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IL SMILES" sheetId="5" r:id="rId1"/>
    <sheet name="Sheet1" sheetId="1" r:id="rId2"/>
  </sheets>
  <externalReferences>
    <externalReference r:id="rId3"/>
  </externalReferences>
  <definedNames>
    <definedName name="HEATCAPACITY" localSheetId="1">Sheet1!$A$1:$H$9084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2" i="1"/>
  <c r="J4850" i="1"/>
  <c r="J4846" i="1"/>
  <c r="J4847" i="1"/>
  <c r="J4843" i="1"/>
  <c r="J4844" i="1"/>
  <c r="J4845" i="1"/>
  <c r="J4840" i="1"/>
  <c r="J4836" i="1"/>
  <c r="J4837" i="1"/>
  <c r="J4827" i="1"/>
  <c r="J4838" i="1"/>
  <c r="J4824" i="1"/>
  <c r="J4825" i="1"/>
  <c r="J4826" i="1"/>
  <c r="J4820" i="1"/>
  <c r="J4811" i="1"/>
  <c r="J4812" i="1"/>
  <c r="J4813" i="1"/>
  <c r="J4806" i="1"/>
  <c r="J4807" i="1"/>
  <c r="J4808" i="1"/>
  <c r="J4809" i="1"/>
  <c r="J4801" i="1"/>
  <c r="J4802" i="1"/>
  <c r="J4794" i="1"/>
  <c r="J4795" i="1"/>
  <c r="J4796" i="1"/>
  <c r="J4797" i="1"/>
  <c r="J4798" i="1"/>
  <c r="J4799" i="1"/>
  <c r="J4792" i="1"/>
  <c r="J4793" i="1"/>
  <c r="J4787" i="1"/>
  <c r="J4781" i="1"/>
  <c r="J4782" i="1"/>
  <c r="J4777" i="1"/>
  <c r="J4778" i="1"/>
  <c r="J4779" i="1"/>
  <c r="J4773" i="1"/>
  <c r="J4768" i="1"/>
  <c r="J4774" i="1"/>
  <c r="J4769" i="1"/>
  <c r="J4758" i="1"/>
  <c r="J4759" i="1"/>
  <c r="J4760" i="1"/>
  <c r="J4761" i="1"/>
  <c r="J4755" i="1"/>
  <c r="J4756" i="1"/>
  <c r="J4757" i="1"/>
  <c r="J4751" i="1"/>
  <c r="J4752" i="1"/>
  <c r="J4741" i="1"/>
  <c r="J4753" i="1"/>
  <c r="J4743" i="1"/>
  <c r="J4744" i="1"/>
  <c r="J4745" i="1"/>
  <c r="J4735" i="1"/>
  <c r="J4742" i="1"/>
  <c r="J4736" i="1"/>
  <c r="J4737" i="1"/>
  <c r="J4732" i="1"/>
  <c r="J4738" i="1"/>
  <c r="J4739" i="1"/>
  <c r="J4733" i="1"/>
  <c r="J4734" i="1"/>
  <c r="J4728" i="1"/>
  <c r="J4722" i="1"/>
  <c r="J4723" i="1"/>
  <c r="J4724" i="1"/>
  <c r="J4725" i="1"/>
  <c r="J4726" i="1"/>
  <c r="J4727" i="1"/>
  <c r="J4719" i="1"/>
  <c r="J4720" i="1"/>
  <c r="J4717" i="1"/>
  <c r="J4710" i="1"/>
  <c r="J4711" i="1"/>
  <c r="J4712" i="1"/>
  <c r="J4713" i="1"/>
  <c r="J4703" i="1"/>
  <c r="J4714" i="1"/>
  <c r="J4704" i="1"/>
  <c r="J4705" i="1"/>
  <c r="J4715" i="1"/>
  <c r="J4706" i="1"/>
  <c r="J4707" i="1"/>
  <c r="J4700" i="1"/>
  <c r="J4701" i="1"/>
  <c r="J4695" i="1"/>
  <c r="J4696" i="1"/>
  <c r="J4690" i="1"/>
  <c r="J4691" i="1"/>
  <c r="J4692" i="1"/>
  <c r="J4693" i="1"/>
  <c r="J4689" i="1"/>
  <c r="J4678" i="1"/>
  <c r="J4679" i="1"/>
  <c r="J4680" i="1"/>
  <c r="J4681" i="1"/>
  <c r="J4682" i="1"/>
  <c r="J4683" i="1"/>
  <c r="J4676" i="1"/>
  <c r="J4671" i="1"/>
  <c r="J4672" i="1"/>
  <c r="J4673" i="1"/>
  <c r="J4674" i="1"/>
  <c r="J4663" i="1"/>
  <c r="J4664" i="1"/>
  <c r="J4665" i="1"/>
  <c r="J4666" i="1"/>
  <c r="J4667" i="1"/>
  <c r="J4668" i="1"/>
  <c r="J4659" i="1"/>
  <c r="J4669" i="1"/>
  <c r="J4660" i="1"/>
  <c r="J4661" i="1"/>
  <c r="J4657" i="1"/>
  <c r="J4650" i="1"/>
  <c r="J4651" i="1"/>
  <c r="J4652" i="1"/>
  <c r="J4653" i="1"/>
  <c r="J4654" i="1"/>
  <c r="J4655" i="1"/>
  <c r="J4658" i="1"/>
  <c r="J4643" i="1"/>
  <c r="J4644" i="1"/>
  <c r="J4636" i="1"/>
  <c r="J4637" i="1"/>
  <c r="J4631" i="1"/>
  <c r="J4632" i="1"/>
  <c r="J4633" i="1"/>
  <c r="J4634" i="1"/>
  <c r="J4618" i="1"/>
  <c r="J4635" i="1"/>
  <c r="J4605" i="1"/>
  <c r="J4619" i="1"/>
  <c r="J4620" i="1"/>
  <c r="J4621" i="1"/>
  <c r="J4622" i="1"/>
  <c r="J4623" i="1"/>
  <c r="J4624" i="1"/>
  <c r="J4606" i="1"/>
  <c r="J4607" i="1"/>
  <c r="J4608" i="1"/>
  <c r="J4600" i="1"/>
  <c r="J4601" i="1"/>
  <c r="J4595" i="1"/>
  <c r="J4596" i="1"/>
  <c r="J4597" i="1"/>
  <c r="J4576" i="1"/>
  <c r="J4577" i="1"/>
  <c r="J4578" i="1"/>
  <c r="J4579" i="1"/>
  <c r="J4580" i="1"/>
  <c r="J4568" i="1"/>
  <c r="J4569" i="1"/>
  <c r="J4570" i="1"/>
  <c r="J4581" i="1"/>
  <c r="J4582" i="1"/>
  <c r="J4583" i="1"/>
  <c r="J4571" i="1"/>
  <c r="J4572" i="1"/>
  <c r="J4563" i="1"/>
  <c r="J4564" i="1"/>
  <c r="J4565" i="1"/>
  <c r="J4566" i="1"/>
  <c r="J4560" i="1"/>
  <c r="J4561" i="1"/>
  <c r="J4562" i="1"/>
  <c r="J4547" i="1"/>
  <c r="J4548" i="1"/>
  <c r="J4549" i="1"/>
  <c r="J4539" i="1"/>
  <c r="J4540" i="1"/>
  <c r="J4541" i="1"/>
  <c r="J4530" i="1"/>
  <c r="J4531" i="1"/>
  <c r="J4532" i="1"/>
  <c r="J4533" i="1"/>
  <c r="J4534" i="1"/>
  <c r="J4521" i="1"/>
  <c r="J4535" i="1"/>
  <c r="J4522" i="1"/>
  <c r="J4514" i="1"/>
  <c r="J4515" i="1"/>
  <c r="J4516" i="1"/>
  <c r="J4517" i="1"/>
  <c r="J4507" i="1"/>
  <c r="J4508" i="1"/>
  <c r="J4518" i="1"/>
  <c r="J4509" i="1"/>
  <c r="J4510" i="1"/>
  <c r="J4511" i="1"/>
  <c r="J4512" i="1"/>
  <c r="J4506" i="1"/>
  <c r="J4494" i="1"/>
  <c r="J4495" i="1"/>
  <c r="J4496" i="1"/>
  <c r="J4497" i="1"/>
  <c r="J4485" i="1"/>
  <c r="J4486" i="1"/>
  <c r="J4487" i="1"/>
  <c r="J4488" i="1"/>
  <c r="J4489" i="1"/>
  <c r="J4477" i="1"/>
  <c r="J4478" i="1"/>
  <c r="J4465" i="1"/>
  <c r="J4479" i="1"/>
  <c r="J4466" i="1"/>
  <c r="J4467" i="1"/>
  <c r="J4458" i="1"/>
  <c r="J4459" i="1"/>
  <c r="J4460" i="1"/>
  <c r="J4468" i="1"/>
  <c r="J4461" i="1"/>
  <c r="J4450" i="1"/>
  <c r="J4451" i="1"/>
  <c r="J4452" i="1"/>
  <c r="J4453" i="1"/>
  <c r="J4454" i="1"/>
  <c r="J4455" i="1"/>
  <c r="J4447" i="1"/>
  <c r="J4436" i="1"/>
  <c r="J4437" i="1"/>
  <c r="J4438" i="1"/>
  <c r="J4439" i="1"/>
  <c r="J4440" i="1"/>
  <c r="J4441" i="1"/>
  <c r="J4442" i="1"/>
  <c r="J4428" i="1"/>
  <c r="J4429" i="1"/>
  <c r="J4430" i="1"/>
  <c r="J4431" i="1"/>
  <c r="J4432" i="1"/>
  <c r="J4433" i="1"/>
  <c r="J4424" i="1"/>
  <c r="J4425" i="1"/>
  <c r="J4407" i="1"/>
  <c r="J4408" i="1"/>
  <c r="J4409" i="1"/>
  <c r="J4410" i="1"/>
  <c r="J4411" i="1"/>
  <c r="J4412" i="1"/>
  <c r="J4413" i="1"/>
  <c r="J4400" i="1"/>
  <c r="J4401" i="1"/>
  <c r="J4402" i="1"/>
  <c r="J4403" i="1"/>
  <c r="J4395" i="1"/>
  <c r="J4396" i="1"/>
  <c r="J4397" i="1"/>
  <c r="J4398" i="1"/>
  <c r="J4388" i="1"/>
  <c r="J4389" i="1"/>
  <c r="J4390" i="1"/>
  <c r="J4376" i="1"/>
  <c r="J4391" i="1"/>
  <c r="J4392" i="1"/>
  <c r="J4377" i="1"/>
  <c r="J4378" i="1"/>
  <c r="J4379" i="1"/>
  <c r="J4368" i="1"/>
  <c r="J4369" i="1"/>
  <c r="J4370" i="1"/>
  <c r="J4371" i="1"/>
  <c r="J4372" i="1"/>
  <c r="J4373" i="1"/>
  <c r="J4374" i="1"/>
  <c r="J4366" i="1"/>
  <c r="J4367" i="1"/>
  <c r="J4358" i="1"/>
  <c r="J4359" i="1"/>
  <c r="J4360" i="1"/>
  <c r="J4355" i="1"/>
  <c r="J4356" i="1"/>
  <c r="J4357" i="1"/>
  <c r="J4345" i="1"/>
  <c r="J4346" i="1"/>
  <c r="J4347" i="1"/>
  <c r="J4337" i="1"/>
  <c r="J4338" i="1"/>
  <c r="J4339" i="1"/>
  <c r="J4340" i="1"/>
  <c r="J4328" i="1"/>
  <c r="J4329" i="1"/>
  <c r="J4322" i="1"/>
  <c r="J4323" i="1"/>
  <c r="J4324" i="1"/>
  <c r="J4325" i="1"/>
  <c r="J4315" i="1"/>
  <c r="J4316" i="1"/>
  <c r="J4317" i="1"/>
  <c r="J4318" i="1"/>
  <c r="J4313" i="1"/>
  <c r="J4314" i="1"/>
  <c r="J4300" i="1"/>
  <c r="J4301" i="1"/>
  <c r="J4302" i="1"/>
  <c r="J4303" i="1"/>
  <c r="J4304" i="1"/>
  <c r="J4295" i="1"/>
  <c r="J4296" i="1"/>
  <c r="J4297" i="1"/>
  <c r="J4298" i="1"/>
  <c r="J4291" i="1"/>
  <c r="J4292" i="1"/>
  <c r="J4293" i="1"/>
  <c r="J4278" i="1"/>
  <c r="J4279" i="1"/>
  <c r="J4280" i="1"/>
  <c r="J4267" i="1"/>
  <c r="J4268" i="1"/>
  <c r="J4269" i="1"/>
  <c r="J4270" i="1"/>
  <c r="J4262" i="1"/>
  <c r="J4256" i="1"/>
  <c r="J4263" i="1"/>
  <c r="J4257" i="1"/>
  <c r="J4258" i="1"/>
  <c r="J4259" i="1"/>
  <c r="J4260" i="1"/>
  <c r="J4247" i="1"/>
  <c r="J4244" i="1"/>
  <c r="J4248" i="1"/>
  <c r="J4242" i="1"/>
  <c r="J4245" i="1"/>
  <c r="J4231" i="1"/>
  <c r="J4243" i="1"/>
  <c r="J4232" i="1"/>
  <c r="J4233" i="1"/>
  <c r="J4234" i="1"/>
  <c r="J4235" i="1"/>
  <c r="J4227" i="1"/>
  <c r="J4228" i="1"/>
  <c r="J4222" i="1"/>
  <c r="J4229" i="1"/>
  <c r="J4223" i="1"/>
  <c r="J4224" i="1"/>
  <c r="J4225" i="1"/>
  <c r="J4213" i="1"/>
  <c r="J4214" i="1"/>
  <c r="J4215" i="1"/>
  <c r="J4216" i="1"/>
  <c r="J4201" i="1"/>
  <c r="J4202" i="1"/>
  <c r="J4203" i="1"/>
  <c r="J4194" i="1"/>
  <c r="J4204" i="1"/>
  <c r="J4195" i="1"/>
  <c r="J4196" i="1"/>
  <c r="J4186" i="1"/>
  <c r="J4187" i="1"/>
  <c r="J4188" i="1"/>
  <c r="J4189" i="1"/>
  <c r="J4178" i="1"/>
  <c r="J4173" i="1"/>
  <c r="J4174" i="1"/>
  <c r="J4175" i="1"/>
  <c r="J4176" i="1"/>
  <c r="J4168" i="1"/>
  <c r="J4169" i="1"/>
  <c r="J4170" i="1"/>
  <c r="J4171" i="1"/>
  <c r="J4177" i="1"/>
  <c r="J4165" i="1"/>
  <c r="J4172" i="1"/>
  <c r="J4166" i="1"/>
  <c r="J4160" i="1"/>
  <c r="J4161" i="1"/>
  <c r="J4162" i="1"/>
  <c r="J4163" i="1"/>
  <c r="J4156" i="1"/>
  <c r="J4157" i="1"/>
  <c r="J4158" i="1"/>
  <c r="J4145" i="1"/>
  <c r="J4146" i="1"/>
  <c r="J4147" i="1"/>
  <c r="J4134" i="1"/>
  <c r="J4135" i="1"/>
  <c r="J4128" i="1"/>
  <c r="J4129" i="1"/>
  <c r="J4130" i="1"/>
  <c r="J4131" i="1"/>
  <c r="J4121" i="1"/>
  <c r="J4117" i="1"/>
  <c r="J4118" i="1"/>
  <c r="J4122" i="1"/>
  <c r="J4119" i="1"/>
  <c r="J4109" i="1"/>
  <c r="J4120" i="1"/>
  <c r="J4110" i="1"/>
  <c r="J4105" i="1"/>
  <c r="J4106" i="1"/>
  <c r="J4107" i="1"/>
  <c r="J4108" i="1"/>
  <c r="J4101" i="1"/>
  <c r="J4095" i="1"/>
  <c r="J4102" i="1"/>
  <c r="J4103" i="1"/>
  <c r="J4096" i="1"/>
  <c r="J4097" i="1"/>
  <c r="J4092" i="1"/>
  <c r="J4093" i="1"/>
  <c r="J4085" i="1"/>
  <c r="J4094" i="1"/>
  <c r="J4086" i="1"/>
  <c r="J4087" i="1"/>
  <c r="J4088" i="1"/>
  <c r="J4089" i="1"/>
  <c r="J4072" i="1"/>
  <c r="J4073" i="1"/>
  <c r="J4061" i="1"/>
  <c r="J4062" i="1"/>
  <c r="J4063" i="1"/>
  <c r="J4064" i="1"/>
  <c r="J4055" i="1"/>
  <c r="J4049" i="1"/>
  <c r="J4056" i="1"/>
  <c r="J4050" i="1"/>
  <c r="J4051" i="1"/>
  <c r="J4052" i="1"/>
  <c r="J4044" i="1"/>
  <c r="J4045" i="1"/>
  <c r="J4040" i="1"/>
  <c r="J4041" i="1"/>
  <c r="J4042" i="1"/>
  <c r="J4035" i="1"/>
  <c r="J4036" i="1"/>
  <c r="J4031" i="1"/>
  <c r="J4032" i="1"/>
  <c r="J4033" i="1"/>
  <c r="J4022" i="1"/>
  <c r="J4023" i="1"/>
  <c r="J4024" i="1"/>
  <c r="J4017" i="1"/>
  <c r="J4018" i="1"/>
  <c r="J4019" i="1"/>
  <c r="J4020" i="1"/>
  <c r="J4021" i="1"/>
  <c r="J4015" i="1"/>
  <c r="J4016" i="1"/>
  <c r="J4005" i="1"/>
  <c r="J4006" i="1"/>
  <c r="J4007" i="1"/>
  <c r="J4008" i="1"/>
  <c r="J4009" i="1"/>
  <c r="J4000" i="1"/>
  <c r="J4001" i="1"/>
  <c r="J4002" i="1"/>
  <c r="J4003" i="1"/>
  <c r="J3995" i="1"/>
  <c r="J3996" i="1"/>
  <c r="J3989" i="1"/>
  <c r="J3997" i="1"/>
  <c r="J3990" i="1"/>
  <c r="J3991" i="1"/>
  <c r="J3992" i="1"/>
  <c r="J3993" i="1"/>
  <c r="J3978" i="1"/>
  <c r="J3979" i="1"/>
  <c r="J3980" i="1"/>
  <c r="J3981" i="1"/>
  <c r="J3974" i="1"/>
  <c r="J3982" i="1"/>
  <c r="J3975" i="1"/>
  <c r="J3976" i="1"/>
  <c r="J3968" i="1"/>
  <c r="J3969" i="1"/>
  <c r="J3970" i="1"/>
  <c r="J3971" i="1"/>
  <c r="J3972" i="1"/>
  <c r="J3960" i="1"/>
  <c r="J3961" i="1"/>
  <c r="J3962" i="1"/>
  <c r="J3956" i="1"/>
  <c r="J3957" i="1"/>
  <c r="J3958" i="1"/>
  <c r="J3955" i="1"/>
  <c r="J3948" i="1"/>
  <c r="J3949" i="1"/>
  <c r="J3950" i="1"/>
  <c r="J3951" i="1"/>
  <c r="J3952" i="1"/>
  <c r="J3932" i="1"/>
  <c r="J3943" i="1"/>
  <c r="J3933" i="1"/>
  <c r="J3934" i="1"/>
  <c r="J3935" i="1"/>
  <c r="J3936" i="1"/>
  <c r="J3937" i="1"/>
  <c r="J3938" i="1"/>
  <c r="J3939" i="1"/>
  <c r="J3927" i="1"/>
  <c r="J3928" i="1"/>
  <c r="J3929" i="1"/>
  <c r="J3897" i="1"/>
  <c r="J3898" i="1"/>
  <c r="J3911" i="1"/>
  <c r="J3919" i="1"/>
  <c r="J3915" i="1"/>
  <c r="J3920" i="1"/>
  <c r="J3921" i="1"/>
  <c r="J3916" i="1"/>
  <c r="J3917" i="1"/>
  <c r="J3912" i="1"/>
  <c r="J3899" i="1"/>
  <c r="J3900" i="1"/>
  <c r="J3913" i="1"/>
  <c r="J3901" i="1"/>
  <c r="J3914" i="1"/>
  <c r="J3902" i="1"/>
  <c r="J3903" i="1"/>
  <c r="J3904" i="1"/>
  <c r="J3905" i="1"/>
  <c r="J3891" i="1"/>
  <c r="J3886" i="1"/>
  <c r="J3892" i="1"/>
  <c r="J3893" i="1"/>
  <c r="J3894" i="1"/>
  <c r="J3887" i="1"/>
  <c r="J3878" i="1"/>
  <c r="J3874" i="1"/>
  <c r="J3879" i="1"/>
  <c r="J3895" i="1"/>
  <c r="J3881" i="1"/>
  <c r="J3882" i="1"/>
  <c r="J3883" i="1"/>
  <c r="J3884" i="1"/>
  <c r="J3860" i="1"/>
  <c r="J3840" i="1"/>
  <c r="J3853" i="1"/>
  <c r="J3854" i="1"/>
  <c r="J3855" i="1"/>
  <c r="J3861" i="1"/>
  <c r="J3867" i="1"/>
  <c r="J3875" i="1"/>
  <c r="J3876" i="1"/>
  <c r="J3880" i="1"/>
  <c r="J3877" i="1"/>
  <c r="J3856" i="1"/>
  <c r="J3827" i="1"/>
  <c r="J3828" i="1"/>
  <c r="J3832" i="1"/>
  <c r="J3847" i="1"/>
  <c r="J3862" i="1"/>
  <c r="J3863" i="1"/>
  <c r="J3864" i="1"/>
  <c r="J3848" i="1"/>
  <c r="J3841" i="1"/>
  <c r="J3849" i="1"/>
  <c r="J3857" i="1"/>
  <c r="J3858" i="1"/>
  <c r="J3850" i="1"/>
  <c r="J3842" i="1"/>
  <c r="J3833" i="1"/>
  <c r="J3834" i="1"/>
  <c r="J3843" i="1"/>
  <c r="J3835" i="1"/>
  <c r="J3836" i="1"/>
  <c r="J3837" i="1"/>
  <c r="J3838" i="1"/>
  <c r="J3829" i="1"/>
  <c r="J3821" i="1"/>
  <c r="J3791" i="1"/>
  <c r="J3822" i="1"/>
  <c r="J3823" i="1"/>
  <c r="J3817" i="1"/>
  <c r="J3809" i="1"/>
  <c r="J3810" i="1"/>
  <c r="J3811" i="1"/>
  <c r="J3812" i="1"/>
  <c r="J3813" i="1"/>
  <c r="J3802" i="1"/>
  <c r="J3792" i="1"/>
  <c r="J3801" i="1"/>
  <c r="J3793" i="1"/>
  <c r="J3803" i="1"/>
  <c r="J3814" i="1"/>
  <c r="J3815" i="1"/>
  <c r="J3816" i="1"/>
  <c r="J3804" i="1"/>
  <c r="J3794" i="1"/>
  <c r="J3783" i="1"/>
  <c r="J3795" i="1"/>
  <c r="J3796" i="1"/>
  <c r="J3772" i="1"/>
  <c r="J3784" i="1"/>
  <c r="J3777" i="1"/>
  <c r="J3773" i="1"/>
  <c r="J3765" i="1"/>
  <c r="J3766" i="1"/>
  <c r="J3774" i="1"/>
  <c r="J3785" i="1"/>
  <c r="J3786" i="1"/>
  <c r="J3797" i="1"/>
  <c r="J3778" i="1"/>
  <c r="J3787" i="1"/>
  <c r="J3779" i="1"/>
  <c r="J3767" i="1"/>
  <c r="J3759" i="1"/>
  <c r="J3762" i="1"/>
  <c r="J3775" i="1"/>
  <c r="J3788" i="1"/>
  <c r="J3780" i="1"/>
  <c r="J3755" i="1"/>
  <c r="J3740" i="1"/>
  <c r="J3752" i="1"/>
  <c r="J3756" i="1"/>
  <c r="J3760" i="1"/>
  <c r="J3757" i="1"/>
  <c r="J3741" i="1"/>
  <c r="J3742" i="1"/>
  <c r="J3753" i="1"/>
  <c r="J3743" i="1"/>
  <c r="J3734" i="1"/>
  <c r="J3735" i="1"/>
  <c r="J3744" i="1"/>
  <c r="J3745" i="1"/>
  <c r="J3754" i="1"/>
  <c r="J3746" i="1"/>
  <c r="J3736" i="1"/>
  <c r="J3737" i="1"/>
  <c r="J3747" i="1"/>
  <c r="J3748" i="1"/>
  <c r="J3725" i="1"/>
  <c r="J3730" i="1"/>
  <c r="J3726" i="1"/>
  <c r="J3720" i="1"/>
  <c r="J3721" i="1"/>
  <c r="J3722" i="1"/>
  <c r="J3723" i="1"/>
  <c r="J3715" i="1"/>
  <c r="J3716" i="1"/>
  <c r="J3724" i="1"/>
  <c r="J3717" i="1"/>
  <c r="J3718" i="1"/>
  <c r="J3707" i="1"/>
  <c r="J3708" i="1"/>
  <c r="J3704" i="1"/>
  <c r="J3700" i="1"/>
  <c r="J3701" i="1"/>
  <c r="J3692" i="1"/>
  <c r="J3680" i="1"/>
  <c r="J3696" i="1"/>
  <c r="J3697" i="1"/>
  <c r="J3673" i="1"/>
  <c r="J3669" i="1"/>
  <c r="J3674" i="1"/>
  <c r="J3670" i="1"/>
  <c r="J3681" i="1"/>
  <c r="J3682" i="1"/>
  <c r="J3693" i="1"/>
  <c r="J3694" i="1"/>
  <c r="J3675" i="1"/>
  <c r="J3667" i="1"/>
  <c r="J3683" i="1"/>
  <c r="J3684" i="1"/>
  <c r="J3685" i="1"/>
  <c r="J3686" i="1"/>
  <c r="J3687" i="1"/>
  <c r="J3676" i="1"/>
  <c r="J3677" i="1"/>
  <c r="J3671" i="1"/>
  <c r="J3658" i="1"/>
  <c r="J3659" i="1"/>
  <c r="J3660" i="1"/>
  <c r="J3654" i="1"/>
  <c r="J3655" i="1"/>
  <c r="J3653" i="1"/>
  <c r="J3650" i="1"/>
  <c r="J3635" i="1"/>
  <c r="J3636" i="1"/>
  <c r="J3637" i="1"/>
  <c r="J3647" i="1"/>
  <c r="J3648" i="1"/>
  <c r="J3644" i="1"/>
  <c r="J3645" i="1"/>
  <c r="J3638" i="1"/>
  <c r="J3628" i="1"/>
  <c r="J3624" i="1"/>
  <c r="J3625" i="1"/>
  <c r="J3626" i="1"/>
  <c r="J3622" i="1"/>
  <c r="J3605" i="1"/>
  <c r="J3611" i="1"/>
  <c r="J3623" i="1"/>
  <c r="J3620" i="1"/>
  <c r="J3621" i="1"/>
  <c r="J3612" i="1"/>
  <c r="J3613" i="1"/>
  <c r="J3606" i="1"/>
  <c r="J3614" i="1"/>
  <c r="J3615" i="1"/>
  <c r="J3607" i="1"/>
  <c r="J3608" i="1"/>
  <c r="J3616" i="1"/>
  <c r="J3609" i="1"/>
  <c r="J3598" i="1"/>
  <c r="J3597" i="1"/>
  <c r="J3592" i="1"/>
  <c r="J3593" i="1"/>
  <c r="J3586" i="1"/>
  <c r="J3580" i="1"/>
  <c r="J3552" i="1"/>
  <c r="J3581" i="1"/>
  <c r="J3587" i="1"/>
  <c r="J3588" i="1"/>
  <c r="J3594" i="1"/>
  <c r="J3582" i="1"/>
  <c r="J3568" i="1"/>
  <c r="J3569" i="1"/>
  <c r="J3539" i="1"/>
  <c r="J3553" i="1"/>
  <c r="J3570" i="1"/>
  <c r="J3571" i="1"/>
  <c r="J3540" i="1"/>
  <c r="J3542" i="1"/>
  <c r="J3572" i="1"/>
  <c r="J3554" i="1"/>
  <c r="J3555" i="1"/>
  <c r="J3543" i="1"/>
  <c r="J3556" i="1"/>
  <c r="J3575" i="1"/>
  <c r="J3576" i="1"/>
  <c r="J3573" i="1"/>
  <c r="J3577" i="1"/>
  <c r="J3574" i="1"/>
  <c r="J3557" i="1"/>
  <c r="J3558" i="1"/>
  <c r="J3559" i="1"/>
  <c r="J3560" i="1"/>
  <c r="J3561" i="1"/>
  <c r="J3544" i="1"/>
  <c r="J3545" i="1"/>
  <c r="J3541" i="1"/>
  <c r="J3546" i="1"/>
  <c r="J3547" i="1"/>
  <c r="J3548" i="1"/>
  <c r="J3528" i="1"/>
  <c r="J3507" i="1"/>
  <c r="J3508" i="1"/>
  <c r="J3529" i="1"/>
  <c r="J3534" i="1"/>
  <c r="J3562" i="1"/>
  <c r="J3535" i="1"/>
  <c r="J3509" i="1"/>
  <c r="J3494" i="1"/>
  <c r="J3495" i="1"/>
  <c r="J3510" i="1"/>
  <c r="J3519" i="1"/>
  <c r="J3536" i="1"/>
  <c r="J3537" i="1"/>
  <c r="J3530" i="1"/>
  <c r="J3520" i="1"/>
  <c r="J3511" i="1"/>
  <c r="J3496" i="1"/>
  <c r="J3512" i="1"/>
  <c r="J3521" i="1"/>
  <c r="J3522" i="1"/>
  <c r="J3531" i="1"/>
  <c r="J3532" i="1"/>
  <c r="J3538" i="1"/>
  <c r="J3523" i="1"/>
  <c r="J3475" i="1"/>
  <c r="J3513" i="1"/>
  <c r="J3524" i="1"/>
  <c r="J3525" i="1"/>
  <c r="J3526" i="1"/>
  <c r="J3514" i="1"/>
  <c r="J3497" i="1"/>
  <c r="J3498" i="1"/>
  <c r="J3515" i="1"/>
  <c r="J3516" i="1"/>
  <c r="J3484" i="1"/>
  <c r="J3476" i="1"/>
  <c r="J3461" i="1"/>
  <c r="J3477" i="1"/>
  <c r="J3485" i="1"/>
  <c r="J3486" i="1"/>
  <c r="J3478" i="1"/>
  <c r="J3487" i="1"/>
  <c r="J3488" i="1"/>
  <c r="J3499" i="1"/>
  <c r="J3517" i="1"/>
  <c r="J3446" i="1"/>
  <c r="J3447" i="1"/>
  <c r="J3434" i="1"/>
  <c r="J3435" i="1"/>
  <c r="J3448" i="1"/>
  <c r="J3462" i="1"/>
  <c r="J3479" i="1"/>
  <c r="J3472" i="1"/>
  <c r="J3480" i="1"/>
  <c r="J3463" i="1"/>
  <c r="J3464" i="1"/>
  <c r="J3481" i="1"/>
  <c r="J3482" i="1"/>
  <c r="J3489" i="1"/>
  <c r="J3490" i="1"/>
  <c r="J3491" i="1"/>
  <c r="J3492" i="1"/>
  <c r="J3500" i="1"/>
  <c r="J3501" i="1"/>
  <c r="J3493" i="1"/>
  <c r="J3483" i="1"/>
  <c r="J3455" i="1"/>
  <c r="J3436" i="1"/>
  <c r="J3426" i="1"/>
  <c r="J3427" i="1"/>
  <c r="J3416" i="1"/>
  <c r="J3437" i="1"/>
  <c r="J3438" i="1"/>
  <c r="J3449" i="1"/>
  <c r="J3456" i="1"/>
  <c r="J3457" i="1"/>
  <c r="J3458" i="1"/>
  <c r="J3459" i="1"/>
  <c r="J3465" i="1"/>
  <c r="J3473" i="1"/>
  <c r="J3466" i="1"/>
  <c r="J3467" i="1"/>
  <c r="J3450" i="1"/>
  <c r="J3439" i="1"/>
  <c r="J3399" i="1"/>
  <c r="J3417" i="1"/>
  <c r="J3410" i="1"/>
  <c r="J3418" i="1"/>
  <c r="J3428" i="1"/>
  <c r="J3429" i="1"/>
  <c r="J3451" i="1"/>
  <c r="J3452" i="1"/>
  <c r="J3453" i="1"/>
  <c r="J3460" i="1"/>
  <c r="J3440" i="1"/>
  <c r="J3402" i="1"/>
  <c r="J3372" i="1"/>
  <c r="J3392" i="1"/>
  <c r="J3403" i="1"/>
  <c r="J3419" i="1"/>
  <c r="J3420" i="1"/>
  <c r="J3430" i="1"/>
  <c r="J3421" i="1"/>
  <c r="J3422" i="1"/>
  <c r="J3431" i="1"/>
  <c r="J3404" i="1"/>
  <c r="J3423" i="1"/>
  <c r="J3405" i="1"/>
  <c r="J3406" i="1"/>
  <c r="J3407" i="1"/>
  <c r="J3400" i="1"/>
  <c r="J3411" i="1"/>
  <c r="J3412" i="1"/>
  <c r="J3413" i="1"/>
  <c r="J3424" i="1"/>
  <c r="J3425" i="1"/>
  <c r="J3408" i="1"/>
  <c r="J3384" i="1"/>
  <c r="J3373" i="1"/>
  <c r="J3377" i="1"/>
  <c r="J3385" i="1"/>
  <c r="J3393" i="1"/>
  <c r="J3394" i="1"/>
  <c r="J3386" i="1"/>
  <c r="J3374" i="1"/>
  <c r="J3395" i="1"/>
  <c r="J3401" i="1"/>
  <c r="J3396" i="1"/>
  <c r="J3397" i="1"/>
  <c r="J3398" i="1"/>
  <c r="J3387" i="1"/>
  <c r="J3378" i="1"/>
  <c r="J3375" i="1"/>
  <c r="J3367" i="1"/>
  <c r="J3379" i="1"/>
  <c r="J3380" i="1"/>
  <c r="J3368" i="1"/>
  <c r="J3369" i="1"/>
  <c r="J3376" i="1"/>
  <c r="J3381" i="1"/>
  <c r="J3370" i="1"/>
  <c r="J3349" i="1"/>
  <c r="J3316" i="1"/>
  <c r="J3297" i="1"/>
  <c r="J3321" i="1"/>
  <c r="J3342" i="1"/>
  <c r="J3350" i="1"/>
  <c r="J3358" i="1"/>
  <c r="J3351" i="1"/>
  <c r="J3352" i="1"/>
  <c r="J3353" i="1"/>
  <c r="J3359" i="1"/>
  <c r="J3360" i="1"/>
  <c r="J3371" i="1"/>
  <c r="J3361" i="1"/>
  <c r="J3362" i="1"/>
  <c r="J3363" i="1"/>
  <c r="J3343" i="1"/>
  <c r="J3332" i="1"/>
  <c r="J3333" i="1"/>
  <c r="J3334" i="1"/>
  <c r="J3344" i="1"/>
  <c r="J3345" i="1"/>
  <c r="J3354" i="1"/>
  <c r="J3355" i="1"/>
  <c r="J3346" i="1"/>
  <c r="J3347" i="1"/>
  <c r="J3329" i="1"/>
  <c r="J3322" i="1"/>
  <c r="J3323" i="1"/>
  <c r="J3324" i="1"/>
  <c r="J3300" i="1"/>
  <c r="J3317" i="1"/>
  <c r="J3325" i="1"/>
  <c r="J3326" i="1"/>
  <c r="J3327" i="1"/>
  <c r="J3330" i="1"/>
  <c r="J3331" i="1"/>
  <c r="J3328" i="1"/>
  <c r="J3301" i="1"/>
  <c r="J3298" i="1"/>
  <c r="J3295" i="1"/>
  <c r="J3302" i="1"/>
  <c r="J3303" i="1"/>
  <c r="J3318" i="1"/>
  <c r="J3304" i="1"/>
  <c r="J3305" i="1"/>
  <c r="J3306" i="1"/>
  <c r="J3307" i="1"/>
  <c r="J3308" i="1"/>
  <c r="J3309" i="1"/>
  <c r="J3310" i="1"/>
  <c r="J3299" i="1"/>
  <c r="J3281" i="1"/>
  <c r="J3253" i="1"/>
  <c r="J3257" i="1"/>
  <c r="J3284" i="1"/>
  <c r="J3285" i="1"/>
  <c r="J3270" i="1"/>
  <c r="J3271" i="1"/>
  <c r="J3282" i="1"/>
  <c r="J3286" i="1"/>
  <c r="J3287" i="1"/>
  <c r="J3288" i="1"/>
  <c r="J3289" i="1"/>
  <c r="J3283" i="1"/>
  <c r="J3272" i="1"/>
  <c r="J3273" i="1"/>
  <c r="J3267" i="1"/>
  <c r="J3268" i="1"/>
  <c r="J3274" i="1"/>
  <c r="J3264" i="1"/>
  <c r="J3258" i="1"/>
  <c r="J3269" i="1"/>
  <c r="J3265" i="1"/>
  <c r="J3275" i="1"/>
  <c r="J3266" i="1"/>
  <c r="J3259" i="1"/>
  <c r="J3248" i="1"/>
  <c r="J3236" i="1"/>
  <c r="J3218" i="1"/>
  <c r="J3222" i="1"/>
  <c r="J3223" i="1"/>
  <c r="J3249" i="1"/>
  <c r="J3260" i="1"/>
  <c r="J3250" i="1"/>
  <c r="J3251" i="1"/>
  <c r="J3237" i="1"/>
  <c r="J3224" i="1"/>
  <c r="J3238" i="1"/>
  <c r="J3239" i="1"/>
  <c r="J3240" i="1"/>
  <c r="J3219" i="1"/>
  <c r="J3196" i="1"/>
  <c r="J3215" i="1"/>
  <c r="J3197" i="1"/>
  <c r="J3225" i="1"/>
  <c r="J3241" i="1"/>
  <c r="J3242" i="1"/>
  <c r="J3243" i="1"/>
  <c r="J3244" i="1"/>
  <c r="J3245" i="1"/>
  <c r="J3226" i="1"/>
  <c r="J3246" i="1"/>
  <c r="J3252" i="1"/>
  <c r="J3247" i="1"/>
  <c r="J3227" i="1"/>
  <c r="J3228" i="1"/>
  <c r="J3229" i="1"/>
  <c r="J3216" i="1"/>
  <c r="J3185" i="1"/>
  <c r="J3186" i="1"/>
  <c r="J3198" i="1"/>
  <c r="J3199" i="1"/>
  <c r="J3191" i="1"/>
  <c r="J3192" i="1"/>
  <c r="J3200" i="1"/>
  <c r="J3201" i="1"/>
  <c r="J3202" i="1"/>
  <c r="J3203" i="1"/>
  <c r="J3193" i="1"/>
  <c r="J3204" i="1"/>
  <c r="J3194" i="1"/>
  <c r="J3205" i="1"/>
  <c r="J3187" i="1"/>
  <c r="J3206" i="1"/>
  <c r="J3207" i="1"/>
  <c r="J3208" i="1"/>
  <c r="J3195" i="1"/>
  <c r="J3183" i="1"/>
  <c r="J3188" i="1"/>
  <c r="J3167" i="1"/>
  <c r="J3168" i="1"/>
  <c r="J3184" i="1"/>
  <c r="J3172" i="1"/>
  <c r="J3189" i="1"/>
  <c r="J3173" i="1"/>
  <c r="J3174" i="1"/>
  <c r="J3175" i="1"/>
  <c r="J3169" i="1"/>
  <c r="J3156" i="1"/>
  <c r="J3164" i="1"/>
  <c r="J3165" i="1"/>
  <c r="J3170" i="1"/>
  <c r="J3176" i="1"/>
  <c r="J3123" i="1"/>
  <c r="J3112" i="1"/>
  <c r="J3119" i="1"/>
  <c r="J3140" i="1"/>
  <c r="J3148" i="1"/>
  <c r="J3157" i="1"/>
  <c r="J3158" i="1"/>
  <c r="J3149" i="1"/>
  <c r="J3159" i="1"/>
  <c r="J3166" i="1"/>
  <c r="J3160" i="1"/>
  <c r="J3161" i="1"/>
  <c r="J3162" i="1"/>
  <c r="J3137" i="1"/>
  <c r="J3124" i="1"/>
  <c r="J3120" i="1"/>
  <c r="J3125" i="1"/>
  <c r="J3141" i="1"/>
  <c r="J3142" i="1"/>
  <c r="J3150" i="1"/>
  <c r="J3143" i="1"/>
  <c r="J3126" i="1"/>
  <c r="J3127" i="1"/>
  <c r="J3138" i="1"/>
  <c r="J3144" i="1"/>
  <c r="J3145" i="1"/>
  <c r="J3146" i="1"/>
  <c r="J3128" i="1"/>
  <c r="J3121" i="1"/>
  <c r="J3122" i="1"/>
  <c r="J3129" i="1"/>
  <c r="J3130" i="1"/>
  <c r="J3139" i="1"/>
  <c r="J3113" i="1"/>
  <c r="J3084" i="1"/>
  <c r="J3069" i="1"/>
  <c r="J3085" i="1"/>
  <c r="J3092" i="1"/>
  <c r="J3103" i="1"/>
  <c r="J3114" i="1"/>
  <c r="J3115" i="1"/>
  <c r="J3104" i="1"/>
  <c r="J3105" i="1"/>
  <c r="J3106" i="1"/>
  <c r="J3116" i="1"/>
  <c r="J3117" i="1"/>
  <c r="J3107" i="1"/>
  <c r="J3108" i="1"/>
  <c r="J3109" i="1"/>
  <c r="J3110" i="1"/>
  <c r="J3111" i="1"/>
  <c r="J3086" i="1"/>
  <c r="J3087" i="1"/>
  <c r="J3093" i="1"/>
  <c r="J3088" i="1"/>
  <c r="J3079" i="1"/>
  <c r="J3080" i="1"/>
  <c r="J3081" i="1"/>
  <c r="J3082" i="1"/>
  <c r="J3070" i="1"/>
  <c r="J3065" i="1"/>
  <c r="J3066" i="1"/>
  <c r="J3067" i="1"/>
  <c r="J3071" i="1"/>
  <c r="J3072" i="1"/>
  <c r="J3060" i="1"/>
  <c r="J3061" i="1"/>
  <c r="J3062" i="1"/>
  <c r="J3063" i="1"/>
  <c r="J3047" i="1"/>
  <c r="J3043" i="1"/>
  <c r="J3044" i="1"/>
  <c r="J3048" i="1"/>
  <c r="J3056" i="1"/>
  <c r="J3057" i="1"/>
  <c r="J3058" i="1"/>
  <c r="J3049" i="1"/>
  <c r="J3045" i="1"/>
  <c r="J3036" i="1"/>
  <c r="J3017" i="1"/>
  <c r="J3046" i="1"/>
  <c r="J3037" i="1"/>
  <c r="J3003" i="1"/>
  <c r="J2978" i="1"/>
  <c r="J2990" i="1"/>
  <c r="J2994" i="1"/>
  <c r="J3011" i="1"/>
  <c r="J3023" i="1"/>
  <c r="J3038" i="1"/>
  <c r="J3039" i="1"/>
  <c r="J3024" i="1"/>
  <c r="J3018" i="1"/>
  <c r="J3025" i="1"/>
  <c r="J3040" i="1"/>
  <c r="J3026" i="1"/>
  <c r="J3027" i="1"/>
  <c r="J3041" i="1"/>
  <c r="J3019" i="1"/>
  <c r="J3028" i="1"/>
  <c r="J3029" i="1"/>
  <c r="J3020" i="1"/>
  <c r="J3030" i="1"/>
  <c r="J3012" i="1"/>
  <c r="J3021" i="1"/>
  <c r="J3022" i="1"/>
  <c r="J3013" i="1"/>
  <c r="J3014" i="1"/>
  <c r="J3015" i="1"/>
  <c r="J3016" i="1"/>
  <c r="J2995" i="1"/>
  <c r="J2964" i="1"/>
  <c r="J2890" i="1"/>
  <c r="J2937" i="1"/>
  <c r="J2965" i="1"/>
  <c r="J2991" i="1"/>
  <c r="J2996" i="1"/>
  <c r="J2979" i="1"/>
  <c r="J2948" i="1"/>
  <c r="J2949" i="1"/>
  <c r="J2922" i="1"/>
  <c r="J2992" i="1"/>
  <c r="J2997" i="1"/>
  <c r="J2993" i="1"/>
  <c r="J2980" i="1"/>
  <c r="J2950" i="1"/>
  <c r="J2966" i="1"/>
  <c r="J2967" i="1"/>
  <c r="J2968" i="1"/>
  <c r="J2981" i="1"/>
  <c r="J2969" i="1"/>
  <c r="J2982" i="1"/>
  <c r="J2983" i="1"/>
  <c r="J2970" i="1"/>
  <c r="J2971" i="1"/>
  <c r="J2951" i="1"/>
  <c r="J2952" i="1"/>
  <c r="J2956" i="1"/>
  <c r="J2957" i="1"/>
  <c r="J2972" i="1"/>
  <c r="J2984" i="1"/>
  <c r="J2973" i="1"/>
  <c r="J2974" i="1"/>
  <c r="J2975" i="1"/>
  <c r="J2976" i="1"/>
  <c r="J2958" i="1"/>
  <c r="J2959" i="1"/>
  <c r="J2960" i="1"/>
  <c r="J2961" i="1"/>
  <c r="J2938" i="1"/>
  <c r="J2962" i="1"/>
  <c r="J2953" i="1"/>
  <c r="J2954" i="1"/>
  <c r="J2939" i="1"/>
  <c r="J2923" i="1"/>
  <c r="J2924" i="1"/>
  <c r="J2925" i="1"/>
  <c r="J2926" i="1"/>
  <c r="J2927" i="1"/>
  <c r="J2940" i="1"/>
  <c r="J2928" i="1"/>
  <c r="J2929" i="1"/>
  <c r="J2930" i="1"/>
  <c r="J2931" i="1"/>
  <c r="J2914" i="1"/>
  <c r="J2915" i="1"/>
  <c r="J2932" i="1"/>
  <c r="J2933" i="1"/>
  <c r="J2934" i="1"/>
  <c r="J2935" i="1"/>
  <c r="J2936" i="1"/>
  <c r="J2899" i="1"/>
  <c r="J2855" i="1"/>
  <c r="J2877" i="1"/>
  <c r="J2891" i="1"/>
  <c r="J2892" i="1"/>
  <c r="J2878" i="1"/>
  <c r="J2893" i="1"/>
  <c r="J2900" i="1"/>
  <c r="J2916" i="1"/>
  <c r="J2917" i="1"/>
  <c r="J2918" i="1"/>
  <c r="J2901" i="1"/>
  <c r="J2919" i="1"/>
  <c r="J2902" i="1"/>
  <c r="J2903" i="1"/>
  <c r="J2904" i="1"/>
  <c r="J2905" i="1"/>
  <c r="J2906" i="1"/>
  <c r="J2894" i="1"/>
  <c r="J2895" i="1"/>
  <c r="J2896" i="1"/>
  <c r="J2879" i="1"/>
  <c r="J2897" i="1"/>
  <c r="J2880" i="1"/>
  <c r="J2856" i="1"/>
  <c r="J2868" i="1"/>
  <c r="J2869" i="1"/>
  <c r="J2870" i="1"/>
  <c r="J2881" i="1"/>
  <c r="J2882" i="1"/>
  <c r="J2883" i="1"/>
  <c r="J2884" i="1"/>
  <c r="J2885" i="1"/>
  <c r="J2886" i="1"/>
  <c r="J2887" i="1"/>
  <c r="J2871" i="1"/>
  <c r="J2888" i="1"/>
  <c r="J2889" i="1"/>
  <c r="J2872" i="1"/>
  <c r="J2873" i="1"/>
  <c r="J2857" i="1"/>
  <c r="J2858" i="1"/>
  <c r="J2859" i="1"/>
  <c r="J2874" i="1"/>
  <c r="J2860" i="1"/>
  <c r="J2861" i="1"/>
  <c r="J2875" i="1"/>
  <c r="J2862" i="1"/>
  <c r="J2863" i="1"/>
  <c r="J2864" i="1"/>
  <c r="J2846" i="1"/>
  <c r="J2843" i="1"/>
  <c r="J2832" i="1"/>
  <c r="J2844" i="1"/>
  <c r="J2847" i="1"/>
  <c r="J2848" i="1"/>
  <c r="J2849" i="1"/>
  <c r="J2850" i="1"/>
  <c r="J2851" i="1"/>
  <c r="J2852" i="1"/>
  <c r="J2853" i="1"/>
  <c r="J2854" i="1"/>
  <c r="J2845" i="1"/>
  <c r="J2838" i="1"/>
  <c r="J2839" i="1"/>
  <c r="J2833" i="1"/>
  <c r="J2834" i="1"/>
  <c r="J2835" i="1"/>
  <c r="J2808" i="1"/>
  <c r="J2809" i="1"/>
  <c r="J2825" i="1"/>
  <c r="J2826" i="1"/>
  <c r="J2836" i="1"/>
  <c r="J2827" i="1"/>
  <c r="J2823" i="1"/>
  <c r="J2828" i="1"/>
  <c r="J2824" i="1"/>
  <c r="J2829" i="1"/>
  <c r="J2810" i="1"/>
  <c r="J2804" i="1"/>
  <c r="J2779" i="1"/>
  <c r="J2799" i="1"/>
  <c r="J2780" i="1"/>
  <c r="J2781" i="1"/>
  <c r="J2805" i="1"/>
  <c r="J2811" i="1"/>
  <c r="J2812" i="1"/>
  <c r="J2806" i="1"/>
  <c r="J2782" i="1"/>
  <c r="J2800" i="1"/>
  <c r="J2746" i="1"/>
  <c r="J2760" i="1"/>
  <c r="J2766" i="1"/>
  <c r="J2783" i="1"/>
  <c r="J2784" i="1"/>
  <c r="J2755" i="1"/>
  <c r="J2767" i="1"/>
  <c r="J2785" i="1"/>
  <c r="J2801" i="1"/>
  <c r="J2768" i="1"/>
  <c r="J2761" i="1"/>
  <c r="J2786" i="1"/>
  <c r="J2762" i="1"/>
  <c r="J2769" i="1"/>
  <c r="J2756" i="1"/>
  <c r="J2770" i="1"/>
  <c r="J2787" i="1"/>
  <c r="J2771" i="1"/>
  <c r="J2757" i="1"/>
  <c r="J2788" i="1"/>
  <c r="J2802" i="1"/>
  <c r="J2772" i="1"/>
  <c r="J2789" i="1"/>
  <c r="J2790" i="1"/>
  <c r="J2791" i="1"/>
  <c r="J2792" i="1"/>
  <c r="J2803" i="1"/>
  <c r="J2773" i="1"/>
  <c r="J2763" i="1"/>
  <c r="J2774" i="1"/>
  <c r="J2793" i="1"/>
  <c r="J2775" i="1"/>
  <c r="J2747" i="1"/>
  <c r="J2758" i="1"/>
  <c r="J2741" i="1"/>
  <c r="J2730" i="1"/>
  <c r="J2748" i="1"/>
  <c r="J2759" i="1"/>
  <c r="J2764" i="1"/>
  <c r="J2776" i="1"/>
  <c r="J2777" i="1"/>
  <c r="J2742" i="1"/>
  <c r="J2722" i="1"/>
  <c r="J2731" i="1"/>
  <c r="J2732" i="1"/>
  <c r="J2733" i="1"/>
  <c r="J2734" i="1"/>
  <c r="J2735" i="1"/>
  <c r="J2736" i="1"/>
  <c r="J2737" i="1"/>
  <c r="J2723" i="1"/>
  <c r="J2738" i="1"/>
  <c r="J2743" i="1"/>
  <c r="J2744" i="1"/>
  <c r="J2745" i="1"/>
  <c r="J2739" i="1"/>
  <c r="J2717" i="1"/>
  <c r="J2700" i="1"/>
  <c r="J2701" i="1"/>
  <c r="J2724" i="1"/>
  <c r="J2635" i="1"/>
  <c r="J2636" i="1"/>
  <c r="J2637" i="1"/>
  <c r="J2682" i="1"/>
  <c r="J2704" i="1"/>
  <c r="J2702" i="1"/>
  <c r="J2719" i="1"/>
  <c r="J2720" i="1"/>
  <c r="J2721" i="1"/>
  <c r="J2725" i="1"/>
  <c r="J2718" i="1"/>
  <c r="J2683" i="1"/>
  <c r="J2705" i="1"/>
  <c r="J2638" i="1"/>
  <c r="J2572" i="1"/>
  <c r="J2573" i="1"/>
  <c r="J2639" i="1"/>
  <c r="J2684" i="1"/>
  <c r="J2685" i="1"/>
  <c r="J2706" i="1"/>
  <c r="J2703" i="1"/>
  <c r="J2707" i="1"/>
  <c r="J2708" i="1"/>
  <c r="J2709" i="1"/>
  <c r="J2686" i="1"/>
  <c r="J2640" i="1"/>
  <c r="J2641" i="1"/>
  <c r="J2642" i="1"/>
  <c r="J2643" i="1"/>
  <c r="J2644" i="1"/>
  <c r="J2574" i="1"/>
  <c r="J2645" i="1"/>
  <c r="J2575" i="1"/>
  <c r="J2538" i="1"/>
  <c r="J2646" i="1"/>
  <c r="J2647" i="1"/>
  <c r="J2648" i="1"/>
  <c r="J2687" i="1"/>
  <c r="J2688" i="1"/>
  <c r="J2689" i="1"/>
  <c r="J2690" i="1"/>
  <c r="J2691" i="1"/>
  <c r="J2692" i="1"/>
  <c r="J2693" i="1"/>
  <c r="J2694" i="1"/>
  <c r="J2649" i="1"/>
  <c r="J2650" i="1"/>
  <c r="J2651" i="1"/>
  <c r="J2652" i="1"/>
  <c r="J2539" i="1"/>
  <c r="J2653" i="1"/>
  <c r="J2654" i="1"/>
  <c r="J2655" i="1"/>
  <c r="J2656" i="1"/>
  <c r="J2657" i="1"/>
  <c r="J2576" i="1"/>
  <c r="J2658" i="1"/>
  <c r="J2577" i="1"/>
  <c r="J2578" i="1"/>
  <c r="J2659" i="1"/>
  <c r="J2660" i="1"/>
  <c r="J2661" i="1"/>
  <c r="J2540" i="1"/>
  <c r="J2579" i="1"/>
  <c r="J2580" i="1"/>
  <c r="J2581" i="1"/>
  <c r="J2662" i="1"/>
  <c r="J2663" i="1"/>
  <c r="J2664" i="1"/>
  <c r="J2582" i="1"/>
  <c r="J2583" i="1"/>
  <c r="J2584" i="1"/>
  <c r="J2541" i="1"/>
  <c r="J2542" i="1"/>
  <c r="J2543" i="1"/>
  <c r="J2585" i="1"/>
  <c r="J2586" i="1"/>
  <c r="J2587" i="1"/>
  <c r="J2588" i="1"/>
  <c r="J2589" i="1"/>
  <c r="J2590" i="1"/>
  <c r="J2591" i="1"/>
  <c r="J2544" i="1"/>
  <c r="J2518" i="1"/>
  <c r="J2519" i="1"/>
  <c r="J2520" i="1"/>
  <c r="J2545" i="1"/>
  <c r="J2592" i="1"/>
  <c r="J2665" i="1"/>
  <c r="J2593" i="1"/>
  <c r="J2546" i="1"/>
  <c r="J2547" i="1"/>
  <c r="J2594" i="1"/>
  <c r="J2595" i="1"/>
  <c r="J2666" i="1"/>
  <c r="J2667" i="1"/>
  <c r="J2668" i="1"/>
  <c r="J2596" i="1"/>
  <c r="J2597" i="1"/>
  <c r="J2669" i="1"/>
  <c r="J2598" i="1"/>
  <c r="J2599" i="1"/>
  <c r="J2548" i="1"/>
  <c r="J2549" i="1"/>
  <c r="J2550" i="1"/>
  <c r="J2600" i="1"/>
  <c r="J2601" i="1"/>
  <c r="J2602" i="1"/>
  <c r="J2603" i="1"/>
  <c r="J2604" i="1"/>
  <c r="J2670" i="1"/>
  <c r="J2671" i="1"/>
  <c r="J2672" i="1"/>
  <c r="J2673" i="1"/>
  <c r="J2674" i="1"/>
  <c r="J2605" i="1"/>
  <c r="J2551" i="1"/>
  <c r="J2552" i="1"/>
  <c r="J2606" i="1"/>
  <c r="J2607" i="1"/>
  <c r="J2553" i="1"/>
  <c r="J2554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521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22" i="1"/>
  <c r="J2523" i="1"/>
  <c r="J2524" i="1"/>
  <c r="J2486" i="1"/>
  <c r="J2487" i="1"/>
  <c r="J2525" i="1"/>
  <c r="J2526" i="1"/>
  <c r="J2527" i="1"/>
  <c r="J2528" i="1"/>
  <c r="J2529" i="1"/>
  <c r="J2530" i="1"/>
  <c r="J2531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9084" i="1"/>
  <c r="J9083" i="1"/>
  <c r="J9082" i="1"/>
  <c r="J9080" i="1"/>
  <c r="J9077" i="1"/>
  <c r="J9072" i="1"/>
  <c r="J9068" i="1"/>
  <c r="J9065" i="1"/>
  <c r="J9060" i="1"/>
  <c r="J9056" i="1"/>
  <c r="J9052" i="1"/>
  <c r="J9047" i="1"/>
  <c r="J9043" i="1"/>
  <c r="J9036" i="1"/>
  <c r="J9027" i="1"/>
  <c r="J9017" i="1"/>
  <c r="J9009" i="1"/>
  <c r="J9001" i="1"/>
  <c r="J8991" i="1"/>
  <c r="J8982" i="1"/>
  <c r="J8975" i="1"/>
  <c r="J8966" i="1"/>
  <c r="J8957" i="1"/>
  <c r="J8948" i="1"/>
  <c r="J8940" i="1"/>
  <c r="J8928" i="1"/>
  <c r="J8917" i="1"/>
  <c r="J8903" i="1"/>
  <c r="J8887" i="1"/>
  <c r="J8873" i="1"/>
  <c r="J8860" i="1"/>
  <c r="J8847" i="1"/>
  <c r="J8837" i="1"/>
  <c r="J8826" i="1"/>
  <c r="J8812" i="1"/>
  <c r="J8799" i="1"/>
  <c r="J8786" i="1"/>
  <c r="J8774" i="1"/>
  <c r="J8762" i="1"/>
  <c r="J8751" i="1"/>
  <c r="J8739" i="1"/>
  <c r="J8726" i="1"/>
  <c r="J8714" i="1"/>
  <c r="J8703" i="1"/>
  <c r="J8694" i="1"/>
  <c r="J8684" i="1"/>
  <c r="J8675" i="1"/>
  <c r="J8665" i="1"/>
  <c r="J8657" i="1"/>
  <c r="J8646" i="1"/>
  <c r="J8634" i="1"/>
  <c r="J8624" i="1"/>
  <c r="J8609" i="1"/>
  <c r="J8597" i="1"/>
  <c r="J8582" i="1"/>
  <c r="J8569" i="1"/>
  <c r="J8552" i="1"/>
  <c r="J8548" i="1"/>
  <c r="J8545" i="1"/>
  <c r="J8536" i="1"/>
  <c r="J8533" i="1"/>
  <c r="J8528" i="1"/>
  <c r="J8522" i="1"/>
  <c r="J8520" i="1"/>
  <c r="J8515" i="1"/>
  <c r="J8509" i="1"/>
  <c r="J8506" i="1"/>
  <c r="J8504" i="1"/>
  <c r="J8494" i="1"/>
  <c r="J8489" i="1"/>
  <c r="J8480" i="1"/>
  <c r="J8477" i="1"/>
  <c r="J8470" i="1"/>
  <c r="J8466" i="1"/>
  <c r="J8456" i="1"/>
  <c r="J8455" i="1"/>
  <c r="J8443" i="1"/>
  <c r="J8439" i="1"/>
  <c r="J8429" i="1"/>
  <c r="J8424" i="1"/>
  <c r="J8417" i="1"/>
  <c r="J8413" i="1"/>
  <c r="J8403" i="1"/>
  <c r="J8401" i="1"/>
  <c r="J8394" i="1"/>
  <c r="J8392" i="1"/>
  <c r="J8382" i="1"/>
  <c r="J8381" i="1"/>
  <c r="J8373" i="1"/>
  <c r="J8371" i="1"/>
  <c r="J8363" i="1"/>
  <c r="J8359" i="1"/>
  <c r="J8353" i="1"/>
  <c r="J8354" i="1"/>
  <c r="J8345" i="1"/>
  <c r="J8346" i="1"/>
  <c r="J8337" i="1"/>
  <c r="J8334" i="1"/>
  <c r="J8325" i="1"/>
  <c r="J8324" i="1"/>
  <c r="J8315" i="1"/>
  <c r="J8311" i="1"/>
  <c r="J8304" i="1"/>
  <c r="J8300" i="1"/>
  <c r="J8294" i="1"/>
  <c r="J8289" i="1"/>
  <c r="J8281" i="1"/>
  <c r="J8276" i="1"/>
  <c r="J8271" i="1"/>
  <c r="J8267" i="1"/>
  <c r="J8260" i="1"/>
  <c r="J8254" i="1"/>
  <c r="J8248" i="1"/>
  <c r="J8241" i="1"/>
  <c r="J8236" i="1"/>
  <c r="J8228" i="1"/>
  <c r="J8222" i="1"/>
  <c r="J8217" i="1"/>
  <c r="J8213" i="1"/>
  <c r="J8204" i="1"/>
  <c r="J8200" i="1"/>
  <c r="J8192" i="1"/>
  <c r="J8185" i="1"/>
  <c r="J8180" i="1"/>
  <c r="J8176" i="1"/>
  <c r="J8168" i="1"/>
  <c r="J8165" i="1"/>
  <c r="J8156" i="1"/>
  <c r="J8153" i="1"/>
  <c r="J8143" i="1"/>
  <c r="J8139" i="1"/>
  <c r="J8132" i="1"/>
  <c r="J8131" i="1"/>
  <c r="J8115" i="1"/>
  <c r="J8116" i="1"/>
  <c r="J8106" i="1"/>
  <c r="J8105" i="1"/>
  <c r="J8094" i="1"/>
  <c r="J8093" i="1"/>
  <c r="J8083" i="1"/>
  <c r="J8081" i="1"/>
  <c r="J8073" i="1"/>
  <c r="J8070" i="1"/>
  <c r="J8060" i="1"/>
  <c r="J8054" i="1"/>
  <c r="J8043" i="1"/>
  <c r="J8042" i="1"/>
  <c r="J8034" i="1"/>
  <c r="J8030" i="1"/>
  <c r="J8019" i="1"/>
  <c r="J8014" i="1"/>
  <c r="J8010" i="1"/>
  <c r="J8006" i="1"/>
  <c r="J7999" i="1"/>
  <c r="J7991" i="1"/>
  <c r="J7984" i="1"/>
  <c r="J7976" i="1"/>
  <c r="J7970" i="1"/>
  <c r="J7963" i="1"/>
  <c r="J7958" i="1"/>
  <c r="J7947" i="1"/>
  <c r="J7941" i="1"/>
  <c r="J7933" i="1"/>
  <c r="J7930" i="1"/>
  <c r="J7919" i="1"/>
  <c r="J7915" i="1"/>
  <c r="J7907" i="1"/>
  <c r="J7904" i="1"/>
  <c r="J7893" i="1"/>
  <c r="J7887" i="1"/>
  <c r="J7878" i="1"/>
  <c r="J7876" i="1"/>
  <c r="J7867" i="1"/>
  <c r="J7866" i="1"/>
  <c r="J7855" i="1"/>
  <c r="J7852" i="1"/>
  <c r="J7839" i="1"/>
  <c r="J7840" i="1"/>
  <c r="J7827" i="1"/>
  <c r="J7828" i="1"/>
  <c r="J7814" i="1"/>
  <c r="J7815" i="1"/>
  <c r="J7802" i="1"/>
  <c r="J7801" i="1"/>
  <c r="J7786" i="1"/>
  <c r="J7779" i="1"/>
  <c r="J7769" i="1"/>
  <c r="J7767" i="1"/>
  <c r="J7754" i="1"/>
  <c r="J7751" i="1"/>
  <c r="J7742" i="1"/>
  <c r="J7736" i="1"/>
  <c r="J7728" i="1"/>
  <c r="J7723" i="1"/>
  <c r="J7705" i="1"/>
  <c r="J7704" i="1"/>
  <c r="J7694" i="1"/>
  <c r="J7684" i="1"/>
  <c r="J7676" i="1"/>
  <c r="J7671" i="1"/>
  <c r="J7663" i="1"/>
  <c r="J7658" i="1"/>
  <c r="J7646" i="1"/>
  <c r="J7640" i="1"/>
  <c r="J7631" i="1"/>
  <c r="J7628" i="1"/>
  <c r="J7615" i="1"/>
  <c r="J7610" i="1"/>
  <c r="J7599" i="1"/>
  <c r="J7594" i="1"/>
  <c r="J7581" i="1"/>
  <c r="J7577" i="1"/>
  <c r="J7564" i="1"/>
  <c r="J7565" i="1"/>
  <c r="J7548" i="1"/>
  <c r="J7547" i="1"/>
  <c r="J7534" i="1"/>
  <c r="J7531" i="1"/>
  <c r="J7514" i="1"/>
  <c r="J7512" i="1"/>
  <c r="J7502" i="1"/>
  <c r="J7499" i="1"/>
  <c r="J7484" i="1"/>
  <c r="J7483" i="1"/>
  <c r="J7469" i="1"/>
  <c r="J7465" i="1"/>
  <c r="J7451" i="1"/>
  <c r="J7449" i="1"/>
  <c r="J7433" i="1"/>
  <c r="J7430" i="1"/>
  <c r="J7413" i="1"/>
  <c r="J7410" i="1"/>
  <c r="J7387" i="1"/>
  <c r="J7383" i="1"/>
  <c r="J7368" i="1"/>
  <c r="J7363" i="1"/>
  <c r="J7343" i="1"/>
  <c r="J7339" i="1"/>
  <c r="J7318" i="1"/>
  <c r="J7313" i="1"/>
  <c r="J7298" i="1"/>
  <c r="J7290" i="1"/>
  <c r="J7277" i="1"/>
  <c r="J7265" i="1"/>
  <c r="J7247" i="1"/>
  <c r="J7246" i="1"/>
  <c r="J7222" i="1"/>
  <c r="J7217" i="1"/>
  <c r="J7191" i="1"/>
  <c r="J7192" i="1"/>
  <c r="J7164" i="1"/>
  <c r="J7162" i="1"/>
  <c r="J7133" i="1"/>
  <c r="J7134" i="1"/>
  <c r="J7106" i="1"/>
  <c r="J7107" i="1"/>
  <c r="J7079" i="1"/>
  <c r="J7080" i="1"/>
  <c r="J7043" i="1"/>
  <c r="J7044" i="1"/>
  <c r="J7011" i="1"/>
  <c r="J7012" i="1"/>
  <c r="J6975" i="1"/>
  <c r="J6971" i="1"/>
  <c r="J6920" i="1"/>
  <c r="J6858" i="1"/>
  <c r="J6798" i="1"/>
  <c r="J6727" i="1"/>
  <c r="J6644" i="1"/>
  <c r="J6540" i="1"/>
  <c r="J6376" i="1"/>
  <c r="J5897" i="1"/>
  <c r="J5123" i="1"/>
  <c r="J3591" i="1"/>
  <c r="J1546" i="1"/>
  <c r="J636" i="1"/>
  <c r="J358" i="1"/>
  <c r="J99" i="1"/>
  <c r="J9079" i="1"/>
  <c r="J9076" i="1"/>
  <c r="J9071" i="1"/>
  <c r="J9069" i="1"/>
  <c r="J9066" i="1"/>
  <c r="J9061" i="1"/>
  <c r="J9055" i="1"/>
  <c r="J9050" i="1"/>
  <c r="J9045" i="1"/>
  <c r="J9039" i="1"/>
  <c r="J9033" i="1"/>
  <c r="J9026" i="1"/>
  <c r="J9018" i="1"/>
  <c r="J9013" i="1"/>
  <c r="J9005" i="1"/>
  <c r="J8997" i="1"/>
  <c r="J8990" i="1"/>
  <c r="J8979" i="1"/>
  <c r="J8969" i="1"/>
  <c r="J8961" i="1"/>
  <c r="J8953" i="1"/>
  <c r="J8943" i="1"/>
  <c r="J8939" i="1"/>
  <c r="J8929" i="1"/>
  <c r="J8918" i="1"/>
  <c r="J8909" i="1"/>
  <c r="J8898" i="1"/>
  <c r="J8886" i="1"/>
  <c r="J8876" i="1"/>
  <c r="J8870" i="1"/>
  <c r="J8858" i="1"/>
  <c r="J8848" i="1"/>
  <c r="J8834" i="1"/>
  <c r="J8820" i="1"/>
  <c r="J8809" i="1"/>
  <c r="J8797" i="1"/>
  <c r="J8787" i="1"/>
  <c r="J8776" i="1"/>
  <c r="J8763" i="1"/>
  <c r="J8752" i="1"/>
  <c r="J8741" i="1"/>
  <c r="J8730" i="1"/>
  <c r="J8718" i="1"/>
  <c r="J8708" i="1"/>
  <c r="J8695" i="1"/>
  <c r="J8686" i="1"/>
  <c r="J8676" i="1"/>
  <c r="J8666" i="1"/>
  <c r="J8656" i="1"/>
  <c r="J8644" i="1"/>
  <c r="J8632" i="1"/>
  <c r="J8619" i="1"/>
  <c r="J8604" i="1"/>
  <c r="J8588" i="1"/>
  <c r="J8574" i="1"/>
  <c r="J8558" i="1"/>
  <c r="J8540" i="1"/>
  <c r="J8524" i="1"/>
  <c r="J8501" i="1"/>
  <c r="J8482" i="1"/>
  <c r="J8465" i="1"/>
  <c r="J8449" i="1"/>
  <c r="J8446" i="1"/>
  <c r="J8432" i="1"/>
  <c r="J8425" i="1"/>
  <c r="J8419" i="1"/>
  <c r="J8404" i="1"/>
  <c r="J8389" i="1"/>
  <c r="J8379" i="1"/>
  <c r="J8368" i="1"/>
  <c r="J8355" i="1"/>
  <c r="J8347" i="1"/>
  <c r="J8333" i="1"/>
  <c r="J8321" i="1"/>
  <c r="J8308" i="1"/>
  <c r="J8292" i="1"/>
  <c r="J8277" i="1"/>
  <c r="J8272" i="1"/>
  <c r="J8266" i="1"/>
  <c r="J8255" i="1"/>
  <c r="J8251" i="1"/>
  <c r="J8242" i="1"/>
  <c r="J8237" i="1"/>
  <c r="J8226" i="1"/>
  <c r="J8220" i="1"/>
  <c r="J8211" i="1"/>
  <c r="J8207" i="1"/>
  <c r="J8199" i="1"/>
  <c r="J8189" i="1"/>
  <c r="J8182" i="1"/>
  <c r="J8177" i="1"/>
  <c r="J8169" i="1"/>
  <c r="J8161" i="1"/>
  <c r="J8150" i="1"/>
  <c r="J8145" i="1"/>
  <c r="J8136" i="1"/>
  <c r="J8133" i="1"/>
  <c r="J8125" i="1"/>
  <c r="J8118" i="1"/>
  <c r="J8111" i="1"/>
  <c r="J8102" i="1"/>
  <c r="J8095" i="1"/>
  <c r="J8090" i="1"/>
  <c r="J8082" i="1"/>
  <c r="J8079" i="1"/>
  <c r="J8068" i="1"/>
  <c r="J8063" i="1"/>
  <c r="J8050" i="1"/>
  <c r="J8044" i="1"/>
  <c r="J8038" i="1"/>
  <c r="J8031" i="1"/>
  <c r="J8020" i="1"/>
  <c r="J8015" i="1"/>
  <c r="J8008" i="1"/>
  <c r="J8004" i="1"/>
  <c r="J7996" i="1"/>
  <c r="J7992" i="1"/>
  <c r="J7982" i="1"/>
  <c r="J7977" i="1"/>
  <c r="J7968" i="1"/>
  <c r="J7967" i="1"/>
  <c r="J7955" i="1"/>
  <c r="J7948" i="1"/>
  <c r="J7939" i="1"/>
  <c r="J7935" i="1"/>
  <c r="J7923" i="1"/>
  <c r="J7918" i="1"/>
  <c r="J7910" i="1"/>
  <c r="J7905" i="1"/>
  <c r="J7895" i="1"/>
  <c r="J7886" i="1"/>
  <c r="J7879" i="1"/>
  <c r="J7874" i="1"/>
  <c r="J7865" i="1"/>
  <c r="J7860" i="1"/>
  <c r="J7849" i="1"/>
  <c r="J7842" i="1"/>
  <c r="J7837" i="1"/>
  <c r="J7833" i="1"/>
  <c r="J7819" i="1"/>
  <c r="J7816" i="1"/>
  <c r="J7806" i="1"/>
  <c r="J7803" i="1"/>
  <c r="J7789" i="1"/>
  <c r="J7780" i="1"/>
  <c r="J7776" i="1"/>
  <c r="J7768" i="1"/>
  <c r="J7759" i="1"/>
  <c r="J7750" i="1"/>
  <c r="J7740" i="1"/>
  <c r="J7735" i="1"/>
  <c r="J7721" i="1"/>
  <c r="J7711" i="1"/>
  <c r="J7701" i="1"/>
  <c r="J7697" i="1"/>
  <c r="J7677" i="1"/>
  <c r="J7674" i="1"/>
  <c r="J7665" i="1"/>
  <c r="J7659" i="1"/>
  <c r="J7647" i="1"/>
  <c r="J7641" i="1"/>
  <c r="J7632" i="1"/>
  <c r="J7629" i="1"/>
  <c r="J7618" i="1"/>
  <c r="J7612" i="1"/>
  <c r="J7600" i="1"/>
  <c r="J7597" i="1"/>
  <c r="J7584" i="1"/>
  <c r="J7579" i="1"/>
  <c r="J7571" i="1"/>
  <c r="J7567" i="1"/>
  <c r="J7556" i="1"/>
  <c r="J7551" i="1"/>
  <c r="J7543" i="1"/>
  <c r="J7537" i="1"/>
  <c r="J7528" i="1"/>
  <c r="J7519" i="1"/>
  <c r="J7509" i="1"/>
  <c r="J7507" i="1"/>
  <c r="J7492" i="1"/>
  <c r="J7486" i="1"/>
  <c r="J7479" i="1"/>
  <c r="J7472" i="1"/>
  <c r="J7463" i="1"/>
  <c r="J7458" i="1"/>
  <c r="J7444" i="1"/>
  <c r="J7439" i="1"/>
  <c r="J7423" i="1"/>
  <c r="J7415" i="1"/>
  <c r="J7401" i="1"/>
  <c r="J7394" i="1"/>
  <c r="J7379" i="1"/>
  <c r="J7372" i="1"/>
  <c r="J7359" i="1"/>
  <c r="J7353" i="1"/>
  <c r="J7340" i="1"/>
  <c r="J7333" i="1"/>
  <c r="J7327" i="1"/>
  <c r="J7314" i="1"/>
  <c r="J7312" i="1"/>
  <c r="J7306" i="1"/>
  <c r="J7292" i="1"/>
  <c r="J7287" i="1"/>
  <c r="J7282" i="1"/>
  <c r="J7273" i="1"/>
  <c r="J7266" i="1"/>
  <c r="J7261" i="1"/>
  <c r="J7253" i="1"/>
  <c r="J7248" i="1"/>
  <c r="J7243" i="1"/>
  <c r="J7235" i="1"/>
  <c r="J7227" i="1"/>
  <c r="J7218" i="1"/>
  <c r="J7209" i="1"/>
  <c r="J7204" i="1"/>
  <c r="J7196" i="1"/>
  <c r="J7183" i="1"/>
  <c r="J7178" i="1"/>
  <c r="J7176" i="1"/>
  <c r="J7165" i="1"/>
  <c r="J7160" i="1"/>
  <c r="J7153" i="1"/>
  <c r="J7147" i="1"/>
  <c r="J7138" i="1"/>
  <c r="J7130" i="1"/>
  <c r="J7120" i="1"/>
  <c r="J7116" i="1"/>
  <c r="J7110" i="1"/>
  <c r="J7100" i="1"/>
  <c r="J7097" i="1"/>
  <c r="J7067" i="1"/>
  <c r="J7046" i="1"/>
  <c r="J7025" i="1"/>
  <c r="J6999" i="1"/>
  <c r="J6967" i="1"/>
  <c r="J6926" i="1"/>
  <c r="J6886" i="1"/>
  <c r="J6839" i="1"/>
  <c r="J6795" i="1"/>
  <c r="J6746" i="1"/>
  <c r="J6688" i="1"/>
  <c r="J6620" i="1"/>
  <c r="J6530" i="1"/>
  <c r="J6425" i="1"/>
  <c r="J6156" i="1"/>
  <c r="J5759" i="1"/>
  <c r="J4950" i="1"/>
  <c r="J3527" i="1"/>
  <c r="J1737" i="1"/>
  <c r="J739" i="1"/>
  <c r="J444" i="1"/>
  <c r="J274" i="1"/>
  <c r="J14" i="1"/>
  <c r="J9037" i="1"/>
  <c r="J9032" i="1"/>
  <c r="J9024" i="1"/>
  <c r="J9015" i="1"/>
  <c r="J9004" i="1"/>
  <c r="J8993" i="1"/>
  <c r="J8983" i="1"/>
  <c r="J8974" i="1"/>
  <c r="J8963" i="1"/>
  <c r="J8954" i="1"/>
  <c r="J8946" i="1"/>
  <c r="J8937" i="1"/>
  <c r="J8925" i="1"/>
  <c r="J8915" i="1"/>
  <c r="J8905" i="1"/>
  <c r="J8891" i="1"/>
  <c r="J8877" i="1"/>
  <c r="J8864" i="1"/>
  <c r="J8853" i="1"/>
  <c r="J8839" i="1"/>
  <c r="J8825" i="1"/>
  <c r="J8811" i="1"/>
  <c r="J8800" i="1"/>
  <c r="J8783" i="1"/>
  <c r="J8767" i="1"/>
  <c r="J8748" i="1"/>
  <c r="J8734" i="1"/>
  <c r="J8715" i="1"/>
  <c r="J8699" i="1"/>
  <c r="J8678" i="1"/>
  <c r="J8651" i="1"/>
  <c r="J8612" i="1"/>
  <c r="J8565" i="1"/>
  <c r="J8503" i="1"/>
  <c r="J8442" i="1"/>
  <c r="J8375" i="1"/>
  <c r="J8310" i="1"/>
  <c r="J8230" i="1"/>
  <c r="J8144" i="1"/>
  <c r="J8064" i="1"/>
  <c r="J7979" i="1"/>
  <c r="J7884" i="1"/>
  <c r="J7792" i="1"/>
  <c r="J7691" i="1"/>
  <c r="J7598" i="1"/>
  <c r="J7510" i="1"/>
  <c r="J7420" i="1"/>
  <c r="J7319" i="1"/>
  <c r="J7228" i="1"/>
  <c r="J7135" i="1"/>
  <c r="J7063" i="1"/>
  <c r="J6994" i="1"/>
  <c r="J6924" i="1"/>
  <c r="J6852" i="1"/>
  <c r="J6801" i="1"/>
  <c r="J6753" i="1"/>
  <c r="J6710" i="1"/>
  <c r="J6661" i="1"/>
  <c r="J6621" i="1"/>
  <c r="J6584" i="1"/>
  <c r="J6581" i="1"/>
  <c r="J6557" i="1"/>
  <c r="J6551" i="1"/>
  <c r="J6517" i="1"/>
  <c r="J6522" i="1"/>
  <c r="J6484" i="1"/>
  <c r="J6453" i="1"/>
  <c r="J6423" i="1"/>
  <c r="J6371" i="1"/>
  <c r="J6302" i="1"/>
  <c r="J6247" i="1"/>
  <c r="J6178" i="1"/>
  <c r="J6141" i="1"/>
  <c r="J6089" i="1"/>
  <c r="J6001" i="1"/>
  <c r="J5927" i="1"/>
  <c r="J5876" i="1"/>
  <c r="J5841" i="1"/>
  <c r="J5800" i="1"/>
  <c r="J5761" i="1"/>
  <c r="J5719" i="1"/>
  <c r="J5662" i="1"/>
  <c r="J5589" i="1"/>
  <c r="J5518" i="1"/>
  <c r="J5465" i="1"/>
  <c r="J5431" i="1"/>
  <c r="J5383" i="1"/>
  <c r="J5324" i="1"/>
  <c r="J5286" i="1"/>
  <c r="J5235" i="1"/>
  <c r="J5200" i="1"/>
  <c r="J5141" i="1"/>
  <c r="J5121" i="1"/>
  <c r="J5059" i="1"/>
  <c r="J5041" i="1"/>
  <c r="J4970" i="1"/>
  <c r="J4966" i="1"/>
  <c r="J4908" i="1"/>
  <c r="J4906" i="1"/>
  <c r="J4872" i="1"/>
  <c r="J4864" i="1"/>
  <c r="J4828" i="1"/>
  <c r="J4804" i="1"/>
  <c r="J4749" i="1"/>
  <c r="J4718" i="1"/>
  <c r="J4675" i="1"/>
  <c r="J4609" i="1"/>
  <c r="J4550" i="1"/>
  <c r="J4462" i="1"/>
  <c r="J4426" i="1"/>
  <c r="J4326" i="1"/>
  <c r="J4299" i="1"/>
  <c r="J4191" i="1"/>
  <c r="J4179" i="1"/>
  <c r="J4081" i="1"/>
  <c r="J4090" i="1"/>
  <c r="J3983" i="1"/>
  <c r="J3973" i="1"/>
  <c r="J3888" i="1"/>
  <c r="J3872" i="1"/>
  <c r="J3798" i="1"/>
  <c r="J3761" i="1"/>
  <c r="J3706" i="1"/>
  <c r="J3678" i="1"/>
  <c r="J3640" i="1"/>
  <c r="J3604" i="1"/>
  <c r="J3578" i="1"/>
  <c r="J3474" i="1"/>
  <c r="J3432" i="1"/>
  <c r="J3339" i="1"/>
  <c r="J3315" i="1"/>
  <c r="J3220" i="1"/>
  <c r="J3214" i="1"/>
  <c r="J3083" i="1"/>
  <c r="J3091" i="1"/>
  <c r="J2977" i="1"/>
  <c r="J2942" i="1"/>
  <c r="J2813" i="1"/>
  <c r="J2778" i="1"/>
  <c r="J2698" i="1"/>
  <c r="J2626" i="1"/>
  <c r="J2516" i="1"/>
  <c r="J2471" i="1"/>
  <c r="J2450" i="1"/>
  <c r="J2428" i="1"/>
  <c r="J2407" i="1"/>
  <c r="J2383" i="1"/>
  <c r="J2362" i="1"/>
  <c r="J2321" i="1"/>
  <c r="J2308" i="1"/>
  <c r="J2256" i="1"/>
  <c r="J2253" i="1"/>
  <c r="J2189" i="1"/>
  <c r="J2175" i="1"/>
  <c r="J2114" i="1"/>
  <c r="J2100" i="1"/>
  <c r="J2049" i="1"/>
  <c r="J2029" i="1"/>
  <c r="J1962" i="1"/>
  <c r="J1939" i="1"/>
  <c r="J1913" i="1"/>
  <c r="J1888" i="1"/>
  <c r="J1867" i="1"/>
  <c r="J1840" i="1"/>
  <c r="J1821" i="1"/>
  <c r="J1791" i="1"/>
  <c r="J1774" i="1"/>
  <c r="J1739" i="1"/>
  <c r="J1735" i="1"/>
  <c r="J1691" i="1"/>
  <c r="J1692" i="1"/>
  <c r="J1638" i="1"/>
  <c r="J1642" i="1"/>
  <c r="J1585" i="1"/>
  <c r="J1576" i="1"/>
  <c r="J1545" i="1"/>
  <c r="J1529" i="1"/>
  <c r="J1488" i="1"/>
  <c r="J1458" i="1"/>
  <c r="J1411" i="1"/>
  <c r="J1380" i="1"/>
  <c r="J1333" i="1"/>
  <c r="J1289" i="1"/>
  <c r="J1288" i="1"/>
  <c r="J1247" i="1"/>
  <c r="J1222" i="1"/>
  <c r="J1212" i="1"/>
  <c r="J1191" i="1"/>
  <c r="J1178" i="1"/>
  <c r="J1167" i="1"/>
  <c r="J1145" i="1"/>
  <c r="J1124" i="1"/>
  <c r="J1117" i="1"/>
  <c r="J1095" i="1"/>
  <c r="J1077" i="1"/>
  <c r="J1067" i="1"/>
  <c r="J1033" i="1"/>
  <c r="J1013" i="1"/>
  <c r="J1001" i="1"/>
  <c r="J970" i="1"/>
  <c r="J960" i="1"/>
  <c r="J944" i="1"/>
  <c r="J906" i="1"/>
  <c r="J895" i="1"/>
  <c r="J872" i="1"/>
  <c r="J846" i="1"/>
  <c r="J836" i="1"/>
  <c r="J811" i="1"/>
  <c r="J776" i="1"/>
  <c r="J767" i="1"/>
  <c r="J747" i="1"/>
  <c r="J726" i="1"/>
  <c r="J721" i="1"/>
  <c r="J702" i="1"/>
  <c r="J684" i="1"/>
  <c r="J680" i="1"/>
  <c r="J663" i="1"/>
  <c r="J650" i="1"/>
  <c r="J644" i="1"/>
  <c r="J624" i="1"/>
  <c r="J606" i="1"/>
  <c r="J602" i="1"/>
  <c r="J582" i="1"/>
  <c r="J543" i="1"/>
  <c r="J537" i="1"/>
  <c r="J513" i="1"/>
  <c r="J478" i="1"/>
  <c r="J476" i="1"/>
  <c r="J462" i="1"/>
  <c r="J449" i="1"/>
  <c r="J447" i="1"/>
  <c r="J433" i="1"/>
  <c r="J413" i="1"/>
  <c r="J406" i="1"/>
  <c r="J396" i="1"/>
  <c r="J389" i="1"/>
  <c r="J385" i="1"/>
  <c r="J380" i="1"/>
  <c r="J9063" i="1"/>
  <c r="J9058" i="1"/>
  <c r="J9053" i="1"/>
  <c r="J9048" i="1"/>
  <c r="J9042" i="1"/>
  <c r="J9035" i="1"/>
  <c r="J9028" i="1"/>
  <c r="J9019" i="1"/>
  <c r="J9011" i="1"/>
  <c r="J9003" i="1"/>
  <c r="J8994" i="1"/>
  <c r="J8987" i="1"/>
  <c r="J8978" i="1"/>
  <c r="J8971" i="1"/>
  <c r="J8964" i="1"/>
  <c r="J8956" i="1"/>
  <c r="J8944" i="1"/>
  <c r="J8933" i="1"/>
  <c r="J8922" i="1"/>
  <c r="J8911" i="1"/>
  <c r="J8901" i="1"/>
  <c r="J8889" i="1"/>
  <c r="J8880" i="1"/>
  <c r="J8869" i="1"/>
  <c r="J8854" i="1"/>
  <c r="J8842" i="1"/>
  <c r="J8831" i="1"/>
  <c r="J8819" i="1"/>
  <c r="J8808" i="1"/>
  <c r="J8789" i="1"/>
  <c r="J8773" i="1"/>
  <c r="J8755" i="1"/>
  <c r="J8735" i="1"/>
  <c r="J8716" i="1"/>
  <c r="J8697" i="1"/>
  <c r="J8681" i="1"/>
  <c r="J8662" i="1"/>
  <c r="J8639" i="1"/>
  <c r="J8613" i="1"/>
  <c r="J8579" i="1"/>
  <c r="J8541" i="1"/>
  <c r="J8497" i="1"/>
  <c r="J8454" i="1"/>
  <c r="J8405" i="1"/>
  <c r="J8367" i="1"/>
  <c r="J8330" i="1"/>
  <c r="J8290" i="1"/>
  <c r="J8246" i="1"/>
  <c r="J8201" i="1"/>
  <c r="J8158" i="1"/>
  <c r="J8113" i="1"/>
  <c r="J8071" i="1"/>
  <c r="J8026" i="1"/>
  <c r="J7985" i="1"/>
  <c r="J7943" i="1"/>
  <c r="J7897" i="1"/>
  <c r="J7853" i="1"/>
  <c r="J7807" i="1"/>
  <c r="J7764" i="1"/>
  <c r="J7752" i="1"/>
  <c r="J7745" i="1"/>
  <c r="J7716" i="1"/>
  <c r="J7715" i="1"/>
  <c r="J7710" i="1"/>
  <c r="J7681" i="1"/>
  <c r="J7678" i="1"/>
  <c r="J7672" i="1"/>
  <c r="J7654" i="1"/>
  <c r="J7649" i="1"/>
  <c r="J7625" i="1"/>
  <c r="J7619" i="1"/>
  <c r="J7590" i="1"/>
  <c r="J7582" i="1"/>
  <c r="J7559" i="1"/>
  <c r="J7552" i="1"/>
  <c r="J7532" i="1"/>
  <c r="J7526" i="1"/>
  <c r="J7500" i="1"/>
  <c r="J7489" i="1"/>
  <c r="J7470" i="1"/>
  <c r="J7466" i="1"/>
  <c r="J7440" i="1"/>
  <c r="J7435" i="1"/>
  <c r="J7405" i="1"/>
  <c r="J7398" i="1"/>
  <c r="J7369" i="1"/>
  <c r="J7364" i="1"/>
  <c r="J7330" i="1"/>
  <c r="J7328" i="1"/>
  <c r="J7301" i="1"/>
  <c r="J7291" i="1"/>
  <c r="J7267" i="1"/>
  <c r="J7258" i="1"/>
  <c r="J7236" i="1"/>
  <c r="J7233" i="1"/>
  <c r="J7202" i="1"/>
  <c r="J7197" i="1"/>
  <c r="J7172" i="1"/>
  <c r="J7168" i="1"/>
  <c r="J7145" i="1"/>
  <c r="J7139" i="1"/>
  <c r="J7115" i="1"/>
  <c r="J7111" i="1"/>
  <c r="J7093" i="1"/>
  <c r="J7089" i="1"/>
  <c r="J7065" i="1"/>
  <c r="J7064" i="1"/>
  <c r="J7039" i="1"/>
  <c r="J7037" i="1"/>
  <c r="J7020" i="1"/>
  <c r="J7017" i="1"/>
  <c r="J6997" i="1"/>
  <c r="J6992" i="1"/>
  <c r="J6973" i="1"/>
  <c r="J6970" i="1"/>
  <c r="J6945" i="1"/>
  <c r="J6938" i="1"/>
  <c r="J6921" i="1"/>
  <c r="J6916" i="1"/>
  <c r="J6896" i="1"/>
  <c r="J6890" i="1"/>
  <c r="J6872" i="1"/>
  <c r="J6867" i="1"/>
  <c r="J6849" i="1"/>
  <c r="J6844" i="1"/>
  <c r="J6828" i="1"/>
  <c r="J6824" i="1"/>
  <c r="J6807" i="1"/>
  <c r="J6803" i="1"/>
  <c r="J6788" i="1"/>
  <c r="J6783" i="1"/>
  <c r="J6773" i="1"/>
  <c r="J6766" i="1"/>
  <c r="J6751" i="1"/>
  <c r="J6747" i="1"/>
  <c r="J6730" i="1"/>
  <c r="J6728" i="1"/>
  <c r="J6713" i="1"/>
  <c r="J6711" i="1"/>
  <c r="J6696" i="1"/>
  <c r="J6692" i="1"/>
  <c r="J6677" i="1"/>
  <c r="J6675" i="1"/>
  <c r="J6657" i="1"/>
  <c r="J6656" i="1"/>
  <c r="J6645" i="1"/>
  <c r="J6642" i="1"/>
  <c r="J6627" i="1"/>
  <c r="J6625" i="1"/>
  <c r="J6611" i="1"/>
  <c r="J6609" i="1"/>
  <c r="J6595" i="1"/>
  <c r="J6593" i="1"/>
  <c r="J6580" i="1"/>
  <c r="J6578" i="1"/>
  <c r="J6564" i="1"/>
  <c r="J6560" i="1"/>
  <c r="J6549" i="1"/>
  <c r="J6547" i="1"/>
  <c r="J6531" i="1"/>
  <c r="J6529" i="1"/>
  <c r="J6514" i="1"/>
  <c r="J6512" i="1"/>
  <c r="J6495" i="1"/>
  <c r="J6492" i="1"/>
  <c r="J6474" i="1"/>
  <c r="J6475" i="1"/>
  <c r="J6456" i="1"/>
  <c r="J6454" i="1"/>
  <c r="J6444" i="1"/>
  <c r="J6437" i="1"/>
  <c r="J6419" i="1"/>
  <c r="J6415" i="1"/>
  <c r="J6398" i="1"/>
  <c r="J6399" i="1"/>
  <c r="J6343" i="1"/>
  <c r="J6344" i="1"/>
  <c r="J6304" i="1"/>
  <c r="J6305" i="1"/>
  <c r="J6268" i="1"/>
  <c r="J6261" i="1"/>
  <c r="J6222" i="1"/>
  <c r="J6221" i="1"/>
  <c r="J6180" i="1"/>
  <c r="J6177" i="1"/>
  <c r="J6155" i="1"/>
  <c r="J6152" i="1"/>
  <c r="J6131" i="1"/>
  <c r="J6127" i="1"/>
  <c r="J6103" i="1"/>
  <c r="J6086" i="1"/>
  <c r="J6023" i="1"/>
  <c r="J5997" i="1"/>
  <c r="J5944" i="1"/>
  <c r="J5929" i="1"/>
  <c r="J5900" i="1"/>
  <c r="J5886" i="1"/>
  <c r="J5861" i="1"/>
  <c r="J5851" i="1"/>
  <c r="J5824" i="1"/>
  <c r="J5807" i="1"/>
  <c r="J5791" i="1"/>
  <c r="J5773" i="1"/>
  <c r="J5752" i="1"/>
  <c r="J5732" i="1"/>
  <c r="J5694" i="1"/>
  <c r="J5660" i="1"/>
  <c r="J5611" i="1"/>
  <c r="J5568" i="1"/>
  <c r="J5516" i="1"/>
  <c r="J5450" i="1"/>
  <c r="J5418" i="1"/>
  <c r="J5344" i="1"/>
  <c r="J5318" i="1"/>
  <c r="J5237" i="1"/>
  <c r="J5217" i="1"/>
  <c r="J5124" i="1"/>
  <c r="J5110" i="1"/>
  <c r="J4995" i="1"/>
  <c r="J5004" i="1"/>
  <c r="J4904" i="1"/>
  <c r="J4909" i="1"/>
  <c r="J4822" i="1"/>
  <c r="J4815" i="1"/>
  <c r="J4593" i="1"/>
  <c r="J4567" i="1"/>
  <c r="J4125" i="1"/>
  <c r="J4038" i="1"/>
  <c r="J3563" i="1"/>
  <c r="J3163" i="1"/>
  <c r="J6394" i="1"/>
  <c r="J6395" i="1"/>
  <c r="J6372" i="1"/>
  <c r="J6322" i="1"/>
  <c r="J6396" i="1"/>
  <c r="J6279" i="1"/>
  <c r="J6295" i="1"/>
  <c r="J6339" i="1"/>
  <c r="J6403" i="1"/>
  <c r="J6409" i="1"/>
  <c r="J6430" i="1"/>
  <c r="J6491" i="1"/>
  <c r="J6532" i="1"/>
  <c r="J6516" i="1"/>
  <c r="J6476" i="1"/>
  <c r="J6441" i="1"/>
  <c r="J6431" i="1"/>
  <c r="J6352" i="1"/>
  <c r="J6171" i="1"/>
  <c r="J6121" i="1"/>
  <c r="J6142" i="1"/>
  <c r="J6148" i="1"/>
  <c r="J6157" i="1"/>
  <c r="J6158" i="1"/>
  <c r="J6191" i="1"/>
  <c r="J6226" i="1"/>
  <c r="J6227" i="1"/>
  <c r="J6216" i="1"/>
  <c r="J6228" i="1"/>
  <c r="J6217" i="1"/>
  <c r="J6199" i="1"/>
  <c r="J6172" i="1"/>
  <c r="J6173" i="1"/>
  <c r="J6164" i="1"/>
  <c r="J6159" i="1"/>
  <c r="J6149" i="1"/>
  <c r="J6150" i="1"/>
  <c r="J6143" i="1"/>
  <c r="J6136" i="1"/>
  <c r="J6122" i="1"/>
  <c r="J6116" i="1"/>
  <c r="J6107" i="1"/>
  <c r="J6108" i="1"/>
  <c r="J6090" i="1"/>
  <c r="J6073" i="1"/>
  <c r="J6052" i="1"/>
  <c r="J6026" i="1"/>
  <c r="J6002" i="1"/>
  <c r="J6003" i="1"/>
  <c r="J5982" i="1"/>
  <c r="J5957" i="1"/>
  <c r="J5946" i="1"/>
  <c r="J5931" i="1"/>
  <c r="J5915" i="1"/>
  <c r="J5904" i="1"/>
  <c r="J5905" i="1"/>
  <c r="J5891" i="1"/>
  <c r="J5882" i="1"/>
  <c r="J5872" i="1"/>
  <c r="J5863" i="1"/>
  <c r="J5855" i="1"/>
  <c r="J5847" i="1"/>
  <c r="J5848" i="1"/>
  <c r="J5835" i="1"/>
  <c r="J5827" i="1"/>
  <c r="J5816" i="1"/>
  <c r="J5810" i="1"/>
  <c r="J5801" i="1"/>
  <c r="J5792" i="1"/>
  <c r="J5781" i="1"/>
  <c r="J5782" i="1"/>
  <c r="J5774" i="1"/>
  <c r="J5763" i="1"/>
  <c r="J5753" i="1"/>
  <c r="J5745" i="1"/>
  <c r="J5746" i="1"/>
  <c r="J5735" i="1"/>
  <c r="J5721" i="1"/>
  <c r="J5708" i="1"/>
  <c r="J5695" i="1"/>
  <c r="J5683" i="1"/>
  <c r="J5667" i="1"/>
  <c r="J5668" i="1"/>
  <c r="J5646" i="1"/>
  <c r="J5633" i="1"/>
  <c r="J5617" i="1"/>
  <c r="J5595" i="1"/>
  <c r="J5573" i="1"/>
  <c r="J5574" i="1"/>
  <c r="J5560" i="1"/>
  <c r="J5541" i="1"/>
  <c r="J5522" i="1"/>
  <c r="J5500" i="1"/>
  <c r="J5501" i="1"/>
  <c r="J5483" i="1"/>
  <c r="J5469" i="1"/>
  <c r="J5451" i="1"/>
  <c r="J5434" i="1"/>
  <c r="J5419" i="1"/>
  <c r="J5420" i="1"/>
  <c r="J5400" i="1"/>
  <c r="J5384" i="1"/>
  <c r="J5371" i="1"/>
  <c r="J5345" i="1"/>
  <c r="J5325" i="1"/>
  <c r="J5307" i="1"/>
  <c r="J5288" i="1"/>
  <c r="J5269" i="1"/>
  <c r="J5252" i="1"/>
  <c r="J5238" i="1"/>
  <c r="J5220" i="1"/>
  <c r="J5201" i="1"/>
  <c r="J5180" i="1"/>
  <c r="J5161" i="1"/>
  <c r="J5147" i="1"/>
  <c r="J5129" i="1"/>
  <c r="J5114" i="1"/>
  <c r="J5099" i="1"/>
  <c r="J5082" i="1"/>
  <c r="J5066" i="1"/>
  <c r="J5046" i="1"/>
  <c r="J5024" i="1"/>
  <c r="J5008" i="1"/>
  <c r="J4996" i="1"/>
  <c r="J4985" i="1"/>
  <c r="J4971" i="1"/>
  <c r="J4952" i="1"/>
  <c r="J4940" i="1"/>
  <c r="J4927" i="1"/>
  <c r="J4918" i="1"/>
  <c r="J4910" i="1"/>
  <c r="J4894" i="1"/>
  <c r="J4885" i="1"/>
  <c r="J4877" i="1"/>
  <c r="J4869" i="1"/>
  <c r="J4859" i="1"/>
  <c r="J4855" i="1"/>
  <c r="J4831" i="1"/>
  <c r="J4816" i="1"/>
  <c r="J4800" i="1"/>
  <c r="J4784" i="1"/>
  <c r="J4762" i="1"/>
  <c r="J4746" i="1"/>
  <c r="J4729" i="1"/>
  <c r="J4697" i="1"/>
  <c r="J4684" i="1"/>
  <c r="J4662" i="1"/>
  <c r="J4645" i="1"/>
  <c r="J4611" i="1"/>
  <c r="J4584" i="1"/>
  <c r="J4523" i="1"/>
  <c r="J4499" i="1"/>
  <c r="J4469" i="1"/>
  <c r="J4444" i="1"/>
  <c r="J4414" i="1"/>
  <c r="J4381" i="1"/>
  <c r="J4332" i="1"/>
  <c r="J4305" i="1"/>
  <c r="J4285" i="1"/>
  <c r="J4250" i="1"/>
  <c r="J4207" i="1"/>
  <c r="J4181" i="1"/>
  <c r="J4137" i="1"/>
  <c r="J4114" i="1"/>
  <c r="J4067" i="1"/>
  <c r="J4046" i="1"/>
  <c r="J4010" i="1"/>
  <c r="J3984" i="1"/>
  <c r="J3944" i="1"/>
  <c r="J3907" i="1"/>
  <c r="J3871" i="1"/>
  <c r="J3825" i="1"/>
  <c r="J3781" i="1"/>
  <c r="J3749" i="1"/>
  <c r="J3712" i="1"/>
  <c r="J3689" i="1"/>
  <c r="J3651" i="1"/>
  <c r="J3629" i="1"/>
  <c r="J3583" i="1"/>
  <c r="J3502" i="1"/>
  <c r="J3441" i="1"/>
  <c r="J3335" i="1"/>
  <c r="J3276" i="1"/>
  <c r="J3177" i="1"/>
  <c r="J3051" i="1"/>
  <c r="J2907" i="1"/>
  <c r="J2710" i="1"/>
  <c r="J2506" i="1"/>
  <c r="J2417" i="1"/>
  <c r="J2289" i="1"/>
  <c r="J2115" i="1"/>
  <c r="J1830" i="1"/>
  <c r="J1205" i="1"/>
  <c r="J699" i="1"/>
  <c r="J541" i="1"/>
  <c r="J328" i="1"/>
  <c r="J10" i="1"/>
  <c r="J7" i="1"/>
  <c r="J6" i="1"/>
  <c r="J5" i="1"/>
  <c r="J4" i="1"/>
  <c r="J3" i="1"/>
  <c r="J2" i="1"/>
  <c r="J9020" i="1"/>
  <c r="J9012" i="1"/>
  <c r="J9000" i="1"/>
  <c r="J8988" i="1"/>
  <c r="J8973" i="1"/>
  <c r="J8960" i="1"/>
  <c r="J8950" i="1"/>
  <c r="J8935" i="1"/>
  <c r="J8921" i="1"/>
  <c r="J8906" i="1"/>
  <c r="J8895" i="1"/>
  <c r="J8881" i="1"/>
  <c r="J8866" i="1"/>
  <c r="J8852" i="1"/>
  <c r="J8836" i="1"/>
  <c r="J8822" i="1"/>
  <c r="J8806" i="1"/>
  <c r="J8791" i="1"/>
  <c r="J8779" i="1"/>
  <c r="J8757" i="1"/>
  <c r="J8742" i="1"/>
  <c r="J8723" i="1"/>
  <c r="J8705" i="1"/>
  <c r="J8683" i="1"/>
  <c r="J8655" i="1"/>
  <c r="J8616" i="1"/>
  <c r="J8563" i="1"/>
  <c r="J8496" i="1"/>
  <c r="J8428" i="1"/>
  <c r="J8366" i="1"/>
  <c r="J8298" i="1"/>
  <c r="J8214" i="1"/>
  <c r="J8124" i="1"/>
  <c r="J8032" i="1"/>
  <c r="J7944" i="1"/>
  <c r="J7843" i="1"/>
  <c r="J7739" i="1"/>
  <c r="J7635" i="1"/>
  <c r="J7535" i="1"/>
  <c r="J7436" i="1"/>
  <c r="J7323" i="1"/>
  <c r="J7221" i="1"/>
  <c r="J7122" i="1"/>
  <c r="J7045" i="1"/>
  <c r="J6974" i="1"/>
  <c r="J6892" i="1"/>
  <c r="J6822" i="1"/>
  <c r="J6769" i="1"/>
  <c r="J6715" i="1"/>
  <c r="J6665" i="1"/>
  <c r="J6615" i="1"/>
  <c r="J6574" i="1"/>
  <c r="J6533" i="1"/>
  <c r="J6487" i="1"/>
  <c r="J6483" i="1"/>
  <c r="J6455" i="1"/>
  <c r="J6446" i="1"/>
  <c r="J6424" i="1"/>
  <c r="J6370" i="1"/>
  <c r="J6293" i="1"/>
  <c r="J6223" i="1"/>
  <c r="J6163" i="1"/>
  <c r="J6120" i="1"/>
  <c r="J6051" i="1"/>
  <c r="J5947" i="1"/>
  <c r="J5887" i="1"/>
  <c r="J5838" i="1"/>
  <c r="J5795" i="1"/>
  <c r="J5749" i="1"/>
  <c r="J5692" i="1"/>
  <c r="J5613" i="1"/>
  <c r="J5523" i="1"/>
  <c r="J5448" i="1"/>
  <c r="J5365" i="1"/>
  <c r="J5266" i="1"/>
  <c r="J5193" i="1"/>
  <c r="J5112" i="1"/>
  <c r="J5035" i="1"/>
  <c r="J4965" i="1"/>
  <c r="J4914" i="1"/>
  <c r="J4874" i="1"/>
  <c r="J4841" i="1"/>
  <c r="J4763" i="1"/>
  <c r="J4694" i="1"/>
  <c r="J4598" i="1"/>
  <c r="J4463" i="1"/>
  <c r="J4348" i="1"/>
  <c r="J4240" i="1"/>
  <c r="J4133" i="1"/>
  <c r="J4037" i="1"/>
  <c r="J3953" i="1"/>
  <c r="J3868" i="1"/>
  <c r="J3770" i="1"/>
  <c r="J3702" i="1"/>
  <c r="J3639" i="1"/>
  <c r="J3579" i="1"/>
  <c r="J3454" i="1"/>
  <c r="J3340" i="1"/>
  <c r="J3256" i="1"/>
  <c r="J3147" i="1"/>
  <c r="J3042" i="1"/>
  <c r="J2898" i="1"/>
  <c r="J2765" i="1"/>
  <c r="J2679" i="1"/>
  <c r="J2485" i="1"/>
  <c r="J2456" i="1"/>
  <c r="J2427" i="1"/>
  <c r="J2386" i="1"/>
  <c r="J2344" i="1"/>
  <c r="J2298" i="1"/>
  <c r="J2238" i="1"/>
  <c r="J2190" i="1"/>
  <c r="J2127" i="1"/>
  <c r="J2061" i="1"/>
  <c r="J1993" i="1"/>
  <c r="J1928" i="1"/>
  <c r="J1889" i="1"/>
  <c r="J1852" i="1"/>
  <c r="J1819" i="1"/>
  <c r="J1780" i="1"/>
  <c r="J1742" i="1"/>
  <c r="J1705" i="1"/>
  <c r="J1667" i="1"/>
  <c r="J1623" i="1"/>
  <c r="J1583" i="1"/>
  <c r="J1547" i="1"/>
  <c r="J1505" i="1"/>
  <c r="J1447" i="1"/>
  <c r="J1392" i="1"/>
  <c r="J1332" i="1"/>
  <c r="J1279" i="1"/>
  <c r="J1229" i="1"/>
  <c r="J1192" i="1"/>
  <c r="J1163" i="1"/>
  <c r="J1125" i="1"/>
  <c r="J1101" i="1"/>
  <c r="J1068" i="1"/>
  <c r="J1029" i="1"/>
  <c r="J994" i="1"/>
  <c r="J955" i="1"/>
  <c r="J918" i="1"/>
  <c r="J880" i="1"/>
  <c r="J840" i="1"/>
  <c r="J802" i="1"/>
  <c r="J768" i="1"/>
  <c r="J740" i="1"/>
  <c r="J715" i="1"/>
  <c r="J688" i="1"/>
  <c r="J671" i="1"/>
  <c r="J653" i="1"/>
  <c r="J628" i="1"/>
  <c r="J605" i="1"/>
  <c r="J570" i="1"/>
  <c r="J526" i="1"/>
  <c r="J496" i="1"/>
  <c r="J487" i="1"/>
  <c r="J482" i="1"/>
  <c r="J475" i="1"/>
  <c r="J467" i="1"/>
  <c r="J461" i="1"/>
  <c r="J463" i="1"/>
  <c r="J457" i="1"/>
  <c r="J452" i="1"/>
  <c r="J448" i="1"/>
  <c r="J442" i="1"/>
  <c r="J440" i="1"/>
  <c r="J432" i="1"/>
  <c r="J419" i="1"/>
  <c r="J412" i="1"/>
  <c r="J405" i="1"/>
  <c r="J397" i="1"/>
  <c r="J392" i="1"/>
  <c r="J384" i="1"/>
  <c r="J373" i="1"/>
  <c r="J374" i="1"/>
  <c r="J367" i="1"/>
  <c r="J359" i="1"/>
  <c r="J352" i="1"/>
  <c r="J347" i="1"/>
  <c r="J343" i="1"/>
  <c r="J336" i="1"/>
  <c r="J332" i="1"/>
  <c r="J331" i="1"/>
  <c r="J330" i="1"/>
  <c r="J329" i="1"/>
  <c r="J327" i="1"/>
  <c r="J326" i="1"/>
  <c r="J325" i="1"/>
  <c r="J9081" i="1"/>
  <c r="J9078" i="1"/>
  <c r="J9074" i="1"/>
  <c r="J9070" i="1"/>
  <c r="J9067" i="1"/>
  <c r="J9062" i="1"/>
  <c r="J9057" i="1"/>
  <c r="J9051" i="1"/>
  <c r="J9046" i="1"/>
  <c r="J9041" i="1"/>
  <c r="J9034" i="1"/>
  <c r="J9029" i="1"/>
  <c r="J9021" i="1"/>
  <c r="J9014" i="1"/>
  <c r="J9006" i="1"/>
  <c r="J8995" i="1"/>
  <c r="J8985" i="1"/>
  <c r="J8976" i="1"/>
  <c r="J8967" i="1"/>
  <c r="J8958" i="1"/>
  <c r="J8951" i="1"/>
  <c r="J8941" i="1"/>
  <c r="J8931" i="1"/>
  <c r="J8919" i="1"/>
  <c r="J8907" i="1"/>
  <c r="J8897" i="1"/>
  <c r="J8885" i="1"/>
  <c r="J8874" i="1"/>
  <c r="J8861" i="1"/>
  <c r="J8846" i="1"/>
  <c r="J8833" i="1"/>
  <c r="J8818" i="1"/>
  <c r="J8804" i="1"/>
  <c r="J8792" i="1"/>
  <c r="J8782" i="1"/>
  <c r="J8769" i="1"/>
  <c r="J8756" i="1"/>
  <c r="J8746" i="1"/>
  <c r="J8737" i="1"/>
  <c r="J8727" i="1"/>
  <c r="J8717" i="1"/>
  <c r="J8709" i="1"/>
  <c r="J8696" i="1"/>
  <c r="J8688" i="1"/>
  <c r="J8677" i="1"/>
  <c r="J8668" i="1"/>
  <c r="J8658" i="1"/>
  <c r="J8648" i="1"/>
  <c r="J8633" i="1"/>
  <c r="J8622" i="1"/>
  <c r="J8606" i="1"/>
  <c r="J8592" i="1"/>
  <c r="J8580" i="1"/>
  <c r="J8566" i="1"/>
  <c r="J8547" i="1"/>
  <c r="J8530" i="1"/>
  <c r="J8516" i="1"/>
  <c r="J8500" i="1"/>
  <c r="J8486" i="1"/>
  <c r="J8472" i="1"/>
  <c r="J8457" i="1"/>
  <c r="J8440" i="1"/>
  <c r="J8435" i="1"/>
  <c r="J8422" i="1"/>
  <c r="J8410" i="1"/>
  <c r="J8408" i="1"/>
  <c r="J8399" i="1"/>
  <c r="J8396" i="1"/>
  <c r="J8385" i="1"/>
  <c r="J8376" i="1"/>
  <c r="J8362" i="1"/>
  <c r="J8352" i="1"/>
  <c r="J8344" i="1"/>
  <c r="J8331" i="1"/>
  <c r="J8320" i="1"/>
  <c r="J8309" i="1"/>
  <c r="J8291" i="1"/>
  <c r="J8284" i="1"/>
  <c r="J8274" i="1"/>
  <c r="J8261" i="1"/>
  <c r="J8247" i="1"/>
  <c r="J8233" i="1"/>
  <c r="J8216" i="1"/>
  <c r="J8206" i="1"/>
  <c r="J8196" i="1"/>
  <c r="J8181" i="1"/>
  <c r="J8164" i="1"/>
  <c r="J8155" i="1"/>
  <c r="J8141" i="1"/>
  <c r="J8130" i="1"/>
  <c r="J8114" i="1"/>
  <c r="J8103" i="1"/>
  <c r="J8089" i="1"/>
  <c r="J8080" i="1"/>
  <c r="J8067" i="1"/>
  <c r="J8049" i="1"/>
  <c r="J8037" i="1"/>
  <c r="J8023" i="1"/>
  <c r="J8012" i="1"/>
  <c r="J8001" i="1"/>
  <c r="J7988" i="1"/>
  <c r="J7972" i="1"/>
  <c r="J7961" i="1"/>
  <c r="J7946" i="1"/>
  <c r="J7932" i="1"/>
  <c r="J7917" i="1"/>
  <c r="J7903" i="1"/>
  <c r="J7885" i="1"/>
  <c r="J7873" i="1"/>
  <c r="J7861" i="1"/>
  <c r="J7845" i="1"/>
  <c r="J7834" i="1"/>
  <c r="J7818" i="1"/>
  <c r="J7804" i="1"/>
  <c r="J7787" i="1"/>
  <c r="J7773" i="1"/>
  <c r="J7758" i="1"/>
  <c r="J7738" i="1"/>
  <c r="J7727" i="1"/>
  <c r="J7709" i="1"/>
  <c r="J7696" i="1"/>
  <c r="J7675" i="1"/>
  <c r="J7661" i="1"/>
  <c r="J7643" i="1"/>
  <c r="J7630" i="1"/>
  <c r="J7611" i="1"/>
  <c r="J7593" i="1"/>
  <c r="J7575" i="1"/>
  <c r="J7561" i="1"/>
  <c r="J7546" i="1"/>
  <c r="J7522" i="1"/>
  <c r="J7506" i="1"/>
  <c r="J7485" i="1"/>
  <c r="J7471" i="1"/>
  <c r="J7457" i="1"/>
  <c r="J7442" i="1"/>
  <c r="J7416" i="1"/>
  <c r="J7397" i="1"/>
  <c r="J7377" i="1"/>
  <c r="J7358" i="1"/>
  <c r="J7338" i="1"/>
  <c r="J7321" i="1"/>
  <c r="J7302" i="1"/>
  <c r="J7280" i="1"/>
  <c r="J7257" i="1"/>
  <c r="J7241" i="1"/>
  <c r="J7223" i="1"/>
  <c r="J7198" i="1"/>
  <c r="J7179" i="1"/>
  <c r="J7161" i="1"/>
  <c r="J7142" i="1"/>
  <c r="J7121" i="1"/>
  <c r="J7102" i="1"/>
  <c r="J7091" i="1"/>
  <c r="J7068" i="1"/>
  <c r="J7054" i="1"/>
  <c r="J7038" i="1"/>
  <c r="J7021" i="1"/>
  <c r="J7000" i="1"/>
  <c r="J6985" i="1"/>
  <c r="J6964" i="1"/>
  <c r="J6949" i="1"/>
  <c r="J6930" i="1"/>
  <c r="J6914" i="1"/>
  <c r="J6904" i="1"/>
  <c r="J6882" i="1"/>
  <c r="J6860" i="1"/>
  <c r="J6847" i="1"/>
  <c r="J6833" i="1"/>
  <c r="J6818" i="1"/>
  <c r="J6793" i="1"/>
  <c r="J6780" i="1"/>
  <c r="J6759" i="1"/>
  <c r="J6739" i="1"/>
  <c r="J6708" i="1"/>
  <c r="J6671" i="1"/>
  <c r="J6651" i="1"/>
  <c r="J5783" i="1"/>
  <c r="J5775" i="1"/>
  <c r="J5776" i="1"/>
  <c r="J5764" i="1"/>
  <c r="J5754" i="1"/>
  <c r="J5755" i="1"/>
  <c r="J5747" i="1"/>
  <c r="J5736" i="1"/>
  <c r="J5737" i="1"/>
  <c r="J5738" i="1"/>
  <c r="J5722" i="1"/>
  <c r="J5723" i="1"/>
  <c r="J5709" i="1"/>
  <c r="J5710" i="1"/>
  <c r="J5711" i="1"/>
  <c r="J5696" i="1"/>
  <c r="J5697" i="1"/>
  <c r="J5684" i="1"/>
  <c r="J5685" i="1"/>
  <c r="J5686" i="1"/>
  <c r="J5669" i="1"/>
  <c r="J5670" i="1"/>
  <c r="J5647" i="1"/>
  <c r="J5648" i="1"/>
  <c r="J5649" i="1"/>
  <c r="J5650" i="1"/>
  <c r="J5634" i="1"/>
  <c r="J5635" i="1"/>
  <c r="J5618" i="1"/>
  <c r="J5619" i="1"/>
  <c r="J5620" i="1"/>
  <c r="J5621" i="1"/>
  <c r="J5596" i="1"/>
  <c r="J5597" i="1"/>
  <c r="J5575" i="1"/>
  <c r="J5576" i="1"/>
  <c r="J5577" i="1"/>
  <c r="J5578" i="1"/>
  <c r="J5561" i="1"/>
  <c r="J5542" i="1"/>
  <c r="J5543" i="1"/>
  <c r="J5544" i="1"/>
  <c r="J5545" i="1"/>
  <c r="J5524" i="1"/>
  <c r="J5502" i="1"/>
  <c r="J5503" i="1"/>
  <c r="J5504" i="1"/>
  <c r="J5505" i="1"/>
  <c r="J5484" i="1"/>
  <c r="J5485" i="1"/>
  <c r="J5486" i="1"/>
  <c r="J5470" i="1"/>
  <c r="J5471" i="1"/>
  <c r="J5472" i="1"/>
  <c r="J5473" i="1"/>
  <c r="J5452" i="1"/>
  <c r="J5453" i="1"/>
  <c r="J5454" i="1"/>
  <c r="J5435" i="1"/>
  <c r="J5436" i="1"/>
  <c r="J5437" i="1"/>
  <c r="J5421" i="1"/>
  <c r="J5422" i="1"/>
  <c r="J5423" i="1"/>
  <c r="J5401" i="1"/>
  <c r="J5402" i="1"/>
  <c r="J5403" i="1"/>
  <c r="J5404" i="1"/>
  <c r="J5385" i="1"/>
  <c r="J5386" i="1"/>
  <c r="J5372" i="1"/>
  <c r="J5373" i="1"/>
  <c r="J5374" i="1"/>
  <c r="J5375" i="1"/>
  <c r="J5346" i="1"/>
  <c r="J5347" i="1"/>
  <c r="J5348" i="1"/>
  <c r="J5326" i="1"/>
  <c r="J5327" i="1"/>
  <c r="J5328" i="1"/>
  <c r="J5329" i="1"/>
  <c r="J5308" i="1"/>
  <c r="J5309" i="1"/>
  <c r="J5310" i="1"/>
  <c r="J5289" i="1"/>
  <c r="J5290" i="1"/>
  <c r="J5270" i="1"/>
  <c r="J5271" i="1"/>
  <c r="J5272" i="1"/>
  <c r="J5273" i="1"/>
  <c r="J5253" i="1"/>
  <c r="J5254" i="1"/>
  <c r="J5255" i="1"/>
  <c r="J5256" i="1"/>
  <c r="J5257" i="1"/>
  <c r="J5239" i="1"/>
  <c r="J5240" i="1"/>
  <c r="J5241" i="1"/>
  <c r="J5221" i="1"/>
  <c r="J5222" i="1"/>
  <c r="J5223" i="1"/>
  <c r="J5224" i="1"/>
  <c r="J5202" i="1"/>
  <c r="J5203" i="1"/>
  <c r="J5204" i="1"/>
  <c r="J5205" i="1"/>
  <c r="J5181" i="1"/>
  <c r="J5182" i="1"/>
  <c r="J5183" i="1"/>
  <c r="J5184" i="1"/>
  <c r="J5162" i="1"/>
  <c r="J5163" i="1"/>
  <c r="J5164" i="1"/>
  <c r="J5165" i="1"/>
  <c r="J5148" i="1"/>
  <c r="J5149" i="1"/>
  <c r="J5150" i="1"/>
  <c r="J5151" i="1"/>
  <c r="J5130" i="1"/>
  <c r="J5131" i="1"/>
  <c r="J5132" i="1"/>
  <c r="J5133" i="1"/>
  <c r="J5115" i="1"/>
  <c r="J5116" i="1"/>
  <c r="J5117" i="1"/>
  <c r="J5100" i="1"/>
  <c r="J5101" i="1"/>
  <c r="J5102" i="1"/>
  <c r="J5083" i="1"/>
  <c r="J5084" i="1"/>
  <c r="J5085" i="1"/>
  <c r="J5086" i="1"/>
  <c r="J5087" i="1"/>
  <c r="J5067" i="1"/>
  <c r="J5068" i="1"/>
  <c r="J5047" i="1"/>
  <c r="J5048" i="1"/>
  <c r="J5049" i="1"/>
  <c r="J5050" i="1"/>
  <c r="J5025" i="1"/>
  <c r="J5026" i="1"/>
  <c r="J5027" i="1"/>
  <c r="J5028" i="1"/>
  <c r="J5029" i="1"/>
  <c r="J5009" i="1"/>
  <c r="J5010" i="1"/>
  <c r="J5011" i="1"/>
  <c r="J5012" i="1"/>
  <c r="J5013" i="1"/>
  <c r="J4997" i="1"/>
  <c r="J4998" i="1"/>
  <c r="J4999" i="1"/>
  <c r="J5000" i="1"/>
  <c r="J4986" i="1"/>
  <c r="J4987" i="1"/>
  <c r="J4988" i="1"/>
  <c r="J4989" i="1"/>
  <c r="J4972" i="1"/>
  <c r="J4973" i="1"/>
  <c r="J4974" i="1"/>
  <c r="J4953" i="1"/>
  <c r="J4954" i="1"/>
  <c r="J4955" i="1"/>
  <c r="J4956" i="1"/>
  <c r="J4957" i="1"/>
  <c r="J4941" i="1"/>
  <c r="J4942" i="1"/>
  <c r="J4928" i="1"/>
  <c r="J4929" i="1"/>
  <c r="J4930" i="1"/>
  <c r="J8801" i="1"/>
  <c r="J8777" i="1"/>
  <c r="J8749" i="1"/>
  <c r="J8706" i="1"/>
  <c r="J8653" i="1"/>
  <c r="J8553" i="1"/>
  <c r="J8388" i="1"/>
  <c r="J8239" i="1"/>
  <c r="J8066" i="1"/>
  <c r="J7908" i="1"/>
  <c r="J7755" i="1"/>
  <c r="J7605" i="1"/>
  <c r="J7476" i="1"/>
  <c r="J7378" i="1"/>
  <c r="J7187" i="1"/>
  <c r="J7195" i="1"/>
  <c r="J6830" i="1"/>
  <c r="J7123" i="1"/>
  <c r="J7103" i="1"/>
  <c r="J7071" i="1"/>
  <c r="J7022" i="1"/>
  <c r="J7013" i="1"/>
  <c r="J6965" i="1"/>
  <c r="J6966" i="1"/>
  <c r="J6859" i="1"/>
  <c r="J6933" i="1"/>
  <c r="J6899" i="1"/>
  <c r="J6869" i="1"/>
  <c r="J6856" i="1"/>
  <c r="J6825" i="1"/>
  <c r="J6796" i="1"/>
  <c r="J6752" i="1"/>
  <c r="J6799" i="1"/>
  <c r="J6762" i="1"/>
  <c r="J6754" i="1"/>
  <c r="J6732" i="1"/>
  <c r="J6720" i="1"/>
  <c r="J6704" i="1"/>
  <c r="J6652" i="1"/>
  <c r="J6663" i="1"/>
  <c r="J6680" i="1"/>
  <c r="J6658" i="1"/>
  <c r="J6637" i="1"/>
  <c r="J6631" i="1"/>
  <c r="J6626" i="1"/>
  <c r="J6571" i="1"/>
  <c r="J6592" i="1"/>
  <c r="J6612" i="1"/>
  <c r="J6568" i="1"/>
  <c r="J6504" i="1"/>
  <c r="J6541" i="1"/>
  <c r="J6526" i="1"/>
  <c r="J6527" i="1"/>
  <c r="J6497" i="1"/>
  <c r="J6493" i="1"/>
  <c r="J6438" i="1"/>
  <c r="J6458" i="1"/>
  <c r="J6459" i="1"/>
  <c r="J6457" i="1"/>
  <c r="J6436" i="1"/>
  <c r="J6277" i="1"/>
  <c r="J6358" i="1"/>
  <c r="J6384" i="1"/>
  <c r="J6328" i="1"/>
  <c r="J6153" i="1"/>
  <c r="J6218" i="1"/>
  <c r="J6245" i="1"/>
  <c r="J6194" i="1"/>
  <c r="J6085" i="1"/>
  <c r="J6123" i="1"/>
  <c r="J6139" i="1"/>
  <c r="J6102" i="1"/>
  <c r="J5892" i="1"/>
  <c r="J5943" i="1"/>
  <c r="J5978" i="1"/>
  <c r="J5902" i="1"/>
  <c r="J5794" i="1"/>
  <c r="J5830" i="1"/>
  <c r="J5853" i="1"/>
  <c r="J5806" i="1"/>
  <c r="J5706" i="1"/>
  <c r="J5733" i="1"/>
  <c r="J5756" i="1"/>
  <c r="J5698" i="1"/>
  <c r="J5517" i="1"/>
  <c r="J5539" i="1"/>
  <c r="J5609" i="1"/>
  <c r="J5514" i="1"/>
  <c r="J5305" i="1"/>
  <c r="J5343" i="1"/>
  <c r="J5396" i="1"/>
  <c r="J5291" i="1"/>
  <c r="J5097" i="1"/>
  <c r="J5127" i="1"/>
  <c r="J5191" i="1"/>
  <c r="J5088" i="1"/>
  <c r="J4919" i="1"/>
  <c r="J4937" i="1"/>
  <c r="J4981" i="1"/>
  <c r="J4901" i="1"/>
  <c r="J4764" i="1"/>
  <c r="J4823" i="1"/>
  <c r="J4854" i="1"/>
  <c r="J4750" i="1"/>
  <c r="J4498" i="1"/>
  <c r="J4513" i="1"/>
  <c r="J4638" i="1"/>
  <c r="J4434" i="1"/>
  <c r="J4123" i="1"/>
  <c r="J4167" i="1"/>
  <c r="J4272" i="1"/>
  <c r="J4076" i="1"/>
  <c r="J3824" i="1"/>
  <c r="J3845" i="1"/>
  <c r="J3967" i="1"/>
  <c r="J3771" i="1"/>
  <c r="J3549" i="1"/>
  <c r="J3596" i="1"/>
  <c r="J3656" i="1"/>
  <c r="J3468" i="1"/>
  <c r="J3073" i="1"/>
  <c r="J3212" i="1"/>
  <c r="J3319" i="1"/>
  <c r="J3001" i="1"/>
  <c r="J2680" i="1"/>
  <c r="J2740" i="1"/>
  <c r="J2876" i="1"/>
  <c r="J2831" i="1"/>
  <c r="J2384" i="1"/>
  <c r="J2399" i="1"/>
  <c r="J2443" i="1"/>
  <c r="J2442" i="1"/>
  <c r="J2435" i="1"/>
  <c r="J2191" i="1"/>
  <c r="J2176" i="1"/>
  <c r="J2255" i="1"/>
  <c r="J2240" i="1"/>
  <c r="J2154" i="1"/>
  <c r="J1898" i="1"/>
  <c r="J1965" i="1"/>
  <c r="J1914" i="1"/>
  <c r="J1975" i="1"/>
  <c r="J1871" i="1"/>
  <c r="J1704" i="1"/>
  <c r="J1793" i="1"/>
  <c r="J1728" i="1"/>
  <c r="J1799" i="1"/>
  <c r="J1671" i="1"/>
  <c r="J1618" i="1"/>
  <c r="J1537" i="1"/>
  <c r="J1527" i="1"/>
  <c r="J1609" i="1"/>
  <c r="J1470" i="1"/>
  <c r="J1416" i="1"/>
  <c r="J1390" i="1"/>
  <c r="J1280" i="1"/>
  <c r="J1389" i="1"/>
  <c r="J1236" i="1"/>
  <c r="J1217" i="1"/>
  <c r="J1161" i="1"/>
  <c r="J1160" i="1"/>
  <c r="J1096" i="1"/>
  <c r="J1162" i="1"/>
  <c r="J919" i="1"/>
  <c r="J828" i="1"/>
  <c r="J698" i="1"/>
  <c r="J527" i="1"/>
  <c r="J354" i="1"/>
  <c r="J1720" i="1"/>
  <c r="J1694" i="1"/>
  <c r="J1715" i="1"/>
  <c r="J1651" i="1"/>
  <c r="J1716" i="1"/>
  <c r="J1593" i="1"/>
  <c r="J1586" i="1"/>
  <c r="J1619" i="1"/>
  <c r="J1594" i="1"/>
  <c r="J1530" i="1"/>
  <c r="J1570" i="1"/>
  <c r="J1595" i="1"/>
  <c r="J1587" i="1"/>
  <c r="J1596" i="1"/>
  <c r="J1597" i="1"/>
  <c r="J1558" i="1"/>
  <c r="J1539" i="1"/>
  <c r="J1548" i="1"/>
  <c r="J1531" i="1"/>
  <c r="J1519" i="1"/>
  <c r="J1515" i="1"/>
  <c r="J1532" i="1"/>
  <c r="J1520" i="1"/>
  <c r="J1482" i="1"/>
  <c r="J1516" i="1"/>
  <c r="J1508" i="1"/>
  <c r="J1449" i="1"/>
  <c r="J1471" i="1"/>
  <c r="J1450" i="1"/>
  <c r="J1459" i="1"/>
  <c r="J1451" i="1"/>
  <c r="J1452" i="1"/>
  <c r="J1460" i="1"/>
  <c r="J1461" i="1"/>
  <c r="J1436" i="1"/>
  <c r="J1472" i="1"/>
  <c r="J1462" i="1"/>
  <c r="J1437" i="1"/>
  <c r="J1473" i="1"/>
  <c r="J1453" i="1"/>
  <c r="J1438" i="1"/>
  <c r="J1474" i="1"/>
  <c r="J1454" i="1"/>
  <c r="J1439" i="1"/>
  <c r="J1463" i="1"/>
  <c r="J1440" i="1"/>
  <c r="J1441" i="1"/>
  <c r="J1455" i="1"/>
  <c r="J1428" i="1"/>
  <c r="J1429" i="1"/>
  <c r="J1430" i="1"/>
  <c r="J1417" i="1"/>
  <c r="J1418" i="1"/>
  <c r="J1419" i="1"/>
  <c r="J1412" i="1"/>
  <c r="J1413" i="1"/>
  <c r="J1414" i="1"/>
  <c r="J1398" i="1"/>
  <c r="J1399" i="1"/>
  <c r="J1400" i="1"/>
  <c r="J1382" i="1"/>
  <c r="J1383" i="1"/>
  <c r="J1393" i="1"/>
  <c r="J1384" i="1"/>
  <c r="J1357" i="1"/>
  <c r="J1401" i="1"/>
  <c r="J1372" i="1"/>
  <c r="J1358" i="1"/>
  <c r="J1359" i="1"/>
  <c r="J1394" i="1"/>
  <c r="J1373" i="1"/>
  <c r="J1360" i="1"/>
  <c r="J1349" i="1"/>
  <c r="J1350" i="1"/>
  <c r="J1385" i="1"/>
  <c r="J1374" i="1"/>
  <c r="J1340" i="1"/>
  <c r="J1334" i="1"/>
  <c r="J1321" i="1"/>
  <c r="J1375" i="1"/>
  <c r="J1361" i="1"/>
  <c r="J1322" i="1"/>
  <c r="J1313" i="1"/>
  <c r="J1314" i="1"/>
  <c r="J1351" i="1"/>
  <c r="J1341" i="1"/>
  <c r="J1315" i="1"/>
  <c r="J1306" i="1"/>
  <c r="J1298" i="1"/>
  <c r="J1323" i="1"/>
  <c r="J1316" i="1"/>
  <c r="J1299" i="1"/>
  <c r="J1290" i="1"/>
  <c r="J1291" i="1"/>
  <c r="J1271" i="1"/>
  <c r="J1263" i="1"/>
  <c r="J1264" i="1"/>
  <c r="J1254" i="1"/>
  <c r="J1255" i="1"/>
  <c r="J1248" i="1"/>
  <c r="J1237" i="1"/>
  <c r="J1238" i="1"/>
  <c r="J1223" i="1"/>
  <c r="J1224" i="1"/>
  <c r="J1206" i="1"/>
  <c r="J1207" i="1"/>
  <c r="J1200" i="1"/>
  <c r="J1196" i="1"/>
  <c r="J1197" i="1"/>
  <c r="J1179" i="1"/>
  <c r="J1173" i="1"/>
  <c r="J1174" i="1"/>
  <c r="J1168" i="1"/>
  <c r="J1169" i="1"/>
  <c r="J1149" i="1"/>
  <c r="J1150" i="1"/>
  <c r="J1151" i="1"/>
  <c r="J1146" i="1"/>
  <c r="J1142" i="1"/>
  <c r="J1130" i="1"/>
  <c r="J1131" i="1"/>
  <c r="J1121" i="1"/>
  <c r="J1122" i="1"/>
  <c r="J1113" i="1"/>
  <c r="J1110" i="1"/>
  <c r="J1111" i="1"/>
  <c r="J1104" i="1"/>
  <c r="J1102" i="1"/>
  <c r="J1090" i="1"/>
  <c r="J1097" i="1"/>
  <c r="J1098" i="1"/>
  <c r="J1082" i="1"/>
  <c r="J1078" i="1"/>
  <c r="J1061" i="1"/>
  <c r="J1079" i="1"/>
  <c r="J1073" i="1"/>
  <c r="J1069" i="1"/>
  <c r="J1052" i="1"/>
  <c r="J1037" i="1"/>
  <c r="J1053" i="1"/>
  <c r="J1050" i="1"/>
  <c r="J1043" i="1"/>
  <c r="J1030" i="1"/>
  <c r="J1014" i="1"/>
  <c r="J1034" i="1"/>
  <c r="J1024" i="1"/>
  <c r="J1018" i="1"/>
  <c r="J1004" i="1"/>
  <c r="J990" i="1"/>
  <c r="J1015" i="1"/>
  <c r="J1005" i="1"/>
  <c r="J1002" i="1"/>
  <c r="J991" i="1"/>
  <c r="J964" i="1"/>
  <c r="J1003" i="1"/>
  <c r="J984" i="1"/>
  <c r="J985" i="1"/>
  <c r="J965" i="1"/>
  <c r="J946" i="1"/>
  <c r="J986" i="1"/>
  <c r="J971" i="1"/>
  <c r="J966" i="1"/>
  <c r="J947" i="1"/>
  <c r="J928" i="1"/>
  <c r="J9064" i="1"/>
  <c r="J9059" i="1"/>
  <c r="J9054" i="1"/>
  <c r="J9049" i="1"/>
  <c r="J9044" i="1"/>
  <c r="J9038" i="1"/>
  <c r="J9031" i="1"/>
  <c r="J9025" i="1"/>
  <c r="J9016" i="1"/>
  <c r="J9008" i="1"/>
  <c r="J9002" i="1"/>
  <c r="J8992" i="1"/>
  <c r="J8986" i="1"/>
  <c r="J8980" i="1"/>
  <c r="J8972" i="1"/>
  <c r="J8965" i="1"/>
  <c r="J8955" i="1"/>
  <c r="J8945" i="1"/>
  <c r="J8936" i="1"/>
  <c r="J8923" i="1"/>
  <c r="J8914" i="1"/>
  <c r="J8904" i="1"/>
  <c r="J8896" i="1"/>
  <c r="J8883" i="1"/>
  <c r="J8872" i="1"/>
  <c r="J8859" i="1"/>
  <c r="J8849" i="1"/>
  <c r="J8841" i="1"/>
  <c r="J8829" i="1"/>
  <c r="J8817" i="1"/>
  <c r="J8798" i="1"/>
  <c r="J8781" i="1"/>
  <c r="J8764" i="1"/>
  <c r="J8750" i="1"/>
  <c r="J8736" i="1"/>
  <c r="J8721" i="1"/>
  <c r="J8704" i="1"/>
  <c r="J8689" i="1"/>
  <c r="J8673" i="1"/>
  <c r="J8661" i="1"/>
  <c r="J8642" i="1"/>
  <c r="J8623" i="1"/>
  <c r="J8595" i="1"/>
  <c r="J8570" i="1"/>
  <c r="J8537" i="1"/>
  <c r="J8507" i="1"/>
  <c r="J8473" i="1"/>
  <c r="J8447" i="1"/>
  <c r="J8416" i="1"/>
  <c r="J8387" i="1"/>
  <c r="J8364" i="1"/>
  <c r="J8340" i="1"/>
  <c r="J8312" i="1"/>
  <c r="J8285" i="1"/>
  <c r="J8256" i="1"/>
  <c r="J8223" i="1"/>
  <c r="J8186" i="1"/>
  <c r="J8154" i="1"/>
  <c r="J8119" i="1"/>
  <c r="J8120" i="1"/>
  <c r="J8088" i="1"/>
  <c r="J8085" i="1"/>
  <c r="J8051" i="1"/>
  <c r="J8052" i="1"/>
  <c r="J8024" i="1"/>
  <c r="J8021" i="1"/>
  <c r="J7995" i="1"/>
  <c r="J7993" i="1"/>
  <c r="J7964" i="1"/>
  <c r="J7962" i="1"/>
  <c r="J7925" i="1"/>
  <c r="J7924" i="1"/>
  <c r="J7888" i="1"/>
  <c r="J7889" i="1"/>
  <c r="J7858" i="1"/>
  <c r="J7859" i="1"/>
  <c r="J7829" i="1"/>
  <c r="J7824" i="1"/>
  <c r="J7798" i="1"/>
  <c r="J7790" i="1"/>
  <c r="J7762" i="1"/>
  <c r="J7756" i="1"/>
  <c r="J7729" i="1"/>
  <c r="J7724" i="1"/>
  <c r="J7692" i="1"/>
  <c r="J7685" i="1"/>
  <c r="J7655" i="1"/>
  <c r="J7656" i="1"/>
  <c r="J7627" i="1"/>
  <c r="J7623" i="1"/>
  <c r="J7591" i="1"/>
  <c r="J7587" i="1"/>
  <c r="J7557" i="1"/>
  <c r="J7553" i="1"/>
  <c r="J7527" i="1"/>
  <c r="J7523" i="1"/>
  <c r="J7493" i="1"/>
  <c r="J7488" i="1"/>
  <c r="J7464" i="1"/>
  <c r="J7460" i="1"/>
  <c r="J7431" i="1"/>
  <c r="J7424" i="1"/>
  <c r="J7406" i="1"/>
  <c r="J7388" i="1"/>
  <c r="J7384" i="1"/>
  <c r="J7365" i="1"/>
  <c r="J7354" i="1"/>
  <c r="J7348" i="1"/>
  <c r="J7324" i="1"/>
  <c r="J7315" i="1"/>
  <c r="J7309" i="1"/>
  <c r="J7285" i="1"/>
  <c r="J7278" i="1"/>
  <c r="J7274" i="1"/>
  <c r="J7254" i="1"/>
  <c r="J7244" i="1"/>
  <c r="J7238" i="1"/>
  <c r="J7216" i="1"/>
  <c r="J7205" i="1"/>
  <c r="J7199" i="1"/>
  <c r="J7180" i="1"/>
  <c r="J7166" i="1"/>
  <c r="J7167" i="1"/>
  <c r="J7149" i="1"/>
  <c r="J7131" i="1"/>
  <c r="J7128" i="1"/>
  <c r="J7113" i="1"/>
  <c r="J7101" i="1"/>
  <c r="J7099" i="1"/>
  <c r="J7086" i="1"/>
  <c r="J7072" i="1"/>
  <c r="J7069" i="1"/>
  <c r="J7055" i="1"/>
  <c r="J7042" i="1"/>
  <c r="J7040" i="1"/>
  <c r="J7026" i="1"/>
  <c r="J7018" i="1"/>
  <c r="J7007" i="1"/>
  <c r="J6995" i="1"/>
  <c r="J6982" i="1"/>
  <c r="J6980" i="1"/>
  <c r="J6959" i="1"/>
  <c r="J6947" i="1"/>
  <c r="J6942" i="1"/>
  <c r="J6923" i="1"/>
  <c r="J6911" i="1"/>
  <c r="J6906" i="1"/>
  <c r="J6880" i="1"/>
  <c r="J6862" i="1"/>
  <c r="J6854" i="1"/>
  <c r="J6832" i="1"/>
  <c r="J6815" i="1"/>
  <c r="J6802" i="1"/>
  <c r="J6764" i="1"/>
  <c r="J6741" i="1"/>
  <c r="J6722" i="1"/>
  <c r="J6650" i="1"/>
  <c r="J6601" i="1"/>
  <c r="J9040" i="1"/>
  <c r="J9030" i="1"/>
  <c r="J9023" i="1"/>
  <c r="J9010" i="1"/>
  <c r="J8998" i="1"/>
  <c r="J8984" i="1"/>
  <c r="J8970" i="1"/>
  <c r="J8959" i="1"/>
  <c r="J8947" i="1"/>
  <c r="J8932" i="1"/>
  <c r="J8920" i="1"/>
  <c r="J8908" i="1"/>
  <c r="J8893" i="1"/>
  <c r="J8878" i="1"/>
  <c r="J8863" i="1"/>
  <c r="J8850" i="1"/>
  <c r="J8838" i="1"/>
  <c r="J8823" i="1"/>
  <c r="J8810" i="1"/>
  <c r="J8794" i="1"/>
  <c r="J8778" i="1"/>
  <c r="J8759" i="1"/>
  <c r="J8744" i="1"/>
  <c r="J8729" i="1"/>
  <c r="J8710" i="1"/>
  <c r="J8690" i="1"/>
  <c r="J8664" i="1"/>
  <c r="J8636" i="1"/>
  <c r="J8596" i="1"/>
  <c r="J8549" i="1"/>
  <c r="J8490" i="1"/>
  <c r="J8426" i="1"/>
  <c r="J8370" i="1"/>
  <c r="J8316" i="1"/>
  <c r="J8249" i="1"/>
  <c r="J8179" i="1"/>
  <c r="J8107" i="1"/>
  <c r="J8028" i="1"/>
  <c r="J7956" i="1"/>
  <c r="J7872" i="1"/>
  <c r="J7800" i="1"/>
  <c r="J7713" i="1"/>
  <c r="J7638" i="1"/>
  <c r="J7568" i="1"/>
  <c r="J7503" i="1"/>
  <c r="J7434" i="1"/>
  <c r="J7350" i="1"/>
  <c r="J7275" i="1"/>
  <c r="J7200" i="1"/>
  <c r="J7132" i="1"/>
  <c r="J7081" i="1"/>
  <c r="J7023" i="1"/>
  <c r="J6963" i="1"/>
  <c r="J6907" i="1"/>
  <c r="J6848" i="1"/>
  <c r="J6834" i="1"/>
  <c r="J6804" i="1"/>
  <c r="J6800" i="1"/>
  <c r="J6777" i="1"/>
  <c r="J6743" i="1"/>
  <c r="J6716" i="1"/>
  <c r="J6687" i="1"/>
  <c r="J6659" i="1"/>
  <c r="J6638" i="1"/>
  <c r="J6613" i="1"/>
  <c r="J6588" i="1"/>
  <c r="J6565" i="1"/>
  <c r="J6544" i="1"/>
  <c r="J6518" i="1"/>
  <c r="J6494" i="1"/>
  <c r="J6469" i="1"/>
  <c r="J6447" i="1"/>
  <c r="J6422" i="1"/>
  <c r="J6397" i="1"/>
  <c r="J6329" i="1"/>
  <c r="J6280" i="1"/>
  <c r="J6234" i="1"/>
  <c r="J6192" i="1"/>
  <c r="J6154" i="1"/>
  <c r="J6130" i="1"/>
  <c r="J6087" i="1"/>
  <c r="J6022" i="1"/>
  <c r="J5945" i="1"/>
  <c r="J5901" i="1"/>
  <c r="J5865" i="1"/>
  <c r="J5833" i="1"/>
  <c r="J5803" i="1"/>
  <c r="J5777" i="1"/>
  <c r="J5741" i="1"/>
  <c r="J5702" i="1"/>
  <c r="J5643" i="1"/>
  <c r="J5590" i="1"/>
  <c r="J5525" i="1"/>
  <c r="J5467" i="1"/>
  <c r="J5412" i="1"/>
  <c r="J5349" i="1"/>
  <c r="J5321" i="1"/>
  <c r="J5251" i="1"/>
  <c r="J5197" i="1"/>
  <c r="J5134" i="1"/>
  <c r="J5080" i="1"/>
  <c r="J5019" i="1"/>
  <c r="J4967" i="1"/>
  <c r="J4922" i="1"/>
  <c r="J4892" i="1"/>
  <c r="J4866" i="1"/>
  <c r="J4829" i="1"/>
  <c r="J4771" i="1"/>
  <c r="J4709" i="1"/>
  <c r="J4640" i="1"/>
  <c r="J4524" i="1"/>
  <c r="J4415" i="1"/>
  <c r="J4306" i="1"/>
  <c r="J4205" i="1"/>
  <c r="J4111" i="1"/>
  <c r="J4025" i="1"/>
  <c r="J3940" i="1"/>
  <c r="J3844" i="1"/>
  <c r="J3739" i="1"/>
  <c r="J3661" i="1"/>
  <c r="J3595" i="1"/>
  <c r="J3433" i="1"/>
  <c r="J3292" i="1"/>
  <c r="J3171" i="1"/>
  <c r="J3064" i="1"/>
  <c r="J2963" i="1"/>
  <c r="J2798" i="1"/>
  <c r="J2627" i="1"/>
  <c r="J2464" i="1"/>
  <c r="J2408" i="1"/>
  <c r="J2329" i="1"/>
  <c r="J2239" i="1"/>
  <c r="J2128" i="1"/>
  <c r="J1995" i="1"/>
  <c r="J1876" i="1"/>
  <c r="J1783" i="1"/>
  <c r="J1682" i="1"/>
  <c r="J1560" i="1"/>
  <c r="J1457" i="1"/>
  <c r="J1300" i="1"/>
  <c r="J1154" i="1"/>
  <c r="J1023" i="1"/>
  <c r="J862" i="1"/>
  <c r="J706" i="1"/>
  <c r="J594" i="1"/>
  <c r="J9022" i="1"/>
  <c r="J9007" i="1"/>
  <c r="J8999" i="1"/>
  <c r="J8989" i="1"/>
  <c r="J8977" i="1"/>
  <c r="J8968" i="1"/>
  <c r="J8962" i="1"/>
  <c r="J8952" i="1"/>
  <c r="J8942" i="1"/>
  <c r="J8934" i="1"/>
  <c r="J8927" i="1"/>
  <c r="J8916" i="1"/>
  <c r="J8910" i="1"/>
  <c r="J8899" i="1"/>
  <c r="J8892" i="1"/>
  <c r="J8884" i="1"/>
  <c r="J8875" i="1"/>
  <c r="J8871" i="1"/>
  <c r="J8862" i="1"/>
  <c r="J8856" i="1"/>
  <c r="J8851" i="1"/>
  <c r="J8844" i="1"/>
  <c r="J8840" i="1"/>
  <c r="J8830" i="1"/>
  <c r="J8824" i="1"/>
  <c r="J8816" i="1"/>
  <c r="J8805" i="1"/>
  <c r="J8802" i="1"/>
  <c r="J8793" i="1"/>
  <c r="J8788" i="1"/>
  <c r="J8780" i="1"/>
  <c r="J8771" i="1"/>
  <c r="J8765" i="1"/>
  <c r="J8758" i="1"/>
  <c r="J8753" i="1"/>
  <c r="J8745" i="1"/>
  <c r="J8740" i="1"/>
  <c r="J8732" i="1"/>
  <c r="J8728" i="1"/>
  <c r="J8720" i="1"/>
  <c r="J8712" i="1"/>
  <c r="J8707" i="1"/>
  <c r="J8698" i="1"/>
  <c r="J8693" i="1"/>
  <c r="J8687" i="1"/>
  <c r="J8680" i="1"/>
  <c r="J8671" i="1"/>
  <c r="J8667" i="1"/>
  <c r="J8660" i="1"/>
  <c r="J8652" i="1"/>
  <c r="J8645" i="1"/>
  <c r="J8638" i="1"/>
  <c r="J8629" i="1"/>
  <c r="J8621" i="1"/>
  <c r="J8608" i="1"/>
  <c r="J8599" i="1"/>
  <c r="J8587" i="1"/>
  <c r="J8581" i="1"/>
  <c r="J8567" i="1"/>
  <c r="J8557" i="1"/>
  <c r="J8542" i="1"/>
  <c r="J8534" i="1"/>
  <c r="J8521" i="1"/>
  <c r="J8508" i="1"/>
  <c r="J8492" i="1"/>
  <c r="J8483" i="1"/>
  <c r="J8471" i="1"/>
  <c r="J8459" i="1"/>
  <c r="J8452" i="1"/>
  <c r="J8438" i="1"/>
  <c r="J8423" i="1"/>
  <c r="J8412" i="1"/>
  <c r="J8400" i="1"/>
  <c r="J8390" i="1"/>
  <c r="J8383" i="1"/>
  <c r="J8372" i="1"/>
  <c r="J8360" i="1"/>
  <c r="J8351" i="1"/>
  <c r="J8338" i="1"/>
  <c r="J8329" i="1"/>
  <c r="J8317" i="1"/>
  <c r="J8299" i="1"/>
  <c r="J8282" i="1"/>
  <c r="J8268" i="1"/>
  <c r="J8263" i="1"/>
  <c r="J8245" i="1"/>
  <c r="J8231" i="1"/>
  <c r="J8221" i="1"/>
  <c r="J8208" i="1"/>
  <c r="J8187" i="1"/>
  <c r="J8173" i="1"/>
  <c r="J8163" i="1"/>
  <c r="J8149" i="1"/>
  <c r="J8135" i="1"/>
  <c r="J8126" i="1"/>
  <c r="J8110" i="1"/>
  <c r="J8096" i="1"/>
  <c r="J8084" i="1"/>
  <c r="J8072" i="1"/>
  <c r="J8057" i="1"/>
  <c r="J8040" i="1"/>
  <c r="J8017" i="1"/>
  <c r="J8011" i="1"/>
  <c r="J7997" i="1"/>
  <c r="J7986" i="1"/>
  <c r="J7966" i="1"/>
  <c r="J7960" i="1"/>
  <c r="J7936" i="1"/>
  <c r="J7920" i="1"/>
  <c r="J7899" i="1"/>
  <c r="J7882" i="1"/>
  <c r="J7863" i="1"/>
  <c r="J7844" i="1"/>
  <c r="J7830" i="1"/>
  <c r="J7809" i="1"/>
  <c r="J7793" i="1"/>
  <c r="J7775" i="1"/>
  <c r="J7749" i="1"/>
  <c r="J7741" i="1"/>
  <c r="J7719" i="1"/>
  <c r="J7702" i="1"/>
  <c r="J7679" i="1"/>
  <c r="J7657" i="1"/>
  <c r="J7639" i="1"/>
  <c r="J7624" i="1"/>
  <c r="J7601" i="1"/>
  <c r="J7580" i="1"/>
  <c r="J7566" i="1"/>
  <c r="J7544" i="1"/>
  <c r="J7520" i="1"/>
  <c r="J7505" i="1"/>
  <c r="J7481" i="1"/>
  <c r="J7450" i="1"/>
  <c r="J7427" i="1"/>
  <c r="J7395" i="1"/>
  <c r="J7366" i="1"/>
  <c r="J7329" i="1"/>
  <c r="J7293" i="1"/>
  <c r="J7255" i="1"/>
  <c r="J7214" i="1"/>
  <c r="J7155" i="1"/>
  <c r="J7061" i="1"/>
  <c r="J6891" i="1"/>
  <c r="J6577" i="1"/>
  <c r="J187" i="1"/>
  <c r="J188" i="1"/>
  <c r="J189" i="1"/>
  <c r="J190" i="1"/>
  <c r="J191" i="1"/>
  <c r="J176" i="1"/>
  <c r="J177" i="1"/>
  <c r="J178" i="1"/>
  <c r="J179" i="1"/>
  <c r="J180" i="1"/>
  <c r="J169" i="1"/>
  <c r="J170" i="1"/>
  <c r="J171" i="1"/>
  <c r="J162" i="1"/>
  <c r="J163" i="1"/>
  <c r="J164" i="1"/>
  <c r="J165" i="1"/>
  <c r="J157" i="1"/>
  <c r="J158" i="1"/>
  <c r="J159" i="1"/>
  <c r="J160" i="1"/>
  <c r="J161" i="1"/>
  <c r="J153" i="1"/>
  <c r="J154" i="1"/>
  <c r="J155" i="1"/>
  <c r="J156" i="1"/>
  <c r="J147" i="1"/>
  <c r="J148" i="1"/>
  <c r="J149" i="1"/>
  <c r="J150" i="1"/>
  <c r="J151" i="1"/>
  <c r="J144" i="1"/>
  <c r="J145" i="1"/>
  <c r="J146" i="1"/>
  <c r="J140" i="1"/>
  <c r="J141" i="1"/>
  <c r="J142" i="1"/>
  <c r="J132" i="1"/>
  <c r="J133" i="1"/>
  <c r="J134" i="1"/>
  <c r="J135" i="1"/>
  <c r="J136" i="1"/>
  <c r="J137" i="1"/>
  <c r="J138" i="1"/>
  <c r="J128" i="1"/>
  <c r="J129" i="1"/>
  <c r="J130" i="1"/>
  <c r="J121" i="1"/>
  <c r="J122" i="1"/>
  <c r="J123" i="1"/>
  <c r="J124" i="1"/>
  <c r="J125" i="1"/>
  <c r="J126" i="1"/>
  <c r="J117" i="1"/>
  <c r="J118" i="1"/>
  <c r="J119" i="1"/>
  <c r="J112" i="1"/>
  <c r="J113" i="1"/>
  <c r="J114" i="1"/>
  <c r="J115" i="1"/>
  <c r="J107" i="1"/>
  <c r="J108" i="1"/>
  <c r="J109" i="1"/>
  <c r="J110" i="1"/>
  <c r="J101" i="1"/>
  <c r="J102" i="1"/>
  <c r="J103" i="1"/>
  <c r="J104" i="1"/>
  <c r="J105" i="1"/>
  <c r="J91" i="1"/>
  <c r="J92" i="1"/>
  <c r="J93" i="1"/>
  <c r="J94" i="1"/>
  <c r="J95" i="1"/>
  <c r="J96" i="1"/>
  <c r="J97" i="1"/>
  <c r="J86" i="1"/>
  <c r="J87" i="1"/>
  <c r="J88" i="1"/>
  <c r="J89" i="1"/>
  <c r="J79" i="1"/>
  <c r="J80" i="1"/>
  <c r="J81" i="1"/>
  <c r="J82" i="1"/>
  <c r="J83" i="1"/>
  <c r="J84" i="1"/>
  <c r="J73" i="1"/>
  <c r="J74" i="1"/>
  <c r="J75" i="1"/>
  <c r="J76" i="1"/>
  <c r="J67" i="1"/>
  <c r="J68" i="1"/>
  <c r="J77" i="1"/>
  <c r="J69" i="1"/>
  <c r="J70" i="1"/>
  <c r="J59" i="1"/>
  <c r="J71" i="1"/>
  <c r="J60" i="1"/>
  <c r="J61" i="1"/>
  <c r="J62" i="1"/>
  <c r="J63" i="1"/>
  <c r="J64" i="1"/>
  <c r="J49" i="1"/>
  <c r="J50" i="1"/>
  <c r="J65" i="1"/>
  <c r="J51" i="1"/>
  <c r="J52" i="1"/>
  <c r="J53" i="1"/>
  <c r="J54" i="1"/>
  <c r="J55" i="1"/>
  <c r="J56" i="1"/>
  <c r="J41" i="1"/>
  <c r="J57" i="1"/>
  <c r="J42" i="1"/>
  <c r="J43" i="1"/>
  <c r="J44" i="1"/>
  <c r="J45" i="1"/>
  <c r="J34" i="1"/>
  <c r="J35" i="1"/>
  <c r="J36" i="1"/>
  <c r="J46" i="1"/>
  <c r="J37" i="1"/>
  <c r="J27" i="1"/>
  <c r="J28" i="1"/>
  <c r="J47" i="1"/>
  <c r="J38" i="1"/>
  <c r="J29" i="1"/>
  <c r="J30" i="1"/>
  <c r="J39" i="1"/>
  <c r="J40" i="1"/>
  <c r="J31" i="1"/>
  <c r="J32" i="1"/>
  <c r="J33" i="1"/>
  <c r="J19" i="1"/>
  <c r="J20" i="1"/>
  <c r="J21" i="1"/>
  <c r="J22" i="1"/>
  <c r="J23" i="1"/>
  <c r="J24" i="1"/>
  <c r="J16" i="1"/>
  <c r="J25" i="1"/>
  <c r="J17" i="1"/>
  <c r="J18" i="1"/>
  <c r="J8265" i="1"/>
  <c r="J8250" i="1"/>
  <c r="J8238" i="1"/>
  <c r="J8227" i="1"/>
  <c r="J8205" i="1"/>
  <c r="J8194" i="1"/>
  <c r="J8178" i="1"/>
  <c r="J8160" i="1"/>
  <c r="J8137" i="1"/>
  <c r="J8123" i="1"/>
  <c r="J8101" i="1"/>
  <c r="J8074" i="1"/>
  <c r="J8069" i="1"/>
  <c r="J8045" i="1"/>
  <c r="J8033" i="1"/>
  <c r="J8016" i="1"/>
  <c r="J8000" i="1"/>
  <c r="J7981" i="1"/>
  <c r="J7969" i="1"/>
  <c r="J7934" i="1"/>
  <c r="J7921" i="1"/>
  <c r="J7902" i="1"/>
  <c r="J7892" i="1"/>
  <c r="J7871" i="1"/>
  <c r="J7856" i="1"/>
  <c r="J7832" i="1"/>
  <c r="J7817" i="1"/>
  <c r="J7788" i="1"/>
  <c r="J7781" i="1"/>
  <c r="J7765" i="1"/>
  <c r="J7731" i="1"/>
  <c r="J7698" i="1"/>
  <c r="J7682" i="1"/>
  <c r="J7673" i="1"/>
  <c r="J7642" i="1"/>
  <c r="J7620" i="1"/>
  <c r="J7592" i="1"/>
  <c r="J7576" i="1"/>
  <c r="J7563" i="1"/>
  <c r="J7524" i="1"/>
  <c r="J7515" i="1"/>
  <c r="J7498" i="1"/>
  <c r="J7473" i="1"/>
  <c r="J7459" i="1"/>
  <c r="J7441" i="1"/>
  <c r="J7419" i="1"/>
  <c r="J7381" i="1"/>
  <c r="J7373" i="1"/>
  <c r="J7346" i="1"/>
  <c r="J7331" i="1"/>
  <c r="J7308" i="1"/>
  <c r="J7294" i="1"/>
  <c r="J7271" i="1"/>
  <c r="J7230" i="1"/>
  <c r="J7206" i="1"/>
  <c r="J7188" i="1"/>
  <c r="J7163" i="1"/>
  <c r="J7154" i="1"/>
  <c r="J7146" i="1"/>
  <c r="J7092" i="1"/>
  <c r="J7076" i="1"/>
  <c r="J7062" i="1"/>
  <c r="J7031" i="1"/>
  <c r="J7029" i="1"/>
  <c r="J7014" i="1"/>
  <c r="J6993" i="1"/>
  <c r="J6988" i="1"/>
  <c r="J6958" i="1"/>
  <c r="J6943" i="1"/>
  <c r="J6937" i="1"/>
  <c r="J6909" i="1"/>
  <c r="J6879" i="1"/>
  <c r="J6874" i="1"/>
  <c r="J6866" i="1"/>
  <c r="J6861" i="1"/>
  <c r="J6827" i="1"/>
  <c r="J6813" i="1"/>
  <c r="J6794" i="1"/>
  <c r="J6778" i="1"/>
  <c r="J6757" i="1"/>
  <c r="J6748" i="1"/>
  <c r="J6734" i="1"/>
  <c r="J6717" i="1"/>
  <c r="J6709" i="1"/>
  <c r="J6693" i="1"/>
  <c r="J6689" i="1"/>
  <c r="J6681" i="1"/>
  <c r="J6670" i="1"/>
  <c r="J6664" i="1"/>
  <c r="J6640" i="1"/>
  <c r="J6628" i="1"/>
  <c r="J6610" i="1"/>
  <c r="J6596" i="1"/>
  <c r="J6591" i="1"/>
  <c r="J6585" i="1"/>
  <c r="J6573" i="1"/>
  <c r="J6561" i="1"/>
  <c r="J6550" i="1"/>
  <c r="J6543" i="1"/>
  <c r="J6534" i="1"/>
  <c r="J6513" i="1"/>
  <c r="J6506" i="1"/>
  <c r="J6501" i="1"/>
  <c r="J6480" i="1"/>
  <c r="J6481" i="1"/>
  <c r="J6467" i="1"/>
  <c r="J6460" i="1"/>
  <c r="J6449" i="1"/>
  <c r="J6433" i="1"/>
  <c r="J6429" i="1"/>
  <c r="J6413" i="1"/>
  <c r="J6405" i="1"/>
  <c r="J6390" i="1"/>
  <c r="J6366" i="1"/>
  <c r="J6340" i="1"/>
  <c r="J6309" i="1"/>
  <c r="J6283" i="1"/>
  <c r="J6271" i="1"/>
  <c r="J6250" i="1"/>
  <c r="J6236" i="1"/>
  <c r="J6215" i="1"/>
  <c r="J6197" i="1"/>
  <c r="J6169" i="1"/>
  <c r="J6151" i="1"/>
  <c r="J6145" i="1"/>
  <c r="J6119" i="1"/>
  <c r="J6091" i="1"/>
  <c r="J6069" i="1"/>
  <c r="J6024" i="1"/>
  <c r="J5955" i="1"/>
  <c r="J5932" i="1"/>
  <c r="J5913" i="1"/>
  <c r="J5879" i="1"/>
  <c r="J5871" i="1"/>
  <c r="J5852" i="1"/>
  <c r="J5843" i="1"/>
  <c r="J5825" i="1"/>
  <c r="J5765" i="1"/>
  <c r="J5707" i="1"/>
  <c r="J5553" i="1"/>
  <c r="J8930" i="1"/>
  <c r="J8913" i="1"/>
  <c r="J8902" i="1"/>
  <c r="J8890" i="1"/>
  <c r="J8882" i="1"/>
  <c r="J8867" i="1"/>
  <c r="J8857" i="1"/>
  <c r="J8845" i="1"/>
  <c r="J8835" i="1"/>
  <c r="J8827" i="1"/>
  <c r="J8814" i="1"/>
  <c r="J8803" i="1"/>
  <c r="J8790" i="1"/>
  <c r="J8784" i="1"/>
  <c r="J8772" i="1"/>
  <c r="J8760" i="1"/>
  <c r="J8754" i="1"/>
  <c r="J8743" i="1"/>
  <c r="J8733" i="1"/>
  <c r="J8722" i="1"/>
  <c r="J8711" i="1"/>
  <c r="J8700" i="1"/>
  <c r="J8692" i="1"/>
  <c r="J8682" i="1"/>
  <c r="J8672" i="1"/>
  <c r="J8663" i="1"/>
  <c r="J8654" i="1"/>
  <c r="J8641" i="1"/>
  <c r="J8626" i="1"/>
  <c r="J8614" i="1"/>
  <c r="J8593" i="1"/>
  <c r="J8576" i="1"/>
  <c r="J8560" i="1"/>
  <c r="J8539" i="1"/>
  <c r="J8517" i="1"/>
  <c r="J8499" i="1"/>
  <c r="J8478" i="1"/>
  <c r="J8461" i="1"/>
  <c r="J8437" i="1"/>
  <c r="J8411" i="1"/>
  <c r="J8395" i="1"/>
  <c r="J8377" i="1"/>
  <c r="J8357" i="1"/>
  <c r="J8342" i="1"/>
  <c r="J8326" i="1"/>
  <c r="J8305" i="1"/>
  <c r="J8283" i="1"/>
  <c r="J8264" i="1"/>
  <c r="J8240" i="1"/>
  <c r="J8218" i="1"/>
  <c r="J8193" i="1"/>
  <c r="J8172" i="1"/>
  <c r="J8148" i="1"/>
  <c r="J8128" i="1"/>
  <c r="J8108" i="1"/>
  <c r="J8086" i="1"/>
  <c r="J8058" i="1"/>
  <c r="J8036" i="1"/>
  <c r="J8007" i="1"/>
  <c r="J7983" i="1"/>
  <c r="J7954" i="1"/>
  <c r="J7922" i="1"/>
  <c r="J7894" i="1"/>
  <c r="J7864" i="1"/>
  <c r="J7836" i="1"/>
  <c r="J7808" i="1"/>
  <c r="J7778" i="1"/>
  <c r="J7747" i="1"/>
  <c r="J7717" i="1"/>
  <c r="J7687" i="1"/>
  <c r="J7664" i="1"/>
  <c r="J7637" i="1"/>
  <c r="J7609" i="1"/>
  <c r="J7583" i="1"/>
  <c r="J7560" i="1"/>
  <c r="J7533" i="1"/>
  <c r="J7508" i="1"/>
  <c r="J7482" i="1"/>
  <c r="J7455" i="1"/>
  <c r="J7425" i="1"/>
  <c r="J7396" i="1"/>
  <c r="J7367" i="1"/>
  <c r="J7332" i="1"/>
  <c r="J7299" i="1"/>
  <c r="J7268" i="1"/>
  <c r="J7242" i="1"/>
  <c r="J7210" i="1"/>
  <c r="J7177" i="1"/>
  <c r="J7151" i="1"/>
  <c r="J7118" i="1"/>
  <c r="J7094" i="1"/>
  <c r="J7066" i="1"/>
  <c r="J7041" i="1"/>
  <c r="J7016" i="1"/>
  <c r="J6996" i="1"/>
  <c r="J6972" i="1"/>
  <c r="J6944" i="1"/>
  <c r="J6922" i="1"/>
  <c r="J6897" i="1"/>
  <c r="J6868" i="1"/>
  <c r="J6845" i="1"/>
  <c r="J6826" i="1"/>
  <c r="J6805" i="1"/>
  <c r="J6782" i="1"/>
  <c r="J6765" i="1"/>
  <c r="J6740" i="1"/>
  <c r="J6721" i="1"/>
  <c r="J6702" i="1"/>
  <c r="J6683" i="1"/>
  <c r="J6662" i="1"/>
  <c r="J6646" i="1"/>
  <c r="J6624" i="1"/>
  <c r="J6603" i="1"/>
  <c r="J6586" i="1"/>
  <c r="J6566" i="1"/>
  <c r="J6545" i="1"/>
  <c r="J6520" i="1"/>
  <c r="J6496" i="1"/>
  <c r="J6465" i="1"/>
  <c r="J6435" i="1"/>
  <c r="J6378" i="1"/>
  <c r="J6255" i="1"/>
  <c r="J6133" i="1"/>
  <c r="J5854" i="1"/>
  <c r="J5341" i="1"/>
  <c r="J8949" i="1"/>
  <c r="J8938" i="1"/>
  <c r="J8924" i="1"/>
  <c r="J8912" i="1"/>
  <c r="J8900" i="1"/>
  <c r="J8888" i="1"/>
  <c r="J8879" i="1"/>
  <c r="J8868" i="1"/>
  <c r="J8855" i="1"/>
  <c r="J8843" i="1"/>
  <c r="J8832" i="1"/>
  <c r="J8821" i="1"/>
  <c r="J8807" i="1"/>
  <c r="J8795" i="1"/>
  <c r="J8785" i="1"/>
  <c r="J8775" i="1"/>
  <c r="J8761" i="1"/>
  <c r="J8747" i="1"/>
  <c r="J8738" i="1"/>
  <c r="J8725" i="1"/>
  <c r="J8713" i="1"/>
  <c r="J8701" i="1"/>
  <c r="J8691" i="1"/>
  <c r="J8679" i="1"/>
  <c r="J8670" i="1"/>
  <c r="J8659" i="1"/>
  <c r="J8649" i="1"/>
  <c r="J8630" i="1"/>
  <c r="J8615" i="1"/>
  <c r="J8594" i="1"/>
  <c r="J8573" i="1"/>
  <c r="J8555" i="1"/>
  <c r="J8535" i="1"/>
  <c r="J8510" i="1"/>
  <c r="J8485" i="1"/>
  <c r="J8462" i="1"/>
  <c r="J8434" i="1"/>
  <c r="J8409" i="1"/>
  <c r="J8384" i="1"/>
  <c r="J8365" i="1"/>
  <c r="J8343" i="1"/>
  <c r="J8322" i="1"/>
  <c r="J8297" i="1"/>
  <c r="J8278" i="1"/>
  <c r="J8257" i="1"/>
  <c r="J8232" i="1"/>
  <c r="J8203" i="1"/>
  <c r="J8183" i="1"/>
  <c r="J8151" i="1"/>
  <c r="J8129" i="1"/>
  <c r="J8100" i="1"/>
  <c r="J8077" i="1"/>
  <c r="J8048" i="1"/>
  <c r="J8027" i="1"/>
  <c r="J8002" i="1"/>
  <c r="J7978" i="1"/>
  <c r="J7951" i="1"/>
  <c r="J7927" i="1"/>
  <c r="J7900" i="1"/>
  <c r="J7870" i="1"/>
  <c r="J7846" i="1"/>
  <c r="J7821" i="1"/>
  <c r="J7796" i="1"/>
  <c r="J7770" i="1"/>
  <c r="J7743" i="1"/>
  <c r="J7722" i="1"/>
  <c r="J7688" i="1"/>
  <c r="J7667" i="1"/>
  <c r="J7645" i="1"/>
  <c r="J7616" i="1"/>
  <c r="J7596" i="1"/>
  <c r="J7558" i="1"/>
  <c r="J7539" i="1"/>
  <c r="J7516" i="1"/>
  <c r="J7494" i="1"/>
  <c r="J7474" i="1"/>
  <c r="J7445" i="1"/>
  <c r="J7421" i="1"/>
  <c r="J7402" i="1"/>
  <c r="J7371" i="1"/>
  <c r="J7344" i="1"/>
  <c r="J7316" i="1"/>
  <c r="J7286" i="1"/>
  <c r="J7262" i="1"/>
  <c r="J7245" i="1"/>
  <c r="J7219" i="1"/>
  <c r="J7194" i="1"/>
  <c r="J7171" i="1"/>
  <c r="J7148" i="1"/>
  <c r="J7124" i="1"/>
  <c r="J7109" i="1"/>
  <c r="J7085" i="1"/>
  <c r="J7070" i="1"/>
  <c r="J7050" i="1"/>
  <c r="J7034" i="1"/>
  <c r="J7015" i="1"/>
  <c r="J6998" i="1"/>
  <c r="J6977" i="1"/>
  <c r="J6960" i="1"/>
  <c r="J6935" i="1"/>
  <c r="J6915" i="1"/>
  <c r="J6894" i="1"/>
  <c r="J6877" i="1"/>
  <c r="J6853" i="1"/>
  <c r="J6837" i="1"/>
  <c r="J6821" i="1"/>
  <c r="J6808" i="1"/>
  <c r="J6790" i="1"/>
  <c r="J6776" i="1"/>
  <c r="J6761" i="1"/>
  <c r="J6742" i="1"/>
  <c r="J6723" i="1"/>
  <c r="J6712" i="1"/>
  <c r="J6694" i="1"/>
  <c r="J6678" i="1"/>
  <c r="J6660" i="1"/>
  <c r="J6647" i="1"/>
  <c r="J6629" i="1"/>
  <c r="J6604" i="1"/>
  <c r="J6587" i="1"/>
  <c r="J6556" i="1"/>
  <c r="J6485" i="1"/>
  <c r="J4629" i="1"/>
  <c r="J4553" i="1"/>
  <c r="J4492" i="1"/>
  <c r="J4422" i="1"/>
  <c r="J4352" i="1"/>
  <c r="J4286" i="1"/>
  <c r="J4220" i="1"/>
  <c r="J4152" i="1"/>
  <c r="J4082" i="1"/>
  <c r="J6391" i="1"/>
  <c r="J6363" i="1"/>
  <c r="J6338" i="1"/>
  <c r="J6316" i="1"/>
  <c r="J6289" i="1"/>
  <c r="J6265" i="1"/>
  <c r="J6246" i="1"/>
  <c r="J6212" i="1"/>
  <c r="J6187" i="1"/>
  <c r="J7098" i="1"/>
  <c r="J7051" i="1"/>
  <c r="J7001" i="1"/>
  <c r="J6939" i="1"/>
  <c r="J6917" i="1"/>
  <c r="J6871" i="1"/>
  <c r="J6835" i="1"/>
  <c r="J6816" i="1"/>
  <c r="J6784" i="1"/>
  <c r="J6745" i="1"/>
  <c r="J6697" i="1"/>
  <c r="J6672" i="1"/>
  <c r="J6643" i="1"/>
  <c r="J6619" i="1"/>
  <c r="J6600" i="1"/>
  <c r="J6582" i="1"/>
  <c r="J6552" i="1"/>
  <c r="J6528" i="1"/>
  <c r="J6507" i="1"/>
  <c r="J6490" i="1"/>
  <c r="J6466" i="1"/>
  <c r="J6452" i="1"/>
  <c r="J6428" i="1"/>
  <c r="J6402" i="1"/>
  <c r="J6347" i="1"/>
  <c r="J6306" i="1"/>
  <c r="J6251" i="1"/>
  <c r="J6195" i="1"/>
  <c r="J6161" i="1"/>
  <c r="J6128" i="1"/>
  <c r="J6070" i="1"/>
  <c r="J5999" i="1"/>
  <c r="J5926" i="1"/>
  <c r="J5898" i="1"/>
  <c r="J5877" i="1"/>
  <c r="J5862" i="1"/>
  <c r="J5842" i="1"/>
  <c r="J5822" i="1"/>
  <c r="J5808" i="1"/>
  <c r="J5790" i="1"/>
  <c r="J5780" i="1"/>
  <c r="J5742" i="1"/>
  <c r="J5693" i="1"/>
  <c r="J5679" i="1"/>
  <c r="J5614" i="1"/>
  <c r="J5555" i="1"/>
  <c r="J5512" i="1"/>
  <c r="J5468" i="1"/>
  <c r="J5433" i="1"/>
  <c r="J5362" i="1"/>
  <c r="J5280" i="1"/>
  <c r="J5234" i="1"/>
  <c r="J5169" i="1"/>
  <c r="J5125" i="1"/>
  <c r="J5056" i="1"/>
  <c r="J5018" i="1"/>
  <c r="J4977" i="1"/>
  <c r="J4926" i="1"/>
  <c r="J4895" i="1"/>
  <c r="J4871" i="1"/>
  <c r="J4839" i="1"/>
  <c r="J4772" i="1"/>
  <c r="J4747" i="1"/>
  <c r="J4702" i="1"/>
  <c r="J4594" i="1"/>
  <c r="J4493" i="1"/>
  <c r="J4386" i="1"/>
  <c r="J4319" i="1"/>
  <c r="J4230" i="1"/>
  <c r="J4159" i="1"/>
  <c r="J4053" i="1"/>
  <c r="J4004" i="1"/>
  <c r="J3930" i="1"/>
  <c r="J3866" i="1"/>
  <c r="J3799" i="1"/>
  <c r="J3719" i="1"/>
  <c r="J3679" i="1"/>
  <c r="J3617" i="1"/>
  <c r="J3550" i="1"/>
  <c r="J3442" i="1"/>
  <c r="J3356" i="1"/>
  <c r="J3213" i="1"/>
  <c r="J3118" i="1"/>
  <c r="J2999" i="1"/>
  <c r="J2837" i="1"/>
  <c r="J2749" i="1"/>
  <c r="J2681" i="1"/>
  <c r="J2507" i="1"/>
  <c r="J2455" i="1"/>
  <c r="J2436" i="1"/>
  <c r="J2400" i="1"/>
  <c r="J2370" i="1"/>
  <c r="J2322" i="1"/>
  <c r="J2277" i="1"/>
  <c r="J2223" i="1"/>
  <c r="J2174" i="1"/>
  <c r="J2129" i="1"/>
  <c r="J2062" i="1"/>
  <c r="J2009" i="1"/>
  <c r="J1966" i="1"/>
  <c r="J1930" i="1"/>
  <c r="J1896" i="1"/>
  <c r="J1868" i="1"/>
  <c r="J1835" i="1"/>
  <c r="J1807" i="1"/>
  <c r="J1763" i="1"/>
  <c r="J1741" i="1"/>
  <c r="J1713" i="1"/>
  <c r="J1675" i="1"/>
  <c r="J1658" i="1"/>
  <c r="J1608" i="1"/>
  <c r="J6109" i="1"/>
  <c r="J6110" i="1"/>
  <c r="J6111" i="1"/>
  <c r="J6092" i="1"/>
  <c r="J6112" i="1"/>
  <c r="J6093" i="1"/>
  <c r="J6094" i="1"/>
  <c r="J6074" i="1"/>
  <c r="J6113" i="1"/>
  <c r="J6095" i="1"/>
  <c r="J6075" i="1"/>
  <c r="J6076" i="1"/>
  <c r="J6053" i="1"/>
  <c r="J6096" i="1"/>
  <c r="J6077" i="1"/>
  <c r="J6078" i="1"/>
  <c r="J6054" i="1"/>
  <c r="J6055" i="1"/>
  <c r="J6079" i="1"/>
  <c r="J6080" i="1"/>
  <c r="J6056" i="1"/>
  <c r="J6057" i="1"/>
  <c r="J6058" i="1"/>
  <c r="J6081" i="1"/>
  <c r="J6059" i="1"/>
  <c r="J6060" i="1"/>
  <c r="J6061" i="1"/>
  <c r="J6027" i="1"/>
  <c r="J6082" i="1"/>
  <c r="J6062" i="1"/>
  <c r="J6028" i="1"/>
  <c r="J6029" i="1"/>
  <c r="J6030" i="1"/>
  <c r="J6063" i="1"/>
  <c r="J6031" i="1"/>
  <c r="J6032" i="1"/>
  <c r="J6033" i="1"/>
  <c r="J6034" i="1"/>
  <c r="J6064" i="1"/>
  <c r="J6035" i="1"/>
  <c r="J6036" i="1"/>
  <c r="J6037" i="1"/>
  <c r="J6004" i="1"/>
  <c r="J6065" i="1"/>
  <c r="J6038" i="1"/>
  <c r="J6005" i="1"/>
  <c r="J6006" i="1"/>
  <c r="J6007" i="1"/>
  <c r="J6039" i="1"/>
  <c r="J6040" i="1"/>
  <c r="J6008" i="1"/>
  <c r="J6009" i="1"/>
  <c r="J6010" i="1"/>
  <c r="J6041" i="1"/>
  <c r="J6011" i="1"/>
  <c r="J6012" i="1"/>
  <c r="J6013" i="1"/>
  <c r="J5983" i="1"/>
  <c r="J6042" i="1"/>
  <c r="J6014" i="1"/>
  <c r="J5984" i="1"/>
  <c r="J5985" i="1"/>
  <c r="J5986" i="1"/>
  <c r="J6015" i="1"/>
  <c r="J6016" i="1"/>
  <c r="J5987" i="1"/>
  <c r="J5988" i="1"/>
  <c r="J5958" i="1"/>
  <c r="J6017" i="1"/>
  <c r="J5989" i="1"/>
  <c r="J5990" i="1"/>
  <c r="J5959" i="1"/>
  <c r="J5960" i="1"/>
  <c r="J5991" i="1"/>
  <c r="J5992" i="1"/>
  <c r="J5961" i="1"/>
  <c r="J5962" i="1"/>
  <c r="J5963" i="1"/>
  <c r="J5993" i="1"/>
  <c r="J5994" i="1"/>
  <c r="J5964" i="1"/>
  <c r="J5965" i="1"/>
  <c r="J5966" i="1"/>
  <c r="J5995" i="1"/>
  <c r="J5967" i="1"/>
  <c r="J5968" i="1"/>
  <c r="J5948" i="1"/>
  <c r="J5949" i="1"/>
  <c r="J5969" i="1"/>
  <c r="J5970" i="1"/>
  <c r="J5950" i="1"/>
  <c r="J5971" i="1"/>
  <c r="J5972" i="1"/>
  <c r="J5973" i="1"/>
  <c r="J5951" i="1"/>
  <c r="J5952" i="1"/>
  <c r="J5933" i="1"/>
  <c r="J5934" i="1"/>
  <c r="J5935" i="1"/>
  <c r="J5916" i="1"/>
  <c r="J5917" i="1"/>
  <c r="J5918" i="1"/>
  <c r="J5919" i="1"/>
  <c r="J5920" i="1"/>
  <c r="J5906" i="1"/>
  <c r="J5907" i="1"/>
  <c r="J5908" i="1"/>
  <c r="J5909" i="1"/>
  <c r="J5893" i="1"/>
  <c r="J5894" i="1"/>
  <c r="J5883" i="1"/>
  <c r="J1577" i="1"/>
  <c r="J3859" i="1"/>
  <c r="J6735" i="1"/>
  <c r="J6499" i="1"/>
  <c r="J6567" i="1"/>
  <c r="J7231" i="1"/>
  <c r="J7351" i="1"/>
  <c r="J7270" i="1"/>
  <c r="J7448" i="1"/>
  <c r="J7452" i="1"/>
  <c r="J7426" i="1"/>
  <c r="J7443" i="1"/>
  <c r="J7417" i="1"/>
  <c r="J7407" i="1"/>
  <c r="J7399" i="1"/>
  <c r="J7414" i="1"/>
  <c r="J7408" i="1"/>
  <c r="J7382" i="1"/>
  <c r="J7411" i="1"/>
  <c r="J7389" i="1"/>
  <c r="J7409" i="1"/>
  <c r="J7390" i="1"/>
  <c r="J7360" i="1"/>
  <c r="J7356" i="1"/>
  <c r="J7357" i="1"/>
  <c r="J7341" i="1"/>
  <c r="J7320" i="1"/>
  <c r="J7334" i="1"/>
  <c r="J7352" i="1"/>
  <c r="J7310" i="1"/>
  <c r="J7295" i="1"/>
  <c r="J7288" i="1"/>
  <c r="J7283" i="1"/>
  <c r="J7276" i="1"/>
  <c r="J7252" i="1"/>
  <c r="J7284" i="1"/>
  <c r="J7272" i="1"/>
  <c r="J7251" i="1"/>
  <c r="J7229" i="1"/>
  <c r="J7215" i="1"/>
  <c r="J7201" i="1"/>
  <c r="J7224" i="1"/>
  <c r="J7156" i="1"/>
  <c r="J7136" i="1"/>
  <c r="J7143" i="1"/>
  <c r="J7144" i="1"/>
  <c r="J7087" i="1"/>
  <c r="J7056" i="1"/>
  <c r="J7073" i="1"/>
  <c r="J7035" i="1"/>
  <c r="J7008" i="1"/>
  <c r="J7009" i="1"/>
  <c r="J6978" i="1"/>
  <c r="J6950" i="1"/>
  <c r="J6948" i="1"/>
  <c r="J6895" i="1"/>
  <c r="J6870" i="1"/>
  <c r="J6883" i="1"/>
  <c r="J6817" i="1"/>
  <c r="J6809" i="1"/>
  <c r="J6819" i="1"/>
  <c r="J6770" i="1"/>
  <c r="J6756" i="1"/>
  <c r="J6758" i="1"/>
  <c r="J6733" i="1"/>
  <c r="J6707" i="1"/>
  <c r="J6695" i="1"/>
  <c r="J6669" i="1"/>
  <c r="J6653" i="1"/>
  <c r="J6622" i="1"/>
  <c r="J6605" i="1"/>
  <c r="J6583" i="1"/>
  <c r="J6558" i="1"/>
  <c r="J6542" i="1"/>
  <c r="J6515" i="1"/>
  <c r="J6503" i="1"/>
  <c r="J6450" i="1"/>
  <c r="J6439" i="1"/>
  <c r="J6420" i="1"/>
  <c r="J6369" i="1"/>
  <c r="J6350" i="1"/>
  <c r="J6281" i="1"/>
  <c r="J6219" i="1"/>
  <c r="J6241" i="1"/>
  <c r="J6147" i="1"/>
  <c r="J6129" i="1"/>
  <c r="J6105" i="1"/>
  <c r="J5998" i="1"/>
  <c r="J5939" i="1"/>
  <c r="J5880" i="1"/>
  <c r="J5826" i="1"/>
  <c r="J5680" i="1"/>
  <c r="J5663" i="1"/>
  <c r="J5557" i="1"/>
  <c r="J5487" i="1"/>
  <c r="J5393" i="1"/>
  <c r="J5247" i="1"/>
  <c r="J5216" i="1"/>
  <c r="J5170" i="1"/>
  <c r="J5061" i="1"/>
  <c r="J4883" i="1"/>
  <c r="J4856" i="1"/>
  <c r="J4783" i="1"/>
  <c r="J4603" i="1"/>
  <c r="J4226" i="1"/>
  <c r="J3705" i="1"/>
  <c r="J3918" i="1"/>
  <c r="J3790" i="1"/>
  <c r="J2955" i="1"/>
  <c r="J1409" i="1"/>
  <c r="J320" i="1"/>
  <c r="J314" i="1"/>
  <c r="J315" i="1"/>
  <c r="J310" i="1"/>
  <c r="J316" i="1"/>
  <c r="J317" i="1"/>
  <c r="J311" i="1"/>
  <c r="J300" i="1"/>
  <c r="J318" i="1"/>
  <c r="J312" i="1"/>
  <c r="J301" i="1"/>
  <c r="J302" i="1"/>
  <c r="J313" i="1"/>
  <c r="J303" i="1"/>
  <c r="J304" i="1"/>
  <c r="J294" i="1"/>
  <c r="J305" i="1"/>
  <c r="J306" i="1"/>
  <c r="J295" i="1"/>
  <c r="J296" i="1"/>
  <c r="J297" i="1"/>
  <c r="J298" i="1"/>
  <c r="J287" i="1"/>
  <c r="J288" i="1"/>
  <c r="J289" i="1"/>
  <c r="J290" i="1"/>
  <c r="J282" i="1"/>
  <c r="J283" i="1"/>
  <c r="J291" i="1"/>
  <c r="J284" i="1"/>
  <c r="J275" i="1"/>
  <c r="J276" i="1"/>
  <c r="J277" i="1"/>
  <c r="J269" i="1"/>
  <c r="J270" i="1"/>
  <c r="J271" i="1"/>
  <c r="J278" i="1"/>
  <c r="J263" i="1"/>
  <c r="J264" i="1"/>
  <c r="J265" i="1"/>
  <c r="J272" i="1"/>
  <c r="J266" i="1"/>
  <c r="J257" i="1"/>
  <c r="J258" i="1"/>
  <c r="J267" i="1"/>
  <c r="J259" i="1"/>
  <c r="J260" i="1"/>
  <c r="J247" i="1"/>
  <c r="J261" i="1"/>
  <c r="J248" i="1"/>
  <c r="J249" i="1"/>
  <c r="J250" i="1"/>
  <c r="J251" i="1"/>
  <c r="J252" i="1"/>
  <c r="J241" i="1"/>
  <c r="J242" i="1"/>
  <c r="J253" i="1"/>
  <c r="J243" i="1"/>
  <c r="J235" i="1"/>
  <c r="J236" i="1"/>
  <c r="J244" i="1"/>
  <c r="J237" i="1"/>
  <c r="J222" i="1"/>
  <c r="J223" i="1"/>
  <c r="J238" i="1"/>
  <c r="J224" i="1"/>
  <c r="J225" i="1"/>
  <c r="J217" i="1"/>
  <c r="J226" i="1"/>
  <c r="J227" i="1"/>
  <c r="J218" i="1"/>
  <c r="J219" i="1"/>
  <c r="J228" i="1"/>
  <c r="J220" i="1"/>
  <c r="J211" i="1"/>
  <c r="J212" i="1"/>
  <c r="J221" i="1"/>
  <c r="J213" i="1"/>
  <c r="J203" i="1"/>
  <c r="J204" i="1"/>
  <c r="J214" i="1"/>
  <c r="J205" i="1"/>
  <c r="J206" i="1"/>
  <c r="J197" i="1"/>
  <c r="J215" i="1"/>
  <c r="J207" i="1"/>
  <c r="J198" i="1"/>
  <c r="J208" i="1"/>
  <c r="J199" i="1"/>
  <c r="J192" i="1"/>
  <c r="J181" i="1"/>
  <c r="J209" i="1"/>
  <c r="J200" i="1"/>
  <c r="J193" i="1"/>
  <c r="J182" i="1"/>
  <c r="J201" i="1"/>
  <c r="J194" i="1"/>
  <c r="J183" i="1"/>
  <c r="J184" i="1"/>
  <c r="J202" i="1"/>
  <c r="J185" i="1"/>
  <c r="J172" i="1"/>
  <c r="J173" i="1"/>
  <c r="J195" i="1"/>
  <c r="J186" i="1"/>
  <c r="J174" i="1"/>
  <c r="J166" i="1"/>
  <c r="J196" i="1"/>
  <c r="J175" i="1"/>
  <c r="J167" i="1"/>
  <c r="J168" i="1"/>
  <c r="J8647" i="1"/>
  <c r="J8643" i="1"/>
  <c r="J8640" i="1"/>
  <c r="J8637" i="1"/>
  <c r="J8635" i="1"/>
  <c r="J8631" i="1"/>
  <c r="J8627" i="1"/>
  <c r="J8625" i="1"/>
  <c r="J8620" i="1"/>
  <c r="J8618" i="1"/>
  <c r="J8611" i="1"/>
  <c r="J8605" i="1"/>
  <c r="J8602" i="1"/>
  <c r="J8598" i="1"/>
  <c r="J8590" i="1"/>
  <c r="J8585" i="1"/>
  <c r="J8583" i="1"/>
  <c r="J8577" i="1"/>
  <c r="J8572" i="1"/>
  <c r="J8568" i="1"/>
  <c r="J8564" i="1"/>
  <c r="J8556" i="1"/>
  <c r="J8550" i="1"/>
  <c r="J8544" i="1"/>
  <c r="J8538" i="1"/>
  <c r="J8531" i="1"/>
  <c r="J8526" i="1"/>
  <c r="J8514" i="1"/>
  <c r="J8502" i="1"/>
  <c r="J8488" i="1"/>
  <c r="J8474" i="1"/>
  <c r="J8463" i="1"/>
  <c r="J8448" i="1"/>
  <c r="J8430" i="1"/>
  <c r="J8414" i="1"/>
  <c r="J8397" i="1"/>
  <c r="J8386" i="1"/>
  <c r="J8374" i="1"/>
  <c r="J8358" i="1"/>
  <c r="J8349" i="1"/>
  <c r="J8335" i="1"/>
  <c r="J8319" i="1"/>
  <c r="J8302" i="1"/>
  <c r="J8287" i="1"/>
  <c r="J8269" i="1"/>
  <c r="J8253" i="1"/>
  <c r="J8234" i="1"/>
  <c r="J8215" i="1"/>
  <c r="J8197" i="1"/>
  <c r="J8170" i="1"/>
  <c r="J8140" i="1"/>
  <c r="J8117" i="1"/>
  <c r="J8097" i="1"/>
  <c r="J8075" i="1"/>
  <c r="J8046" i="1"/>
  <c r="J8025" i="1"/>
  <c r="J8003" i="1"/>
  <c r="J7980" i="1"/>
  <c r="J7957" i="1"/>
  <c r="J7928" i="1"/>
  <c r="J7901" i="1"/>
  <c r="J7875" i="1"/>
  <c r="J7848" i="1"/>
  <c r="J7822" i="1"/>
  <c r="J7799" i="1"/>
  <c r="J7782" i="1"/>
  <c r="J7763" i="1"/>
  <c r="J7732" i="1"/>
  <c r="J7703" i="1"/>
  <c r="J7668" i="1"/>
  <c r="J7633" i="1"/>
  <c r="J7606" i="1"/>
  <c r="J7574" i="1"/>
  <c r="J7549" i="1"/>
  <c r="J7521" i="1"/>
  <c r="J7490" i="1"/>
  <c r="J7467" i="1"/>
  <c r="J7437" i="1"/>
  <c r="J7403" i="1"/>
  <c r="J7370" i="1"/>
  <c r="J7335" i="1"/>
  <c r="J7303" i="1"/>
  <c r="J7269" i="1"/>
  <c r="J7237" i="1"/>
  <c r="J7203" i="1"/>
  <c r="J7173" i="1"/>
  <c r="J7140" i="1"/>
  <c r="J7112" i="1"/>
  <c r="J7088" i="1"/>
  <c r="J7059" i="1"/>
  <c r="J7036" i="1"/>
  <c r="J7006" i="1"/>
  <c r="J6984" i="1"/>
  <c r="J6955" i="1"/>
  <c r="J6925" i="1"/>
  <c r="J6905" i="1"/>
  <c r="J6873" i="1"/>
  <c r="J6846" i="1"/>
  <c r="J6829" i="1"/>
  <c r="J6814" i="1"/>
  <c r="J6789" i="1"/>
  <c r="J6767" i="1"/>
  <c r="J6755" i="1"/>
  <c r="J6731" i="1"/>
  <c r="J6714" i="1"/>
  <c r="J6700" i="1"/>
  <c r="J6684" i="1"/>
  <c r="J6667" i="1"/>
  <c r="J6639" i="1"/>
  <c r="J8617" i="1"/>
  <c r="J8610" i="1"/>
  <c r="J8603" i="1"/>
  <c r="J8600" i="1"/>
  <c r="J8591" i="1"/>
  <c r="J8584" i="1"/>
  <c r="J8578" i="1"/>
  <c r="J8571" i="1"/>
  <c r="J8559" i="1"/>
  <c r="J8554" i="1"/>
  <c r="J8551" i="1"/>
  <c r="J8543" i="1"/>
  <c r="J8532" i="1"/>
  <c r="J8525" i="1"/>
  <c r="J8518" i="1"/>
  <c r="J8511" i="1"/>
  <c r="J8505" i="1"/>
  <c r="J8495" i="1"/>
  <c r="J8491" i="1"/>
  <c r="J8487" i="1"/>
  <c r="J8476" i="1"/>
  <c r="J8468" i="1"/>
  <c r="J8464" i="1"/>
  <c r="J8460" i="1"/>
  <c r="J8451" i="1"/>
  <c r="J8445" i="1"/>
  <c r="J8441" i="1"/>
  <c r="J8431" i="1"/>
  <c r="J8421" i="1"/>
  <c r="J8418" i="1"/>
  <c r="J8415" i="1"/>
  <c r="J8407" i="1"/>
  <c r="J8398" i="1"/>
  <c r="J8391" i="1"/>
  <c r="J8378" i="1"/>
  <c r="J8361" i="1"/>
  <c r="J8350" i="1"/>
  <c r="J8339" i="1"/>
  <c r="J8327" i="1"/>
  <c r="J8313" i="1"/>
  <c r="J8303" i="1"/>
  <c r="J8293" i="1"/>
  <c r="J8280" i="1"/>
  <c r="J8270" i="1"/>
  <c r="J8258" i="1"/>
  <c r="J8244" i="1"/>
  <c r="J8229" i="1"/>
  <c r="J8219" i="1"/>
  <c r="J8209" i="1"/>
  <c r="J8198" i="1"/>
  <c r="J8184" i="1"/>
  <c r="J8166" i="1"/>
  <c r="J8152" i="1"/>
  <c r="J8138" i="1"/>
  <c r="J8121" i="1"/>
  <c r="J8099" i="1"/>
  <c r="J8053" i="1"/>
  <c r="J7994" i="1"/>
  <c r="J7945" i="1"/>
  <c r="J7916" i="1"/>
  <c r="J7896" i="1"/>
  <c r="J7880" i="1"/>
  <c r="J7854" i="1"/>
  <c r="J7831" i="1"/>
  <c r="J7810" i="1"/>
  <c r="J7794" i="1"/>
  <c r="J7771" i="1"/>
  <c r="J7746" i="1"/>
  <c r="J7720" i="1"/>
  <c r="J7699" i="1"/>
  <c r="J7680" i="1"/>
  <c r="J7660" i="1"/>
  <c r="J7636" i="1"/>
  <c r="J7607" i="1"/>
  <c r="J7572" i="1"/>
  <c r="J7540" i="1"/>
  <c r="J7513" i="1"/>
  <c r="J7478" i="1"/>
  <c r="J7453" i="1"/>
  <c r="J7412" i="1"/>
  <c r="J7380" i="1"/>
  <c r="J7337" i="1"/>
  <c r="J7300" i="1"/>
  <c r="J7256" i="1"/>
  <c r="J7211" i="1"/>
  <c r="J7174" i="1"/>
  <c r="J7129" i="1"/>
  <c r="J7095" i="1"/>
  <c r="J7057" i="1"/>
  <c r="J7027" i="1"/>
  <c r="J6989" i="1"/>
  <c r="J6934" i="1"/>
  <c r="J6893" i="1"/>
  <c r="J6842" i="1"/>
  <c r="J6806" i="1"/>
  <c r="J6768" i="1"/>
  <c r="J6724" i="1"/>
  <c r="J6679" i="1"/>
  <c r="J6636" i="1"/>
  <c r="J6594" i="1"/>
  <c r="J6553" i="1"/>
  <c r="J6486" i="1"/>
  <c r="J6426" i="1"/>
  <c r="J6296" i="1"/>
  <c r="J6144" i="1"/>
  <c r="J5921" i="1"/>
  <c r="J5750" i="1"/>
  <c r="J5415" i="1"/>
  <c r="J4982" i="1"/>
  <c r="J8815" i="1"/>
  <c r="J8796" i="1"/>
  <c r="J8768" i="1"/>
  <c r="J8731" i="1"/>
  <c r="J8702" i="1"/>
  <c r="J8669" i="1"/>
  <c r="J8607" i="1"/>
  <c r="J8519" i="1"/>
  <c r="J8433" i="1"/>
  <c r="J8402" i="1"/>
  <c r="J8301" i="1"/>
  <c r="J8295" i="1"/>
  <c r="J8167" i="1"/>
  <c r="J8171" i="1"/>
  <c r="J8059" i="1"/>
  <c r="J8055" i="1"/>
  <c r="J7950" i="1"/>
  <c r="J7820" i="1"/>
  <c r="J7714" i="1"/>
  <c r="J7614" i="1"/>
  <c r="J7538" i="1"/>
  <c r="J7525" i="1"/>
  <c r="J7462" i="1"/>
  <c r="J7428" i="1"/>
  <c r="J7355" i="1"/>
  <c r="J7322" i="1"/>
  <c r="J7305" i="1"/>
  <c r="J7232" i="1"/>
  <c r="J7184" i="1"/>
  <c r="J7169" i="1"/>
  <c r="J7152" i="1"/>
  <c r="J7084" i="1"/>
  <c r="J7074" i="1"/>
  <c r="J7058" i="1"/>
  <c r="J7024" i="1"/>
  <c r="J6981" i="1"/>
  <c r="J6962" i="1"/>
  <c r="J6961" i="1"/>
  <c r="J6901" i="1"/>
  <c r="J6884" i="1"/>
  <c r="J6836" i="1"/>
  <c r="J6810" i="1"/>
  <c r="J6763" i="1"/>
  <c r="J6736" i="1"/>
  <c r="J6698" i="1"/>
  <c r="J6676" i="1"/>
  <c r="J6641" i="1"/>
  <c r="J6614" i="1"/>
  <c r="J6589" i="1"/>
  <c r="J6559" i="1"/>
  <c r="J6535" i="1"/>
  <c r="J6505" i="1"/>
  <c r="J6470" i="1"/>
  <c r="J6448" i="1"/>
  <c r="J6407" i="1"/>
  <c r="J6353" i="1"/>
  <c r="J6290" i="1"/>
  <c r="J6225" i="1"/>
  <c r="J6167" i="1"/>
  <c r="J6134" i="1"/>
  <c r="J6048" i="1"/>
  <c r="J5941" i="1"/>
  <c r="J5868" i="1"/>
  <c r="J5831" i="1"/>
  <c r="J5769" i="1"/>
  <c r="J5715" i="1"/>
  <c r="J5628" i="1"/>
  <c r="J5535" i="1"/>
  <c r="J5397" i="1"/>
  <c r="J5300" i="1"/>
  <c r="J5174" i="1"/>
  <c r="J5037" i="1"/>
  <c r="J4948" i="1"/>
  <c r="J4790" i="1"/>
  <c r="J4574" i="1"/>
  <c r="J4456" i="1"/>
  <c r="J4197" i="1"/>
  <c r="J4027" i="1"/>
  <c r="J3805" i="1"/>
  <c r="J3662" i="1"/>
  <c r="J3348" i="1"/>
  <c r="J3254" i="1"/>
  <c r="J3094" i="1"/>
  <c r="J2830" i="1"/>
  <c r="J2536" i="1"/>
  <c r="J2517" i="1"/>
  <c r="J2342" i="1"/>
  <c r="J2343" i="1"/>
  <c r="J2224" i="1"/>
  <c r="J1882" i="1"/>
  <c r="J900" i="1"/>
  <c r="J456" i="1"/>
  <c r="J443" i="1"/>
  <c r="J418" i="1"/>
  <c r="J379" i="1"/>
  <c r="J441" i="1"/>
  <c r="J372" i="1"/>
  <c r="J322" i="1"/>
  <c r="J229" i="1"/>
  <c r="J254" i="1"/>
  <c r="J285" i="1"/>
  <c r="J139" i="1"/>
  <c r="J9" i="1"/>
  <c r="J8" i="1"/>
  <c r="J12" i="1"/>
  <c r="J210" i="1"/>
  <c r="J15" i="1"/>
  <c r="J7784" i="1"/>
  <c r="J7785" i="1"/>
  <c r="J7760" i="1"/>
  <c r="J7761" i="1"/>
  <c r="J7725" i="1"/>
  <c r="J7726" i="1"/>
  <c r="J7689" i="1"/>
  <c r="J7690" i="1"/>
  <c r="J7652" i="1"/>
  <c r="J7653" i="1"/>
  <c r="J7621" i="1"/>
  <c r="J7622" i="1"/>
  <c r="J7585" i="1"/>
  <c r="J7586" i="1"/>
  <c r="J7554" i="1"/>
  <c r="J7555" i="1"/>
  <c r="J7529" i="1"/>
  <c r="J7530" i="1"/>
  <c r="J7495" i="1"/>
  <c r="J7496" i="1"/>
  <c r="J7446" i="1"/>
  <c r="J7447" i="1"/>
  <c r="J7392" i="1"/>
  <c r="J7393" i="1"/>
  <c r="J7361" i="1"/>
  <c r="J7362" i="1"/>
  <c r="J7325" i="1"/>
  <c r="J7326" i="1"/>
  <c r="J7296" i="1"/>
  <c r="J7297" i="1"/>
  <c r="J7259" i="1"/>
  <c r="J7260" i="1"/>
  <c r="J7225" i="1"/>
  <c r="J7226" i="1"/>
  <c r="J7189" i="1"/>
  <c r="J7190" i="1"/>
  <c r="J7157" i="1"/>
  <c r="J7158" i="1"/>
  <c r="J7125" i="1"/>
  <c r="J7126" i="1"/>
  <c r="J7104" i="1"/>
  <c r="J7105" i="1"/>
  <c r="J7077" i="1"/>
  <c r="J7078" i="1"/>
  <c r="J7052" i="1"/>
  <c r="J7053" i="1"/>
  <c r="J7032" i="1"/>
  <c r="J7033" i="1"/>
  <c r="J7004" i="1"/>
  <c r="J7005" i="1"/>
  <c r="J6986" i="1"/>
  <c r="J6987" i="1"/>
  <c r="J6956" i="1"/>
  <c r="J6957" i="1"/>
  <c r="J6928" i="1"/>
  <c r="J6929" i="1"/>
  <c r="J6902" i="1"/>
  <c r="J6903" i="1"/>
  <c r="J6875" i="1"/>
  <c r="J6876" i="1"/>
  <c r="J6864" i="1"/>
  <c r="J6865" i="1"/>
  <c r="J6840" i="1"/>
  <c r="J6841" i="1"/>
  <c r="J6811" i="1"/>
  <c r="J6812" i="1"/>
  <c r="J6785" i="1"/>
  <c r="J6786" i="1"/>
  <c r="J6771" i="1"/>
  <c r="J6772" i="1"/>
  <c r="J6749" i="1"/>
  <c r="J6750" i="1"/>
  <c r="J6725" i="1"/>
  <c r="J6726" i="1"/>
  <c r="J6705" i="1"/>
  <c r="J6706" i="1"/>
  <c r="J6690" i="1"/>
  <c r="J6691" i="1"/>
  <c r="J6673" i="1"/>
  <c r="J6674" i="1"/>
  <c r="J6654" i="1"/>
  <c r="J6655" i="1"/>
  <c r="J6633" i="1"/>
  <c r="J6634" i="1"/>
  <c r="J6616" i="1"/>
  <c r="J6617" i="1"/>
  <c r="J6606" i="1"/>
  <c r="J6607" i="1"/>
  <c r="J6597" i="1"/>
  <c r="J6598" i="1"/>
  <c r="J6575" i="1"/>
  <c r="J6576" i="1"/>
  <c r="J6562" i="1"/>
  <c r="J6563" i="1"/>
  <c r="J6554" i="1"/>
  <c r="J6555" i="1"/>
  <c r="J6536" i="1"/>
  <c r="J6537" i="1"/>
  <c r="J6524" i="1"/>
  <c r="J6525" i="1"/>
  <c r="J6508" i="1"/>
  <c r="J6509" i="1"/>
  <c r="J6488" i="1"/>
  <c r="J6489" i="1"/>
  <c r="J6472" i="1"/>
  <c r="J6473" i="1"/>
  <c r="J654" i="1"/>
  <c r="J655" i="1"/>
  <c r="J656" i="1"/>
  <c r="J652" i="1"/>
  <c r="J651" i="1"/>
  <c r="J647" i="1"/>
  <c r="J648" i="1"/>
  <c r="J646" i="1"/>
  <c r="J640" i="1"/>
  <c r="J641" i="1"/>
  <c r="J639" i="1"/>
  <c r="J637" i="1"/>
  <c r="J633" i="1"/>
  <c r="J634" i="1"/>
  <c r="J632" i="1"/>
  <c r="J630" i="1"/>
  <c r="J625" i="1"/>
  <c r="J626" i="1"/>
  <c r="J627" i="1"/>
  <c r="J623" i="1"/>
  <c r="J622" i="1"/>
  <c r="J619" i="1"/>
  <c r="J620" i="1"/>
  <c r="J616" i="1"/>
  <c r="J613" i="1"/>
  <c r="J614" i="1"/>
  <c r="J615" i="1"/>
  <c r="J611" i="1"/>
  <c r="J607" i="1"/>
  <c r="J608" i="1"/>
  <c r="J609" i="1"/>
  <c r="J604" i="1"/>
  <c r="J599" i="1"/>
  <c r="J598" i="1"/>
  <c r="J596" i="1"/>
  <c r="J595" i="1"/>
  <c r="J592" i="1"/>
  <c r="J593" i="1"/>
  <c r="J591" i="1"/>
  <c r="J590" i="1"/>
  <c r="J588" i="1"/>
  <c r="J586" i="1"/>
  <c r="J585" i="1"/>
  <c r="J583" i="1"/>
  <c r="J579" i="1"/>
  <c r="J577" i="1"/>
  <c r="J578" i="1"/>
  <c r="J571" i="1"/>
  <c r="J567" i="1"/>
  <c r="J564" i="1"/>
  <c r="J565" i="1"/>
  <c r="J563" i="1"/>
  <c r="J561" i="1"/>
  <c r="J557" i="1"/>
  <c r="J558" i="1"/>
  <c r="J554" i="1"/>
  <c r="J549" i="1"/>
  <c r="J550" i="1"/>
  <c r="J547" i="1"/>
  <c r="J544" i="1"/>
  <c r="J540" i="1"/>
  <c r="J539" i="1"/>
  <c r="J538" i="1"/>
  <c r="J536" i="1"/>
  <c r="J533" i="1"/>
  <c r="J531" i="1"/>
  <c r="J529" i="1"/>
  <c r="J530" i="1"/>
  <c r="J525" i="1"/>
  <c r="J522" i="1"/>
  <c r="J523" i="1"/>
  <c r="J524" i="1"/>
  <c r="J521" i="1"/>
  <c r="J520" i="1"/>
  <c r="J519" i="1"/>
  <c r="J516" i="1"/>
  <c r="J517" i="1"/>
  <c r="J514" i="1"/>
  <c r="J512" i="1"/>
  <c r="J511" i="1"/>
  <c r="J510" i="1"/>
  <c r="J509" i="1"/>
  <c r="J508" i="1"/>
  <c r="J507" i="1"/>
  <c r="J505" i="1"/>
  <c r="J501" i="1"/>
  <c r="J502" i="1"/>
  <c r="J500" i="1"/>
  <c r="J506" i="1"/>
  <c r="J498" i="1"/>
  <c r="J499" i="1"/>
  <c r="J497" i="1"/>
  <c r="J503" i="1"/>
  <c r="J494" i="1"/>
  <c r="J492" i="1"/>
  <c r="J491" i="1"/>
  <c r="J489" i="1"/>
  <c r="J490" i="1"/>
  <c r="J488" i="1"/>
  <c r="J485" i="1"/>
  <c r="J486" i="1"/>
  <c r="J484" i="1"/>
  <c r="J483" i="1"/>
  <c r="J481" i="1"/>
  <c r="J8147" i="1"/>
  <c r="J8104" i="1"/>
  <c r="J8092" i="1"/>
  <c r="J8062" i="1"/>
  <c r="J8029" i="1"/>
  <c r="J8013" i="1"/>
  <c r="J7989" i="1"/>
  <c r="J7975" i="1"/>
  <c r="J7959" i="1"/>
  <c r="J7938" i="1"/>
  <c r="J7914" i="1"/>
  <c r="J7898" i="1"/>
  <c r="J7847" i="1"/>
  <c r="J7805" i="1"/>
  <c r="J7757" i="1"/>
  <c r="J7718" i="1"/>
  <c r="J7693" i="1"/>
  <c r="J7669" i="1"/>
  <c r="J7648" i="1"/>
  <c r="J7602" i="1"/>
  <c r="J7570" i="1"/>
  <c r="J7541" i="1"/>
  <c r="J7501" i="1"/>
  <c r="J7461" i="1"/>
  <c r="J7432" i="1"/>
  <c r="J7386" i="1"/>
  <c r="J7349" i="1"/>
  <c r="J7311" i="1"/>
  <c r="J7239" i="1"/>
  <c r="J7212" i="1"/>
  <c r="J7185" i="1"/>
  <c r="J7127" i="1"/>
  <c r="J7119" i="1"/>
  <c r="J7083" i="1"/>
  <c r="J7048" i="1"/>
  <c r="J7019" i="1"/>
  <c r="J6991" i="1"/>
  <c r="J6976" i="1"/>
  <c r="J6936" i="1"/>
  <c r="J6908" i="1"/>
  <c r="J6889" i="1"/>
  <c r="J6850" i="1"/>
  <c r="J6831" i="1"/>
  <c r="J6792" i="1"/>
  <c r="J6774" i="1"/>
  <c r="J6744" i="1"/>
  <c r="J6729" i="1"/>
  <c r="J6701" i="1"/>
  <c r="J6682" i="1"/>
  <c r="J6668" i="1"/>
  <c r="J6649" i="1"/>
  <c r="J6623" i="1"/>
  <c r="J6599" i="1"/>
  <c r="J6579" i="1"/>
  <c r="J6570" i="1"/>
  <c r="J6548" i="1"/>
  <c r="J6538" i="1"/>
  <c r="J6521" i="1"/>
  <c r="J6498" i="1"/>
  <c r="J6479" i="1"/>
  <c r="J6461" i="1"/>
  <c r="J6445" i="1"/>
  <c r="J6427" i="1"/>
  <c r="J6406" i="1"/>
  <c r="J6368" i="1"/>
  <c r="J6325" i="1"/>
  <c r="J6294" i="1"/>
  <c r="J6253" i="1"/>
  <c r="J6220" i="1"/>
  <c r="J6188" i="1"/>
  <c r="J6160" i="1"/>
  <c r="J6135" i="1"/>
  <c r="J6115" i="1"/>
  <c r="J6071" i="1"/>
  <c r="J6046" i="1"/>
  <c r="J6000" i="1"/>
  <c r="J5981" i="1"/>
  <c r="J5912" i="1"/>
  <c r="J5869" i="1"/>
  <c r="J5836" i="1"/>
  <c r="J5829" i="1"/>
  <c r="J5797" i="1"/>
  <c r="J5762" i="1"/>
  <c r="J5728" i="1"/>
  <c r="J5658" i="1"/>
  <c r="J5636" i="1"/>
  <c r="J5610" i="1"/>
  <c r="J5559" i="1"/>
  <c r="J5497" i="1"/>
  <c r="J5466" i="1"/>
  <c r="J5398" i="1"/>
  <c r="J5363" i="1"/>
  <c r="J5311" i="1"/>
  <c r="J5051" i="1"/>
  <c r="J5022" i="1"/>
  <c r="J5006" i="1"/>
  <c r="J5671" i="1"/>
  <c r="J5651" i="1"/>
  <c r="J5672" i="1"/>
  <c r="J5637" i="1"/>
  <c r="J5598" i="1"/>
  <c r="J5673" i="1"/>
  <c r="J5638" i="1"/>
  <c r="J5622" i="1"/>
  <c r="J5599" i="1"/>
  <c r="J5652" i="1"/>
  <c r="J5600" i="1"/>
  <c r="J5674" i="1"/>
  <c r="J5579" i="1"/>
  <c r="J5639" i="1"/>
  <c r="J5562" i="1"/>
  <c r="J5623" i="1"/>
  <c r="J5563" i="1"/>
  <c r="J5601" i="1"/>
  <c r="J5546" i="1"/>
  <c r="J5602" i="1"/>
  <c r="J5526" i="1"/>
  <c r="J5580" i="1"/>
  <c r="J5527" i="1"/>
  <c r="J5581" i="1"/>
  <c r="J5506" i="1"/>
  <c r="J5582" i="1"/>
  <c r="J5507" i="1"/>
  <c r="J5564" i="1"/>
  <c r="J5488" i="1"/>
  <c r="J5565" i="1"/>
  <c r="J5474" i="1"/>
  <c r="J5547" i="1"/>
  <c r="J5475" i="1"/>
  <c r="J5548" i="1"/>
  <c r="J5476" i="1"/>
  <c r="J5528" i="1"/>
  <c r="J5455" i="1"/>
  <c r="J5529" i="1"/>
  <c r="J5456" i="1"/>
  <c r="J5530" i="1"/>
  <c r="J5438" i="1"/>
  <c r="J5508" i="1"/>
  <c r="J5439" i="1"/>
  <c r="J5509" i="1"/>
  <c r="J5424" i="1"/>
  <c r="J5489" i="1"/>
  <c r="J5405" i="1"/>
  <c r="J5477" i="1"/>
  <c r="J5406" i="1"/>
  <c r="J5457" i="1"/>
  <c r="J5387" i="1"/>
  <c r="J5458" i="1"/>
  <c r="J5376" i="1"/>
  <c r="J5440" i="1"/>
  <c r="J5377" i="1"/>
  <c r="J5441" i="1"/>
  <c r="J5350" i="1"/>
  <c r="J5442" i="1"/>
  <c r="J5351" i="1"/>
  <c r="J5443" i="1"/>
  <c r="J5330" i="1"/>
  <c r="J5425" i="1"/>
  <c r="J5331" i="1"/>
  <c r="J5426" i="1"/>
  <c r="J5312" i="1"/>
  <c r="J5407" i="1"/>
  <c r="J5292" i="1"/>
  <c r="J5408" i="1"/>
  <c r="J5293" i="1"/>
  <c r="J5388" i="1"/>
  <c r="J5274" i="1"/>
  <c r="J5378" i="1"/>
  <c r="J5275" i="1"/>
  <c r="J5352" i="1"/>
  <c r="J5258" i="1"/>
  <c r="J5353" i="1"/>
  <c r="J5242" i="1"/>
  <c r="J5332" i="1"/>
  <c r="J5243" i="1"/>
  <c r="J5333" i="1"/>
  <c r="J5225" i="1"/>
  <c r="J5354" i="1"/>
  <c r="J5226" i="1"/>
  <c r="J5355" i="1"/>
  <c r="J5206" i="1"/>
  <c r="J5356" i="1"/>
  <c r="J5207" i="1"/>
  <c r="J5357" i="1"/>
  <c r="J5185" i="1"/>
  <c r="J5334" i="1"/>
  <c r="J5166" i="1"/>
  <c r="J5313" i="1"/>
  <c r="J1818" i="1"/>
  <c r="J1759" i="1"/>
  <c r="J1782" i="1"/>
  <c r="J1798" i="1"/>
  <c r="J1784" i="1"/>
  <c r="J1775" i="1"/>
  <c r="J1786" i="1"/>
  <c r="J1781" i="1"/>
  <c r="J1766" i="1"/>
  <c r="J1765" i="1"/>
  <c r="J1801" i="1"/>
  <c r="J1802" i="1"/>
  <c r="J1767" i="1"/>
  <c r="J1757" i="1"/>
  <c r="J1764" i="1"/>
  <c r="J1754" i="1"/>
  <c r="J1760" i="1"/>
  <c r="J1758" i="1"/>
  <c r="J1749" i="1"/>
  <c r="J1729" i="1"/>
  <c r="J1738" i="1"/>
  <c r="J1734" i="1"/>
  <c r="J1719" i="1"/>
  <c r="J1698" i="1"/>
  <c r="J1683" i="1"/>
  <c r="J1685" i="1"/>
  <c r="J1676" i="1"/>
  <c r="J1640" i="1"/>
  <c r="J1648" i="1"/>
  <c r="J1665" i="1"/>
  <c r="J1652" i="1"/>
  <c r="J1670" i="1"/>
  <c r="J1643" i="1"/>
  <c r="J1624" i="1"/>
  <c r="J1620" i="1"/>
  <c r="J1632" i="1"/>
  <c r="J1626" i="1"/>
  <c r="J1606" i="1"/>
  <c r="J1607" i="1"/>
  <c r="J1616" i="1"/>
  <c r="J1591" i="1"/>
  <c r="J1604" i="1"/>
  <c r="J1518" i="1"/>
  <c r="J1568" i="1"/>
  <c r="J1550" i="1"/>
  <c r="J1525" i="1"/>
  <c r="J1528" i="1"/>
  <c r="J1521" i="1"/>
  <c r="J1513" i="1"/>
  <c r="J1507" i="1"/>
  <c r="J1506" i="1"/>
  <c r="J1492" i="1"/>
  <c r="J1479" i="1"/>
  <c r="J1480" i="1"/>
  <c r="J1483" i="1"/>
  <c r="J1445" i="1"/>
  <c r="J1446" i="1"/>
  <c r="J1426" i="1"/>
  <c r="J1391" i="1"/>
  <c r="J1408" i="1"/>
  <c r="J1371" i="1"/>
  <c r="J1352" i="1"/>
  <c r="J1347" i="1"/>
  <c r="J1348" i="1"/>
  <c r="J1320" i="1"/>
  <c r="J1331" i="1"/>
  <c r="J1319" i="1"/>
  <c r="J1278" i="1"/>
  <c r="J1281" i="1"/>
  <c r="J1297" i="1"/>
  <c r="J1270" i="1"/>
  <c r="J1261" i="1"/>
  <c r="J1262" i="1"/>
  <c r="J1252" i="1"/>
  <c r="J1230" i="1"/>
  <c r="J1246" i="1"/>
  <c r="J1253" i="1"/>
  <c r="J1228" i="1"/>
  <c r="J1199" i="1"/>
  <c r="J1195" i="1"/>
  <c r="J7942" i="1"/>
  <c r="J7912" i="1"/>
  <c r="J7881" i="1"/>
  <c r="J7850" i="1"/>
  <c r="J7826" i="1"/>
  <c r="J7797" i="1"/>
  <c r="J7766" i="1"/>
  <c r="J7733" i="1"/>
  <c r="J7700" i="1"/>
  <c r="J7651" i="1"/>
  <c r="J7617" i="1"/>
  <c r="J7588" i="1"/>
  <c r="J7573" i="1"/>
  <c r="J7550" i="1"/>
  <c r="J7517" i="1"/>
  <c r="J7491" i="1"/>
  <c r="J7477" i="1"/>
  <c r="J7456" i="1"/>
  <c r="J7422" i="1"/>
  <c r="J7391" i="1"/>
  <c r="J7375" i="1"/>
  <c r="J7347" i="1"/>
  <c r="J7304" i="1"/>
  <c r="J7281" i="1"/>
  <c r="J7250" i="1"/>
  <c r="J7234" i="1"/>
  <c r="J7207" i="1"/>
  <c r="J7182" i="1"/>
  <c r="J7170" i="1"/>
  <c r="J7141" i="1"/>
  <c r="J7117" i="1"/>
  <c r="J7096" i="1"/>
  <c r="J7075" i="1"/>
  <c r="J7049" i="1"/>
  <c r="J7028" i="1"/>
  <c r="J7003" i="1"/>
  <c r="J6983" i="1"/>
  <c r="J6968" i="1"/>
  <c r="J6951" i="1"/>
  <c r="J6927" i="1"/>
  <c r="J6910" i="1"/>
  <c r="J6885" i="1"/>
  <c r="J6855" i="1"/>
  <c r="J6843" i="1"/>
  <c r="J6820" i="1"/>
  <c r="J6797" i="1"/>
  <c r="J6791" i="1"/>
  <c r="J6779" i="1"/>
  <c r="J6760" i="1"/>
  <c r="J6738" i="1"/>
  <c r="J6718" i="1"/>
  <c r="J6699" i="1"/>
  <c r="J6685" i="1"/>
  <c r="J6666" i="1"/>
  <c r="J6648" i="1"/>
  <c r="J6635" i="1"/>
  <c r="J6618" i="1"/>
  <c r="J6602" i="1"/>
  <c r="J6590" i="1"/>
  <c r="J6572" i="1"/>
  <c r="J6546" i="1"/>
  <c r="J6519" i="1"/>
  <c r="J6510" i="1"/>
  <c r="J6500" i="1"/>
  <c r="J6482" i="1"/>
  <c r="J6462" i="1"/>
  <c r="J6440" i="1"/>
  <c r="J6421" i="1"/>
  <c r="J6411" i="1"/>
  <c r="J6400" i="1"/>
  <c r="J6379" i="1"/>
  <c r="J6345" i="1"/>
  <c r="J6248" i="1"/>
  <c r="J6106" i="1"/>
  <c r="J5922" i="1"/>
  <c r="J5644" i="1"/>
  <c r="J4865" i="1"/>
  <c r="J3703" i="1"/>
  <c r="J5689" i="1"/>
  <c r="J5681" i="1"/>
  <c r="J5678" i="1"/>
  <c r="J5661" i="1"/>
  <c r="J5657" i="1"/>
  <c r="J5642" i="1"/>
  <c r="J5632" i="1"/>
  <c r="J5630" i="1"/>
  <c r="J5629" i="1"/>
  <c r="J5615" i="1"/>
  <c r="J5612" i="1"/>
  <c r="J5607" i="1"/>
  <c r="J5608" i="1"/>
  <c r="J5592" i="1"/>
  <c r="J5591" i="1"/>
  <c r="J5583" i="1"/>
  <c r="J5584" i="1"/>
  <c r="J5569" i="1"/>
  <c r="J5570" i="1"/>
  <c r="J5558" i="1"/>
  <c r="J5556" i="1"/>
  <c r="J5551" i="1"/>
  <c r="J5540" i="1"/>
  <c r="J5536" i="1"/>
  <c r="J5537" i="1"/>
  <c r="J5519" i="1"/>
  <c r="J5520" i="1"/>
  <c r="J5513" i="1"/>
  <c r="J5499" i="1"/>
  <c r="J5498" i="1"/>
  <c r="J5496" i="1"/>
  <c r="J5482" i="1"/>
  <c r="J5480" i="1"/>
  <c r="J5478" i="1"/>
  <c r="J5462" i="1"/>
  <c r="J5449" i="1"/>
  <c r="J5444" i="1"/>
  <c r="J5429" i="1"/>
  <c r="J5414" i="1"/>
  <c r="J5395" i="1"/>
  <c r="J5391" i="1"/>
  <c r="J5381" i="1"/>
  <c r="J5366" i="1"/>
  <c r="J5340" i="1"/>
  <c r="J5322" i="1"/>
  <c r="J5317" i="1"/>
  <c r="J5302" i="1"/>
  <c r="J5285" i="1"/>
  <c r="J5267" i="1"/>
  <c r="J5262" i="1"/>
  <c r="J5248" i="1"/>
  <c r="J5233" i="1"/>
  <c r="J5218" i="1"/>
  <c r="J5212" i="1"/>
  <c r="J5192" i="1"/>
  <c r="J5171" i="1"/>
  <c r="J5156" i="1"/>
  <c r="J5143" i="1"/>
  <c r="J5135" i="1"/>
  <c r="J5113" i="1"/>
  <c r="J5106" i="1"/>
  <c r="J5092" i="1"/>
  <c r="J5076" i="1"/>
  <c r="J5065" i="1"/>
  <c r="J5052" i="1"/>
  <c r="J5036" i="1"/>
  <c r="J5020" i="1"/>
  <c r="J5007" i="1"/>
  <c r="J4992" i="1"/>
  <c r="J4979" i="1"/>
  <c r="J4968" i="1"/>
  <c r="J4962" i="1"/>
  <c r="J4947" i="1"/>
  <c r="J4936" i="1"/>
  <c r="J4923" i="1"/>
  <c r="J4915" i="1"/>
  <c r="J4907" i="1"/>
  <c r="J4896" i="1"/>
  <c r="J8586" i="1"/>
  <c r="J8575" i="1"/>
  <c r="J8562" i="1"/>
  <c r="J8546" i="1"/>
  <c r="J8527" i="1"/>
  <c r="J8513" i="1"/>
  <c r="J8498" i="1"/>
  <c r="J8481" i="1"/>
  <c r="J8469" i="1"/>
  <c r="J8453" i="1"/>
  <c r="J8436" i="1"/>
  <c r="J8420" i="1"/>
  <c r="J8406" i="1"/>
  <c r="J8393" i="1"/>
  <c r="J8380" i="1"/>
  <c r="J8369" i="1"/>
  <c r="J8356" i="1"/>
  <c r="J8348" i="1"/>
  <c r="J8332" i="1"/>
  <c r="J8318" i="1"/>
  <c r="J8306" i="1"/>
  <c r="J8288" i="1"/>
  <c r="J8275" i="1"/>
  <c r="J8259" i="1"/>
  <c r="J8243" i="1"/>
  <c r="J8225" i="1"/>
  <c r="J8210" i="1"/>
  <c r="J8195" i="1"/>
  <c r="J8175" i="1"/>
  <c r="J8159" i="1"/>
  <c r="J8142" i="1"/>
  <c r="J8127" i="1"/>
  <c r="J8109" i="1"/>
  <c r="J8091" i="1"/>
  <c r="J8078" i="1"/>
  <c r="J8056" i="1"/>
  <c r="J8041" i="1"/>
  <c r="J8018" i="1"/>
  <c r="J8005" i="1"/>
  <c r="J7990" i="1"/>
  <c r="J7971" i="1"/>
  <c r="J7953" i="1"/>
  <c r="J7931" i="1"/>
  <c r="J7911" i="1"/>
  <c r="J7891" i="1"/>
  <c r="J7869" i="1"/>
  <c r="J7851" i="1"/>
  <c r="J7835" i="1"/>
  <c r="J7813" i="1"/>
  <c r="J7795" i="1"/>
  <c r="J7774" i="1"/>
  <c r="J7748" i="1"/>
  <c r="J7730" i="1"/>
  <c r="J7708" i="1"/>
  <c r="J7683" i="1"/>
  <c r="J7666" i="1"/>
  <c r="J7644" i="1"/>
  <c r="J7626" i="1"/>
  <c r="J7603" i="1"/>
  <c r="J7578" i="1"/>
  <c r="J7562" i="1"/>
  <c r="J7542" i="1"/>
  <c r="J7518" i="1"/>
  <c r="J7497" i="1"/>
  <c r="J7475" i="1"/>
  <c r="J7454" i="1"/>
  <c r="J7429" i="1"/>
  <c r="J7400" i="1"/>
  <c r="J7374" i="1"/>
  <c r="J7345" i="1"/>
  <c r="J7317" i="1"/>
  <c r="J7289" i="1"/>
  <c r="J7263" i="1"/>
  <c r="J7240" i="1"/>
  <c r="J7213" i="1"/>
  <c r="J7181" i="1"/>
  <c r="J7159" i="1"/>
  <c r="J2299" i="1"/>
  <c r="J2278" i="1"/>
  <c r="J2267" i="1"/>
  <c r="J2290" i="1"/>
  <c r="J2268" i="1"/>
  <c r="J2257" i="1"/>
  <c r="J2279" i="1"/>
  <c r="J2241" i="1"/>
  <c r="J2242" i="1"/>
  <c r="J2258" i="1"/>
  <c r="J2225" i="1"/>
  <c r="J2214" i="1"/>
  <c r="J2243" i="1"/>
  <c r="J2215" i="1"/>
  <c r="J2204" i="1"/>
  <c r="J2216" i="1"/>
  <c r="J2194" i="1"/>
  <c r="J2195" i="1"/>
  <c r="J2205" i="1"/>
  <c r="J2163" i="1"/>
  <c r="J2164" i="1"/>
  <c r="J2177" i="1"/>
  <c r="J2155" i="1"/>
  <c r="J2141" i="1"/>
  <c r="J2165" i="1"/>
  <c r="J2142" i="1"/>
  <c r="J2143" i="1"/>
  <c r="J2156" i="1"/>
  <c r="J2130" i="1"/>
  <c r="J2116" i="1"/>
  <c r="J2131" i="1"/>
  <c r="J2101" i="1"/>
  <c r="J2102" i="1"/>
  <c r="J2117" i="1"/>
  <c r="J2103" i="1"/>
  <c r="J2088" i="1"/>
  <c r="J2104" i="1"/>
  <c r="J2074" i="1"/>
  <c r="J2075" i="1"/>
  <c r="J2076" i="1"/>
  <c r="J2063" i="1"/>
  <c r="J2064" i="1"/>
  <c r="J2077" i="1"/>
  <c r="J2065" i="1"/>
  <c r="J2033" i="1"/>
  <c r="J2050" i="1"/>
  <c r="J2034" i="1"/>
  <c r="J2035" i="1"/>
  <c r="J2051" i="1"/>
  <c r="J2036" i="1"/>
  <c r="J2021" i="1"/>
  <c r="J2037" i="1"/>
  <c r="J2022" i="1"/>
  <c r="J2010" i="1"/>
  <c r="J2038" i="1"/>
  <c r="J1998" i="1"/>
  <c r="J1999" i="1"/>
  <c r="J2011" i="1"/>
  <c r="J1977" i="1"/>
  <c r="J1978" i="1"/>
  <c r="J2000" i="1"/>
  <c r="J1979" i="1"/>
  <c r="J1980" i="1"/>
  <c r="J1981" i="1"/>
  <c r="J1967" i="1"/>
  <c r="J1968" i="1"/>
  <c r="J1982" i="1"/>
  <c r="J1969" i="1"/>
  <c r="J1952" i="1"/>
  <c r="J1953" i="1"/>
  <c r="J1954" i="1"/>
  <c r="J1955" i="1"/>
  <c r="J1956" i="1"/>
  <c r="J1941" i="1"/>
  <c r="J1942" i="1"/>
  <c r="J2113" i="1"/>
  <c r="J2089" i="1"/>
  <c r="J2078" i="1"/>
  <c r="J2060" i="1"/>
  <c r="J2031" i="1"/>
  <c r="J2020" i="1"/>
  <c r="J2007" i="1"/>
  <c r="J1983" i="1"/>
  <c r="J1964" i="1"/>
  <c r="J1950" i="1"/>
  <c r="J1936" i="1"/>
  <c r="J1921" i="1"/>
  <c r="J1916" i="1"/>
  <c r="J1904" i="1"/>
  <c r="J1906" i="1"/>
  <c r="J1891" i="1"/>
  <c r="J1892" i="1"/>
  <c r="J1881" i="1"/>
  <c r="J1875" i="1"/>
  <c r="J1866" i="1"/>
  <c r="J1854" i="1"/>
  <c r="J1846" i="1"/>
  <c r="J1839" i="1"/>
  <c r="J1829" i="1"/>
  <c r="J1820" i="1"/>
  <c r="J1812" i="1"/>
  <c r="J1806" i="1"/>
  <c r="J1792" i="1"/>
  <c r="J1787" i="1"/>
  <c r="J1773" i="1"/>
  <c r="J1762" i="1"/>
  <c r="J1755" i="1"/>
  <c r="J1750" i="1"/>
  <c r="J1743" i="1"/>
  <c r="J1731" i="1"/>
  <c r="J1721" i="1"/>
  <c r="J1712" i="1"/>
  <c r="J1706" i="1"/>
  <c r="J1695" i="1"/>
  <c r="J1684" i="1"/>
  <c r="J1677" i="1"/>
  <c r="J1669" i="1"/>
  <c r="J1660" i="1"/>
  <c r="J1650" i="1"/>
  <c r="J1641" i="1"/>
  <c r="J1625" i="1"/>
  <c r="J1617" i="1"/>
  <c r="J1605" i="1"/>
  <c r="J1592" i="1"/>
  <c r="J1584" i="1"/>
  <c r="J1575" i="1"/>
  <c r="J1569" i="1"/>
  <c r="J1557" i="1"/>
  <c r="J1549" i="1"/>
  <c r="J1544" i="1"/>
  <c r="J1538" i="1"/>
  <c r="J1526" i="1"/>
  <c r="J1514" i="1"/>
  <c r="J1504" i="1"/>
  <c r="J1489" i="1"/>
  <c r="J1481" i="1"/>
  <c r="J1469" i="1"/>
  <c r="J1448" i="1"/>
  <c r="J1435" i="1"/>
  <c r="J1427" i="1"/>
  <c r="J1410" i="1"/>
  <c r="J1397" i="1"/>
  <c r="J1381" i="1"/>
  <c r="J1370" i="1"/>
  <c r="J1353" i="1"/>
  <c r="J1339" i="1"/>
  <c r="J1324" i="1"/>
  <c r="J434" i="1"/>
  <c r="J435" i="1"/>
  <c r="J426" i="1"/>
  <c r="J427" i="1"/>
  <c r="J428" i="1"/>
  <c r="J429" i="1"/>
  <c r="J420" i="1"/>
  <c r="J421" i="1"/>
  <c r="J422" i="1"/>
  <c r="J423" i="1"/>
  <c r="J414" i="1"/>
  <c r="J415" i="1"/>
  <c r="J416" i="1"/>
  <c r="J407" i="1"/>
  <c r="J408" i="1"/>
  <c r="J398" i="1"/>
  <c r="J399" i="1"/>
  <c r="J400" i="1"/>
  <c r="J401" i="1"/>
  <c r="J393" i="1"/>
  <c r="J394" i="1"/>
  <c r="J395" i="1"/>
  <c r="J390" i="1"/>
  <c r="J391" i="1"/>
  <c r="J386" i="1"/>
  <c r="J387" i="1"/>
  <c r="J388" i="1"/>
  <c r="J381" i="1"/>
  <c r="J382" i="1"/>
  <c r="J383" i="1"/>
  <c r="J375" i="1"/>
  <c r="J376" i="1"/>
  <c r="J377" i="1"/>
  <c r="J378" i="1"/>
  <c r="J368" i="1"/>
  <c r="J369" i="1"/>
  <c r="J370" i="1"/>
  <c r="J371" i="1"/>
  <c r="J365" i="1"/>
  <c r="J366" i="1"/>
  <c r="J360" i="1"/>
  <c r="J361" i="1"/>
  <c r="J362" i="1"/>
  <c r="J363" i="1"/>
  <c r="J364" i="1"/>
  <c r="J355" i="1"/>
  <c r="J356" i="1"/>
  <c r="J357" i="1"/>
  <c r="J348" i="1"/>
  <c r="J349" i="1"/>
  <c r="J350" i="1"/>
  <c r="J351" i="1"/>
  <c r="J344" i="1"/>
  <c r="J345" i="1"/>
  <c r="J346" i="1"/>
  <c r="J337" i="1"/>
  <c r="J338" i="1"/>
  <c r="J339" i="1"/>
  <c r="J340" i="1"/>
  <c r="J341" i="1"/>
  <c r="J342" i="1"/>
  <c r="J333" i="1"/>
  <c r="J334" i="1"/>
  <c r="J8336" i="1"/>
  <c r="J8328" i="1"/>
  <c r="J8314" i="1"/>
  <c r="J8307" i="1"/>
  <c r="J8296" i="1"/>
  <c r="J8286" i="1"/>
  <c r="J8279" i="1"/>
  <c r="J8273" i="1"/>
  <c r="J8262" i="1"/>
  <c r="J8252" i="1"/>
  <c r="J8235" i="1"/>
  <c r="J8224" i="1"/>
  <c r="J8212" i="1"/>
  <c r="J8202" i="1"/>
  <c r="J8188" i="1"/>
  <c r="J8174" i="1"/>
  <c r="J8162" i="1"/>
  <c r="J8157" i="1"/>
  <c r="J8146" i="1"/>
  <c r="J8134" i="1"/>
  <c r="J8122" i="1"/>
  <c r="J8112" i="1"/>
  <c r="J8098" i="1"/>
  <c r="J8087" i="1"/>
  <c r="J8076" i="1"/>
  <c r="J8061" i="1"/>
  <c r="J8047" i="1"/>
  <c r="J8035" i="1"/>
  <c r="J8022" i="1"/>
  <c r="J8009" i="1"/>
  <c r="J7998" i="1"/>
  <c r="J7987" i="1"/>
  <c r="J7974" i="1"/>
  <c r="J7965" i="1"/>
  <c r="J7949" i="1"/>
  <c r="J7937" i="1"/>
  <c r="J7913" i="1"/>
  <c r="J7906" i="1"/>
  <c r="J7883" i="1"/>
  <c r="J7868" i="1"/>
  <c r="J7857" i="1"/>
  <c r="J7841" i="1"/>
  <c r="J7825" i="1"/>
  <c r="J7811" i="1"/>
  <c r="J7791" i="1"/>
  <c r="J7777" i="1"/>
  <c r="J7753" i="1"/>
  <c r="J7734" i="1"/>
  <c r="J7706" i="1"/>
  <c r="J7686" i="1"/>
  <c r="J7662" i="1"/>
  <c r="J7634" i="1"/>
  <c r="J7595" i="1"/>
  <c r="J7536" i="1"/>
  <c r="J7418" i="1"/>
  <c r="J7114" i="1"/>
  <c r="J890" i="1"/>
  <c r="J891" i="1"/>
  <c r="J888" i="1"/>
  <c r="J885" i="1"/>
  <c r="J881" i="1"/>
  <c r="J873" i="1"/>
  <c r="J874" i="1"/>
  <c r="J866" i="1"/>
  <c r="J867" i="1"/>
  <c r="J859" i="1"/>
  <c r="J860" i="1"/>
  <c r="J858" i="1"/>
  <c r="J854" i="1"/>
  <c r="J851" i="1"/>
  <c r="J848" i="1"/>
  <c r="J849" i="1"/>
  <c r="J841" i="1"/>
  <c r="J842" i="1"/>
  <c r="J837" i="1"/>
  <c r="J831" i="1"/>
  <c r="J829" i="1"/>
  <c r="J824" i="1"/>
  <c r="J822" i="1"/>
  <c r="J820" i="1"/>
  <c r="J818" i="1"/>
  <c r="J812" i="1"/>
  <c r="J807" i="1"/>
  <c r="J808" i="1"/>
  <c r="J805" i="1"/>
  <c r="J803" i="1"/>
  <c r="J798" i="1"/>
  <c r="J793" i="1"/>
  <c r="J794" i="1"/>
  <c r="J790" i="1"/>
  <c r="J788" i="1"/>
  <c r="J785" i="1"/>
  <c r="J781" i="1"/>
  <c r="J779" i="1"/>
  <c r="J777" i="1"/>
  <c r="J778" i="1"/>
  <c r="J771" i="1"/>
  <c r="J772" i="1"/>
  <c r="J769" i="1"/>
  <c r="J765" i="1"/>
  <c r="J764" i="1"/>
  <c r="J762" i="1"/>
  <c r="J760" i="1"/>
  <c r="J761" i="1"/>
  <c r="J757" i="1"/>
  <c r="J753" i="1"/>
  <c r="J750" i="1"/>
  <c r="J4646" i="1"/>
  <c r="J4647" i="1"/>
  <c r="J4612" i="1"/>
  <c r="J4613" i="1"/>
  <c r="J4614" i="1"/>
  <c r="J4585" i="1"/>
  <c r="J4586" i="1"/>
  <c r="J4554" i="1"/>
  <c r="J4555" i="1"/>
  <c r="J4525" i="1"/>
  <c r="J4500" i="1"/>
  <c r="J4501" i="1"/>
  <c r="J4502" i="1"/>
  <c r="J4470" i="1"/>
  <c r="J4445" i="1"/>
  <c r="J4446" i="1"/>
  <c r="J4416" i="1"/>
  <c r="J4382" i="1"/>
  <c r="J4383" i="1"/>
  <c r="J4361" i="1"/>
  <c r="J4362" i="1"/>
  <c r="J4333" i="1"/>
  <c r="J4334" i="1"/>
  <c r="J4307" i="1"/>
  <c r="J4287" i="1"/>
  <c r="J4288" i="1"/>
  <c r="J4251" i="1"/>
  <c r="J4252" i="1"/>
  <c r="J4237" i="1"/>
  <c r="J4238" i="1"/>
  <c r="J4208" i="1"/>
  <c r="J4182" i="1"/>
  <c r="J4183" i="1"/>
  <c r="J4164" i="1"/>
  <c r="J4138" i="1"/>
  <c r="J4115" i="1"/>
  <c r="J4116" i="1"/>
  <c r="J4098" i="1"/>
  <c r="J4068" i="1"/>
  <c r="J4047" i="1"/>
  <c r="J4048" i="1"/>
  <c r="J4028" i="1"/>
  <c r="J4011" i="1"/>
  <c r="J4012" i="1"/>
  <c r="J3985" i="1"/>
  <c r="J3963" i="1"/>
  <c r="J3964" i="1"/>
  <c r="J3945" i="1"/>
  <c r="J3923" i="1"/>
  <c r="J3908" i="1"/>
  <c r="J3909" i="1"/>
  <c r="J1175" i="1"/>
  <c r="J1143" i="1"/>
  <c r="J1155" i="1"/>
  <c r="J1123" i="1"/>
  <c r="J1132" i="1"/>
  <c r="J1108" i="1"/>
  <c r="J1114" i="1"/>
  <c r="J1085" i="1"/>
  <c r="J1099" i="1"/>
  <c r="J1062" i="1"/>
  <c r="J1074" i="1"/>
  <c r="J1044" i="1"/>
  <c r="J1057" i="1"/>
  <c r="J1019" i="1"/>
  <c r="J1035" i="1"/>
  <c r="J1006" i="1"/>
  <c r="J1009" i="1"/>
  <c r="J987" i="1"/>
  <c r="J992" i="1"/>
  <c r="J967" i="1"/>
  <c r="J972" i="1"/>
  <c r="J950" i="1"/>
  <c r="J951" i="1"/>
  <c r="J939" i="1"/>
  <c r="J932" i="1"/>
  <c r="J933" i="1"/>
  <c r="J920" i="1"/>
  <c r="J910" i="1"/>
  <c r="J907" i="1"/>
  <c r="J892" i="1"/>
  <c r="J901" i="1"/>
  <c r="J882" i="1"/>
  <c r="J883" i="1"/>
  <c r="J863" i="1"/>
  <c r="J868" i="1"/>
  <c r="J855" i="1"/>
  <c r="J852" i="1"/>
  <c r="J850" i="1"/>
  <c r="J832" i="1"/>
  <c r="J830" i="1"/>
  <c r="J823" i="1"/>
  <c r="J821" i="1"/>
  <c r="J813" i="1"/>
  <c r="J809" i="1"/>
  <c r="J804" i="1"/>
  <c r="J799" i="1"/>
  <c r="J791" i="1"/>
  <c r="J792" i="1"/>
  <c r="J786" i="1"/>
  <c r="J782" i="1"/>
  <c r="J6072" i="1"/>
  <c r="J5980" i="1"/>
  <c r="J5930" i="1"/>
  <c r="J5866" i="1"/>
  <c r="J5832" i="1"/>
  <c r="J5798" i="1"/>
  <c r="J5770" i="1"/>
  <c r="J5717" i="1"/>
  <c r="J5664" i="1"/>
  <c r="J5572" i="1"/>
  <c r="J4013" i="1"/>
  <c r="J3910" i="1"/>
  <c r="J3831" i="1"/>
  <c r="J3738" i="1"/>
  <c r="J3649" i="1"/>
  <c r="J3551" i="1"/>
  <c r="J3341" i="1"/>
  <c r="J3217" i="1"/>
  <c r="J3068" i="1"/>
  <c r="J2941" i="1"/>
  <c r="J5430" i="1"/>
  <c r="J5416" i="1"/>
  <c r="J5411" i="1"/>
  <c r="J5392" i="1"/>
  <c r="J5382" i="1"/>
  <c r="J5369" i="1"/>
  <c r="J5370" i="1"/>
  <c r="J5364" i="1"/>
  <c r="J5323" i="1"/>
  <c r="J5303" i="1"/>
  <c r="J5298" i="1"/>
  <c r="J5283" i="1"/>
  <c r="J5304" i="1"/>
  <c r="J5301" i="1"/>
  <c r="J5320" i="1"/>
  <c r="J5297" i="1"/>
  <c r="J5287" i="1"/>
  <c r="J5268" i="1"/>
  <c r="J5281" i="1"/>
  <c r="J5263" i="1"/>
  <c r="J5249" i="1"/>
  <c r="J5232" i="1"/>
  <c r="J5230" i="1"/>
  <c r="J5229" i="1"/>
  <c r="J5195" i="1"/>
  <c r="J5198" i="1"/>
  <c r="J5196" i="1"/>
  <c r="J5179" i="1"/>
  <c r="J5177" i="1"/>
  <c r="J5172" i="1"/>
  <c r="J5157" i="1"/>
  <c r="J5144" i="1"/>
  <c r="J5120" i="1"/>
  <c r="J5111" i="1"/>
  <c r="J5094" i="1"/>
  <c r="J5081" i="1"/>
  <c r="J5078" i="1"/>
  <c r="J5069" i="1"/>
  <c r="J5075" i="1"/>
  <c r="J5074" i="1"/>
  <c r="J5073" i="1"/>
  <c r="J5060" i="1"/>
  <c r="J5062" i="1"/>
  <c r="J5057" i="1"/>
  <c r="J5044" i="1"/>
  <c r="J5043" i="1"/>
  <c r="J5042" i="1"/>
  <c r="J5039" i="1"/>
  <c r="J2099" i="1"/>
  <c r="J2086" i="1"/>
  <c r="J2073" i="1"/>
  <c r="J2059" i="1"/>
  <c r="J2048" i="1"/>
  <c r="J2023" i="1"/>
  <c r="J2008" i="1"/>
  <c r="J1996" i="1"/>
  <c r="J1976" i="1"/>
  <c r="J1970" i="1"/>
  <c r="J1963" i="1"/>
  <c r="J1951" i="1"/>
  <c r="J1940" i="1"/>
  <c r="J1937" i="1"/>
  <c r="J1929" i="1"/>
  <c r="J1922" i="1"/>
  <c r="J1907" i="1"/>
  <c r="J1905" i="1"/>
  <c r="J1890" i="1"/>
  <c r="J1883" i="1"/>
  <c r="J1869" i="1"/>
  <c r="J1862" i="1"/>
  <c r="J1853" i="1"/>
  <c r="J1847" i="1"/>
  <c r="J1836" i="1"/>
  <c r="J1822" i="1"/>
  <c r="J1823" i="1"/>
  <c r="J1813" i="1"/>
  <c r="J1808" i="1"/>
  <c r="J1800" i="1"/>
  <c r="J1785" i="1"/>
  <c r="J1772" i="1"/>
  <c r="J1761" i="1"/>
  <c r="J1753" i="1"/>
  <c r="J1748" i="1"/>
  <c r="J1740" i="1"/>
  <c r="J1736" i="1"/>
  <c r="J1730" i="1"/>
  <c r="J1714" i="1"/>
  <c r="J1707" i="1"/>
  <c r="J1699" i="1"/>
  <c r="J1693" i="1"/>
  <c r="J1681" i="1"/>
  <c r="J1672" i="1"/>
  <c r="J1666" i="1"/>
  <c r="J1659" i="1"/>
  <c r="J1649" i="1"/>
  <c r="J1639" i="1"/>
  <c r="J1354" i="1"/>
  <c r="J1335" i="1"/>
  <c r="J1325" i="1"/>
  <c r="J1317" i="1"/>
  <c r="J1301" i="1"/>
  <c r="J1292" i="1"/>
  <c r="J1282" i="1"/>
  <c r="J1265" i="1"/>
  <c r="J1259" i="1"/>
  <c r="J1256" i="1"/>
  <c r="J1239" i="1"/>
  <c r="J1231" i="1"/>
  <c r="J1225" i="1"/>
  <c r="J1213" i="1"/>
  <c r="J1208" i="1"/>
  <c r="J1201" i="1"/>
  <c r="J1193" i="1"/>
  <c r="J1185" i="1"/>
  <c r="J1183" i="1"/>
  <c r="J1176" i="1"/>
  <c r="J1170" i="1"/>
  <c r="J1164" i="1"/>
  <c r="J1156" i="1"/>
  <c r="J1152" i="1"/>
  <c r="J1144" i="1"/>
  <c r="J1137" i="1"/>
  <c r="J1133" i="1"/>
  <c r="J1126" i="1"/>
  <c r="J1118" i="1"/>
  <c r="J1115" i="1"/>
  <c r="J1109" i="1"/>
  <c r="J1105" i="1"/>
  <c r="J1103" i="1"/>
  <c r="J1091" i="1"/>
  <c r="J1086" i="1"/>
  <c r="J1083" i="1"/>
  <c r="J1075" i="1"/>
  <c r="J1070" i="1"/>
  <c r="J1058" i="1"/>
  <c r="J1054" i="1"/>
  <c r="J1045" i="1"/>
  <c r="J1038" i="1"/>
  <c r="J1031" i="1"/>
  <c r="J1025" i="1"/>
  <c r="J1016" i="1"/>
  <c r="J1007" i="1"/>
  <c r="J7973" i="1"/>
  <c r="J7952" i="1"/>
  <c r="J7926" i="1"/>
  <c r="J7909" i="1"/>
  <c r="J7877" i="1"/>
  <c r="J7862" i="1"/>
  <c r="J7838" i="1"/>
  <c r="J7812" i="1"/>
  <c r="J7783" i="1"/>
  <c r="J7772" i="1"/>
  <c r="J7737" i="1"/>
  <c r="J7712" i="1"/>
  <c r="J7695" i="1"/>
  <c r="J7670" i="1"/>
  <c r="J7650" i="1"/>
  <c r="J7613" i="1"/>
  <c r="J7589" i="1"/>
  <c r="J7569" i="1"/>
  <c r="J7545" i="1"/>
  <c r="J7511" i="1"/>
  <c r="J7487" i="1"/>
  <c r="J7468" i="1"/>
  <c r="J7438" i="1"/>
  <c r="J7404" i="1"/>
  <c r="J7376" i="1"/>
  <c r="J7336" i="1"/>
  <c r="J7307" i="1"/>
  <c r="J7279" i="1"/>
  <c r="J7249" i="1"/>
  <c r="J7220" i="1"/>
  <c r="J7193" i="1"/>
  <c r="J7175" i="1"/>
  <c r="J7137" i="1"/>
  <c r="J7108" i="1"/>
  <c r="J7082" i="1"/>
  <c r="J7060" i="1"/>
  <c r="J7030" i="1"/>
  <c r="J7002" i="1"/>
  <c r="J6979" i="1"/>
  <c r="J6946" i="1"/>
  <c r="J6898" i="1"/>
  <c r="J6857" i="1"/>
  <c r="J6823" i="1"/>
  <c r="J6781" i="1"/>
  <c r="J6719" i="1"/>
  <c r="J6630" i="1"/>
  <c r="J3261" i="1"/>
  <c r="J3209" i="1"/>
  <c r="J3178" i="1"/>
  <c r="J3132" i="1"/>
  <c r="J3095" i="1"/>
  <c r="J3074" i="1"/>
  <c r="J3032" i="1"/>
  <c r="J3004" i="1"/>
  <c r="J2985" i="1"/>
  <c r="J2943" i="1"/>
  <c r="J2908" i="1"/>
  <c r="J2865" i="1"/>
  <c r="J2840" i="1"/>
  <c r="J2814" i="1"/>
  <c r="J2794" i="1"/>
  <c r="J2750" i="1"/>
  <c r="J2751" i="1"/>
  <c r="J2726" i="1"/>
  <c r="J2711" i="1"/>
  <c r="J2695" i="1"/>
  <c r="J2675" i="1"/>
  <c r="J2628" i="1"/>
  <c r="J2629" i="1"/>
  <c r="J2567" i="1"/>
  <c r="J2532" i="1"/>
  <c r="J2508" i="1"/>
  <c r="J2509" i="1"/>
  <c r="J2479" i="1"/>
  <c r="J2473" i="1"/>
  <c r="J2465" i="1"/>
  <c r="J2457" i="1"/>
  <c r="J2458" i="1"/>
  <c r="J2451" i="1"/>
  <c r="J2444" i="1"/>
  <c r="J2437" i="1"/>
  <c r="J2429" i="1"/>
  <c r="J2418" i="1"/>
  <c r="J2419" i="1"/>
  <c r="J2409" i="1"/>
  <c r="J2401" i="1"/>
  <c r="J2390" i="1"/>
  <c r="J2510" i="1"/>
  <c r="J2480" i="1"/>
  <c r="J2466" i="1"/>
  <c r="J2459" i="1"/>
  <c r="J2445" i="1"/>
  <c r="J2438" i="1"/>
  <c r="J2430" i="1"/>
  <c r="J2420" i="1"/>
  <c r="J2410" i="1"/>
  <c r="J2402" i="1"/>
  <c r="J2391" i="1"/>
  <c r="J2387" i="1"/>
  <c r="J2371" i="1"/>
  <c r="J2363" i="1"/>
  <c r="J2352" i="1"/>
  <c r="J2345" i="1"/>
  <c r="J2330" i="1"/>
  <c r="J2323" i="1"/>
  <c r="J2310" i="1"/>
  <c r="J2300" i="1"/>
  <c r="J2291" i="1"/>
  <c r="J2292" i="1"/>
  <c r="J2280" i="1"/>
  <c r="J2269" i="1"/>
  <c r="J2259" i="1"/>
  <c r="J2244" i="1"/>
  <c r="J2245" i="1"/>
  <c r="J2226" i="1"/>
  <c r="J2217" i="1"/>
  <c r="J2206" i="1"/>
  <c r="J2196" i="1"/>
  <c r="J2178" i="1"/>
  <c r="J2179" i="1"/>
  <c r="J2166" i="1"/>
  <c r="J2157" i="1"/>
  <c r="J2144" i="1"/>
  <c r="J2132" i="1"/>
  <c r="J2118" i="1"/>
  <c r="J2105" i="1"/>
  <c r="J2090" i="1"/>
  <c r="J2079" i="1"/>
  <c r="J2180" i="1"/>
  <c r="J2167" i="1"/>
  <c r="J2145" i="1"/>
  <c r="J2119" i="1"/>
  <c r="J2106" i="1"/>
  <c r="J2091" i="1"/>
  <c r="J2066" i="1"/>
  <c r="J2052" i="1"/>
  <c r="J2039" i="1"/>
  <c r="J2024" i="1"/>
  <c r="J2012" i="1"/>
  <c r="J2001" i="1"/>
  <c r="J1984" i="1"/>
  <c r="J1971" i="1"/>
  <c r="J1957" i="1"/>
  <c r="J1943" i="1"/>
  <c r="J1931" i="1"/>
  <c r="J1923" i="1"/>
  <c r="J1917" i="1"/>
  <c r="J1908" i="1"/>
  <c r="J1899" i="1"/>
  <c r="J1900" i="1"/>
  <c r="J1893" i="1"/>
  <c r="J1884" i="1"/>
  <c r="J1877" i="1"/>
  <c r="J1872" i="1"/>
  <c r="J1863" i="1"/>
  <c r="J1856" i="1"/>
  <c r="J1857" i="1"/>
  <c r="J1848" i="1"/>
  <c r="J1841" i="1"/>
  <c r="J1837" i="1"/>
  <c r="J1831" i="1"/>
  <c r="J1824" i="1"/>
  <c r="J1814" i="1"/>
  <c r="J1809" i="1"/>
  <c r="J1803" i="1"/>
  <c r="J1794" i="1"/>
  <c r="J1788" i="1"/>
  <c r="J1776" i="1"/>
  <c r="J1768" i="1"/>
  <c r="J2372" i="1"/>
  <c r="J2353" i="1"/>
  <c r="J2346" i="1"/>
  <c r="J2331" i="1"/>
  <c r="J2311" i="1"/>
  <c r="J2301" i="1"/>
  <c r="J2293" i="1"/>
  <c r="J2281" i="1"/>
  <c r="J2270" i="1"/>
  <c r="J2260" i="1"/>
  <c r="J2246" i="1"/>
  <c r="J2247" i="1"/>
  <c r="J2227" i="1"/>
  <c r="J2218" i="1"/>
  <c r="J2207" i="1"/>
  <c r="J2197" i="1"/>
  <c r="J2181" i="1"/>
  <c r="J2168" i="1"/>
  <c r="J2169" i="1"/>
  <c r="J2158" i="1"/>
  <c r="J2146" i="1"/>
  <c r="J2133" i="1"/>
  <c r="J2134" i="1"/>
  <c r="J2120" i="1"/>
  <c r="J2107" i="1"/>
  <c r="J2108" i="1"/>
  <c r="J2092" i="1"/>
  <c r="J2080" i="1"/>
  <c r="J2067" i="1"/>
  <c r="J2068" i="1"/>
  <c r="J2053" i="1"/>
  <c r="J2040" i="1"/>
  <c r="J2041" i="1"/>
  <c r="J2025" i="1"/>
  <c r="J2013" i="1"/>
  <c r="J2002" i="1"/>
  <c r="J1985" i="1"/>
  <c r="J1986" i="1"/>
  <c r="J1972" i="1"/>
  <c r="J1958" i="1"/>
  <c r="J1944" i="1"/>
  <c r="J2373" i="1"/>
  <c r="J2354" i="1"/>
  <c r="J2332" i="1"/>
  <c r="J2312" i="1"/>
  <c r="J2294" i="1"/>
  <c r="J2271" i="1"/>
  <c r="J2261" i="1"/>
  <c r="J2228" i="1"/>
  <c r="J2208" i="1"/>
  <c r="J2198" i="1"/>
  <c r="J2182" i="1"/>
  <c r="J2159" i="1"/>
  <c r="J2147" i="1"/>
  <c r="J2135" i="1"/>
  <c r="J2121" i="1"/>
  <c r="J2093" i="1"/>
  <c r="J2081" i="1"/>
  <c r="J2069" i="1"/>
  <c r="J2054" i="1"/>
  <c r="J2042" i="1"/>
  <c r="J2026" i="1"/>
  <c r="J2014" i="1"/>
  <c r="J2003" i="1"/>
  <c r="J1987" i="1"/>
  <c r="J1973" i="1"/>
  <c r="J1959" i="1"/>
  <c r="J1945" i="1"/>
  <c r="J1932" i="1"/>
  <c r="J1924" i="1"/>
  <c r="J1918" i="1"/>
  <c r="J1909" i="1"/>
  <c r="J1901" i="1"/>
  <c r="J1885" i="1"/>
  <c r="J1878" i="1"/>
  <c r="J1873" i="1"/>
  <c r="J1864" i="1"/>
  <c r="J1858" i="1"/>
  <c r="J1849" i="1"/>
  <c r="J1842" i="1"/>
  <c r="J1832" i="1"/>
  <c r="J1825" i="1"/>
  <c r="J2533" i="1"/>
  <c r="J2481" i="1"/>
  <c r="J2467" i="1"/>
  <c r="J2452" i="1"/>
  <c r="J2446" i="1"/>
  <c r="J2431" i="1"/>
  <c r="J2411" i="1"/>
  <c r="J2403" i="1"/>
  <c r="J2392" i="1"/>
  <c r="J2374" i="1"/>
  <c r="J2364" i="1"/>
  <c r="J2355" i="1"/>
  <c r="J2333" i="1"/>
  <c r="J2324" i="1"/>
  <c r="J2313" i="1"/>
  <c r="J2302" i="1"/>
  <c r="J2282" i="1"/>
  <c r="J2272" i="1"/>
  <c r="J2262" i="1"/>
  <c r="J2248" i="1"/>
  <c r="J2229" i="1"/>
  <c r="J2219" i="1"/>
  <c r="J2209" i="1"/>
  <c r="J2199" i="1"/>
  <c r="J2183" i="1"/>
  <c r="J2160" i="1"/>
  <c r="J2148" i="1"/>
  <c r="J2136" i="1"/>
  <c r="J2137" i="1"/>
  <c r="J2122" i="1"/>
  <c r="J2094" i="1"/>
  <c r="J2082" i="1"/>
  <c r="J2070" i="1"/>
  <c r="J2055" i="1"/>
  <c r="J2043" i="1"/>
  <c r="J2015" i="1"/>
  <c r="J2004" i="1"/>
  <c r="J1988" i="1"/>
  <c r="J1960" i="1"/>
  <c r="J1946" i="1"/>
  <c r="J1933" i="1"/>
  <c r="J3293" i="1"/>
  <c r="J3262" i="1"/>
  <c r="J3230" i="1"/>
  <c r="J3179" i="1"/>
  <c r="J3152" i="1"/>
  <c r="J3133" i="1"/>
  <c r="J3096" i="1"/>
  <c r="J3075" i="1"/>
  <c r="J3052" i="1"/>
  <c r="J3033" i="1"/>
  <c r="J3034" i="1"/>
  <c r="J3005" i="1"/>
  <c r="J2986" i="1"/>
  <c r="J2944" i="1"/>
  <c r="J2945" i="1"/>
  <c r="J2909" i="1"/>
  <c r="J2866" i="1"/>
  <c r="J2841" i="1"/>
  <c r="J2842" i="1"/>
  <c r="J2815" i="1"/>
  <c r="J2795" i="1"/>
  <c r="J2796" i="1"/>
  <c r="J2752" i="1"/>
  <c r="J2753" i="1"/>
  <c r="J2727" i="1"/>
  <c r="J2712" i="1"/>
  <c r="J2713" i="1"/>
  <c r="J2696" i="1"/>
  <c r="J2676" i="1"/>
  <c r="J2677" i="1"/>
  <c r="J2630" i="1"/>
  <c r="J2568" i="1"/>
  <c r="J2569" i="1"/>
  <c r="J2534" i="1"/>
  <c r="J2511" i="1"/>
  <c r="J2512" i="1"/>
  <c r="J2482" i="1"/>
  <c r="J2474" i="1"/>
  <c r="J2475" i="1"/>
  <c r="J2468" i="1"/>
  <c r="J2460" i="1"/>
  <c r="J2184" i="1"/>
  <c r="J2149" i="1"/>
  <c r="J2095" i="1"/>
  <c r="J2056" i="1"/>
  <c r="J2016" i="1"/>
  <c r="J1989" i="1"/>
  <c r="J1947" i="1"/>
  <c r="J1925" i="1"/>
  <c r="J1910" i="1"/>
  <c r="J1894" i="1"/>
  <c r="J1879" i="1"/>
  <c r="J1865" i="1"/>
  <c r="J1850" i="1"/>
  <c r="J1838" i="1"/>
  <c r="J1826" i="1"/>
  <c r="J1815" i="1"/>
  <c r="J1804" i="1"/>
  <c r="J1795" i="1"/>
  <c r="J1777" i="1"/>
  <c r="J1769" i="1"/>
  <c r="J1756" i="1"/>
  <c r="J1751" i="1"/>
  <c r="J1744" i="1"/>
  <c r="J1732" i="1"/>
  <c r="J1722" i="1"/>
  <c r="J1717" i="1"/>
  <c r="J1708" i="1"/>
  <c r="J1696" i="1"/>
  <c r="J1686" i="1"/>
  <c r="J1679" i="1"/>
  <c r="J1668" i="1"/>
  <c r="J1661" i="1"/>
  <c r="J1653" i="1"/>
  <c r="J1644" i="1"/>
  <c r="J1633" i="1"/>
  <c r="J1634" i="1"/>
  <c r="J1627" i="1"/>
  <c r="J1610" i="1"/>
  <c r="J1611" i="1"/>
  <c r="J1602" i="1"/>
  <c r="J1598" i="1"/>
  <c r="J3097" i="1"/>
  <c r="J3053" i="1"/>
  <c r="J2987" i="1"/>
  <c r="J2910" i="1"/>
  <c r="J2816" i="1"/>
  <c r="J2754" i="1"/>
  <c r="J2714" i="1"/>
  <c r="J2678" i="1"/>
  <c r="J2570" i="1"/>
  <c r="J2513" i="1"/>
  <c r="J2476" i="1"/>
  <c r="J2461" i="1"/>
  <c r="J2453" i="1"/>
  <c r="J2439" i="1"/>
  <c r="J2421" i="1"/>
  <c r="J2404" i="1"/>
  <c r="J2393" i="1"/>
  <c r="J2375" i="1"/>
  <c r="J2365" i="1"/>
  <c r="J2356" i="1"/>
  <c r="J2334" i="1"/>
  <c r="J2325" i="1"/>
  <c r="J2314" i="1"/>
  <c r="J2295" i="1"/>
  <c r="J2283" i="1"/>
  <c r="J2273" i="1"/>
  <c r="J2249" i="1"/>
  <c r="J2230" i="1"/>
  <c r="J2220" i="1"/>
  <c r="J2210" i="1"/>
  <c r="J2185" i="1"/>
  <c r="J2170" i="1"/>
  <c r="J2161" i="1"/>
  <c r="J2150" i="1"/>
  <c r="J2123" i="1"/>
  <c r="J2109" i="1"/>
  <c r="J2096" i="1"/>
  <c r="J2083" i="1"/>
  <c r="J2057" i="1"/>
  <c r="J2044" i="1"/>
  <c r="J2017" i="1"/>
  <c r="J5155" i="1"/>
  <c r="J5306" i="1"/>
  <c r="J5299" i="1"/>
  <c r="J5282" i="1"/>
  <c r="J5265" i="1"/>
  <c r="J5236" i="1"/>
  <c r="J5213" i="1"/>
  <c r="J5194" i="1"/>
  <c r="J5160" i="1"/>
  <c r="J5140" i="1"/>
  <c r="J5139" i="1"/>
  <c r="J5109" i="1"/>
  <c r="J5096" i="1"/>
  <c r="J5098" i="1"/>
  <c r="J5038" i="1"/>
  <c r="J5023" i="1"/>
  <c r="J5003" i="1"/>
  <c r="J4969" i="1"/>
  <c r="J4949" i="1"/>
  <c r="J4934" i="1"/>
  <c r="J4916" i="1"/>
  <c r="J4917" i="1"/>
  <c r="J4897" i="1"/>
  <c r="J4902" i="1"/>
  <c r="J4905" i="1"/>
  <c r="J4884" i="1"/>
  <c r="J4868" i="1"/>
  <c r="J4863" i="1"/>
  <c r="J4851" i="1"/>
  <c r="J4842" i="1"/>
  <c r="J4821" i="1"/>
  <c r="J4791" i="1"/>
  <c r="J4776" i="1"/>
  <c r="J4754" i="1"/>
  <c r="J4731" i="1"/>
  <c r="J4708" i="1"/>
  <c r="J4687" i="1"/>
  <c r="J4649" i="1"/>
  <c r="J4591" i="1"/>
  <c r="J4538" i="1"/>
  <c r="J4476" i="1"/>
  <c r="J1733" i="1"/>
  <c r="J1723" i="1"/>
  <c r="J1724" i="1"/>
  <c r="J1709" i="1"/>
  <c r="J1700" i="1"/>
  <c r="J1697" i="1"/>
  <c r="J1687" i="1"/>
  <c r="J1654" i="1"/>
  <c r="J1673" i="1"/>
  <c r="J1662" i="1"/>
  <c r="J1655" i="1"/>
  <c r="J1645" i="1"/>
  <c r="J1635" i="1"/>
  <c r="J1628" i="1"/>
  <c r="J1612" i="1"/>
  <c r="J1613" i="1"/>
  <c r="J1599" i="1"/>
  <c r="J1588" i="1"/>
  <c r="J1571" i="1"/>
  <c r="J1561" i="1"/>
  <c r="J1559" i="1"/>
  <c r="J1551" i="1"/>
  <c r="J1540" i="1"/>
  <c r="J1533" i="1"/>
  <c r="J1517" i="1"/>
  <c r="J1493" i="1"/>
  <c r="J1490" i="1"/>
  <c r="J1484" i="1"/>
  <c r="J1475" i="1"/>
  <c r="J1456" i="1"/>
  <c r="J1431" i="1"/>
  <c r="J1432" i="1"/>
  <c r="J1402" i="1"/>
  <c r="J1403" i="1"/>
  <c r="J1376" i="1"/>
  <c r="J1362" i="1"/>
  <c r="J1342" i="1"/>
  <c r="J1326" i="1"/>
  <c r="J1307" i="1"/>
  <c r="J1302" i="1"/>
  <c r="J6124" i="1"/>
  <c r="J6117" i="1"/>
  <c r="J6083" i="1"/>
  <c r="J6066" i="1"/>
  <c r="J5974" i="1"/>
  <c r="J5953" i="1"/>
  <c r="J5895" i="1"/>
  <c r="J5884" i="1"/>
  <c r="J5849" i="1"/>
  <c r="J5850" i="1"/>
  <c r="J5811" i="1"/>
  <c r="J5802" i="1"/>
  <c r="J5778" i="1"/>
  <c r="J5766" i="1"/>
  <c r="J5724" i="1"/>
  <c r="J5725" i="1"/>
  <c r="J5687" i="1"/>
  <c r="J5653" i="1"/>
  <c r="J5603" i="1"/>
  <c r="J5566" i="1"/>
  <c r="J5531" i="1"/>
  <c r="J5490" i="1"/>
  <c r="J5445" i="1"/>
  <c r="J5389" i="1"/>
  <c r="J5358" i="1"/>
  <c r="J5294" i="1"/>
  <c r="J5276" i="1"/>
  <c r="J5227" i="1"/>
  <c r="J5186" i="1"/>
  <c r="J5152" i="1"/>
  <c r="J5103" i="1"/>
  <c r="J5089" i="1"/>
  <c r="J5014" i="1"/>
  <c r="J5001" i="1"/>
  <c r="J4931" i="1"/>
  <c r="J4932" i="1"/>
  <c r="J4886" i="1"/>
  <c r="J4887" i="1"/>
  <c r="J4848" i="1"/>
  <c r="J4832" i="1"/>
  <c r="J4556" i="1"/>
  <c r="J4528" i="1"/>
  <c r="J4503" i="1"/>
  <c r="J4472" i="1"/>
  <c r="J4443" i="1"/>
  <c r="J4427" i="1"/>
  <c r="J4380" i="1"/>
  <c r="J4365" i="1"/>
  <c r="J4330" i="1"/>
  <c r="J4308" i="1"/>
  <c r="J4281" i="1"/>
  <c r="J4246" i="1"/>
  <c r="J4236" i="1"/>
  <c r="J4199" i="1"/>
  <c r="J4180" i="1"/>
  <c r="J4155" i="1"/>
  <c r="J4126" i="1"/>
  <c r="J4104" i="1"/>
  <c r="J4077" i="1"/>
  <c r="J4054" i="1"/>
  <c r="J4034" i="1"/>
  <c r="J4014" i="1"/>
  <c r="J3994" i="1"/>
  <c r="J3966" i="1"/>
  <c r="J3954" i="1"/>
  <c r="J3924" i="1"/>
  <c r="J3906" i="1"/>
  <c r="J3885" i="1"/>
  <c r="J3865" i="1"/>
  <c r="J3839" i="1"/>
  <c r="J3818" i="1"/>
  <c r="J3789" i="1"/>
  <c r="J3769" i="1"/>
  <c r="J3758" i="1"/>
  <c r="J3733" i="1"/>
  <c r="J3709" i="1"/>
  <c r="J3698" i="1"/>
  <c r="J3688" i="1"/>
  <c r="J3663" i="1"/>
  <c r="J5215" i="1"/>
  <c r="J5199" i="1"/>
  <c r="J5187" i="1"/>
  <c r="J5176" i="1"/>
  <c r="J5175" i="1"/>
  <c r="J5173" i="1"/>
  <c r="J5167" i="1"/>
  <c r="J5159" i="1"/>
  <c r="J5153" i="1"/>
  <c r="J5146" i="1"/>
  <c r="J5145" i="1"/>
  <c r="J5142" i="1"/>
  <c r="J5126" i="1"/>
  <c r="J5122" i="1"/>
  <c r="J5107" i="1"/>
  <c r="J5095" i="1"/>
  <c r="J5093" i="1"/>
  <c r="J5072" i="1"/>
  <c r="J5063" i="1"/>
  <c r="J5058" i="1"/>
  <c r="J5040" i="1"/>
  <c r="J5017" i="1"/>
  <c r="J5005" i="1"/>
  <c r="J4993" i="1"/>
  <c r="J4990" i="1"/>
  <c r="J4978" i="1"/>
  <c r="J4963" i="1"/>
  <c r="J4951" i="1"/>
  <c r="J4943" i="1"/>
  <c r="J4935" i="1"/>
  <c r="J4924" i="1"/>
  <c r="J4903" i="1"/>
  <c r="J4891" i="1"/>
  <c r="J4882" i="1"/>
  <c r="J4875" i="1"/>
  <c r="J4858" i="1"/>
  <c r="J6162" i="1"/>
  <c r="J5940" i="1"/>
  <c r="J5878" i="1"/>
  <c r="J5834" i="1"/>
  <c r="J5787" i="1"/>
  <c r="J5720" i="1"/>
  <c r="J5549" i="1"/>
  <c r="J5368" i="1"/>
  <c r="J5045" i="1"/>
  <c r="J4878" i="1"/>
  <c r="J4817" i="1"/>
  <c r="J4309" i="1"/>
  <c r="J3986" i="1"/>
  <c r="J3584" i="1"/>
  <c r="J3098" i="1"/>
  <c r="J2447" i="1"/>
  <c r="J2138" i="1"/>
  <c r="J1770" i="1"/>
  <c r="J1293" i="1"/>
  <c r="J838" i="1"/>
  <c r="J664" i="1"/>
  <c r="J562" i="1"/>
  <c r="J458" i="1"/>
  <c r="J353" i="1"/>
  <c r="J324" i="1"/>
  <c r="J286" i="1"/>
  <c r="J216" i="1"/>
  <c r="J152" i="1"/>
  <c r="J100" i="1"/>
  <c r="J26" i="1"/>
  <c r="J13" i="1"/>
  <c r="J11" i="1"/>
  <c r="J9075" i="1"/>
  <c r="J8981" i="1"/>
  <c r="J8894" i="1"/>
  <c r="J8828" i="1"/>
  <c r="J8770" i="1"/>
  <c r="J8719" i="1"/>
  <c r="J8674" i="1"/>
  <c r="J8628" i="1"/>
  <c r="J8561" i="1"/>
  <c r="J8479" i="1"/>
  <c r="J8341" i="1"/>
  <c r="J8190" i="1"/>
  <c r="J8039" i="1"/>
  <c r="J7890" i="1"/>
  <c r="J7744" i="1"/>
  <c r="J7608" i="1"/>
  <c r="J7480" i="1"/>
  <c r="J7342" i="1"/>
  <c r="J7208" i="1"/>
  <c r="J7090" i="1"/>
  <c r="J6990" i="1"/>
  <c r="J6881" i="1"/>
  <c r="J6787" i="1"/>
  <c r="J6703" i="1"/>
  <c r="J6632" i="1"/>
  <c r="J6569" i="1"/>
  <c r="J6502" i="1"/>
  <c r="J6442" i="1"/>
  <c r="J6320" i="1"/>
  <c r="J6193" i="1"/>
  <c r="J6097" i="1"/>
  <c r="J5910" i="1"/>
  <c r="J3727" i="1"/>
  <c r="J3713" i="1"/>
  <c r="J3690" i="1"/>
  <c r="J3664" i="1"/>
  <c r="J3641" i="1"/>
  <c r="J3630" i="1"/>
  <c r="J3618" i="1"/>
  <c r="J3585" i="1"/>
  <c r="J3564" i="1"/>
  <c r="J3533" i="1"/>
  <c r="J3503" i="1"/>
  <c r="J3470" i="1"/>
  <c r="J3443" i="1"/>
  <c r="J3388" i="1"/>
  <c r="J3364" i="1"/>
  <c r="J3336" i="1"/>
  <c r="J3311" i="1"/>
  <c r="J3294" i="1"/>
  <c r="J3277" i="1"/>
  <c r="J3231" i="1"/>
  <c r="J3210" i="1"/>
  <c r="J3180" i="1"/>
  <c r="J3153" i="1"/>
  <c r="J3134" i="1"/>
  <c r="J3099" i="1"/>
  <c r="J3076" i="1"/>
  <c r="J3054" i="1"/>
  <c r="J3035" i="1"/>
  <c r="J3006" i="1"/>
  <c r="J2988" i="1"/>
  <c r="J2946" i="1"/>
  <c r="J9073" i="1"/>
  <c r="J8996" i="1"/>
  <c r="J8926" i="1"/>
  <c r="J8865" i="1"/>
  <c r="J8813" i="1"/>
  <c r="J8766" i="1"/>
  <c r="J8724" i="1"/>
  <c r="J8685" i="1"/>
  <c r="J8650" i="1"/>
  <c r="J8589" i="1"/>
  <c r="J8444" i="1"/>
  <c r="J8323" i="1"/>
  <c r="J8191" i="1"/>
  <c r="J8065" i="1"/>
  <c r="J7940" i="1"/>
  <c r="J7823" i="1"/>
  <c r="J7707" i="1"/>
  <c r="J7604" i="1"/>
  <c r="J7504" i="1"/>
  <c r="J7385" i="1"/>
  <c r="J7264" i="1"/>
  <c r="J7150" i="1"/>
  <c r="J7047" i="1"/>
  <c r="J6932" i="1"/>
  <c r="J6737" i="1"/>
  <c r="J6412" i="1"/>
  <c r="J5739" i="1"/>
  <c r="J5712" i="1"/>
  <c r="J5699" i="1"/>
  <c r="J5688" i="1"/>
  <c r="J5675" i="1"/>
  <c r="J5640" i="1"/>
  <c r="J5604" i="1"/>
  <c r="J5585" i="1"/>
  <c r="J5567" i="1"/>
  <c r="J5532" i="1"/>
  <c r="J5510" i="1"/>
  <c r="J5491" i="1"/>
  <c r="J5459" i="1"/>
  <c r="J5446" i="1"/>
  <c r="J5409" i="1"/>
  <c r="J5390" i="1"/>
  <c r="J5379" i="1"/>
  <c r="J5335" i="1"/>
  <c r="J5314" i="1"/>
  <c r="J5295" i="1"/>
  <c r="J5259" i="1"/>
  <c r="J5244" i="1"/>
  <c r="J5208" i="1"/>
  <c r="J5188" i="1"/>
  <c r="J5168" i="1"/>
  <c r="J5108" i="1"/>
  <c r="J5091" i="1"/>
  <c r="J5064" i="1"/>
  <c r="J5030" i="1"/>
  <c r="J4983" i="1"/>
  <c r="J4964" i="1"/>
  <c r="J4939" i="1"/>
  <c r="J4911" i="1"/>
  <c r="J4881" i="1"/>
  <c r="J4833" i="1"/>
  <c r="J4785" i="1"/>
  <c r="J4526" i="1"/>
  <c r="J4363" i="1"/>
  <c r="J4335" i="1"/>
  <c r="J4209" i="1"/>
  <c r="J4069" i="1"/>
  <c r="J3714" i="1"/>
  <c r="J3337" i="1"/>
  <c r="J2797" i="1"/>
  <c r="J2376" i="1"/>
  <c r="J1629" i="1"/>
  <c r="J996" i="1"/>
  <c r="J693" i="1"/>
  <c r="J574" i="1"/>
  <c r="J474" i="1"/>
  <c r="J2388" i="1"/>
  <c r="J2377" i="1"/>
  <c r="J2357" i="1"/>
  <c r="J2335" i="1"/>
  <c r="J2336" i="1"/>
  <c r="J2315" i="1"/>
  <c r="J2303" i="1"/>
  <c r="J2284" i="1"/>
  <c r="J2274" i="1"/>
  <c r="J2263" i="1"/>
  <c r="J2231" i="1"/>
  <c r="J2221" i="1"/>
  <c r="J2200" i="1"/>
  <c r="J2186" i="1"/>
  <c r="J2171" i="1"/>
  <c r="J2162" i="1"/>
  <c r="J2151" i="1"/>
  <c r="J2139" i="1"/>
  <c r="J2110" i="1"/>
  <c r="J2097" i="1"/>
  <c r="J2084" i="1"/>
  <c r="J2071" i="1"/>
  <c r="J2045" i="1"/>
  <c r="J2027" i="1"/>
  <c r="J2028" i="1"/>
  <c r="J2124" i="1"/>
  <c r="J2111" i="1"/>
  <c r="J2085" i="1"/>
  <c r="J2058" i="1"/>
  <c r="J2046" i="1"/>
  <c r="J2018" i="1"/>
  <c r="J2005" i="1"/>
  <c r="J1990" i="1"/>
  <c r="J1961" i="1"/>
  <c r="J1948" i="1"/>
  <c r="J1926" i="1"/>
  <c r="J1919" i="1"/>
  <c r="J1911" i="1"/>
  <c r="J1902" i="1"/>
  <c r="J1886" i="1"/>
  <c r="J1880" i="1"/>
  <c r="J1874" i="1"/>
  <c r="J1859" i="1"/>
  <c r="J1851" i="1"/>
  <c r="J1843" i="1"/>
  <c r="J1833" i="1"/>
  <c r="J1827" i="1"/>
  <c r="J1816" i="1"/>
  <c r="J1810" i="1"/>
  <c r="J1805" i="1"/>
  <c r="J321" i="1"/>
  <c r="J319" i="1"/>
  <c r="J309" i="1"/>
  <c r="J308" i="1"/>
  <c r="J299" i="1"/>
  <c r="J293" i="1"/>
  <c r="J292" i="1"/>
  <c r="J281" i="1"/>
  <c r="J280" i="1"/>
  <c r="J279" i="1"/>
  <c r="J273" i="1"/>
  <c r="J268" i="1"/>
  <c r="J262" i="1"/>
  <c r="J256" i="1"/>
  <c r="J255" i="1"/>
  <c r="J246" i="1"/>
  <c r="J245" i="1"/>
  <c r="J240" i="1"/>
  <c r="J239" i="1"/>
  <c r="J233" i="1"/>
  <c r="J231" i="1"/>
  <c r="J232" i="1"/>
  <c r="J230" i="1"/>
  <c r="J234" i="1"/>
  <c r="J1589" i="1"/>
  <c r="J1578" i="1"/>
  <c r="J1541" i="1"/>
  <c r="J1485" i="1"/>
  <c r="J1420" i="1"/>
  <c r="J1363" i="1"/>
  <c r="J1294" i="1"/>
  <c r="J1257" i="1"/>
  <c r="J1202" i="1"/>
  <c r="J1177" i="1"/>
  <c r="J1138" i="1"/>
  <c r="J1112" i="1"/>
  <c r="J1087" i="1"/>
  <c r="J1059" i="1"/>
  <c r="J1020" i="1"/>
  <c r="J997" i="1"/>
  <c r="J961" i="1"/>
  <c r="J934" i="1"/>
  <c r="J908" i="1"/>
  <c r="J893" i="1"/>
  <c r="J861" i="1"/>
  <c r="J833" i="1"/>
  <c r="J825" i="1"/>
  <c r="J787" i="1"/>
  <c r="J1055" i="1"/>
  <c r="J1084" i="1"/>
  <c r="J1071" i="1"/>
  <c r="J1063" i="1"/>
  <c r="J1060" i="1"/>
  <c r="J1051" i="1"/>
  <c r="J1039" i="1"/>
  <c r="J1040" i="1"/>
  <c r="J1026" i="1"/>
  <c r="J1008" i="1"/>
  <c r="J993" i="1"/>
  <c r="J978" i="1"/>
  <c r="J979" i="1"/>
  <c r="J968" i="1"/>
  <c r="J948" i="1"/>
  <c r="J940" i="1"/>
  <c r="J924" i="1"/>
  <c r="J911" i="1"/>
  <c r="J904" i="1"/>
  <c r="J896" i="1"/>
  <c r="J884" i="1"/>
  <c r="J869" i="1"/>
  <c r="J870" i="1"/>
  <c r="J806" i="1"/>
  <c r="J795" i="1"/>
  <c r="J783" i="1"/>
  <c r="J773" i="1"/>
  <c r="J766" i="1"/>
  <c r="J754" i="1"/>
  <c r="J745" i="1"/>
  <c r="J738" i="1"/>
  <c r="J732" i="1"/>
  <c r="J724" i="1"/>
  <c r="J717" i="1"/>
  <c r="J707" i="1"/>
  <c r="J703" i="1"/>
  <c r="J701" i="1"/>
  <c r="J696" i="1"/>
  <c r="J689" i="1"/>
  <c r="J686" i="1"/>
  <c r="J681" i="1"/>
  <c r="J674" i="1"/>
  <c r="J672" i="1"/>
  <c r="J669" i="1"/>
  <c r="J665" i="1"/>
  <c r="J661" i="1"/>
  <c r="J1509" i="1"/>
  <c r="J1510" i="1"/>
  <c r="J1494" i="1"/>
  <c r="J1511" i="1"/>
  <c r="J1522" i="1"/>
  <c r="J1495" i="1"/>
  <c r="J1486" i="1"/>
  <c r="J1512" i="1"/>
  <c r="J1496" i="1"/>
  <c r="J1487" i="1"/>
  <c r="J1442" i="1"/>
  <c r="J1377" i="1"/>
  <c r="J1343" i="1"/>
  <c r="J1327" i="1"/>
  <c r="J1303" i="1"/>
  <c r="J1283" i="1"/>
  <c r="J1266" i="1"/>
  <c r="J1260" i="1"/>
  <c r="J1240" i="1"/>
  <c r="J1241" i="1"/>
  <c r="J1232" i="1"/>
  <c r="J1214" i="1"/>
  <c r="J1242" i="1"/>
  <c r="J1614" i="1"/>
  <c r="J1579" i="1"/>
  <c r="J1552" i="1"/>
  <c r="J1553" i="1"/>
  <c r="J1534" i="1"/>
  <c r="J1497" i="1"/>
  <c r="J1476" i="1"/>
  <c r="J1433" i="1"/>
  <c r="J1395" i="1"/>
  <c r="J1364" i="1"/>
  <c r="J1336" i="1"/>
  <c r="J1304" i="1"/>
  <c r="J1272" i="1"/>
  <c r="J1249" i="1"/>
  <c r="J1218" i="1"/>
  <c r="J1203" i="1"/>
  <c r="J1186" i="1"/>
  <c r="J1165" i="1"/>
  <c r="J1153" i="1"/>
  <c r="J1134" i="1"/>
  <c r="J1119" i="1"/>
  <c r="J1106" i="1"/>
  <c r="J1092" i="1"/>
  <c r="J6838" i="1"/>
  <c r="J6775" i="1"/>
  <c r="J6686" i="1"/>
  <c r="J6608" i="1"/>
  <c r="J6539" i="1"/>
  <c r="J6464" i="1"/>
  <c r="J6367" i="1"/>
  <c r="J6196" i="1"/>
  <c r="J5889" i="1"/>
  <c r="J5771" i="1"/>
  <c r="J5626" i="1"/>
  <c r="J5417" i="1"/>
  <c r="J5219" i="1"/>
  <c r="J5021" i="1"/>
  <c r="J4893" i="1"/>
  <c r="J4803" i="1"/>
  <c r="J4775" i="1"/>
  <c r="J4557" i="1"/>
  <c r="J4273" i="1"/>
  <c r="J4043" i="1"/>
  <c r="J3846" i="1"/>
  <c r="J3768" i="1"/>
  <c r="J4898" i="1"/>
  <c r="J4890" i="1"/>
  <c r="J4876" i="1"/>
  <c r="J4867" i="1"/>
  <c r="J4857" i="1"/>
  <c r="J4849" i="1"/>
  <c r="J4830" i="1"/>
  <c r="J4810" i="1"/>
  <c r="J4788" i="1"/>
  <c r="J4765" i="1"/>
  <c r="J4740" i="1"/>
  <c r="J4721" i="1"/>
  <c r="J4698" i="1"/>
  <c r="J4677" i="1"/>
  <c r="J4656" i="1"/>
  <c r="J4625" i="1"/>
  <c r="J4587" i="1"/>
  <c r="J4537" i="1"/>
  <c r="J4505" i="1"/>
  <c r="J4473" i="1"/>
  <c r="J4435" i="1"/>
  <c r="J4310" i="1"/>
  <c r="J4253" i="1"/>
  <c r="J4239" i="1"/>
  <c r="J4184" i="1"/>
  <c r="J4139" i="1"/>
  <c r="J4070" i="1"/>
  <c r="J4029" i="1"/>
  <c r="J3987" i="1"/>
  <c r="J3946" i="1"/>
  <c r="J3889" i="1"/>
  <c r="J3851" i="1"/>
  <c r="J3806" i="1"/>
  <c r="J3763" i="1"/>
  <c r="J3728" i="1"/>
  <c r="J3699" i="1"/>
  <c r="J3665" i="1"/>
  <c r="J3642" i="1"/>
  <c r="J3619" i="1"/>
  <c r="J3599" i="1"/>
  <c r="J3565" i="1"/>
  <c r="J3504" i="1"/>
  <c r="J5359" i="1"/>
  <c r="J5336" i="1"/>
  <c r="J5296" i="1"/>
  <c r="J5277" i="1"/>
  <c r="J5260" i="1"/>
  <c r="J5228" i="1"/>
  <c r="J5209" i="1"/>
  <c r="J5189" i="1"/>
  <c r="J5154" i="1"/>
  <c r="J5136" i="1"/>
  <c r="J5118" i="1"/>
  <c r="J5090" i="1"/>
  <c r="J5070" i="1"/>
  <c r="J5053" i="1"/>
  <c r="J5015" i="1"/>
  <c r="J5002" i="1"/>
  <c r="J4991" i="1"/>
  <c r="J4975" i="1"/>
  <c r="J4944" i="1"/>
  <c r="J4920" i="1"/>
  <c r="J4912" i="1"/>
  <c r="J2422" i="1"/>
  <c r="J2412" i="1"/>
  <c r="J2413" i="1"/>
  <c r="J2394" i="1"/>
  <c r="J2395" i="1"/>
  <c r="J2378" i="1"/>
  <c r="J2379" i="1"/>
  <c r="J2358" i="1"/>
  <c r="J2347" i="1"/>
  <c r="J2337" i="1"/>
  <c r="J2326" i="1"/>
  <c r="J2316" i="1"/>
  <c r="J2304" i="1"/>
  <c r="J2296" i="1"/>
  <c r="J2285" i="1"/>
  <c r="J2275" i="1"/>
  <c r="J2250" i="1"/>
  <c r="J2251" i="1"/>
  <c r="J2232" i="1"/>
  <c r="J2211" i="1"/>
  <c r="J2212" i="1"/>
  <c r="J3278" i="1"/>
  <c r="J3232" i="1"/>
  <c r="J3181" i="1"/>
  <c r="J3100" i="1"/>
  <c r="J3007" i="1"/>
  <c r="J2911" i="1"/>
  <c r="J2817" i="1"/>
  <c r="J2728" i="1"/>
  <c r="J2631" i="1"/>
  <c r="J2477" i="1"/>
  <c r="J2448" i="1"/>
  <c r="J2414" i="1"/>
  <c r="J2366" i="1"/>
  <c r="J2317" i="1"/>
  <c r="J2264" i="1"/>
  <c r="J2187" i="1"/>
  <c r="J2125" i="1"/>
  <c r="J2047" i="1"/>
  <c r="J1974" i="1"/>
  <c r="J1912" i="1"/>
  <c r="J1344" i="1"/>
  <c r="J1337" i="1"/>
  <c r="J1328" i="1"/>
  <c r="J1308" i="1"/>
  <c r="J1273" i="1"/>
  <c r="J1250" i="1"/>
  <c r="J1226" i="1"/>
  <c r="J1209" i="1"/>
  <c r="J1187" i="1"/>
  <c r="J1171" i="1"/>
  <c r="J1147" i="1"/>
  <c r="J1127" i="1"/>
  <c r="J1107" i="1"/>
  <c r="J1076" i="1"/>
  <c r="J1046" i="1"/>
  <c r="J1010" i="1"/>
  <c r="J988" i="1"/>
  <c r="J956" i="1"/>
  <c r="J929" i="1"/>
  <c r="J902" i="1"/>
  <c r="J5839" i="1"/>
  <c r="J5815" i="1"/>
  <c r="J5789" i="1"/>
  <c r="J5760" i="1"/>
  <c r="J5731" i="1"/>
  <c r="J5701" i="1"/>
  <c r="J5666" i="1"/>
  <c r="J5631" i="1"/>
  <c r="J5586" i="1"/>
  <c r="J5521" i="1"/>
  <c r="J5464" i="1"/>
  <c r="J5413" i="1"/>
  <c r="J5342" i="1"/>
  <c r="J5284" i="1"/>
  <c r="J5214" i="1"/>
  <c r="J5138" i="1"/>
  <c r="J5071" i="1"/>
  <c r="J4994" i="1"/>
  <c r="J4933" i="1"/>
  <c r="J4889" i="1"/>
  <c r="J5665" i="1"/>
  <c r="J5616" i="1"/>
  <c r="J5571" i="1"/>
  <c r="J5554" i="1"/>
  <c r="J5515" i="1"/>
  <c r="J5481" i="1"/>
  <c r="J5461" i="1"/>
  <c r="J5432" i="1"/>
  <c r="J5399" i="1"/>
  <c r="J5367" i="1"/>
  <c r="J5316" i="1"/>
  <c r="J5264" i="1"/>
  <c r="J5231" i="1"/>
  <c r="J5178" i="1"/>
  <c r="J5128" i="1"/>
  <c r="J5079" i="1"/>
  <c r="J5031" i="1"/>
  <c r="J4980" i="1"/>
  <c r="J4938" i="1"/>
  <c r="J4899" i="1"/>
  <c r="J6104" i="1"/>
  <c r="J6067" i="1"/>
  <c r="J6018" i="1"/>
  <c r="J5975" i="1"/>
  <c r="J5928" i="1"/>
  <c r="J5903" i="1"/>
  <c r="J5888" i="1"/>
  <c r="J5867" i="1"/>
  <c r="J5845" i="1"/>
  <c r="J5820" i="1"/>
  <c r="J5796" i="1"/>
  <c r="J5772" i="1"/>
  <c r="J5744" i="1"/>
  <c r="J5703" i="1"/>
  <c r="J5659" i="1"/>
  <c r="J5593" i="1"/>
  <c r="J5534" i="1"/>
  <c r="J5463" i="1"/>
  <c r="J5394" i="1"/>
  <c r="J5319" i="1"/>
  <c r="J1434" i="1"/>
  <c r="J1365" i="1"/>
  <c r="J1338" i="1"/>
  <c r="J1309" i="1"/>
  <c r="J1274" i="1"/>
  <c r="J1258" i="1"/>
  <c r="J1243" i="1"/>
  <c r="J1219" i="1"/>
  <c r="J1204" i="1"/>
  <c r="J1184" i="1"/>
  <c r="J1157" i="1"/>
  <c r="J1139" i="1"/>
  <c r="J1116" i="1"/>
  <c r="J1100" i="1"/>
  <c r="J1072" i="1"/>
  <c r="J1041" i="1"/>
  <c r="J1011" i="1"/>
  <c r="J989" i="1"/>
  <c r="J963" i="1"/>
  <c r="J935" i="1"/>
  <c r="J2484" i="1"/>
  <c r="J2463" i="1"/>
  <c r="J2440" i="1"/>
  <c r="J2406" i="1"/>
  <c r="J2385" i="1"/>
  <c r="J2348" i="1"/>
  <c r="J2320" i="1"/>
  <c r="J2288" i="1"/>
  <c r="J2237" i="1"/>
  <c r="J2193" i="1"/>
  <c r="J2152" i="1"/>
  <c r="J2098" i="1"/>
  <c r="J2032" i="1"/>
  <c r="J1997" i="1"/>
  <c r="J1949" i="1"/>
  <c r="J1927" i="1"/>
  <c r="J1897" i="1"/>
  <c r="J1870" i="1"/>
  <c r="J1845" i="1"/>
  <c r="J1828" i="1"/>
  <c r="J6477" i="1"/>
  <c r="J6432" i="1"/>
  <c r="J6451" i="1"/>
  <c r="J6410" i="1"/>
  <c r="J6416" i="1"/>
  <c r="J6373" i="1"/>
  <c r="J6374" i="1"/>
  <c r="J6341" i="1"/>
  <c r="J6323" i="1"/>
  <c r="J6297" i="1"/>
  <c r="J6269" i="1"/>
  <c r="J6229" i="1"/>
  <c r="J6174" i="1"/>
  <c r="J6165" i="1"/>
  <c r="J6118" i="1"/>
  <c r="J6098" i="1"/>
  <c r="J6019" i="1"/>
  <c r="J5936" i="1"/>
  <c r="J5896" i="1"/>
  <c r="J5873" i="1"/>
  <c r="J3415" i="1"/>
  <c r="J3382" i="1"/>
  <c r="J3296" i="1"/>
  <c r="J3221" i="1"/>
  <c r="J3151" i="1"/>
  <c r="J3050" i="1"/>
  <c r="J3002" i="1"/>
  <c r="J2920" i="1"/>
  <c r="J2807" i="1"/>
  <c r="J2699" i="1"/>
  <c r="J2537" i="1"/>
  <c r="J2472" i="1"/>
  <c r="J2441" i="1"/>
  <c r="J2426" i="1"/>
  <c r="J2398" i="1"/>
  <c r="J2369" i="1"/>
  <c r="J2351" i="1"/>
  <c r="J2309" i="1"/>
  <c r="J2254" i="1"/>
  <c r="J2192" i="1"/>
  <c r="J4805" i="1"/>
  <c r="J4770" i="1"/>
  <c r="J4716" i="1"/>
  <c r="J4641" i="1"/>
  <c r="J4527" i="1"/>
  <c r="J4448" i="1"/>
  <c r="J4387" i="1"/>
  <c r="J4320" i="1"/>
  <c r="J4241" i="1"/>
  <c r="J4153" i="1"/>
  <c r="J4091" i="1"/>
  <c r="J3998" i="1"/>
  <c r="J3931" i="1"/>
  <c r="J3869" i="1"/>
  <c r="J3830" i="1"/>
  <c r="J3776" i="1"/>
  <c r="J3731" i="1"/>
  <c r="J3672" i="1"/>
  <c r="J3634" i="1"/>
  <c r="J3589" i="1"/>
  <c r="J1615" i="1"/>
  <c r="J1590" i="1"/>
  <c r="J1562" i="1"/>
  <c r="J1563" i="1"/>
  <c r="J1535" i="1"/>
  <c r="J1542" i="1"/>
  <c r="J1491" i="1"/>
  <c r="J1464" i="1"/>
  <c r="J1477" i="1"/>
  <c r="J1421" i="1"/>
  <c r="J1422" i="1"/>
  <c r="J1396" i="1"/>
  <c r="J1355" i="1"/>
  <c r="J1345" i="1"/>
  <c r="J1346" i="1"/>
  <c r="J1310" i="1"/>
  <c r="J1295" i="1"/>
  <c r="J1275" i="1"/>
  <c r="J1267" i="1"/>
  <c r="J5779" i="1"/>
  <c r="J5757" i="1"/>
  <c r="J5740" i="1"/>
  <c r="J5713" i="1"/>
  <c r="J5700" i="1"/>
  <c r="J5676" i="1"/>
  <c r="J5641" i="1"/>
  <c r="J5624" i="1"/>
  <c r="J5587" i="1"/>
  <c r="J5550" i="1"/>
  <c r="J5533" i="1"/>
  <c r="J5492" i="1"/>
  <c r="J5460" i="1"/>
  <c r="J5447" i="1"/>
  <c r="J5410" i="1"/>
  <c r="J5380" i="1"/>
  <c r="J5360" i="1"/>
  <c r="J5315" i="1"/>
  <c r="J5278" i="1"/>
  <c r="J1027" i="1"/>
  <c r="J1017" i="1"/>
  <c r="J1047" i="1"/>
  <c r="J1036" i="1"/>
  <c r="J980" i="1"/>
  <c r="J973" i="1"/>
  <c r="J941" i="1"/>
  <c r="J912" i="1"/>
  <c r="J913" i="1"/>
  <c r="J864" i="1"/>
  <c r="J894" i="1"/>
  <c r="J814" i="1"/>
  <c r="J875" i="1"/>
  <c r="J780" i="1"/>
  <c r="J853" i="1"/>
  <c r="J751" i="1"/>
  <c r="J834" i="1"/>
  <c r="J730" i="1"/>
  <c r="J2140" i="1"/>
  <c r="J2087" i="1"/>
  <c r="J2030" i="1"/>
  <c r="J1994" i="1"/>
  <c r="J1938" i="1"/>
  <c r="J1915" i="1"/>
  <c r="J1855" i="1"/>
  <c r="J1834" i="1"/>
  <c r="J1811" i="1"/>
  <c r="J1778" i="1"/>
  <c r="J1745" i="1"/>
  <c r="J1725" i="1"/>
  <c r="J1701" i="1"/>
  <c r="J1688" i="1"/>
  <c r="J1663" i="1"/>
  <c r="J1630" i="1"/>
  <c r="J1600" i="1"/>
  <c r="J1564" i="1"/>
  <c r="J3600" i="1"/>
  <c r="J3566" i="1"/>
  <c r="J3505" i="1"/>
  <c r="J3444" i="1"/>
  <c r="J3389" i="1"/>
  <c r="J3338" i="1"/>
  <c r="J3312" i="1"/>
  <c r="J3279" i="1"/>
  <c r="J3233" i="1"/>
  <c r="J3182" i="1"/>
  <c r="J3154" i="1"/>
  <c r="J3101" i="1"/>
  <c r="J3055" i="1"/>
  <c r="J3008" i="1"/>
  <c r="J2912" i="1"/>
  <c r="J2867" i="1"/>
  <c r="J2818" i="1"/>
  <c r="J5979" i="1"/>
  <c r="J5954" i="1"/>
  <c r="J5925" i="1"/>
  <c r="J5890" i="1"/>
  <c r="J5864" i="1"/>
  <c r="J5844" i="1"/>
  <c r="J5823" i="1"/>
  <c r="J5804" i="1"/>
  <c r="J5788" i="1"/>
  <c r="J5767" i="1"/>
  <c r="J5743" i="1"/>
  <c r="J5718" i="1"/>
  <c r="J5690" i="1"/>
  <c r="J5654" i="1"/>
  <c r="J5606" i="1"/>
  <c r="J5552" i="1"/>
  <c r="J5493" i="1"/>
  <c r="J6952" i="1"/>
  <c r="J6969" i="1"/>
  <c r="J6953" i="1"/>
  <c r="J6954" i="1"/>
  <c r="J6940" i="1"/>
  <c r="J6941" i="1"/>
  <c r="J6931" i="1"/>
  <c r="J6918" i="1"/>
  <c r="J6919" i="1"/>
  <c r="J6912" i="1"/>
  <c r="J6900" i="1"/>
  <c r="J6887" i="1"/>
  <c r="J6888" i="1"/>
  <c r="J6878" i="1"/>
  <c r="J6863" i="1"/>
  <c r="J6851" i="1"/>
  <c r="J3925" i="1"/>
  <c r="J3826" i="1"/>
  <c r="J3729" i="1"/>
  <c r="J3652" i="1"/>
  <c r="J3601" i="1"/>
  <c r="J3506" i="1"/>
  <c r="J3409" i="1"/>
  <c r="J3313" i="1"/>
  <c r="J3234" i="1"/>
  <c r="J3135" i="1"/>
  <c r="J3077" i="1"/>
  <c r="J3009" i="1"/>
  <c r="J2913" i="1"/>
  <c r="J2819" i="1"/>
  <c r="J2715" i="1"/>
  <c r="J2632" i="1"/>
  <c r="J143" i="1"/>
  <c r="J131" i="1"/>
  <c r="J127" i="1"/>
  <c r="J120" i="1"/>
  <c r="J116" i="1"/>
  <c r="J111" i="1"/>
  <c r="J106" i="1"/>
  <c r="J98" i="1"/>
  <c r="J90" i="1"/>
  <c r="J85" i="1"/>
  <c r="J78" i="1"/>
  <c r="J72" i="1"/>
  <c r="J66" i="1"/>
  <c r="J58" i="1"/>
  <c r="J48" i="1"/>
  <c r="J4976" i="1"/>
  <c r="J4945" i="1"/>
  <c r="J4921" i="1"/>
  <c r="J4900" i="1"/>
  <c r="J4888" i="1"/>
  <c r="J4860" i="1"/>
  <c r="J4834" i="1"/>
  <c r="J4786" i="1"/>
  <c r="J4748" i="1"/>
  <c r="J4685" i="1"/>
  <c r="J4588" i="1"/>
  <c r="J4504" i="1"/>
  <c r="J4384" i="1"/>
  <c r="J4311" i="1"/>
  <c r="J4254" i="1"/>
  <c r="J5245" i="1"/>
  <c r="J5054" i="1"/>
  <c r="J5104" i="1"/>
  <c r="J4958" i="1"/>
  <c r="J4959" i="1"/>
  <c r="J4879" i="1"/>
  <c r="J4870" i="1"/>
  <c r="J4766" i="1"/>
  <c r="J4615" i="1"/>
  <c r="J4589" i="1"/>
  <c r="J4312" i="1"/>
  <c r="J4255" i="1"/>
  <c r="J4140" i="1"/>
  <c r="J3988" i="1"/>
  <c r="J3807" i="1"/>
  <c r="J755" i="1"/>
  <c r="J748" i="1"/>
  <c r="J741" i="1"/>
  <c r="J735" i="1"/>
  <c r="J727" i="1"/>
  <c r="J718" i="1"/>
  <c r="J712" i="1"/>
  <c r="J704" i="1"/>
  <c r="J700" i="1"/>
  <c r="J694" i="1"/>
  <c r="J687" i="1"/>
  <c r="J685" i="1"/>
  <c r="J682" i="1"/>
  <c r="J675" i="1"/>
  <c r="J2514" i="1"/>
  <c r="J2469" i="1"/>
  <c r="J2449" i="1"/>
  <c r="J2423" i="1"/>
  <c r="J2396" i="1"/>
  <c r="J2367" i="1"/>
  <c r="J2338" i="1"/>
  <c r="J2305" i="1"/>
  <c r="J2286" i="1"/>
  <c r="J2265" i="1"/>
  <c r="J2233" i="1"/>
  <c r="J2222" i="1"/>
  <c r="J2201" i="1"/>
  <c r="J2202" i="1"/>
  <c r="J1752" i="1"/>
  <c r="J1726" i="1"/>
  <c r="J1727" i="1"/>
  <c r="J1702" i="1"/>
  <c r="J1689" i="1"/>
  <c r="J1680" i="1"/>
  <c r="J1664" i="1"/>
  <c r="J1636" i="1"/>
  <c r="J1621" i="1"/>
  <c r="J1601" i="1"/>
  <c r="J1572" i="1"/>
  <c r="J1573" i="1"/>
  <c r="J1554" i="1"/>
  <c r="J1523" i="1"/>
  <c r="J3602" i="1"/>
  <c r="J3102" i="1"/>
  <c r="J2820" i="1"/>
  <c r="J2415" i="1"/>
  <c r="J2318" i="1"/>
  <c r="J2203" i="1"/>
  <c r="J2072" i="1"/>
  <c r="J1934" i="1"/>
  <c r="J1789" i="1"/>
  <c r="J1718" i="1"/>
  <c r="J1646" i="1"/>
  <c r="J1565" i="1"/>
  <c r="J1498" i="1"/>
  <c r="J1404" i="1"/>
  <c r="J1566" i="1"/>
  <c r="J1499" i="1"/>
  <c r="J1405" i="1"/>
  <c r="J1311" i="1"/>
  <c r="J1233" i="1"/>
  <c r="J1180" i="1"/>
  <c r="J1135" i="1"/>
  <c r="J1093" i="1"/>
  <c r="J1048" i="1"/>
  <c r="J998" i="1"/>
  <c r="J957" i="1"/>
  <c r="J914" i="1"/>
  <c r="J876" i="1"/>
  <c r="J999" i="1"/>
  <c r="J915" i="1"/>
  <c r="J877" i="1"/>
  <c r="J843" i="1"/>
  <c r="J774" i="1"/>
  <c r="J731" i="1"/>
  <c r="J692" i="1"/>
  <c r="J679" i="1"/>
  <c r="J659" i="1"/>
  <c r="J645" i="1"/>
  <c r="J612" i="1"/>
  <c r="J600" i="1"/>
  <c r="J575" i="1"/>
  <c r="J1790" i="1"/>
  <c r="J1647" i="1"/>
  <c r="J1567" i="1"/>
  <c r="J1500" i="1"/>
  <c r="J1312" i="1"/>
  <c r="J1234" i="1"/>
  <c r="J1136" i="1"/>
  <c r="J1094" i="1"/>
  <c r="J1049" i="1"/>
  <c r="J958" i="1"/>
  <c r="J916" i="1"/>
  <c r="J844" i="1"/>
  <c r="J775" i="1"/>
  <c r="J4185" i="1"/>
  <c r="J4099" i="1"/>
  <c r="J4030" i="1"/>
  <c r="J3965" i="1"/>
  <c r="J3890" i="1"/>
  <c r="J3808" i="1"/>
  <c r="J3750" i="1"/>
  <c r="J3691" i="1"/>
  <c r="J3631" i="1"/>
  <c r="J3567" i="1"/>
  <c r="J3471" i="1"/>
  <c r="J3365" i="1"/>
  <c r="J3280" i="1"/>
  <c r="J5339" i="1"/>
  <c r="J5250" i="1"/>
  <c r="J5210" i="1"/>
  <c r="J5211" i="1"/>
  <c r="J5158" i="1"/>
  <c r="J5119" i="1"/>
  <c r="J5077" i="1"/>
  <c r="J5032" i="1"/>
  <c r="J5033" i="1"/>
  <c r="J4960" i="1"/>
  <c r="J4961" i="1"/>
  <c r="J4925" i="1"/>
  <c r="J2359" i="1"/>
  <c r="J2339" i="1"/>
  <c r="J2327" i="1"/>
  <c r="J2306" i="1"/>
  <c r="J2287" i="1"/>
  <c r="J2276" i="1"/>
  <c r="J2252" i="1"/>
  <c r="J2234" i="1"/>
  <c r="J2213" i="1"/>
  <c r="J2188" i="1"/>
  <c r="J2172" i="1"/>
  <c r="J2153" i="1"/>
  <c r="J1465" i="1"/>
  <c r="J1443" i="1"/>
  <c r="J1406" i="1"/>
  <c r="J1366" i="1"/>
  <c r="J1329" i="1"/>
  <c r="J1284" i="1"/>
  <c r="J1244" i="1"/>
  <c r="J1210" i="1"/>
  <c r="J1181" i="1"/>
  <c r="J1148" i="1"/>
  <c r="J1128" i="1"/>
  <c r="J6434" i="1"/>
  <c r="J6414" i="1"/>
  <c r="J6401" i="1"/>
  <c r="J6359" i="1"/>
  <c r="J6319" i="1"/>
  <c r="J6274" i="1"/>
  <c r="J6249" i="1"/>
  <c r="J6202" i="1"/>
  <c r="J6166" i="1"/>
  <c r="J6146" i="1"/>
  <c r="J6132" i="1"/>
  <c r="J4404" i="1"/>
  <c r="J4342" i="1"/>
  <c r="J4266" i="1"/>
  <c r="J4192" i="1"/>
  <c r="J4113" i="1"/>
  <c r="J4026" i="1"/>
  <c r="J3947" i="1"/>
  <c r="J3873" i="1"/>
  <c r="J3782" i="1"/>
  <c r="J3710" i="1"/>
  <c r="J3668" i="1"/>
  <c r="J2697" i="1"/>
  <c r="J2571" i="1"/>
  <c r="J2483" i="1"/>
  <c r="J2454" i="1"/>
  <c r="J2424" i="1"/>
  <c r="J2380" i="1"/>
  <c r="J2340" i="1"/>
  <c r="J2297" i="1"/>
  <c r="J2235" i="1"/>
  <c r="J2173" i="1"/>
  <c r="J2126" i="1"/>
  <c r="J2921" i="1"/>
  <c r="J2821" i="1"/>
  <c r="J2729" i="1"/>
  <c r="J2633" i="1"/>
  <c r="J2515" i="1"/>
  <c r="J2462" i="1"/>
  <c r="J2432" i="1"/>
  <c r="J2397" i="1"/>
  <c r="J2360" i="1"/>
  <c r="J2307" i="1"/>
  <c r="J2266" i="1"/>
  <c r="J2535" i="1"/>
  <c r="J1580" i="1"/>
  <c r="J1245" i="1"/>
  <c r="J1012" i="1"/>
  <c r="J746" i="1"/>
  <c r="J528" i="1"/>
  <c r="J473" i="1"/>
  <c r="J404" i="1"/>
  <c r="J439" i="1"/>
  <c r="J402" i="1"/>
  <c r="J335" i="1"/>
  <c r="J8529" i="1"/>
  <c r="J8523" i="1"/>
  <c r="J8512" i="1"/>
  <c r="J8493" i="1"/>
  <c r="J8484" i="1"/>
  <c r="J8475" i="1"/>
  <c r="J8467" i="1"/>
  <c r="J8458" i="1"/>
  <c r="J8450" i="1"/>
  <c r="J8427" i="1"/>
  <c r="J3751" i="1"/>
  <c r="J3666" i="1"/>
  <c r="J3632" i="1"/>
  <c r="J3603" i="1"/>
  <c r="J3445" i="1"/>
  <c r="J3390" i="1"/>
  <c r="J3314" i="1"/>
  <c r="J3211" i="1"/>
  <c r="J3136" i="1"/>
  <c r="J3010" i="1"/>
  <c r="J666" i="1"/>
  <c r="J660" i="1"/>
  <c r="J657" i="1"/>
  <c r="J642" i="1"/>
  <c r="J629" i="1"/>
  <c r="J618" i="1"/>
  <c r="J610" i="1"/>
  <c r="J597" i="1"/>
  <c r="J589" i="1"/>
  <c r="J670" i="1"/>
  <c r="J662" i="1"/>
  <c r="J658" i="1"/>
  <c r="J635" i="1"/>
  <c r="J621" i="1"/>
  <c r="J603" i="1"/>
  <c r="J587" i="1"/>
  <c r="J559" i="1"/>
  <c r="J535" i="1"/>
  <c r="J815" i="1"/>
  <c r="J796" i="1"/>
  <c r="J784" i="1"/>
  <c r="J756" i="1"/>
  <c r="J734" i="1"/>
  <c r="J708" i="1"/>
  <c r="J690" i="1"/>
  <c r="J676" i="1"/>
  <c r="J667" i="1"/>
  <c r="J835" i="1"/>
  <c r="J816" i="1"/>
  <c r="J789" i="1"/>
  <c r="J758" i="1"/>
  <c r="J736" i="1"/>
  <c r="J714" i="1"/>
  <c r="J697" i="1"/>
  <c r="J683" i="1"/>
  <c r="J673" i="1"/>
  <c r="J468" i="1"/>
  <c r="J469" i="1"/>
  <c r="J464" i="1"/>
  <c r="J453" i="1"/>
  <c r="J450" i="1"/>
  <c r="J445" i="1"/>
  <c r="J436" i="1"/>
  <c r="J430" i="1"/>
  <c r="J417" i="1"/>
  <c r="J470" i="1"/>
  <c r="J465" i="1"/>
  <c r="J466" i="1"/>
  <c r="J454" i="1"/>
  <c r="J446" i="1"/>
  <c r="J437" i="1"/>
  <c r="J424" i="1"/>
  <c r="J409" i="1"/>
  <c r="J403" i="1"/>
  <c r="J552" i="1"/>
  <c r="J542" i="1"/>
  <c r="J532" i="1"/>
  <c r="J515" i="1"/>
  <c r="J495" i="1"/>
  <c r="J477" i="1"/>
  <c r="J471" i="1"/>
  <c r="J459" i="1"/>
  <c r="J455" i="1"/>
  <c r="J826" i="1"/>
  <c r="J819" i="1"/>
  <c r="J800" i="1"/>
  <c r="J770" i="1"/>
  <c r="J744" i="1"/>
  <c r="J728" i="1"/>
  <c r="J705" i="1"/>
  <c r="J691" i="1"/>
  <c r="J677" i="1"/>
  <c r="J649" i="1"/>
  <c r="J638" i="1"/>
  <c r="J631" i="1"/>
  <c r="J617" i="1"/>
  <c r="J601" i="1"/>
  <c r="J584" i="1"/>
  <c r="J560" i="1"/>
  <c r="J534" i="1"/>
  <c r="J518" i="1"/>
  <c r="J504" i="1"/>
  <c r="J493" i="1"/>
  <c r="J480" i="1"/>
  <c r="J472" i="1"/>
  <c r="J460" i="1"/>
  <c r="J451" i="1"/>
  <c r="J438" i="1"/>
  <c r="J425" i="1"/>
  <c r="J410" i="1"/>
  <c r="J1386" i="1"/>
  <c r="J1356" i="1"/>
  <c r="J1330" i="1"/>
  <c r="J1276" i="1"/>
  <c r="J1227" i="1"/>
  <c r="J1188" i="1"/>
  <c r="J1158" i="1"/>
  <c r="J1120" i="1"/>
  <c r="J1088" i="1"/>
  <c r="J1423" i="1"/>
  <c r="J1415" i="1"/>
  <c r="J1367" i="1"/>
  <c r="J1305" i="1"/>
  <c r="J1285" i="1"/>
  <c r="J1251" i="1"/>
  <c r="J1215" i="1"/>
  <c r="J1189" i="1"/>
  <c r="J1172" i="1"/>
  <c r="J1064" i="1"/>
  <c r="J1056" i="1"/>
  <c r="J1021" i="1"/>
  <c r="J982" i="1"/>
  <c r="J974" i="1"/>
  <c r="J952" i="1"/>
  <c r="J921" i="1"/>
  <c r="J903" i="1"/>
  <c r="J878" i="1"/>
  <c r="J1991" i="1"/>
  <c r="J1935" i="1"/>
  <c r="J1903" i="1"/>
  <c r="J1860" i="1"/>
  <c r="J1844" i="1"/>
  <c r="J1817" i="1"/>
  <c r="J1779" i="1"/>
  <c r="J1746" i="1"/>
  <c r="J1710" i="1"/>
  <c r="J995" i="1"/>
  <c r="J975" i="1"/>
  <c r="J953" i="1"/>
  <c r="J925" i="1"/>
  <c r="J905" i="1"/>
  <c r="J886" i="1"/>
  <c r="J865" i="1"/>
  <c r="J856" i="1"/>
  <c r="J839" i="1"/>
  <c r="J954" i="1"/>
  <c r="J936" i="1"/>
  <c r="J917" i="1"/>
  <c r="J897" i="1"/>
  <c r="J879" i="1"/>
  <c r="J857" i="1"/>
  <c r="J845" i="1"/>
  <c r="J827" i="1"/>
  <c r="J817" i="1"/>
  <c r="J2433" i="1"/>
  <c r="J2425" i="1"/>
  <c r="J2416" i="1"/>
  <c r="J2405" i="1"/>
  <c r="J2389" i="1"/>
  <c r="J2368" i="1"/>
  <c r="J2349" i="1"/>
  <c r="J2341" i="1"/>
  <c r="J2328" i="1"/>
  <c r="J4880" i="1"/>
  <c r="J4835" i="1"/>
  <c r="J4767" i="1"/>
  <c r="J4699" i="1"/>
  <c r="J4648" i="1"/>
  <c r="J4558" i="1"/>
  <c r="J4471" i="1"/>
  <c r="J4364" i="1"/>
  <c r="J4289" i="1"/>
  <c r="J4873" i="1"/>
  <c r="J4862" i="1"/>
  <c r="J4853" i="1"/>
  <c r="J4814" i="1"/>
  <c r="J4789" i="1"/>
  <c r="J4730" i="1"/>
  <c r="J4688" i="1"/>
  <c r="J4642" i="1"/>
  <c r="J4573" i="1"/>
  <c r="J1555" i="1"/>
  <c r="J1524" i="1"/>
  <c r="J1501" i="1"/>
  <c r="J1478" i="1"/>
  <c r="J1444" i="1"/>
  <c r="J1407" i="1"/>
  <c r="J1368" i="1"/>
  <c r="J1318" i="1"/>
  <c r="J1296" i="1"/>
  <c r="J566" i="1"/>
  <c r="J556" i="1"/>
  <c r="J555" i="1"/>
  <c r="J553" i="1"/>
  <c r="J551" i="1"/>
  <c r="J548" i="1"/>
  <c r="J546" i="1"/>
  <c r="J545" i="1"/>
  <c r="J737" i="1"/>
  <c r="J729" i="1"/>
  <c r="J725" i="1"/>
  <c r="J720" i="1"/>
  <c r="J719" i="1"/>
  <c r="J716" i="1"/>
  <c r="J713" i="1"/>
  <c r="J709" i="1"/>
  <c r="J945" i="1"/>
  <c r="J949" i="1"/>
  <c r="J942" i="1"/>
  <c r="J943" i="1"/>
  <c r="J937" i="1"/>
  <c r="J930" i="1"/>
  <c r="J926" i="1"/>
  <c r="J922" i="1"/>
  <c r="J6137" i="1"/>
  <c r="J6084" i="1"/>
  <c r="J5923" i="1"/>
  <c r="J5856" i="1"/>
  <c r="J5793" i="1"/>
  <c r="J5726" i="1"/>
  <c r="J5625" i="1"/>
  <c r="J5494" i="1"/>
  <c r="J749" i="1"/>
  <c r="J743" i="1"/>
  <c r="J742" i="1"/>
  <c r="J723" i="1"/>
  <c r="J722" i="1"/>
  <c r="J711" i="1"/>
  <c r="J710" i="1"/>
  <c r="J6270" i="1"/>
  <c r="J6200" i="1"/>
  <c r="J6138" i="1"/>
  <c r="J6099" i="1"/>
  <c r="J6020" i="1"/>
  <c r="J5937" i="1"/>
  <c r="J5874" i="1"/>
  <c r="J5727" i="1"/>
  <c r="J5655" i="1"/>
  <c r="J5511" i="1"/>
  <c r="J5427" i="1"/>
  <c r="J5337" i="1"/>
  <c r="J5261" i="1"/>
  <c r="J5190" i="1"/>
  <c r="J6100" i="1"/>
  <c r="J5976" i="1"/>
  <c r="J5938" i="1"/>
  <c r="J5875" i="1"/>
  <c r="J5817" i="1"/>
  <c r="J5784" i="1"/>
  <c r="J5714" i="1"/>
  <c r="J5588" i="1"/>
  <c r="J5495" i="1"/>
  <c r="J5428" i="1"/>
  <c r="J5338" i="1"/>
  <c r="J5246" i="1"/>
  <c r="J5137" i="1"/>
  <c r="J5016" i="1"/>
  <c r="J6463" i="1"/>
  <c r="J6443" i="1"/>
  <c r="J6417" i="1"/>
  <c r="J6354" i="1"/>
  <c r="J6298" i="1"/>
  <c r="J6201" i="1"/>
  <c r="J6101" i="1"/>
  <c r="J6043" i="1"/>
  <c r="J6044" i="1"/>
  <c r="J5977" i="1"/>
  <c r="J5911" i="1"/>
  <c r="J5857" i="1"/>
  <c r="J5812" i="1"/>
  <c r="J5758" i="1"/>
  <c r="J1080" i="1"/>
  <c r="J976" i="1"/>
  <c r="J931" i="1"/>
  <c r="J887" i="1"/>
  <c r="J847" i="1"/>
  <c r="J797" i="1"/>
  <c r="J752" i="1"/>
  <c r="J2716" i="1"/>
  <c r="J2478" i="1"/>
  <c r="J2434" i="1"/>
  <c r="J2350" i="1"/>
  <c r="J2236" i="1"/>
  <c r="J2112" i="1"/>
  <c r="J1992" i="1"/>
  <c r="J1703" i="1"/>
  <c r="J1637" i="1"/>
  <c r="J1574" i="1"/>
  <c r="J1502" i="1"/>
  <c r="J1378" i="1"/>
  <c r="J1268" i="1"/>
  <c r="J1194" i="1"/>
  <c r="J1920" i="1"/>
  <c r="J1861" i="1"/>
  <c r="J1796" i="1"/>
  <c r="J1711" i="1"/>
  <c r="J1622" i="1"/>
  <c r="J1536" i="1"/>
  <c r="J1424" i="1"/>
  <c r="J1211" i="1"/>
  <c r="J1166" i="1"/>
  <c r="J1129" i="1"/>
  <c r="J1081" i="1"/>
  <c r="J1028" i="1"/>
  <c r="J977" i="1"/>
  <c r="J927" i="1"/>
  <c r="J1656" i="1"/>
  <c r="J1581" i="1"/>
  <c r="J1543" i="1"/>
  <c r="J1466" i="1"/>
  <c r="J1369" i="1"/>
  <c r="J1269" i="1"/>
  <c r="J1198" i="1"/>
  <c r="J3926" i="1"/>
  <c r="J3643" i="1"/>
  <c r="J3391" i="1"/>
  <c r="J3235" i="1"/>
  <c r="J3078" i="1"/>
  <c r="J2947" i="1"/>
  <c r="J2822" i="1"/>
  <c r="J568" i="1"/>
  <c r="J576" i="1"/>
  <c r="J569" i="1"/>
  <c r="J572" i="1"/>
  <c r="J573" i="1"/>
  <c r="J580" i="1"/>
  <c r="J581" i="1"/>
  <c r="J3255" i="1"/>
  <c r="J3000" i="1"/>
  <c r="J2634" i="1"/>
  <c r="J2361" i="1"/>
  <c r="J2006" i="1"/>
  <c r="J1657" i="1"/>
  <c r="J5840" i="1"/>
  <c r="J5805" i="1"/>
  <c r="J5730" i="1"/>
  <c r="J5538" i="1"/>
  <c r="J5279" i="1"/>
  <c r="J4984" i="1"/>
  <c r="J5924" i="1"/>
  <c r="J5818" i="1"/>
  <c r="J5748" i="1"/>
  <c r="J5605" i="1"/>
  <c r="J5361" i="1"/>
  <c r="J5034" i="1"/>
  <c r="J1042" i="1"/>
  <c r="J1022" i="1"/>
  <c r="J1000" i="1"/>
  <c r="J983" i="1"/>
  <c r="J959" i="1"/>
  <c r="J6382" i="1"/>
  <c r="J6342" i="1"/>
  <c r="J6299" i="1"/>
  <c r="J6272" i="1"/>
  <c r="J6168" i="1"/>
  <c r="J6511" i="1"/>
  <c r="J6418" i="1"/>
  <c r="J6230" i="1"/>
  <c r="J6125" i="1"/>
  <c r="J1190" i="1"/>
  <c r="J1140" i="1"/>
  <c r="J1089" i="1"/>
  <c r="J1747" i="1"/>
  <c r="J1674" i="1"/>
  <c r="J1603" i="1"/>
  <c r="J1379" i="1"/>
  <c r="J1286" i="1"/>
  <c r="J1220" i="1"/>
  <c r="J962" i="1"/>
  <c r="J909" i="1"/>
  <c r="J871" i="1"/>
  <c r="J4946" i="1"/>
  <c r="J4818" i="1"/>
  <c r="J4686" i="1"/>
  <c r="J6478" i="1"/>
  <c r="J6404" i="1"/>
  <c r="J6312" i="1"/>
  <c r="J4590" i="1"/>
  <c r="J4290" i="1"/>
  <c r="J4141" i="1"/>
  <c r="J2470" i="1"/>
  <c r="J2319" i="1"/>
  <c r="J5105" i="1"/>
  <c r="J4913" i="1"/>
  <c r="J5055" i="1"/>
  <c r="J4861" i="1"/>
  <c r="J431" i="1"/>
  <c r="J411" i="1"/>
  <c r="J323" i="1"/>
  <c r="J307" i="1"/>
  <c r="J898" i="1"/>
  <c r="J801" i="1"/>
  <c r="J1065" i="1"/>
  <c r="J981" i="1"/>
  <c r="J5813" i="1"/>
  <c r="J5677" i="1"/>
  <c r="J1287" i="1"/>
  <c r="J1221" i="1"/>
  <c r="J1141" i="1"/>
  <c r="J1032" i="1"/>
  <c r="J899" i="1"/>
  <c r="J763" i="1"/>
  <c r="J969" i="1"/>
  <c r="J889" i="1"/>
  <c r="J1556" i="1"/>
  <c r="J1387" i="1"/>
  <c r="J5819" i="1"/>
  <c r="J5656" i="1"/>
  <c r="J1467" i="1"/>
  <c r="J1277" i="1"/>
  <c r="J1503" i="1"/>
  <c r="J1159" i="1"/>
  <c r="J759" i="1"/>
  <c r="J695" i="1"/>
  <c r="J1425" i="1"/>
  <c r="J1235" i="1"/>
  <c r="J2989" i="1"/>
  <c r="J2381" i="1"/>
  <c r="J2382" i="1"/>
  <c r="J2019" i="1"/>
  <c r="J3633" i="1"/>
  <c r="J3366" i="1"/>
  <c r="J7186" i="1"/>
  <c r="J5479" i="1"/>
  <c r="J6913" i="1"/>
  <c r="J6408" i="1"/>
  <c r="J4819" i="1"/>
  <c r="J7929" i="1"/>
  <c r="J479" i="1"/>
  <c r="J643" i="1"/>
  <c r="J8601" i="1"/>
  <c r="J1678" i="1"/>
  <c r="J668" i="1"/>
  <c r="J1182" i="1"/>
  <c r="J733" i="1"/>
  <c r="J810" i="1"/>
  <c r="J923" i="1"/>
  <c r="J1066" i="1"/>
  <c r="J1468" i="1"/>
  <c r="J678" i="1"/>
  <c r="J1887" i="1"/>
  <c r="J1690" i="1"/>
  <c r="J1216" i="1"/>
  <c r="J1771" i="1"/>
  <c r="J1895" i="1"/>
  <c r="J1582" i="1"/>
  <c r="J1797" i="1"/>
  <c r="J7010" i="1"/>
  <c r="J4780" i="1"/>
  <c r="J4670" i="1"/>
  <c r="J1388" i="1"/>
  <c r="J4639" i="1"/>
  <c r="J6471" i="1"/>
  <c r="J6047" i="1"/>
  <c r="J3820" i="1"/>
  <c r="J6468" i="1"/>
  <c r="J4375" i="1"/>
  <c r="J5705" i="1"/>
  <c r="J1631" i="1"/>
  <c r="J4294" i="1"/>
  <c r="J6523" i="1"/>
  <c r="J5859" i="1"/>
  <c r="J4058" i="1"/>
  <c r="J938" i="1"/>
  <c r="J3290" i="1"/>
  <c r="J4630" i="1"/>
  <c r="J4626" i="1"/>
  <c r="J4627" i="1"/>
  <c r="J4628" i="1"/>
  <c r="J4616" i="1"/>
  <c r="J4617" i="1"/>
  <c r="J4610" i="1"/>
  <c r="J4604" i="1"/>
  <c r="J4602" i="1"/>
  <c r="J4599" i="1"/>
  <c r="J4592" i="1"/>
  <c r="J4575" i="1"/>
  <c r="J4559" i="1"/>
  <c r="J4551" i="1"/>
  <c r="J4552" i="1"/>
  <c r="J4544" i="1"/>
  <c r="J4545" i="1"/>
  <c r="J4546" i="1"/>
  <c r="J4543" i="1"/>
  <c r="J4542" i="1"/>
  <c r="J4536" i="1"/>
  <c r="J4529" i="1"/>
  <c r="J4520" i="1"/>
  <c r="J4519" i="1"/>
  <c r="J4490" i="1"/>
  <c r="J4491" i="1"/>
  <c r="J4482" i="1"/>
  <c r="J4483" i="1"/>
  <c r="J4484" i="1"/>
  <c r="J4480" i="1"/>
  <c r="J4481" i="1"/>
  <c r="J4475" i="1"/>
  <c r="J4474" i="1"/>
  <c r="J4464" i="1"/>
  <c r="J4457" i="1"/>
  <c r="J4449" i="1"/>
  <c r="J4423" i="1"/>
  <c r="J4419" i="1"/>
  <c r="J4420" i="1"/>
  <c r="J4421" i="1"/>
  <c r="J4417" i="1"/>
  <c r="J4418" i="1"/>
  <c r="J4406" i="1"/>
  <c r="J4405" i="1"/>
  <c r="J4399" i="1"/>
  <c r="J4394" i="1"/>
  <c r="J4393" i="1"/>
  <c r="J4385" i="1"/>
  <c r="J4353" i="1"/>
  <c r="J4354" i="1"/>
  <c r="J4349" i="1"/>
  <c r="J4350" i="1"/>
  <c r="J4351" i="1"/>
  <c r="J4343" i="1"/>
  <c r="J4344" i="1"/>
  <c r="J4341" i="1"/>
  <c r="J4336" i="1"/>
  <c r="J4331" i="1"/>
  <c r="J4327" i="1"/>
  <c r="J4321" i="1"/>
  <c r="J4282" i="1"/>
  <c r="J4283" i="1"/>
  <c r="J4284" i="1"/>
  <c r="J4275" i="1"/>
  <c r="J4276" i="1"/>
  <c r="J4277" i="1"/>
  <c r="J4274" i="1"/>
  <c r="J4271" i="1"/>
  <c r="J4265" i="1"/>
  <c r="J4264" i="1"/>
  <c r="J4261" i="1"/>
  <c r="J4249" i="1"/>
  <c r="J4221" i="1"/>
  <c r="J4217" i="1"/>
  <c r="J4218" i="1"/>
  <c r="J4219" i="1"/>
  <c r="J4210" i="1"/>
  <c r="J4211" i="1"/>
  <c r="J4212" i="1"/>
  <c r="J4206" i="1"/>
  <c r="J4200" i="1"/>
  <c r="J4198" i="1"/>
  <c r="J4193" i="1"/>
  <c r="J4190" i="1"/>
  <c r="J4154" i="1"/>
  <c r="J4148" i="1"/>
  <c r="J4149" i="1"/>
  <c r="J4150" i="1"/>
  <c r="J4151" i="1"/>
  <c r="J4143" i="1"/>
  <c r="J4144" i="1"/>
  <c r="J4142" i="1"/>
  <c r="J4136" i="1"/>
  <c r="J4132" i="1"/>
  <c r="J4127" i="1"/>
  <c r="J4124" i="1"/>
  <c r="J4083" i="1"/>
  <c r="J4084" i="1"/>
  <c r="J4078" i="1"/>
  <c r="J4079" i="1"/>
  <c r="J4080" i="1"/>
  <c r="J4074" i="1"/>
  <c r="J4075" i="1"/>
  <c r="J4071" i="1"/>
  <c r="J4066" i="1"/>
  <c r="J4065" i="1"/>
  <c r="J4059" i="1"/>
  <c r="J4057" i="1"/>
  <c r="J6392" i="1"/>
  <c r="J6393" i="1"/>
  <c r="J6387" i="1"/>
  <c r="J6388" i="1"/>
  <c r="J6389" i="1"/>
  <c r="J6385" i="1"/>
  <c r="J6386" i="1"/>
  <c r="J6383" i="1"/>
  <c r="J6381" i="1"/>
  <c r="J6380" i="1"/>
  <c r="J6377" i="1"/>
  <c r="J6375" i="1"/>
  <c r="J6364" i="1"/>
  <c r="J6365" i="1"/>
  <c r="J6360" i="1"/>
  <c r="J6361" i="1"/>
  <c r="J6362" i="1"/>
  <c r="J6356" i="1"/>
  <c r="J6357" i="1"/>
  <c r="J6355" i="1"/>
  <c r="J6351" i="1"/>
  <c r="J6349" i="1"/>
  <c r="J6348" i="1"/>
  <c r="J6346" i="1"/>
  <c r="J6335" i="1"/>
  <c r="J6336" i="1"/>
  <c r="J6337" i="1"/>
  <c r="J6331" i="1"/>
  <c r="J6332" i="1"/>
  <c r="J6333" i="1"/>
  <c r="J6334" i="1"/>
  <c r="J6330" i="1"/>
  <c r="J6327" i="1"/>
  <c r="J6326" i="1"/>
  <c r="J6324" i="1"/>
  <c r="J6321" i="1"/>
  <c r="J6317" i="1"/>
  <c r="J6318" i="1"/>
  <c r="J6313" i="1"/>
  <c r="J6314" i="1"/>
  <c r="J6315" i="1"/>
  <c r="J6310" i="1"/>
  <c r="J6311" i="1"/>
  <c r="J6308" i="1"/>
  <c r="J6307" i="1"/>
  <c r="J6303" i="1"/>
  <c r="J6301" i="1"/>
  <c r="J6300" i="1"/>
  <c r="J6291" i="1"/>
  <c r="J6292" i="1"/>
  <c r="J6286" i="1"/>
  <c r="J6287" i="1"/>
  <c r="J6288" i="1"/>
  <c r="J6284" i="1"/>
  <c r="J6285" i="1"/>
  <c r="J6282" i="1"/>
  <c r="J6278" i="1"/>
  <c r="J6276" i="1"/>
  <c r="J6275" i="1"/>
  <c r="J6273" i="1"/>
  <c r="J6266" i="1"/>
  <c r="J6267" i="1"/>
  <c r="J6262" i="1"/>
  <c r="J6263" i="1"/>
  <c r="J6264" i="1"/>
  <c r="J6259" i="1"/>
  <c r="J6260" i="1"/>
  <c r="J6258" i="1"/>
  <c r="J6257" i="1"/>
  <c r="J6256" i="1"/>
  <c r="J6254" i="1"/>
  <c r="J6252" i="1"/>
  <c r="J6242" i="1"/>
  <c r="J6243" i="1"/>
  <c r="J6244" i="1"/>
  <c r="J6237" i="1"/>
  <c r="J6238" i="1"/>
  <c r="J6239" i="1"/>
  <c r="J6240" i="1"/>
  <c r="J6235" i="1"/>
  <c r="J6233" i="1"/>
  <c r="J6232" i="1"/>
  <c r="J6231" i="1"/>
  <c r="J6224" i="1"/>
  <c r="J6213" i="1"/>
  <c r="J6214" i="1"/>
  <c r="J6209" i="1"/>
  <c r="J6210" i="1"/>
  <c r="J6211" i="1"/>
  <c r="J6207" i="1"/>
  <c r="J6208" i="1"/>
  <c r="J6206" i="1"/>
  <c r="J6205" i="1"/>
  <c r="J6204" i="1"/>
  <c r="J6203" i="1"/>
  <c r="J6198" i="1"/>
  <c r="J6189" i="1"/>
  <c r="J6190" i="1"/>
  <c r="J6184" i="1"/>
  <c r="J6185" i="1"/>
  <c r="J6186" i="1"/>
  <c r="J6182" i="1"/>
  <c r="J6183" i="1"/>
  <c r="J6181" i="1"/>
  <c r="J6179" i="1"/>
  <c r="J6176" i="1"/>
  <c r="J6175" i="1"/>
  <c r="J6170" i="1"/>
  <c r="J6088" i="1"/>
  <c r="J6114" i="1"/>
  <c r="J6126" i="1"/>
  <c r="J6140" i="1"/>
  <c r="J6021" i="1"/>
  <c r="J6045" i="1"/>
  <c r="J6050" i="1"/>
  <c r="J6068" i="1"/>
  <c r="J5956" i="1"/>
  <c r="J5996" i="1"/>
  <c r="J6025" i="1"/>
  <c r="J6049" i="1"/>
  <c r="J5881" i="1"/>
  <c r="J5899" i="1"/>
  <c r="J5914" i="1"/>
  <c r="J5942" i="1"/>
  <c r="J5846" i="1"/>
  <c r="J5860" i="1"/>
  <c r="J5870" i="1"/>
  <c r="J5885" i="1"/>
  <c r="J5814" i="1"/>
  <c r="J5828" i="1"/>
  <c r="J5837" i="1"/>
  <c r="J5858" i="1"/>
  <c r="J5785" i="1"/>
  <c r="J5799" i="1"/>
  <c r="J5809" i="1"/>
  <c r="J5821" i="1"/>
  <c r="J5734" i="1"/>
  <c r="J5751" i="1"/>
  <c r="J5768" i="1"/>
  <c r="J5786" i="1"/>
  <c r="J5691" i="1"/>
  <c r="J5704" i="1"/>
  <c r="J5716" i="1"/>
  <c r="J5729" i="1"/>
  <c r="J5594" i="1"/>
  <c r="J5627" i="1"/>
  <c r="J5645" i="1"/>
  <c r="J5682" i="1"/>
  <c r="J4039" i="1"/>
  <c r="J4060" i="1"/>
  <c r="J4100" i="1"/>
  <c r="J4112" i="1"/>
  <c r="J3941" i="1"/>
  <c r="J3959" i="1"/>
  <c r="J3977" i="1"/>
  <c r="J3999" i="1"/>
  <c r="J3870" i="1"/>
  <c r="J3896" i="1"/>
  <c r="J3922" i="1"/>
  <c r="J3942" i="1"/>
  <c r="J3764" i="1"/>
  <c r="J3800" i="1"/>
  <c r="J3819" i="1"/>
  <c r="J3852" i="1"/>
  <c r="J3657" i="1"/>
  <c r="J3695" i="1"/>
  <c r="J3711" i="1"/>
  <c r="J3732" i="1"/>
  <c r="J3590" i="1"/>
  <c r="J3610" i="1"/>
  <c r="J3627" i="1"/>
  <c r="J3646" i="1"/>
  <c r="J3414" i="1"/>
  <c r="J3469" i="1"/>
  <c r="J3518" i="1"/>
  <c r="J3383" i="1"/>
  <c r="J3263" i="1"/>
  <c r="J3291" i="1"/>
  <c r="J3320" i="1"/>
  <c r="J3357" i="1"/>
  <c r="J3089" i="1"/>
  <c r="J3131" i="1"/>
  <c r="J3155" i="1"/>
  <c r="J3190" i="1"/>
  <c r="J2998" i="1"/>
  <c r="J3031" i="1"/>
  <c r="J3059" i="1"/>
  <c r="J3090" i="1"/>
  <c r="J4852" i="1"/>
  <c r="I4850" i="1"/>
  <c r="I4846" i="1"/>
  <c r="I4847" i="1"/>
  <c r="I4843" i="1"/>
  <c r="I4844" i="1"/>
  <c r="I4845" i="1"/>
  <c r="I4840" i="1"/>
  <c r="I4836" i="1"/>
  <c r="I4837" i="1"/>
  <c r="I4827" i="1"/>
  <c r="I4838" i="1"/>
  <c r="I4824" i="1"/>
  <c r="I4825" i="1"/>
  <c r="I4826" i="1"/>
  <c r="I4820" i="1"/>
  <c r="I4811" i="1"/>
  <c r="I4812" i="1"/>
  <c r="I4813" i="1"/>
  <c r="I4806" i="1"/>
  <c r="I4807" i="1"/>
  <c r="I4808" i="1"/>
  <c r="I4809" i="1"/>
  <c r="I4801" i="1"/>
  <c r="I4802" i="1"/>
  <c r="I4794" i="1"/>
  <c r="I4795" i="1"/>
  <c r="I4796" i="1"/>
  <c r="I4797" i="1"/>
  <c r="I4798" i="1"/>
  <c r="I4799" i="1"/>
  <c r="I4792" i="1"/>
  <c r="I4793" i="1"/>
  <c r="I4787" i="1"/>
  <c r="I4781" i="1"/>
  <c r="I4782" i="1"/>
  <c r="I4777" i="1"/>
  <c r="I4778" i="1"/>
  <c r="I4779" i="1"/>
  <c r="I4773" i="1"/>
  <c r="I4768" i="1"/>
  <c r="I4774" i="1"/>
  <c r="I4769" i="1"/>
  <c r="I4758" i="1"/>
  <c r="I4759" i="1"/>
  <c r="I4760" i="1"/>
  <c r="I4761" i="1"/>
  <c r="I4755" i="1"/>
  <c r="I4756" i="1"/>
  <c r="I4757" i="1"/>
  <c r="I4751" i="1"/>
  <c r="I4752" i="1"/>
  <c r="I4741" i="1"/>
  <c r="I4753" i="1"/>
  <c r="I4743" i="1"/>
  <c r="I4744" i="1"/>
  <c r="I4745" i="1"/>
  <c r="I4735" i="1"/>
  <c r="I4742" i="1"/>
  <c r="I4736" i="1"/>
  <c r="I4737" i="1"/>
  <c r="I4732" i="1"/>
  <c r="I4738" i="1"/>
  <c r="I4739" i="1"/>
  <c r="I4733" i="1"/>
  <c r="I4734" i="1"/>
  <c r="I4728" i="1"/>
  <c r="I4722" i="1"/>
  <c r="I4723" i="1"/>
  <c r="I4724" i="1"/>
  <c r="I4725" i="1"/>
  <c r="I4726" i="1"/>
  <c r="I4727" i="1"/>
  <c r="I4719" i="1"/>
  <c r="I4720" i="1"/>
  <c r="I4717" i="1"/>
  <c r="I4710" i="1"/>
  <c r="I4711" i="1"/>
  <c r="I4712" i="1"/>
  <c r="I4713" i="1"/>
  <c r="I4703" i="1"/>
  <c r="I4714" i="1"/>
  <c r="I4704" i="1"/>
  <c r="I4705" i="1"/>
  <c r="I4715" i="1"/>
  <c r="I4706" i="1"/>
  <c r="I4707" i="1"/>
  <c r="I4700" i="1"/>
  <c r="I4701" i="1"/>
  <c r="I4695" i="1"/>
  <c r="I4696" i="1"/>
  <c r="I4690" i="1"/>
  <c r="I4691" i="1"/>
  <c r="I4692" i="1"/>
  <c r="I4693" i="1"/>
  <c r="I4689" i="1"/>
  <c r="I4678" i="1"/>
  <c r="I4679" i="1"/>
  <c r="I4680" i="1"/>
  <c r="I4681" i="1"/>
  <c r="I4682" i="1"/>
  <c r="I4683" i="1"/>
  <c r="I4676" i="1"/>
  <c r="I4671" i="1"/>
  <c r="I4672" i="1"/>
  <c r="I4673" i="1"/>
  <c r="I4674" i="1"/>
  <c r="I4663" i="1"/>
  <c r="I4664" i="1"/>
  <c r="I4665" i="1"/>
  <c r="I4666" i="1"/>
  <c r="I4667" i="1"/>
  <c r="I4668" i="1"/>
  <c r="I4659" i="1"/>
  <c r="I4669" i="1"/>
  <c r="I4660" i="1"/>
  <c r="I4661" i="1"/>
  <c r="I4657" i="1"/>
  <c r="I4650" i="1"/>
  <c r="I4651" i="1"/>
  <c r="I4652" i="1"/>
  <c r="I4653" i="1"/>
  <c r="I4654" i="1"/>
  <c r="I4655" i="1"/>
  <c r="I4658" i="1"/>
  <c r="I4643" i="1"/>
  <c r="I4644" i="1"/>
  <c r="I4636" i="1"/>
  <c r="I4637" i="1"/>
  <c r="I4631" i="1"/>
  <c r="I4632" i="1"/>
  <c r="I4633" i="1"/>
  <c r="I4634" i="1"/>
  <c r="I4618" i="1"/>
  <c r="I4635" i="1"/>
  <c r="I4605" i="1"/>
  <c r="I4619" i="1"/>
  <c r="I4620" i="1"/>
  <c r="I4621" i="1"/>
  <c r="I4622" i="1"/>
  <c r="I4623" i="1"/>
  <c r="I4624" i="1"/>
  <c r="I4606" i="1"/>
  <c r="I4607" i="1"/>
  <c r="I4608" i="1"/>
  <c r="I4600" i="1"/>
  <c r="I4601" i="1"/>
  <c r="I4595" i="1"/>
  <c r="I4596" i="1"/>
  <c r="I4597" i="1"/>
  <c r="I4576" i="1"/>
  <c r="I4577" i="1"/>
  <c r="I4578" i="1"/>
  <c r="I4579" i="1"/>
  <c r="I4580" i="1"/>
  <c r="I4568" i="1"/>
  <c r="I4569" i="1"/>
  <c r="I4570" i="1"/>
  <c r="I4581" i="1"/>
  <c r="I4582" i="1"/>
  <c r="I4583" i="1"/>
  <c r="I4571" i="1"/>
  <c r="I4572" i="1"/>
  <c r="I4563" i="1"/>
  <c r="I4564" i="1"/>
  <c r="I4565" i="1"/>
  <c r="I4566" i="1"/>
  <c r="I4560" i="1"/>
  <c r="I4561" i="1"/>
  <c r="I4562" i="1"/>
  <c r="I4547" i="1"/>
  <c r="I4548" i="1"/>
  <c r="I4549" i="1"/>
  <c r="I4539" i="1"/>
  <c r="I4540" i="1"/>
  <c r="I4541" i="1"/>
  <c r="I4530" i="1"/>
  <c r="I4531" i="1"/>
  <c r="I4532" i="1"/>
  <c r="I4533" i="1"/>
  <c r="I4534" i="1"/>
  <c r="I4521" i="1"/>
  <c r="I4535" i="1"/>
  <c r="I4522" i="1"/>
  <c r="I4514" i="1"/>
  <c r="I4515" i="1"/>
  <c r="I4516" i="1"/>
  <c r="I4517" i="1"/>
  <c r="I4507" i="1"/>
  <c r="I4508" i="1"/>
  <c r="I4518" i="1"/>
  <c r="I4509" i="1"/>
  <c r="I4510" i="1"/>
  <c r="I4511" i="1"/>
  <c r="I4512" i="1"/>
  <c r="I4506" i="1"/>
  <c r="I4494" i="1"/>
  <c r="I4495" i="1"/>
  <c r="I4496" i="1"/>
  <c r="I4497" i="1"/>
  <c r="I4485" i="1"/>
  <c r="I4486" i="1"/>
  <c r="I4487" i="1"/>
  <c r="I4488" i="1"/>
  <c r="I4489" i="1"/>
  <c r="I4477" i="1"/>
  <c r="I4478" i="1"/>
  <c r="I4465" i="1"/>
  <c r="I4479" i="1"/>
  <c r="I4466" i="1"/>
  <c r="I4467" i="1"/>
  <c r="I4458" i="1"/>
  <c r="I4459" i="1"/>
  <c r="I4460" i="1"/>
  <c r="I4468" i="1"/>
  <c r="I4461" i="1"/>
  <c r="I4450" i="1"/>
  <c r="I4451" i="1"/>
  <c r="I4452" i="1"/>
  <c r="I4453" i="1"/>
  <c r="I4454" i="1"/>
  <c r="I4455" i="1"/>
  <c r="I4447" i="1"/>
  <c r="I4436" i="1"/>
  <c r="I4437" i="1"/>
  <c r="I4438" i="1"/>
  <c r="I4439" i="1"/>
  <c r="I4440" i="1"/>
  <c r="I4441" i="1"/>
  <c r="I4442" i="1"/>
  <c r="I4428" i="1"/>
  <c r="I4429" i="1"/>
  <c r="I4430" i="1"/>
  <c r="I4431" i="1"/>
  <c r="I4432" i="1"/>
  <c r="I4433" i="1"/>
  <c r="I4424" i="1"/>
  <c r="I4425" i="1"/>
  <c r="I4407" i="1"/>
  <c r="I4408" i="1"/>
  <c r="I4409" i="1"/>
  <c r="I4410" i="1"/>
  <c r="I4411" i="1"/>
  <c r="I4412" i="1"/>
  <c r="I4413" i="1"/>
  <c r="I4400" i="1"/>
  <c r="I4401" i="1"/>
  <c r="I4402" i="1"/>
  <c r="I4403" i="1"/>
  <c r="I4395" i="1"/>
  <c r="I4396" i="1"/>
  <c r="I4397" i="1"/>
  <c r="I4398" i="1"/>
  <c r="I4388" i="1"/>
  <c r="I4389" i="1"/>
  <c r="I4390" i="1"/>
  <c r="I4376" i="1"/>
  <c r="I4391" i="1"/>
  <c r="I4392" i="1"/>
  <c r="I4377" i="1"/>
  <c r="I4378" i="1"/>
  <c r="I4379" i="1"/>
  <c r="I4368" i="1"/>
  <c r="I4369" i="1"/>
  <c r="I4370" i="1"/>
  <c r="I4371" i="1"/>
  <c r="I4372" i="1"/>
  <c r="I4373" i="1"/>
  <c r="I4374" i="1"/>
  <c r="I4366" i="1"/>
  <c r="I4367" i="1"/>
  <c r="I4358" i="1"/>
  <c r="I4359" i="1"/>
  <c r="I4360" i="1"/>
  <c r="I4355" i="1"/>
  <c r="I4356" i="1"/>
  <c r="I4357" i="1"/>
  <c r="I4345" i="1"/>
  <c r="I4346" i="1"/>
  <c r="I4347" i="1"/>
  <c r="I4337" i="1"/>
  <c r="I4338" i="1"/>
  <c r="I4339" i="1"/>
  <c r="I4340" i="1"/>
  <c r="I4328" i="1"/>
  <c r="I4329" i="1"/>
  <c r="I4322" i="1"/>
  <c r="I4323" i="1"/>
  <c r="I4324" i="1"/>
  <c r="I4325" i="1"/>
  <c r="I4315" i="1"/>
  <c r="I4316" i="1"/>
  <c r="I4317" i="1"/>
  <c r="I4318" i="1"/>
  <c r="I4313" i="1"/>
  <c r="I4314" i="1"/>
  <c r="I4300" i="1"/>
  <c r="I4301" i="1"/>
  <c r="I4302" i="1"/>
  <c r="I4303" i="1"/>
  <c r="I4304" i="1"/>
  <c r="I4295" i="1"/>
  <c r="I4296" i="1"/>
  <c r="I4297" i="1"/>
  <c r="I4298" i="1"/>
  <c r="I4291" i="1"/>
  <c r="I4292" i="1"/>
  <c r="I4293" i="1"/>
  <c r="I4278" i="1"/>
  <c r="I4279" i="1"/>
  <c r="I4280" i="1"/>
  <c r="I4267" i="1"/>
  <c r="I4268" i="1"/>
  <c r="I4269" i="1"/>
  <c r="I4270" i="1"/>
  <c r="I4262" i="1"/>
  <c r="I4256" i="1"/>
  <c r="I4263" i="1"/>
  <c r="I4257" i="1"/>
  <c r="I4258" i="1"/>
  <c r="I4259" i="1"/>
  <c r="I4260" i="1"/>
  <c r="I4247" i="1"/>
  <c r="I4244" i="1"/>
  <c r="I4248" i="1"/>
  <c r="I4242" i="1"/>
  <c r="I4245" i="1"/>
  <c r="I4231" i="1"/>
  <c r="I4243" i="1"/>
  <c r="I4232" i="1"/>
  <c r="I4233" i="1"/>
  <c r="I4234" i="1"/>
  <c r="I4235" i="1"/>
  <c r="I4227" i="1"/>
  <c r="I4228" i="1"/>
  <c r="I4222" i="1"/>
  <c r="I4229" i="1"/>
  <c r="I4223" i="1"/>
  <c r="I4224" i="1"/>
  <c r="I4225" i="1"/>
  <c r="I4213" i="1"/>
  <c r="I4214" i="1"/>
  <c r="I4215" i="1"/>
  <c r="I4216" i="1"/>
  <c r="I4201" i="1"/>
  <c r="I4202" i="1"/>
  <c r="I4203" i="1"/>
  <c r="I4194" i="1"/>
  <c r="I4204" i="1"/>
  <c r="I4195" i="1"/>
  <c r="I4196" i="1"/>
  <c r="I4186" i="1"/>
  <c r="I4187" i="1"/>
  <c r="I4188" i="1"/>
  <c r="I4189" i="1"/>
  <c r="I4178" i="1"/>
  <c r="I4173" i="1"/>
  <c r="I4174" i="1"/>
  <c r="I4175" i="1"/>
  <c r="I4176" i="1"/>
  <c r="I4168" i="1"/>
  <c r="I4169" i="1"/>
  <c r="I4170" i="1"/>
  <c r="I4171" i="1"/>
  <c r="I4177" i="1"/>
  <c r="I4165" i="1"/>
  <c r="I4172" i="1"/>
  <c r="I4166" i="1"/>
  <c r="I4160" i="1"/>
  <c r="I4161" i="1"/>
  <c r="I4162" i="1"/>
  <c r="I4163" i="1"/>
  <c r="I4156" i="1"/>
  <c r="I4157" i="1"/>
  <c r="I4158" i="1"/>
  <c r="I4145" i="1"/>
  <c r="I4146" i="1"/>
  <c r="I4147" i="1"/>
  <c r="I4134" i="1"/>
  <c r="I4135" i="1"/>
  <c r="I4128" i="1"/>
  <c r="I4129" i="1"/>
  <c r="I4130" i="1"/>
  <c r="I4131" i="1"/>
  <c r="I4121" i="1"/>
  <c r="I4117" i="1"/>
  <c r="I4118" i="1"/>
  <c r="I4122" i="1"/>
  <c r="I4119" i="1"/>
  <c r="I4109" i="1"/>
  <c r="I4120" i="1"/>
  <c r="I4110" i="1"/>
  <c r="I4105" i="1"/>
  <c r="I4106" i="1"/>
  <c r="I4107" i="1"/>
  <c r="I4108" i="1"/>
  <c r="I4101" i="1"/>
  <c r="I4095" i="1"/>
  <c r="I4102" i="1"/>
  <c r="I4103" i="1"/>
  <c r="I4096" i="1"/>
  <c r="I4097" i="1"/>
  <c r="I4092" i="1"/>
  <c r="I4093" i="1"/>
  <c r="I4085" i="1"/>
  <c r="I4094" i="1"/>
  <c r="I4086" i="1"/>
  <c r="I4087" i="1"/>
  <c r="I4088" i="1"/>
  <c r="I4089" i="1"/>
  <c r="I4072" i="1"/>
  <c r="I4073" i="1"/>
  <c r="I4061" i="1"/>
  <c r="I4062" i="1"/>
  <c r="I4063" i="1"/>
  <c r="I4064" i="1"/>
  <c r="I4055" i="1"/>
  <c r="I4049" i="1"/>
  <c r="I4056" i="1"/>
  <c r="I4050" i="1"/>
  <c r="I4051" i="1"/>
  <c r="I4052" i="1"/>
  <c r="I4044" i="1"/>
  <c r="I4045" i="1"/>
  <c r="I4040" i="1"/>
  <c r="I4041" i="1"/>
  <c r="I4042" i="1"/>
  <c r="I4035" i="1"/>
  <c r="I4036" i="1"/>
  <c r="I4031" i="1"/>
  <c r="I4032" i="1"/>
  <c r="I4033" i="1"/>
  <c r="I4022" i="1"/>
  <c r="I4023" i="1"/>
  <c r="I4024" i="1"/>
  <c r="I4017" i="1"/>
  <c r="I4018" i="1"/>
  <c r="I4019" i="1"/>
  <c r="I4020" i="1"/>
  <c r="I4021" i="1"/>
  <c r="I4015" i="1"/>
  <c r="I4016" i="1"/>
  <c r="I4005" i="1"/>
  <c r="I4006" i="1"/>
  <c r="I4007" i="1"/>
  <c r="I4008" i="1"/>
  <c r="I4009" i="1"/>
  <c r="I4000" i="1"/>
  <c r="I4001" i="1"/>
  <c r="I4002" i="1"/>
  <c r="I4003" i="1"/>
  <c r="I3995" i="1"/>
  <c r="I3996" i="1"/>
  <c r="I3989" i="1"/>
  <c r="I3997" i="1"/>
  <c r="I3990" i="1"/>
  <c r="I3991" i="1"/>
  <c r="I3992" i="1"/>
  <c r="I3993" i="1"/>
  <c r="I3978" i="1"/>
  <c r="I3979" i="1"/>
  <c r="I3980" i="1"/>
  <c r="I3981" i="1"/>
  <c r="I3974" i="1"/>
  <c r="I3982" i="1"/>
  <c r="I3975" i="1"/>
  <c r="I3976" i="1"/>
  <c r="I3968" i="1"/>
  <c r="I3969" i="1"/>
  <c r="I3970" i="1"/>
  <c r="I3971" i="1"/>
  <c r="I3972" i="1"/>
  <c r="I3960" i="1"/>
  <c r="I3961" i="1"/>
  <c r="I3962" i="1"/>
  <c r="I3956" i="1"/>
  <c r="I3957" i="1"/>
  <c r="I3958" i="1"/>
  <c r="I3955" i="1"/>
  <c r="I3948" i="1"/>
  <c r="I3949" i="1"/>
  <c r="I3950" i="1"/>
  <c r="I3951" i="1"/>
  <c r="I3952" i="1"/>
  <c r="I3932" i="1"/>
  <c r="I3943" i="1"/>
  <c r="I3933" i="1"/>
  <c r="I3934" i="1"/>
  <c r="I3935" i="1"/>
  <c r="I3936" i="1"/>
  <c r="I3937" i="1"/>
  <c r="I3938" i="1"/>
  <c r="I3939" i="1"/>
  <c r="I3927" i="1"/>
  <c r="I3928" i="1"/>
  <c r="I3929" i="1"/>
  <c r="I3897" i="1"/>
  <c r="I3898" i="1"/>
  <c r="I3911" i="1"/>
  <c r="I3919" i="1"/>
  <c r="I3915" i="1"/>
  <c r="I3920" i="1"/>
  <c r="I3921" i="1"/>
  <c r="I3916" i="1"/>
  <c r="I3917" i="1"/>
  <c r="I3912" i="1"/>
  <c r="I3899" i="1"/>
  <c r="I3900" i="1"/>
  <c r="I3913" i="1"/>
  <c r="I3901" i="1"/>
  <c r="I3914" i="1"/>
  <c r="I3902" i="1"/>
  <c r="I3903" i="1"/>
  <c r="I3904" i="1"/>
  <c r="I3905" i="1"/>
  <c r="I3891" i="1"/>
  <c r="I3886" i="1"/>
  <c r="I3892" i="1"/>
  <c r="I3893" i="1"/>
  <c r="I3894" i="1"/>
  <c r="I3887" i="1"/>
  <c r="I3878" i="1"/>
  <c r="I3874" i="1"/>
  <c r="I3879" i="1"/>
  <c r="I3895" i="1"/>
  <c r="I3881" i="1"/>
  <c r="I3882" i="1"/>
  <c r="I3883" i="1"/>
  <c r="I3884" i="1"/>
  <c r="I3860" i="1"/>
  <c r="I3840" i="1"/>
  <c r="I3853" i="1"/>
  <c r="I3854" i="1"/>
  <c r="I3855" i="1"/>
  <c r="I3861" i="1"/>
  <c r="I3867" i="1"/>
  <c r="I3875" i="1"/>
  <c r="I3876" i="1"/>
  <c r="I3880" i="1"/>
  <c r="I3877" i="1"/>
  <c r="I3856" i="1"/>
  <c r="I3827" i="1"/>
  <c r="I3828" i="1"/>
  <c r="I3832" i="1"/>
  <c r="I3847" i="1"/>
  <c r="I3862" i="1"/>
  <c r="I3863" i="1"/>
  <c r="I3864" i="1"/>
  <c r="I3848" i="1"/>
  <c r="I3841" i="1"/>
  <c r="I3849" i="1"/>
  <c r="I3857" i="1"/>
  <c r="I3858" i="1"/>
  <c r="I3850" i="1"/>
  <c r="I3842" i="1"/>
  <c r="I3833" i="1"/>
  <c r="I3834" i="1"/>
  <c r="I3843" i="1"/>
  <c r="I3835" i="1"/>
  <c r="I3836" i="1"/>
  <c r="I3837" i="1"/>
  <c r="I3838" i="1"/>
  <c r="I3829" i="1"/>
  <c r="I3821" i="1"/>
  <c r="I3791" i="1"/>
  <c r="I3822" i="1"/>
  <c r="I3823" i="1"/>
  <c r="I3817" i="1"/>
  <c r="I3809" i="1"/>
  <c r="I3810" i="1"/>
  <c r="I3811" i="1"/>
  <c r="I3812" i="1"/>
  <c r="I3813" i="1"/>
  <c r="I3802" i="1"/>
  <c r="I3792" i="1"/>
  <c r="I3801" i="1"/>
  <c r="I3793" i="1"/>
  <c r="I3803" i="1"/>
  <c r="I3814" i="1"/>
  <c r="I3815" i="1"/>
  <c r="I3816" i="1"/>
  <c r="I3804" i="1"/>
  <c r="I3794" i="1"/>
  <c r="I3783" i="1"/>
  <c r="I3795" i="1"/>
  <c r="I3796" i="1"/>
  <c r="I3772" i="1"/>
  <c r="I3784" i="1"/>
  <c r="I3777" i="1"/>
  <c r="I3773" i="1"/>
  <c r="I3765" i="1"/>
  <c r="I3766" i="1"/>
  <c r="I3774" i="1"/>
  <c r="I3785" i="1"/>
  <c r="I3786" i="1"/>
  <c r="I3797" i="1"/>
  <c r="I3778" i="1"/>
  <c r="I3787" i="1"/>
  <c r="I3779" i="1"/>
  <c r="I3767" i="1"/>
  <c r="I3759" i="1"/>
  <c r="I3762" i="1"/>
  <c r="I3775" i="1"/>
  <c r="I3788" i="1"/>
  <c r="I3780" i="1"/>
  <c r="I3755" i="1"/>
  <c r="I3740" i="1"/>
  <c r="I3752" i="1"/>
  <c r="I3756" i="1"/>
  <c r="I3760" i="1"/>
  <c r="I3757" i="1"/>
  <c r="I3741" i="1"/>
  <c r="I3742" i="1"/>
  <c r="I3753" i="1"/>
  <c r="I3743" i="1"/>
  <c r="I3734" i="1"/>
  <c r="I3735" i="1"/>
  <c r="I3744" i="1"/>
  <c r="I3745" i="1"/>
  <c r="I3754" i="1"/>
  <c r="I3746" i="1"/>
  <c r="I3736" i="1"/>
  <c r="I3737" i="1"/>
  <c r="I3747" i="1"/>
  <c r="I3748" i="1"/>
  <c r="I3725" i="1"/>
  <c r="I3730" i="1"/>
  <c r="I3726" i="1"/>
  <c r="I3720" i="1"/>
  <c r="I3721" i="1"/>
  <c r="I3722" i="1"/>
  <c r="I3723" i="1"/>
  <c r="I3715" i="1"/>
  <c r="I3716" i="1"/>
  <c r="I3724" i="1"/>
  <c r="I3717" i="1"/>
  <c r="I3718" i="1"/>
  <c r="I3707" i="1"/>
  <c r="I3708" i="1"/>
  <c r="I3704" i="1"/>
  <c r="I3700" i="1"/>
  <c r="I3701" i="1"/>
  <c r="I3692" i="1"/>
  <c r="I3680" i="1"/>
  <c r="I3696" i="1"/>
  <c r="I3697" i="1"/>
  <c r="I3673" i="1"/>
  <c r="I3669" i="1"/>
  <c r="I3674" i="1"/>
  <c r="I3670" i="1"/>
  <c r="I3681" i="1"/>
  <c r="I3682" i="1"/>
  <c r="I3693" i="1"/>
  <c r="I3694" i="1"/>
  <c r="I3675" i="1"/>
  <c r="I3667" i="1"/>
  <c r="I3683" i="1"/>
  <c r="I3684" i="1"/>
  <c r="I3685" i="1"/>
  <c r="I3686" i="1"/>
  <c r="I3687" i="1"/>
  <c r="I3676" i="1"/>
  <c r="I3677" i="1"/>
  <c r="I3671" i="1"/>
  <c r="I3658" i="1"/>
  <c r="I3659" i="1"/>
  <c r="I3660" i="1"/>
  <c r="I3654" i="1"/>
  <c r="I3655" i="1"/>
  <c r="I3653" i="1"/>
  <c r="I3650" i="1"/>
  <c r="I3635" i="1"/>
  <c r="I3636" i="1"/>
  <c r="I3637" i="1"/>
  <c r="I3647" i="1"/>
  <c r="I3648" i="1"/>
  <c r="I3644" i="1"/>
  <c r="I3645" i="1"/>
  <c r="I3638" i="1"/>
  <c r="I3628" i="1"/>
  <c r="I3624" i="1"/>
  <c r="I3625" i="1"/>
  <c r="I3626" i="1"/>
  <c r="I3622" i="1"/>
  <c r="I3605" i="1"/>
  <c r="I3611" i="1"/>
  <c r="I3623" i="1"/>
  <c r="I3620" i="1"/>
  <c r="I3621" i="1"/>
  <c r="I3612" i="1"/>
  <c r="I3613" i="1"/>
  <c r="I3606" i="1"/>
  <c r="I3614" i="1"/>
  <c r="I3615" i="1"/>
  <c r="I3607" i="1"/>
  <c r="I3608" i="1"/>
  <c r="I3616" i="1"/>
  <c r="I3609" i="1"/>
  <c r="I3598" i="1"/>
  <c r="I3597" i="1"/>
  <c r="I3592" i="1"/>
  <c r="I3593" i="1"/>
  <c r="I3586" i="1"/>
  <c r="I3580" i="1"/>
  <c r="I3552" i="1"/>
  <c r="I3581" i="1"/>
  <c r="I3587" i="1"/>
  <c r="I3588" i="1"/>
  <c r="I3594" i="1"/>
  <c r="I3582" i="1"/>
  <c r="I3568" i="1"/>
  <c r="I3569" i="1"/>
  <c r="I3539" i="1"/>
  <c r="I3553" i="1"/>
  <c r="I3570" i="1"/>
  <c r="I3571" i="1"/>
  <c r="I3540" i="1"/>
  <c r="I3542" i="1"/>
  <c r="I3572" i="1"/>
  <c r="I3554" i="1"/>
  <c r="I3555" i="1"/>
  <c r="I3543" i="1"/>
  <c r="I3556" i="1"/>
  <c r="I3575" i="1"/>
  <c r="I3576" i="1"/>
  <c r="I3573" i="1"/>
  <c r="I3577" i="1"/>
  <c r="I3574" i="1"/>
  <c r="I3557" i="1"/>
  <c r="I3558" i="1"/>
  <c r="I3559" i="1"/>
  <c r="I3560" i="1"/>
  <c r="I3561" i="1"/>
  <c r="I3544" i="1"/>
  <c r="I3545" i="1"/>
  <c r="I3541" i="1"/>
  <c r="I3546" i="1"/>
  <c r="I3547" i="1"/>
  <c r="I3548" i="1"/>
  <c r="I3528" i="1"/>
  <c r="I3507" i="1"/>
  <c r="I3508" i="1"/>
  <c r="I3529" i="1"/>
  <c r="I3534" i="1"/>
  <c r="I3562" i="1"/>
  <c r="I3535" i="1"/>
  <c r="I3509" i="1"/>
  <c r="I3494" i="1"/>
  <c r="I3495" i="1"/>
  <c r="I3510" i="1"/>
  <c r="I3519" i="1"/>
  <c r="I3536" i="1"/>
  <c r="I3537" i="1"/>
  <c r="I3530" i="1"/>
  <c r="I3520" i="1"/>
  <c r="I3511" i="1"/>
  <c r="I3496" i="1"/>
  <c r="I3512" i="1"/>
  <c r="I3521" i="1"/>
  <c r="I3522" i="1"/>
  <c r="I3531" i="1"/>
  <c r="I3532" i="1"/>
  <c r="I3538" i="1"/>
  <c r="I3523" i="1"/>
  <c r="I3475" i="1"/>
  <c r="I3513" i="1"/>
  <c r="I3524" i="1"/>
  <c r="I3525" i="1"/>
  <c r="I3526" i="1"/>
  <c r="I3514" i="1"/>
  <c r="I3497" i="1"/>
  <c r="I3498" i="1"/>
  <c r="I3515" i="1"/>
  <c r="I3516" i="1"/>
  <c r="I3484" i="1"/>
  <c r="I3476" i="1"/>
  <c r="I3461" i="1"/>
  <c r="I3477" i="1"/>
  <c r="I3485" i="1"/>
  <c r="I3486" i="1"/>
  <c r="I3478" i="1"/>
  <c r="I3487" i="1"/>
  <c r="I3488" i="1"/>
  <c r="I3499" i="1"/>
  <c r="I3517" i="1"/>
  <c r="I3446" i="1"/>
  <c r="I3447" i="1"/>
  <c r="I3434" i="1"/>
  <c r="I3435" i="1"/>
  <c r="I3448" i="1"/>
  <c r="I3462" i="1"/>
  <c r="I3479" i="1"/>
  <c r="I3472" i="1"/>
  <c r="I3480" i="1"/>
  <c r="I3463" i="1"/>
  <c r="I3464" i="1"/>
  <c r="I3481" i="1"/>
  <c r="I3482" i="1"/>
  <c r="I3489" i="1"/>
  <c r="I3490" i="1"/>
  <c r="I3491" i="1"/>
  <c r="I3492" i="1"/>
  <c r="I3500" i="1"/>
  <c r="I3501" i="1"/>
  <c r="I3493" i="1"/>
  <c r="I3483" i="1"/>
  <c r="I3455" i="1"/>
  <c r="I3436" i="1"/>
  <c r="I3426" i="1"/>
  <c r="I3427" i="1"/>
  <c r="I3416" i="1"/>
  <c r="I3437" i="1"/>
  <c r="I3438" i="1"/>
  <c r="I3449" i="1"/>
  <c r="I3456" i="1"/>
  <c r="I3457" i="1"/>
  <c r="I3458" i="1"/>
  <c r="I3459" i="1"/>
  <c r="I3465" i="1"/>
  <c r="I3473" i="1"/>
  <c r="I3466" i="1"/>
  <c r="I3467" i="1"/>
  <c r="I3450" i="1"/>
  <c r="I3439" i="1"/>
  <c r="I3399" i="1"/>
  <c r="I3417" i="1"/>
  <c r="I3410" i="1"/>
  <c r="I3418" i="1"/>
  <c r="I3428" i="1"/>
  <c r="I3429" i="1"/>
  <c r="I3451" i="1"/>
  <c r="I3452" i="1"/>
  <c r="I3453" i="1"/>
  <c r="I3460" i="1"/>
  <c r="I3440" i="1"/>
  <c r="I3402" i="1"/>
  <c r="I3372" i="1"/>
  <c r="I3392" i="1"/>
  <c r="I3403" i="1"/>
  <c r="I3419" i="1"/>
  <c r="I3420" i="1"/>
  <c r="I3430" i="1"/>
  <c r="I3421" i="1"/>
  <c r="I3422" i="1"/>
  <c r="I3431" i="1"/>
  <c r="I3404" i="1"/>
  <c r="I3423" i="1"/>
  <c r="I3405" i="1"/>
  <c r="I3406" i="1"/>
  <c r="I3407" i="1"/>
  <c r="I3400" i="1"/>
  <c r="I3411" i="1"/>
  <c r="I3412" i="1"/>
  <c r="I3413" i="1"/>
  <c r="I3424" i="1"/>
  <c r="I3425" i="1"/>
  <c r="I3408" i="1"/>
  <c r="I3384" i="1"/>
  <c r="I3373" i="1"/>
  <c r="I3377" i="1"/>
  <c r="I3385" i="1"/>
  <c r="I3393" i="1"/>
  <c r="I3394" i="1"/>
  <c r="I3386" i="1"/>
  <c r="I3374" i="1"/>
  <c r="I3395" i="1"/>
  <c r="I3401" i="1"/>
  <c r="I3396" i="1"/>
  <c r="I3397" i="1"/>
  <c r="I3398" i="1"/>
  <c r="I3387" i="1"/>
  <c r="I3378" i="1"/>
  <c r="I3375" i="1"/>
  <c r="I3367" i="1"/>
  <c r="I3379" i="1"/>
  <c r="I3380" i="1"/>
  <c r="I3368" i="1"/>
  <c r="I3369" i="1"/>
  <c r="I3376" i="1"/>
  <c r="I3381" i="1"/>
  <c r="I3370" i="1"/>
  <c r="I3349" i="1"/>
  <c r="I3316" i="1"/>
  <c r="I3297" i="1"/>
  <c r="I3321" i="1"/>
  <c r="I3342" i="1"/>
  <c r="I3350" i="1"/>
  <c r="I3358" i="1"/>
  <c r="I3351" i="1"/>
  <c r="I3352" i="1"/>
  <c r="I3353" i="1"/>
  <c r="I3359" i="1"/>
  <c r="I3360" i="1"/>
  <c r="I3371" i="1"/>
  <c r="I3361" i="1"/>
  <c r="I3362" i="1"/>
  <c r="I3363" i="1"/>
  <c r="I3343" i="1"/>
  <c r="I3332" i="1"/>
  <c r="I3333" i="1"/>
  <c r="I3334" i="1"/>
  <c r="I3344" i="1"/>
  <c r="I3345" i="1"/>
  <c r="I3354" i="1"/>
  <c r="I3355" i="1"/>
  <c r="I3346" i="1"/>
  <c r="I3347" i="1"/>
  <c r="I3329" i="1"/>
  <c r="I3322" i="1"/>
  <c r="I3323" i="1"/>
  <c r="I3324" i="1"/>
  <c r="I3300" i="1"/>
  <c r="I3317" i="1"/>
  <c r="I3325" i="1"/>
  <c r="I3326" i="1"/>
  <c r="I3327" i="1"/>
  <c r="I3330" i="1"/>
  <c r="I3331" i="1"/>
  <c r="I3328" i="1"/>
  <c r="I3301" i="1"/>
  <c r="I3298" i="1"/>
  <c r="I3295" i="1"/>
  <c r="I3302" i="1"/>
  <c r="I3303" i="1"/>
  <c r="I3318" i="1"/>
  <c r="I3304" i="1"/>
  <c r="I3305" i="1"/>
  <c r="I3306" i="1"/>
  <c r="I3307" i="1"/>
  <c r="I3308" i="1"/>
  <c r="I3309" i="1"/>
  <c r="I3310" i="1"/>
  <c r="I3299" i="1"/>
  <c r="I3281" i="1"/>
  <c r="I3253" i="1"/>
  <c r="I3257" i="1"/>
  <c r="I3284" i="1"/>
  <c r="I3285" i="1"/>
  <c r="I3270" i="1"/>
  <c r="I3271" i="1"/>
  <c r="I3282" i="1"/>
  <c r="I3286" i="1"/>
  <c r="I3287" i="1"/>
  <c r="I3288" i="1"/>
  <c r="I3289" i="1"/>
  <c r="I3283" i="1"/>
  <c r="I3272" i="1"/>
  <c r="I3273" i="1"/>
  <c r="I3267" i="1"/>
  <c r="I3268" i="1"/>
  <c r="I3274" i="1"/>
  <c r="I3264" i="1"/>
  <c r="I3258" i="1"/>
  <c r="I3269" i="1"/>
  <c r="I3265" i="1"/>
  <c r="I3275" i="1"/>
  <c r="I3266" i="1"/>
  <c r="I3259" i="1"/>
  <c r="I3248" i="1"/>
  <c r="I3236" i="1"/>
  <c r="I3218" i="1"/>
  <c r="I3222" i="1"/>
  <c r="I3223" i="1"/>
  <c r="I3249" i="1"/>
  <c r="I3260" i="1"/>
  <c r="I3250" i="1"/>
  <c r="I3251" i="1"/>
  <c r="I3237" i="1"/>
  <c r="I3224" i="1"/>
  <c r="I3238" i="1"/>
  <c r="I3239" i="1"/>
  <c r="I3240" i="1"/>
  <c r="I3219" i="1"/>
  <c r="I3196" i="1"/>
  <c r="I3215" i="1"/>
  <c r="I3197" i="1"/>
  <c r="I3225" i="1"/>
  <c r="I3241" i="1"/>
  <c r="I3242" i="1"/>
  <c r="I3243" i="1"/>
  <c r="I3244" i="1"/>
  <c r="I3245" i="1"/>
  <c r="I3226" i="1"/>
  <c r="I3246" i="1"/>
  <c r="I3252" i="1"/>
  <c r="I3247" i="1"/>
  <c r="I3227" i="1"/>
  <c r="I3228" i="1"/>
  <c r="I3229" i="1"/>
  <c r="I3216" i="1"/>
  <c r="I3185" i="1"/>
  <c r="I3186" i="1"/>
  <c r="I3198" i="1"/>
  <c r="I3199" i="1"/>
  <c r="I3191" i="1"/>
  <c r="I3192" i="1"/>
  <c r="I3200" i="1"/>
  <c r="I3201" i="1"/>
  <c r="I3202" i="1"/>
  <c r="I3203" i="1"/>
  <c r="I3193" i="1"/>
  <c r="I3204" i="1"/>
  <c r="I3194" i="1"/>
  <c r="I3205" i="1"/>
  <c r="I3187" i="1"/>
  <c r="I3206" i="1"/>
  <c r="I3207" i="1"/>
  <c r="I3208" i="1"/>
  <c r="I3195" i="1"/>
  <c r="I3183" i="1"/>
  <c r="I3188" i="1"/>
  <c r="I3167" i="1"/>
  <c r="I3168" i="1"/>
  <c r="I3184" i="1"/>
  <c r="I3172" i="1"/>
  <c r="I3189" i="1"/>
  <c r="I3173" i="1"/>
  <c r="I3174" i="1"/>
  <c r="I3175" i="1"/>
  <c r="I3169" i="1"/>
  <c r="I3156" i="1"/>
  <c r="I3164" i="1"/>
  <c r="I3165" i="1"/>
  <c r="I3170" i="1"/>
  <c r="I3176" i="1"/>
  <c r="I3123" i="1"/>
  <c r="I3112" i="1"/>
  <c r="I3119" i="1"/>
  <c r="I3140" i="1"/>
  <c r="I3148" i="1"/>
  <c r="I3157" i="1"/>
  <c r="I3158" i="1"/>
  <c r="I3149" i="1"/>
  <c r="I3159" i="1"/>
  <c r="I3166" i="1"/>
  <c r="I3160" i="1"/>
  <c r="I3161" i="1"/>
  <c r="I3162" i="1"/>
  <c r="I3137" i="1"/>
  <c r="I3124" i="1"/>
  <c r="I3120" i="1"/>
  <c r="I3125" i="1"/>
  <c r="I3141" i="1"/>
  <c r="I3142" i="1"/>
  <c r="I3150" i="1"/>
  <c r="I3143" i="1"/>
  <c r="I3126" i="1"/>
  <c r="I3127" i="1"/>
  <c r="I3138" i="1"/>
  <c r="I3144" i="1"/>
  <c r="I3145" i="1"/>
  <c r="I3146" i="1"/>
  <c r="I3128" i="1"/>
  <c r="I3121" i="1"/>
  <c r="I3122" i="1"/>
  <c r="I3129" i="1"/>
  <c r="I3130" i="1"/>
  <c r="I3139" i="1"/>
  <c r="I3113" i="1"/>
  <c r="I3084" i="1"/>
  <c r="I3069" i="1"/>
  <c r="I3085" i="1"/>
  <c r="I3092" i="1"/>
  <c r="I3103" i="1"/>
  <c r="I3114" i="1"/>
  <c r="I3115" i="1"/>
  <c r="I3104" i="1"/>
  <c r="I3105" i="1"/>
  <c r="I3106" i="1"/>
  <c r="I3116" i="1"/>
  <c r="I3117" i="1"/>
  <c r="I3107" i="1"/>
  <c r="I3108" i="1"/>
  <c r="I3109" i="1"/>
  <c r="I3110" i="1"/>
  <c r="I3111" i="1"/>
  <c r="I3086" i="1"/>
  <c r="I3087" i="1"/>
  <c r="I3093" i="1"/>
  <c r="I3088" i="1"/>
  <c r="I3079" i="1"/>
  <c r="I3080" i="1"/>
  <c r="I3081" i="1"/>
  <c r="I3082" i="1"/>
  <c r="I3070" i="1"/>
  <c r="I3065" i="1"/>
  <c r="I3066" i="1"/>
  <c r="I3067" i="1"/>
  <c r="I3071" i="1"/>
  <c r="I3072" i="1"/>
  <c r="I3060" i="1"/>
  <c r="I3061" i="1"/>
  <c r="I3062" i="1"/>
  <c r="I3063" i="1"/>
  <c r="I3047" i="1"/>
  <c r="I3043" i="1"/>
  <c r="I3044" i="1"/>
  <c r="I3048" i="1"/>
  <c r="I3056" i="1"/>
  <c r="I3057" i="1"/>
  <c r="I3058" i="1"/>
  <c r="I3049" i="1"/>
  <c r="I3045" i="1"/>
  <c r="I3036" i="1"/>
  <c r="I3017" i="1"/>
  <c r="I3046" i="1"/>
  <c r="I3037" i="1"/>
  <c r="I3003" i="1"/>
  <c r="I2978" i="1"/>
  <c r="I2990" i="1"/>
  <c r="I2994" i="1"/>
  <c r="I3011" i="1"/>
  <c r="I3023" i="1"/>
  <c r="I3038" i="1"/>
  <c r="I3039" i="1"/>
  <c r="I3024" i="1"/>
  <c r="I3018" i="1"/>
  <c r="I3025" i="1"/>
  <c r="I3040" i="1"/>
  <c r="I3026" i="1"/>
  <c r="I3027" i="1"/>
  <c r="I3041" i="1"/>
  <c r="I3019" i="1"/>
  <c r="I3028" i="1"/>
  <c r="I3029" i="1"/>
  <c r="I3020" i="1"/>
  <c r="I3030" i="1"/>
  <c r="I3012" i="1"/>
  <c r="I3021" i="1"/>
  <c r="I3022" i="1"/>
  <c r="I3013" i="1"/>
  <c r="I3014" i="1"/>
  <c r="I3015" i="1"/>
  <c r="I3016" i="1"/>
  <c r="I2995" i="1"/>
  <c r="I2964" i="1"/>
  <c r="I2890" i="1"/>
  <c r="I2937" i="1"/>
  <c r="I2965" i="1"/>
  <c r="I2991" i="1"/>
  <c r="I2996" i="1"/>
  <c r="I2979" i="1"/>
  <c r="I2948" i="1"/>
  <c r="I2949" i="1"/>
  <c r="I2922" i="1"/>
  <c r="I2992" i="1"/>
  <c r="I2997" i="1"/>
  <c r="I2993" i="1"/>
  <c r="I2980" i="1"/>
  <c r="I2950" i="1"/>
  <c r="I2966" i="1"/>
  <c r="I2967" i="1"/>
  <c r="I2968" i="1"/>
  <c r="I2981" i="1"/>
  <c r="I2969" i="1"/>
  <c r="I2982" i="1"/>
  <c r="I2983" i="1"/>
  <c r="I2970" i="1"/>
  <c r="I2971" i="1"/>
  <c r="I2951" i="1"/>
  <c r="I2952" i="1"/>
  <c r="I2956" i="1"/>
  <c r="I2957" i="1"/>
  <c r="I2972" i="1"/>
  <c r="I2984" i="1"/>
  <c r="I2973" i="1"/>
  <c r="I2974" i="1"/>
  <c r="I2975" i="1"/>
  <c r="I2976" i="1"/>
  <c r="I2958" i="1"/>
  <c r="I2959" i="1"/>
  <c r="I2960" i="1"/>
  <c r="I2961" i="1"/>
  <c r="I2938" i="1"/>
  <c r="I2962" i="1"/>
  <c r="I2953" i="1"/>
  <c r="I2954" i="1"/>
  <c r="I2939" i="1"/>
  <c r="I2923" i="1"/>
  <c r="I2924" i="1"/>
  <c r="I2925" i="1"/>
  <c r="I2926" i="1"/>
  <c r="I2927" i="1"/>
  <c r="I2940" i="1"/>
  <c r="I2928" i="1"/>
  <c r="I2929" i="1"/>
  <c r="I2930" i="1"/>
  <c r="I2931" i="1"/>
  <c r="I2914" i="1"/>
  <c r="I2915" i="1"/>
  <c r="I2932" i="1"/>
  <c r="I2933" i="1"/>
  <c r="I2934" i="1"/>
  <c r="I2935" i="1"/>
  <c r="I2936" i="1"/>
  <c r="I2899" i="1"/>
  <c r="I2855" i="1"/>
  <c r="I2877" i="1"/>
  <c r="I2891" i="1"/>
  <c r="I2892" i="1"/>
  <c r="I2878" i="1"/>
  <c r="I2893" i="1"/>
  <c r="I2900" i="1"/>
  <c r="I2916" i="1"/>
  <c r="I2917" i="1"/>
  <c r="I2918" i="1"/>
  <c r="I2901" i="1"/>
  <c r="I2919" i="1"/>
  <c r="I2902" i="1"/>
  <c r="I2903" i="1"/>
  <c r="I2904" i="1"/>
  <c r="I2905" i="1"/>
  <c r="I2906" i="1"/>
  <c r="I2894" i="1"/>
  <c r="I2895" i="1"/>
  <c r="I2896" i="1"/>
  <c r="I2879" i="1"/>
  <c r="I2897" i="1"/>
  <c r="I2880" i="1"/>
  <c r="I2856" i="1"/>
  <c r="I2868" i="1"/>
  <c r="I2869" i="1"/>
  <c r="I2870" i="1"/>
  <c r="I2881" i="1"/>
  <c r="I2882" i="1"/>
  <c r="I2883" i="1"/>
  <c r="I2884" i="1"/>
  <c r="I2885" i="1"/>
  <c r="I2886" i="1"/>
  <c r="I2887" i="1"/>
  <c r="I2871" i="1"/>
  <c r="I2888" i="1"/>
  <c r="I2889" i="1"/>
  <c r="I2872" i="1"/>
  <c r="I2873" i="1"/>
  <c r="I2857" i="1"/>
  <c r="I2858" i="1"/>
  <c r="I2859" i="1"/>
  <c r="I2874" i="1"/>
  <c r="I2860" i="1"/>
  <c r="I2861" i="1"/>
  <c r="I2875" i="1"/>
  <c r="I2862" i="1"/>
  <c r="I2863" i="1"/>
  <c r="I2864" i="1"/>
  <c r="I2846" i="1"/>
  <c r="I2843" i="1"/>
  <c r="I2832" i="1"/>
  <c r="I2844" i="1"/>
  <c r="I2847" i="1"/>
  <c r="I2848" i="1"/>
  <c r="I2849" i="1"/>
  <c r="I2850" i="1"/>
  <c r="I2851" i="1"/>
  <c r="I2852" i="1"/>
  <c r="I2853" i="1"/>
  <c r="I2854" i="1"/>
  <c r="I2845" i="1"/>
  <c r="I2838" i="1"/>
  <c r="I2839" i="1"/>
  <c r="I2833" i="1"/>
  <c r="I2834" i="1"/>
  <c r="I2835" i="1"/>
  <c r="I2808" i="1"/>
  <c r="I2809" i="1"/>
  <c r="I2825" i="1"/>
  <c r="I2826" i="1"/>
  <c r="I2836" i="1"/>
  <c r="I2827" i="1"/>
  <c r="I2823" i="1"/>
  <c r="I2828" i="1"/>
  <c r="I2824" i="1"/>
  <c r="I2829" i="1"/>
  <c r="I2810" i="1"/>
  <c r="I2804" i="1"/>
  <c r="I2779" i="1"/>
  <c r="I2799" i="1"/>
  <c r="I2780" i="1"/>
  <c r="I2781" i="1"/>
  <c r="I2805" i="1"/>
  <c r="I2811" i="1"/>
  <c r="I2812" i="1"/>
  <c r="I2806" i="1"/>
  <c r="I2782" i="1"/>
  <c r="I2800" i="1"/>
  <c r="I2746" i="1"/>
  <c r="I2760" i="1"/>
  <c r="I2766" i="1"/>
  <c r="I2783" i="1"/>
  <c r="I2784" i="1"/>
  <c r="I2755" i="1"/>
  <c r="I2767" i="1"/>
  <c r="I2785" i="1"/>
  <c r="I2801" i="1"/>
  <c r="I2768" i="1"/>
  <c r="I2761" i="1"/>
  <c r="I2786" i="1"/>
  <c r="I2762" i="1"/>
  <c r="I2769" i="1"/>
  <c r="I2756" i="1"/>
  <c r="I2770" i="1"/>
  <c r="I2787" i="1"/>
  <c r="I2771" i="1"/>
  <c r="I2757" i="1"/>
  <c r="I2788" i="1"/>
  <c r="I2802" i="1"/>
  <c r="I2772" i="1"/>
  <c r="I2789" i="1"/>
  <c r="I2790" i="1"/>
  <c r="I2791" i="1"/>
  <c r="I2792" i="1"/>
  <c r="I2803" i="1"/>
  <c r="I2773" i="1"/>
  <c r="I2763" i="1"/>
  <c r="I2774" i="1"/>
  <c r="I2793" i="1"/>
  <c r="I2775" i="1"/>
  <c r="I2747" i="1"/>
  <c r="I2758" i="1"/>
  <c r="I2741" i="1"/>
  <c r="I2730" i="1"/>
  <c r="I2748" i="1"/>
  <c r="I2759" i="1"/>
  <c r="I2764" i="1"/>
  <c r="I2776" i="1"/>
  <c r="I2777" i="1"/>
  <c r="I2742" i="1"/>
  <c r="I2722" i="1"/>
  <c r="I2731" i="1"/>
  <c r="I2732" i="1"/>
  <c r="I2733" i="1"/>
  <c r="I2734" i="1"/>
  <c r="I2735" i="1"/>
  <c r="I2736" i="1"/>
  <c r="I2737" i="1"/>
  <c r="I2723" i="1"/>
  <c r="I2738" i="1"/>
  <c r="I2743" i="1"/>
  <c r="I2744" i="1"/>
  <c r="I2745" i="1"/>
  <c r="I2739" i="1"/>
  <c r="I2717" i="1"/>
  <c r="I2700" i="1"/>
  <c r="I2701" i="1"/>
  <c r="I2724" i="1"/>
  <c r="I2635" i="1"/>
  <c r="I2636" i="1"/>
  <c r="I2637" i="1"/>
  <c r="I2682" i="1"/>
  <c r="I2704" i="1"/>
  <c r="I2702" i="1"/>
  <c r="I2719" i="1"/>
  <c r="I2720" i="1"/>
  <c r="I2721" i="1"/>
  <c r="I2725" i="1"/>
  <c r="I2718" i="1"/>
  <c r="I2683" i="1"/>
  <c r="I2705" i="1"/>
  <c r="I2638" i="1"/>
  <c r="I2572" i="1"/>
  <c r="I2573" i="1"/>
  <c r="I2639" i="1"/>
  <c r="I2684" i="1"/>
  <c r="I2685" i="1"/>
  <c r="I2706" i="1"/>
  <c r="I2703" i="1"/>
  <c r="I2707" i="1"/>
  <c r="I2708" i="1"/>
  <c r="I2709" i="1"/>
  <c r="I2686" i="1"/>
  <c r="I2640" i="1"/>
  <c r="I2641" i="1"/>
  <c r="I2642" i="1"/>
  <c r="I2643" i="1"/>
  <c r="I2644" i="1"/>
  <c r="I2574" i="1"/>
  <c r="I2645" i="1"/>
  <c r="I2575" i="1"/>
  <c r="I2538" i="1"/>
  <c r="I2646" i="1"/>
  <c r="I2647" i="1"/>
  <c r="I2648" i="1"/>
  <c r="I2687" i="1"/>
  <c r="I2688" i="1"/>
  <c r="I2689" i="1"/>
  <c r="I2690" i="1"/>
  <c r="I2691" i="1"/>
  <c r="I2692" i="1"/>
  <c r="I2693" i="1"/>
  <c r="I2694" i="1"/>
  <c r="I2649" i="1"/>
  <c r="I2650" i="1"/>
  <c r="I2651" i="1"/>
  <c r="I2652" i="1"/>
  <c r="I2539" i="1"/>
  <c r="I2653" i="1"/>
  <c r="I2654" i="1"/>
  <c r="I2655" i="1"/>
  <c r="I2656" i="1"/>
  <c r="I2657" i="1"/>
  <c r="I2576" i="1"/>
  <c r="I2658" i="1"/>
  <c r="I2577" i="1"/>
  <c r="I2578" i="1"/>
  <c r="I2659" i="1"/>
  <c r="I2660" i="1"/>
  <c r="I2661" i="1"/>
  <c r="I2540" i="1"/>
  <c r="I2579" i="1"/>
  <c r="I2580" i="1"/>
  <c r="I2581" i="1"/>
  <c r="I2662" i="1"/>
  <c r="I2663" i="1"/>
  <c r="I2664" i="1"/>
  <c r="I2582" i="1"/>
  <c r="I2583" i="1"/>
  <c r="I2584" i="1"/>
  <c r="I2541" i="1"/>
  <c r="I2542" i="1"/>
  <c r="I2543" i="1"/>
  <c r="I2585" i="1"/>
  <c r="I2586" i="1"/>
  <c r="I2587" i="1"/>
  <c r="I2588" i="1"/>
  <c r="I2589" i="1"/>
  <c r="I2590" i="1"/>
  <c r="I2591" i="1"/>
  <c r="I2544" i="1"/>
  <c r="I2518" i="1"/>
  <c r="I2519" i="1"/>
  <c r="I2520" i="1"/>
  <c r="I2545" i="1"/>
  <c r="I2592" i="1"/>
  <c r="I2665" i="1"/>
  <c r="I2593" i="1"/>
  <c r="I2546" i="1"/>
  <c r="I2547" i="1"/>
  <c r="I2594" i="1"/>
  <c r="I2595" i="1"/>
  <c r="I2666" i="1"/>
  <c r="I2667" i="1"/>
  <c r="I2668" i="1"/>
  <c r="I2596" i="1"/>
  <c r="I2597" i="1"/>
  <c r="I2669" i="1"/>
  <c r="I2598" i="1"/>
  <c r="I2599" i="1"/>
  <c r="I2548" i="1"/>
  <c r="I2549" i="1"/>
  <c r="I2550" i="1"/>
  <c r="I2600" i="1"/>
  <c r="I2601" i="1"/>
  <c r="I2602" i="1"/>
  <c r="I2603" i="1"/>
  <c r="I2604" i="1"/>
  <c r="I2670" i="1"/>
  <c r="I2671" i="1"/>
  <c r="I2672" i="1"/>
  <c r="I2673" i="1"/>
  <c r="I2674" i="1"/>
  <c r="I2605" i="1"/>
  <c r="I2551" i="1"/>
  <c r="I2552" i="1"/>
  <c r="I2606" i="1"/>
  <c r="I2607" i="1"/>
  <c r="I2553" i="1"/>
  <c r="I2554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521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22" i="1"/>
  <c r="I2523" i="1"/>
  <c r="I2524" i="1"/>
  <c r="I2486" i="1"/>
  <c r="I2487" i="1"/>
  <c r="I2525" i="1"/>
  <c r="I2526" i="1"/>
  <c r="I2527" i="1"/>
  <c r="I2528" i="1"/>
  <c r="I2529" i="1"/>
  <c r="I2530" i="1"/>
  <c r="I2531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9084" i="1"/>
  <c r="I9083" i="1"/>
  <c r="I9082" i="1"/>
  <c r="I9080" i="1"/>
  <c r="I9077" i="1"/>
  <c r="I9072" i="1"/>
  <c r="I9068" i="1"/>
  <c r="I9065" i="1"/>
  <c r="I9060" i="1"/>
  <c r="I9056" i="1"/>
  <c r="I9052" i="1"/>
  <c r="I9047" i="1"/>
  <c r="I9043" i="1"/>
  <c r="I9036" i="1"/>
  <c r="I9027" i="1"/>
  <c r="I9017" i="1"/>
  <c r="I9009" i="1"/>
  <c r="I9001" i="1"/>
  <c r="I8991" i="1"/>
  <c r="I8982" i="1"/>
  <c r="I8975" i="1"/>
  <c r="I8966" i="1"/>
  <c r="I8957" i="1"/>
  <c r="I8948" i="1"/>
  <c r="I8940" i="1"/>
  <c r="I8928" i="1"/>
  <c r="I8917" i="1"/>
  <c r="I8903" i="1"/>
  <c r="I8887" i="1"/>
  <c r="I8873" i="1"/>
  <c r="I8860" i="1"/>
  <c r="I8847" i="1"/>
  <c r="I8837" i="1"/>
  <c r="I8826" i="1"/>
  <c r="I8812" i="1"/>
  <c r="I8799" i="1"/>
  <c r="I8786" i="1"/>
  <c r="I8774" i="1"/>
  <c r="I8762" i="1"/>
  <c r="I8751" i="1"/>
  <c r="I8739" i="1"/>
  <c r="I8726" i="1"/>
  <c r="I8714" i="1"/>
  <c r="I8703" i="1"/>
  <c r="I8694" i="1"/>
  <c r="I8684" i="1"/>
  <c r="I8675" i="1"/>
  <c r="I8665" i="1"/>
  <c r="I8657" i="1"/>
  <c r="I8646" i="1"/>
  <c r="I8634" i="1"/>
  <c r="I8624" i="1"/>
  <c r="I8609" i="1"/>
  <c r="I8597" i="1"/>
  <c r="I8582" i="1"/>
  <c r="I8569" i="1"/>
  <c r="I8552" i="1"/>
  <c r="I8548" i="1"/>
  <c r="I8545" i="1"/>
  <c r="I8536" i="1"/>
  <c r="I8533" i="1"/>
  <c r="I8528" i="1"/>
  <c r="I8522" i="1"/>
  <c r="I8520" i="1"/>
  <c r="I8515" i="1"/>
  <c r="I8509" i="1"/>
  <c r="I8506" i="1"/>
  <c r="I8504" i="1"/>
  <c r="I8494" i="1"/>
  <c r="I8489" i="1"/>
  <c r="I8480" i="1"/>
  <c r="I8477" i="1"/>
  <c r="I8470" i="1"/>
  <c r="I8466" i="1"/>
  <c r="I8456" i="1"/>
  <c r="I8455" i="1"/>
  <c r="I8443" i="1"/>
  <c r="I8439" i="1"/>
  <c r="I8429" i="1"/>
  <c r="I8424" i="1"/>
  <c r="I8417" i="1"/>
  <c r="I8413" i="1"/>
  <c r="I8403" i="1"/>
  <c r="I8401" i="1"/>
  <c r="I8394" i="1"/>
  <c r="I8392" i="1"/>
  <c r="I8382" i="1"/>
  <c r="I8381" i="1"/>
  <c r="I8373" i="1"/>
  <c r="I8371" i="1"/>
  <c r="I8363" i="1"/>
  <c r="I8359" i="1"/>
  <c r="I8353" i="1"/>
  <c r="I8354" i="1"/>
  <c r="I8345" i="1"/>
  <c r="I8346" i="1"/>
  <c r="I8337" i="1"/>
  <c r="I8334" i="1"/>
  <c r="I8325" i="1"/>
  <c r="I8324" i="1"/>
  <c r="I8315" i="1"/>
  <c r="I8311" i="1"/>
  <c r="I8304" i="1"/>
  <c r="I8300" i="1"/>
  <c r="I8294" i="1"/>
  <c r="I8289" i="1"/>
  <c r="I8281" i="1"/>
  <c r="I8276" i="1"/>
  <c r="I8271" i="1"/>
  <c r="I8267" i="1"/>
  <c r="I8260" i="1"/>
  <c r="I8254" i="1"/>
  <c r="I8248" i="1"/>
  <c r="I8241" i="1"/>
  <c r="I8236" i="1"/>
  <c r="I8228" i="1"/>
  <c r="I8222" i="1"/>
  <c r="I8217" i="1"/>
  <c r="I8213" i="1"/>
  <c r="I8204" i="1"/>
  <c r="I8200" i="1"/>
  <c r="I8192" i="1"/>
  <c r="I8185" i="1"/>
  <c r="I8180" i="1"/>
  <c r="I8176" i="1"/>
  <c r="I8168" i="1"/>
  <c r="I8165" i="1"/>
  <c r="I8156" i="1"/>
  <c r="I8153" i="1"/>
  <c r="I8143" i="1"/>
  <c r="I8139" i="1"/>
  <c r="I8132" i="1"/>
  <c r="I8131" i="1"/>
  <c r="I8115" i="1"/>
  <c r="I8116" i="1"/>
  <c r="I8106" i="1"/>
  <c r="I8105" i="1"/>
  <c r="I8094" i="1"/>
  <c r="I8093" i="1"/>
  <c r="I8083" i="1"/>
  <c r="I8081" i="1"/>
  <c r="I8073" i="1"/>
  <c r="I8070" i="1"/>
  <c r="I8060" i="1"/>
  <c r="I8054" i="1"/>
  <c r="I8043" i="1"/>
  <c r="I8042" i="1"/>
  <c r="I8034" i="1"/>
  <c r="I8030" i="1"/>
  <c r="I8019" i="1"/>
  <c r="I8014" i="1"/>
  <c r="I8010" i="1"/>
  <c r="I8006" i="1"/>
  <c r="I7999" i="1"/>
  <c r="I7991" i="1"/>
  <c r="I7984" i="1"/>
  <c r="I7976" i="1"/>
  <c r="I7970" i="1"/>
  <c r="I7963" i="1"/>
  <c r="I7958" i="1"/>
  <c r="I7947" i="1"/>
  <c r="I7941" i="1"/>
  <c r="I7933" i="1"/>
  <c r="I7930" i="1"/>
  <c r="I7919" i="1"/>
  <c r="I7915" i="1"/>
  <c r="I7907" i="1"/>
  <c r="I7904" i="1"/>
  <c r="I7893" i="1"/>
  <c r="I7887" i="1"/>
  <c r="I7878" i="1"/>
  <c r="I7876" i="1"/>
  <c r="I7867" i="1"/>
  <c r="I7866" i="1"/>
  <c r="I7855" i="1"/>
  <c r="I7852" i="1"/>
  <c r="I7839" i="1"/>
  <c r="I7840" i="1"/>
  <c r="I7827" i="1"/>
  <c r="I7828" i="1"/>
  <c r="I7814" i="1"/>
  <c r="I7815" i="1"/>
  <c r="I7802" i="1"/>
  <c r="I7801" i="1"/>
  <c r="I7786" i="1"/>
  <c r="I7779" i="1"/>
  <c r="I7769" i="1"/>
  <c r="I7767" i="1"/>
  <c r="I7754" i="1"/>
  <c r="I7751" i="1"/>
  <c r="I7742" i="1"/>
  <c r="I7736" i="1"/>
  <c r="I7728" i="1"/>
  <c r="I7723" i="1"/>
  <c r="I7705" i="1"/>
  <c r="I7704" i="1"/>
  <c r="I7694" i="1"/>
  <c r="I7684" i="1"/>
  <c r="I7676" i="1"/>
  <c r="I7671" i="1"/>
  <c r="I7663" i="1"/>
  <c r="I7658" i="1"/>
  <c r="I7646" i="1"/>
  <c r="I7640" i="1"/>
  <c r="I7631" i="1"/>
  <c r="I7628" i="1"/>
  <c r="I7615" i="1"/>
  <c r="I7610" i="1"/>
  <c r="I7599" i="1"/>
  <c r="I7594" i="1"/>
  <c r="I7581" i="1"/>
  <c r="I7577" i="1"/>
  <c r="I7564" i="1"/>
  <c r="I7565" i="1"/>
  <c r="I7548" i="1"/>
  <c r="I7547" i="1"/>
  <c r="I7534" i="1"/>
  <c r="I7531" i="1"/>
  <c r="I7514" i="1"/>
  <c r="I7512" i="1"/>
  <c r="I7502" i="1"/>
  <c r="I7499" i="1"/>
  <c r="I7484" i="1"/>
  <c r="I7483" i="1"/>
  <c r="I7469" i="1"/>
  <c r="I7465" i="1"/>
  <c r="I7451" i="1"/>
  <c r="I7449" i="1"/>
  <c r="I7433" i="1"/>
  <c r="I7430" i="1"/>
  <c r="I7413" i="1"/>
  <c r="I7410" i="1"/>
  <c r="I7387" i="1"/>
  <c r="I7383" i="1"/>
  <c r="I7368" i="1"/>
  <c r="I7363" i="1"/>
  <c r="I7343" i="1"/>
  <c r="I7339" i="1"/>
  <c r="I7318" i="1"/>
  <c r="I7313" i="1"/>
  <c r="I7298" i="1"/>
  <c r="I7290" i="1"/>
  <c r="I7277" i="1"/>
  <c r="I7265" i="1"/>
  <c r="I7247" i="1"/>
  <c r="I7246" i="1"/>
  <c r="I7222" i="1"/>
  <c r="I7217" i="1"/>
  <c r="I7191" i="1"/>
  <c r="I7192" i="1"/>
  <c r="I7164" i="1"/>
  <c r="I7162" i="1"/>
  <c r="I7133" i="1"/>
  <c r="I7134" i="1"/>
  <c r="I7106" i="1"/>
  <c r="I7107" i="1"/>
  <c r="I7079" i="1"/>
  <c r="I7080" i="1"/>
  <c r="I7043" i="1"/>
  <c r="I7044" i="1"/>
  <c r="I7011" i="1"/>
  <c r="I7012" i="1"/>
  <c r="I6975" i="1"/>
  <c r="I6971" i="1"/>
  <c r="I6920" i="1"/>
  <c r="I6858" i="1"/>
  <c r="I6798" i="1"/>
  <c r="I6727" i="1"/>
  <c r="I6644" i="1"/>
  <c r="I6540" i="1"/>
  <c r="I6376" i="1"/>
  <c r="I5897" i="1"/>
  <c r="I5123" i="1"/>
  <c r="I3591" i="1"/>
  <c r="I1546" i="1"/>
  <c r="I636" i="1"/>
  <c r="I358" i="1"/>
  <c r="I99" i="1"/>
  <c r="I9079" i="1"/>
  <c r="I9076" i="1"/>
  <c r="I9071" i="1"/>
  <c r="I9069" i="1"/>
  <c r="I9066" i="1"/>
  <c r="I9061" i="1"/>
  <c r="I9055" i="1"/>
  <c r="I9050" i="1"/>
  <c r="I9045" i="1"/>
  <c r="I9039" i="1"/>
  <c r="I9033" i="1"/>
  <c r="I9026" i="1"/>
  <c r="I9018" i="1"/>
  <c r="I9013" i="1"/>
  <c r="I9005" i="1"/>
  <c r="I8997" i="1"/>
  <c r="I8990" i="1"/>
  <c r="I8979" i="1"/>
  <c r="I8969" i="1"/>
  <c r="I8961" i="1"/>
  <c r="I8953" i="1"/>
  <c r="I8943" i="1"/>
  <c r="I8939" i="1"/>
  <c r="I8929" i="1"/>
  <c r="I8918" i="1"/>
  <c r="I8909" i="1"/>
  <c r="I8898" i="1"/>
  <c r="I8886" i="1"/>
  <c r="I8876" i="1"/>
  <c r="I8870" i="1"/>
  <c r="I8858" i="1"/>
  <c r="I8848" i="1"/>
  <c r="I8834" i="1"/>
  <c r="I8820" i="1"/>
  <c r="I8809" i="1"/>
  <c r="I8797" i="1"/>
  <c r="I8787" i="1"/>
  <c r="I8776" i="1"/>
  <c r="I8763" i="1"/>
  <c r="I8752" i="1"/>
  <c r="I8741" i="1"/>
  <c r="I8730" i="1"/>
  <c r="I8718" i="1"/>
  <c r="I8708" i="1"/>
  <c r="I8695" i="1"/>
  <c r="I8686" i="1"/>
  <c r="I8676" i="1"/>
  <c r="I8666" i="1"/>
  <c r="I8656" i="1"/>
  <c r="I8644" i="1"/>
  <c r="I8632" i="1"/>
  <c r="I8619" i="1"/>
  <c r="I8604" i="1"/>
  <c r="I8588" i="1"/>
  <c r="I8574" i="1"/>
  <c r="I8558" i="1"/>
  <c r="I8540" i="1"/>
  <c r="I8524" i="1"/>
  <c r="I8501" i="1"/>
  <c r="I8482" i="1"/>
  <c r="I8465" i="1"/>
  <c r="I8449" i="1"/>
  <c r="I8446" i="1"/>
  <c r="I8432" i="1"/>
  <c r="I8425" i="1"/>
  <c r="I8419" i="1"/>
  <c r="I8404" i="1"/>
  <c r="I8389" i="1"/>
  <c r="I8379" i="1"/>
  <c r="I8368" i="1"/>
  <c r="I8355" i="1"/>
  <c r="I8347" i="1"/>
  <c r="I8333" i="1"/>
  <c r="I8321" i="1"/>
  <c r="I8308" i="1"/>
  <c r="I8292" i="1"/>
  <c r="I8277" i="1"/>
  <c r="I8272" i="1"/>
  <c r="I8266" i="1"/>
  <c r="I8255" i="1"/>
  <c r="I8251" i="1"/>
  <c r="I8242" i="1"/>
  <c r="I8237" i="1"/>
  <c r="I8226" i="1"/>
  <c r="I8220" i="1"/>
  <c r="I8211" i="1"/>
  <c r="I8207" i="1"/>
  <c r="I8199" i="1"/>
  <c r="I8189" i="1"/>
  <c r="I8182" i="1"/>
  <c r="I8177" i="1"/>
  <c r="I8169" i="1"/>
  <c r="I8161" i="1"/>
  <c r="I8150" i="1"/>
  <c r="I8145" i="1"/>
  <c r="I8136" i="1"/>
  <c r="I8133" i="1"/>
  <c r="I8125" i="1"/>
  <c r="I8118" i="1"/>
  <c r="I8111" i="1"/>
  <c r="I8102" i="1"/>
  <c r="I8095" i="1"/>
  <c r="I8090" i="1"/>
  <c r="I8082" i="1"/>
  <c r="I8079" i="1"/>
  <c r="I8068" i="1"/>
  <c r="I8063" i="1"/>
  <c r="I8050" i="1"/>
  <c r="I8044" i="1"/>
  <c r="I8038" i="1"/>
  <c r="I8031" i="1"/>
  <c r="I8020" i="1"/>
  <c r="I8015" i="1"/>
  <c r="I8008" i="1"/>
  <c r="I8004" i="1"/>
  <c r="I7996" i="1"/>
  <c r="I7992" i="1"/>
  <c r="I7982" i="1"/>
  <c r="I7977" i="1"/>
  <c r="I7968" i="1"/>
  <c r="I7967" i="1"/>
  <c r="I7955" i="1"/>
  <c r="I7948" i="1"/>
  <c r="I7939" i="1"/>
  <c r="I7935" i="1"/>
  <c r="I7923" i="1"/>
  <c r="I7918" i="1"/>
  <c r="I7910" i="1"/>
  <c r="I7905" i="1"/>
  <c r="I7895" i="1"/>
  <c r="I7886" i="1"/>
  <c r="I7879" i="1"/>
  <c r="I7874" i="1"/>
  <c r="I7865" i="1"/>
  <c r="I7860" i="1"/>
  <c r="I7849" i="1"/>
  <c r="I7842" i="1"/>
  <c r="I7837" i="1"/>
  <c r="I7833" i="1"/>
  <c r="I7819" i="1"/>
  <c r="I7816" i="1"/>
  <c r="I7806" i="1"/>
  <c r="I7803" i="1"/>
  <c r="I7789" i="1"/>
  <c r="I7780" i="1"/>
  <c r="I7776" i="1"/>
  <c r="I7768" i="1"/>
  <c r="I7759" i="1"/>
  <c r="I7750" i="1"/>
  <c r="I7740" i="1"/>
  <c r="I7735" i="1"/>
  <c r="I7721" i="1"/>
  <c r="I7711" i="1"/>
  <c r="I7701" i="1"/>
  <c r="I7697" i="1"/>
  <c r="I7677" i="1"/>
  <c r="I7674" i="1"/>
  <c r="I7665" i="1"/>
  <c r="I7659" i="1"/>
  <c r="I7647" i="1"/>
  <c r="I7641" i="1"/>
  <c r="I7632" i="1"/>
  <c r="I7629" i="1"/>
  <c r="I7618" i="1"/>
  <c r="I7612" i="1"/>
  <c r="I7600" i="1"/>
  <c r="I7597" i="1"/>
  <c r="I7584" i="1"/>
  <c r="I7579" i="1"/>
  <c r="I7571" i="1"/>
  <c r="I7567" i="1"/>
  <c r="I7556" i="1"/>
  <c r="I7551" i="1"/>
  <c r="I7543" i="1"/>
  <c r="I7537" i="1"/>
  <c r="I7528" i="1"/>
  <c r="I7519" i="1"/>
  <c r="I7509" i="1"/>
  <c r="I7507" i="1"/>
  <c r="I7492" i="1"/>
  <c r="I7486" i="1"/>
  <c r="I7479" i="1"/>
  <c r="I7472" i="1"/>
  <c r="I7463" i="1"/>
  <c r="I7458" i="1"/>
  <c r="I7444" i="1"/>
  <c r="I7439" i="1"/>
  <c r="I7423" i="1"/>
  <c r="I7415" i="1"/>
  <c r="I7401" i="1"/>
  <c r="I7394" i="1"/>
  <c r="I7379" i="1"/>
  <c r="I7372" i="1"/>
  <c r="I7359" i="1"/>
  <c r="I7353" i="1"/>
  <c r="I7340" i="1"/>
  <c r="I7333" i="1"/>
  <c r="I7327" i="1"/>
  <c r="I7314" i="1"/>
  <c r="I7312" i="1"/>
  <c r="I7306" i="1"/>
  <c r="I7292" i="1"/>
  <c r="I7287" i="1"/>
  <c r="I7282" i="1"/>
  <c r="I7273" i="1"/>
  <c r="I7266" i="1"/>
  <c r="I7261" i="1"/>
  <c r="I7253" i="1"/>
  <c r="I7248" i="1"/>
  <c r="I7243" i="1"/>
  <c r="I7235" i="1"/>
  <c r="I7227" i="1"/>
  <c r="I7218" i="1"/>
  <c r="I7209" i="1"/>
  <c r="I7204" i="1"/>
  <c r="I7196" i="1"/>
  <c r="I7183" i="1"/>
  <c r="I7178" i="1"/>
  <c r="I7176" i="1"/>
  <c r="I7165" i="1"/>
  <c r="I7160" i="1"/>
  <c r="I7153" i="1"/>
  <c r="I7147" i="1"/>
  <c r="I7138" i="1"/>
  <c r="I7130" i="1"/>
  <c r="I7120" i="1"/>
  <c r="I7116" i="1"/>
  <c r="I7110" i="1"/>
  <c r="I7100" i="1"/>
  <c r="I7097" i="1"/>
  <c r="I7067" i="1"/>
  <c r="I7046" i="1"/>
  <c r="I7025" i="1"/>
  <c r="I6999" i="1"/>
  <c r="I6967" i="1"/>
  <c r="I6926" i="1"/>
  <c r="I6886" i="1"/>
  <c r="I6839" i="1"/>
  <c r="I6795" i="1"/>
  <c r="I6746" i="1"/>
  <c r="I6688" i="1"/>
  <c r="I6620" i="1"/>
  <c r="I6530" i="1"/>
  <c r="I6425" i="1"/>
  <c r="I6156" i="1"/>
  <c r="I5759" i="1"/>
  <c r="I4950" i="1"/>
  <c r="I3527" i="1"/>
  <c r="I1737" i="1"/>
  <c r="I739" i="1"/>
  <c r="I444" i="1"/>
  <c r="I274" i="1"/>
  <c r="I14" i="1"/>
  <c r="I9037" i="1"/>
  <c r="I9032" i="1"/>
  <c r="I9024" i="1"/>
  <c r="I9015" i="1"/>
  <c r="I9004" i="1"/>
  <c r="I8993" i="1"/>
  <c r="I8983" i="1"/>
  <c r="I8974" i="1"/>
  <c r="I8963" i="1"/>
  <c r="I8954" i="1"/>
  <c r="I8946" i="1"/>
  <c r="I8937" i="1"/>
  <c r="I8925" i="1"/>
  <c r="I8915" i="1"/>
  <c r="I8905" i="1"/>
  <c r="I8891" i="1"/>
  <c r="I8877" i="1"/>
  <c r="I8864" i="1"/>
  <c r="I8853" i="1"/>
  <c r="I8839" i="1"/>
  <c r="I8825" i="1"/>
  <c r="I8811" i="1"/>
  <c r="I8800" i="1"/>
  <c r="I8783" i="1"/>
  <c r="I8767" i="1"/>
  <c r="I8748" i="1"/>
  <c r="I8734" i="1"/>
  <c r="I8715" i="1"/>
  <c r="I8699" i="1"/>
  <c r="I8678" i="1"/>
  <c r="I8651" i="1"/>
  <c r="I8612" i="1"/>
  <c r="I8565" i="1"/>
  <c r="I8503" i="1"/>
  <c r="I8442" i="1"/>
  <c r="I8375" i="1"/>
  <c r="I8310" i="1"/>
  <c r="I8230" i="1"/>
  <c r="I8144" i="1"/>
  <c r="I8064" i="1"/>
  <c r="I7979" i="1"/>
  <c r="I7884" i="1"/>
  <c r="I7792" i="1"/>
  <c r="I7691" i="1"/>
  <c r="I7598" i="1"/>
  <c r="I7510" i="1"/>
  <c r="I7420" i="1"/>
  <c r="I7319" i="1"/>
  <c r="I7228" i="1"/>
  <c r="I7135" i="1"/>
  <c r="I7063" i="1"/>
  <c r="I6994" i="1"/>
  <c r="I6924" i="1"/>
  <c r="I6852" i="1"/>
  <c r="I6801" i="1"/>
  <c r="I6753" i="1"/>
  <c r="I6710" i="1"/>
  <c r="I6661" i="1"/>
  <c r="I6621" i="1"/>
  <c r="I6584" i="1"/>
  <c r="I6581" i="1"/>
  <c r="I6557" i="1"/>
  <c r="I6551" i="1"/>
  <c r="I6517" i="1"/>
  <c r="I6522" i="1"/>
  <c r="I6484" i="1"/>
  <c r="I6453" i="1"/>
  <c r="I6423" i="1"/>
  <c r="I6371" i="1"/>
  <c r="I6302" i="1"/>
  <c r="I6247" i="1"/>
  <c r="I6178" i="1"/>
  <c r="I6141" i="1"/>
  <c r="I6089" i="1"/>
  <c r="I6001" i="1"/>
  <c r="I5927" i="1"/>
  <c r="I5876" i="1"/>
  <c r="I5841" i="1"/>
  <c r="I5800" i="1"/>
  <c r="I5761" i="1"/>
  <c r="I5719" i="1"/>
  <c r="I5662" i="1"/>
  <c r="I5589" i="1"/>
  <c r="I5518" i="1"/>
  <c r="I5465" i="1"/>
  <c r="I5431" i="1"/>
  <c r="I5383" i="1"/>
  <c r="I5324" i="1"/>
  <c r="I5286" i="1"/>
  <c r="I5235" i="1"/>
  <c r="I5200" i="1"/>
  <c r="I5141" i="1"/>
  <c r="I5121" i="1"/>
  <c r="I5059" i="1"/>
  <c r="I5041" i="1"/>
  <c r="I4970" i="1"/>
  <c r="I4966" i="1"/>
  <c r="I4908" i="1"/>
  <c r="I4906" i="1"/>
  <c r="I4872" i="1"/>
  <c r="I4864" i="1"/>
  <c r="I4828" i="1"/>
  <c r="I4804" i="1"/>
  <c r="I4749" i="1"/>
  <c r="I4718" i="1"/>
  <c r="I4675" i="1"/>
  <c r="I4609" i="1"/>
  <c r="I4550" i="1"/>
  <c r="I4462" i="1"/>
  <c r="I4426" i="1"/>
  <c r="I4326" i="1"/>
  <c r="I4299" i="1"/>
  <c r="I4191" i="1"/>
  <c r="I4179" i="1"/>
  <c r="I4081" i="1"/>
  <c r="I4090" i="1"/>
  <c r="I3983" i="1"/>
  <c r="I3973" i="1"/>
  <c r="I3888" i="1"/>
  <c r="I3872" i="1"/>
  <c r="I3798" i="1"/>
  <c r="I3761" i="1"/>
  <c r="I3706" i="1"/>
  <c r="I3678" i="1"/>
  <c r="I3640" i="1"/>
  <c r="I3604" i="1"/>
  <c r="I3578" i="1"/>
  <c r="I3474" i="1"/>
  <c r="I3432" i="1"/>
  <c r="I3339" i="1"/>
  <c r="I3315" i="1"/>
  <c r="I3220" i="1"/>
  <c r="I3214" i="1"/>
  <c r="I3083" i="1"/>
  <c r="I3091" i="1"/>
  <c r="I2977" i="1"/>
  <c r="I2942" i="1"/>
  <c r="I2813" i="1"/>
  <c r="I2778" i="1"/>
  <c r="I2698" i="1"/>
  <c r="I2626" i="1"/>
  <c r="I2516" i="1"/>
  <c r="I2471" i="1"/>
  <c r="I2450" i="1"/>
  <c r="I2428" i="1"/>
  <c r="I2407" i="1"/>
  <c r="I2383" i="1"/>
  <c r="I2362" i="1"/>
  <c r="I2321" i="1"/>
  <c r="I2308" i="1"/>
  <c r="I2256" i="1"/>
  <c r="I2253" i="1"/>
  <c r="I2189" i="1"/>
  <c r="I2175" i="1"/>
  <c r="I2114" i="1"/>
  <c r="I2100" i="1"/>
  <c r="I2049" i="1"/>
  <c r="I2029" i="1"/>
  <c r="I1962" i="1"/>
  <c r="I1939" i="1"/>
  <c r="I1913" i="1"/>
  <c r="I1888" i="1"/>
  <c r="I1867" i="1"/>
  <c r="I1840" i="1"/>
  <c r="I1821" i="1"/>
  <c r="I1791" i="1"/>
  <c r="I1774" i="1"/>
  <c r="I1739" i="1"/>
  <c r="I1735" i="1"/>
  <c r="I1691" i="1"/>
  <c r="I1692" i="1"/>
  <c r="I1638" i="1"/>
  <c r="I1642" i="1"/>
  <c r="I1585" i="1"/>
  <c r="I1576" i="1"/>
  <c r="I1545" i="1"/>
  <c r="I1529" i="1"/>
  <c r="I1488" i="1"/>
  <c r="I1458" i="1"/>
  <c r="I1411" i="1"/>
  <c r="I1380" i="1"/>
  <c r="I1333" i="1"/>
  <c r="I1289" i="1"/>
  <c r="I1288" i="1"/>
  <c r="I1247" i="1"/>
  <c r="I1222" i="1"/>
  <c r="I1212" i="1"/>
  <c r="I1191" i="1"/>
  <c r="I1178" i="1"/>
  <c r="I1167" i="1"/>
  <c r="I1145" i="1"/>
  <c r="I1124" i="1"/>
  <c r="I1117" i="1"/>
  <c r="I1095" i="1"/>
  <c r="I1077" i="1"/>
  <c r="I1067" i="1"/>
  <c r="I1033" i="1"/>
  <c r="I1013" i="1"/>
  <c r="I1001" i="1"/>
  <c r="I970" i="1"/>
  <c r="I960" i="1"/>
  <c r="I944" i="1"/>
  <c r="I906" i="1"/>
  <c r="I895" i="1"/>
  <c r="I872" i="1"/>
  <c r="I846" i="1"/>
  <c r="I836" i="1"/>
  <c r="I811" i="1"/>
  <c r="I776" i="1"/>
  <c r="I767" i="1"/>
  <c r="I747" i="1"/>
  <c r="I726" i="1"/>
  <c r="I721" i="1"/>
  <c r="I702" i="1"/>
  <c r="I684" i="1"/>
  <c r="I680" i="1"/>
  <c r="I663" i="1"/>
  <c r="I650" i="1"/>
  <c r="I644" i="1"/>
  <c r="I624" i="1"/>
  <c r="I606" i="1"/>
  <c r="I602" i="1"/>
  <c r="I582" i="1"/>
  <c r="I543" i="1"/>
  <c r="I537" i="1"/>
  <c r="I513" i="1"/>
  <c r="I478" i="1"/>
  <c r="I476" i="1"/>
  <c r="I462" i="1"/>
  <c r="I449" i="1"/>
  <c r="I447" i="1"/>
  <c r="I433" i="1"/>
  <c r="I413" i="1"/>
  <c r="I406" i="1"/>
  <c r="I396" i="1"/>
  <c r="I389" i="1"/>
  <c r="I385" i="1"/>
  <c r="I380" i="1"/>
  <c r="I9063" i="1"/>
  <c r="I9058" i="1"/>
  <c r="I9053" i="1"/>
  <c r="I9048" i="1"/>
  <c r="I9042" i="1"/>
  <c r="I9035" i="1"/>
  <c r="I9028" i="1"/>
  <c r="I9019" i="1"/>
  <c r="I9011" i="1"/>
  <c r="I9003" i="1"/>
  <c r="I8994" i="1"/>
  <c r="I8987" i="1"/>
  <c r="I8978" i="1"/>
  <c r="I8971" i="1"/>
  <c r="I8964" i="1"/>
  <c r="I8956" i="1"/>
  <c r="I8944" i="1"/>
  <c r="I8933" i="1"/>
  <c r="I8922" i="1"/>
  <c r="I8911" i="1"/>
  <c r="I8901" i="1"/>
  <c r="I8889" i="1"/>
  <c r="I8880" i="1"/>
  <c r="I8869" i="1"/>
  <c r="I8854" i="1"/>
  <c r="I8842" i="1"/>
  <c r="I8831" i="1"/>
  <c r="I8819" i="1"/>
  <c r="I8808" i="1"/>
  <c r="I8789" i="1"/>
  <c r="I8773" i="1"/>
  <c r="I8755" i="1"/>
  <c r="I8735" i="1"/>
  <c r="I8716" i="1"/>
  <c r="I8697" i="1"/>
  <c r="I8681" i="1"/>
  <c r="I8662" i="1"/>
  <c r="I8639" i="1"/>
  <c r="I8613" i="1"/>
  <c r="I8579" i="1"/>
  <c r="I8541" i="1"/>
  <c r="I8497" i="1"/>
  <c r="I8454" i="1"/>
  <c r="I8405" i="1"/>
  <c r="I8367" i="1"/>
  <c r="I8330" i="1"/>
  <c r="I8290" i="1"/>
  <c r="I8246" i="1"/>
  <c r="I8201" i="1"/>
  <c r="I8158" i="1"/>
  <c r="I8113" i="1"/>
  <c r="I8071" i="1"/>
  <c r="I8026" i="1"/>
  <c r="I7985" i="1"/>
  <c r="I7943" i="1"/>
  <c r="I7897" i="1"/>
  <c r="I7853" i="1"/>
  <c r="I7807" i="1"/>
  <c r="I7764" i="1"/>
  <c r="I7752" i="1"/>
  <c r="I7745" i="1"/>
  <c r="I7716" i="1"/>
  <c r="I7715" i="1"/>
  <c r="I7710" i="1"/>
  <c r="I7681" i="1"/>
  <c r="I7678" i="1"/>
  <c r="I7672" i="1"/>
  <c r="I7654" i="1"/>
  <c r="I7649" i="1"/>
  <c r="I7625" i="1"/>
  <c r="I7619" i="1"/>
  <c r="I7590" i="1"/>
  <c r="I7582" i="1"/>
  <c r="I7559" i="1"/>
  <c r="I7552" i="1"/>
  <c r="I7532" i="1"/>
  <c r="I7526" i="1"/>
  <c r="I7500" i="1"/>
  <c r="I7489" i="1"/>
  <c r="I7470" i="1"/>
  <c r="I7466" i="1"/>
  <c r="I7440" i="1"/>
  <c r="I7435" i="1"/>
  <c r="I7405" i="1"/>
  <c r="I7398" i="1"/>
  <c r="I7369" i="1"/>
  <c r="I7364" i="1"/>
  <c r="I7330" i="1"/>
  <c r="I7328" i="1"/>
  <c r="I7301" i="1"/>
  <c r="I7291" i="1"/>
  <c r="I7267" i="1"/>
  <c r="I7258" i="1"/>
  <c r="I7236" i="1"/>
  <c r="I7233" i="1"/>
  <c r="I7202" i="1"/>
  <c r="I7197" i="1"/>
  <c r="I7172" i="1"/>
  <c r="I7168" i="1"/>
  <c r="I7145" i="1"/>
  <c r="I7139" i="1"/>
  <c r="I7115" i="1"/>
  <c r="I7111" i="1"/>
  <c r="I7093" i="1"/>
  <c r="I7089" i="1"/>
  <c r="I7065" i="1"/>
  <c r="I7064" i="1"/>
  <c r="I7039" i="1"/>
  <c r="I7037" i="1"/>
  <c r="I7020" i="1"/>
  <c r="I7017" i="1"/>
  <c r="I6997" i="1"/>
  <c r="I6992" i="1"/>
  <c r="I6973" i="1"/>
  <c r="I6970" i="1"/>
  <c r="I6945" i="1"/>
  <c r="I6938" i="1"/>
  <c r="I6921" i="1"/>
  <c r="I6916" i="1"/>
  <c r="I6896" i="1"/>
  <c r="I6890" i="1"/>
  <c r="I6872" i="1"/>
  <c r="I6867" i="1"/>
  <c r="I6849" i="1"/>
  <c r="I6844" i="1"/>
  <c r="I6828" i="1"/>
  <c r="I6824" i="1"/>
  <c r="I6807" i="1"/>
  <c r="I6803" i="1"/>
  <c r="I6788" i="1"/>
  <c r="I6783" i="1"/>
  <c r="I6773" i="1"/>
  <c r="I6766" i="1"/>
  <c r="I6751" i="1"/>
  <c r="I6747" i="1"/>
  <c r="I6730" i="1"/>
  <c r="I6728" i="1"/>
  <c r="I6713" i="1"/>
  <c r="I6711" i="1"/>
  <c r="I6696" i="1"/>
  <c r="I6692" i="1"/>
  <c r="I6677" i="1"/>
  <c r="I6675" i="1"/>
  <c r="I6657" i="1"/>
  <c r="I6656" i="1"/>
  <c r="I6645" i="1"/>
  <c r="I6642" i="1"/>
  <c r="I6627" i="1"/>
  <c r="I6625" i="1"/>
  <c r="I6611" i="1"/>
  <c r="I6609" i="1"/>
  <c r="I6595" i="1"/>
  <c r="I6593" i="1"/>
  <c r="I6580" i="1"/>
  <c r="I6578" i="1"/>
  <c r="I6564" i="1"/>
  <c r="I6560" i="1"/>
  <c r="I6549" i="1"/>
  <c r="I6547" i="1"/>
  <c r="I6531" i="1"/>
  <c r="I6529" i="1"/>
  <c r="I6514" i="1"/>
  <c r="I6512" i="1"/>
  <c r="I6495" i="1"/>
  <c r="I6492" i="1"/>
  <c r="I6474" i="1"/>
  <c r="I6475" i="1"/>
  <c r="I6456" i="1"/>
  <c r="I6454" i="1"/>
  <c r="I6444" i="1"/>
  <c r="I6437" i="1"/>
  <c r="I6419" i="1"/>
  <c r="I6415" i="1"/>
  <c r="I6398" i="1"/>
  <c r="I6399" i="1"/>
  <c r="I6343" i="1"/>
  <c r="I6344" i="1"/>
  <c r="I6304" i="1"/>
  <c r="I6305" i="1"/>
  <c r="I6268" i="1"/>
  <c r="I6261" i="1"/>
  <c r="I6222" i="1"/>
  <c r="I6221" i="1"/>
  <c r="I6180" i="1"/>
  <c r="I6177" i="1"/>
  <c r="I6155" i="1"/>
  <c r="I6152" i="1"/>
  <c r="I6131" i="1"/>
  <c r="I6127" i="1"/>
  <c r="I6103" i="1"/>
  <c r="I6086" i="1"/>
  <c r="I6023" i="1"/>
  <c r="I5997" i="1"/>
  <c r="I5944" i="1"/>
  <c r="I5929" i="1"/>
  <c r="I5900" i="1"/>
  <c r="I5886" i="1"/>
  <c r="I5861" i="1"/>
  <c r="I5851" i="1"/>
  <c r="I5824" i="1"/>
  <c r="I5807" i="1"/>
  <c r="I5791" i="1"/>
  <c r="I5773" i="1"/>
  <c r="I5752" i="1"/>
  <c r="I5732" i="1"/>
  <c r="I5694" i="1"/>
  <c r="I5660" i="1"/>
  <c r="I5611" i="1"/>
  <c r="I5568" i="1"/>
  <c r="I5516" i="1"/>
  <c r="I5450" i="1"/>
  <c r="I5418" i="1"/>
  <c r="I5344" i="1"/>
  <c r="I5318" i="1"/>
  <c r="I5237" i="1"/>
  <c r="I5217" i="1"/>
  <c r="I5124" i="1"/>
  <c r="I5110" i="1"/>
  <c r="I4995" i="1"/>
  <c r="I5004" i="1"/>
  <c r="I4904" i="1"/>
  <c r="I4909" i="1"/>
  <c r="I4822" i="1"/>
  <c r="I4815" i="1"/>
  <c r="I4593" i="1"/>
  <c r="I4567" i="1"/>
  <c r="I4125" i="1"/>
  <c r="I4038" i="1"/>
  <c r="I3563" i="1"/>
  <c r="I3163" i="1"/>
  <c r="I6394" i="1"/>
  <c r="I6395" i="1"/>
  <c r="I6372" i="1"/>
  <c r="I6322" i="1"/>
  <c r="I6396" i="1"/>
  <c r="I6279" i="1"/>
  <c r="I6295" i="1"/>
  <c r="I6339" i="1"/>
  <c r="I6403" i="1"/>
  <c r="I6409" i="1"/>
  <c r="I6430" i="1"/>
  <c r="I6491" i="1"/>
  <c r="I6532" i="1"/>
  <c r="I6516" i="1"/>
  <c r="I6476" i="1"/>
  <c r="I6441" i="1"/>
  <c r="I6431" i="1"/>
  <c r="I6352" i="1"/>
  <c r="I6171" i="1"/>
  <c r="I6121" i="1"/>
  <c r="I6142" i="1"/>
  <c r="I6148" i="1"/>
  <c r="I6157" i="1"/>
  <c r="I6158" i="1"/>
  <c r="I6191" i="1"/>
  <c r="I6226" i="1"/>
  <c r="I6227" i="1"/>
  <c r="I6216" i="1"/>
  <c r="I6228" i="1"/>
  <c r="I6217" i="1"/>
  <c r="I6199" i="1"/>
  <c r="I6172" i="1"/>
  <c r="I6173" i="1"/>
  <c r="I6164" i="1"/>
  <c r="I6159" i="1"/>
  <c r="I6149" i="1"/>
  <c r="I6150" i="1"/>
  <c r="I6143" i="1"/>
  <c r="I6136" i="1"/>
  <c r="I6122" i="1"/>
  <c r="I6116" i="1"/>
  <c r="I6107" i="1"/>
  <c r="I6108" i="1"/>
  <c r="I6090" i="1"/>
  <c r="I6073" i="1"/>
  <c r="I6052" i="1"/>
  <c r="I6026" i="1"/>
  <c r="I6002" i="1"/>
  <c r="I6003" i="1"/>
  <c r="I5982" i="1"/>
  <c r="I5957" i="1"/>
  <c r="I5946" i="1"/>
  <c r="I5931" i="1"/>
  <c r="I5915" i="1"/>
  <c r="I5904" i="1"/>
  <c r="I5905" i="1"/>
  <c r="I5891" i="1"/>
  <c r="I5882" i="1"/>
  <c r="I5872" i="1"/>
  <c r="I5863" i="1"/>
  <c r="I5855" i="1"/>
  <c r="I5847" i="1"/>
  <c r="I5848" i="1"/>
  <c r="I5835" i="1"/>
  <c r="I5827" i="1"/>
  <c r="I5816" i="1"/>
  <c r="I5810" i="1"/>
  <c r="I5801" i="1"/>
  <c r="I5792" i="1"/>
  <c r="I5781" i="1"/>
  <c r="I5782" i="1"/>
  <c r="I5774" i="1"/>
  <c r="I5763" i="1"/>
  <c r="I5753" i="1"/>
  <c r="I5745" i="1"/>
  <c r="I5746" i="1"/>
  <c r="I5735" i="1"/>
  <c r="I5721" i="1"/>
  <c r="I5708" i="1"/>
  <c r="I5695" i="1"/>
  <c r="I5683" i="1"/>
  <c r="I5667" i="1"/>
  <c r="I5668" i="1"/>
  <c r="I5646" i="1"/>
  <c r="I5633" i="1"/>
  <c r="I5617" i="1"/>
  <c r="I5595" i="1"/>
  <c r="I5573" i="1"/>
  <c r="I5574" i="1"/>
  <c r="I5560" i="1"/>
  <c r="I5541" i="1"/>
  <c r="I5522" i="1"/>
  <c r="I5500" i="1"/>
  <c r="I5501" i="1"/>
  <c r="I5483" i="1"/>
  <c r="I5469" i="1"/>
  <c r="I5451" i="1"/>
  <c r="I5434" i="1"/>
  <c r="I5419" i="1"/>
  <c r="I5420" i="1"/>
  <c r="I5400" i="1"/>
  <c r="I5384" i="1"/>
  <c r="I5371" i="1"/>
  <c r="I5345" i="1"/>
  <c r="I5325" i="1"/>
  <c r="I5307" i="1"/>
  <c r="I5288" i="1"/>
  <c r="I5269" i="1"/>
  <c r="I5252" i="1"/>
  <c r="I5238" i="1"/>
  <c r="I5220" i="1"/>
  <c r="I5201" i="1"/>
  <c r="I5180" i="1"/>
  <c r="I5161" i="1"/>
  <c r="I5147" i="1"/>
  <c r="I5129" i="1"/>
  <c r="I5114" i="1"/>
  <c r="I5099" i="1"/>
  <c r="I5082" i="1"/>
  <c r="I5066" i="1"/>
  <c r="I5046" i="1"/>
  <c r="I5024" i="1"/>
  <c r="I5008" i="1"/>
  <c r="I4996" i="1"/>
  <c r="I4985" i="1"/>
  <c r="I4971" i="1"/>
  <c r="I4952" i="1"/>
  <c r="I4940" i="1"/>
  <c r="I4927" i="1"/>
  <c r="I4918" i="1"/>
  <c r="I4910" i="1"/>
  <c r="I4894" i="1"/>
  <c r="I4885" i="1"/>
  <c r="I4877" i="1"/>
  <c r="I4869" i="1"/>
  <c r="I4859" i="1"/>
  <c r="I4855" i="1"/>
  <c r="I4831" i="1"/>
  <c r="I4816" i="1"/>
  <c r="I4800" i="1"/>
  <c r="I4784" i="1"/>
  <c r="I4762" i="1"/>
  <c r="I4746" i="1"/>
  <c r="I4729" i="1"/>
  <c r="I4697" i="1"/>
  <c r="I4684" i="1"/>
  <c r="I4662" i="1"/>
  <c r="I4645" i="1"/>
  <c r="I4611" i="1"/>
  <c r="I4584" i="1"/>
  <c r="I4523" i="1"/>
  <c r="I4499" i="1"/>
  <c r="I4469" i="1"/>
  <c r="I4444" i="1"/>
  <c r="I4414" i="1"/>
  <c r="I4381" i="1"/>
  <c r="I4332" i="1"/>
  <c r="I4305" i="1"/>
  <c r="I4285" i="1"/>
  <c r="I4250" i="1"/>
  <c r="I4207" i="1"/>
  <c r="I4181" i="1"/>
  <c r="I4137" i="1"/>
  <c r="I4114" i="1"/>
  <c r="I4067" i="1"/>
  <c r="I4046" i="1"/>
  <c r="I4010" i="1"/>
  <c r="I3984" i="1"/>
  <c r="I3944" i="1"/>
  <c r="I3907" i="1"/>
  <c r="I3871" i="1"/>
  <c r="I3825" i="1"/>
  <c r="I3781" i="1"/>
  <c r="I3749" i="1"/>
  <c r="I3712" i="1"/>
  <c r="I3689" i="1"/>
  <c r="I3651" i="1"/>
  <c r="I3629" i="1"/>
  <c r="I3583" i="1"/>
  <c r="I3502" i="1"/>
  <c r="I3441" i="1"/>
  <c r="I3335" i="1"/>
  <c r="I3276" i="1"/>
  <c r="I3177" i="1"/>
  <c r="I3051" i="1"/>
  <c r="I2907" i="1"/>
  <c r="I2710" i="1"/>
  <c r="I2506" i="1"/>
  <c r="I2417" i="1"/>
  <c r="I2289" i="1"/>
  <c r="I2115" i="1"/>
  <c r="I1830" i="1"/>
  <c r="I1205" i="1"/>
  <c r="I699" i="1"/>
  <c r="I541" i="1"/>
  <c r="I328" i="1"/>
  <c r="I10" i="1"/>
  <c r="I7" i="1"/>
  <c r="I6" i="1"/>
  <c r="I5" i="1"/>
  <c r="I4" i="1"/>
  <c r="I3" i="1"/>
  <c r="I2" i="1"/>
  <c r="I9020" i="1"/>
  <c r="I9012" i="1"/>
  <c r="I9000" i="1"/>
  <c r="I8988" i="1"/>
  <c r="I8973" i="1"/>
  <c r="I8960" i="1"/>
  <c r="I8950" i="1"/>
  <c r="I8935" i="1"/>
  <c r="I8921" i="1"/>
  <c r="I8906" i="1"/>
  <c r="I8895" i="1"/>
  <c r="I8881" i="1"/>
  <c r="I8866" i="1"/>
  <c r="I8852" i="1"/>
  <c r="I8836" i="1"/>
  <c r="I8822" i="1"/>
  <c r="I8806" i="1"/>
  <c r="I8791" i="1"/>
  <c r="I8779" i="1"/>
  <c r="I8757" i="1"/>
  <c r="I8742" i="1"/>
  <c r="I8723" i="1"/>
  <c r="I8705" i="1"/>
  <c r="I8683" i="1"/>
  <c r="I8655" i="1"/>
  <c r="I8616" i="1"/>
  <c r="I8563" i="1"/>
  <c r="I8496" i="1"/>
  <c r="I8428" i="1"/>
  <c r="I8366" i="1"/>
  <c r="I8298" i="1"/>
  <c r="I8214" i="1"/>
  <c r="I8124" i="1"/>
  <c r="I8032" i="1"/>
  <c r="I7944" i="1"/>
  <c r="I7843" i="1"/>
  <c r="I7739" i="1"/>
  <c r="I7635" i="1"/>
  <c r="I7535" i="1"/>
  <c r="I7436" i="1"/>
  <c r="I7323" i="1"/>
  <c r="I7221" i="1"/>
  <c r="I7122" i="1"/>
  <c r="I7045" i="1"/>
  <c r="I6974" i="1"/>
  <c r="I6892" i="1"/>
  <c r="I6822" i="1"/>
  <c r="I6769" i="1"/>
  <c r="I6715" i="1"/>
  <c r="I6665" i="1"/>
  <c r="I6615" i="1"/>
  <c r="I6574" i="1"/>
  <c r="I6533" i="1"/>
  <c r="I6487" i="1"/>
  <c r="I6483" i="1"/>
  <c r="I6455" i="1"/>
  <c r="I6446" i="1"/>
  <c r="I6424" i="1"/>
  <c r="I6370" i="1"/>
  <c r="I6293" i="1"/>
  <c r="I6223" i="1"/>
  <c r="I6163" i="1"/>
  <c r="I6120" i="1"/>
  <c r="I6051" i="1"/>
  <c r="I5947" i="1"/>
  <c r="I5887" i="1"/>
  <c r="I5838" i="1"/>
  <c r="I5795" i="1"/>
  <c r="I5749" i="1"/>
  <c r="I5692" i="1"/>
  <c r="I5613" i="1"/>
  <c r="I5523" i="1"/>
  <c r="I5448" i="1"/>
  <c r="I5365" i="1"/>
  <c r="I5266" i="1"/>
  <c r="I5193" i="1"/>
  <c r="I5112" i="1"/>
  <c r="I5035" i="1"/>
  <c r="I4965" i="1"/>
  <c r="I4914" i="1"/>
  <c r="I4874" i="1"/>
  <c r="I4841" i="1"/>
  <c r="I4763" i="1"/>
  <c r="I4694" i="1"/>
  <c r="I4598" i="1"/>
  <c r="I4463" i="1"/>
  <c r="I4348" i="1"/>
  <c r="I4240" i="1"/>
  <c r="I4133" i="1"/>
  <c r="I4037" i="1"/>
  <c r="I3953" i="1"/>
  <c r="I3868" i="1"/>
  <c r="I3770" i="1"/>
  <c r="I3702" i="1"/>
  <c r="I3639" i="1"/>
  <c r="I3579" i="1"/>
  <c r="I3454" i="1"/>
  <c r="I3340" i="1"/>
  <c r="I3256" i="1"/>
  <c r="I3147" i="1"/>
  <c r="I3042" i="1"/>
  <c r="I2898" i="1"/>
  <c r="I2765" i="1"/>
  <c r="I2679" i="1"/>
  <c r="I2485" i="1"/>
  <c r="I2456" i="1"/>
  <c r="I2427" i="1"/>
  <c r="I2386" i="1"/>
  <c r="I2344" i="1"/>
  <c r="I2298" i="1"/>
  <c r="I2238" i="1"/>
  <c r="I2190" i="1"/>
  <c r="I2127" i="1"/>
  <c r="I2061" i="1"/>
  <c r="I1993" i="1"/>
  <c r="I1928" i="1"/>
  <c r="I1889" i="1"/>
  <c r="I1852" i="1"/>
  <c r="I1819" i="1"/>
  <c r="I1780" i="1"/>
  <c r="I1742" i="1"/>
  <c r="I1705" i="1"/>
  <c r="I1667" i="1"/>
  <c r="I1623" i="1"/>
  <c r="I1583" i="1"/>
  <c r="I1547" i="1"/>
  <c r="I1505" i="1"/>
  <c r="I1447" i="1"/>
  <c r="I1392" i="1"/>
  <c r="I1332" i="1"/>
  <c r="I1279" i="1"/>
  <c r="I1229" i="1"/>
  <c r="I1192" i="1"/>
  <c r="I1163" i="1"/>
  <c r="I1125" i="1"/>
  <c r="I1101" i="1"/>
  <c r="I1068" i="1"/>
  <c r="I1029" i="1"/>
  <c r="I994" i="1"/>
  <c r="I955" i="1"/>
  <c r="I918" i="1"/>
  <c r="I880" i="1"/>
  <c r="I840" i="1"/>
  <c r="I802" i="1"/>
  <c r="I768" i="1"/>
  <c r="I740" i="1"/>
  <c r="I715" i="1"/>
  <c r="I688" i="1"/>
  <c r="I671" i="1"/>
  <c r="I653" i="1"/>
  <c r="I628" i="1"/>
  <c r="I605" i="1"/>
  <c r="I570" i="1"/>
  <c r="I526" i="1"/>
  <c r="I496" i="1"/>
  <c r="I487" i="1"/>
  <c r="I482" i="1"/>
  <c r="I475" i="1"/>
  <c r="I467" i="1"/>
  <c r="I461" i="1"/>
  <c r="I463" i="1"/>
  <c r="I457" i="1"/>
  <c r="I452" i="1"/>
  <c r="I448" i="1"/>
  <c r="I442" i="1"/>
  <c r="I440" i="1"/>
  <c r="I432" i="1"/>
  <c r="I419" i="1"/>
  <c r="I412" i="1"/>
  <c r="I405" i="1"/>
  <c r="I397" i="1"/>
  <c r="I392" i="1"/>
  <c r="I384" i="1"/>
  <c r="I373" i="1"/>
  <c r="I374" i="1"/>
  <c r="I367" i="1"/>
  <c r="I359" i="1"/>
  <c r="I352" i="1"/>
  <c r="I347" i="1"/>
  <c r="I343" i="1"/>
  <c r="I336" i="1"/>
  <c r="I332" i="1"/>
  <c r="I331" i="1"/>
  <c r="I330" i="1"/>
  <c r="I329" i="1"/>
  <c r="I327" i="1"/>
  <c r="I326" i="1"/>
  <c r="I325" i="1"/>
  <c r="I9081" i="1"/>
  <c r="I9078" i="1"/>
  <c r="I9074" i="1"/>
  <c r="I9070" i="1"/>
  <c r="I9067" i="1"/>
  <c r="I9062" i="1"/>
  <c r="I9057" i="1"/>
  <c r="I9051" i="1"/>
  <c r="I9046" i="1"/>
  <c r="I9041" i="1"/>
  <c r="I9034" i="1"/>
  <c r="I9029" i="1"/>
  <c r="I9021" i="1"/>
  <c r="I9014" i="1"/>
  <c r="I9006" i="1"/>
  <c r="I8995" i="1"/>
  <c r="I8985" i="1"/>
  <c r="I8976" i="1"/>
  <c r="I8967" i="1"/>
  <c r="I8958" i="1"/>
  <c r="I8951" i="1"/>
  <c r="I8941" i="1"/>
  <c r="I8931" i="1"/>
  <c r="I8919" i="1"/>
  <c r="I8907" i="1"/>
  <c r="I8897" i="1"/>
  <c r="I8885" i="1"/>
  <c r="I8874" i="1"/>
  <c r="I8861" i="1"/>
  <c r="I8846" i="1"/>
  <c r="I8833" i="1"/>
  <c r="I8818" i="1"/>
  <c r="I8804" i="1"/>
  <c r="I8792" i="1"/>
  <c r="I8782" i="1"/>
  <c r="I8769" i="1"/>
  <c r="I8756" i="1"/>
  <c r="I8746" i="1"/>
  <c r="I8737" i="1"/>
  <c r="I8727" i="1"/>
  <c r="I8717" i="1"/>
  <c r="I8709" i="1"/>
  <c r="I8696" i="1"/>
  <c r="I8688" i="1"/>
  <c r="I8677" i="1"/>
  <c r="I8668" i="1"/>
  <c r="I8658" i="1"/>
  <c r="I8648" i="1"/>
  <c r="I8633" i="1"/>
  <c r="I8622" i="1"/>
  <c r="I8606" i="1"/>
  <c r="I8592" i="1"/>
  <c r="I8580" i="1"/>
  <c r="I8566" i="1"/>
  <c r="I8547" i="1"/>
  <c r="I8530" i="1"/>
  <c r="I8516" i="1"/>
  <c r="I8500" i="1"/>
  <c r="I8486" i="1"/>
  <c r="I8472" i="1"/>
  <c r="I8457" i="1"/>
  <c r="I8440" i="1"/>
  <c r="I8435" i="1"/>
  <c r="I8422" i="1"/>
  <c r="I8410" i="1"/>
  <c r="I8408" i="1"/>
  <c r="I8399" i="1"/>
  <c r="I8396" i="1"/>
  <c r="I8385" i="1"/>
  <c r="I8376" i="1"/>
  <c r="I8362" i="1"/>
  <c r="I8352" i="1"/>
  <c r="I8344" i="1"/>
  <c r="I8331" i="1"/>
  <c r="I8320" i="1"/>
  <c r="I8309" i="1"/>
  <c r="I8291" i="1"/>
  <c r="I8284" i="1"/>
  <c r="I8274" i="1"/>
  <c r="I8261" i="1"/>
  <c r="I8247" i="1"/>
  <c r="I8233" i="1"/>
  <c r="I8216" i="1"/>
  <c r="I8206" i="1"/>
  <c r="I8196" i="1"/>
  <c r="I8181" i="1"/>
  <c r="I8164" i="1"/>
  <c r="I8155" i="1"/>
  <c r="I8141" i="1"/>
  <c r="I8130" i="1"/>
  <c r="I8114" i="1"/>
  <c r="I8103" i="1"/>
  <c r="I8089" i="1"/>
  <c r="I8080" i="1"/>
  <c r="I8067" i="1"/>
  <c r="I8049" i="1"/>
  <c r="I8037" i="1"/>
  <c r="I8023" i="1"/>
  <c r="I8012" i="1"/>
  <c r="I8001" i="1"/>
  <c r="I7988" i="1"/>
  <c r="I7972" i="1"/>
  <c r="I7961" i="1"/>
  <c r="I7946" i="1"/>
  <c r="I7932" i="1"/>
  <c r="I7917" i="1"/>
  <c r="I7903" i="1"/>
  <c r="I7885" i="1"/>
  <c r="I7873" i="1"/>
  <c r="I7861" i="1"/>
  <c r="I7845" i="1"/>
  <c r="I7834" i="1"/>
  <c r="I7818" i="1"/>
  <c r="I7804" i="1"/>
  <c r="I7787" i="1"/>
  <c r="I7773" i="1"/>
  <c r="I7758" i="1"/>
  <c r="I7738" i="1"/>
  <c r="I7727" i="1"/>
  <c r="I7709" i="1"/>
  <c r="I7696" i="1"/>
  <c r="I7675" i="1"/>
  <c r="I7661" i="1"/>
  <c r="I7643" i="1"/>
  <c r="I7630" i="1"/>
  <c r="I7611" i="1"/>
  <c r="I7593" i="1"/>
  <c r="I7575" i="1"/>
  <c r="I7561" i="1"/>
  <c r="I7546" i="1"/>
  <c r="I7522" i="1"/>
  <c r="I7506" i="1"/>
  <c r="I7485" i="1"/>
  <c r="I7471" i="1"/>
  <c r="I7457" i="1"/>
  <c r="I7442" i="1"/>
  <c r="I7416" i="1"/>
  <c r="I7397" i="1"/>
  <c r="I7377" i="1"/>
  <c r="I7358" i="1"/>
  <c r="I7338" i="1"/>
  <c r="I7321" i="1"/>
  <c r="I7302" i="1"/>
  <c r="I7280" i="1"/>
  <c r="I7257" i="1"/>
  <c r="I7241" i="1"/>
  <c r="I7223" i="1"/>
  <c r="I7198" i="1"/>
  <c r="I7179" i="1"/>
  <c r="I7161" i="1"/>
  <c r="I7142" i="1"/>
  <c r="I7121" i="1"/>
  <c r="I7102" i="1"/>
  <c r="I7091" i="1"/>
  <c r="I7068" i="1"/>
  <c r="I7054" i="1"/>
  <c r="I7038" i="1"/>
  <c r="I7021" i="1"/>
  <c r="I7000" i="1"/>
  <c r="I6985" i="1"/>
  <c r="I6964" i="1"/>
  <c r="I6949" i="1"/>
  <c r="I6930" i="1"/>
  <c r="I6914" i="1"/>
  <c r="I6904" i="1"/>
  <c r="I6882" i="1"/>
  <c r="I6860" i="1"/>
  <c r="I6847" i="1"/>
  <c r="I6833" i="1"/>
  <c r="I6818" i="1"/>
  <c r="I6793" i="1"/>
  <c r="I6780" i="1"/>
  <c r="I6759" i="1"/>
  <c r="I6739" i="1"/>
  <c r="I6708" i="1"/>
  <c r="I6671" i="1"/>
  <c r="I6651" i="1"/>
  <c r="I5783" i="1"/>
  <c r="I5775" i="1"/>
  <c r="I5776" i="1"/>
  <c r="I5764" i="1"/>
  <c r="I5754" i="1"/>
  <c r="I5755" i="1"/>
  <c r="I5747" i="1"/>
  <c r="I5736" i="1"/>
  <c r="I5737" i="1"/>
  <c r="I5738" i="1"/>
  <c r="I5722" i="1"/>
  <c r="I5723" i="1"/>
  <c r="I5709" i="1"/>
  <c r="I5710" i="1"/>
  <c r="I5711" i="1"/>
  <c r="I5696" i="1"/>
  <c r="I5697" i="1"/>
  <c r="I5684" i="1"/>
  <c r="I5685" i="1"/>
  <c r="I5686" i="1"/>
  <c r="I5669" i="1"/>
  <c r="I5670" i="1"/>
  <c r="I5647" i="1"/>
  <c r="I5648" i="1"/>
  <c r="I5649" i="1"/>
  <c r="I5650" i="1"/>
  <c r="I5634" i="1"/>
  <c r="I5635" i="1"/>
  <c r="I5618" i="1"/>
  <c r="I5619" i="1"/>
  <c r="I5620" i="1"/>
  <c r="I5621" i="1"/>
  <c r="I5596" i="1"/>
  <c r="I5597" i="1"/>
  <c r="I5575" i="1"/>
  <c r="I5576" i="1"/>
  <c r="I5577" i="1"/>
  <c r="I5578" i="1"/>
  <c r="I5561" i="1"/>
  <c r="I5542" i="1"/>
  <c r="I5543" i="1"/>
  <c r="I5544" i="1"/>
  <c r="I5545" i="1"/>
  <c r="I5524" i="1"/>
  <c r="I5502" i="1"/>
  <c r="I5503" i="1"/>
  <c r="I5504" i="1"/>
  <c r="I5505" i="1"/>
  <c r="I5484" i="1"/>
  <c r="I5485" i="1"/>
  <c r="I5486" i="1"/>
  <c r="I5470" i="1"/>
  <c r="I5471" i="1"/>
  <c r="I5472" i="1"/>
  <c r="I5473" i="1"/>
  <c r="I5452" i="1"/>
  <c r="I5453" i="1"/>
  <c r="I5454" i="1"/>
  <c r="I5435" i="1"/>
  <c r="I5436" i="1"/>
  <c r="I5437" i="1"/>
  <c r="I5421" i="1"/>
  <c r="I5422" i="1"/>
  <c r="I5423" i="1"/>
  <c r="I5401" i="1"/>
  <c r="I5402" i="1"/>
  <c r="I5403" i="1"/>
  <c r="I5404" i="1"/>
  <c r="I5385" i="1"/>
  <c r="I5386" i="1"/>
  <c r="I5372" i="1"/>
  <c r="I5373" i="1"/>
  <c r="I5374" i="1"/>
  <c r="I5375" i="1"/>
  <c r="I5346" i="1"/>
  <c r="I5347" i="1"/>
  <c r="I5348" i="1"/>
  <c r="I5326" i="1"/>
  <c r="I5327" i="1"/>
  <c r="I5328" i="1"/>
  <c r="I5329" i="1"/>
  <c r="I5308" i="1"/>
  <c r="I5309" i="1"/>
  <c r="I5310" i="1"/>
  <c r="I5289" i="1"/>
  <c r="I5290" i="1"/>
  <c r="I5270" i="1"/>
  <c r="I5271" i="1"/>
  <c r="I5272" i="1"/>
  <c r="I5273" i="1"/>
  <c r="I5253" i="1"/>
  <c r="I5254" i="1"/>
  <c r="I5255" i="1"/>
  <c r="I5256" i="1"/>
  <c r="I5257" i="1"/>
  <c r="I5239" i="1"/>
  <c r="I5240" i="1"/>
  <c r="I5241" i="1"/>
  <c r="I5221" i="1"/>
  <c r="I5222" i="1"/>
  <c r="I5223" i="1"/>
  <c r="I5224" i="1"/>
  <c r="I5202" i="1"/>
  <c r="I5203" i="1"/>
  <c r="I5204" i="1"/>
  <c r="I5205" i="1"/>
  <c r="I5181" i="1"/>
  <c r="I5182" i="1"/>
  <c r="I5183" i="1"/>
  <c r="I5184" i="1"/>
  <c r="I5162" i="1"/>
  <c r="I5163" i="1"/>
  <c r="I5164" i="1"/>
  <c r="I5165" i="1"/>
  <c r="I5148" i="1"/>
  <c r="I5149" i="1"/>
  <c r="I5150" i="1"/>
  <c r="I5151" i="1"/>
  <c r="I5130" i="1"/>
  <c r="I5131" i="1"/>
  <c r="I5132" i="1"/>
  <c r="I5133" i="1"/>
  <c r="I5115" i="1"/>
  <c r="I5116" i="1"/>
  <c r="I5117" i="1"/>
  <c r="I5100" i="1"/>
  <c r="I5101" i="1"/>
  <c r="I5102" i="1"/>
  <c r="I5083" i="1"/>
  <c r="I5084" i="1"/>
  <c r="I5085" i="1"/>
  <c r="I5086" i="1"/>
  <c r="I5087" i="1"/>
  <c r="I5067" i="1"/>
  <c r="I5068" i="1"/>
  <c r="I5047" i="1"/>
  <c r="I5048" i="1"/>
  <c r="I5049" i="1"/>
  <c r="I5050" i="1"/>
  <c r="I5025" i="1"/>
  <c r="I5026" i="1"/>
  <c r="I5027" i="1"/>
  <c r="I5028" i="1"/>
  <c r="I5029" i="1"/>
  <c r="I5009" i="1"/>
  <c r="I5010" i="1"/>
  <c r="I5011" i="1"/>
  <c r="I5012" i="1"/>
  <c r="I5013" i="1"/>
  <c r="I4997" i="1"/>
  <c r="I4998" i="1"/>
  <c r="I4999" i="1"/>
  <c r="I5000" i="1"/>
  <c r="I4986" i="1"/>
  <c r="I4987" i="1"/>
  <c r="I4988" i="1"/>
  <c r="I4989" i="1"/>
  <c r="I4972" i="1"/>
  <c r="I4973" i="1"/>
  <c r="I4974" i="1"/>
  <c r="I4953" i="1"/>
  <c r="I4954" i="1"/>
  <c r="I4955" i="1"/>
  <c r="I4956" i="1"/>
  <c r="I4957" i="1"/>
  <c r="I4941" i="1"/>
  <c r="I4942" i="1"/>
  <c r="I4928" i="1"/>
  <c r="I4929" i="1"/>
  <c r="I4930" i="1"/>
  <c r="I8801" i="1"/>
  <c r="I8777" i="1"/>
  <c r="I8749" i="1"/>
  <c r="I8706" i="1"/>
  <c r="I8653" i="1"/>
  <c r="I8553" i="1"/>
  <c r="I8388" i="1"/>
  <c r="I8239" i="1"/>
  <c r="I8066" i="1"/>
  <c r="I7908" i="1"/>
  <c r="I7755" i="1"/>
  <c r="I7605" i="1"/>
  <c r="I7476" i="1"/>
  <c r="I7378" i="1"/>
  <c r="I7187" i="1"/>
  <c r="I7195" i="1"/>
  <c r="I6830" i="1"/>
  <c r="I7123" i="1"/>
  <c r="I7103" i="1"/>
  <c r="I7071" i="1"/>
  <c r="I7022" i="1"/>
  <c r="I7013" i="1"/>
  <c r="I6965" i="1"/>
  <c r="I6966" i="1"/>
  <c r="I6859" i="1"/>
  <c r="I6933" i="1"/>
  <c r="I6899" i="1"/>
  <c r="I6869" i="1"/>
  <c r="I6856" i="1"/>
  <c r="I6825" i="1"/>
  <c r="I6796" i="1"/>
  <c r="I6752" i="1"/>
  <c r="I6799" i="1"/>
  <c r="I6762" i="1"/>
  <c r="I6754" i="1"/>
  <c r="I6732" i="1"/>
  <c r="I6720" i="1"/>
  <c r="I6704" i="1"/>
  <c r="I6652" i="1"/>
  <c r="I6663" i="1"/>
  <c r="I6680" i="1"/>
  <c r="I6658" i="1"/>
  <c r="I6637" i="1"/>
  <c r="I6631" i="1"/>
  <c r="I6626" i="1"/>
  <c r="I6571" i="1"/>
  <c r="I6592" i="1"/>
  <c r="I6612" i="1"/>
  <c r="I6568" i="1"/>
  <c r="I6504" i="1"/>
  <c r="I6541" i="1"/>
  <c r="I6526" i="1"/>
  <c r="I6527" i="1"/>
  <c r="I6497" i="1"/>
  <c r="I6493" i="1"/>
  <c r="I6438" i="1"/>
  <c r="I6458" i="1"/>
  <c r="I6459" i="1"/>
  <c r="I6457" i="1"/>
  <c r="I6436" i="1"/>
  <c r="I6277" i="1"/>
  <c r="I6358" i="1"/>
  <c r="I6384" i="1"/>
  <c r="I6328" i="1"/>
  <c r="I6153" i="1"/>
  <c r="I6218" i="1"/>
  <c r="I6245" i="1"/>
  <c r="I6194" i="1"/>
  <c r="I6085" i="1"/>
  <c r="I6123" i="1"/>
  <c r="I6139" i="1"/>
  <c r="I6102" i="1"/>
  <c r="I5892" i="1"/>
  <c r="I5943" i="1"/>
  <c r="I5978" i="1"/>
  <c r="I5902" i="1"/>
  <c r="I5794" i="1"/>
  <c r="I5830" i="1"/>
  <c r="I5853" i="1"/>
  <c r="I5806" i="1"/>
  <c r="I5706" i="1"/>
  <c r="I5733" i="1"/>
  <c r="I5756" i="1"/>
  <c r="I5698" i="1"/>
  <c r="I5517" i="1"/>
  <c r="I5539" i="1"/>
  <c r="I5609" i="1"/>
  <c r="I5514" i="1"/>
  <c r="I5305" i="1"/>
  <c r="I5343" i="1"/>
  <c r="I5396" i="1"/>
  <c r="I5291" i="1"/>
  <c r="I5097" i="1"/>
  <c r="I5127" i="1"/>
  <c r="I5191" i="1"/>
  <c r="I5088" i="1"/>
  <c r="I4919" i="1"/>
  <c r="I4937" i="1"/>
  <c r="I4981" i="1"/>
  <c r="I4901" i="1"/>
  <c r="I4764" i="1"/>
  <c r="I4823" i="1"/>
  <c r="I4854" i="1"/>
  <c r="I4750" i="1"/>
  <c r="I4498" i="1"/>
  <c r="I4513" i="1"/>
  <c r="I4638" i="1"/>
  <c r="I4434" i="1"/>
  <c r="I4123" i="1"/>
  <c r="I4167" i="1"/>
  <c r="I4272" i="1"/>
  <c r="I4076" i="1"/>
  <c r="I3824" i="1"/>
  <c r="I3845" i="1"/>
  <c r="I3967" i="1"/>
  <c r="I3771" i="1"/>
  <c r="I3549" i="1"/>
  <c r="I3596" i="1"/>
  <c r="I3656" i="1"/>
  <c r="I3468" i="1"/>
  <c r="I3073" i="1"/>
  <c r="I3212" i="1"/>
  <c r="I3319" i="1"/>
  <c r="I3001" i="1"/>
  <c r="I2680" i="1"/>
  <c r="I2740" i="1"/>
  <c r="I2876" i="1"/>
  <c r="I2831" i="1"/>
  <c r="I2384" i="1"/>
  <c r="I2399" i="1"/>
  <c r="I2443" i="1"/>
  <c r="I2442" i="1"/>
  <c r="I2435" i="1"/>
  <c r="I2191" i="1"/>
  <c r="I2176" i="1"/>
  <c r="I2255" i="1"/>
  <c r="I2240" i="1"/>
  <c r="I2154" i="1"/>
  <c r="I1898" i="1"/>
  <c r="I1965" i="1"/>
  <c r="I1914" i="1"/>
  <c r="I1975" i="1"/>
  <c r="I1871" i="1"/>
  <c r="I1704" i="1"/>
  <c r="I1793" i="1"/>
  <c r="I1728" i="1"/>
  <c r="I1799" i="1"/>
  <c r="I1671" i="1"/>
  <c r="I1618" i="1"/>
  <c r="I1537" i="1"/>
  <c r="I1527" i="1"/>
  <c r="I1609" i="1"/>
  <c r="I1470" i="1"/>
  <c r="I1416" i="1"/>
  <c r="I1390" i="1"/>
  <c r="I1280" i="1"/>
  <c r="I1389" i="1"/>
  <c r="I1236" i="1"/>
  <c r="I1217" i="1"/>
  <c r="I1161" i="1"/>
  <c r="I1160" i="1"/>
  <c r="I1096" i="1"/>
  <c r="I1162" i="1"/>
  <c r="I919" i="1"/>
  <c r="I828" i="1"/>
  <c r="I698" i="1"/>
  <c r="I527" i="1"/>
  <c r="I354" i="1"/>
  <c r="I1720" i="1"/>
  <c r="I1694" i="1"/>
  <c r="I1715" i="1"/>
  <c r="I1651" i="1"/>
  <c r="I1716" i="1"/>
  <c r="I1593" i="1"/>
  <c r="I1586" i="1"/>
  <c r="I1619" i="1"/>
  <c r="I1594" i="1"/>
  <c r="I1530" i="1"/>
  <c r="I1570" i="1"/>
  <c r="I1595" i="1"/>
  <c r="I1587" i="1"/>
  <c r="I1596" i="1"/>
  <c r="I1597" i="1"/>
  <c r="I1558" i="1"/>
  <c r="I1539" i="1"/>
  <c r="I1548" i="1"/>
  <c r="I1531" i="1"/>
  <c r="I1519" i="1"/>
  <c r="I1515" i="1"/>
  <c r="I1532" i="1"/>
  <c r="I1520" i="1"/>
  <c r="I1482" i="1"/>
  <c r="I1516" i="1"/>
  <c r="I1508" i="1"/>
  <c r="I1449" i="1"/>
  <c r="I1471" i="1"/>
  <c r="I1450" i="1"/>
  <c r="I1459" i="1"/>
  <c r="I1451" i="1"/>
  <c r="I1452" i="1"/>
  <c r="I1460" i="1"/>
  <c r="I1461" i="1"/>
  <c r="I1436" i="1"/>
  <c r="I1472" i="1"/>
  <c r="I1462" i="1"/>
  <c r="I1437" i="1"/>
  <c r="I1473" i="1"/>
  <c r="I1453" i="1"/>
  <c r="I1438" i="1"/>
  <c r="I1474" i="1"/>
  <c r="I1454" i="1"/>
  <c r="I1439" i="1"/>
  <c r="I1463" i="1"/>
  <c r="I1440" i="1"/>
  <c r="I1441" i="1"/>
  <c r="I1455" i="1"/>
  <c r="I1428" i="1"/>
  <c r="I1429" i="1"/>
  <c r="I1430" i="1"/>
  <c r="I1417" i="1"/>
  <c r="I1418" i="1"/>
  <c r="I1419" i="1"/>
  <c r="I1412" i="1"/>
  <c r="I1413" i="1"/>
  <c r="I1414" i="1"/>
  <c r="I1398" i="1"/>
  <c r="I1399" i="1"/>
  <c r="I1400" i="1"/>
  <c r="I1382" i="1"/>
  <c r="I1383" i="1"/>
  <c r="I1393" i="1"/>
  <c r="I1384" i="1"/>
  <c r="I1357" i="1"/>
  <c r="I1401" i="1"/>
  <c r="I1372" i="1"/>
  <c r="I1358" i="1"/>
  <c r="I1359" i="1"/>
  <c r="I1394" i="1"/>
  <c r="I1373" i="1"/>
  <c r="I1360" i="1"/>
  <c r="I1349" i="1"/>
  <c r="I1350" i="1"/>
  <c r="I1385" i="1"/>
  <c r="I1374" i="1"/>
  <c r="I1340" i="1"/>
  <c r="I1334" i="1"/>
  <c r="I1321" i="1"/>
  <c r="I1375" i="1"/>
  <c r="I1361" i="1"/>
  <c r="I1322" i="1"/>
  <c r="I1313" i="1"/>
  <c r="I1314" i="1"/>
  <c r="I1351" i="1"/>
  <c r="I1341" i="1"/>
  <c r="I1315" i="1"/>
  <c r="I1306" i="1"/>
  <c r="I1298" i="1"/>
  <c r="I1323" i="1"/>
  <c r="I1316" i="1"/>
  <c r="I1299" i="1"/>
  <c r="I1290" i="1"/>
  <c r="I1291" i="1"/>
  <c r="I1271" i="1"/>
  <c r="I1263" i="1"/>
  <c r="I1264" i="1"/>
  <c r="I1254" i="1"/>
  <c r="I1255" i="1"/>
  <c r="I1248" i="1"/>
  <c r="I1237" i="1"/>
  <c r="I1238" i="1"/>
  <c r="I1223" i="1"/>
  <c r="I1224" i="1"/>
  <c r="I1206" i="1"/>
  <c r="I1207" i="1"/>
  <c r="I1200" i="1"/>
  <c r="I1196" i="1"/>
  <c r="I1197" i="1"/>
  <c r="I1179" i="1"/>
  <c r="I1173" i="1"/>
  <c r="I1174" i="1"/>
  <c r="I1168" i="1"/>
  <c r="I1169" i="1"/>
  <c r="I1149" i="1"/>
  <c r="I1150" i="1"/>
  <c r="I1151" i="1"/>
  <c r="I1146" i="1"/>
  <c r="I1142" i="1"/>
  <c r="I1130" i="1"/>
  <c r="I1131" i="1"/>
  <c r="I1121" i="1"/>
  <c r="I1122" i="1"/>
  <c r="I1113" i="1"/>
  <c r="I1110" i="1"/>
  <c r="I1111" i="1"/>
  <c r="I1104" i="1"/>
  <c r="I1102" i="1"/>
  <c r="I1090" i="1"/>
  <c r="I1097" i="1"/>
  <c r="I1098" i="1"/>
  <c r="I1082" i="1"/>
  <c r="I1078" i="1"/>
  <c r="I1061" i="1"/>
  <c r="I1079" i="1"/>
  <c r="I1073" i="1"/>
  <c r="I1069" i="1"/>
  <c r="I1052" i="1"/>
  <c r="I1037" i="1"/>
  <c r="I1053" i="1"/>
  <c r="I1050" i="1"/>
  <c r="I1043" i="1"/>
  <c r="I1030" i="1"/>
  <c r="I1014" i="1"/>
  <c r="I1034" i="1"/>
  <c r="I1024" i="1"/>
  <c r="I1018" i="1"/>
  <c r="I1004" i="1"/>
  <c r="I990" i="1"/>
  <c r="I1015" i="1"/>
  <c r="I1005" i="1"/>
  <c r="I1002" i="1"/>
  <c r="I991" i="1"/>
  <c r="I964" i="1"/>
  <c r="I1003" i="1"/>
  <c r="I984" i="1"/>
  <c r="I985" i="1"/>
  <c r="I965" i="1"/>
  <c r="I946" i="1"/>
  <c r="I986" i="1"/>
  <c r="I971" i="1"/>
  <c r="I966" i="1"/>
  <c r="I947" i="1"/>
  <c r="I928" i="1"/>
  <c r="I9064" i="1"/>
  <c r="I9059" i="1"/>
  <c r="I9054" i="1"/>
  <c r="I9049" i="1"/>
  <c r="I9044" i="1"/>
  <c r="I9038" i="1"/>
  <c r="I9031" i="1"/>
  <c r="I9025" i="1"/>
  <c r="I9016" i="1"/>
  <c r="I9008" i="1"/>
  <c r="I9002" i="1"/>
  <c r="I8992" i="1"/>
  <c r="I8986" i="1"/>
  <c r="I8980" i="1"/>
  <c r="I8972" i="1"/>
  <c r="I8965" i="1"/>
  <c r="I8955" i="1"/>
  <c r="I8945" i="1"/>
  <c r="I8936" i="1"/>
  <c r="I8923" i="1"/>
  <c r="I8914" i="1"/>
  <c r="I8904" i="1"/>
  <c r="I8896" i="1"/>
  <c r="I8883" i="1"/>
  <c r="I8872" i="1"/>
  <c r="I8859" i="1"/>
  <c r="I8849" i="1"/>
  <c r="I8841" i="1"/>
  <c r="I8829" i="1"/>
  <c r="I8817" i="1"/>
  <c r="I8798" i="1"/>
  <c r="I8781" i="1"/>
  <c r="I8764" i="1"/>
  <c r="I8750" i="1"/>
  <c r="I8736" i="1"/>
  <c r="I8721" i="1"/>
  <c r="I8704" i="1"/>
  <c r="I8689" i="1"/>
  <c r="I8673" i="1"/>
  <c r="I8661" i="1"/>
  <c r="I8642" i="1"/>
  <c r="I8623" i="1"/>
  <c r="I8595" i="1"/>
  <c r="I8570" i="1"/>
  <c r="I8537" i="1"/>
  <c r="I8507" i="1"/>
  <c r="I8473" i="1"/>
  <c r="I8447" i="1"/>
  <c r="I8416" i="1"/>
  <c r="I8387" i="1"/>
  <c r="I8364" i="1"/>
  <c r="I8340" i="1"/>
  <c r="I8312" i="1"/>
  <c r="I8285" i="1"/>
  <c r="I8256" i="1"/>
  <c r="I8223" i="1"/>
  <c r="I8186" i="1"/>
  <c r="I8154" i="1"/>
  <c r="I8119" i="1"/>
  <c r="I8120" i="1"/>
  <c r="I8088" i="1"/>
  <c r="I8085" i="1"/>
  <c r="I8051" i="1"/>
  <c r="I8052" i="1"/>
  <c r="I8024" i="1"/>
  <c r="I8021" i="1"/>
  <c r="I7995" i="1"/>
  <c r="I7993" i="1"/>
  <c r="I7964" i="1"/>
  <c r="I7962" i="1"/>
  <c r="I7925" i="1"/>
  <c r="I7924" i="1"/>
  <c r="I7888" i="1"/>
  <c r="I7889" i="1"/>
  <c r="I7858" i="1"/>
  <c r="I7859" i="1"/>
  <c r="I7829" i="1"/>
  <c r="I7824" i="1"/>
  <c r="I7798" i="1"/>
  <c r="I7790" i="1"/>
  <c r="I7762" i="1"/>
  <c r="I7756" i="1"/>
  <c r="I7729" i="1"/>
  <c r="I7724" i="1"/>
  <c r="I7692" i="1"/>
  <c r="I7685" i="1"/>
  <c r="I7655" i="1"/>
  <c r="I7656" i="1"/>
  <c r="I7627" i="1"/>
  <c r="I7623" i="1"/>
  <c r="I7591" i="1"/>
  <c r="I7587" i="1"/>
  <c r="I7557" i="1"/>
  <c r="I7553" i="1"/>
  <c r="I7527" i="1"/>
  <c r="I7523" i="1"/>
  <c r="I7493" i="1"/>
  <c r="I7488" i="1"/>
  <c r="I7464" i="1"/>
  <c r="I7460" i="1"/>
  <c r="I7431" i="1"/>
  <c r="I7424" i="1"/>
  <c r="I7406" i="1"/>
  <c r="I7388" i="1"/>
  <c r="I7384" i="1"/>
  <c r="I7365" i="1"/>
  <c r="I7354" i="1"/>
  <c r="I7348" i="1"/>
  <c r="I7324" i="1"/>
  <c r="I7315" i="1"/>
  <c r="I7309" i="1"/>
  <c r="I7285" i="1"/>
  <c r="I7278" i="1"/>
  <c r="I7274" i="1"/>
  <c r="I7254" i="1"/>
  <c r="I7244" i="1"/>
  <c r="I7238" i="1"/>
  <c r="I7216" i="1"/>
  <c r="I7205" i="1"/>
  <c r="I7199" i="1"/>
  <c r="I7180" i="1"/>
  <c r="I7166" i="1"/>
  <c r="I7167" i="1"/>
  <c r="I7149" i="1"/>
  <c r="I7131" i="1"/>
  <c r="I7128" i="1"/>
  <c r="I7113" i="1"/>
  <c r="I7101" i="1"/>
  <c r="I7099" i="1"/>
  <c r="I7086" i="1"/>
  <c r="I7072" i="1"/>
  <c r="I7069" i="1"/>
  <c r="I7055" i="1"/>
  <c r="I7042" i="1"/>
  <c r="I7040" i="1"/>
  <c r="I7026" i="1"/>
  <c r="I7018" i="1"/>
  <c r="I7007" i="1"/>
  <c r="I6995" i="1"/>
  <c r="I6982" i="1"/>
  <c r="I6980" i="1"/>
  <c r="I6959" i="1"/>
  <c r="I6947" i="1"/>
  <c r="I6942" i="1"/>
  <c r="I6923" i="1"/>
  <c r="I6911" i="1"/>
  <c r="I6906" i="1"/>
  <c r="I6880" i="1"/>
  <c r="I6862" i="1"/>
  <c r="I6854" i="1"/>
  <c r="I6832" i="1"/>
  <c r="I6815" i="1"/>
  <c r="I6802" i="1"/>
  <c r="I6764" i="1"/>
  <c r="I6741" i="1"/>
  <c r="I6722" i="1"/>
  <c r="I6650" i="1"/>
  <c r="I6601" i="1"/>
  <c r="I9040" i="1"/>
  <c r="I9030" i="1"/>
  <c r="I9023" i="1"/>
  <c r="I9010" i="1"/>
  <c r="I8998" i="1"/>
  <c r="I8984" i="1"/>
  <c r="I8970" i="1"/>
  <c r="I8959" i="1"/>
  <c r="I8947" i="1"/>
  <c r="I8932" i="1"/>
  <c r="I8920" i="1"/>
  <c r="I8908" i="1"/>
  <c r="I8893" i="1"/>
  <c r="I8878" i="1"/>
  <c r="I8863" i="1"/>
  <c r="I8850" i="1"/>
  <c r="I8838" i="1"/>
  <c r="I8823" i="1"/>
  <c r="I8810" i="1"/>
  <c r="I8794" i="1"/>
  <c r="I8778" i="1"/>
  <c r="I8759" i="1"/>
  <c r="I8744" i="1"/>
  <c r="I8729" i="1"/>
  <c r="I8710" i="1"/>
  <c r="I8690" i="1"/>
  <c r="I8664" i="1"/>
  <c r="I8636" i="1"/>
  <c r="I8596" i="1"/>
  <c r="I8549" i="1"/>
  <c r="I8490" i="1"/>
  <c r="I8426" i="1"/>
  <c r="I8370" i="1"/>
  <c r="I8316" i="1"/>
  <c r="I8249" i="1"/>
  <c r="I8179" i="1"/>
  <c r="I8107" i="1"/>
  <c r="I8028" i="1"/>
  <c r="I7956" i="1"/>
  <c r="I7872" i="1"/>
  <c r="I7800" i="1"/>
  <c r="I7713" i="1"/>
  <c r="I7638" i="1"/>
  <c r="I7568" i="1"/>
  <c r="I7503" i="1"/>
  <c r="I7434" i="1"/>
  <c r="I7350" i="1"/>
  <c r="I7275" i="1"/>
  <c r="I7200" i="1"/>
  <c r="I7132" i="1"/>
  <c r="I7081" i="1"/>
  <c r="I7023" i="1"/>
  <c r="I6963" i="1"/>
  <c r="I6907" i="1"/>
  <c r="I6848" i="1"/>
  <c r="I6834" i="1"/>
  <c r="I6804" i="1"/>
  <c r="I6800" i="1"/>
  <c r="I6777" i="1"/>
  <c r="I6743" i="1"/>
  <c r="I6716" i="1"/>
  <c r="I6687" i="1"/>
  <c r="I6659" i="1"/>
  <c r="I6638" i="1"/>
  <c r="I6613" i="1"/>
  <c r="I6588" i="1"/>
  <c r="I6565" i="1"/>
  <c r="I6544" i="1"/>
  <c r="I6518" i="1"/>
  <c r="I6494" i="1"/>
  <c r="I6469" i="1"/>
  <c r="I6447" i="1"/>
  <c r="I6422" i="1"/>
  <c r="I6397" i="1"/>
  <c r="I6329" i="1"/>
  <c r="I6280" i="1"/>
  <c r="I6234" i="1"/>
  <c r="I6192" i="1"/>
  <c r="I6154" i="1"/>
  <c r="I6130" i="1"/>
  <c r="I6087" i="1"/>
  <c r="I6022" i="1"/>
  <c r="I5945" i="1"/>
  <c r="I5901" i="1"/>
  <c r="I5865" i="1"/>
  <c r="I5833" i="1"/>
  <c r="I5803" i="1"/>
  <c r="I5777" i="1"/>
  <c r="I5741" i="1"/>
  <c r="I5702" i="1"/>
  <c r="I5643" i="1"/>
  <c r="I5590" i="1"/>
  <c r="I5525" i="1"/>
  <c r="I5467" i="1"/>
  <c r="I5412" i="1"/>
  <c r="I5349" i="1"/>
  <c r="I5321" i="1"/>
  <c r="I5251" i="1"/>
  <c r="I5197" i="1"/>
  <c r="I5134" i="1"/>
  <c r="I5080" i="1"/>
  <c r="I5019" i="1"/>
  <c r="I4967" i="1"/>
  <c r="I4922" i="1"/>
  <c r="I4892" i="1"/>
  <c r="I4866" i="1"/>
  <c r="I4829" i="1"/>
  <c r="I4771" i="1"/>
  <c r="I4709" i="1"/>
  <c r="I4640" i="1"/>
  <c r="I4524" i="1"/>
  <c r="I4415" i="1"/>
  <c r="I4306" i="1"/>
  <c r="I4205" i="1"/>
  <c r="I4111" i="1"/>
  <c r="I4025" i="1"/>
  <c r="I3940" i="1"/>
  <c r="I3844" i="1"/>
  <c r="I3739" i="1"/>
  <c r="I3661" i="1"/>
  <c r="I3595" i="1"/>
  <c r="I3433" i="1"/>
  <c r="I3292" i="1"/>
  <c r="I3171" i="1"/>
  <c r="I3064" i="1"/>
  <c r="I2963" i="1"/>
  <c r="I2798" i="1"/>
  <c r="I2627" i="1"/>
  <c r="I2464" i="1"/>
  <c r="I2408" i="1"/>
  <c r="I2329" i="1"/>
  <c r="I2239" i="1"/>
  <c r="I2128" i="1"/>
  <c r="I1995" i="1"/>
  <c r="I1876" i="1"/>
  <c r="I1783" i="1"/>
  <c r="I1682" i="1"/>
  <c r="I1560" i="1"/>
  <c r="I1457" i="1"/>
  <c r="I1300" i="1"/>
  <c r="I1154" i="1"/>
  <c r="I1023" i="1"/>
  <c r="I862" i="1"/>
  <c r="I706" i="1"/>
  <c r="I594" i="1"/>
  <c r="I9022" i="1"/>
  <c r="I9007" i="1"/>
  <c r="I8999" i="1"/>
  <c r="I8989" i="1"/>
  <c r="I8977" i="1"/>
  <c r="I8968" i="1"/>
  <c r="I8962" i="1"/>
  <c r="I8952" i="1"/>
  <c r="I8942" i="1"/>
  <c r="I8934" i="1"/>
  <c r="I8927" i="1"/>
  <c r="I8916" i="1"/>
  <c r="I8910" i="1"/>
  <c r="I8899" i="1"/>
  <c r="I8892" i="1"/>
  <c r="I8884" i="1"/>
  <c r="I8875" i="1"/>
  <c r="I8871" i="1"/>
  <c r="I8862" i="1"/>
  <c r="I8856" i="1"/>
  <c r="I8851" i="1"/>
  <c r="I8844" i="1"/>
  <c r="I8840" i="1"/>
  <c r="I8830" i="1"/>
  <c r="I8824" i="1"/>
  <c r="I8816" i="1"/>
  <c r="I8805" i="1"/>
  <c r="I8802" i="1"/>
  <c r="I8793" i="1"/>
  <c r="I8788" i="1"/>
  <c r="I8780" i="1"/>
  <c r="I8771" i="1"/>
  <c r="I8765" i="1"/>
  <c r="I8758" i="1"/>
  <c r="I8753" i="1"/>
  <c r="I8745" i="1"/>
  <c r="I8740" i="1"/>
  <c r="I8732" i="1"/>
  <c r="I8728" i="1"/>
  <c r="I8720" i="1"/>
  <c r="I8712" i="1"/>
  <c r="I8707" i="1"/>
  <c r="I8698" i="1"/>
  <c r="I8693" i="1"/>
  <c r="I8687" i="1"/>
  <c r="I8680" i="1"/>
  <c r="I8671" i="1"/>
  <c r="I8667" i="1"/>
  <c r="I8660" i="1"/>
  <c r="I8652" i="1"/>
  <c r="I8645" i="1"/>
  <c r="I8638" i="1"/>
  <c r="I8629" i="1"/>
  <c r="I8621" i="1"/>
  <c r="I8608" i="1"/>
  <c r="I8599" i="1"/>
  <c r="I8587" i="1"/>
  <c r="I8581" i="1"/>
  <c r="I8567" i="1"/>
  <c r="I8557" i="1"/>
  <c r="I8542" i="1"/>
  <c r="I8534" i="1"/>
  <c r="I8521" i="1"/>
  <c r="I8508" i="1"/>
  <c r="I8492" i="1"/>
  <c r="I8483" i="1"/>
  <c r="I8471" i="1"/>
  <c r="I8459" i="1"/>
  <c r="I8452" i="1"/>
  <c r="I8438" i="1"/>
  <c r="I8423" i="1"/>
  <c r="I8412" i="1"/>
  <c r="I8400" i="1"/>
  <c r="I8390" i="1"/>
  <c r="I8383" i="1"/>
  <c r="I8372" i="1"/>
  <c r="I8360" i="1"/>
  <c r="I8351" i="1"/>
  <c r="I8338" i="1"/>
  <c r="I8329" i="1"/>
  <c r="I8317" i="1"/>
  <c r="I8299" i="1"/>
  <c r="I8282" i="1"/>
  <c r="I8268" i="1"/>
  <c r="I8263" i="1"/>
  <c r="I8245" i="1"/>
  <c r="I8231" i="1"/>
  <c r="I8221" i="1"/>
  <c r="I8208" i="1"/>
  <c r="I8187" i="1"/>
  <c r="I8173" i="1"/>
  <c r="I8163" i="1"/>
  <c r="I8149" i="1"/>
  <c r="I8135" i="1"/>
  <c r="I8126" i="1"/>
  <c r="I8110" i="1"/>
  <c r="I8096" i="1"/>
  <c r="I8084" i="1"/>
  <c r="I8072" i="1"/>
  <c r="I8057" i="1"/>
  <c r="I8040" i="1"/>
  <c r="I8017" i="1"/>
  <c r="I8011" i="1"/>
  <c r="I7997" i="1"/>
  <c r="I7986" i="1"/>
  <c r="I7966" i="1"/>
  <c r="I7960" i="1"/>
  <c r="I7936" i="1"/>
  <c r="I7920" i="1"/>
  <c r="I7899" i="1"/>
  <c r="I7882" i="1"/>
  <c r="I7863" i="1"/>
  <c r="I7844" i="1"/>
  <c r="I7830" i="1"/>
  <c r="I7809" i="1"/>
  <c r="I7793" i="1"/>
  <c r="I7775" i="1"/>
  <c r="I7749" i="1"/>
  <c r="I7741" i="1"/>
  <c r="I7719" i="1"/>
  <c r="I7702" i="1"/>
  <c r="I7679" i="1"/>
  <c r="I7657" i="1"/>
  <c r="I7639" i="1"/>
  <c r="I7624" i="1"/>
  <c r="I7601" i="1"/>
  <c r="I7580" i="1"/>
  <c r="I7566" i="1"/>
  <c r="I7544" i="1"/>
  <c r="I7520" i="1"/>
  <c r="I7505" i="1"/>
  <c r="I7481" i="1"/>
  <c r="I7450" i="1"/>
  <c r="I7427" i="1"/>
  <c r="I7395" i="1"/>
  <c r="I7366" i="1"/>
  <c r="I7329" i="1"/>
  <c r="I7293" i="1"/>
  <c r="I7255" i="1"/>
  <c r="I7214" i="1"/>
  <c r="I7155" i="1"/>
  <c r="I7061" i="1"/>
  <c r="I6891" i="1"/>
  <c r="I6577" i="1"/>
  <c r="I187" i="1"/>
  <c r="I188" i="1"/>
  <c r="I189" i="1"/>
  <c r="I190" i="1"/>
  <c r="I191" i="1"/>
  <c r="I176" i="1"/>
  <c r="I177" i="1"/>
  <c r="I178" i="1"/>
  <c r="I179" i="1"/>
  <c r="I180" i="1"/>
  <c r="I169" i="1"/>
  <c r="I170" i="1"/>
  <c r="I171" i="1"/>
  <c r="I162" i="1"/>
  <c r="I163" i="1"/>
  <c r="I164" i="1"/>
  <c r="I165" i="1"/>
  <c r="I157" i="1"/>
  <c r="I158" i="1"/>
  <c r="I159" i="1"/>
  <c r="I160" i="1"/>
  <c r="I161" i="1"/>
  <c r="I153" i="1"/>
  <c r="I154" i="1"/>
  <c r="I155" i="1"/>
  <c r="I156" i="1"/>
  <c r="I147" i="1"/>
  <c r="I148" i="1"/>
  <c r="I149" i="1"/>
  <c r="I150" i="1"/>
  <c r="I151" i="1"/>
  <c r="I144" i="1"/>
  <c r="I145" i="1"/>
  <c r="I146" i="1"/>
  <c r="I140" i="1"/>
  <c r="I141" i="1"/>
  <c r="I142" i="1"/>
  <c r="I132" i="1"/>
  <c r="I133" i="1"/>
  <c r="I134" i="1"/>
  <c r="I135" i="1"/>
  <c r="I136" i="1"/>
  <c r="I137" i="1"/>
  <c r="I138" i="1"/>
  <c r="I128" i="1"/>
  <c r="I129" i="1"/>
  <c r="I130" i="1"/>
  <c r="I121" i="1"/>
  <c r="I122" i="1"/>
  <c r="I123" i="1"/>
  <c r="I124" i="1"/>
  <c r="I125" i="1"/>
  <c r="I126" i="1"/>
  <c r="I117" i="1"/>
  <c r="I118" i="1"/>
  <c r="I119" i="1"/>
  <c r="I112" i="1"/>
  <c r="I113" i="1"/>
  <c r="I114" i="1"/>
  <c r="I115" i="1"/>
  <c r="I107" i="1"/>
  <c r="I108" i="1"/>
  <c r="I109" i="1"/>
  <c r="I110" i="1"/>
  <c r="I101" i="1"/>
  <c r="I102" i="1"/>
  <c r="I103" i="1"/>
  <c r="I104" i="1"/>
  <c r="I105" i="1"/>
  <c r="I91" i="1"/>
  <c r="I92" i="1"/>
  <c r="I93" i="1"/>
  <c r="I94" i="1"/>
  <c r="I95" i="1"/>
  <c r="I96" i="1"/>
  <c r="I97" i="1"/>
  <c r="I86" i="1"/>
  <c r="I87" i="1"/>
  <c r="I88" i="1"/>
  <c r="I89" i="1"/>
  <c r="I79" i="1"/>
  <c r="I80" i="1"/>
  <c r="I81" i="1"/>
  <c r="I82" i="1"/>
  <c r="I83" i="1"/>
  <c r="I84" i="1"/>
  <c r="I73" i="1"/>
  <c r="I74" i="1"/>
  <c r="I75" i="1"/>
  <c r="I76" i="1"/>
  <c r="I67" i="1"/>
  <c r="I68" i="1"/>
  <c r="I77" i="1"/>
  <c r="I69" i="1"/>
  <c r="I70" i="1"/>
  <c r="I59" i="1"/>
  <c r="I71" i="1"/>
  <c r="I60" i="1"/>
  <c r="I61" i="1"/>
  <c r="I62" i="1"/>
  <c r="I63" i="1"/>
  <c r="I64" i="1"/>
  <c r="I49" i="1"/>
  <c r="I50" i="1"/>
  <c r="I65" i="1"/>
  <c r="I51" i="1"/>
  <c r="I52" i="1"/>
  <c r="I53" i="1"/>
  <c r="I54" i="1"/>
  <c r="I55" i="1"/>
  <c r="I56" i="1"/>
  <c r="I41" i="1"/>
  <c r="I57" i="1"/>
  <c r="I42" i="1"/>
  <c r="I43" i="1"/>
  <c r="I44" i="1"/>
  <c r="I45" i="1"/>
  <c r="I34" i="1"/>
  <c r="I35" i="1"/>
  <c r="I36" i="1"/>
  <c r="I46" i="1"/>
  <c r="I37" i="1"/>
  <c r="I27" i="1"/>
  <c r="I28" i="1"/>
  <c r="I47" i="1"/>
  <c r="I38" i="1"/>
  <c r="I29" i="1"/>
  <c r="I30" i="1"/>
  <c r="I39" i="1"/>
  <c r="I40" i="1"/>
  <c r="I31" i="1"/>
  <c r="I32" i="1"/>
  <c r="I33" i="1"/>
  <c r="I19" i="1"/>
  <c r="I20" i="1"/>
  <c r="I21" i="1"/>
  <c r="I22" i="1"/>
  <c r="I23" i="1"/>
  <c r="I24" i="1"/>
  <c r="I16" i="1"/>
  <c r="I25" i="1"/>
  <c r="I17" i="1"/>
  <c r="I18" i="1"/>
  <c r="I8265" i="1"/>
  <c r="I8250" i="1"/>
  <c r="I8238" i="1"/>
  <c r="I8227" i="1"/>
  <c r="I8205" i="1"/>
  <c r="I8194" i="1"/>
  <c r="I8178" i="1"/>
  <c r="I8160" i="1"/>
  <c r="I8137" i="1"/>
  <c r="I8123" i="1"/>
  <c r="I8101" i="1"/>
  <c r="I8074" i="1"/>
  <c r="I8069" i="1"/>
  <c r="I8045" i="1"/>
  <c r="I8033" i="1"/>
  <c r="I8016" i="1"/>
  <c r="I8000" i="1"/>
  <c r="I7981" i="1"/>
  <c r="I7969" i="1"/>
  <c r="I7934" i="1"/>
  <c r="I7921" i="1"/>
  <c r="I7902" i="1"/>
  <c r="I7892" i="1"/>
  <c r="I7871" i="1"/>
  <c r="I7856" i="1"/>
  <c r="I7832" i="1"/>
  <c r="I7817" i="1"/>
  <c r="I7788" i="1"/>
  <c r="I7781" i="1"/>
  <c r="I7765" i="1"/>
  <c r="I7731" i="1"/>
  <c r="I7698" i="1"/>
  <c r="I7682" i="1"/>
  <c r="I7673" i="1"/>
  <c r="I7642" i="1"/>
  <c r="I7620" i="1"/>
  <c r="I7592" i="1"/>
  <c r="I7576" i="1"/>
  <c r="I7563" i="1"/>
  <c r="I7524" i="1"/>
  <c r="I7515" i="1"/>
  <c r="I7498" i="1"/>
  <c r="I7473" i="1"/>
  <c r="I7459" i="1"/>
  <c r="I7441" i="1"/>
  <c r="I7419" i="1"/>
  <c r="I7381" i="1"/>
  <c r="I7373" i="1"/>
  <c r="I7346" i="1"/>
  <c r="I7331" i="1"/>
  <c r="I7308" i="1"/>
  <c r="I7294" i="1"/>
  <c r="I7271" i="1"/>
  <c r="I7230" i="1"/>
  <c r="I7206" i="1"/>
  <c r="I7188" i="1"/>
  <c r="I7163" i="1"/>
  <c r="I7154" i="1"/>
  <c r="I7146" i="1"/>
  <c r="I7092" i="1"/>
  <c r="I7076" i="1"/>
  <c r="I7062" i="1"/>
  <c r="I7031" i="1"/>
  <c r="I7029" i="1"/>
  <c r="I7014" i="1"/>
  <c r="I6993" i="1"/>
  <c r="I6988" i="1"/>
  <c r="I6958" i="1"/>
  <c r="I6943" i="1"/>
  <c r="I6937" i="1"/>
  <c r="I6909" i="1"/>
  <c r="I6879" i="1"/>
  <c r="I6874" i="1"/>
  <c r="I6866" i="1"/>
  <c r="I6861" i="1"/>
  <c r="I6827" i="1"/>
  <c r="I6813" i="1"/>
  <c r="I6794" i="1"/>
  <c r="I6778" i="1"/>
  <c r="I6757" i="1"/>
  <c r="I6748" i="1"/>
  <c r="I6734" i="1"/>
  <c r="I6717" i="1"/>
  <c r="I6709" i="1"/>
  <c r="I6693" i="1"/>
  <c r="I6689" i="1"/>
  <c r="I6681" i="1"/>
  <c r="I6670" i="1"/>
  <c r="I6664" i="1"/>
  <c r="I6640" i="1"/>
  <c r="I6628" i="1"/>
  <c r="I6610" i="1"/>
  <c r="I6596" i="1"/>
  <c r="I6591" i="1"/>
  <c r="I6585" i="1"/>
  <c r="I6573" i="1"/>
  <c r="I6561" i="1"/>
  <c r="I6550" i="1"/>
  <c r="I6543" i="1"/>
  <c r="I6534" i="1"/>
  <c r="I6513" i="1"/>
  <c r="I6506" i="1"/>
  <c r="I6501" i="1"/>
  <c r="I6480" i="1"/>
  <c r="I6481" i="1"/>
  <c r="I6467" i="1"/>
  <c r="I6460" i="1"/>
  <c r="I6449" i="1"/>
  <c r="I6433" i="1"/>
  <c r="I6429" i="1"/>
  <c r="I6413" i="1"/>
  <c r="I6405" i="1"/>
  <c r="I6390" i="1"/>
  <c r="I6366" i="1"/>
  <c r="I6340" i="1"/>
  <c r="I6309" i="1"/>
  <c r="I6283" i="1"/>
  <c r="I6271" i="1"/>
  <c r="I6250" i="1"/>
  <c r="I6236" i="1"/>
  <c r="I6215" i="1"/>
  <c r="I6197" i="1"/>
  <c r="I6169" i="1"/>
  <c r="I6151" i="1"/>
  <c r="I6145" i="1"/>
  <c r="I6119" i="1"/>
  <c r="I6091" i="1"/>
  <c r="I6069" i="1"/>
  <c r="I6024" i="1"/>
  <c r="I5955" i="1"/>
  <c r="I5932" i="1"/>
  <c r="I5913" i="1"/>
  <c r="I5879" i="1"/>
  <c r="I5871" i="1"/>
  <c r="I5852" i="1"/>
  <c r="I5843" i="1"/>
  <c r="I5825" i="1"/>
  <c r="I5765" i="1"/>
  <c r="I5707" i="1"/>
  <c r="I5553" i="1"/>
  <c r="I8930" i="1"/>
  <c r="I8913" i="1"/>
  <c r="I8902" i="1"/>
  <c r="I8890" i="1"/>
  <c r="I8882" i="1"/>
  <c r="I8867" i="1"/>
  <c r="I8857" i="1"/>
  <c r="I8845" i="1"/>
  <c r="I8835" i="1"/>
  <c r="I8827" i="1"/>
  <c r="I8814" i="1"/>
  <c r="I8803" i="1"/>
  <c r="I8790" i="1"/>
  <c r="I8784" i="1"/>
  <c r="I8772" i="1"/>
  <c r="I8760" i="1"/>
  <c r="I8754" i="1"/>
  <c r="I8743" i="1"/>
  <c r="I8733" i="1"/>
  <c r="I8722" i="1"/>
  <c r="I8711" i="1"/>
  <c r="I8700" i="1"/>
  <c r="I8692" i="1"/>
  <c r="I8682" i="1"/>
  <c r="I8672" i="1"/>
  <c r="I8663" i="1"/>
  <c r="I8654" i="1"/>
  <c r="I8641" i="1"/>
  <c r="I8626" i="1"/>
  <c r="I8614" i="1"/>
  <c r="I8593" i="1"/>
  <c r="I8576" i="1"/>
  <c r="I8560" i="1"/>
  <c r="I8539" i="1"/>
  <c r="I8517" i="1"/>
  <c r="I8499" i="1"/>
  <c r="I8478" i="1"/>
  <c r="I8461" i="1"/>
  <c r="I8437" i="1"/>
  <c r="I8411" i="1"/>
  <c r="I8395" i="1"/>
  <c r="I8377" i="1"/>
  <c r="I8357" i="1"/>
  <c r="I8342" i="1"/>
  <c r="I8326" i="1"/>
  <c r="I8305" i="1"/>
  <c r="I8283" i="1"/>
  <c r="I8264" i="1"/>
  <c r="I8240" i="1"/>
  <c r="I8218" i="1"/>
  <c r="I8193" i="1"/>
  <c r="I8172" i="1"/>
  <c r="I8148" i="1"/>
  <c r="I8128" i="1"/>
  <c r="I8108" i="1"/>
  <c r="I8086" i="1"/>
  <c r="I8058" i="1"/>
  <c r="I8036" i="1"/>
  <c r="I8007" i="1"/>
  <c r="I7983" i="1"/>
  <c r="I7954" i="1"/>
  <c r="I7922" i="1"/>
  <c r="I7894" i="1"/>
  <c r="I7864" i="1"/>
  <c r="I7836" i="1"/>
  <c r="I7808" i="1"/>
  <c r="I7778" i="1"/>
  <c r="I7747" i="1"/>
  <c r="I7717" i="1"/>
  <c r="I7687" i="1"/>
  <c r="I7664" i="1"/>
  <c r="I7637" i="1"/>
  <c r="I7609" i="1"/>
  <c r="I7583" i="1"/>
  <c r="I7560" i="1"/>
  <c r="I7533" i="1"/>
  <c r="I7508" i="1"/>
  <c r="I7482" i="1"/>
  <c r="I7455" i="1"/>
  <c r="I7425" i="1"/>
  <c r="I7396" i="1"/>
  <c r="I7367" i="1"/>
  <c r="I7332" i="1"/>
  <c r="I7299" i="1"/>
  <c r="I7268" i="1"/>
  <c r="I7242" i="1"/>
  <c r="I7210" i="1"/>
  <c r="I7177" i="1"/>
  <c r="I7151" i="1"/>
  <c r="I7118" i="1"/>
  <c r="I7094" i="1"/>
  <c r="I7066" i="1"/>
  <c r="I7041" i="1"/>
  <c r="I7016" i="1"/>
  <c r="I6996" i="1"/>
  <c r="I6972" i="1"/>
  <c r="I6944" i="1"/>
  <c r="I6922" i="1"/>
  <c r="I6897" i="1"/>
  <c r="I6868" i="1"/>
  <c r="I6845" i="1"/>
  <c r="I6826" i="1"/>
  <c r="I6805" i="1"/>
  <c r="I6782" i="1"/>
  <c r="I6765" i="1"/>
  <c r="I6740" i="1"/>
  <c r="I6721" i="1"/>
  <c r="I6702" i="1"/>
  <c r="I6683" i="1"/>
  <c r="I6662" i="1"/>
  <c r="I6646" i="1"/>
  <c r="I6624" i="1"/>
  <c r="I6603" i="1"/>
  <c r="I6586" i="1"/>
  <c r="I6566" i="1"/>
  <c r="I6545" i="1"/>
  <c r="I6520" i="1"/>
  <c r="I6496" i="1"/>
  <c r="I6465" i="1"/>
  <c r="I6435" i="1"/>
  <c r="I6378" i="1"/>
  <c r="I6255" i="1"/>
  <c r="I6133" i="1"/>
  <c r="I5854" i="1"/>
  <c r="I5341" i="1"/>
  <c r="I8949" i="1"/>
  <c r="I8938" i="1"/>
  <c r="I8924" i="1"/>
  <c r="I8912" i="1"/>
  <c r="I8900" i="1"/>
  <c r="I8888" i="1"/>
  <c r="I8879" i="1"/>
  <c r="I8868" i="1"/>
  <c r="I8855" i="1"/>
  <c r="I8843" i="1"/>
  <c r="I8832" i="1"/>
  <c r="I8821" i="1"/>
  <c r="I8807" i="1"/>
  <c r="I8795" i="1"/>
  <c r="I8785" i="1"/>
  <c r="I8775" i="1"/>
  <c r="I8761" i="1"/>
  <c r="I8747" i="1"/>
  <c r="I8738" i="1"/>
  <c r="I8725" i="1"/>
  <c r="I8713" i="1"/>
  <c r="I8701" i="1"/>
  <c r="I8691" i="1"/>
  <c r="I8679" i="1"/>
  <c r="I8670" i="1"/>
  <c r="I8659" i="1"/>
  <c r="I8649" i="1"/>
  <c r="I8630" i="1"/>
  <c r="I8615" i="1"/>
  <c r="I8594" i="1"/>
  <c r="I8573" i="1"/>
  <c r="I8555" i="1"/>
  <c r="I8535" i="1"/>
  <c r="I8510" i="1"/>
  <c r="I8485" i="1"/>
  <c r="I8462" i="1"/>
  <c r="I8434" i="1"/>
  <c r="I8409" i="1"/>
  <c r="I8384" i="1"/>
  <c r="I8365" i="1"/>
  <c r="I8343" i="1"/>
  <c r="I8322" i="1"/>
  <c r="I8297" i="1"/>
  <c r="I8278" i="1"/>
  <c r="I8257" i="1"/>
  <c r="I8232" i="1"/>
  <c r="I8203" i="1"/>
  <c r="I8183" i="1"/>
  <c r="I8151" i="1"/>
  <c r="I8129" i="1"/>
  <c r="I8100" i="1"/>
  <c r="I8077" i="1"/>
  <c r="I8048" i="1"/>
  <c r="I8027" i="1"/>
  <c r="I8002" i="1"/>
  <c r="I7978" i="1"/>
  <c r="I7951" i="1"/>
  <c r="I7927" i="1"/>
  <c r="I7900" i="1"/>
  <c r="I7870" i="1"/>
  <c r="I7846" i="1"/>
  <c r="I7821" i="1"/>
  <c r="I7796" i="1"/>
  <c r="I7770" i="1"/>
  <c r="I7743" i="1"/>
  <c r="I7722" i="1"/>
  <c r="I7688" i="1"/>
  <c r="I7667" i="1"/>
  <c r="I7645" i="1"/>
  <c r="I7616" i="1"/>
  <c r="I7596" i="1"/>
  <c r="I7558" i="1"/>
  <c r="I7539" i="1"/>
  <c r="I7516" i="1"/>
  <c r="I7494" i="1"/>
  <c r="I7474" i="1"/>
  <c r="I7445" i="1"/>
  <c r="I7421" i="1"/>
  <c r="I7402" i="1"/>
  <c r="I7371" i="1"/>
  <c r="I7344" i="1"/>
  <c r="I7316" i="1"/>
  <c r="I7286" i="1"/>
  <c r="I7262" i="1"/>
  <c r="I7245" i="1"/>
  <c r="I7219" i="1"/>
  <c r="I7194" i="1"/>
  <c r="I7171" i="1"/>
  <c r="I7148" i="1"/>
  <c r="I7124" i="1"/>
  <c r="I7109" i="1"/>
  <c r="I7085" i="1"/>
  <c r="I7070" i="1"/>
  <c r="I7050" i="1"/>
  <c r="I7034" i="1"/>
  <c r="I7015" i="1"/>
  <c r="I6998" i="1"/>
  <c r="I6977" i="1"/>
  <c r="I6960" i="1"/>
  <c r="I6935" i="1"/>
  <c r="I6915" i="1"/>
  <c r="I6894" i="1"/>
  <c r="I6877" i="1"/>
  <c r="I6853" i="1"/>
  <c r="I6837" i="1"/>
  <c r="I6821" i="1"/>
  <c r="I6808" i="1"/>
  <c r="I6790" i="1"/>
  <c r="I6776" i="1"/>
  <c r="I6761" i="1"/>
  <c r="I6742" i="1"/>
  <c r="I6723" i="1"/>
  <c r="I6712" i="1"/>
  <c r="I6694" i="1"/>
  <c r="I6678" i="1"/>
  <c r="I6660" i="1"/>
  <c r="I6647" i="1"/>
  <c r="I6629" i="1"/>
  <c r="I6604" i="1"/>
  <c r="I6587" i="1"/>
  <c r="I6556" i="1"/>
  <c r="I6485" i="1"/>
  <c r="I4629" i="1"/>
  <c r="I4553" i="1"/>
  <c r="I4492" i="1"/>
  <c r="I4422" i="1"/>
  <c r="I4352" i="1"/>
  <c r="I4286" i="1"/>
  <c r="I4220" i="1"/>
  <c r="I4152" i="1"/>
  <c r="I4082" i="1"/>
  <c r="I6391" i="1"/>
  <c r="I6363" i="1"/>
  <c r="I6338" i="1"/>
  <c r="I6316" i="1"/>
  <c r="I6289" i="1"/>
  <c r="I6265" i="1"/>
  <c r="I6246" i="1"/>
  <c r="I6212" i="1"/>
  <c r="I6187" i="1"/>
  <c r="I7098" i="1"/>
  <c r="I7051" i="1"/>
  <c r="I7001" i="1"/>
  <c r="I6939" i="1"/>
  <c r="I6917" i="1"/>
  <c r="I6871" i="1"/>
  <c r="I6835" i="1"/>
  <c r="I6816" i="1"/>
  <c r="I6784" i="1"/>
  <c r="I6745" i="1"/>
  <c r="I6697" i="1"/>
  <c r="I6672" i="1"/>
  <c r="I6643" i="1"/>
  <c r="I6619" i="1"/>
  <c r="I6600" i="1"/>
  <c r="I6582" i="1"/>
  <c r="I6552" i="1"/>
  <c r="I6528" i="1"/>
  <c r="I6507" i="1"/>
  <c r="I6490" i="1"/>
  <c r="I6466" i="1"/>
  <c r="I6452" i="1"/>
  <c r="I6428" i="1"/>
  <c r="I6402" i="1"/>
  <c r="I6347" i="1"/>
  <c r="I6306" i="1"/>
  <c r="I6251" i="1"/>
  <c r="I6195" i="1"/>
  <c r="I6161" i="1"/>
  <c r="I6128" i="1"/>
  <c r="I6070" i="1"/>
  <c r="I5999" i="1"/>
  <c r="I5926" i="1"/>
  <c r="I5898" i="1"/>
  <c r="I5877" i="1"/>
  <c r="I5862" i="1"/>
  <c r="I5842" i="1"/>
  <c r="I5822" i="1"/>
  <c r="I5808" i="1"/>
  <c r="I5790" i="1"/>
  <c r="I5780" i="1"/>
  <c r="I5742" i="1"/>
  <c r="I5693" i="1"/>
  <c r="I5679" i="1"/>
  <c r="I5614" i="1"/>
  <c r="I5555" i="1"/>
  <c r="I5512" i="1"/>
  <c r="I5468" i="1"/>
  <c r="I5433" i="1"/>
  <c r="I5362" i="1"/>
  <c r="I5280" i="1"/>
  <c r="I5234" i="1"/>
  <c r="I5169" i="1"/>
  <c r="I5125" i="1"/>
  <c r="I5056" i="1"/>
  <c r="I5018" i="1"/>
  <c r="I4977" i="1"/>
  <c r="I4926" i="1"/>
  <c r="I4895" i="1"/>
  <c r="I4871" i="1"/>
  <c r="I4839" i="1"/>
  <c r="I4772" i="1"/>
  <c r="I4747" i="1"/>
  <c r="I4702" i="1"/>
  <c r="I4594" i="1"/>
  <c r="I4493" i="1"/>
  <c r="I4386" i="1"/>
  <c r="I4319" i="1"/>
  <c r="I4230" i="1"/>
  <c r="I4159" i="1"/>
  <c r="I4053" i="1"/>
  <c r="I4004" i="1"/>
  <c r="I3930" i="1"/>
  <c r="I3866" i="1"/>
  <c r="I3799" i="1"/>
  <c r="I3719" i="1"/>
  <c r="I3679" i="1"/>
  <c r="I3617" i="1"/>
  <c r="I3550" i="1"/>
  <c r="I3442" i="1"/>
  <c r="I3356" i="1"/>
  <c r="I3213" i="1"/>
  <c r="I3118" i="1"/>
  <c r="I2999" i="1"/>
  <c r="I2837" i="1"/>
  <c r="I2749" i="1"/>
  <c r="I2681" i="1"/>
  <c r="I2507" i="1"/>
  <c r="I2455" i="1"/>
  <c r="I2436" i="1"/>
  <c r="I2400" i="1"/>
  <c r="I2370" i="1"/>
  <c r="I2322" i="1"/>
  <c r="I2277" i="1"/>
  <c r="I2223" i="1"/>
  <c r="I2174" i="1"/>
  <c r="I2129" i="1"/>
  <c r="I2062" i="1"/>
  <c r="I2009" i="1"/>
  <c r="I1966" i="1"/>
  <c r="I1930" i="1"/>
  <c r="I1896" i="1"/>
  <c r="I1868" i="1"/>
  <c r="I1835" i="1"/>
  <c r="I1807" i="1"/>
  <c r="I1763" i="1"/>
  <c r="I1741" i="1"/>
  <c r="I1713" i="1"/>
  <c r="I1675" i="1"/>
  <c r="I1658" i="1"/>
  <c r="I1608" i="1"/>
  <c r="I6109" i="1"/>
  <c r="I6110" i="1"/>
  <c r="I6111" i="1"/>
  <c r="I6092" i="1"/>
  <c r="I6112" i="1"/>
  <c r="I6093" i="1"/>
  <c r="I6094" i="1"/>
  <c r="I6074" i="1"/>
  <c r="I6113" i="1"/>
  <c r="I6095" i="1"/>
  <c r="I6075" i="1"/>
  <c r="I6076" i="1"/>
  <c r="I6053" i="1"/>
  <c r="I6096" i="1"/>
  <c r="I6077" i="1"/>
  <c r="I6078" i="1"/>
  <c r="I6054" i="1"/>
  <c r="I6055" i="1"/>
  <c r="I6079" i="1"/>
  <c r="I6080" i="1"/>
  <c r="I6056" i="1"/>
  <c r="I6057" i="1"/>
  <c r="I6058" i="1"/>
  <c r="I6081" i="1"/>
  <c r="I6059" i="1"/>
  <c r="I6060" i="1"/>
  <c r="I6061" i="1"/>
  <c r="I6027" i="1"/>
  <c r="I6082" i="1"/>
  <c r="I6062" i="1"/>
  <c r="I6028" i="1"/>
  <c r="I6029" i="1"/>
  <c r="I6030" i="1"/>
  <c r="I6063" i="1"/>
  <c r="I6031" i="1"/>
  <c r="I6032" i="1"/>
  <c r="I6033" i="1"/>
  <c r="I6034" i="1"/>
  <c r="I6064" i="1"/>
  <c r="I6035" i="1"/>
  <c r="I6036" i="1"/>
  <c r="I6037" i="1"/>
  <c r="I6004" i="1"/>
  <c r="I6065" i="1"/>
  <c r="I6038" i="1"/>
  <c r="I6005" i="1"/>
  <c r="I6006" i="1"/>
  <c r="I6007" i="1"/>
  <c r="I6039" i="1"/>
  <c r="I6040" i="1"/>
  <c r="I6008" i="1"/>
  <c r="I6009" i="1"/>
  <c r="I6010" i="1"/>
  <c r="I6041" i="1"/>
  <c r="I6011" i="1"/>
  <c r="I6012" i="1"/>
  <c r="I6013" i="1"/>
  <c r="I5983" i="1"/>
  <c r="I6042" i="1"/>
  <c r="I6014" i="1"/>
  <c r="I5984" i="1"/>
  <c r="I5985" i="1"/>
  <c r="I5986" i="1"/>
  <c r="I6015" i="1"/>
  <c r="I6016" i="1"/>
  <c r="I5987" i="1"/>
  <c r="I5988" i="1"/>
  <c r="I5958" i="1"/>
  <c r="I6017" i="1"/>
  <c r="I5989" i="1"/>
  <c r="I5990" i="1"/>
  <c r="I5959" i="1"/>
  <c r="I5960" i="1"/>
  <c r="I5991" i="1"/>
  <c r="I5992" i="1"/>
  <c r="I5961" i="1"/>
  <c r="I5962" i="1"/>
  <c r="I5963" i="1"/>
  <c r="I5993" i="1"/>
  <c r="I5994" i="1"/>
  <c r="I5964" i="1"/>
  <c r="I5965" i="1"/>
  <c r="I5966" i="1"/>
  <c r="I5995" i="1"/>
  <c r="I5967" i="1"/>
  <c r="I5968" i="1"/>
  <c r="I5948" i="1"/>
  <c r="I5949" i="1"/>
  <c r="I5969" i="1"/>
  <c r="I5970" i="1"/>
  <c r="I5950" i="1"/>
  <c r="I5971" i="1"/>
  <c r="I5972" i="1"/>
  <c r="I5973" i="1"/>
  <c r="I5951" i="1"/>
  <c r="I5952" i="1"/>
  <c r="I5933" i="1"/>
  <c r="I5934" i="1"/>
  <c r="I5935" i="1"/>
  <c r="I5916" i="1"/>
  <c r="I5917" i="1"/>
  <c r="I5918" i="1"/>
  <c r="I5919" i="1"/>
  <c r="I5920" i="1"/>
  <c r="I5906" i="1"/>
  <c r="I5907" i="1"/>
  <c r="I5908" i="1"/>
  <c r="I5909" i="1"/>
  <c r="I5893" i="1"/>
  <c r="I5894" i="1"/>
  <c r="I5883" i="1"/>
  <c r="I1577" i="1"/>
  <c r="I3859" i="1"/>
  <c r="I6735" i="1"/>
  <c r="I6499" i="1"/>
  <c r="I6567" i="1"/>
  <c r="I7231" i="1"/>
  <c r="I7351" i="1"/>
  <c r="I7270" i="1"/>
  <c r="I7448" i="1"/>
  <c r="I7452" i="1"/>
  <c r="I7426" i="1"/>
  <c r="I7443" i="1"/>
  <c r="I7417" i="1"/>
  <c r="I7407" i="1"/>
  <c r="I7399" i="1"/>
  <c r="I7414" i="1"/>
  <c r="I7408" i="1"/>
  <c r="I7382" i="1"/>
  <c r="I7411" i="1"/>
  <c r="I7389" i="1"/>
  <c r="I7409" i="1"/>
  <c r="I7390" i="1"/>
  <c r="I7360" i="1"/>
  <c r="I7356" i="1"/>
  <c r="I7357" i="1"/>
  <c r="I7341" i="1"/>
  <c r="I7320" i="1"/>
  <c r="I7334" i="1"/>
  <c r="I7352" i="1"/>
  <c r="I7310" i="1"/>
  <c r="I7295" i="1"/>
  <c r="I7288" i="1"/>
  <c r="I7283" i="1"/>
  <c r="I7276" i="1"/>
  <c r="I7252" i="1"/>
  <c r="I7284" i="1"/>
  <c r="I7272" i="1"/>
  <c r="I7251" i="1"/>
  <c r="I7229" i="1"/>
  <c r="I7215" i="1"/>
  <c r="I7201" i="1"/>
  <c r="I7224" i="1"/>
  <c r="I7156" i="1"/>
  <c r="I7136" i="1"/>
  <c r="I7143" i="1"/>
  <c r="I7144" i="1"/>
  <c r="I7087" i="1"/>
  <c r="I7056" i="1"/>
  <c r="I7073" i="1"/>
  <c r="I7035" i="1"/>
  <c r="I7008" i="1"/>
  <c r="I7009" i="1"/>
  <c r="I6978" i="1"/>
  <c r="I6950" i="1"/>
  <c r="I6948" i="1"/>
  <c r="I6895" i="1"/>
  <c r="I6870" i="1"/>
  <c r="I6883" i="1"/>
  <c r="I6817" i="1"/>
  <c r="I6809" i="1"/>
  <c r="I6819" i="1"/>
  <c r="I6770" i="1"/>
  <c r="I6756" i="1"/>
  <c r="I6758" i="1"/>
  <c r="I6733" i="1"/>
  <c r="I6707" i="1"/>
  <c r="I6695" i="1"/>
  <c r="I6669" i="1"/>
  <c r="I6653" i="1"/>
  <c r="I6622" i="1"/>
  <c r="I6605" i="1"/>
  <c r="I6583" i="1"/>
  <c r="I6558" i="1"/>
  <c r="I6542" i="1"/>
  <c r="I6515" i="1"/>
  <c r="I6503" i="1"/>
  <c r="I6450" i="1"/>
  <c r="I6439" i="1"/>
  <c r="I6420" i="1"/>
  <c r="I6369" i="1"/>
  <c r="I6350" i="1"/>
  <c r="I6281" i="1"/>
  <c r="I6219" i="1"/>
  <c r="I6241" i="1"/>
  <c r="I6147" i="1"/>
  <c r="I6129" i="1"/>
  <c r="I6105" i="1"/>
  <c r="I5998" i="1"/>
  <c r="I5939" i="1"/>
  <c r="I5880" i="1"/>
  <c r="I5826" i="1"/>
  <c r="I5680" i="1"/>
  <c r="I5663" i="1"/>
  <c r="I5557" i="1"/>
  <c r="I5487" i="1"/>
  <c r="I5393" i="1"/>
  <c r="I5247" i="1"/>
  <c r="I5216" i="1"/>
  <c r="I5170" i="1"/>
  <c r="I5061" i="1"/>
  <c r="I4883" i="1"/>
  <c r="I4856" i="1"/>
  <c r="I4783" i="1"/>
  <c r="I4603" i="1"/>
  <c r="I4226" i="1"/>
  <c r="I3705" i="1"/>
  <c r="I3918" i="1"/>
  <c r="I3790" i="1"/>
  <c r="I2955" i="1"/>
  <c r="I1409" i="1"/>
  <c r="I320" i="1"/>
  <c r="I314" i="1"/>
  <c r="I315" i="1"/>
  <c r="I310" i="1"/>
  <c r="I316" i="1"/>
  <c r="I317" i="1"/>
  <c r="I311" i="1"/>
  <c r="I300" i="1"/>
  <c r="I318" i="1"/>
  <c r="I312" i="1"/>
  <c r="I301" i="1"/>
  <c r="I302" i="1"/>
  <c r="I313" i="1"/>
  <c r="I303" i="1"/>
  <c r="I304" i="1"/>
  <c r="I294" i="1"/>
  <c r="I305" i="1"/>
  <c r="I306" i="1"/>
  <c r="I295" i="1"/>
  <c r="I296" i="1"/>
  <c r="I297" i="1"/>
  <c r="I298" i="1"/>
  <c r="I287" i="1"/>
  <c r="I288" i="1"/>
  <c r="I289" i="1"/>
  <c r="I290" i="1"/>
  <c r="I282" i="1"/>
  <c r="I283" i="1"/>
  <c r="I291" i="1"/>
  <c r="I284" i="1"/>
  <c r="I275" i="1"/>
  <c r="I276" i="1"/>
  <c r="I277" i="1"/>
  <c r="I269" i="1"/>
  <c r="I270" i="1"/>
  <c r="I271" i="1"/>
  <c r="I278" i="1"/>
  <c r="I263" i="1"/>
  <c r="I264" i="1"/>
  <c r="I265" i="1"/>
  <c r="I272" i="1"/>
  <c r="I266" i="1"/>
  <c r="I257" i="1"/>
  <c r="I258" i="1"/>
  <c r="I267" i="1"/>
  <c r="I259" i="1"/>
  <c r="I260" i="1"/>
  <c r="I247" i="1"/>
  <c r="I261" i="1"/>
  <c r="I248" i="1"/>
  <c r="I249" i="1"/>
  <c r="I250" i="1"/>
  <c r="I251" i="1"/>
  <c r="I252" i="1"/>
  <c r="I241" i="1"/>
  <c r="I242" i="1"/>
  <c r="I253" i="1"/>
  <c r="I243" i="1"/>
  <c r="I235" i="1"/>
  <c r="I236" i="1"/>
  <c r="I244" i="1"/>
  <c r="I237" i="1"/>
  <c r="I222" i="1"/>
  <c r="I223" i="1"/>
  <c r="I238" i="1"/>
  <c r="I224" i="1"/>
  <c r="I225" i="1"/>
  <c r="I217" i="1"/>
  <c r="I226" i="1"/>
  <c r="I227" i="1"/>
  <c r="I218" i="1"/>
  <c r="I219" i="1"/>
  <c r="I228" i="1"/>
  <c r="I220" i="1"/>
  <c r="I211" i="1"/>
  <c r="I212" i="1"/>
  <c r="I221" i="1"/>
  <c r="I213" i="1"/>
  <c r="I203" i="1"/>
  <c r="I204" i="1"/>
  <c r="I214" i="1"/>
  <c r="I205" i="1"/>
  <c r="I206" i="1"/>
  <c r="I197" i="1"/>
  <c r="I215" i="1"/>
  <c r="I207" i="1"/>
  <c r="I198" i="1"/>
  <c r="I208" i="1"/>
  <c r="I199" i="1"/>
  <c r="I192" i="1"/>
  <c r="I181" i="1"/>
  <c r="I209" i="1"/>
  <c r="I200" i="1"/>
  <c r="I193" i="1"/>
  <c r="I182" i="1"/>
  <c r="I201" i="1"/>
  <c r="I194" i="1"/>
  <c r="I183" i="1"/>
  <c r="I184" i="1"/>
  <c r="I202" i="1"/>
  <c r="I185" i="1"/>
  <c r="I172" i="1"/>
  <c r="I173" i="1"/>
  <c r="I195" i="1"/>
  <c r="I186" i="1"/>
  <c r="I174" i="1"/>
  <c r="I166" i="1"/>
  <c r="I196" i="1"/>
  <c r="I175" i="1"/>
  <c r="I167" i="1"/>
  <c r="I168" i="1"/>
  <c r="I8647" i="1"/>
  <c r="I8643" i="1"/>
  <c r="I8640" i="1"/>
  <c r="I8637" i="1"/>
  <c r="I8635" i="1"/>
  <c r="I8631" i="1"/>
  <c r="I8627" i="1"/>
  <c r="I8625" i="1"/>
  <c r="I8620" i="1"/>
  <c r="I8618" i="1"/>
  <c r="I8611" i="1"/>
  <c r="I8605" i="1"/>
  <c r="I8602" i="1"/>
  <c r="I8598" i="1"/>
  <c r="I8590" i="1"/>
  <c r="I8585" i="1"/>
  <c r="I8583" i="1"/>
  <c r="I8577" i="1"/>
  <c r="I8572" i="1"/>
  <c r="I8568" i="1"/>
  <c r="I8564" i="1"/>
  <c r="I8556" i="1"/>
  <c r="I8550" i="1"/>
  <c r="I8544" i="1"/>
  <c r="I8538" i="1"/>
  <c r="I8531" i="1"/>
  <c r="I8526" i="1"/>
  <c r="I8514" i="1"/>
  <c r="I8502" i="1"/>
  <c r="I8488" i="1"/>
  <c r="I8474" i="1"/>
  <c r="I8463" i="1"/>
  <c r="I8448" i="1"/>
  <c r="I8430" i="1"/>
  <c r="I8414" i="1"/>
  <c r="I8397" i="1"/>
  <c r="I8386" i="1"/>
  <c r="I8374" i="1"/>
  <c r="I8358" i="1"/>
  <c r="I8349" i="1"/>
  <c r="I8335" i="1"/>
  <c r="I8319" i="1"/>
  <c r="I8302" i="1"/>
  <c r="I8287" i="1"/>
  <c r="I8269" i="1"/>
  <c r="I8253" i="1"/>
  <c r="I8234" i="1"/>
  <c r="I8215" i="1"/>
  <c r="I8197" i="1"/>
  <c r="I8170" i="1"/>
  <c r="I8140" i="1"/>
  <c r="I8117" i="1"/>
  <c r="I8097" i="1"/>
  <c r="I8075" i="1"/>
  <c r="I8046" i="1"/>
  <c r="I8025" i="1"/>
  <c r="I8003" i="1"/>
  <c r="I7980" i="1"/>
  <c r="I7957" i="1"/>
  <c r="I7928" i="1"/>
  <c r="I7901" i="1"/>
  <c r="I7875" i="1"/>
  <c r="I7848" i="1"/>
  <c r="I7822" i="1"/>
  <c r="I7799" i="1"/>
  <c r="I7782" i="1"/>
  <c r="I7763" i="1"/>
  <c r="I7732" i="1"/>
  <c r="I7703" i="1"/>
  <c r="I7668" i="1"/>
  <c r="I7633" i="1"/>
  <c r="I7606" i="1"/>
  <c r="I7574" i="1"/>
  <c r="I7549" i="1"/>
  <c r="I7521" i="1"/>
  <c r="I7490" i="1"/>
  <c r="I7467" i="1"/>
  <c r="I7437" i="1"/>
  <c r="I7403" i="1"/>
  <c r="I7370" i="1"/>
  <c r="I7335" i="1"/>
  <c r="I7303" i="1"/>
  <c r="I7269" i="1"/>
  <c r="I7237" i="1"/>
  <c r="I7203" i="1"/>
  <c r="I7173" i="1"/>
  <c r="I7140" i="1"/>
  <c r="I7112" i="1"/>
  <c r="I7088" i="1"/>
  <c r="I7059" i="1"/>
  <c r="I7036" i="1"/>
  <c r="I7006" i="1"/>
  <c r="I6984" i="1"/>
  <c r="I6955" i="1"/>
  <c r="I6925" i="1"/>
  <c r="I6905" i="1"/>
  <c r="I6873" i="1"/>
  <c r="I6846" i="1"/>
  <c r="I6829" i="1"/>
  <c r="I6814" i="1"/>
  <c r="I6789" i="1"/>
  <c r="I6767" i="1"/>
  <c r="I6755" i="1"/>
  <c r="I6731" i="1"/>
  <c r="I6714" i="1"/>
  <c r="I6700" i="1"/>
  <c r="I6684" i="1"/>
  <c r="I6667" i="1"/>
  <c r="I6639" i="1"/>
  <c r="I8617" i="1"/>
  <c r="I8610" i="1"/>
  <c r="I8603" i="1"/>
  <c r="I8600" i="1"/>
  <c r="I8591" i="1"/>
  <c r="I8584" i="1"/>
  <c r="I8578" i="1"/>
  <c r="I8571" i="1"/>
  <c r="I8559" i="1"/>
  <c r="I8554" i="1"/>
  <c r="I8551" i="1"/>
  <c r="I8543" i="1"/>
  <c r="I8532" i="1"/>
  <c r="I8525" i="1"/>
  <c r="I8518" i="1"/>
  <c r="I8511" i="1"/>
  <c r="I8505" i="1"/>
  <c r="I8495" i="1"/>
  <c r="I8491" i="1"/>
  <c r="I8487" i="1"/>
  <c r="I8476" i="1"/>
  <c r="I8468" i="1"/>
  <c r="I8464" i="1"/>
  <c r="I8460" i="1"/>
  <c r="I8451" i="1"/>
  <c r="I8445" i="1"/>
  <c r="I8441" i="1"/>
  <c r="I8431" i="1"/>
  <c r="I8421" i="1"/>
  <c r="I8418" i="1"/>
  <c r="I8415" i="1"/>
  <c r="I8407" i="1"/>
  <c r="I8398" i="1"/>
  <c r="I8391" i="1"/>
  <c r="I8378" i="1"/>
  <c r="I8361" i="1"/>
  <c r="I8350" i="1"/>
  <c r="I8339" i="1"/>
  <c r="I8327" i="1"/>
  <c r="I8313" i="1"/>
  <c r="I8303" i="1"/>
  <c r="I8293" i="1"/>
  <c r="I8280" i="1"/>
  <c r="I8270" i="1"/>
  <c r="I8258" i="1"/>
  <c r="I8244" i="1"/>
  <c r="I8229" i="1"/>
  <c r="I8219" i="1"/>
  <c r="I8209" i="1"/>
  <c r="I8198" i="1"/>
  <c r="I8184" i="1"/>
  <c r="I8166" i="1"/>
  <c r="I8152" i="1"/>
  <c r="I8138" i="1"/>
  <c r="I8121" i="1"/>
  <c r="I8099" i="1"/>
  <c r="I8053" i="1"/>
  <c r="I7994" i="1"/>
  <c r="I7945" i="1"/>
  <c r="I7916" i="1"/>
  <c r="I7896" i="1"/>
  <c r="I7880" i="1"/>
  <c r="I7854" i="1"/>
  <c r="I7831" i="1"/>
  <c r="I7810" i="1"/>
  <c r="I7794" i="1"/>
  <c r="I7771" i="1"/>
  <c r="I7746" i="1"/>
  <c r="I7720" i="1"/>
  <c r="I7699" i="1"/>
  <c r="I7680" i="1"/>
  <c r="I7660" i="1"/>
  <c r="I7636" i="1"/>
  <c r="I7607" i="1"/>
  <c r="I7572" i="1"/>
  <c r="I7540" i="1"/>
  <c r="I7513" i="1"/>
  <c r="I7478" i="1"/>
  <c r="I7453" i="1"/>
  <c r="I7412" i="1"/>
  <c r="I7380" i="1"/>
  <c r="I7337" i="1"/>
  <c r="I7300" i="1"/>
  <c r="I7256" i="1"/>
  <c r="I7211" i="1"/>
  <c r="I7174" i="1"/>
  <c r="I7129" i="1"/>
  <c r="I7095" i="1"/>
  <c r="I7057" i="1"/>
  <c r="I7027" i="1"/>
  <c r="I6989" i="1"/>
  <c r="I6934" i="1"/>
  <c r="I6893" i="1"/>
  <c r="I6842" i="1"/>
  <c r="I6806" i="1"/>
  <c r="I6768" i="1"/>
  <c r="I6724" i="1"/>
  <c r="I6679" i="1"/>
  <c r="I6636" i="1"/>
  <c r="I6594" i="1"/>
  <c r="I6553" i="1"/>
  <c r="I6486" i="1"/>
  <c r="I6426" i="1"/>
  <c r="I6296" i="1"/>
  <c r="I6144" i="1"/>
  <c r="I5921" i="1"/>
  <c r="I5750" i="1"/>
  <c r="I5415" i="1"/>
  <c r="I4982" i="1"/>
  <c r="I8815" i="1"/>
  <c r="I8796" i="1"/>
  <c r="I8768" i="1"/>
  <c r="I8731" i="1"/>
  <c r="I8702" i="1"/>
  <c r="I8669" i="1"/>
  <c r="I8607" i="1"/>
  <c r="I8519" i="1"/>
  <c r="I8433" i="1"/>
  <c r="I8402" i="1"/>
  <c r="I8301" i="1"/>
  <c r="I8295" i="1"/>
  <c r="I8167" i="1"/>
  <c r="I8171" i="1"/>
  <c r="I8059" i="1"/>
  <c r="I8055" i="1"/>
  <c r="I7950" i="1"/>
  <c r="I7820" i="1"/>
  <c r="I7714" i="1"/>
  <c r="I7614" i="1"/>
  <c r="I7538" i="1"/>
  <c r="I7525" i="1"/>
  <c r="I7462" i="1"/>
  <c r="I7428" i="1"/>
  <c r="I7355" i="1"/>
  <c r="I7322" i="1"/>
  <c r="I7305" i="1"/>
  <c r="I7232" i="1"/>
  <c r="I7184" i="1"/>
  <c r="I7169" i="1"/>
  <c r="I7152" i="1"/>
  <c r="I7084" i="1"/>
  <c r="I7074" i="1"/>
  <c r="I7058" i="1"/>
  <c r="I7024" i="1"/>
  <c r="I6981" i="1"/>
  <c r="I6962" i="1"/>
  <c r="I6961" i="1"/>
  <c r="I6901" i="1"/>
  <c r="I6884" i="1"/>
  <c r="I6836" i="1"/>
  <c r="I6810" i="1"/>
  <c r="I6763" i="1"/>
  <c r="I6736" i="1"/>
  <c r="I6698" i="1"/>
  <c r="I6676" i="1"/>
  <c r="I6641" i="1"/>
  <c r="I6614" i="1"/>
  <c r="I6589" i="1"/>
  <c r="I6559" i="1"/>
  <c r="I6535" i="1"/>
  <c r="I6505" i="1"/>
  <c r="I6470" i="1"/>
  <c r="I6448" i="1"/>
  <c r="I6407" i="1"/>
  <c r="I6353" i="1"/>
  <c r="I6290" i="1"/>
  <c r="I6225" i="1"/>
  <c r="I6167" i="1"/>
  <c r="I6134" i="1"/>
  <c r="I6048" i="1"/>
  <c r="I5941" i="1"/>
  <c r="I5868" i="1"/>
  <c r="I5831" i="1"/>
  <c r="I5769" i="1"/>
  <c r="I5715" i="1"/>
  <c r="I5628" i="1"/>
  <c r="I5535" i="1"/>
  <c r="I5397" i="1"/>
  <c r="I5300" i="1"/>
  <c r="I5174" i="1"/>
  <c r="I5037" i="1"/>
  <c r="I4948" i="1"/>
  <c r="I4790" i="1"/>
  <c r="I4574" i="1"/>
  <c r="I4456" i="1"/>
  <c r="I4197" i="1"/>
  <c r="I4027" i="1"/>
  <c r="I3805" i="1"/>
  <c r="I3662" i="1"/>
  <c r="I3348" i="1"/>
  <c r="I3254" i="1"/>
  <c r="I3094" i="1"/>
  <c r="I2830" i="1"/>
  <c r="I2536" i="1"/>
  <c r="I2517" i="1"/>
  <c r="I2342" i="1"/>
  <c r="I2343" i="1"/>
  <c r="I2224" i="1"/>
  <c r="I1882" i="1"/>
  <c r="I900" i="1"/>
  <c r="I456" i="1"/>
  <c r="I443" i="1"/>
  <c r="I418" i="1"/>
  <c r="I379" i="1"/>
  <c r="I441" i="1"/>
  <c r="I372" i="1"/>
  <c r="I322" i="1"/>
  <c r="I229" i="1"/>
  <c r="I254" i="1"/>
  <c r="I285" i="1"/>
  <c r="I139" i="1"/>
  <c r="I9" i="1"/>
  <c r="I8" i="1"/>
  <c r="I12" i="1"/>
  <c r="I210" i="1"/>
  <c r="I15" i="1"/>
  <c r="I7784" i="1"/>
  <c r="I7785" i="1"/>
  <c r="I7760" i="1"/>
  <c r="I7761" i="1"/>
  <c r="I7725" i="1"/>
  <c r="I7726" i="1"/>
  <c r="I7689" i="1"/>
  <c r="I7690" i="1"/>
  <c r="I7652" i="1"/>
  <c r="I7653" i="1"/>
  <c r="I7621" i="1"/>
  <c r="I7622" i="1"/>
  <c r="I7585" i="1"/>
  <c r="I7586" i="1"/>
  <c r="I7554" i="1"/>
  <c r="I7555" i="1"/>
  <c r="I7529" i="1"/>
  <c r="I7530" i="1"/>
  <c r="I7495" i="1"/>
  <c r="I7496" i="1"/>
  <c r="I7446" i="1"/>
  <c r="I7447" i="1"/>
  <c r="I7392" i="1"/>
  <c r="I7393" i="1"/>
  <c r="I7361" i="1"/>
  <c r="I7362" i="1"/>
  <c r="I7325" i="1"/>
  <c r="I7326" i="1"/>
  <c r="I7296" i="1"/>
  <c r="I7297" i="1"/>
  <c r="I7259" i="1"/>
  <c r="I7260" i="1"/>
  <c r="I7225" i="1"/>
  <c r="I7226" i="1"/>
  <c r="I7189" i="1"/>
  <c r="I7190" i="1"/>
  <c r="I7157" i="1"/>
  <c r="I7158" i="1"/>
  <c r="I7125" i="1"/>
  <c r="I7126" i="1"/>
  <c r="I7104" i="1"/>
  <c r="I7105" i="1"/>
  <c r="I7077" i="1"/>
  <c r="I7078" i="1"/>
  <c r="I7052" i="1"/>
  <c r="I7053" i="1"/>
  <c r="I7032" i="1"/>
  <c r="I7033" i="1"/>
  <c r="I7004" i="1"/>
  <c r="I7005" i="1"/>
  <c r="I6986" i="1"/>
  <c r="I6987" i="1"/>
  <c r="I6956" i="1"/>
  <c r="I6957" i="1"/>
  <c r="I6928" i="1"/>
  <c r="I6929" i="1"/>
  <c r="I6902" i="1"/>
  <c r="I6903" i="1"/>
  <c r="I6875" i="1"/>
  <c r="I6876" i="1"/>
  <c r="I6864" i="1"/>
  <c r="I6865" i="1"/>
  <c r="I6840" i="1"/>
  <c r="I6841" i="1"/>
  <c r="I6811" i="1"/>
  <c r="I6812" i="1"/>
  <c r="I6785" i="1"/>
  <c r="I6786" i="1"/>
  <c r="I6771" i="1"/>
  <c r="I6772" i="1"/>
  <c r="I6749" i="1"/>
  <c r="I6750" i="1"/>
  <c r="I6725" i="1"/>
  <c r="I6726" i="1"/>
  <c r="I6705" i="1"/>
  <c r="I6706" i="1"/>
  <c r="I6690" i="1"/>
  <c r="I6691" i="1"/>
  <c r="I6673" i="1"/>
  <c r="I6674" i="1"/>
  <c r="I6654" i="1"/>
  <c r="I6655" i="1"/>
  <c r="I6633" i="1"/>
  <c r="I6634" i="1"/>
  <c r="I6616" i="1"/>
  <c r="I6617" i="1"/>
  <c r="I6606" i="1"/>
  <c r="I6607" i="1"/>
  <c r="I6597" i="1"/>
  <c r="I6598" i="1"/>
  <c r="I6575" i="1"/>
  <c r="I6576" i="1"/>
  <c r="I6562" i="1"/>
  <c r="I6563" i="1"/>
  <c r="I6554" i="1"/>
  <c r="I6555" i="1"/>
  <c r="I6536" i="1"/>
  <c r="I6537" i="1"/>
  <c r="I6524" i="1"/>
  <c r="I6525" i="1"/>
  <c r="I6508" i="1"/>
  <c r="I6509" i="1"/>
  <c r="I6488" i="1"/>
  <c r="I6489" i="1"/>
  <c r="I6472" i="1"/>
  <c r="I6473" i="1"/>
  <c r="I654" i="1"/>
  <c r="I655" i="1"/>
  <c r="I656" i="1"/>
  <c r="I652" i="1"/>
  <c r="I651" i="1"/>
  <c r="I647" i="1"/>
  <c r="I648" i="1"/>
  <c r="I646" i="1"/>
  <c r="I640" i="1"/>
  <c r="I641" i="1"/>
  <c r="I639" i="1"/>
  <c r="I637" i="1"/>
  <c r="I633" i="1"/>
  <c r="I634" i="1"/>
  <c r="I632" i="1"/>
  <c r="I630" i="1"/>
  <c r="I625" i="1"/>
  <c r="I626" i="1"/>
  <c r="I627" i="1"/>
  <c r="I623" i="1"/>
  <c r="I622" i="1"/>
  <c r="I619" i="1"/>
  <c r="I620" i="1"/>
  <c r="I616" i="1"/>
  <c r="I613" i="1"/>
  <c r="I614" i="1"/>
  <c r="I615" i="1"/>
  <c r="I611" i="1"/>
  <c r="I607" i="1"/>
  <c r="I608" i="1"/>
  <c r="I609" i="1"/>
  <c r="I604" i="1"/>
  <c r="I599" i="1"/>
  <c r="I598" i="1"/>
  <c r="I596" i="1"/>
  <c r="I595" i="1"/>
  <c r="I592" i="1"/>
  <c r="I593" i="1"/>
  <c r="I591" i="1"/>
  <c r="I590" i="1"/>
  <c r="I588" i="1"/>
  <c r="I586" i="1"/>
  <c r="I585" i="1"/>
  <c r="I583" i="1"/>
  <c r="I579" i="1"/>
  <c r="I577" i="1"/>
  <c r="I578" i="1"/>
  <c r="I571" i="1"/>
  <c r="I567" i="1"/>
  <c r="I564" i="1"/>
  <c r="I565" i="1"/>
  <c r="I563" i="1"/>
  <c r="I561" i="1"/>
  <c r="I557" i="1"/>
  <c r="I558" i="1"/>
  <c r="I554" i="1"/>
  <c r="I549" i="1"/>
  <c r="I550" i="1"/>
  <c r="I547" i="1"/>
  <c r="I544" i="1"/>
  <c r="I540" i="1"/>
  <c r="I539" i="1"/>
  <c r="I538" i="1"/>
  <c r="I536" i="1"/>
  <c r="I533" i="1"/>
  <c r="I531" i="1"/>
  <c r="I529" i="1"/>
  <c r="I530" i="1"/>
  <c r="I525" i="1"/>
  <c r="I522" i="1"/>
  <c r="I523" i="1"/>
  <c r="I524" i="1"/>
  <c r="I521" i="1"/>
  <c r="I520" i="1"/>
  <c r="I519" i="1"/>
  <c r="I516" i="1"/>
  <c r="I517" i="1"/>
  <c r="I514" i="1"/>
  <c r="I512" i="1"/>
  <c r="I511" i="1"/>
  <c r="I510" i="1"/>
  <c r="I509" i="1"/>
  <c r="I508" i="1"/>
  <c r="I507" i="1"/>
  <c r="I505" i="1"/>
  <c r="I501" i="1"/>
  <c r="I502" i="1"/>
  <c r="I500" i="1"/>
  <c r="I506" i="1"/>
  <c r="I498" i="1"/>
  <c r="I499" i="1"/>
  <c r="I497" i="1"/>
  <c r="I503" i="1"/>
  <c r="I494" i="1"/>
  <c r="I492" i="1"/>
  <c r="I491" i="1"/>
  <c r="I489" i="1"/>
  <c r="I490" i="1"/>
  <c r="I488" i="1"/>
  <c r="I485" i="1"/>
  <c r="I486" i="1"/>
  <c r="I484" i="1"/>
  <c r="I483" i="1"/>
  <c r="I481" i="1"/>
  <c r="I8147" i="1"/>
  <c r="I8104" i="1"/>
  <c r="I8092" i="1"/>
  <c r="I8062" i="1"/>
  <c r="I8029" i="1"/>
  <c r="I8013" i="1"/>
  <c r="I7989" i="1"/>
  <c r="I7975" i="1"/>
  <c r="I7959" i="1"/>
  <c r="I7938" i="1"/>
  <c r="I7914" i="1"/>
  <c r="I7898" i="1"/>
  <c r="I7847" i="1"/>
  <c r="I7805" i="1"/>
  <c r="I7757" i="1"/>
  <c r="I7718" i="1"/>
  <c r="I7693" i="1"/>
  <c r="I7669" i="1"/>
  <c r="I7648" i="1"/>
  <c r="I7602" i="1"/>
  <c r="I7570" i="1"/>
  <c r="I7541" i="1"/>
  <c r="I7501" i="1"/>
  <c r="I7461" i="1"/>
  <c r="I7432" i="1"/>
  <c r="I7386" i="1"/>
  <c r="I7349" i="1"/>
  <c r="I7311" i="1"/>
  <c r="I7239" i="1"/>
  <c r="I7212" i="1"/>
  <c r="I7185" i="1"/>
  <c r="I7127" i="1"/>
  <c r="I7119" i="1"/>
  <c r="I7083" i="1"/>
  <c r="I7048" i="1"/>
  <c r="I7019" i="1"/>
  <c r="I6991" i="1"/>
  <c r="I6976" i="1"/>
  <c r="I6936" i="1"/>
  <c r="I6908" i="1"/>
  <c r="I6889" i="1"/>
  <c r="I6850" i="1"/>
  <c r="I6831" i="1"/>
  <c r="I6792" i="1"/>
  <c r="I6774" i="1"/>
  <c r="I6744" i="1"/>
  <c r="I6729" i="1"/>
  <c r="I6701" i="1"/>
  <c r="I6682" i="1"/>
  <c r="I6668" i="1"/>
  <c r="I6649" i="1"/>
  <c r="I6623" i="1"/>
  <c r="I6599" i="1"/>
  <c r="I6579" i="1"/>
  <c r="I6570" i="1"/>
  <c r="I6548" i="1"/>
  <c r="I6538" i="1"/>
  <c r="I6521" i="1"/>
  <c r="I6498" i="1"/>
  <c r="I6479" i="1"/>
  <c r="I6461" i="1"/>
  <c r="I6445" i="1"/>
  <c r="I6427" i="1"/>
  <c r="I6406" i="1"/>
  <c r="I6368" i="1"/>
  <c r="I6325" i="1"/>
  <c r="I6294" i="1"/>
  <c r="I6253" i="1"/>
  <c r="I6220" i="1"/>
  <c r="I6188" i="1"/>
  <c r="I6160" i="1"/>
  <c r="I6135" i="1"/>
  <c r="I6115" i="1"/>
  <c r="I6071" i="1"/>
  <c r="I6046" i="1"/>
  <c r="I6000" i="1"/>
  <c r="I5981" i="1"/>
  <c r="I5912" i="1"/>
  <c r="I5869" i="1"/>
  <c r="I5836" i="1"/>
  <c r="I5829" i="1"/>
  <c r="I5797" i="1"/>
  <c r="I5762" i="1"/>
  <c r="I5728" i="1"/>
  <c r="I5658" i="1"/>
  <c r="I5636" i="1"/>
  <c r="I5610" i="1"/>
  <c r="I5559" i="1"/>
  <c r="I5497" i="1"/>
  <c r="I5466" i="1"/>
  <c r="I5398" i="1"/>
  <c r="I5363" i="1"/>
  <c r="I5311" i="1"/>
  <c r="I5051" i="1"/>
  <c r="I5022" i="1"/>
  <c r="I5006" i="1"/>
  <c r="I5671" i="1"/>
  <c r="I5651" i="1"/>
  <c r="I5672" i="1"/>
  <c r="I5637" i="1"/>
  <c r="I5598" i="1"/>
  <c r="I5673" i="1"/>
  <c r="I5638" i="1"/>
  <c r="I5622" i="1"/>
  <c r="I5599" i="1"/>
  <c r="I5652" i="1"/>
  <c r="I5600" i="1"/>
  <c r="I5674" i="1"/>
  <c r="I5579" i="1"/>
  <c r="I5639" i="1"/>
  <c r="I5562" i="1"/>
  <c r="I5623" i="1"/>
  <c r="I5563" i="1"/>
  <c r="I5601" i="1"/>
  <c r="I5546" i="1"/>
  <c r="I5602" i="1"/>
  <c r="I5526" i="1"/>
  <c r="I5580" i="1"/>
  <c r="I5527" i="1"/>
  <c r="I5581" i="1"/>
  <c r="I5506" i="1"/>
  <c r="I5582" i="1"/>
  <c r="I5507" i="1"/>
  <c r="I5564" i="1"/>
  <c r="I5488" i="1"/>
  <c r="I5565" i="1"/>
  <c r="I5474" i="1"/>
  <c r="I5547" i="1"/>
  <c r="I5475" i="1"/>
  <c r="I5548" i="1"/>
  <c r="I5476" i="1"/>
  <c r="I5528" i="1"/>
  <c r="I5455" i="1"/>
  <c r="I5529" i="1"/>
  <c r="I5456" i="1"/>
  <c r="I5530" i="1"/>
  <c r="I5438" i="1"/>
  <c r="I5508" i="1"/>
  <c r="I5439" i="1"/>
  <c r="I5509" i="1"/>
  <c r="I5424" i="1"/>
  <c r="I5489" i="1"/>
  <c r="I5405" i="1"/>
  <c r="I5477" i="1"/>
  <c r="I5406" i="1"/>
  <c r="I5457" i="1"/>
  <c r="I5387" i="1"/>
  <c r="I5458" i="1"/>
  <c r="I5376" i="1"/>
  <c r="I5440" i="1"/>
  <c r="I5377" i="1"/>
  <c r="I5441" i="1"/>
  <c r="I5350" i="1"/>
  <c r="I5442" i="1"/>
  <c r="I5351" i="1"/>
  <c r="I5443" i="1"/>
  <c r="I5330" i="1"/>
  <c r="I5425" i="1"/>
  <c r="I5331" i="1"/>
  <c r="I5426" i="1"/>
  <c r="I5312" i="1"/>
  <c r="I5407" i="1"/>
  <c r="I5292" i="1"/>
  <c r="I5408" i="1"/>
  <c r="I5293" i="1"/>
  <c r="I5388" i="1"/>
  <c r="I5274" i="1"/>
  <c r="I5378" i="1"/>
  <c r="I5275" i="1"/>
  <c r="I5352" i="1"/>
  <c r="I5258" i="1"/>
  <c r="I5353" i="1"/>
  <c r="I5242" i="1"/>
  <c r="I5332" i="1"/>
  <c r="I5243" i="1"/>
  <c r="I5333" i="1"/>
  <c r="I5225" i="1"/>
  <c r="I5354" i="1"/>
  <c r="I5226" i="1"/>
  <c r="I5355" i="1"/>
  <c r="I5206" i="1"/>
  <c r="I5356" i="1"/>
  <c r="I5207" i="1"/>
  <c r="I5357" i="1"/>
  <c r="I5185" i="1"/>
  <c r="I5334" i="1"/>
  <c r="I5166" i="1"/>
  <c r="I5313" i="1"/>
  <c r="I1818" i="1"/>
  <c r="I1759" i="1"/>
  <c r="I1782" i="1"/>
  <c r="I1798" i="1"/>
  <c r="I1784" i="1"/>
  <c r="I1775" i="1"/>
  <c r="I1786" i="1"/>
  <c r="I1781" i="1"/>
  <c r="I1766" i="1"/>
  <c r="I1765" i="1"/>
  <c r="I1801" i="1"/>
  <c r="I1802" i="1"/>
  <c r="I1767" i="1"/>
  <c r="I1757" i="1"/>
  <c r="I1764" i="1"/>
  <c r="I1754" i="1"/>
  <c r="I1760" i="1"/>
  <c r="I1758" i="1"/>
  <c r="I1749" i="1"/>
  <c r="I1729" i="1"/>
  <c r="I1738" i="1"/>
  <c r="I1734" i="1"/>
  <c r="I1719" i="1"/>
  <c r="I1698" i="1"/>
  <c r="I1683" i="1"/>
  <c r="I1685" i="1"/>
  <c r="I1676" i="1"/>
  <c r="I1640" i="1"/>
  <c r="I1648" i="1"/>
  <c r="I1665" i="1"/>
  <c r="I1652" i="1"/>
  <c r="I1670" i="1"/>
  <c r="I1643" i="1"/>
  <c r="I1624" i="1"/>
  <c r="I1620" i="1"/>
  <c r="I1632" i="1"/>
  <c r="I1626" i="1"/>
  <c r="I1606" i="1"/>
  <c r="I1607" i="1"/>
  <c r="I1616" i="1"/>
  <c r="I1591" i="1"/>
  <c r="I1604" i="1"/>
  <c r="I1518" i="1"/>
  <c r="I1568" i="1"/>
  <c r="I1550" i="1"/>
  <c r="I1525" i="1"/>
  <c r="I1528" i="1"/>
  <c r="I1521" i="1"/>
  <c r="I1513" i="1"/>
  <c r="I1507" i="1"/>
  <c r="I1506" i="1"/>
  <c r="I1492" i="1"/>
  <c r="I1479" i="1"/>
  <c r="I1480" i="1"/>
  <c r="I1483" i="1"/>
  <c r="I1445" i="1"/>
  <c r="I1446" i="1"/>
  <c r="I1426" i="1"/>
  <c r="I1391" i="1"/>
  <c r="I1408" i="1"/>
  <c r="I1371" i="1"/>
  <c r="I1352" i="1"/>
  <c r="I1347" i="1"/>
  <c r="I1348" i="1"/>
  <c r="I1320" i="1"/>
  <c r="I1331" i="1"/>
  <c r="I1319" i="1"/>
  <c r="I1278" i="1"/>
  <c r="I1281" i="1"/>
  <c r="I1297" i="1"/>
  <c r="I1270" i="1"/>
  <c r="I1261" i="1"/>
  <c r="I1262" i="1"/>
  <c r="I1252" i="1"/>
  <c r="I1230" i="1"/>
  <c r="I1246" i="1"/>
  <c r="I1253" i="1"/>
  <c r="I1228" i="1"/>
  <c r="I1199" i="1"/>
  <c r="I1195" i="1"/>
  <c r="I7942" i="1"/>
  <c r="I7912" i="1"/>
  <c r="I7881" i="1"/>
  <c r="I7850" i="1"/>
  <c r="I7826" i="1"/>
  <c r="I7797" i="1"/>
  <c r="I7766" i="1"/>
  <c r="I7733" i="1"/>
  <c r="I7700" i="1"/>
  <c r="I7651" i="1"/>
  <c r="I7617" i="1"/>
  <c r="I7588" i="1"/>
  <c r="I7573" i="1"/>
  <c r="I7550" i="1"/>
  <c r="I7517" i="1"/>
  <c r="I7491" i="1"/>
  <c r="I7477" i="1"/>
  <c r="I7456" i="1"/>
  <c r="I7422" i="1"/>
  <c r="I7391" i="1"/>
  <c r="I7375" i="1"/>
  <c r="I7347" i="1"/>
  <c r="I7304" i="1"/>
  <c r="I7281" i="1"/>
  <c r="I7250" i="1"/>
  <c r="I7234" i="1"/>
  <c r="I7207" i="1"/>
  <c r="I7182" i="1"/>
  <c r="I7170" i="1"/>
  <c r="I7141" i="1"/>
  <c r="I7117" i="1"/>
  <c r="I7096" i="1"/>
  <c r="I7075" i="1"/>
  <c r="I7049" i="1"/>
  <c r="I7028" i="1"/>
  <c r="I7003" i="1"/>
  <c r="I6983" i="1"/>
  <c r="I6968" i="1"/>
  <c r="I6951" i="1"/>
  <c r="I6927" i="1"/>
  <c r="I6910" i="1"/>
  <c r="I6885" i="1"/>
  <c r="I6855" i="1"/>
  <c r="I6843" i="1"/>
  <c r="I6820" i="1"/>
  <c r="I6797" i="1"/>
  <c r="I6791" i="1"/>
  <c r="I6779" i="1"/>
  <c r="I6760" i="1"/>
  <c r="I6738" i="1"/>
  <c r="I6718" i="1"/>
  <c r="I6699" i="1"/>
  <c r="I6685" i="1"/>
  <c r="I6666" i="1"/>
  <c r="I6648" i="1"/>
  <c r="I6635" i="1"/>
  <c r="I6618" i="1"/>
  <c r="I6602" i="1"/>
  <c r="I6590" i="1"/>
  <c r="I6572" i="1"/>
  <c r="I6546" i="1"/>
  <c r="I6519" i="1"/>
  <c r="I6510" i="1"/>
  <c r="I6500" i="1"/>
  <c r="I6482" i="1"/>
  <c r="I6462" i="1"/>
  <c r="I6440" i="1"/>
  <c r="I6421" i="1"/>
  <c r="I6411" i="1"/>
  <c r="I6400" i="1"/>
  <c r="I6379" i="1"/>
  <c r="I6345" i="1"/>
  <c r="I6248" i="1"/>
  <c r="I6106" i="1"/>
  <c r="I5922" i="1"/>
  <c r="I5644" i="1"/>
  <c r="I4865" i="1"/>
  <c r="I3703" i="1"/>
  <c r="I5689" i="1"/>
  <c r="I5681" i="1"/>
  <c r="I5678" i="1"/>
  <c r="I5661" i="1"/>
  <c r="I5657" i="1"/>
  <c r="I5642" i="1"/>
  <c r="I5632" i="1"/>
  <c r="I5630" i="1"/>
  <c r="I5629" i="1"/>
  <c r="I5615" i="1"/>
  <c r="I5612" i="1"/>
  <c r="I5607" i="1"/>
  <c r="I5608" i="1"/>
  <c r="I5592" i="1"/>
  <c r="I5591" i="1"/>
  <c r="I5583" i="1"/>
  <c r="I5584" i="1"/>
  <c r="I5569" i="1"/>
  <c r="I5570" i="1"/>
  <c r="I5558" i="1"/>
  <c r="I5556" i="1"/>
  <c r="I5551" i="1"/>
  <c r="I5540" i="1"/>
  <c r="I5536" i="1"/>
  <c r="I5537" i="1"/>
  <c r="I5519" i="1"/>
  <c r="I5520" i="1"/>
  <c r="I5513" i="1"/>
  <c r="I5499" i="1"/>
  <c r="I5498" i="1"/>
  <c r="I5496" i="1"/>
  <c r="I5482" i="1"/>
  <c r="I5480" i="1"/>
  <c r="I5478" i="1"/>
  <c r="I5462" i="1"/>
  <c r="I5449" i="1"/>
  <c r="I5444" i="1"/>
  <c r="I5429" i="1"/>
  <c r="I5414" i="1"/>
  <c r="I5395" i="1"/>
  <c r="I5391" i="1"/>
  <c r="I5381" i="1"/>
  <c r="I5366" i="1"/>
  <c r="I5340" i="1"/>
  <c r="I5322" i="1"/>
  <c r="I5317" i="1"/>
  <c r="I5302" i="1"/>
  <c r="I5285" i="1"/>
  <c r="I5267" i="1"/>
  <c r="I5262" i="1"/>
  <c r="I5248" i="1"/>
  <c r="I5233" i="1"/>
  <c r="I5218" i="1"/>
  <c r="I5212" i="1"/>
  <c r="I5192" i="1"/>
  <c r="I5171" i="1"/>
  <c r="I5156" i="1"/>
  <c r="I5143" i="1"/>
  <c r="I5135" i="1"/>
  <c r="I5113" i="1"/>
  <c r="I5106" i="1"/>
  <c r="I5092" i="1"/>
  <c r="I5076" i="1"/>
  <c r="I5065" i="1"/>
  <c r="I5052" i="1"/>
  <c r="I5036" i="1"/>
  <c r="I5020" i="1"/>
  <c r="I5007" i="1"/>
  <c r="I4992" i="1"/>
  <c r="I4979" i="1"/>
  <c r="I4968" i="1"/>
  <c r="I4962" i="1"/>
  <c r="I4947" i="1"/>
  <c r="I4936" i="1"/>
  <c r="I4923" i="1"/>
  <c r="I4915" i="1"/>
  <c r="I4907" i="1"/>
  <c r="I4896" i="1"/>
  <c r="I8586" i="1"/>
  <c r="I8575" i="1"/>
  <c r="I8562" i="1"/>
  <c r="I8546" i="1"/>
  <c r="I8527" i="1"/>
  <c r="I8513" i="1"/>
  <c r="I8498" i="1"/>
  <c r="I8481" i="1"/>
  <c r="I8469" i="1"/>
  <c r="I8453" i="1"/>
  <c r="I8436" i="1"/>
  <c r="I8420" i="1"/>
  <c r="I8406" i="1"/>
  <c r="I8393" i="1"/>
  <c r="I8380" i="1"/>
  <c r="I8369" i="1"/>
  <c r="I8356" i="1"/>
  <c r="I8348" i="1"/>
  <c r="I8332" i="1"/>
  <c r="I8318" i="1"/>
  <c r="I8306" i="1"/>
  <c r="I8288" i="1"/>
  <c r="I8275" i="1"/>
  <c r="I8259" i="1"/>
  <c r="I8243" i="1"/>
  <c r="I8225" i="1"/>
  <c r="I8210" i="1"/>
  <c r="I8195" i="1"/>
  <c r="I8175" i="1"/>
  <c r="I8159" i="1"/>
  <c r="I8142" i="1"/>
  <c r="I8127" i="1"/>
  <c r="I8109" i="1"/>
  <c r="I8091" i="1"/>
  <c r="I8078" i="1"/>
  <c r="I8056" i="1"/>
  <c r="I8041" i="1"/>
  <c r="I8018" i="1"/>
  <c r="I8005" i="1"/>
  <c r="I7990" i="1"/>
  <c r="I7971" i="1"/>
  <c r="I7953" i="1"/>
  <c r="I7931" i="1"/>
  <c r="I7911" i="1"/>
  <c r="I7891" i="1"/>
  <c r="I7869" i="1"/>
  <c r="I7851" i="1"/>
  <c r="I7835" i="1"/>
  <c r="I7813" i="1"/>
  <c r="I7795" i="1"/>
  <c r="I7774" i="1"/>
  <c r="I7748" i="1"/>
  <c r="I7730" i="1"/>
  <c r="I7708" i="1"/>
  <c r="I7683" i="1"/>
  <c r="I7666" i="1"/>
  <c r="I7644" i="1"/>
  <c r="I7626" i="1"/>
  <c r="I7603" i="1"/>
  <c r="I7578" i="1"/>
  <c r="I7562" i="1"/>
  <c r="I7542" i="1"/>
  <c r="I7518" i="1"/>
  <c r="I7497" i="1"/>
  <c r="I7475" i="1"/>
  <c r="I7454" i="1"/>
  <c r="I7429" i="1"/>
  <c r="I7400" i="1"/>
  <c r="I7374" i="1"/>
  <c r="I7345" i="1"/>
  <c r="I7317" i="1"/>
  <c r="I7289" i="1"/>
  <c r="I7263" i="1"/>
  <c r="I7240" i="1"/>
  <c r="I7213" i="1"/>
  <c r="I7181" i="1"/>
  <c r="I7159" i="1"/>
  <c r="I2299" i="1"/>
  <c r="I2278" i="1"/>
  <c r="I2267" i="1"/>
  <c r="I2290" i="1"/>
  <c r="I2268" i="1"/>
  <c r="I2257" i="1"/>
  <c r="I2279" i="1"/>
  <c r="I2241" i="1"/>
  <c r="I2242" i="1"/>
  <c r="I2258" i="1"/>
  <c r="I2225" i="1"/>
  <c r="I2214" i="1"/>
  <c r="I2243" i="1"/>
  <c r="I2215" i="1"/>
  <c r="I2204" i="1"/>
  <c r="I2216" i="1"/>
  <c r="I2194" i="1"/>
  <c r="I2195" i="1"/>
  <c r="I2205" i="1"/>
  <c r="I2163" i="1"/>
  <c r="I2164" i="1"/>
  <c r="I2177" i="1"/>
  <c r="I2155" i="1"/>
  <c r="I2141" i="1"/>
  <c r="I2165" i="1"/>
  <c r="I2142" i="1"/>
  <c r="I2143" i="1"/>
  <c r="I2156" i="1"/>
  <c r="I2130" i="1"/>
  <c r="I2116" i="1"/>
  <c r="I2131" i="1"/>
  <c r="I2101" i="1"/>
  <c r="I2102" i="1"/>
  <c r="I2117" i="1"/>
  <c r="I2103" i="1"/>
  <c r="I2088" i="1"/>
  <c r="I2104" i="1"/>
  <c r="I2074" i="1"/>
  <c r="I2075" i="1"/>
  <c r="I2076" i="1"/>
  <c r="I2063" i="1"/>
  <c r="I2064" i="1"/>
  <c r="I2077" i="1"/>
  <c r="I2065" i="1"/>
  <c r="I2033" i="1"/>
  <c r="I2050" i="1"/>
  <c r="I2034" i="1"/>
  <c r="I2035" i="1"/>
  <c r="I2051" i="1"/>
  <c r="I2036" i="1"/>
  <c r="I2021" i="1"/>
  <c r="I2037" i="1"/>
  <c r="I2022" i="1"/>
  <c r="I2010" i="1"/>
  <c r="I2038" i="1"/>
  <c r="I1998" i="1"/>
  <c r="I1999" i="1"/>
  <c r="I2011" i="1"/>
  <c r="I1977" i="1"/>
  <c r="I1978" i="1"/>
  <c r="I2000" i="1"/>
  <c r="I1979" i="1"/>
  <c r="I1980" i="1"/>
  <c r="I1981" i="1"/>
  <c r="I1967" i="1"/>
  <c r="I1968" i="1"/>
  <c r="I1982" i="1"/>
  <c r="I1969" i="1"/>
  <c r="I1952" i="1"/>
  <c r="I1953" i="1"/>
  <c r="I1954" i="1"/>
  <c r="I1955" i="1"/>
  <c r="I1956" i="1"/>
  <c r="I1941" i="1"/>
  <c r="I1942" i="1"/>
  <c r="I2113" i="1"/>
  <c r="I2089" i="1"/>
  <c r="I2078" i="1"/>
  <c r="I2060" i="1"/>
  <c r="I2031" i="1"/>
  <c r="I2020" i="1"/>
  <c r="I2007" i="1"/>
  <c r="I1983" i="1"/>
  <c r="I1964" i="1"/>
  <c r="I1950" i="1"/>
  <c r="I1936" i="1"/>
  <c r="I1921" i="1"/>
  <c r="I1916" i="1"/>
  <c r="I1904" i="1"/>
  <c r="I1906" i="1"/>
  <c r="I1891" i="1"/>
  <c r="I1892" i="1"/>
  <c r="I1881" i="1"/>
  <c r="I1875" i="1"/>
  <c r="I1866" i="1"/>
  <c r="I1854" i="1"/>
  <c r="I1846" i="1"/>
  <c r="I1839" i="1"/>
  <c r="I1829" i="1"/>
  <c r="I1820" i="1"/>
  <c r="I1812" i="1"/>
  <c r="I1806" i="1"/>
  <c r="I1792" i="1"/>
  <c r="I1787" i="1"/>
  <c r="I1773" i="1"/>
  <c r="I1762" i="1"/>
  <c r="I1755" i="1"/>
  <c r="I1750" i="1"/>
  <c r="I1743" i="1"/>
  <c r="I1731" i="1"/>
  <c r="I1721" i="1"/>
  <c r="I1712" i="1"/>
  <c r="I1706" i="1"/>
  <c r="I1695" i="1"/>
  <c r="I1684" i="1"/>
  <c r="I1677" i="1"/>
  <c r="I1669" i="1"/>
  <c r="I1660" i="1"/>
  <c r="I1650" i="1"/>
  <c r="I1641" i="1"/>
  <c r="I1625" i="1"/>
  <c r="I1617" i="1"/>
  <c r="I1605" i="1"/>
  <c r="I1592" i="1"/>
  <c r="I1584" i="1"/>
  <c r="I1575" i="1"/>
  <c r="I1569" i="1"/>
  <c r="I1557" i="1"/>
  <c r="I1549" i="1"/>
  <c r="I1544" i="1"/>
  <c r="I1538" i="1"/>
  <c r="I1526" i="1"/>
  <c r="I1514" i="1"/>
  <c r="I1504" i="1"/>
  <c r="I1489" i="1"/>
  <c r="I1481" i="1"/>
  <c r="I1469" i="1"/>
  <c r="I1448" i="1"/>
  <c r="I1435" i="1"/>
  <c r="I1427" i="1"/>
  <c r="I1410" i="1"/>
  <c r="I1397" i="1"/>
  <c r="I1381" i="1"/>
  <c r="I1370" i="1"/>
  <c r="I1353" i="1"/>
  <c r="I1339" i="1"/>
  <c r="I1324" i="1"/>
  <c r="I434" i="1"/>
  <c r="I435" i="1"/>
  <c r="I426" i="1"/>
  <c r="I427" i="1"/>
  <c r="I428" i="1"/>
  <c r="I429" i="1"/>
  <c r="I420" i="1"/>
  <c r="I421" i="1"/>
  <c r="I422" i="1"/>
  <c r="I423" i="1"/>
  <c r="I414" i="1"/>
  <c r="I415" i="1"/>
  <c r="I416" i="1"/>
  <c r="I407" i="1"/>
  <c r="I408" i="1"/>
  <c r="I398" i="1"/>
  <c r="I399" i="1"/>
  <c r="I400" i="1"/>
  <c r="I401" i="1"/>
  <c r="I393" i="1"/>
  <c r="I394" i="1"/>
  <c r="I395" i="1"/>
  <c r="I390" i="1"/>
  <c r="I391" i="1"/>
  <c r="I386" i="1"/>
  <c r="I387" i="1"/>
  <c r="I388" i="1"/>
  <c r="I381" i="1"/>
  <c r="I382" i="1"/>
  <c r="I383" i="1"/>
  <c r="I375" i="1"/>
  <c r="I376" i="1"/>
  <c r="I377" i="1"/>
  <c r="I378" i="1"/>
  <c r="I368" i="1"/>
  <c r="I369" i="1"/>
  <c r="I370" i="1"/>
  <c r="I371" i="1"/>
  <c r="I365" i="1"/>
  <c r="I366" i="1"/>
  <c r="I360" i="1"/>
  <c r="I361" i="1"/>
  <c r="I362" i="1"/>
  <c r="I363" i="1"/>
  <c r="I364" i="1"/>
  <c r="I355" i="1"/>
  <c r="I356" i="1"/>
  <c r="I357" i="1"/>
  <c r="I348" i="1"/>
  <c r="I349" i="1"/>
  <c r="I350" i="1"/>
  <c r="I351" i="1"/>
  <c r="I344" i="1"/>
  <c r="I345" i="1"/>
  <c r="I346" i="1"/>
  <c r="I337" i="1"/>
  <c r="I338" i="1"/>
  <c r="I339" i="1"/>
  <c r="I340" i="1"/>
  <c r="I341" i="1"/>
  <c r="I342" i="1"/>
  <c r="I333" i="1"/>
  <c r="I334" i="1"/>
  <c r="I8336" i="1"/>
  <c r="I8328" i="1"/>
  <c r="I8314" i="1"/>
  <c r="I8307" i="1"/>
  <c r="I8296" i="1"/>
  <c r="I8286" i="1"/>
  <c r="I8279" i="1"/>
  <c r="I8273" i="1"/>
  <c r="I8262" i="1"/>
  <c r="I8252" i="1"/>
  <c r="I8235" i="1"/>
  <c r="I8224" i="1"/>
  <c r="I8212" i="1"/>
  <c r="I8202" i="1"/>
  <c r="I8188" i="1"/>
  <c r="I8174" i="1"/>
  <c r="I8162" i="1"/>
  <c r="I8157" i="1"/>
  <c r="I8146" i="1"/>
  <c r="I8134" i="1"/>
  <c r="I8122" i="1"/>
  <c r="I8112" i="1"/>
  <c r="I8098" i="1"/>
  <c r="I8087" i="1"/>
  <c r="I8076" i="1"/>
  <c r="I8061" i="1"/>
  <c r="I8047" i="1"/>
  <c r="I8035" i="1"/>
  <c r="I8022" i="1"/>
  <c r="I8009" i="1"/>
  <c r="I7998" i="1"/>
  <c r="I7987" i="1"/>
  <c r="I7974" i="1"/>
  <c r="I7965" i="1"/>
  <c r="I7949" i="1"/>
  <c r="I7937" i="1"/>
  <c r="I7913" i="1"/>
  <c r="I7906" i="1"/>
  <c r="I7883" i="1"/>
  <c r="I7868" i="1"/>
  <c r="I7857" i="1"/>
  <c r="I7841" i="1"/>
  <c r="I7825" i="1"/>
  <c r="I7811" i="1"/>
  <c r="I7791" i="1"/>
  <c r="I7777" i="1"/>
  <c r="I7753" i="1"/>
  <c r="I7734" i="1"/>
  <c r="I7706" i="1"/>
  <c r="I7686" i="1"/>
  <c r="I7662" i="1"/>
  <c r="I7634" i="1"/>
  <c r="I7595" i="1"/>
  <c r="I7536" i="1"/>
  <c r="I7418" i="1"/>
  <c r="I7114" i="1"/>
  <c r="I890" i="1"/>
  <c r="I891" i="1"/>
  <c r="I888" i="1"/>
  <c r="I885" i="1"/>
  <c r="I881" i="1"/>
  <c r="I873" i="1"/>
  <c r="I874" i="1"/>
  <c r="I866" i="1"/>
  <c r="I867" i="1"/>
  <c r="I859" i="1"/>
  <c r="I860" i="1"/>
  <c r="I858" i="1"/>
  <c r="I854" i="1"/>
  <c r="I851" i="1"/>
  <c r="I848" i="1"/>
  <c r="I849" i="1"/>
  <c r="I841" i="1"/>
  <c r="I842" i="1"/>
  <c r="I837" i="1"/>
  <c r="I831" i="1"/>
  <c r="I829" i="1"/>
  <c r="I824" i="1"/>
  <c r="I822" i="1"/>
  <c r="I820" i="1"/>
  <c r="I818" i="1"/>
  <c r="I812" i="1"/>
  <c r="I807" i="1"/>
  <c r="I808" i="1"/>
  <c r="I805" i="1"/>
  <c r="I803" i="1"/>
  <c r="I798" i="1"/>
  <c r="I793" i="1"/>
  <c r="I794" i="1"/>
  <c r="I790" i="1"/>
  <c r="I788" i="1"/>
  <c r="I785" i="1"/>
  <c r="I781" i="1"/>
  <c r="I779" i="1"/>
  <c r="I777" i="1"/>
  <c r="I778" i="1"/>
  <c r="I771" i="1"/>
  <c r="I772" i="1"/>
  <c r="I769" i="1"/>
  <c r="I765" i="1"/>
  <c r="I764" i="1"/>
  <c r="I762" i="1"/>
  <c r="I760" i="1"/>
  <c r="I761" i="1"/>
  <c r="I757" i="1"/>
  <c r="I753" i="1"/>
  <c r="I750" i="1"/>
  <c r="I4646" i="1"/>
  <c r="I4647" i="1"/>
  <c r="I4612" i="1"/>
  <c r="I4613" i="1"/>
  <c r="I4614" i="1"/>
  <c r="I4585" i="1"/>
  <c r="I4586" i="1"/>
  <c r="I4554" i="1"/>
  <c r="I4555" i="1"/>
  <c r="I4525" i="1"/>
  <c r="I4500" i="1"/>
  <c r="I4501" i="1"/>
  <c r="I4502" i="1"/>
  <c r="I4470" i="1"/>
  <c r="I4445" i="1"/>
  <c r="I4446" i="1"/>
  <c r="I4416" i="1"/>
  <c r="I4382" i="1"/>
  <c r="I4383" i="1"/>
  <c r="I4361" i="1"/>
  <c r="I4362" i="1"/>
  <c r="I4333" i="1"/>
  <c r="I4334" i="1"/>
  <c r="I4307" i="1"/>
  <c r="I4287" i="1"/>
  <c r="I4288" i="1"/>
  <c r="I4251" i="1"/>
  <c r="I4252" i="1"/>
  <c r="I4237" i="1"/>
  <c r="I4238" i="1"/>
  <c r="I4208" i="1"/>
  <c r="I4182" i="1"/>
  <c r="I4183" i="1"/>
  <c r="I4164" i="1"/>
  <c r="I4138" i="1"/>
  <c r="I4115" i="1"/>
  <c r="I4116" i="1"/>
  <c r="I4098" i="1"/>
  <c r="I4068" i="1"/>
  <c r="I4047" i="1"/>
  <c r="I4048" i="1"/>
  <c r="I4028" i="1"/>
  <c r="I4011" i="1"/>
  <c r="I4012" i="1"/>
  <c r="I3985" i="1"/>
  <c r="I3963" i="1"/>
  <c r="I3964" i="1"/>
  <c r="I3945" i="1"/>
  <c r="I3923" i="1"/>
  <c r="I3908" i="1"/>
  <c r="I3909" i="1"/>
  <c r="I1175" i="1"/>
  <c r="I1143" i="1"/>
  <c r="I1155" i="1"/>
  <c r="I1123" i="1"/>
  <c r="I1132" i="1"/>
  <c r="I1108" i="1"/>
  <c r="I1114" i="1"/>
  <c r="I1085" i="1"/>
  <c r="I1099" i="1"/>
  <c r="I1062" i="1"/>
  <c r="I1074" i="1"/>
  <c r="I1044" i="1"/>
  <c r="I1057" i="1"/>
  <c r="I1019" i="1"/>
  <c r="I1035" i="1"/>
  <c r="I1006" i="1"/>
  <c r="I1009" i="1"/>
  <c r="I987" i="1"/>
  <c r="I992" i="1"/>
  <c r="I967" i="1"/>
  <c r="I972" i="1"/>
  <c r="I950" i="1"/>
  <c r="I951" i="1"/>
  <c r="I939" i="1"/>
  <c r="I932" i="1"/>
  <c r="I933" i="1"/>
  <c r="I920" i="1"/>
  <c r="I910" i="1"/>
  <c r="I907" i="1"/>
  <c r="I892" i="1"/>
  <c r="I901" i="1"/>
  <c r="I882" i="1"/>
  <c r="I883" i="1"/>
  <c r="I863" i="1"/>
  <c r="I868" i="1"/>
  <c r="I855" i="1"/>
  <c r="I852" i="1"/>
  <c r="I850" i="1"/>
  <c r="I832" i="1"/>
  <c r="I830" i="1"/>
  <c r="I823" i="1"/>
  <c r="I821" i="1"/>
  <c r="I813" i="1"/>
  <c r="I809" i="1"/>
  <c r="I804" i="1"/>
  <c r="I799" i="1"/>
  <c r="I791" i="1"/>
  <c r="I792" i="1"/>
  <c r="I786" i="1"/>
  <c r="I782" i="1"/>
  <c r="I6072" i="1"/>
  <c r="I5980" i="1"/>
  <c r="I5930" i="1"/>
  <c r="I5866" i="1"/>
  <c r="I5832" i="1"/>
  <c r="I5798" i="1"/>
  <c r="I5770" i="1"/>
  <c r="I5717" i="1"/>
  <c r="I5664" i="1"/>
  <c r="I5572" i="1"/>
  <c r="I4013" i="1"/>
  <c r="I3910" i="1"/>
  <c r="I3831" i="1"/>
  <c r="I3738" i="1"/>
  <c r="I3649" i="1"/>
  <c r="I3551" i="1"/>
  <c r="I3341" i="1"/>
  <c r="I3217" i="1"/>
  <c r="I3068" i="1"/>
  <c r="I2941" i="1"/>
  <c r="I5430" i="1"/>
  <c r="I5416" i="1"/>
  <c r="I5411" i="1"/>
  <c r="I5392" i="1"/>
  <c r="I5382" i="1"/>
  <c r="I5369" i="1"/>
  <c r="I5370" i="1"/>
  <c r="I5364" i="1"/>
  <c r="I5323" i="1"/>
  <c r="I5303" i="1"/>
  <c r="I5298" i="1"/>
  <c r="I5283" i="1"/>
  <c r="I5304" i="1"/>
  <c r="I5301" i="1"/>
  <c r="I5320" i="1"/>
  <c r="I5297" i="1"/>
  <c r="I5287" i="1"/>
  <c r="I5268" i="1"/>
  <c r="I5281" i="1"/>
  <c r="I5263" i="1"/>
  <c r="I5249" i="1"/>
  <c r="I5232" i="1"/>
  <c r="I5230" i="1"/>
  <c r="I5229" i="1"/>
  <c r="I5195" i="1"/>
  <c r="I5198" i="1"/>
  <c r="I5196" i="1"/>
  <c r="I5179" i="1"/>
  <c r="I5177" i="1"/>
  <c r="I5172" i="1"/>
  <c r="I5157" i="1"/>
  <c r="I5144" i="1"/>
  <c r="I5120" i="1"/>
  <c r="I5111" i="1"/>
  <c r="I5094" i="1"/>
  <c r="I5081" i="1"/>
  <c r="I5078" i="1"/>
  <c r="I5069" i="1"/>
  <c r="I5075" i="1"/>
  <c r="I5074" i="1"/>
  <c r="I5073" i="1"/>
  <c r="I5060" i="1"/>
  <c r="I5062" i="1"/>
  <c r="I5057" i="1"/>
  <c r="I5044" i="1"/>
  <c r="I5043" i="1"/>
  <c r="I5042" i="1"/>
  <c r="I5039" i="1"/>
  <c r="I2099" i="1"/>
  <c r="I2086" i="1"/>
  <c r="I2073" i="1"/>
  <c r="I2059" i="1"/>
  <c r="I2048" i="1"/>
  <c r="I2023" i="1"/>
  <c r="I2008" i="1"/>
  <c r="I1996" i="1"/>
  <c r="I1976" i="1"/>
  <c r="I1970" i="1"/>
  <c r="I1963" i="1"/>
  <c r="I1951" i="1"/>
  <c r="I1940" i="1"/>
  <c r="I1937" i="1"/>
  <c r="I1929" i="1"/>
  <c r="I1922" i="1"/>
  <c r="I1907" i="1"/>
  <c r="I1905" i="1"/>
  <c r="I1890" i="1"/>
  <c r="I1883" i="1"/>
  <c r="I1869" i="1"/>
  <c r="I1862" i="1"/>
  <c r="I1853" i="1"/>
  <c r="I1847" i="1"/>
  <c r="I1836" i="1"/>
  <c r="I1822" i="1"/>
  <c r="I1823" i="1"/>
  <c r="I1813" i="1"/>
  <c r="I1808" i="1"/>
  <c r="I1800" i="1"/>
  <c r="I1785" i="1"/>
  <c r="I1772" i="1"/>
  <c r="I1761" i="1"/>
  <c r="I1753" i="1"/>
  <c r="I1748" i="1"/>
  <c r="I1740" i="1"/>
  <c r="I1736" i="1"/>
  <c r="I1730" i="1"/>
  <c r="I1714" i="1"/>
  <c r="I1707" i="1"/>
  <c r="I1699" i="1"/>
  <c r="I1693" i="1"/>
  <c r="I1681" i="1"/>
  <c r="I1672" i="1"/>
  <c r="I1666" i="1"/>
  <c r="I1659" i="1"/>
  <c r="I1649" i="1"/>
  <c r="I1639" i="1"/>
  <c r="I1354" i="1"/>
  <c r="I1335" i="1"/>
  <c r="I1325" i="1"/>
  <c r="I1317" i="1"/>
  <c r="I1301" i="1"/>
  <c r="I1292" i="1"/>
  <c r="I1282" i="1"/>
  <c r="I1265" i="1"/>
  <c r="I1259" i="1"/>
  <c r="I1256" i="1"/>
  <c r="I1239" i="1"/>
  <c r="I1231" i="1"/>
  <c r="I1225" i="1"/>
  <c r="I1213" i="1"/>
  <c r="I1208" i="1"/>
  <c r="I1201" i="1"/>
  <c r="I1193" i="1"/>
  <c r="I1185" i="1"/>
  <c r="I1183" i="1"/>
  <c r="I1176" i="1"/>
  <c r="I1170" i="1"/>
  <c r="I1164" i="1"/>
  <c r="I1156" i="1"/>
  <c r="I1152" i="1"/>
  <c r="I1144" i="1"/>
  <c r="I1137" i="1"/>
  <c r="I1133" i="1"/>
  <c r="I1126" i="1"/>
  <c r="I1118" i="1"/>
  <c r="I1115" i="1"/>
  <c r="I1109" i="1"/>
  <c r="I1105" i="1"/>
  <c r="I1103" i="1"/>
  <c r="I1091" i="1"/>
  <c r="I1086" i="1"/>
  <c r="I1083" i="1"/>
  <c r="I1075" i="1"/>
  <c r="I1070" i="1"/>
  <c r="I1058" i="1"/>
  <c r="I1054" i="1"/>
  <c r="I1045" i="1"/>
  <c r="I1038" i="1"/>
  <c r="I1031" i="1"/>
  <c r="I1025" i="1"/>
  <c r="I1016" i="1"/>
  <c r="I1007" i="1"/>
  <c r="I7973" i="1"/>
  <c r="I7952" i="1"/>
  <c r="I7926" i="1"/>
  <c r="I7909" i="1"/>
  <c r="I7877" i="1"/>
  <c r="I7862" i="1"/>
  <c r="I7838" i="1"/>
  <c r="I7812" i="1"/>
  <c r="I7783" i="1"/>
  <c r="I7772" i="1"/>
  <c r="I7737" i="1"/>
  <c r="I7712" i="1"/>
  <c r="I7695" i="1"/>
  <c r="I7670" i="1"/>
  <c r="I7650" i="1"/>
  <c r="I7613" i="1"/>
  <c r="I7589" i="1"/>
  <c r="I7569" i="1"/>
  <c r="I7545" i="1"/>
  <c r="I7511" i="1"/>
  <c r="I7487" i="1"/>
  <c r="I7468" i="1"/>
  <c r="I7438" i="1"/>
  <c r="I7404" i="1"/>
  <c r="I7376" i="1"/>
  <c r="I7336" i="1"/>
  <c r="I7307" i="1"/>
  <c r="I7279" i="1"/>
  <c r="I7249" i="1"/>
  <c r="I7220" i="1"/>
  <c r="I7193" i="1"/>
  <c r="I7175" i="1"/>
  <c r="I7137" i="1"/>
  <c r="I7108" i="1"/>
  <c r="I7082" i="1"/>
  <c r="I7060" i="1"/>
  <c r="I7030" i="1"/>
  <c r="I7002" i="1"/>
  <c r="I6979" i="1"/>
  <c r="I6946" i="1"/>
  <c r="I6898" i="1"/>
  <c r="I6857" i="1"/>
  <c r="I6823" i="1"/>
  <c r="I6781" i="1"/>
  <c r="I6719" i="1"/>
  <c r="I6630" i="1"/>
  <c r="I3261" i="1"/>
  <c r="I3209" i="1"/>
  <c r="I3178" i="1"/>
  <c r="I3132" i="1"/>
  <c r="I3095" i="1"/>
  <c r="I3074" i="1"/>
  <c r="I3032" i="1"/>
  <c r="I3004" i="1"/>
  <c r="I2985" i="1"/>
  <c r="I2943" i="1"/>
  <c r="I2908" i="1"/>
  <c r="I2865" i="1"/>
  <c r="I2840" i="1"/>
  <c r="I2814" i="1"/>
  <c r="I2794" i="1"/>
  <c r="I2750" i="1"/>
  <c r="I2751" i="1"/>
  <c r="I2726" i="1"/>
  <c r="I2711" i="1"/>
  <c r="I2695" i="1"/>
  <c r="I2675" i="1"/>
  <c r="I2628" i="1"/>
  <c r="I2629" i="1"/>
  <c r="I2567" i="1"/>
  <c r="I2532" i="1"/>
  <c r="I2508" i="1"/>
  <c r="I2509" i="1"/>
  <c r="I2479" i="1"/>
  <c r="I2473" i="1"/>
  <c r="I2465" i="1"/>
  <c r="I2457" i="1"/>
  <c r="I2458" i="1"/>
  <c r="I2451" i="1"/>
  <c r="I2444" i="1"/>
  <c r="I2437" i="1"/>
  <c r="I2429" i="1"/>
  <c r="I2418" i="1"/>
  <c r="I2419" i="1"/>
  <c r="I2409" i="1"/>
  <c r="I2401" i="1"/>
  <c r="I2390" i="1"/>
  <c r="I2510" i="1"/>
  <c r="I2480" i="1"/>
  <c r="I2466" i="1"/>
  <c r="I2459" i="1"/>
  <c r="I2445" i="1"/>
  <c r="I2438" i="1"/>
  <c r="I2430" i="1"/>
  <c r="I2420" i="1"/>
  <c r="I2410" i="1"/>
  <c r="I2402" i="1"/>
  <c r="I2391" i="1"/>
  <c r="I2387" i="1"/>
  <c r="I2371" i="1"/>
  <c r="I2363" i="1"/>
  <c r="I2352" i="1"/>
  <c r="I2345" i="1"/>
  <c r="I2330" i="1"/>
  <c r="I2323" i="1"/>
  <c r="I2310" i="1"/>
  <c r="I2300" i="1"/>
  <c r="I2291" i="1"/>
  <c r="I2292" i="1"/>
  <c r="I2280" i="1"/>
  <c r="I2269" i="1"/>
  <c r="I2259" i="1"/>
  <c r="I2244" i="1"/>
  <c r="I2245" i="1"/>
  <c r="I2226" i="1"/>
  <c r="I2217" i="1"/>
  <c r="I2206" i="1"/>
  <c r="I2196" i="1"/>
  <c r="I2178" i="1"/>
  <c r="I2179" i="1"/>
  <c r="I2166" i="1"/>
  <c r="I2157" i="1"/>
  <c r="I2144" i="1"/>
  <c r="I2132" i="1"/>
  <c r="I2118" i="1"/>
  <c r="I2105" i="1"/>
  <c r="I2090" i="1"/>
  <c r="I2079" i="1"/>
  <c r="I2180" i="1"/>
  <c r="I2167" i="1"/>
  <c r="I2145" i="1"/>
  <c r="I2119" i="1"/>
  <c r="I2106" i="1"/>
  <c r="I2091" i="1"/>
  <c r="I2066" i="1"/>
  <c r="I2052" i="1"/>
  <c r="I2039" i="1"/>
  <c r="I2024" i="1"/>
  <c r="I2012" i="1"/>
  <c r="I2001" i="1"/>
  <c r="I1984" i="1"/>
  <c r="I1971" i="1"/>
  <c r="I1957" i="1"/>
  <c r="I1943" i="1"/>
  <c r="I1931" i="1"/>
  <c r="I1923" i="1"/>
  <c r="I1917" i="1"/>
  <c r="I1908" i="1"/>
  <c r="I1899" i="1"/>
  <c r="I1900" i="1"/>
  <c r="I1893" i="1"/>
  <c r="I1884" i="1"/>
  <c r="I1877" i="1"/>
  <c r="I1872" i="1"/>
  <c r="I1863" i="1"/>
  <c r="I1856" i="1"/>
  <c r="I1857" i="1"/>
  <c r="I1848" i="1"/>
  <c r="I1841" i="1"/>
  <c r="I1837" i="1"/>
  <c r="I1831" i="1"/>
  <c r="I1824" i="1"/>
  <c r="I1814" i="1"/>
  <c r="I1809" i="1"/>
  <c r="I1803" i="1"/>
  <c r="I1794" i="1"/>
  <c r="I1788" i="1"/>
  <c r="I1776" i="1"/>
  <c r="I1768" i="1"/>
  <c r="I2372" i="1"/>
  <c r="I2353" i="1"/>
  <c r="I2346" i="1"/>
  <c r="I2331" i="1"/>
  <c r="I2311" i="1"/>
  <c r="I2301" i="1"/>
  <c r="I2293" i="1"/>
  <c r="I2281" i="1"/>
  <c r="I2270" i="1"/>
  <c r="I2260" i="1"/>
  <c r="I2246" i="1"/>
  <c r="I2247" i="1"/>
  <c r="I2227" i="1"/>
  <c r="I2218" i="1"/>
  <c r="I2207" i="1"/>
  <c r="I2197" i="1"/>
  <c r="I2181" i="1"/>
  <c r="I2168" i="1"/>
  <c r="I2169" i="1"/>
  <c r="I2158" i="1"/>
  <c r="I2146" i="1"/>
  <c r="I2133" i="1"/>
  <c r="I2134" i="1"/>
  <c r="I2120" i="1"/>
  <c r="I2107" i="1"/>
  <c r="I2108" i="1"/>
  <c r="I2092" i="1"/>
  <c r="I2080" i="1"/>
  <c r="I2067" i="1"/>
  <c r="I2068" i="1"/>
  <c r="I2053" i="1"/>
  <c r="I2040" i="1"/>
  <c r="I2041" i="1"/>
  <c r="I2025" i="1"/>
  <c r="I2013" i="1"/>
  <c r="I2002" i="1"/>
  <c r="I1985" i="1"/>
  <c r="I1986" i="1"/>
  <c r="I1972" i="1"/>
  <c r="I1958" i="1"/>
  <c r="I1944" i="1"/>
  <c r="I2373" i="1"/>
  <c r="I2354" i="1"/>
  <c r="I2332" i="1"/>
  <c r="I2312" i="1"/>
  <c r="I2294" i="1"/>
  <c r="I2271" i="1"/>
  <c r="I2261" i="1"/>
  <c r="I2228" i="1"/>
  <c r="I2208" i="1"/>
  <c r="I2198" i="1"/>
  <c r="I2182" i="1"/>
  <c r="I2159" i="1"/>
  <c r="I2147" i="1"/>
  <c r="I2135" i="1"/>
  <c r="I2121" i="1"/>
  <c r="I2093" i="1"/>
  <c r="I2081" i="1"/>
  <c r="I2069" i="1"/>
  <c r="I2054" i="1"/>
  <c r="I2042" i="1"/>
  <c r="I2026" i="1"/>
  <c r="I2014" i="1"/>
  <c r="I2003" i="1"/>
  <c r="I1987" i="1"/>
  <c r="I1973" i="1"/>
  <c r="I1959" i="1"/>
  <c r="I1945" i="1"/>
  <c r="I1932" i="1"/>
  <c r="I1924" i="1"/>
  <c r="I1918" i="1"/>
  <c r="I1909" i="1"/>
  <c r="I1901" i="1"/>
  <c r="I1885" i="1"/>
  <c r="I1878" i="1"/>
  <c r="I1873" i="1"/>
  <c r="I1864" i="1"/>
  <c r="I1858" i="1"/>
  <c r="I1849" i="1"/>
  <c r="I1842" i="1"/>
  <c r="I1832" i="1"/>
  <c r="I1825" i="1"/>
  <c r="I2533" i="1"/>
  <c r="I2481" i="1"/>
  <c r="I2467" i="1"/>
  <c r="I2452" i="1"/>
  <c r="I2446" i="1"/>
  <c r="I2431" i="1"/>
  <c r="I2411" i="1"/>
  <c r="I2403" i="1"/>
  <c r="I2392" i="1"/>
  <c r="I2374" i="1"/>
  <c r="I2364" i="1"/>
  <c r="I2355" i="1"/>
  <c r="I2333" i="1"/>
  <c r="I2324" i="1"/>
  <c r="I2313" i="1"/>
  <c r="I2302" i="1"/>
  <c r="I2282" i="1"/>
  <c r="I2272" i="1"/>
  <c r="I2262" i="1"/>
  <c r="I2248" i="1"/>
  <c r="I2229" i="1"/>
  <c r="I2219" i="1"/>
  <c r="I2209" i="1"/>
  <c r="I2199" i="1"/>
  <c r="I2183" i="1"/>
  <c r="I2160" i="1"/>
  <c r="I2148" i="1"/>
  <c r="I2136" i="1"/>
  <c r="I2137" i="1"/>
  <c r="I2122" i="1"/>
  <c r="I2094" i="1"/>
  <c r="I2082" i="1"/>
  <c r="I2070" i="1"/>
  <c r="I2055" i="1"/>
  <c r="I2043" i="1"/>
  <c r="I2015" i="1"/>
  <c r="I2004" i="1"/>
  <c r="I1988" i="1"/>
  <c r="I1960" i="1"/>
  <c r="I1946" i="1"/>
  <c r="I1933" i="1"/>
  <c r="I3293" i="1"/>
  <c r="I3262" i="1"/>
  <c r="I3230" i="1"/>
  <c r="I3179" i="1"/>
  <c r="I3152" i="1"/>
  <c r="I3133" i="1"/>
  <c r="I3096" i="1"/>
  <c r="I3075" i="1"/>
  <c r="I3052" i="1"/>
  <c r="I3033" i="1"/>
  <c r="I3034" i="1"/>
  <c r="I3005" i="1"/>
  <c r="I2986" i="1"/>
  <c r="I2944" i="1"/>
  <c r="I2945" i="1"/>
  <c r="I2909" i="1"/>
  <c r="I2866" i="1"/>
  <c r="I2841" i="1"/>
  <c r="I2842" i="1"/>
  <c r="I2815" i="1"/>
  <c r="I2795" i="1"/>
  <c r="I2796" i="1"/>
  <c r="I2752" i="1"/>
  <c r="I2753" i="1"/>
  <c r="I2727" i="1"/>
  <c r="I2712" i="1"/>
  <c r="I2713" i="1"/>
  <c r="I2696" i="1"/>
  <c r="I2676" i="1"/>
  <c r="I2677" i="1"/>
  <c r="I2630" i="1"/>
  <c r="I2568" i="1"/>
  <c r="I2569" i="1"/>
  <c r="I2534" i="1"/>
  <c r="I2511" i="1"/>
  <c r="I2512" i="1"/>
  <c r="I2482" i="1"/>
  <c r="I2474" i="1"/>
  <c r="I2475" i="1"/>
  <c r="I2468" i="1"/>
  <c r="I2460" i="1"/>
  <c r="I2184" i="1"/>
  <c r="I2149" i="1"/>
  <c r="I2095" i="1"/>
  <c r="I2056" i="1"/>
  <c r="I2016" i="1"/>
  <c r="I1989" i="1"/>
  <c r="I1947" i="1"/>
  <c r="I1925" i="1"/>
  <c r="I1910" i="1"/>
  <c r="I1894" i="1"/>
  <c r="I1879" i="1"/>
  <c r="I1865" i="1"/>
  <c r="I1850" i="1"/>
  <c r="I1838" i="1"/>
  <c r="I1826" i="1"/>
  <c r="I1815" i="1"/>
  <c r="I1804" i="1"/>
  <c r="I1795" i="1"/>
  <c r="I1777" i="1"/>
  <c r="I1769" i="1"/>
  <c r="I1756" i="1"/>
  <c r="I1751" i="1"/>
  <c r="I1744" i="1"/>
  <c r="I1732" i="1"/>
  <c r="I1722" i="1"/>
  <c r="I1717" i="1"/>
  <c r="I1708" i="1"/>
  <c r="I1696" i="1"/>
  <c r="I1686" i="1"/>
  <c r="I1679" i="1"/>
  <c r="I1668" i="1"/>
  <c r="I1661" i="1"/>
  <c r="I1653" i="1"/>
  <c r="I1644" i="1"/>
  <c r="I1633" i="1"/>
  <c r="I1634" i="1"/>
  <c r="I1627" i="1"/>
  <c r="I1610" i="1"/>
  <c r="I1611" i="1"/>
  <c r="I1602" i="1"/>
  <c r="I1598" i="1"/>
  <c r="I3097" i="1"/>
  <c r="I3053" i="1"/>
  <c r="I2987" i="1"/>
  <c r="I2910" i="1"/>
  <c r="I2816" i="1"/>
  <c r="I2754" i="1"/>
  <c r="I2714" i="1"/>
  <c r="I2678" i="1"/>
  <c r="I2570" i="1"/>
  <c r="I2513" i="1"/>
  <c r="I2476" i="1"/>
  <c r="I2461" i="1"/>
  <c r="I2453" i="1"/>
  <c r="I2439" i="1"/>
  <c r="I2421" i="1"/>
  <c r="I2404" i="1"/>
  <c r="I2393" i="1"/>
  <c r="I2375" i="1"/>
  <c r="I2365" i="1"/>
  <c r="I2356" i="1"/>
  <c r="I2334" i="1"/>
  <c r="I2325" i="1"/>
  <c r="I2314" i="1"/>
  <c r="I2295" i="1"/>
  <c r="I2283" i="1"/>
  <c r="I2273" i="1"/>
  <c r="I2249" i="1"/>
  <c r="I2230" i="1"/>
  <c r="I2220" i="1"/>
  <c r="I2210" i="1"/>
  <c r="I2185" i="1"/>
  <c r="I2170" i="1"/>
  <c r="I2161" i="1"/>
  <c r="I2150" i="1"/>
  <c r="I2123" i="1"/>
  <c r="I2109" i="1"/>
  <c r="I2096" i="1"/>
  <c r="I2083" i="1"/>
  <c r="I2057" i="1"/>
  <c r="I2044" i="1"/>
  <c r="I2017" i="1"/>
  <c r="I5155" i="1"/>
  <c r="I5306" i="1"/>
  <c r="I5299" i="1"/>
  <c r="I5282" i="1"/>
  <c r="I5265" i="1"/>
  <c r="I5236" i="1"/>
  <c r="I5213" i="1"/>
  <c r="I5194" i="1"/>
  <c r="I5160" i="1"/>
  <c r="I5140" i="1"/>
  <c r="I5139" i="1"/>
  <c r="I5109" i="1"/>
  <c r="I5096" i="1"/>
  <c r="I5098" i="1"/>
  <c r="I5038" i="1"/>
  <c r="I5023" i="1"/>
  <c r="I5003" i="1"/>
  <c r="I4969" i="1"/>
  <c r="I4949" i="1"/>
  <c r="I4934" i="1"/>
  <c r="I4916" i="1"/>
  <c r="I4917" i="1"/>
  <c r="I4897" i="1"/>
  <c r="I4902" i="1"/>
  <c r="I4905" i="1"/>
  <c r="I4884" i="1"/>
  <c r="I4868" i="1"/>
  <c r="I4863" i="1"/>
  <c r="I4851" i="1"/>
  <c r="I4842" i="1"/>
  <c r="I4821" i="1"/>
  <c r="I4791" i="1"/>
  <c r="I4776" i="1"/>
  <c r="I4754" i="1"/>
  <c r="I4731" i="1"/>
  <c r="I4708" i="1"/>
  <c r="I4687" i="1"/>
  <c r="I4649" i="1"/>
  <c r="I4591" i="1"/>
  <c r="I4538" i="1"/>
  <c r="I4476" i="1"/>
  <c r="I1733" i="1"/>
  <c r="I1723" i="1"/>
  <c r="I1724" i="1"/>
  <c r="I1709" i="1"/>
  <c r="I1700" i="1"/>
  <c r="I1697" i="1"/>
  <c r="I1687" i="1"/>
  <c r="I1654" i="1"/>
  <c r="I1673" i="1"/>
  <c r="I1662" i="1"/>
  <c r="I1655" i="1"/>
  <c r="I1645" i="1"/>
  <c r="I1635" i="1"/>
  <c r="I1628" i="1"/>
  <c r="I1612" i="1"/>
  <c r="I1613" i="1"/>
  <c r="I1599" i="1"/>
  <c r="I1588" i="1"/>
  <c r="I1571" i="1"/>
  <c r="I1561" i="1"/>
  <c r="I1559" i="1"/>
  <c r="I1551" i="1"/>
  <c r="I1540" i="1"/>
  <c r="I1533" i="1"/>
  <c r="I1517" i="1"/>
  <c r="I1493" i="1"/>
  <c r="I1490" i="1"/>
  <c r="I1484" i="1"/>
  <c r="I1475" i="1"/>
  <c r="I1456" i="1"/>
  <c r="I1431" i="1"/>
  <c r="I1432" i="1"/>
  <c r="I1402" i="1"/>
  <c r="I1403" i="1"/>
  <c r="I1376" i="1"/>
  <c r="I1362" i="1"/>
  <c r="I1342" i="1"/>
  <c r="I1326" i="1"/>
  <c r="I1307" i="1"/>
  <c r="I1302" i="1"/>
  <c r="I6124" i="1"/>
  <c r="I6117" i="1"/>
  <c r="I6083" i="1"/>
  <c r="I6066" i="1"/>
  <c r="I5974" i="1"/>
  <c r="I5953" i="1"/>
  <c r="I5895" i="1"/>
  <c r="I5884" i="1"/>
  <c r="I5849" i="1"/>
  <c r="I5850" i="1"/>
  <c r="I5811" i="1"/>
  <c r="I5802" i="1"/>
  <c r="I5778" i="1"/>
  <c r="I5766" i="1"/>
  <c r="I5724" i="1"/>
  <c r="I5725" i="1"/>
  <c r="I5687" i="1"/>
  <c r="I5653" i="1"/>
  <c r="I5603" i="1"/>
  <c r="I5566" i="1"/>
  <c r="I5531" i="1"/>
  <c r="I5490" i="1"/>
  <c r="I5445" i="1"/>
  <c r="I5389" i="1"/>
  <c r="I5358" i="1"/>
  <c r="I5294" i="1"/>
  <c r="I5276" i="1"/>
  <c r="I5227" i="1"/>
  <c r="I5186" i="1"/>
  <c r="I5152" i="1"/>
  <c r="I5103" i="1"/>
  <c r="I5089" i="1"/>
  <c r="I5014" i="1"/>
  <c r="I5001" i="1"/>
  <c r="I4931" i="1"/>
  <c r="I4932" i="1"/>
  <c r="I4886" i="1"/>
  <c r="I4887" i="1"/>
  <c r="I4848" i="1"/>
  <c r="I4832" i="1"/>
  <c r="I4556" i="1"/>
  <c r="I4528" i="1"/>
  <c r="I4503" i="1"/>
  <c r="I4472" i="1"/>
  <c r="I4443" i="1"/>
  <c r="I4427" i="1"/>
  <c r="I4380" i="1"/>
  <c r="I4365" i="1"/>
  <c r="I4330" i="1"/>
  <c r="I4308" i="1"/>
  <c r="I4281" i="1"/>
  <c r="I4246" i="1"/>
  <c r="I4236" i="1"/>
  <c r="I4199" i="1"/>
  <c r="I4180" i="1"/>
  <c r="I4155" i="1"/>
  <c r="I4126" i="1"/>
  <c r="I4104" i="1"/>
  <c r="I4077" i="1"/>
  <c r="I4054" i="1"/>
  <c r="I4034" i="1"/>
  <c r="I4014" i="1"/>
  <c r="I3994" i="1"/>
  <c r="I3966" i="1"/>
  <c r="I3954" i="1"/>
  <c r="I3924" i="1"/>
  <c r="I3906" i="1"/>
  <c r="I3885" i="1"/>
  <c r="I3865" i="1"/>
  <c r="I3839" i="1"/>
  <c r="I3818" i="1"/>
  <c r="I3789" i="1"/>
  <c r="I3769" i="1"/>
  <c r="I3758" i="1"/>
  <c r="I3733" i="1"/>
  <c r="I3709" i="1"/>
  <c r="I3698" i="1"/>
  <c r="I3688" i="1"/>
  <c r="I3663" i="1"/>
  <c r="I5215" i="1"/>
  <c r="I5199" i="1"/>
  <c r="I5187" i="1"/>
  <c r="I5176" i="1"/>
  <c r="I5175" i="1"/>
  <c r="I5173" i="1"/>
  <c r="I5167" i="1"/>
  <c r="I5159" i="1"/>
  <c r="I5153" i="1"/>
  <c r="I5146" i="1"/>
  <c r="I5145" i="1"/>
  <c r="I5142" i="1"/>
  <c r="I5126" i="1"/>
  <c r="I5122" i="1"/>
  <c r="I5107" i="1"/>
  <c r="I5095" i="1"/>
  <c r="I5093" i="1"/>
  <c r="I5072" i="1"/>
  <c r="I5063" i="1"/>
  <c r="I5058" i="1"/>
  <c r="I5040" i="1"/>
  <c r="I5017" i="1"/>
  <c r="I5005" i="1"/>
  <c r="I4993" i="1"/>
  <c r="I4990" i="1"/>
  <c r="I4978" i="1"/>
  <c r="I4963" i="1"/>
  <c r="I4951" i="1"/>
  <c r="I4943" i="1"/>
  <c r="I4935" i="1"/>
  <c r="I4924" i="1"/>
  <c r="I4903" i="1"/>
  <c r="I4891" i="1"/>
  <c r="I4882" i="1"/>
  <c r="I4875" i="1"/>
  <c r="I4858" i="1"/>
  <c r="I6162" i="1"/>
  <c r="I5940" i="1"/>
  <c r="I5878" i="1"/>
  <c r="I5834" i="1"/>
  <c r="I5787" i="1"/>
  <c r="I5720" i="1"/>
  <c r="I5549" i="1"/>
  <c r="I5368" i="1"/>
  <c r="I5045" i="1"/>
  <c r="I4878" i="1"/>
  <c r="I4817" i="1"/>
  <c r="I4309" i="1"/>
  <c r="I3986" i="1"/>
  <c r="I3584" i="1"/>
  <c r="I3098" i="1"/>
  <c r="I2447" i="1"/>
  <c r="I2138" i="1"/>
  <c r="I1770" i="1"/>
  <c r="I1293" i="1"/>
  <c r="I838" i="1"/>
  <c r="I664" i="1"/>
  <c r="I562" i="1"/>
  <c r="I458" i="1"/>
  <c r="I353" i="1"/>
  <c r="I324" i="1"/>
  <c r="I286" i="1"/>
  <c r="I216" i="1"/>
  <c r="I152" i="1"/>
  <c r="I100" i="1"/>
  <c r="I26" i="1"/>
  <c r="I13" i="1"/>
  <c r="I11" i="1"/>
  <c r="I9075" i="1"/>
  <c r="I8981" i="1"/>
  <c r="I8894" i="1"/>
  <c r="I8828" i="1"/>
  <c r="I8770" i="1"/>
  <c r="I8719" i="1"/>
  <c r="I8674" i="1"/>
  <c r="I8628" i="1"/>
  <c r="I8561" i="1"/>
  <c r="I8479" i="1"/>
  <c r="I8341" i="1"/>
  <c r="I8190" i="1"/>
  <c r="I8039" i="1"/>
  <c r="I7890" i="1"/>
  <c r="I7744" i="1"/>
  <c r="I7608" i="1"/>
  <c r="I7480" i="1"/>
  <c r="I7342" i="1"/>
  <c r="I7208" i="1"/>
  <c r="I7090" i="1"/>
  <c r="I6990" i="1"/>
  <c r="I6881" i="1"/>
  <c r="I6787" i="1"/>
  <c r="I6703" i="1"/>
  <c r="I6632" i="1"/>
  <c r="I6569" i="1"/>
  <c r="I6502" i="1"/>
  <c r="I6442" i="1"/>
  <c r="I6320" i="1"/>
  <c r="I6193" i="1"/>
  <c r="I6097" i="1"/>
  <c r="I5910" i="1"/>
  <c r="I3727" i="1"/>
  <c r="I3713" i="1"/>
  <c r="I3690" i="1"/>
  <c r="I3664" i="1"/>
  <c r="I3641" i="1"/>
  <c r="I3630" i="1"/>
  <c r="I3618" i="1"/>
  <c r="I3585" i="1"/>
  <c r="I3564" i="1"/>
  <c r="I3533" i="1"/>
  <c r="I3503" i="1"/>
  <c r="I3470" i="1"/>
  <c r="I3443" i="1"/>
  <c r="I3388" i="1"/>
  <c r="I3364" i="1"/>
  <c r="I3336" i="1"/>
  <c r="I3311" i="1"/>
  <c r="I3294" i="1"/>
  <c r="I3277" i="1"/>
  <c r="I3231" i="1"/>
  <c r="I3210" i="1"/>
  <c r="I3180" i="1"/>
  <c r="I3153" i="1"/>
  <c r="I3134" i="1"/>
  <c r="I3099" i="1"/>
  <c r="I3076" i="1"/>
  <c r="I3054" i="1"/>
  <c r="I3035" i="1"/>
  <c r="I3006" i="1"/>
  <c r="I2988" i="1"/>
  <c r="I2946" i="1"/>
  <c r="I9073" i="1"/>
  <c r="I8996" i="1"/>
  <c r="I8926" i="1"/>
  <c r="I8865" i="1"/>
  <c r="I8813" i="1"/>
  <c r="I8766" i="1"/>
  <c r="I8724" i="1"/>
  <c r="I8685" i="1"/>
  <c r="I8650" i="1"/>
  <c r="I8589" i="1"/>
  <c r="I8444" i="1"/>
  <c r="I8323" i="1"/>
  <c r="I8191" i="1"/>
  <c r="I8065" i="1"/>
  <c r="I7940" i="1"/>
  <c r="I7823" i="1"/>
  <c r="I7707" i="1"/>
  <c r="I7604" i="1"/>
  <c r="I7504" i="1"/>
  <c r="I7385" i="1"/>
  <c r="I7264" i="1"/>
  <c r="I7150" i="1"/>
  <c r="I7047" i="1"/>
  <c r="I6932" i="1"/>
  <c r="I6737" i="1"/>
  <c r="I6412" i="1"/>
  <c r="I5739" i="1"/>
  <c r="I5712" i="1"/>
  <c r="I5699" i="1"/>
  <c r="I5688" i="1"/>
  <c r="I5675" i="1"/>
  <c r="I5640" i="1"/>
  <c r="I5604" i="1"/>
  <c r="I5585" i="1"/>
  <c r="I5567" i="1"/>
  <c r="I5532" i="1"/>
  <c r="I5510" i="1"/>
  <c r="I5491" i="1"/>
  <c r="I5459" i="1"/>
  <c r="I5446" i="1"/>
  <c r="I5409" i="1"/>
  <c r="I5390" i="1"/>
  <c r="I5379" i="1"/>
  <c r="I5335" i="1"/>
  <c r="I5314" i="1"/>
  <c r="I5295" i="1"/>
  <c r="I5259" i="1"/>
  <c r="I5244" i="1"/>
  <c r="I5208" i="1"/>
  <c r="I5188" i="1"/>
  <c r="I5168" i="1"/>
  <c r="I5108" i="1"/>
  <c r="I5091" i="1"/>
  <c r="I5064" i="1"/>
  <c r="I5030" i="1"/>
  <c r="I4983" i="1"/>
  <c r="I4964" i="1"/>
  <c r="I4939" i="1"/>
  <c r="I4911" i="1"/>
  <c r="I4881" i="1"/>
  <c r="I4833" i="1"/>
  <c r="I4785" i="1"/>
  <c r="I4526" i="1"/>
  <c r="I4363" i="1"/>
  <c r="I4335" i="1"/>
  <c r="I4209" i="1"/>
  <c r="I4069" i="1"/>
  <c r="I3714" i="1"/>
  <c r="I3337" i="1"/>
  <c r="I2797" i="1"/>
  <c r="I2376" i="1"/>
  <c r="I1629" i="1"/>
  <c r="I996" i="1"/>
  <c r="I693" i="1"/>
  <c r="I574" i="1"/>
  <c r="I474" i="1"/>
  <c r="I2388" i="1"/>
  <c r="I2377" i="1"/>
  <c r="I2357" i="1"/>
  <c r="I2335" i="1"/>
  <c r="I2336" i="1"/>
  <c r="I2315" i="1"/>
  <c r="I2303" i="1"/>
  <c r="I2284" i="1"/>
  <c r="I2274" i="1"/>
  <c r="I2263" i="1"/>
  <c r="I2231" i="1"/>
  <c r="I2221" i="1"/>
  <c r="I2200" i="1"/>
  <c r="I2186" i="1"/>
  <c r="I2171" i="1"/>
  <c r="I2162" i="1"/>
  <c r="I2151" i="1"/>
  <c r="I2139" i="1"/>
  <c r="I2110" i="1"/>
  <c r="I2097" i="1"/>
  <c r="I2084" i="1"/>
  <c r="I2071" i="1"/>
  <c r="I2045" i="1"/>
  <c r="I2027" i="1"/>
  <c r="I2028" i="1"/>
  <c r="I2124" i="1"/>
  <c r="I2111" i="1"/>
  <c r="I2085" i="1"/>
  <c r="I2058" i="1"/>
  <c r="I2046" i="1"/>
  <c r="I2018" i="1"/>
  <c r="I2005" i="1"/>
  <c r="I1990" i="1"/>
  <c r="I1961" i="1"/>
  <c r="I1948" i="1"/>
  <c r="I1926" i="1"/>
  <c r="I1919" i="1"/>
  <c r="I1911" i="1"/>
  <c r="I1902" i="1"/>
  <c r="I1886" i="1"/>
  <c r="I1880" i="1"/>
  <c r="I1874" i="1"/>
  <c r="I1859" i="1"/>
  <c r="I1851" i="1"/>
  <c r="I1843" i="1"/>
  <c r="I1833" i="1"/>
  <c r="I1827" i="1"/>
  <c r="I1816" i="1"/>
  <c r="I1810" i="1"/>
  <c r="I1805" i="1"/>
  <c r="I321" i="1"/>
  <c r="I319" i="1"/>
  <c r="I309" i="1"/>
  <c r="I308" i="1"/>
  <c r="I299" i="1"/>
  <c r="I293" i="1"/>
  <c r="I292" i="1"/>
  <c r="I281" i="1"/>
  <c r="I280" i="1"/>
  <c r="I279" i="1"/>
  <c r="I273" i="1"/>
  <c r="I268" i="1"/>
  <c r="I262" i="1"/>
  <c r="I256" i="1"/>
  <c r="I255" i="1"/>
  <c r="I246" i="1"/>
  <c r="I245" i="1"/>
  <c r="I240" i="1"/>
  <c r="I239" i="1"/>
  <c r="I233" i="1"/>
  <c r="I231" i="1"/>
  <c r="I232" i="1"/>
  <c r="I230" i="1"/>
  <c r="I234" i="1"/>
  <c r="I1589" i="1"/>
  <c r="I1578" i="1"/>
  <c r="I1541" i="1"/>
  <c r="I1485" i="1"/>
  <c r="I1420" i="1"/>
  <c r="I1363" i="1"/>
  <c r="I1294" i="1"/>
  <c r="I1257" i="1"/>
  <c r="I1202" i="1"/>
  <c r="I1177" i="1"/>
  <c r="I1138" i="1"/>
  <c r="I1112" i="1"/>
  <c r="I1087" i="1"/>
  <c r="I1059" i="1"/>
  <c r="I1020" i="1"/>
  <c r="I997" i="1"/>
  <c r="I961" i="1"/>
  <c r="I934" i="1"/>
  <c r="I908" i="1"/>
  <c r="I893" i="1"/>
  <c r="I861" i="1"/>
  <c r="I833" i="1"/>
  <c r="I825" i="1"/>
  <c r="I787" i="1"/>
  <c r="I1055" i="1"/>
  <c r="I1084" i="1"/>
  <c r="I1071" i="1"/>
  <c r="I1063" i="1"/>
  <c r="I1060" i="1"/>
  <c r="I1051" i="1"/>
  <c r="I1039" i="1"/>
  <c r="I1040" i="1"/>
  <c r="I1026" i="1"/>
  <c r="I1008" i="1"/>
  <c r="I993" i="1"/>
  <c r="I978" i="1"/>
  <c r="I979" i="1"/>
  <c r="I968" i="1"/>
  <c r="I948" i="1"/>
  <c r="I940" i="1"/>
  <c r="I924" i="1"/>
  <c r="I911" i="1"/>
  <c r="I904" i="1"/>
  <c r="I896" i="1"/>
  <c r="I884" i="1"/>
  <c r="I869" i="1"/>
  <c r="I870" i="1"/>
  <c r="I806" i="1"/>
  <c r="I795" i="1"/>
  <c r="I783" i="1"/>
  <c r="I773" i="1"/>
  <c r="I766" i="1"/>
  <c r="I754" i="1"/>
  <c r="I745" i="1"/>
  <c r="I738" i="1"/>
  <c r="I732" i="1"/>
  <c r="I724" i="1"/>
  <c r="I717" i="1"/>
  <c r="I707" i="1"/>
  <c r="I703" i="1"/>
  <c r="I701" i="1"/>
  <c r="I696" i="1"/>
  <c r="I689" i="1"/>
  <c r="I686" i="1"/>
  <c r="I681" i="1"/>
  <c r="I674" i="1"/>
  <c r="I672" i="1"/>
  <c r="I669" i="1"/>
  <c r="I665" i="1"/>
  <c r="I661" i="1"/>
  <c r="I1509" i="1"/>
  <c r="I1510" i="1"/>
  <c r="I1494" i="1"/>
  <c r="I1511" i="1"/>
  <c r="I1522" i="1"/>
  <c r="I1495" i="1"/>
  <c r="I1486" i="1"/>
  <c r="I1512" i="1"/>
  <c r="I1496" i="1"/>
  <c r="I1487" i="1"/>
  <c r="I1442" i="1"/>
  <c r="I1377" i="1"/>
  <c r="I1343" i="1"/>
  <c r="I1327" i="1"/>
  <c r="I1303" i="1"/>
  <c r="I1283" i="1"/>
  <c r="I1266" i="1"/>
  <c r="I1260" i="1"/>
  <c r="I1240" i="1"/>
  <c r="I1241" i="1"/>
  <c r="I1232" i="1"/>
  <c r="I1214" i="1"/>
  <c r="I1242" i="1"/>
  <c r="I1614" i="1"/>
  <c r="I1579" i="1"/>
  <c r="I1552" i="1"/>
  <c r="I1553" i="1"/>
  <c r="I1534" i="1"/>
  <c r="I1497" i="1"/>
  <c r="I1476" i="1"/>
  <c r="I1433" i="1"/>
  <c r="I1395" i="1"/>
  <c r="I1364" i="1"/>
  <c r="I1336" i="1"/>
  <c r="I1304" i="1"/>
  <c r="I1272" i="1"/>
  <c r="I1249" i="1"/>
  <c r="I1218" i="1"/>
  <c r="I1203" i="1"/>
  <c r="I1186" i="1"/>
  <c r="I1165" i="1"/>
  <c r="I1153" i="1"/>
  <c r="I1134" i="1"/>
  <c r="I1119" i="1"/>
  <c r="I1106" i="1"/>
  <c r="I1092" i="1"/>
  <c r="I6838" i="1"/>
  <c r="I6775" i="1"/>
  <c r="I6686" i="1"/>
  <c r="I6608" i="1"/>
  <c r="I6539" i="1"/>
  <c r="I6464" i="1"/>
  <c r="I6367" i="1"/>
  <c r="I6196" i="1"/>
  <c r="I5889" i="1"/>
  <c r="I5771" i="1"/>
  <c r="I5626" i="1"/>
  <c r="I5417" i="1"/>
  <c r="I5219" i="1"/>
  <c r="I5021" i="1"/>
  <c r="I4893" i="1"/>
  <c r="I4803" i="1"/>
  <c r="I4775" i="1"/>
  <c r="I4557" i="1"/>
  <c r="I4273" i="1"/>
  <c r="I4043" i="1"/>
  <c r="I3846" i="1"/>
  <c r="I3768" i="1"/>
  <c r="I4898" i="1"/>
  <c r="I4890" i="1"/>
  <c r="I4876" i="1"/>
  <c r="I4867" i="1"/>
  <c r="I4857" i="1"/>
  <c r="I4849" i="1"/>
  <c r="I4830" i="1"/>
  <c r="I4810" i="1"/>
  <c r="I4788" i="1"/>
  <c r="I4765" i="1"/>
  <c r="I4740" i="1"/>
  <c r="I4721" i="1"/>
  <c r="I4698" i="1"/>
  <c r="I4677" i="1"/>
  <c r="I4656" i="1"/>
  <c r="I4625" i="1"/>
  <c r="I4587" i="1"/>
  <c r="I4537" i="1"/>
  <c r="I4505" i="1"/>
  <c r="I4473" i="1"/>
  <c r="I4435" i="1"/>
  <c r="I4310" i="1"/>
  <c r="I4253" i="1"/>
  <c r="I4239" i="1"/>
  <c r="I4184" i="1"/>
  <c r="I4139" i="1"/>
  <c r="I4070" i="1"/>
  <c r="I4029" i="1"/>
  <c r="I3987" i="1"/>
  <c r="I3946" i="1"/>
  <c r="I3889" i="1"/>
  <c r="I3851" i="1"/>
  <c r="I3806" i="1"/>
  <c r="I3763" i="1"/>
  <c r="I3728" i="1"/>
  <c r="I3699" i="1"/>
  <c r="I3665" i="1"/>
  <c r="I3642" i="1"/>
  <c r="I3619" i="1"/>
  <c r="I3599" i="1"/>
  <c r="I3565" i="1"/>
  <c r="I3504" i="1"/>
  <c r="I5359" i="1"/>
  <c r="I5336" i="1"/>
  <c r="I5296" i="1"/>
  <c r="I5277" i="1"/>
  <c r="I5260" i="1"/>
  <c r="I5228" i="1"/>
  <c r="I5209" i="1"/>
  <c r="I5189" i="1"/>
  <c r="I5154" i="1"/>
  <c r="I5136" i="1"/>
  <c r="I5118" i="1"/>
  <c r="I5090" i="1"/>
  <c r="I5070" i="1"/>
  <c r="I5053" i="1"/>
  <c r="I5015" i="1"/>
  <c r="I5002" i="1"/>
  <c r="I4991" i="1"/>
  <c r="I4975" i="1"/>
  <c r="I4944" i="1"/>
  <c r="I4920" i="1"/>
  <c r="I4912" i="1"/>
  <c r="I2422" i="1"/>
  <c r="I2412" i="1"/>
  <c r="I2413" i="1"/>
  <c r="I2394" i="1"/>
  <c r="I2395" i="1"/>
  <c r="I2378" i="1"/>
  <c r="I2379" i="1"/>
  <c r="I2358" i="1"/>
  <c r="I2347" i="1"/>
  <c r="I2337" i="1"/>
  <c r="I2326" i="1"/>
  <c r="I2316" i="1"/>
  <c r="I2304" i="1"/>
  <c r="I2296" i="1"/>
  <c r="I2285" i="1"/>
  <c r="I2275" i="1"/>
  <c r="I2250" i="1"/>
  <c r="I2251" i="1"/>
  <c r="I2232" i="1"/>
  <c r="I2211" i="1"/>
  <c r="I2212" i="1"/>
  <c r="I3278" i="1"/>
  <c r="I3232" i="1"/>
  <c r="I3181" i="1"/>
  <c r="I3100" i="1"/>
  <c r="I3007" i="1"/>
  <c r="I2911" i="1"/>
  <c r="I2817" i="1"/>
  <c r="I2728" i="1"/>
  <c r="I2631" i="1"/>
  <c r="I2477" i="1"/>
  <c r="I2448" i="1"/>
  <c r="I2414" i="1"/>
  <c r="I2366" i="1"/>
  <c r="I2317" i="1"/>
  <c r="I2264" i="1"/>
  <c r="I2187" i="1"/>
  <c r="I2125" i="1"/>
  <c r="I2047" i="1"/>
  <c r="I1974" i="1"/>
  <c r="I1912" i="1"/>
  <c r="I1344" i="1"/>
  <c r="I1337" i="1"/>
  <c r="I1328" i="1"/>
  <c r="I1308" i="1"/>
  <c r="I1273" i="1"/>
  <c r="I1250" i="1"/>
  <c r="I1226" i="1"/>
  <c r="I1209" i="1"/>
  <c r="I1187" i="1"/>
  <c r="I1171" i="1"/>
  <c r="I1147" i="1"/>
  <c r="I1127" i="1"/>
  <c r="I1107" i="1"/>
  <c r="I1076" i="1"/>
  <c r="I1046" i="1"/>
  <c r="I1010" i="1"/>
  <c r="I988" i="1"/>
  <c r="I956" i="1"/>
  <c r="I929" i="1"/>
  <c r="I902" i="1"/>
  <c r="I5839" i="1"/>
  <c r="I5815" i="1"/>
  <c r="I5789" i="1"/>
  <c r="I5760" i="1"/>
  <c r="I5731" i="1"/>
  <c r="I5701" i="1"/>
  <c r="I5666" i="1"/>
  <c r="I5631" i="1"/>
  <c r="I5586" i="1"/>
  <c r="I5521" i="1"/>
  <c r="I5464" i="1"/>
  <c r="I5413" i="1"/>
  <c r="I5342" i="1"/>
  <c r="I5284" i="1"/>
  <c r="I5214" i="1"/>
  <c r="I5138" i="1"/>
  <c r="I5071" i="1"/>
  <c r="I4994" i="1"/>
  <c r="I4933" i="1"/>
  <c r="I4889" i="1"/>
  <c r="I5665" i="1"/>
  <c r="I5616" i="1"/>
  <c r="I5571" i="1"/>
  <c r="I5554" i="1"/>
  <c r="I5515" i="1"/>
  <c r="I5481" i="1"/>
  <c r="I5461" i="1"/>
  <c r="I5432" i="1"/>
  <c r="I5399" i="1"/>
  <c r="I5367" i="1"/>
  <c r="I5316" i="1"/>
  <c r="I5264" i="1"/>
  <c r="I5231" i="1"/>
  <c r="I5178" i="1"/>
  <c r="I5128" i="1"/>
  <c r="I5079" i="1"/>
  <c r="I5031" i="1"/>
  <c r="I4980" i="1"/>
  <c r="I4938" i="1"/>
  <c r="I4899" i="1"/>
  <c r="I6104" i="1"/>
  <c r="I6067" i="1"/>
  <c r="I6018" i="1"/>
  <c r="I5975" i="1"/>
  <c r="I5928" i="1"/>
  <c r="I5903" i="1"/>
  <c r="I5888" i="1"/>
  <c r="I5867" i="1"/>
  <c r="I5845" i="1"/>
  <c r="I5820" i="1"/>
  <c r="I5796" i="1"/>
  <c r="I5772" i="1"/>
  <c r="I5744" i="1"/>
  <c r="I5703" i="1"/>
  <c r="I5659" i="1"/>
  <c r="I5593" i="1"/>
  <c r="I5534" i="1"/>
  <c r="I5463" i="1"/>
  <c r="I5394" i="1"/>
  <c r="I5319" i="1"/>
  <c r="I1434" i="1"/>
  <c r="I1365" i="1"/>
  <c r="I1338" i="1"/>
  <c r="I1309" i="1"/>
  <c r="I1274" i="1"/>
  <c r="I1258" i="1"/>
  <c r="I1243" i="1"/>
  <c r="I1219" i="1"/>
  <c r="I1204" i="1"/>
  <c r="I1184" i="1"/>
  <c r="I1157" i="1"/>
  <c r="I1139" i="1"/>
  <c r="I1116" i="1"/>
  <c r="I1100" i="1"/>
  <c r="I1072" i="1"/>
  <c r="I1041" i="1"/>
  <c r="I1011" i="1"/>
  <c r="I989" i="1"/>
  <c r="I963" i="1"/>
  <c r="I935" i="1"/>
  <c r="I2484" i="1"/>
  <c r="I2463" i="1"/>
  <c r="I2440" i="1"/>
  <c r="I2406" i="1"/>
  <c r="I2385" i="1"/>
  <c r="I2348" i="1"/>
  <c r="I2320" i="1"/>
  <c r="I2288" i="1"/>
  <c r="I2237" i="1"/>
  <c r="I2193" i="1"/>
  <c r="I2152" i="1"/>
  <c r="I2098" i="1"/>
  <c r="I2032" i="1"/>
  <c r="I1997" i="1"/>
  <c r="I1949" i="1"/>
  <c r="I1927" i="1"/>
  <c r="I1897" i="1"/>
  <c r="I1870" i="1"/>
  <c r="I1845" i="1"/>
  <c r="I1828" i="1"/>
  <c r="I6477" i="1"/>
  <c r="I6432" i="1"/>
  <c r="I6451" i="1"/>
  <c r="I6410" i="1"/>
  <c r="I6416" i="1"/>
  <c r="I6373" i="1"/>
  <c r="I6374" i="1"/>
  <c r="I6341" i="1"/>
  <c r="I6323" i="1"/>
  <c r="I6297" i="1"/>
  <c r="I6269" i="1"/>
  <c r="I6229" i="1"/>
  <c r="I6174" i="1"/>
  <c r="I6165" i="1"/>
  <c r="I6118" i="1"/>
  <c r="I6098" i="1"/>
  <c r="I6019" i="1"/>
  <c r="I5936" i="1"/>
  <c r="I5896" i="1"/>
  <c r="I5873" i="1"/>
  <c r="I3415" i="1"/>
  <c r="I3382" i="1"/>
  <c r="I3296" i="1"/>
  <c r="I3221" i="1"/>
  <c r="I3151" i="1"/>
  <c r="I3050" i="1"/>
  <c r="I3002" i="1"/>
  <c r="I2920" i="1"/>
  <c r="I2807" i="1"/>
  <c r="I2699" i="1"/>
  <c r="I2537" i="1"/>
  <c r="I2472" i="1"/>
  <c r="I2441" i="1"/>
  <c r="I2426" i="1"/>
  <c r="I2398" i="1"/>
  <c r="I2369" i="1"/>
  <c r="I2351" i="1"/>
  <c r="I2309" i="1"/>
  <c r="I2254" i="1"/>
  <c r="I2192" i="1"/>
  <c r="I4805" i="1"/>
  <c r="I4770" i="1"/>
  <c r="I4716" i="1"/>
  <c r="I4641" i="1"/>
  <c r="I4527" i="1"/>
  <c r="I4448" i="1"/>
  <c r="I4387" i="1"/>
  <c r="I4320" i="1"/>
  <c r="I4241" i="1"/>
  <c r="I4153" i="1"/>
  <c r="I4091" i="1"/>
  <c r="I3998" i="1"/>
  <c r="I3931" i="1"/>
  <c r="I3869" i="1"/>
  <c r="I3830" i="1"/>
  <c r="I3776" i="1"/>
  <c r="I3731" i="1"/>
  <c r="I3672" i="1"/>
  <c r="I3634" i="1"/>
  <c r="I3589" i="1"/>
  <c r="I1615" i="1"/>
  <c r="I1590" i="1"/>
  <c r="I1562" i="1"/>
  <c r="I1563" i="1"/>
  <c r="I1535" i="1"/>
  <c r="I1542" i="1"/>
  <c r="I1491" i="1"/>
  <c r="I1464" i="1"/>
  <c r="I1477" i="1"/>
  <c r="I1421" i="1"/>
  <c r="I1422" i="1"/>
  <c r="I1396" i="1"/>
  <c r="I1355" i="1"/>
  <c r="I1345" i="1"/>
  <c r="I1346" i="1"/>
  <c r="I1310" i="1"/>
  <c r="I1295" i="1"/>
  <c r="I1275" i="1"/>
  <c r="I1267" i="1"/>
  <c r="I5779" i="1"/>
  <c r="I5757" i="1"/>
  <c r="I5740" i="1"/>
  <c r="I5713" i="1"/>
  <c r="I5700" i="1"/>
  <c r="I5676" i="1"/>
  <c r="I5641" i="1"/>
  <c r="I5624" i="1"/>
  <c r="I5587" i="1"/>
  <c r="I5550" i="1"/>
  <c r="I5533" i="1"/>
  <c r="I5492" i="1"/>
  <c r="I5460" i="1"/>
  <c r="I5447" i="1"/>
  <c r="I5410" i="1"/>
  <c r="I5380" i="1"/>
  <c r="I5360" i="1"/>
  <c r="I5315" i="1"/>
  <c r="I5278" i="1"/>
  <c r="I1027" i="1"/>
  <c r="I1017" i="1"/>
  <c r="I1047" i="1"/>
  <c r="I1036" i="1"/>
  <c r="I980" i="1"/>
  <c r="I973" i="1"/>
  <c r="I941" i="1"/>
  <c r="I912" i="1"/>
  <c r="I913" i="1"/>
  <c r="I864" i="1"/>
  <c r="I894" i="1"/>
  <c r="I814" i="1"/>
  <c r="I875" i="1"/>
  <c r="I780" i="1"/>
  <c r="I853" i="1"/>
  <c r="I751" i="1"/>
  <c r="I834" i="1"/>
  <c r="I730" i="1"/>
  <c r="I2140" i="1"/>
  <c r="I2087" i="1"/>
  <c r="I2030" i="1"/>
  <c r="I1994" i="1"/>
  <c r="I1938" i="1"/>
  <c r="I1915" i="1"/>
  <c r="I1855" i="1"/>
  <c r="I1834" i="1"/>
  <c r="I1811" i="1"/>
  <c r="I1778" i="1"/>
  <c r="I1745" i="1"/>
  <c r="I1725" i="1"/>
  <c r="I1701" i="1"/>
  <c r="I1688" i="1"/>
  <c r="I1663" i="1"/>
  <c r="I1630" i="1"/>
  <c r="I1600" i="1"/>
  <c r="I1564" i="1"/>
  <c r="I3600" i="1"/>
  <c r="I3566" i="1"/>
  <c r="I3505" i="1"/>
  <c r="I3444" i="1"/>
  <c r="I3389" i="1"/>
  <c r="I3338" i="1"/>
  <c r="I3312" i="1"/>
  <c r="I3279" i="1"/>
  <c r="I3233" i="1"/>
  <c r="I3182" i="1"/>
  <c r="I3154" i="1"/>
  <c r="I3101" i="1"/>
  <c r="I3055" i="1"/>
  <c r="I3008" i="1"/>
  <c r="I2912" i="1"/>
  <c r="I2867" i="1"/>
  <c r="I2818" i="1"/>
  <c r="I5979" i="1"/>
  <c r="I5954" i="1"/>
  <c r="I5925" i="1"/>
  <c r="I5890" i="1"/>
  <c r="I5864" i="1"/>
  <c r="I5844" i="1"/>
  <c r="I5823" i="1"/>
  <c r="I5804" i="1"/>
  <c r="I5788" i="1"/>
  <c r="I5767" i="1"/>
  <c r="I5743" i="1"/>
  <c r="I5718" i="1"/>
  <c r="I5690" i="1"/>
  <c r="I5654" i="1"/>
  <c r="I5606" i="1"/>
  <c r="I5552" i="1"/>
  <c r="I5493" i="1"/>
  <c r="I6952" i="1"/>
  <c r="I6969" i="1"/>
  <c r="I6953" i="1"/>
  <c r="I6954" i="1"/>
  <c r="I6940" i="1"/>
  <c r="I6941" i="1"/>
  <c r="I6931" i="1"/>
  <c r="I6918" i="1"/>
  <c r="I6919" i="1"/>
  <c r="I6912" i="1"/>
  <c r="I6900" i="1"/>
  <c r="I6887" i="1"/>
  <c r="I6888" i="1"/>
  <c r="I6878" i="1"/>
  <c r="I6863" i="1"/>
  <c r="I6851" i="1"/>
  <c r="I3925" i="1"/>
  <c r="I3826" i="1"/>
  <c r="I3729" i="1"/>
  <c r="I3652" i="1"/>
  <c r="I3601" i="1"/>
  <c r="I3506" i="1"/>
  <c r="I3409" i="1"/>
  <c r="I3313" i="1"/>
  <c r="I3234" i="1"/>
  <c r="I3135" i="1"/>
  <c r="I3077" i="1"/>
  <c r="I3009" i="1"/>
  <c r="I2913" i="1"/>
  <c r="I2819" i="1"/>
  <c r="I2715" i="1"/>
  <c r="I2632" i="1"/>
  <c r="I143" i="1"/>
  <c r="I131" i="1"/>
  <c r="I127" i="1"/>
  <c r="I120" i="1"/>
  <c r="I116" i="1"/>
  <c r="I111" i="1"/>
  <c r="I106" i="1"/>
  <c r="I98" i="1"/>
  <c r="I90" i="1"/>
  <c r="I85" i="1"/>
  <c r="I78" i="1"/>
  <c r="I72" i="1"/>
  <c r="I66" i="1"/>
  <c r="I58" i="1"/>
  <c r="I48" i="1"/>
  <c r="I4976" i="1"/>
  <c r="I4945" i="1"/>
  <c r="I4921" i="1"/>
  <c r="I4900" i="1"/>
  <c r="I4888" i="1"/>
  <c r="I4860" i="1"/>
  <c r="I4834" i="1"/>
  <c r="I4786" i="1"/>
  <c r="I4748" i="1"/>
  <c r="I4685" i="1"/>
  <c r="I4588" i="1"/>
  <c r="I4504" i="1"/>
  <c r="I4384" i="1"/>
  <c r="I4311" i="1"/>
  <c r="I4254" i="1"/>
  <c r="I5245" i="1"/>
  <c r="I5054" i="1"/>
  <c r="I5104" i="1"/>
  <c r="I4958" i="1"/>
  <c r="I4959" i="1"/>
  <c r="I4879" i="1"/>
  <c r="I4870" i="1"/>
  <c r="I4766" i="1"/>
  <c r="I4615" i="1"/>
  <c r="I4589" i="1"/>
  <c r="I4312" i="1"/>
  <c r="I4255" i="1"/>
  <c r="I4140" i="1"/>
  <c r="I3988" i="1"/>
  <c r="I3807" i="1"/>
  <c r="I755" i="1"/>
  <c r="I748" i="1"/>
  <c r="I741" i="1"/>
  <c r="I735" i="1"/>
  <c r="I727" i="1"/>
  <c r="I718" i="1"/>
  <c r="I712" i="1"/>
  <c r="I704" i="1"/>
  <c r="I700" i="1"/>
  <c r="I694" i="1"/>
  <c r="I687" i="1"/>
  <c r="I685" i="1"/>
  <c r="I682" i="1"/>
  <c r="I675" i="1"/>
  <c r="I2514" i="1"/>
  <c r="I2469" i="1"/>
  <c r="I2449" i="1"/>
  <c r="I2423" i="1"/>
  <c r="I2396" i="1"/>
  <c r="I2367" i="1"/>
  <c r="I2338" i="1"/>
  <c r="I2305" i="1"/>
  <c r="I2286" i="1"/>
  <c r="I2265" i="1"/>
  <c r="I2233" i="1"/>
  <c r="I2222" i="1"/>
  <c r="I2201" i="1"/>
  <c r="I2202" i="1"/>
  <c r="I1752" i="1"/>
  <c r="I1726" i="1"/>
  <c r="I1727" i="1"/>
  <c r="I1702" i="1"/>
  <c r="I1689" i="1"/>
  <c r="I1680" i="1"/>
  <c r="I1664" i="1"/>
  <c r="I1636" i="1"/>
  <c r="I1621" i="1"/>
  <c r="I1601" i="1"/>
  <c r="I1572" i="1"/>
  <c r="I1573" i="1"/>
  <c r="I1554" i="1"/>
  <c r="I1523" i="1"/>
  <c r="I3602" i="1"/>
  <c r="I3102" i="1"/>
  <c r="I2820" i="1"/>
  <c r="I2415" i="1"/>
  <c r="I2318" i="1"/>
  <c r="I2203" i="1"/>
  <c r="I2072" i="1"/>
  <c r="I1934" i="1"/>
  <c r="I1789" i="1"/>
  <c r="I1718" i="1"/>
  <c r="I1646" i="1"/>
  <c r="I1565" i="1"/>
  <c r="I1498" i="1"/>
  <c r="I1404" i="1"/>
  <c r="I1566" i="1"/>
  <c r="I1499" i="1"/>
  <c r="I1405" i="1"/>
  <c r="I1311" i="1"/>
  <c r="I1233" i="1"/>
  <c r="I1180" i="1"/>
  <c r="I1135" i="1"/>
  <c r="I1093" i="1"/>
  <c r="I1048" i="1"/>
  <c r="I998" i="1"/>
  <c r="I957" i="1"/>
  <c r="I914" i="1"/>
  <c r="I876" i="1"/>
  <c r="I999" i="1"/>
  <c r="I915" i="1"/>
  <c r="I877" i="1"/>
  <c r="I843" i="1"/>
  <c r="I774" i="1"/>
  <c r="I731" i="1"/>
  <c r="I692" i="1"/>
  <c r="I679" i="1"/>
  <c r="I659" i="1"/>
  <c r="I645" i="1"/>
  <c r="I612" i="1"/>
  <c r="I600" i="1"/>
  <c r="I575" i="1"/>
  <c r="I1790" i="1"/>
  <c r="I1647" i="1"/>
  <c r="I1567" i="1"/>
  <c r="I1500" i="1"/>
  <c r="I1312" i="1"/>
  <c r="I1234" i="1"/>
  <c r="I1136" i="1"/>
  <c r="I1094" i="1"/>
  <c r="I1049" i="1"/>
  <c r="I958" i="1"/>
  <c r="I916" i="1"/>
  <c r="I844" i="1"/>
  <c r="I775" i="1"/>
  <c r="I4185" i="1"/>
  <c r="I4099" i="1"/>
  <c r="I4030" i="1"/>
  <c r="I3965" i="1"/>
  <c r="I3890" i="1"/>
  <c r="I3808" i="1"/>
  <c r="I3750" i="1"/>
  <c r="I3691" i="1"/>
  <c r="I3631" i="1"/>
  <c r="I3567" i="1"/>
  <c r="I3471" i="1"/>
  <c r="I3365" i="1"/>
  <c r="I3280" i="1"/>
  <c r="I5339" i="1"/>
  <c r="I5250" i="1"/>
  <c r="I5210" i="1"/>
  <c r="I5211" i="1"/>
  <c r="I5158" i="1"/>
  <c r="I5119" i="1"/>
  <c r="I5077" i="1"/>
  <c r="I5032" i="1"/>
  <c r="I5033" i="1"/>
  <c r="I4960" i="1"/>
  <c r="I4961" i="1"/>
  <c r="I4925" i="1"/>
  <c r="I2359" i="1"/>
  <c r="I2339" i="1"/>
  <c r="I2327" i="1"/>
  <c r="I2306" i="1"/>
  <c r="I2287" i="1"/>
  <c r="I2276" i="1"/>
  <c r="I2252" i="1"/>
  <c r="I2234" i="1"/>
  <c r="I2213" i="1"/>
  <c r="I2188" i="1"/>
  <c r="I2172" i="1"/>
  <c r="I2153" i="1"/>
  <c r="I1465" i="1"/>
  <c r="I1443" i="1"/>
  <c r="I1406" i="1"/>
  <c r="I1366" i="1"/>
  <c r="I1329" i="1"/>
  <c r="I1284" i="1"/>
  <c r="I1244" i="1"/>
  <c r="I1210" i="1"/>
  <c r="I1181" i="1"/>
  <c r="I1148" i="1"/>
  <c r="I1128" i="1"/>
  <c r="I6434" i="1"/>
  <c r="I6414" i="1"/>
  <c r="I6401" i="1"/>
  <c r="I6359" i="1"/>
  <c r="I6319" i="1"/>
  <c r="I6274" i="1"/>
  <c r="I6249" i="1"/>
  <c r="I6202" i="1"/>
  <c r="I6166" i="1"/>
  <c r="I6146" i="1"/>
  <c r="I6132" i="1"/>
  <c r="I4404" i="1"/>
  <c r="I4342" i="1"/>
  <c r="I4266" i="1"/>
  <c r="I4192" i="1"/>
  <c r="I4113" i="1"/>
  <c r="I4026" i="1"/>
  <c r="I3947" i="1"/>
  <c r="I3873" i="1"/>
  <c r="I3782" i="1"/>
  <c r="I3710" i="1"/>
  <c r="I3668" i="1"/>
  <c r="I2697" i="1"/>
  <c r="I2571" i="1"/>
  <c r="I2483" i="1"/>
  <c r="I2454" i="1"/>
  <c r="I2424" i="1"/>
  <c r="I2380" i="1"/>
  <c r="I2340" i="1"/>
  <c r="I2297" i="1"/>
  <c r="I2235" i="1"/>
  <c r="I2173" i="1"/>
  <c r="I2126" i="1"/>
  <c r="I2921" i="1"/>
  <c r="I2821" i="1"/>
  <c r="I2729" i="1"/>
  <c r="I2633" i="1"/>
  <c r="I2515" i="1"/>
  <c r="I2462" i="1"/>
  <c r="I2432" i="1"/>
  <c r="I2397" i="1"/>
  <c r="I2360" i="1"/>
  <c r="I2307" i="1"/>
  <c r="I2266" i="1"/>
  <c r="I2535" i="1"/>
  <c r="I1580" i="1"/>
  <c r="I1245" i="1"/>
  <c r="I1012" i="1"/>
  <c r="I746" i="1"/>
  <c r="I528" i="1"/>
  <c r="I473" i="1"/>
  <c r="I404" i="1"/>
  <c r="I439" i="1"/>
  <c r="I402" i="1"/>
  <c r="I335" i="1"/>
  <c r="I8529" i="1"/>
  <c r="I8523" i="1"/>
  <c r="I8512" i="1"/>
  <c r="I8493" i="1"/>
  <c r="I8484" i="1"/>
  <c r="I8475" i="1"/>
  <c r="I8467" i="1"/>
  <c r="I8458" i="1"/>
  <c r="I8450" i="1"/>
  <c r="I8427" i="1"/>
  <c r="I3751" i="1"/>
  <c r="I3666" i="1"/>
  <c r="I3632" i="1"/>
  <c r="I3603" i="1"/>
  <c r="I3445" i="1"/>
  <c r="I3390" i="1"/>
  <c r="I3314" i="1"/>
  <c r="I3211" i="1"/>
  <c r="I3136" i="1"/>
  <c r="I3010" i="1"/>
  <c r="I666" i="1"/>
  <c r="I660" i="1"/>
  <c r="I657" i="1"/>
  <c r="I642" i="1"/>
  <c r="I629" i="1"/>
  <c r="I618" i="1"/>
  <c r="I610" i="1"/>
  <c r="I597" i="1"/>
  <c r="I589" i="1"/>
  <c r="I670" i="1"/>
  <c r="I662" i="1"/>
  <c r="I658" i="1"/>
  <c r="I635" i="1"/>
  <c r="I621" i="1"/>
  <c r="I603" i="1"/>
  <c r="I587" i="1"/>
  <c r="I559" i="1"/>
  <c r="I535" i="1"/>
  <c r="I815" i="1"/>
  <c r="I796" i="1"/>
  <c r="I784" i="1"/>
  <c r="I756" i="1"/>
  <c r="I734" i="1"/>
  <c r="I708" i="1"/>
  <c r="I690" i="1"/>
  <c r="I676" i="1"/>
  <c r="I667" i="1"/>
  <c r="I835" i="1"/>
  <c r="I816" i="1"/>
  <c r="I789" i="1"/>
  <c r="I758" i="1"/>
  <c r="I736" i="1"/>
  <c r="I714" i="1"/>
  <c r="I697" i="1"/>
  <c r="I683" i="1"/>
  <c r="I673" i="1"/>
  <c r="I468" i="1"/>
  <c r="I469" i="1"/>
  <c r="I464" i="1"/>
  <c r="I453" i="1"/>
  <c r="I450" i="1"/>
  <c r="I445" i="1"/>
  <c r="I436" i="1"/>
  <c r="I430" i="1"/>
  <c r="I417" i="1"/>
  <c r="I470" i="1"/>
  <c r="I465" i="1"/>
  <c r="I466" i="1"/>
  <c r="I454" i="1"/>
  <c r="I446" i="1"/>
  <c r="I437" i="1"/>
  <c r="I424" i="1"/>
  <c r="I409" i="1"/>
  <c r="I403" i="1"/>
  <c r="I552" i="1"/>
  <c r="I542" i="1"/>
  <c r="I532" i="1"/>
  <c r="I515" i="1"/>
  <c r="I495" i="1"/>
  <c r="I477" i="1"/>
  <c r="I471" i="1"/>
  <c r="I459" i="1"/>
  <c r="I455" i="1"/>
  <c r="I826" i="1"/>
  <c r="I819" i="1"/>
  <c r="I800" i="1"/>
  <c r="I770" i="1"/>
  <c r="I744" i="1"/>
  <c r="I728" i="1"/>
  <c r="I705" i="1"/>
  <c r="I691" i="1"/>
  <c r="I677" i="1"/>
  <c r="I649" i="1"/>
  <c r="I638" i="1"/>
  <c r="I631" i="1"/>
  <c r="I617" i="1"/>
  <c r="I601" i="1"/>
  <c r="I584" i="1"/>
  <c r="I560" i="1"/>
  <c r="I534" i="1"/>
  <c r="I518" i="1"/>
  <c r="I504" i="1"/>
  <c r="I493" i="1"/>
  <c r="I480" i="1"/>
  <c r="I472" i="1"/>
  <c r="I460" i="1"/>
  <c r="I451" i="1"/>
  <c r="I438" i="1"/>
  <c r="I425" i="1"/>
  <c r="I410" i="1"/>
  <c r="I1386" i="1"/>
  <c r="I1356" i="1"/>
  <c r="I1330" i="1"/>
  <c r="I1276" i="1"/>
  <c r="I1227" i="1"/>
  <c r="I1188" i="1"/>
  <c r="I1158" i="1"/>
  <c r="I1120" i="1"/>
  <c r="I1088" i="1"/>
  <c r="I1423" i="1"/>
  <c r="I1415" i="1"/>
  <c r="I1367" i="1"/>
  <c r="I1305" i="1"/>
  <c r="I1285" i="1"/>
  <c r="I1251" i="1"/>
  <c r="I1215" i="1"/>
  <c r="I1189" i="1"/>
  <c r="I1172" i="1"/>
  <c r="I1064" i="1"/>
  <c r="I1056" i="1"/>
  <c r="I1021" i="1"/>
  <c r="I982" i="1"/>
  <c r="I974" i="1"/>
  <c r="I952" i="1"/>
  <c r="I921" i="1"/>
  <c r="I903" i="1"/>
  <c r="I878" i="1"/>
  <c r="I1991" i="1"/>
  <c r="I1935" i="1"/>
  <c r="I1903" i="1"/>
  <c r="I1860" i="1"/>
  <c r="I1844" i="1"/>
  <c r="I1817" i="1"/>
  <c r="I1779" i="1"/>
  <c r="I1746" i="1"/>
  <c r="I1710" i="1"/>
  <c r="I995" i="1"/>
  <c r="I975" i="1"/>
  <c r="I953" i="1"/>
  <c r="I925" i="1"/>
  <c r="I905" i="1"/>
  <c r="I886" i="1"/>
  <c r="I865" i="1"/>
  <c r="I856" i="1"/>
  <c r="I839" i="1"/>
  <c r="I954" i="1"/>
  <c r="I936" i="1"/>
  <c r="I917" i="1"/>
  <c r="I897" i="1"/>
  <c r="I879" i="1"/>
  <c r="I857" i="1"/>
  <c r="I845" i="1"/>
  <c r="I827" i="1"/>
  <c r="I817" i="1"/>
  <c r="I2433" i="1"/>
  <c r="I2425" i="1"/>
  <c r="I2416" i="1"/>
  <c r="I2405" i="1"/>
  <c r="I2389" i="1"/>
  <c r="I2368" i="1"/>
  <c r="I2349" i="1"/>
  <c r="I2341" i="1"/>
  <c r="I2328" i="1"/>
  <c r="I4880" i="1"/>
  <c r="I4835" i="1"/>
  <c r="I4767" i="1"/>
  <c r="I4699" i="1"/>
  <c r="I4648" i="1"/>
  <c r="I4558" i="1"/>
  <c r="I4471" i="1"/>
  <c r="I4364" i="1"/>
  <c r="I4289" i="1"/>
  <c r="I4873" i="1"/>
  <c r="I4862" i="1"/>
  <c r="I4853" i="1"/>
  <c r="I4814" i="1"/>
  <c r="I4789" i="1"/>
  <c r="I4730" i="1"/>
  <c r="I4688" i="1"/>
  <c r="I4642" i="1"/>
  <c r="I4573" i="1"/>
  <c r="I1555" i="1"/>
  <c r="I1524" i="1"/>
  <c r="I1501" i="1"/>
  <c r="I1478" i="1"/>
  <c r="I1444" i="1"/>
  <c r="I1407" i="1"/>
  <c r="I1368" i="1"/>
  <c r="I1318" i="1"/>
  <c r="I1296" i="1"/>
  <c r="I566" i="1"/>
  <c r="I556" i="1"/>
  <c r="I555" i="1"/>
  <c r="I553" i="1"/>
  <c r="I551" i="1"/>
  <c r="I548" i="1"/>
  <c r="I546" i="1"/>
  <c r="I545" i="1"/>
  <c r="I737" i="1"/>
  <c r="I729" i="1"/>
  <c r="I725" i="1"/>
  <c r="I720" i="1"/>
  <c r="I719" i="1"/>
  <c r="I716" i="1"/>
  <c r="I713" i="1"/>
  <c r="I709" i="1"/>
  <c r="I945" i="1"/>
  <c r="I949" i="1"/>
  <c r="I942" i="1"/>
  <c r="I943" i="1"/>
  <c r="I937" i="1"/>
  <c r="I930" i="1"/>
  <c r="I926" i="1"/>
  <c r="I922" i="1"/>
  <c r="I6137" i="1"/>
  <c r="I6084" i="1"/>
  <c r="I5923" i="1"/>
  <c r="I5856" i="1"/>
  <c r="I5793" i="1"/>
  <c r="I5726" i="1"/>
  <c r="I5625" i="1"/>
  <c r="I5494" i="1"/>
  <c r="I749" i="1"/>
  <c r="I743" i="1"/>
  <c r="I742" i="1"/>
  <c r="I723" i="1"/>
  <c r="I722" i="1"/>
  <c r="I711" i="1"/>
  <c r="I710" i="1"/>
  <c r="I6270" i="1"/>
  <c r="I6200" i="1"/>
  <c r="I6138" i="1"/>
  <c r="I6099" i="1"/>
  <c r="I6020" i="1"/>
  <c r="I5937" i="1"/>
  <c r="I5874" i="1"/>
  <c r="I5727" i="1"/>
  <c r="I5655" i="1"/>
  <c r="I5511" i="1"/>
  <c r="I5427" i="1"/>
  <c r="I5337" i="1"/>
  <c r="I5261" i="1"/>
  <c r="I5190" i="1"/>
  <c r="I6100" i="1"/>
  <c r="I5976" i="1"/>
  <c r="I5938" i="1"/>
  <c r="I5875" i="1"/>
  <c r="I5817" i="1"/>
  <c r="I5784" i="1"/>
  <c r="I5714" i="1"/>
  <c r="I5588" i="1"/>
  <c r="I5495" i="1"/>
  <c r="I5428" i="1"/>
  <c r="I5338" i="1"/>
  <c r="I5246" i="1"/>
  <c r="I5137" i="1"/>
  <c r="I5016" i="1"/>
  <c r="I6463" i="1"/>
  <c r="I6443" i="1"/>
  <c r="I6417" i="1"/>
  <c r="I6354" i="1"/>
  <c r="I6298" i="1"/>
  <c r="I6201" i="1"/>
  <c r="I6101" i="1"/>
  <c r="I6043" i="1"/>
  <c r="I6044" i="1"/>
  <c r="I5977" i="1"/>
  <c r="I5911" i="1"/>
  <c r="I5857" i="1"/>
  <c r="I5812" i="1"/>
  <c r="I5758" i="1"/>
  <c r="I1080" i="1"/>
  <c r="I976" i="1"/>
  <c r="I931" i="1"/>
  <c r="I887" i="1"/>
  <c r="I847" i="1"/>
  <c r="I797" i="1"/>
  <c r="I752" i="1"/>
  <c r="I2716" i="1"/>
  <c r="I2478" i="1"/>
  <c r="I2434" i="1"/>
  <c r="I2350" i="1"/>
  <c r="I2236" i="1"/>
  <c r="I2112" i="1"/>
  <c r="I1992" i="1"/>
  <c r="I1703" i="1"/>
  <c r="I1637" i="1"/>
  <c r="I1574" i="1"/>
  <c r="I1502" i="1"/>
  <c r="I1378" i="1"/>
  <c r="I1268" i="1"/>
  <c r="I1194" i="1"/>
  <c r="I1920" i="1"/>
  <c r="I1861" i="1"/>
  <c r="I1796" i="1"/>
  <c r="I1711" i="1"/>
  <c r="I1622" i="1"/>
  <c r="I1536" i="1"/>
  <c r="I1424" i="1"/>
  <c r="I1211" i="1"/>
  <c r="I1166" i="1"/>
  <c r="I1129" i="1"/>
  <c r="I1081" i="1"/>
  <c r="I1028" i="1"/>
  <c r="I977" i="1"/>
  <c r="I927" i="1"/>
  <c r="I1656" i="1"/>
  <c r="I1581" i="1"/>
  <c r="I1543" i="1"/>
  <c r="I1466" i="1"/>
  <c r="I1369" i="1"/>
  <c r="I1269" i="1"/>
  <c r="I1198" i="1"/>
  <c r="I3926" i="1"/>
  <c r="I3643" i="1"/>
  <c r="I3391" i="1"/>
  <c r="I3235" i="1"/>
  <c r="I3078" i="1"/>
  <c r="I2947" i="1"/>
  <c r="I2822" i="1"/>
  <c r="I568" i="1"/>
  <c r="I576" i="1"/>
  <c r="I569" i="1"/>
  <c r="I572" i="1"/>
  <c r="I573" i="1"/>
  <c r="I580" i="1"/>
  <c r="I581" i="1"/>
  <c r="I3255" i="1"/>
  <c r="I3000" i="1"/>
  <c r="I2634" i="1"/>
  <c r="I2361" i="1"/>
  <c r="I2006" i="1"/>
  <c r="I1657" i="1"/>
  <c r="I5840" i="1"/>
  <c r="I5805" i="1"/>
  <c r="I5730" i="1"/>
  <c r="I5538" i="1"/>
  <c r="I5279" i="1"/>
  <c r="I4984" i="1"/>
  <c r="I5924" i="1"/>
  <c r="I5818" i="1"/>
  <c r="I5748" i="1"/>
  <c r="I5605" i="1"/>
  <c r="I5361" i="1"/>
  <c r="I5034" i="1"/>
  <c r="I1042" i="1"/>
  <c r="I1022" i="1"/>
  <c r="I1000" i="1"/>
  <c r="I983" i="1"/>
  <c r="I959" i="1"/>
  <c r="I6382" i="1"/>
  <c r="I6342" i="1"/>
  <c r="I6299" i="1"/>
  <c r="I6272" i="1"/>
  <c r="I6168" i="1"/>
  <c r="I6511" i="1"/>
  <c r="I6418" i="1"/>
  <c r="I6230" i="1"/>
  <c r="I6125" i="1"/>
  <c r="I1190" i="1"/>
  <c r="I1140" i="1"/>
  <c r="I1089" i="1"/>
  <c r="I1747" i="1"/>
  <c r="I1674" i="1"/>
  <c r="I1603" i="1"/>
  <c r="I1379" i="1"/>
  <c r="I1286" i="1"/>
  <c r="I1220" i="1"/>
  <c r="I962" i="1"/>
  <c r="I909" i="1"/>
  <c r="I871" i="1"/>
  <c r="I4946" i="1"/>
  <c r="I4818" i="1"/>
  <c r="I4686" i="1"/>
  <c r="I6478" i="1"/>
  <c r="I6404" i="1"/>
  <c r="I6312" i="1"/>
  <c r="I4590" i="1"/>
  <c r="I4290" i="1"/>
  <c r="I4141" i="1"/>
  <c r="I2470" i="1"/>
  <c r="I2319" i="1"/>
  <c r="I5105" i="1"/>
  <c r="I4913" i="1"/>
  <c r="I5055" i="1"/>
  <c r="I4861" i="1"/>
  <c r="I431" i="1"/>
  <c r="I411" i="1"/>
  <c r="I323" i="1"/>
  <c r="I307" i="1"/>
  <c r="I898" i="1"/>
  <c r="I801" i="1"/>
  <c r="I1065" i="1"/>
  <c r="I981" i="1"/>
  <c r="I5813" i="1"/>
  <c r="I5677" i="1"/>
  <c r="I1287" i="1"/>
  <c r="I1221" i="1"/>
  <c r="I1141" i="1"/>
  <c r="I1032" i="1"/>
  <c r="I899" i="1"/>
  <c r="I763" i="1"/>
  <c r="I969" i="1"/>
  <c r="I889" i="1"/>
  <c r="I1556" i="1"/>
  <c r="I1387" i="1"/>
  <c r="I5819" i="1"/>
  <c r="I5656" i="1"/>
  <c r="I1467" i="1"/>
  <c r="I1277" i="1"/>
  <c r="I1503" i="1"/>
  <c r="I1159" i="1"/>
  <c r="I759" i="1"/>
  <c r="I695" i="1"/>
  <c r="I1425" i="1"/>
  <c r="I1235" i="1"/>
  <c r="I2989" i="1"/>
  <c r="I2381" i="1"/>
  <c r="I2382" i="1"/>
  <c r="I2019" i="1"/>
  <c r="I3633" i="1"/>
  <c r="I3366" i="1"/>
  <c r="I7186" i="1"/>
  <c r="I5479" i="1"/>
  <c r="I6913" i="1"/>
  <c r="I6408" i="1"/>
  <c r="I4819" i="1"/>
  <c r="I7929" i="1"/>
  <c r="I479" i="1"/>
  <c r="I643" i="1"/>
  <c r="I8601" i="1"/>
  <c r="I1678" i="1"/>
  <c r="I668" i="1"/>
  <c r="I1182" i="1"/>
  <c r="I733" i="1"/>
  <c r="I810" i="1"/>
  <c r="I923" i="1"/>
  <c r="I1066" i="1"/>
  <c r="I1468" i="1"/>
  <c r="I678" i="1"/>
  <c r="I1887" i="1"/>
  <c r="I1690" i="1"/>
  <c r="I1216" i="1"/>
  <c r="I1771" i="1"/>
  <c r="I1895" i="1"/>
  <c r="I1582" i="1"/>
  <c r="I1797" i="1"/>
  <c r="I7010" i="1"/>
  <c r="I4780" i="1"/>
  <c r="I4670" i="1"/>
  <c r="I1388" i="1"/>
  <c r="I4639" i="1"/>
  <c r="I6471" i="1"/>
  <c r="I6047" i="1"/>
  <c r="I3820" i="1"/>
  <c r="I6468" i="1"/>
  <c r="I4375" i="1"/>
  <c r="I5705" i="1"/>
  <c r="I1631" i="1"/>
  <c r="I4294" i="1"/>
  <c r="I6523" i="1"/>
  <c r="I5859" i="1"/>
  <c r="I4058" i="1"/>
  <c r="I938" i="1"/>
  <c r="I3290" i="1"/>
  <c r="I4630" i="1"/>
  <c r="I4626" i="1"/>
  <c r="I4627" i="1"/>
  <c r="I4628" i="1"/>
  <c r="I4616" i="1"/>
  <c r="I4617" i="1"/>
  <c r="I4610" i="1"/>
  <c r="I4604" i="1"/>
  <c r="I4602" i="1"/>
  <c r="I4599" i="1"/>
  <c r="I4592" i="1"/>
  <c r="I4575" i="1"/>
  <c r="I4559" i="1"/>
  <c r="I4551" i="1"/>
  <c r="I4552" i="1"/>
  <c r="I4544" i="1"/>
  <c r="I4545" i="1"/>
  <c r="I4546" i="1"/>
  <c r="I4543" i="1"/>
  <c r="I4542" i="1"/>
  <c r="I4536" i="1"/>
  <c r="I4529" i="1"/>
  <c r="I4520" i="1"/>
  <c r="I4519" i="1"/>
  <c r="I4490" i="1"/>
  <c r="I4491" i="1"/>
  <c r="I4482" i="1"/>
  <c r="I4483" i="1"/>
  <c r="I4484" i="1"/>
  <c r="I4480" i="1"/>
  <c r="I4481" i="1"/>
  <c r="I4475" i="1"/>
  <c r="I4474" i="1"/>
  <c r="I4464" i="1"/>
  <c r="I4457" i="1"/>
  <c r="I4449" i="1"/>
  <c r="I4423" i="1"/>
  <c r="I4419" i="1"/>
  <c r="I4420" i="1"/>
  <c r="I4421" i="1"/>
  <c r="I4417" i="1"/>
  <c r="I4418" i="1"/>
  <c r="I4406" i="1"/>
  <c r="I4405" i="1"/>
  <c r="I4399" i="1"/>
  <c r="I4394" i="1"/>
  <c r="I4393" i="1"/>
  <c r="I4385" i="1"/>
  <c r="I4353" i="1"/>
  <c r="I4354" i="1"/>
  <c r="I4349" i="1"/>
  <c r="I4350" i="1"/>
  <c r="I4351" i="1"/>
  <c r="I4343" i="1"/>
  <c r="I4344" i="1"/>
  <c r="I4341" i="1"/>
  <c r="I4336" i="1"/>
  <c r="I4331" i="1"/>
  <c r="I4327" i="1"/>
  <c r="I4321" i="1"/>
  <c r="I4282" i="1"/>
  <c r="I4283" i="1"/>
  <c r="I4284" i="1"/>
  <c r="I4275" i="1"/>
  <c r="I4276" i="1"/>
  <c r="I4277" i="1"/>
  <c r="I4274" i="1"/>
  <c r="I4271" i="1"/>
  <c r="I4265" i="1"/>
  <c r="I4264" i="1"/>
  <c r="I4261" i="1"/>
  <c r="I4249" i="1"/>
  <c r="I4221" i="1"/>
  <c r="I4217" i="1"/>
  <c r="I4218" i="1"/>
  <c r="I4219" i="1"/>
  <c r="I4210" i="1"/>
  <c r="I4211" i="1"/>
  <c r="I4212" i="1"/>
  <c r="I4206" i="1"/>
  <c r="I4200" i="1"/>
  <c r="I4198" i="1"/>
  <c r="I4193" i="1"/>
  <c r="I4190" i="1"/>
  <c r="I4154" i="1"/>
  <c r="I4148" i="1"/>
  <c r="I4149" i="1"/>
  <c r="I4150" i="1"/>
  <c r="I4151" i="1"/>
  <c r="I4143" i="1"/>
  <c r="I4144" i="1"/>
  <c r="I4142" i="1"/>
  <c r="I4136" i="1"/>
  <c r="I4132" i="1"/>
  <c r="I4127" i="1"/>
  <c r="I4124" i="1"/>
  <c r="I4083" i="1"/>
  <c r="I4084" i="1"/>
  <c r="I4078" i="1"/>
  <c r="I4079" i="1"/>
  <c r="I4080" i="1"/>
  <c r="I4074" i="1"/>
  <c r="I4075" i="1"/>
  <c r="I4071" i="1"/>
  <c r="I4066" i="1"/>
  <c r="I4065" i="1"/>
  <c r="I4059" i="1"/>
  <c r="I4057" i="1"/>
  <c r="I6392" i="1"/>
  <c r="I6393" i="1"/>
  <c r="I6387" i="1"/>
  <c r="I6388" i="1"/>
  <c r="I6389" i="1"/>
  <c r="I6385" i="1"/>
  <c r="I6386" i="1"/>
  <c r="I6383" i="1"/>
  <c r="I6381" i="1"/>
  <c r="I6380" i="1"/>
  <c r="I6377" i="1"/>
  <c r="I6375" i="1"/>
  <c r="I6364" i="1"/>
  <c r="I6365" i="1"/>
  <c r="I6360" i="1"/>
  <c r="I6361" i="1"/>
  <c r="I6362" i="1"/>
  <c r="I6356" i="1"/>
  <c r="I6357" i="1"/>
  <c r="I6355" i="1"/>
  <c r="I6351" i="1"/>
  <c r="I6349" i="1"/>
  <c r="I6348" i="1"/>
  <c r="I6346" i="1"/>
  <c r="I6335" i="1"/>
  <c r="I6336" i="1"/>
  <c r="I6337" i="1"/>
  <c r="I6331" i="1"/>
  <c r="I6332" i="1"/>
  <c r="I6333" i="1"/>
  <c r="I6334" i="1"/>
  <c r="I6330" i="1"/>
  <c r="I6327" i="1"/>
  <c r="I6326" i="1"/>
  <c r="I6324" i="1"/>
  <c r="I6321" i="1"/>
  <c r="I6317" i="1"/>
  <c r="I6318" i="1"/>
  <c r="I6313" i="1"/>
  <c r="I6314" i="1"/>
  <c r="I6315" i="1"/>
  <c r="I6310" i="1"/>
  <c r="I6311" i="1"/>
  <c r="I6308" i="1"/>
  <c r="I6307" i="1"/>
  <c r="I6303" i="1"/>
  <c r="I6301" i="1"/>
  <c r="I6300" i="1"/>
  <c r="I6291" i="1"/>
  <c r="I6292" i="1"/>
  <c r="I6286" i="1"/>
  <c r="I6287" i="1"/>
  <c r="I6288" i="1"/>
  <c r="I6284" i="1"/>
  <c r="I6285" i="1"/>
  <c r="I6282" i="1"/>
  <c r="I6278" i="1"/>
  <c r="I6276" i="1"/>
  <c r="I6275" i="1"/>
  <c r="I6273" i="1"/>
  <c r="I6266" i="1"/>
  <c r="I6267" i="1"/>
  <c r="I6262" i="1"/>
  <c r="I6263" i="1"/>
  <c r="I6264" i="1"/>
  <c r="I6259" i="1"/>
  <c r="I6260" i="1"/>
  <c r="I6258" i="1"/>
  <c r="I6257" i="1"/>
  <c r="I6256" i="1"/>
  <c r="I6254" i="1"/>
  <c r="I6252" i="1"/>
  <c r="I6242" i="1"/>
  <c r="I6243" i="1"/>
  <c r="I6244" i="1"/>
  <c r="I6237" i="1"/>
  <c r="I6238" i="1"/>
  <c r="I6239" i="1"/>
  <c r="I6240" i="1"/>
  <c r="I6235" i="1"/>
  <c r="I6233" i="1"/>
  <c r="I6232" i="1"/>
  <c r="I6231" i="1"/>
  <c r="I6224" i="1"/>
  <c r="I6213" i="1"/>
  <c r="I6214" i="1"/>
  <c r="I6209" i="1"/>
  <c r="I6210" i="1"/>
  <c r="I6211" i="1"/>
  <c r="I6207" i="1"/>
  <c r="I6208" i="1"/>
  <c r="I6206" i="1"/>
  <c r="I6205" i="1"/>
  <c r="I6204" i="1"/>
  <c r="I6203" i="1"/>
  <c r="I6198" i="1"/>
  <c r="I6189" i="1"/>
  <c r="I6190" i="1"/>
  <c r="I6184" i="1"/>
  <c r="I6185" i="1"/>
  <c r="I6186" i="1"/>
  <c r="I6182" i="1"/>
  <c r="I6183" i="1"/>
  <c r="I6181" i="1"/>
  <c r="I6179" i="1"/>
  <c r="I6176" i="1"/>
  <c r="I6175" i="1"/>
  <c r="I6170" i="1"/>
  <c r="I6088" i="1"/>
  <c r="I6114" i="1"/>
  <c r="I6126" i="1"/>
  <c r="I6140" i="1"/>
  <c r="I6021" i="1"/>
  <c r="I6045" i="1"/>
  <c r="I6050" i="1"/>
  <c r="I6068" i="1"/>
  <c r="I5956" i="1"/>
  <c r="I5996" i="1"/>
  <c r="I6025" i="1"/>
  <c r="I6049" i="1"/>
  <c r="I5881" i="1"/>
  <c r="I5899" i="1"/>
  <c r="I5914" i="1"/>
  <c r="I5942" i="1"/>
  <c r="I5846" i="1"/>
  <c r="I5860" i="1"/>
  <c r="I5870" i="1"/>
  <c r="I5885" i="1"/>
  <c r="I5814" i="1"/>
  <c r="I5828" i="1"/>
  <c r="I5837" i="1"/>
  <c r="I5858" i="1"/>
  <c r="I5785" i="1"/>
  <c r="I5799" i="1"/>
  <c r="I5809" i="1"/>
  <c r="I5821" i="1"/>
  <c r="I5734" i="1"/>
  <c r="I5751" i="1"/>
  <c r="I5768" i="1"/>
  <c r="I5786" i="1"/>
  <c r="I5691" i="1"/>
  <c r="I5704" i="1"/>
  <c r="I5716" i="1"/>
  <c r="I5729" i="1"/>
  <c r="I5594" i="1"/>
  <c r="I5627" i="1"/>
  <c r="I5645" i="1"/>
  <c r="I5682" i="1"/>
  <c r="I4039" i="1"/>
  <c r="I4060" i="1"/>
  <c r="I4100" i="1"/>
  <c r="I4112" i="1"/>
  <c r="I3941" i="1"/>
  <c r="I3959" i="1"/>
  <c r="I3977" i="1"/>
  <c r="I3999" i="1"/>
  <c r="I3870" i="1"/>
  <c r="I3896" i="1"/>
  <c r="I3922" i="1"/>
  <c r="I3942" i="1"/>
  <c r="I3764" i="1"/>
  <c r="I3800" i="1"/>
  <c r="I3819" i="1"/>
  <c r="I3852" i="1"/>
  <c r="I3657" i="1"/>
  <c r="I3695" i="1"/>
  <c r="I3711" i="1"/>
  <c r="I3732" i="1"/>
  <c r="I3590" i="1"/>
  <c r="I3610" i="1"/>
  <c r="I3627" i="1"/>
  <c r="I3646" i="1"/>
  <c r="I3414" i="1"/>
  <c r="I3469" i="1"/>
  <c r="I3518" i="1"/>
  <c r="I3383" i="1"/>
  <c r="I3263" i="1"/>
  <c r="I3291" i="1"/>
  <c r="I3320" i="1"/>
  <c r="I3357" i="1"/>
  <c r="I3089" i="1"/>
  <c r="I3131" i="1"/>
  <c r="I3155" i="1"/>
  <c r="I3190" i="1"/>
  <c r="I2998" i="1"/>
  <c r="I3031" i="1"/>
  <c r="I3059" i="1"/>
  <c r="I3090" i="1"/>
  <c r="I4852" i="1"/>
  <c r="D4850" i="1" l="1"/>
  <c r="D4846" i="1"/>
  <c r="D4847" i="1"/>
  <c r="D4843" i="1"/>
  <c r="D4844" i="1"/>
  <c r="D4845" i="1"/>
  <c r="D4840" i="1"/>
  <c r="D4836" i="1"/>
  <c r="D4837" i="1"/>
  <c r="D4827" i="1"/>
  <c r="D4838" i="1"/>
  <c r="D4824" i="1"/>
  <c r="D4825" i="1"/>
  <c r="D4826" i="1"/>
  <c r="D4820" i="1"/>
  <c r="D4811" i="1"/>
  <c r="D4812" i="1"/>
  <c r="D4813" i="1"/>
  <c r="D4806" i="1"/>
  <c r="D4807" i="1"/>
  <c r="D4808" i="1"/>
  <c r="D4809" i="1"/>
  <c r="D4801" i="1"/>
  <c r="D4802" i="1"/>
  <c r="D4794" i="1"/>
  <c r="D4795" i="1"/>
  <c r="D4796" i="1"/>
  <c r="D4797" i="1"/>
  <c r="D4798" i="1"/>
  <c r="D4799" i="1"/>
  <c r="D4792" i="1"/>
  <c r="D4793" i="1"/>
  <c r="D4787" i="1"/>
  <c r="D4781" i="1"/>
  <c r="D4782" i="1"/>
  <c r="D4777" i="1"/>
  <c r="D4778" i="1"/>
  <c r="D4779" i="1"/>
  <c r="D4773" i="1"/>
  <c r="D4768" i="1"/>
  <c r="D4774" i="1"/>
  <c r="D4769" i="1"/>
  <c r="D4758" i="1"/>
  <c r="D4759" i="1"/>
  <c r="D4760" i="1"/>
  <c r="D4761" i="1"/>
  <c r="D4755" i="1"/>
  <c r="D4756" i="1"/>
  <c r="D4757" i="1"/>
  <c r="D4751" i="1"/>
  <c r="D4752" i="1"/>
  <c r="D4741" i="1"/>
  <c r="D4753" i="1"/>
  <c r="D4743" i="1"/>
  <c r="D4744" i="1"/>
  <c r="D4745" i="1"/>
  <c r="D4735" i="1"/>
  <c r="D4742" i="1"/>
  <c r="D4736" i="1"/>
  <c r="D4737" i="1"/>
  <c r="D4732" i="1"/>
  <c r="D4738" i="1"/>
  <c r="D4739" i="1"/>
  <c r="D4733" i="1"/>
  <c r="D4734" i="1"/>
  <c r="D4728" i="1"/>
  <c r="D4722" i="1"/>
  <c r="D4723" i="1"/>
  <c r="D4724" i="1"/>
  <c r="D4725" i="1"/>
  <c r="D4726" i="1"/>
  <c r="D4727" i="1"/>
  <c r="D4719" i="1"/>
  <c r="D4720" i="1"/>
  <c r="D4717" i="1"/>
  <c r="D4710" i="1"/>
  <c r="D4711" i="1"/>
  <c r="D4712" i="1"/>
  <c r="D4713" i="1"/>
  <c r="D4703" i="1"/>
  <c r="D4714" i="1"/>
  <c r="D4704" i="1"/>
  <c r="D4705" i="1"/>
  <c r="D4715" i="1"/>
  <c r="D4706" i="1"/>
  <c r="D4707" i="1"/>
  <c r="D4700" i="1"/>
  <c r="D4701" i="1"/>
  <c r="D4695" i="1"/>
  <c r="D4696" i="1"/>
  <c r="D4690" i="1"/>
  <c r="D4691" i="1"/>
  <c r="D4692" i="1"/>
  <c r="D4693" i="1"/>
  <c r="D4689" i="1"/>
  <c r="D4678" i="1"/>
  <c r="D4679" i="1"/>
  <c r="D4680" i="1"/>
  <c r="D4681" i="1"/>
  <c r="D4682" i="1"/>
  <c r="D4683" i="1"/>
  <c r="D4676" i="1"/>
  <c r="D4671" i="1"/>
  <c r="D4672" i="1"/>
  <c r="D4673" i="1"/>
  <c r="D4674" i="1"/>
  <c r="D4663" i="1"/>
  <c r="D4664" i="1"/>
  <c r="D4665" i="1"/>
  <c r="D4666" i="1"/>
  <c r="D4667" i="1"/>
  <c r="D4668" i="1"/>
  <c r="D4659" i="1"/>
  <c r="D4669" i="1"/>
  <c r="D4660" i="1"/>
  <c r="D4661" i="1"/>
  <c r="D4657" i="1"/>
  <c r="D4650" i="1"/>
  <c r="D4651" i="1"/>
  <c r="D4652" i="1"/>
  <c r="D4653" i="1"/>
  <c r="D4654" i="1"/>
  <c r="D4655" i="1"/>
  <c r="D4658" i="1"/>
  <c r="D4643" i="1"/>
  <c r="D4644" i="1"/>
  <c r="D4636" i="1"/>
  <c r="D4637" i="1"/>
  <c r="D4631" i="1"/>
  <c r="D4632" i="1"/>
  <c r="D4633" i="1"/>
  <c r="D4634" i="1"/>
  <c r="D4618" i="1"/>
  <c r="D4635" i="1"/>
  <c r="D4605" i="1"/>
  <c r="D4619" i="1"/>
  <c r="D4620" i="1"/>
  <c r="D4621" i="1"/>
  <c r="D4622" i="1"/>
  <c r="D4623" i="1"/>
  <c r="D4624" i="1"/>
  <c r="D4606" i="1"/>
  <c r="D4607" i="1"/>
  <c r="D4608" i="1"/>
  <c r="D4600" i="1"/>
  <c r="D4601" i="1"/>
  <c r="D4595" i="1"/>
  <c r="D4596" i="1"/>
  <c r="D4597" i="1"/>
  <c r="D4576" i="1"/>
  <c r="D4577" i="1"/>
  <c r="D4578" i="1"/>
  <c r="D4579" i="1"/>
  <c r="D4580" i="1"/>
  <c r="D4568" i="1"/>
  <c r="D4569" i="1"/>
  <c r="D4570" i="1"/>
  <c r="D4581" i="1"/>
  <c r="D4582" i="1"/>
  <c r="D4583" i="1"/>
  <c r="D4571" i="1"/>
  <c r="D4572" i="1"/>
  <c r="D4563" i="1"/>
  <c r="D4564" i="1"/>
  <c r="D4565" i="1"/>
  <c r="D4566" i="1"/>
  <c r="D4560" i="1"/>
  <c r="D4561" i="1"/>
  <c r="D4562" i="1"/>
  <c r="D4547" i="1"/>
  <c r="D4548" i="1"/>
  <c r="D4549" i="1"/>
  <c r="D4539" i="1"/>
  <c r="D4540" i="1"/>
  <c r="D4541" i="1"/>
  <c r="D4530" i="1"/>
  <c r="D4531" i="1"/>
  <c r="D4532" i="1"/>
  <c r="D4533" i="1"/>
  <c r="D4534" i="1"/>
  <c r="D4521" i="1"/>
  <c r="D4535" i="1"/>
  <c r="D4522" i="1"/>
  <c r="D4514" i="1"/>
  <c r="D4515" i="1"/>
  <c r="D4516" i="1"/>
  <c r="D4517" i="1"/>
  <c r="D4507" i="1"/>
  <c r="D4508" i="1"/>
  <c r="D4518" i="1"/>
  <c r="D4509" i="1"/>
  <c r="D4510" i="1"/>
  <c r="D4511" i="1"/>
  <c r="D4512" i="1"/>
  <c r="D4506" i="1"/>
  <c r="D4494" i="1"/>
  <c r="D4495" i="1"/>
  <c r="D4496" i="1"/>
  <c r="D4497" i="1"/>
  <c r="D4485" i="1"/>
  <c r="D4486" i="1"/>
  <c r="D4487" i="1"/>
  <c r="D4488" i="1"/>
  <c r="D4489" i="1"/>
  <c r="D4477" i="1"/>
  <c r="D4478" i="1"/>
  <c r="D4465" i="1"/>
  <c r="D4479" i="1"/>
  <c r="D4466" i="1"/>
  <c r="D4467" i="1"/>
  <c r="D4458" i="1"/>
  <c r="D4459" i="1"/>
  <c r="D4460" i="1"/>
  <c r="D4468" i="1"/>
  <c r="D4461" i="1"/>
  <c r="D4450" i="1"/>
  <c r="D4451" i="1"/>
  <c r="D4452" i="1"/>
  <c r="D4453" i="1"/>
  <c r="D4454" i="1"/>
  <c r="D4455" i="1"/>
  <c r="D4447" i="1"/>
  <c r="D4436" i="1"/>
  <c r="D4437" i="1"/>
  <c r="D4438" i="1"/>
  <c r="D4439" i="1"/>
  <c r="D4440" i="1"/>
  <c r="D4441" i="1"/>
  <c r="D4442" i="1"/>
  <c r="D4428" i="1"/>
  <c r="D4429" i="1"/>
  <c r="D4430" i="1"/>
  <c r="D4431" i="1"/>
  <c r="D4432" i="1"/>
  <c r="D4433" i="1"/>
  <c r="D4424" i="1"/>
  <c r="D4425" i="1"/>
  <c r="D4407" i="1"/>
  <c r="D4408" i="1"/>
  <c r="D4409" i="1"/>
  <c r="D4410" i="1"/>
  <c r="D4411" i="1"/>
  <c r="D4412" i="1"/>
  <c r="D4413" i="1"/>
  <c r="D4400" i="1"/>
  <c r="D4401" i="1"/>
  <c r="D4402" i="1"/>
  <c r="D4403" i="1"/>
  <c r="D4395" i="1"/>
  <c r="D4396" i="1"/>
  <c r="D4397" i="1"/>
  <c r="D4398" i="1"/>
  <c r="D4388" i="1"/>
  <c r="D4389" i="1"/>
  <c r="D4390" i="1"/>
  <c r="D4376" i="1"/>
  <c r="D4391" i="1"/>
  <c r="D4392" i="1"/>
  <c r="D4377" i="1"/>
  <c r="D4378" i="1"/>
  <c r="D4379" i="1"/>
  <c r="D4368" i="1"/>
  <c r="D4369" i="1"/>
  <c r="D4370" i="1"/>
  <c r="D4371" i="1"/>
  <c r="D4372" i="1"/>
  <c r="D4373" i="1"/>
  <c r="D4374" i="1"/>
  <c r="D4366" i="1"/>
  <c r="D4367" i="1"/>
  <c r="D4358" i="1"/>
  <c r="D4359" i="1"/>
  <c r="D4360" i="1"/>
  <c r="D4355" i="1"/>
  <c r="D4356" i="1"/>
  <c r="D4357" i="1"/>
  <c r="D4345" i="1"/>
  <c r="D4346" i="1"/>
  <c r="D4347" i="1"/>
  <c r="D4337" i="1"/>
  <c r="D4338" i="1"/>
  <c r="D4339" i="1"/>
  <c r="D4340" i="1"/>
  <c r="D4328" i="1"/>
  <c r="D4329" i="1"/>
  <c r="D4322" i="1"/>
  <c r="D4323" i="1"/>
  <c r="D4324" i="1"/>
  <c r="D4325" i="1"/>
  <c r="D4315" i="1"/>
  <c r="D4316" i="1"/>
  <c r="D4317" i="1"/>
  <c r="D4318" i="1"/>
  <c r="D4313" i="1"/>
  <c r="D4314" i="1"/>
  <c r="D4300" i="1"/>
  <c r="D4301" i="1"/>
  <c r="D4302" i="1"/>
  <c r="D4303" i="1"/>
  <c r="D4304" i="1"/>
  <c r="D4295" i="1"/>
  <c r="D4296" i="1"/>
  <c r="D4297" i="1"/>
  <c r="D4298" i="1"/>
  <c r="D4291" i="1"/>
  <c r="D4292" i="1"/>
  <c r="D4293" i="1"/>
  <c r="D4278" i="1"/>
  <c r="D4279" i="1"/>
  <c r="D4280" i="1"/>
  <c r="D4267" i="1"/>
  <c r="D4268" i="1"/>
  <c r="D4269" i="1"/>
  <c r="D4270" i="1"/>
  <c r="D4262" i="1"/>
  <c r="D4256" i="1"/>
  <c r="D4263" i="1"/>
  <c r="D4257" i="1"/>
  <c r="D4258" i="1"/>
  <c r="D4259" i="1"/>
  <c r="D4260" i="1"/>
  <c r="D4247" i="1"/>
  <c r="D4244" i="1"/>
  <c r="D4248" i="1"/>
  <c r="D4242" i="1"/>
  <c r="D4245" i="1"/>
  <c r="D4231" i="1"/>
  <c r="D4243" i="1"/>
  <c r="D4232" i="1"/>
  <c r="D4233" i="1"/>
  <c r="D4234" i="1"/>
  <c r="D4235" i="1"/>
  <c r="D4227" i="1"/>
  <c r="D4228" i="1"/>
  <c r="D4222" i="1"/>
  <c r="D4229" i="1"/>
  <c r="D4223" i="1"/>
  <c r="D4224" i="1"/>
  <c r="D4225" i="1"/>
  <c r="D4213" i="1"/>
  <c r="D4214" i="1"/>
  <c r="D4215" i="1"/>
  <c r="D4216" i="1"/>
  <c r="D4201" i="1"/>
  <c r="D4202" i="1"/>
  <c r="D4203" i="1"/>
  <c r="D4194" i="1"/>
  <c r="D4204" i="1"/>
  <c r="D4195" i="1"/>
  <c r="D4196" i="1"/>
  <c r="D4186" i="1"/>
  <c r="D4187" i="1"/>
  <c r="D4188" i="1"/>
  <c r="D4189" i="1"/>
  <c r="D4178" i="1"/>
  <c r="D4173" i="1"/>
  <c r="D4174" i="1"/>
  <c r="D4175" i="1"/>
  <c r="D4176" i="1"/>
  <c r="D4168" i="1"/>
  <c r="D4169" i="1"/>
  <c r="D4170" i="1"/>
  <c r="D4171" i="1"/>
  <c r="D4177" i="1"/>
  <c r="D4165" i="1"/>
  <c r="D4172" i="1"/>
  <c r="D4166" i="1"/>
  <c r="D4160" i="1"/>
  <c r="D4161" i="1"/>
  <c r="D4162" i="1"/>
  <c r="D4163" i="1"/>
  <c r="D4156" i="1"/>
  <c r="D4157" i="1"/>
  <c r="D4158" i="1"/>
  <c r="D4145" i="1"/>
  <c r="D4146" i="1"/>
  <c r="D4147" i="1"/>
  <c r="D4134" i="1"/>
  <c r="D4135" i="1"/>
  <c r="D4128" i="1"/>
  <c r="D4129" i="1"/>
  <c r="D4130" i="1"/>
  <c r="D4131" i="1"/>
  <c r="D4121" i="1"/>
  <c r="D4117" i="1"/>
  <c r="D4118" i="1"/>
  <c r="D4122" i="1"/>
  <c r="D4119" i="1"/>
  <c r="D4109" i="1"/>
  <c r="D4120" i="1"/>
  <c r="D4110" i="1"/>
  <c r="D4105" i="1"/>
  <c r="D4106" i="1"/>
  <c r="D4107" i="1"/>
  <c r="D4108" i="1"/>
  <c r="D4101" i="1"/>
  <c r="D4095" i="1"/>
  <c r="D4102" i="1"/>
  <c r="D4103" i="1"/>
  <c r="D4096" i="1"/>
  <c r="D4097" i="1"/>
  <c r="D4092" i="1"/>
  <c r="D4093" i="1"/>
  <c r="D4085" i="1"/>
  <c r="D4094" i="1"/>
  <c r="D4086" i="1"/>
  <c r="D4087" i="1"/>
  <c r="D4088" i="1"/>
  <c r="D4089" i="1"/>
  <c r="D4072" i="1"/>
  <c r="D4073" i="1"/>
  <c r="D4061" i="1"/>
  <c r="D4062" i="1"/>
  <c r="D4063" i="1"/>
  <c r="D4064" i="1"/>
  <c r="D4055" i="1"/>
  <c r="D4049" i="1"/>
  <c r="D4056" i="1"/>
  <c r="D4050" i="1"/>
  <c r="D4051" i="1"/>
  <c r="D4052" i="1"/>
  <c r="D4044" i="1"/>
  <c r="D4045" i="1"/>
  <c r="D4040" i="1"/>
  <c r="D4041" i="1"/>
  <c r="D4042" i="1"/>
  <c r="D4035" i="1"/>
  <c r="D4036" i="1"/>
  <c r="D4031" i="1"/>
  <c r="D4032" i="1"/>
  <c r="D4033" i="1"/>
  <c r="D4022" i="1"/>
  <c r="D4023" i="1"/>
  <c r="D4024" i="1"/>
  <c r="D4017" i="1"/>
  <c r="D4018" i="1"/>
  <c r="D4019" i="1"/>
  <c r="D4020" i="1"/>
  <c r="D4021" i="1"/>
  <c r="D4015" i="1"/>
  <c r="D4016" i="1"/>
  <c r="D4005" i="1"/>
  <c r="D4006" i="1"/>
  <c r="D4007" i="1"/>
  <c r="D4008" i="1"/>
  <c r="D4009" i="1"/>
  <c r="D4000" i="1"/>
  <c r="D4001" i="1"/>
  <c r="D4002" i="1"/>
  <c r="D4003" i="1"/>
  <c r="D3995" i="1"/>
  <c r="D3996" i="1"/>
  <c r="D3989" i="1"/>
  <c r="D3997" i="1"/>
  <c r="D3990" i="1"/>
  <c r="D3991" i="1"/>
  <c r="D3992" i="1"/>
  <c r="D3993" i="1"/>
  <c r="D3978" i="1"/>
  <c r="D3979" i="1"/>
  <c r="D3980" i="1"/>
  <c r="D3981" i="1"/>
  <c r="D3974" i="1"/>
  <c r="D3982" i="1"/>
  <c r="D3975" i="1"/>
  <c r="D3976" i="1"/>
  <c r="D3968" i="1"/>
  <c r="D3969" i="1"/>
  <c r="D3970" i="1"/>
  <c r="D3971" i="1"/>
  <c r="D3972" i="1"/>
  <c r="D3960" i="1"/>
  <c r="D3961" i="1"/>
  <c r="D3962" i="1"/>
  <c r="D3956" i="1"/>
  <c r="D3957" i="1"/>
  <c r="D3958" i="1"/>
  <c r="D3955" i="1"/>
  <c r="D3948" i="1"/>
  <c r="D3949" i="1"/>
  <c r="D3950" i="1"/>
  <c r="D3951" i="1"/>
  <c r="D3952" i="1"/>
  <c r="D3932" i="1"/>
  <c r="D3943" i="1"/>
  <c r="D3933" i="1"/>
  <c r="D3934" i="1"/>
  <c r="D3935" i="1"/>
  <c r="D3936" i="1"/>
  <c r="D3937" i="1"/>
  <c r="D3938" i="1"/>
  <c r="D3939" i="1"/>
  <c r="D3927" i="1"/>
  <c r="D3928" i="1"/>
  <c r="D3929" i="1"/>
  <c r="D3897" i="1"/>
  <c r="D3898" i="1"/>
  <c r="D3911" i="1"/>
  <c r="D3919" i="1"/>
  <c r="D3915" i="1"/>
  <c r="D3920" i="1"/>
  <c r="D3921" i="1"/>
  <c r="D3916" i="1"/>
  <c r="D3917" i="1"/>
  <c r="D3912" i="1"/>
  <c r="D3899" i="1"/>
  <c r="D3900" i="1"/>
  <c r="D3913" i="1"/>
  <c r="D3901" i="1"/>
  <c r="D3914" i="1"/>
  <c r="D3902" i="1"/>
  <c r="D3903" i="1"/>
  <c r="D3904" i="1"/>
  <c r="D3905" i="1"/>
  <c r="D3891" i="1"/>
  <c r="D3886" i="1"/>
  <c r="D3892" i="1"/>
  <c r="D3893" i="1"/>
  <c r="D3894" i="1"/>
  <c r="D3887" i="1"/>
  <c r="D3878" i="1"/>
  <c r="D3874" i="1"/>
  <c r="D3879" i="1"/>
  <c r="D3895" i="1"/>
  <c r="D3881" i="1"/>
  <c r="D3882" i="1"/>
  <c r="D3883" i="1"/>
  <c r="D3884" i="1"/>
  <c r="D3860" i="1"/>
  <c r="D3840" i="1"/>
  <c r="D3853" i="1"/>
  <c r="D3854" i="1"/>
  <c r="D3855" i="1"/>
  <c r="D3861" i="1"/>
  <c r="D3867" i="1"/>
  <c r="D3875" i="1"/>
  <c r="D3876" i="1"/>
  <c r="D3880" i="1"/>
  <c r="D3877" i="1"/>
  <c r="D3856" i="1"/>
  <c r="D3827" i="1"/>
  <c r="D3828" i="1"/>
  <c r="D3832" i="1"/>
  <c r="D3847" i="1"/>
  <c r="D3862" i="1"/>
  <c r="D3863" i="1"/>
  <c r="D3864" i="1"/>
  <c r="D3848" i="1"/>
  <c r="D3841" i="1"/>
  <c r="D3849" i="1"/>
  <c r="D3857" i="1"/>
  <c r="D3858" i="1"/>
  <c r="D3850" i="1"/>
  <c r="D3842" i="1"/>
  <c r="D3833" i="1"/>
  <c r="D3834" i="1"/>
  <c r="D3843" i="1"/>
  <c r="D3835" i="1"/>
  <c r="D3836" i="1"/>
  <c r="D3837" i="1"/>
  <c r="D3838" i="1"/>
  <c r="D3829" i="1"/>
  <c r="D3821" i="1"/>
  <c r="D3791" i="1"/>
  <c r="D3822" i="1"/>
  <c r="D3823" i="1"/>
  <c r="D3817" i="1"/>
  <c r="D3809" i="1"/>
  <c r="D3810" i="1"/>
  <c r="D3811" i="1"/>
  <c r="D3812" i="1"/>
  <c r="D3813" i="1"/>
  <c r="D3802" i="1"/>
  <c r="D3792" i="1"/>
  <c r="D3801" i="1"/>
  <c r="D3793" i="1"/>
  <c r="D3803" i="1"/>
  <c r="D3814" i="1"/>
  <c r="D3815" i="1"/>
  <c r="D3816" i="1"/>
  <c r="D3804" i="1"/>
  <c r="D3794" i="1"/>
  <c r="D3783" i="1"/>
  <c r="D3795" i="1"/>
  <c r="D3796" i="1"/>
  <c r="D3772" i="1"/>
  <c r="D3784" i="1"/>
  <c r="D3777" i="1"/>
  <c r="D3773" i="1"/>
  <c r="D3765" i="1"/>
  <c r="D3766" i="1"/>
  <c r="D3774" i="1"/>
  <c r="D3785" i="1"/>
  <c r="D3786" i="1"/>
  <c r="D3797" i="1"/>
  <c r="D3778" i="1"/>
  <c r="D3787" i="1"/>
  <c r="D3779" i="1"/>
  <c r="D3767" i="1"/>
  <c r="D3759" i="1"/>
  <c r="D3762" i="1"/>
  <c r="D3775" i="1"/>
  <c r="D3788" i="1"/>
  <c r="D3780" i="1"/>
  <c r="D3755" i="1"/>
  <c r="D3740" i="1"/>
  <c r="D3752" i="1"/>
  <c r="D3756" i="1"/>
  <c r="D3760" i="1"/>
  <c r="D3757" i="1"/>
  <c r="D3741" i="1"/>
  <c r="D3742" i="1"/>
  <c r="D3753" i="1"/>
  <c r="D3743" i="1"/>
  <c r="D3734" i="1"/>
  <c r="D3735" i="1"/>
  <c r="D3744" i="1"/>
  <c r="D3745" i="1"/>
  <c r="D3754" i="1"/>
  <c r="D3746" i="1"/>
  <c r="D3736" i="1"/>
  <c r="D3737" i="1"/>
  <c r="D3747" i="1"/>
  <c r="D3748" i="1"/>
  <c r="D3725" i="1"/>
  <c r="D3730" i="1"/>
  <c r="D3726" i="1"/>
  <c r="D3720" i="1"/>
  <c r="D3721" i="1"/>
  <c r="D3722" i="1"/>
  <c r="D3723" i="1"/>
  <c r="D3715" i="1"/>
  <c r="D3716" i="1"/>
  <c r="D3724" i="1"/>
  <c r="D3717" i="1"/>
  <c r="D3718" i="1"/>
  <c r="D3707" i="1"/>
  <c r="D3708" i="1"/>
  <c r="D3704" i="1"/>
  <c r="D3700" i="1"/>
  <c r="D3701" i="1"/>
  <c r="D3692" i="1"/>
  <c r="D3680" i="1"/>
  <c r="D3696" i="1"/>
  <c r="D3697" i="1"/>
  <c r="D3673" i="1"/>
  <c r="D3669" i="1"/>
  <c r="D3674" i="1"/>
  <c r="D3670" i="1"/>
  <c r="D3681" i="1"/>
  <c r="D3682" i="1"/>
  <c r="D3693" i="1"/>
  <c r="D3694" i="1"/>
  <c r="D3675" i="1"/>
  <c r="D3667" i="1"/>
  <c r="D3683" i="1"/>
  <c r="D3684" i="1"/>
  <c r="D3685" i="1"/>
  <c r="D3686" i="1"/>
  <c r="D3687" i="1"/>
  <c r="D3676" i="1"/>
  <c r="D3677" i="1"/>
  <c r="D3671" i="1"/>
  <c r="D3658" i="1"/>
  <c r="D3659" i="1"/>
  <c r="D3660" i="1"/>
  <c r="D3654" i="1"/>
  <c r="D3655" i="1"/>
  <c r="D3653" i="1"/>
  <c r="D3650" i="1"/>
  <c r="D3635" i="1"/>
  <c r="D3636" i="1"/>
  <c r="D3637" i="1"/>
  <c r="D3647" i="1"/>
  <c r="D3648" i="1"/>
  <c r="D3644" i="1"/>
  <c r="D3645" i="1"/>
  <c r="D3638" i="1"/>
  <c r="D3628" i="1"/>
  <c r="D3624" i="1"/>
  <c r="D3625" i="1"/>
  <c r="D3626" i="1"/>
  <c r="D3622" i="1"/>
  <c r="D3605" i="1"/>
  <c r="D3611" i="1"/>
  <c r="D3623" i="1"/>
  <c r="D3620" i="1"/>
  <c r="D3621" i="1"/>
  <c r="D3612" i="1"/>
  <c r="D3613" i="1"/>
  <c r="D3606" i="1"/>
  <c r="D3614" i="1"/>
  <c r="D3615" i="1"/>
  <c r="D3607" i="1"/>
  <c r="D3608" i="1"/>
  <c r="D3616" i="1"/>
  <c r="D3609" i="1"/>
  <c r="D3598" i="1"/>
  <c r="D3597" i="1"/>
  <c r="D3592" i="1"/>
  <c r="D3593" i="1"/>
  <c r="D3586" i="1"/>
  <c r="D3580" i="1"/>
  <c r="D3552" i="1"/>
  <c r="D3581" i="1"/>
  <c r="D3587" i="1"/>
  <c r="D3588" i="1"/>
  <c r="D3594" i="1"/>
  <c r="D3582" i="1"/>
  <c r="D3568" i="1"/>
  <c r="D3569" i="1"/>
  <c r="D3539" i="1"/>
  <c r="D3553" i="1"/>
  <c r="D3570" i="1"/>
  <c r="D3571" i="1"/>
  <c r="D3540" i="1"/>
  <c r="D3542" i="1"/>
  <c r="D3572" i="1"/>
  <c r="D3554" i="1"/>
  <c r="D3555" i="1"/>
  <c r="D3543" i="1"/>
  <c r="D3556" i="1"/>
  <c r="D3575" i="1"/>
  <c r="D3576" i="1"/>
  <c r="D3573" i="1"/>
  <c r="D3577" i="1"/>
  <c r="D3574" i="1"/>
  <c r="D3557" i="1"/>
  <c r="D3558" i="1"/>
  <c r="D3559" i="1"/>
  <c r="D3560" i="1"/>
  <c r="D3561" i="1"/>
  <c r="D3544" i="1"/>
  <c r="D3545" i="1"/>
  <c r="D3541" i="1"/>
  <c r="D3546" i="1"/>
  <c r="D3547" i="1"/>
  <c r="D3548" i="1"/>
  <c r="D3528" i="1"/>
  <c r="D3507" i="1"/>
  <c r="D3508" i="1"/>
  <c r="D3529" i="1"/>
  <c r="D3534" i="1"/>
  <c r="D3562" i="1"/>
  <c r="D3535" i="1"/>
  <c r="D3509" i="1"/>
  <c r="D3494" i="1"/>
  <c r="D3495" i="1"/>
  <c r="D3510" i="1"/>
  <c r="D3519" i="1"/>
  <c r="D3536" i="1"/>
  <c r="D3537" i="1"/>
  <c r="D3530" i="1"/>
  <c r="D3520" i="1"/>
  <c r="D3511" i="1"/>
  <c r="D3496" i="1"/>
  <c r="D3512" i="1"/>
  <c r="D3521" i="1"/>
  <c r="D3522" i="1"/>
  <c r="D3531" i="1"/>
  <c r="D3532" i="1"/>
  <c r="D3538" i="1"/>
  <c r="D3523" i="1"/>
  <c r="D3475" i="1"/>
  <c r="D3513" i="1"/>
  <c r="D3524" i="1"/>
  <c r="D3525" i="1"/>
  <c r="D3526" i="1"/>
  <c r="D3514" i="1"/>
  <c r="D3497" i="1"/>
  <c r="D3498" i="1"/>
  <c r="D3515" i="1"/>
  <c r="D3516" i="1"/>
  <c r="D3484" i="1"/>
  <c r="D3476" i="1"/>
  <c r="D3461" i="1"/>
  <c r="D3477" i="1"/>
  <c r="D3485" i="1"/>
  <c r="D3486" i="1"/>
  <c r="D3478" i="1"/>
  <c r="D3487" i="1"/>
  <c r="D3488" i="1"/>
  <c r="D3499" i="1"/>
  <c r="D3517" i="1"/>
  <c r="D3446" i="1"/>
  <c r="D3447" i="1"/>
  <c r="D3434" i="1"/>
  <c r="D3435" i="1"/>
  <c r="D3448" i="1"/>
  <c r="D3462" i="1"/>
  <c r="D3479" i="1"/>
  <c r="D3472" i="1"/>
  <c r="D3480" i="1"/>
  <c r="D3463" i="1"/>
  <c r="D3464" i="1"/>
  <c r="D3481" i="1"/>
  <c r="D3482" i="1"/>
  <c r="D3489" i="1"/>
  <c r="D3490" i="1"/>
  <c r="D3491" i="1"/>
  <c r="D3492" i="1"/>
  <c r="D3500" i="1"/>
  <c r="D3501" i="1"/>
  <c r="D3493" i="1"/>
  <c r="D3483" i="1"/>
  <c r="D3455" i="1"/>
  <c r="D3436" i="1"/>
  <c r="D3426" i="1"/>
  <c r="D3427" i="1"/>
  <c r="D3416" i="1"/>
  <c r="D3437" i="1"/>
  <c r="D3438" i="1"/>
  <c r="D3449" i="1"/>
  <c r="D3456" i="1"/>
  <c r="D3457" i="1"/>
  <c r="D3458" i="1"/>
  <c r="D3459" i="1"/>
  <c r="D3465" i="1"/>
  <c r="D3473" i="1"/>
  <c r="D3466" i="1"/>
  <c r="D3467" i="1"/>
  <c r="D3450" i="1"/>
  <c r="D3439" i="1"/>
  <c r="D3399" i="1"/>
  <c r="D3417" i="1"/>
  <c r="D3410" i="1"/>
  <c r="D3418" i="1"/>
  <c r="D3428" i="1"/>
  <c r="D3429" i="1"/>
  <c r="D3451" i="1"/>
  <c r="D3452" i="1"/>
  <c r="D3453" i="1"/>
  <c r="D3460" i="1"/>
  <c r="D3440" i="1"/>
  <c r="D3402" i="1"/>
  <c r="D3372" i="1"/>
  <c r="D3392" i="1"/>
  <c r="D3403" i="1"/>
  <c r="D3419" i="1"/>
  <c r="D3420" i="1"/>
  <c r="D3430" i="1"/>
  <c r="D3421" i="1"/>
  <c r="D3422" i="1"/>
  <c r="D3431" i="1"/>
  <c r="D3404" i="1"/>
  <c r="D3423" i="1"/>
  <c r="D3405" i="1"/>
  <c r="D3406" i="1"/>
  <c r="D3407" i="1"/>
  <c r="D3400" i="1"/>
  <c r="D3411" i="1"/>
  <c r="D3412" i="1"/>
  <c r="D3413" i="1"/>
  <c r="D3424" i="1"/>
  <c r="D3425" i="1"/>
  <c r="D3408" i="1"/>
  <c r="D3384" i="1"/>
  <c r="D3373" i="1"/>
  <c r="D3377" i="1"/>
  <c r="D3385" i="1"/>
  <c r="D3393" i="1"/>
  <c r="D3394" i="1"/>
  <c r="D3386" i="1"/>
  <c r="D3374" i="1"/>
  <c r="D3395" i="1"/>
  <c r="D3401" i="1"/>
  <c r="D3396" i="1"/>
  <c r="D3397" i="1"/>
  <c r="D3398" i="1"/>
  <c r="D3387" i="1"/>
  <c r="D3378" i="1"/>
  <c r="D3375" i="1"/>
  <c r="D3367" i="1"/>
  <c r="D3379" i="1"/>
  <c r="D3380" i="1"/>
  <c r="D3368" i="1"/>
  <c r="D3369" i="1"/>
  <c r="D3376" i="1"/>
  <c r="D3381" i="1"/>
  <c r="D3370" i="1"/>
  <c r="D3349" i="1"/>
  <c r="D3316" i="1"/>
  <c r="D3297" i="1"/>
  <c r="D3321" i="1"/>
  <c r="D3342" i="1"/>
  <c r="D3350" i="1"/>
  <c r="D3358" i="1"/>
  <c r="D3351" i="1"/>
  <c r="D3352" i="1"/>
  <c r="D3353" i="1"/>
  <c r="D3359" i="1"/>
  <c r="D3360" i="1"/>
  <c r="D3371" i="1"/>
  <c r="D3361" i="1"/>
  <c r="D3362" i="1"/>
  <c r="D3363" i="1"/>
  <c r="D3343" i="1"/>
  <c r="D3332" i="1"/>
  <c r="D3333" i="1"/>
  <c r="D3334" i="1"/>
  <c r="D3344" i="1"/>
  <c r="D3345" i="1"/>
  <c r="D3354" i="1"/>
  <c r="D3355" i="1"/>
  <c r="D3346" i="1"/>
  <c r="D3347" i="1"/>
  <c r="D3329" i="1"/>
  <c r="D3322" i="1"/>
  <c r="D3323" i="1"/>
  <c r="D3324" i="1"/>
  <c r="D3300" i="1"/>
  <c r="D3317" i="1"/>
  <c r="D3325" i="1"/>
  <c r="D3326" i="1"/>
  <c r="D3327" i="1"/>
  <c r="D3330" i="1"/>
  <c r="D3331" i="1"/>
  <c r="D3328" i="1"/>
  <c r="D3301" i="1"/>
  <c r="D3298" i="1"/>
  <c r="D3295" i="1"/>
  <c r="D3302" i="1"/>
  <c r="D3303" i="1"/>
  <c r="D3318" i="1"/>
  <c r="D3304" i="1"/>
  <c r="D3305" i="1"/>
  <c r="D3306" i="1"/>
  <c r="D3307" i="1"/>
  <c r="D3308" i="1"/>
  <c r="D3309" i="1"/>
  <c r="D3310" i="1"/>
  <c r="D3299" i="1"/>
  <c r="D3281" i="1"/>
  <c r="D3253" i="1"/>
  <c r="D3257" i="1"/>
  <c r="D3284" i="1"/>
  <c r="D3285" i="1"/>
  <c r="D3270" i="1"/>
  <c r="D3271" i="1"/>
  <c r="D3282" i="1"/>
  <c r="D3286" i="1"/>
  <c r="D3287" i="1"/>
  <c r="D3288" i="1"/>
  <c r="D3289" i="1"/>
  <c r="D3283" i="1"/>
  <c r="D3272" i="1"/>
  <c r="D3273" i="1"/>
  <c r="D3267" i="1"/>
  <c r="D3268" i="1"/>
  <c r="D3274" i="1"/>
  <c r="D3264" i="1"/>
  <c r="D3258" i="1"/>
  <c r="D3269" i="1"/>
  <c r="D3265" i="1"/>
  <c r="D3275" i="1"/>
  <c r="D3266" i="1"/>
  <c r="D3259" i="1"/>
  <c r="D3248" i="1"/>
  <c r="D3236" i="1"/>
  <c r="D3218" i="1"/>
  <c r="D3222" i="1"/>
  <c r="D3223" i="1"/>
  <c r="D3249" i="1"/>
  <c r="D3260" i="1"/>
  <c r="D3250" i="1"/>
  <c r="D3251" i="1"/>
  <c r="D3237" i="1"/>
  <c r="D3224" i="1"/>
  <c r="D3238" i="1"/>
  <c r="D3239" i="1"/>
  <c r="D3240" i="1"/>
  <c r="D3219" i="1"/>
  <c r="D3196" i="1"/>
  <c r="D3215" i="1"/>
  <c r="D3197" i="1"/>
  <c r="D3225" i="1"/>
  <c r="D3241" i="1"/>
  <c r="D3242" i="1"/>
  <c r="D3243" i="1"/>
  <c r="D3244" i="1"/>
  <c r="D3245" i="1"/>
  <c r="D3226" i="1"/>
  <c r="D3246" i="1"/>
  <c r="D3252" i="1"/>
  <c r="D3247" i="1"/>
  <c r="D3227" i="1"/>
  <c r="D3228" i="1"/>
  <c r="D3229" i="1"/>
  <c r="D3216" i="1"/>
  <c r="D3185" i="1"/>
  <c r="D3186" i="1"/>
  <c r="D3198" i="1"/>
  <c r="D3199" i="1"/>
  <c r="D3191" i="1"/>
  <c r="D3192" i="1"/>
  <c r="D3200" i="1"/>
  <c r="D3201" i="1"/>
  <c r="D3202" i="1"/>
  <c r="D3203" i="1"/>
  <c r="D3193" i="1"/>
  <c r="D3204" i="1"/>
  <c r="D3194" i="1"/>
  <c r="D3205" i="1"/>
  <c r="D3187" i="1"/>
  <c r="D3206" i="1"/>
  <c r="D3207" i="1"/>
  <c r="D3208" i="1"/>
  <c r="D3195" i="1"/>
  <c r="D3183" i="1"/>
  <c r="D3188" i="1"/>
  <c r="D3167" i="1"/>
  <c r="D3168" i="1"/>
  <c r="D3184" i="1"/>
  <c r="D3172" i="1"/>
  <c r="D3189" i="1"/>
  <c r="D3173" i="1"/>
  <c r="D3174" i="1"/>
  <c r="D3175" i="1"/>
  <c r="D3169" i="1"/>
  <c r="D3156" i="1"/>
  <c r="D3164" i="1"/>
  <c r="D3165" i="1"/>
  <c r="D3170" i="1"/>
  <c r="D3176" i="1"/>
  <c r="D3123" i="1"/>
  <c r="D3112" i="1"/>
  <c r="D3119" i="1"/>
  <c r="D3140" i="1"/>
  <c r="D3148" i="1"/>
  <c r="D3157" i="1"/>
  <c r="D3158" i="1"/>
  <c r="D3149" i="1"/>
  <c r="D3159" i="1"/>
  <c r="D3166" i="1"/>
  <c r="D3160" i="1"/>
  <c r="D3161" i="1"/>
  <c r="D3162" i="1"/>
  <c r="D3137" i="1"/>
  <c r="D3124" i="1"/>
  <c r="D3120" i="1"/>
  <c r="D3125" i="1"/>
  <c r="D3141" i="1"/>
  <c r="D3142" i="1"/>
  <c r="D3150" i="1"/>
  <c r="D3143" i="1"/>
  <c r="D3126" i="1"/>
  <c r="D3127" i="1"/>
  <c r="D3138" i="1"/>
  <c r="D3144" i="1"/>
  <c r="D3145" i="1"/>
  <c r="D3146" i="1"/>
  <c r="D3128" i="1"/>
  <c r="D3121" i="1"/>
  <c r="D3122" i="1"/>
  <c r="D3129" i="1"/>
  <c r="D3130" i="1"/>
  <c r="D3139" i="1"/>
  <c r="D3113" i="1"/>
  <c r="D3084" i="1"/>
  <c r="D3069" i="1"/>
  <c r="D3085" i="1"/>
  <c r="D3092" i="1"/>
  <c r="D3103" i="1"/>
  <c r="D3114" i="1"/>
  <c r="D3115" i="1"/>
  <c r="D3104" i="1"/>
  <c r="D3105" i="1"/>
  <c r="D3106" i="1"/>
  <c r="D3116" i="1"/>
  <c r="D3117" i="1"/>
  <c r="D3107" i="1"/>
  <c r="D3108" i="1"/>
  <c r="D3109" i="1"/>
  <c r="D3110" i="1"/>
  <c r="D3111" i="1"/>
  <c r="D3086" i="1"/>
  <c r="D3087" i="1"/>
  <c r="D3093" i="1"/>
  <c r="D3088" i="1"/>
  <c r="D3079" i="1"/>
  <c r="D3080" i="1"/>
  <c r="D3081" i="1"/>
  <c r="D3082" i="1"/>
  <c r="D3070" i="1"/>
  <c r="D3065" i="1"/>
  <c r="D3066" i="1"/>
  <c r="D3067" i="1"/>
  <c r="D3071" i="1"/>
  <c r="D3072" i="1"/>
  <c r="D3060" i="1"/>
  <c r="D3061" i="1"/>
  <c r="D3062" i="1"/>
  <c r="D3063" i="1"/>
  <c r="D3047" i="1"/>
  <c r="D3043" i="1"/>
  <c r="D3044" i="1"/>
  <c r="D3048" i="1"/>
  <c r="D3056" i="1"/>
  <c r="D3057" i="1"/>
  <c r="D3058" i="1"/>
  <c r="D3049" i="1"/>
  <c r="D3045" i="1"/>
  <c r="D3036" i="1"/>
  <c r="D3017" i="1"/>
  <c r="D3046" i="1"/>
  <c r="D3037" i="1"/>
  <c r="D3003" i="1"/>
  <c r="D2978" i="1"/>
  <c r="D2990" i="1"/>
  <c r="D2994" i="1"/>
  <c r="D3011" i="1"/>
  <c r="D3023" i="1"/>
  <c r="D3038" i="1"/>
  <c r="D3039" i="1"/>
  <c r="D3024" i="1"/>
  <c r="D3018" i="1"/>
  <c r="D3025" i="1"/>
  <c r="D3040" i="1"/>
  <c r="D3026" i="1"/>
  <c r="D3027" i="1"/>
  <c r="D3041" i="1"/>
  <c r="D3019" i="1"/>
  <c r="D3028" i="1"/>
  <c r="D3029" i="1"/>
  <c r="D3020" i="1"/>
  <c r="D3030" i="1"/>
  <c r="D3012" i="1"/>
  <c r="D3021" i="1"/>
  <c r="D3022" i="1"/>
  <c r="D3013" i="1"/>
  <c r="D3014" i="1"/>
  <c r="D3015" i="1"/>
  <c r="D3016" i="1"/>
  <c r="D2995" i="1"/>
  <c r="D2964" i="1"/>
  <c r="D2890" i="1"/>
  <c r="D2937" i="1"/>
  <c r="D2965" i="1"/>
  <c r="D2991" i="1"/>
  <c r="D2996" i="1"/>
  <c r="D2979" i="1"/>
  <c r="D2948" i="1"/>
  <c r="D2949" i="1"/>
  <c r="D2922" i="1"/>
  <c r="D2992" i="1"/>
  <c r="D2997" i="1"/>
  <c r="D2993" i="1"/>
  <c r="D2980" i="1"/>
  <c r="D2950" i="1"/>
  <c r="D2966" i="1"/>
  <c r="D2967" i="1"/>
  <c r="D2968" i="1"/>
  <c r="D2981" i="1"/>
  <c r="D2969" i="1"/>
  <c r="D2982" i="1"/>
  <c r="D2983" i="1"/>
  <c r="D2970" i="1"/>
  <c r="D2971" i="1"/>
  <c r="D2951" i="1"/>
  <c r="D2952" i="1"/>
  <c r="D2956" i="1"/>
  <c r="D2957" i="1"/>
  <c r="D2972" i="1"/>
  <c r="D2984" i="1"/>
  <c r="D2973" i="1"/>
  <c r="D2974" i="1"/>
  <c r="D2975" i="1"/>
  <c r="D2976" i="1"/>
  <c r="D2958" i="1"/>
  <c r="D2959" i="1"/>
  <c r="D2960" i="1"/>
  <c r="D2961" i="1"/>
  <c r="D2938" i="1"/>
  <c r="D2962" i="1"/>
  <c r="D2953" i="1"/>
  <c r="D2954" i="1"/>
  <c r="D2939" i="1"/>
  <c r="D2923" i="1"/>
  <c r="D2924" i="1"/>
  <c r="D2925" i="1"/>
  <c r="D2926" i="1"/>
  <c r="D2927" i="1"/>
  <c r="D2940" i="1"/>
  <c r="D2928" i="1"/>
  <c r="D2929" i="1"/>
  <c r="D2930" i="1"/>
  <c r="D2931" i="1"/>
  <c r="D2914" i="1"/>
  <c r="D2915" i="1"/>
  <c r="D2932" i="1"/>
  <c r="D2933" i="1"/>
  <c r="D2934" i="1"/>
  <c r="D2935" i="1"/>
  <c r="D2936" i="1"/>
  <c r="D2899" i="1"/>
  <c r="D2855" i="1"/>
  <c r="D2877" i="1"/>
  <c r="D2891" i="1"/>
  <c r="D2892" i="1"/>
  <c r="D2878" i="1"/>
  <c r="D2893" i="1"/>
  <c r="D2900" i="1"/>
  <c r="D2916" i="1"/>
  <c r="D2917" i="1"/>
  <c r="D2918" i="1"/>
  <c r="D2901" i="1"/>
  <c r="D2919" i="1"/>
  <c r="D2902" i="1"/>
  <c r="D2903" i="1"/>
  <c r="D2904" i="1"/>
  <c r="D2905" i="1"/>
  <c r="D2906" i="1"/>
  <c r="D2894" i="1"/>
  <c r="D2895" i="1"/>
  <c r="D2896" i="1"/>
  <c r="D2879" i="1"/>
  <c r="D2897" i="1"/>
  <c r="D2880" i="1"/>
  <c r="D2856" i="1"/>
  <c r="D2868" i="1"/>
  <c r="D2869" i="1"/>
  <c r="D2870" i="1"/>
  <c r="D2881" i="1"/>
  <c r="D2882" i="1"/>
  <c r="D2883" i="1"/>
  <c r="D2884" i="1"/>
  <c r="D2885" i="1"/>
  <c r="D2886" i="1"/>
  <c r="D2887" i="1"/>
  <c r="D2871" i="1"/>
  <c r="D2888" i="1"/>
  <c r="D2889" i="1"/>
  <c r="D2872" i="1"/>
  <c r="D2873" i="1"/>
  <c r="D2857" i="1"/>
  <c r="D2858" i="1"/>
  <c r="D2859" i="1"/>
  <c r="D2874" i="1"/>
  <c r="D2860" i="1"/>
  <c r="D2861" i="1"/>
  <c r="D2875" i="1"/>
  <c r="D2862" i="1"/>
  <c r="D2863" i="1"/>
  <c r="D2864" i="1"/>
  <c r="D2846" i="1"/>
  <c r="D2843" i="1"/>
  <c r="D2832" i="1"/>
  <c r="D2844" i="1"/>
  <c r="D2847" i="1"/>
  <c r="D2848" i="1"/>
  <c r="D2849" i="1"/>
  <c r="D2850" i="1"/>
  <c r="D2851" i="1"/>
  <c r="D2852" i="1"/>
  <c r="D2853" i="1"/>
  <c r="D2854" i="1"/>
  <c r="D2845" i="1"/>
  <c r="D2838" i="1"/>
  <c r="D2839" i="1"/>
  <c r="D2833" i="1"/>
  <c r="D2834" i="1"/>
  <c r="D2835" i="1"/>
  <c r="D2808" i="1"/>
  <c r="D2809" i="1"/>
  <c r="D2825" i="1"/>
  <c r="D2826" i="1"/>
  <c r="D2836" i="1"/>
  <c r="D2827" i="1"/>
  <c r="D2823" i="1"/>
  <c r="D2828" i="1"/>
  <c r="D2824" i="1"/>
  <c r="D2829" i="1"/>
  <c r="D2810" i="1"/>
  <c r="D2804" i="1"/>
  <c r="D2779" i="1"/>
  <c r="D2799" i="1"/>
  <c r="D2780" i="1"/>
  <c r="D2781" i="1"/>
  <c r="D2805" i="1"/>
  <c r="D2811" i="1"/>
  <c r="D2812" i="1"/>
  <c r="D2806" i="1"/>
  <c r="D2782" i="1"/>
  <c r="D2800" i="1"/>
  <c r="D2746" i="1"/>
  <c r="D2760" i="1"/>
  <c r="D2766" i="1"/>
  <c r="D2783" i="1"/>
  <c r="D2784" i="1"/>
  <c r="D2755" i="1"/>
  <c r="D2767" i="1"/>
  <c r="D2785" i="1"/>
  <c r="D2801" i="1"/>
  <c r="D2768" i="1"/>
  <c r="D2761" i="1"/>
  <c r="D2786" i="1"/>
  <c r="D2762" i="1"/>
  <c r="D2769" i="1"/>
  <c r="D2756" i="1"/>
  <c r="D2770" i="1"/>
  <c r="D2787" i="1"/>
  <c r="D2771" i="1"/>
  <c r="D2757" i="1"/>
  <c r="D2788" i="1"/>
  <c r="D2802" i="1"/>
  <c r="D2772" i="1"/>
  <c r="D2789" i="1"/>
  <c r="D2790" i="1"/>
  <c r="D2791" i="1"/>
  <c r="D2792" i="1"/>
  <c r="D2803" i="1"/>
  <c r="D2773" i="1"/>
  <c r="D2763" i="1"/>
  <c r="D2774" i="1"/>
  <c r="D2793" i="1"/>
  <c r="D2775" i="1"/>
  <c r="D2747" i="1"/>
  <c r="D2758" i="1"/>
  <c r="D2741" i="1"/>
  <c r="D2730" i="1"/>
  <c r="D2748" i="1"/>
  <c r="D2759" i="1"/>
  <c r="D2764" i="1"/>
  <c r="D2776" i="1"/>
  <c r="D2777" i="1"/>
  <c r="D2742" i="1"/>
  <c r="D2722" i="1"/>
  <c r="D2731" i="1"/>
  <c r="D2732" i="1"/>
  <c r="D2733" i="1"/>
  <c r="D2734" i="1"/>
  <c r="D2735" i="1"/>
  <c r="D2736" i="1"/>
  <c r="D2737" i="1"/>
  <c r="D2723" i="1"/>
  <c r="D2738" i="1"/>
  <c r="D2743" i="1"/>
  <c r="D2744" i="1"/>
  <c r="D2745" i="1"/>
  <c r="D2739" i="1"/>
  <c r="D2717" i="1"/>
  <c r="D2700" i="1"/>
  <c r="D2701" i="1"/>
  <c r="D2724" i="1"/>
  <c r="D2635" i="1"/>
  <c r="D2636" i="1"/>
  <c r="D2637" i="1"/>
  <c r="D2682" i="1"/>
  <c r="D2704" i="1"/>
  <c r="D2702" i="1"/>
  <c r="D2719" i="1"/>
  <c r="D2720" i="1"/>
  <c r="D2721" i="1"/>
  <c r="D2725" i="1"/>
  <c r="D2718" i="1"/>
  <c r="D2683" i="1"/>
  <c r="D2705" i="1"/>
  <c r="D2638" i="1"/>
  <c r="D2572" i="1"/>
  <c r="D2573" i="1"/>
  <c r="D2639" i="1"/>
  <c r="D2684" i="1"/>
  <c r="D2685" i="1"/>
  <c r="D2706" i="1"/>
  <c r="D2703" i="1"/>
  <c r="D2707" i="1"/>
  <c r="D2708" i="1"/>
  <c r="D2709" i="1"/>
  <c r="D2686" i="1"/>
  <c r="D2640" i="1"/>
  <c r="D2641" i="1"/>
  <c r="D2642" i="1"/>
  <c r="D2643" i="1"/>
  <c r="D2644" i="1"/>
  <c r="D2574" i="1"/>
  <c r="D2645" i="1"/>
  <c r="D2575" i="1"/>
  <c r="D2538" i="1"/>
  <c r="D2646" i="1"/>
  <c r="D2647" i="1"/>
  <c r="D2648" i="1"/>
  <c r="D2687" i="1"/>
  <c r="D2688" i="1"/>
  <c r="D2689" i="1"/>
  <c r="D2690" i="1"/>
  <c r="D2691" i="1"/>
  <c r="D2692" i="1"/>
  <c r="D2693" i="1"/>
  <c r="D2694" i="1"/>
  <c r="D2649" i="1"/>
  <c r="D2650" i="1"/>
  <c r="D2651" i="1"/>
  <c r="D2652" i="1"/>
  <c r="D2539" i="1"/>
  <c r="D2653" i="1"/>
  <c r="D2654" i="1"/>
  <c r="D2655" i="1"/>
  <c r="D2656" i="1"/>
  <c r="D2657" i="1"/>
  <c r="D2576" i="1"/>
  <c r="D2658" i="1"/>
  <c r="D2577" i="1"/>
  <c r="D2578" i="1"/>
  <c r="D2659" i="1"/>
  <c r="D2660" i="1"/>
  <c r="D2661" i="1"/>
  <c r="D2540" i="1"/>
  <c r="D2579" i="1"/>
  <c r="D2580" i="1"/>
  <c r="D2581" i="1"/>
  <c r="D2662" i="1"/>
  <c r="D2663" i="1"/>
  <c r="D2664" i="1"/>
  <c r="D2582" i="1"/>
  <c r="D2583" i="1"/>
  <c r="D2584" i="1"/>
  <c r="D2541" i="1"/>
  <c r="D2542" i="1"/>
  <c r="D2543" i="1"/>
  <c r="D2585" i="1"/>
  <c r="D2586" i="1"/>
  <c r="D2587" i="1"/>
  <c r="D2588" i="1"/>
  <c r="D2589" i="1"/>
  <c r="D2590" i="1"/>
  <c r="D2591" i="1"/>
  <c r="D2544" i="1"/>
  <c r="D2518" i="1"/>
  <c r="D2519" i="1"/>
  <c r="D2520" i="1"/>
  <c r="D2545" i="1"/>
  <c r="D2592" i="1"/>
  <c r="D2665" i="1"/>
  <c r="D2593" i="1"/>
  <c r="D2546" i="1"/>
  <c r="D2547" i="1"/>
  <c r="D2594" i="1"/>
  <c r="D2595" i="1"/>
  <c r="D2666" i="1"/>
  <c r="D2667" i="1"/>
  <c r="D2668" i="1"/>
  <c r="D2596" i="1"/>
  <c r="D2597" i="1"/>
  <c r="D2669" i="1"/>
  <c r="D2598" i="1"/>
  <c r="D2599" i="1"/>
  <c r="D2548" i="1"/>
  <c r="D2549" i="1"/>
  <c r="D2550" i="1"/>
  <c r="D2600" i="1"/>
  <c r="D2601" i="1"/>
  <c r="D2602" i="1"/>
  <c r="D2603" i="1"/>
  <c r="D2604" i="1"/>
  <c r="D2670" i="1"/>
  <c r="D2671" i="1"/>
  <c r="D2672" i="1"/>
  <c r="D2673" i="1"/>
  <c r="D2674" i="1"/>
  <c r="D2605" i="1"/>
  <c r="D2551" i="1"/>
  <c r="D2552" i="1"/>
  <c r="D2606" i="1"/>
  <c r="D2607" i="1"/>
  <c r="D2553" i="1"/>
  <c r="D2554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521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22" i="1"/>
  <c r="D2523" i="1"/>
  <c r="D2524" i="1"/>
  <c r="D2486" i="1"/>
  <c r="D2487" i="1"/>
  <c r="D2525" i="1"/>
  <c r="D2526" i="1"/>
  <c r="D2527" i="1"/>
  <c r="D2528" i="1"/>
  <c r="D2529" i="1"/>
  <c r="D2530" i="1"/>
  <c r="D2531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9084" i="1"/>
  <c r="D9083" i="1"/>
  <c r="D9082" i="1"/>
  <c r="D9080" i="1"/>
  <c r="D9077" i="1"/>
  <c r="D9072" i="1"/>
  <c r="D9068" i="1"/>
  <c r="D9065" i="1"/>
  <c r="D9060" i="1"/>
  <c r="D9056" i="1"/>
  <c r="D9052" i="1"/>
  <c r="D9047" i="1"/>
  <c r="D9043" i="1"/>
  <c r="D9036" i="1"/>
  <c r="D9027" i="1"/>
  <c r="D9017" i="1"/>
  <c r="D9009" i="1"/>
  <c r="D9001" i="1"/>
  <c r="D8991" i="1"/>
  <c r="D8982" i="1"/>
  <c r="D8975" i="1"/>
  <c r="D8966" i="1"/>
  <c r="D8957" i="1"/>
  <c r="D8948" i="1"/>
  <c r="D8940" i="1"/>
  <c r="D8928" i="1"/>
  <c r="D8917" i="1"/>
  <c r="D8903" i="1"/>
  <c r="D8887" i="1"/>
  <c r="D8873" i="1"/>
  <c r="D8860" i="1"/>
  <c r="D8847" i="1"/>
  <c r="D8837" i="1"/>
  <c r="D8826" i="1"/>
  <c r="D8812" i="1"/>
  <c r="D8799" i="1"/>
  <c r="D8786" i="1"/>
  <c r="D8774" i="1"/>
  <c r="D8762" i="1"/>
  <c r="D8751" i="1"/>
  <c r="D8739" i="1"/>
  <c r="D8726" i="1"/>
  <c r="D8714" i="1"/>
  <c r="D8703" i="1"/>
  <c r="D8694" i="1"/>
  <c r="D8684" i="1"/>
  <c r="D8675" i="1"/>
  <c r="D8665" i="1"/>
  <c r="D8657" i="1"/>
  <c r="D8646" i="1"/>
  <c r="D8634" i="1"/>
  <c r="D8624" i="1"/>
  <c r="D8609" i="1"/>
  <c r="D8597" i="1"/>
  <c r="D8582" i="1"/>
  <c r="D8569" i="1"/>
  <c r="D8552" i="1"/>
  <c r="D8548" i="1"/>
  <c r="D8545" i="1"/>
  <c r="D8536" i="1"/>
  <c r="D8533" i="1"/>
  <c r="D8528" i="1"/>
  <c r="D8522" i="1"/>
  <c r="D8520" i="1"/>
  <c r="D8515" i="1"/>
  <c r="D8509" i="1"/>
  <c r="D8506" i="1"/>
  <c r="D8504" i="1"/>
  <c r="D8494" i="1"/>
  <c r="D8489" i="1"/>
  <c r="D8480" i="1"/>
  <c r="D8477" i="1"/>
  <c r="D8470" i="1"/>
  <c r="D8466" i="1"/>
  <c r="D8456" i="1"/>
  <c r="D8455" i="1"/>
  <c r="D8443" i="1"/>
  <c r="D8439" i="1"/>
  <c r="D8429" i="1"/>
  <c r="D8424" i="1"/>
  <c r="D8417" i="1"/>
  <c r="D8413" i="1"/>
  <c r="D8403" i="1"/>
  <c r="D8401" i="1"/>
  <c r="D8394" i="1"/>
  <c r="D8392" i="1"/>
  <c r="D8382" i="1"/>
  <c r="D8381" i="1"/>
  <c r="D8373" i="1"/>
  <c r="D8371" i="1"/>
  <c r="D8363" i="1"/>
  <c r="D8359" i="1"/>
  <c r="D8353" i="1"/>
  <c r="D8354" i="1"/>
  <c r="D8345" i="1"/>
  <c r="D8346" i="1"/>
  <c r="D8337" i="1"/>
  <c r="D8334" i="1"/>
  <c r="D8325" i="1"/>
  <c r="D8324" i="1"/>
  <c r="D8315" i="1"/>
  <c r="D8311" i="1"/>
  <c r="D8304" i="1"/>
  <c r="D8300" i="1"/>
  <c r="D8294" i="1"/>
  <c r="D8289" i="1"/>
  <c r="D8281" i="1"/>
  <c r="D8276" i="1"/>
  <c r="D8271" i="1"/>
  <c r="D8267" i="1"/>
  <c r="D8260" i="1"/>
  <c r="D8254" i="1"/>
  <c r="D8248" i="1"/>
  <c r="D8241" i="1"/>
  <c r="D8236" i="1"/>
  <c r="D8228" i="1"/>
  <c r="D8222" i="1"/>
  <c r="D8217" i="1"/>
  <c r="D8213" i="1"/>
  <c r="D8204" i="1"/>
  <c r="D8200" i="1"/>
  <c r="D8192" i="1"/>
  <c r="D8185" i="1"/>
  <c r="D8180" i="1"/>
  <c r="D8176" i="1"/>
  <c r="D8168" i="1"/>
  <c r="D8165" i="1"/>
  <c r="D8156" i="1"/>
  <c r="D8153" i="1"/>
  <c r="D8143" i="1"/>
  <c r="D8139" i="1"/>
  <c r="D8132" i="1"/>
  <c r="D8131" i="1"/>
  <c r="D8115" i="1"/>
  <c r="D8116" i="1"/>
  <c r="D8106" i="1"/>
  <c r="D8105" i="1"/>
  <c r="D8094" i="1"/>
  <c r="D8093" i="1"/>
  <c r="D8083" i="1"/>
  <c r="D8081" i="1"/>
  <c r="D8073" i="1"/>
  <c r="D8070" i="1"/>
  <c r="D8060" i="1"/>
  <c r="D8054" i="1"/>
  <c r="D8043" i="1"/>
  <c r="D8042" i="1"/>
  <c r="D8034" i="1"/>
  <c r="D8030" i="1"/>
  <c r="D8019" i="1"/>
  <c r="D8014" i="1"/>
  <c r="D8010" i="1"/>
  <c r="D8006" i="1"/>
  <c r="D7999" i="1"/>
  <c r="D7991" i="1"/>
  <c r="D7984" i="1"/>
  <c r="D7976" i="1"/>
  <c r="D7970" i="1"/>
  <c r="D7963" i="1"/>
  <c r="D7958" i="1"/>
  <c r="D7947" i="1"/>
  <c r="D7941" i="1"/>
  <c r="D7933" i="1"/>
  <c r="D7930" i="1"/>
  <c r="D7919" i="1"/>
  <c r="D7915" i="1"/>
  <c r="D7907" i="1"/>
  <c r="D7904" i="1"/>
  <c r="D7893" i="1"/>
  <c r="D7887" i="1"/>
  <c r="D7878" i="1"/>
  <c r="D7876" i="1"/>
  <c r="D7867" i="1"/>
  <c r="D7866" i="1"/>
  <c r="D7855" i="1"/>
  <c r="D7852" i="1"/>
  <c r="D7839" i="1"/>
  <c r="D7840" i="1"/>
  <c r="D7827" i="1"/>
  <c r="D7828" i="1"/>
  <c r="D7814" i="1"/>
  <c r="D7815" i="1"/>
  <c r="D7802" i="1"/>
  <c r="D7801" i="1"/>
  <c r="D7786" i="1"/>
  <c r="D7779" i="1"/>
  <c r="D7769" i="1"/>
  <c r="D7767" i="1"/>
  <c r="D7754" i="1"/>
  <c r="D7751" i="1"/>
  <c r="D7742" i="1"/>
  <c r="D7736" i="1"/>
  <c r="D7728" i="1"/>
  <c r="D7723" i="1"/>
  <c r="D7705" i="1"/>
  <c r="D7704" i="1"/>
  <c r="D7694" i="1"/>
  <c r="D7684" i="1"/>
  <c r="D7676" i="1"/>
  <c r="D7671" i="1"/>
  <c r="D7663" i="1"/>
  <c r="D7658" i="1"/>
  <c r="D7646" i="1"/>
  <c r="D7640" i="1"/>
  <c r="D7631" i="1"/>
  <c r="D7628" i="1"/>
  <c r="D7615" i="1"/>
  <c r="D7610" i="1"/>
  <c r="D7599" i="1"/>
  <c r="D7594" i="1"/>
  <c r="D7581" i="1"/>
  <c r="D7577" i="1"/>
  <c r="D7564" i="1"/>
  <c r="D7565" i="1"/>
  <c r="D7548" i="1"/>
  <c r="D7547" i="1"/>
  <c r="D7534" i="1"/>
  <c r="D7531" i="1"/>
  <c r="D7514" i="1"/>
  <c r="D7512" i="1"/>
  <c r="D7502" i="1"/>
  <c r="D7499" i="1"/>
  <c r="D7484" i="1"/>
  <c r="D7483" i="1"/>
  <c r="D7469" i="1"/>
  <c r="D7465" i="1"/>
  <c r="D7451" i="1"/>
  <c r="D7449" i="1"/>
  <c r="D7433" i="1"/>
  <c r="D7430" i="1"/>
  <c r="D7413" i="1"/>
  <c r="D7410" i="1"/>
  <c r="D7387" i="1"/>
  <c r="D7383" i="1"/>
  <c r="D7368" i="1"/>
  <c r="D7363" i="1"/>
  <c r="D7343" i="1"/>
  <c r="D7339" i="1"/>
  <c r="D7318" i="1"/>
  <c r="D7313" i="1"/>
  <c r="D7298" i="1"/>
  <c r="D7290" i="1"/>
  <c r="D7277" i="1"/>
  <c r="D7265" i="1"/>
  <c r="D7247" i="1"/>
  <c r="D7246" i="1"/>
  <c r="D7222" i="1"/>
  <c r="D7217" i="1"/>
  <c r="D7191" i="1"/>
  <c r="D7192" i="1"/>
  <c r="D7164" i="1"/>
  <c r="D7162" i="1"/>
  <c r="D7133" i="1"/>
  <c r="D7134" i="1"/>
  <c r="D7106" i="1"/>
  <c r="D7107" i="1"/>
  <c r="D7079" i="1"/>
  <c r="D7080" i="1"/>
  <c r="D7043" i="1"/>
  <c r="D7044" i="1"/>
  <c r="D7011" i="1"/>
  <c r="D7012" i="1"/>
  <c r="D6975" i="1"/>
  <c r="D6971" i="1"/>
  <c r="D6920" i="1"/>
  <c r="D6858" i="1"/>
  <c r="D6798" i="1"/>
  <c r="D6727" i="1"/>
  <c r="D6644" i="1"/>
  <c r="D6540" i="1"/>
  <c r="D6376" i="1"/>
  <c r="D5897" i="1"/>
  <c r="D5123" i="1"/>
  <c r="D3591" i="1"/>
  <c r="D1546" i="1"/>
  <c r="D636" i="1"/>
  <c r="D358" i="1"/>
  <c r="D99" i="1"/>
  <c r="D9079" i="1"/>
  <c r="D9076" i="1"/>
  <c r="D9071" i="1"/>
  <c r="D9069" i="1"/>
  <c r="D9066" i="1"/>
  <c r="D9061" i="1"/>
  <c r="D9055" i="1"/>
  <c r="D9050" i="1"/>
  <c r="D9045" i="1"/>
  <c r="D9039" i="1"/>
  <c r="D9033" i="1"/>
  <c r="D9026" i="1"/>
  <c r="D9018" i="1"/>
  <c r="D9013" i="1"/>
  <c r="D9005" i="1"/>
  <c r="D8997" i="1"/>
  <c r="D8990" i="1"/>
  <c r="D8979" i="1"/>
  <c r="D8969" i="1"/>
  <c r="D8961" i="1"/>
  <c r="D8953" i="1"/>
  <c r="D8943" i="1"/>
  <c r="D8939" i="1"/>
  <c r="D8929" i="1"/>
  <c r="D8918" i="1"/>
  <c r="D8909" i="1"/>
  <c r="D8898" i="1"/>
  <c r="D8886" i="1"/>
  <c r="D8876" i="1"/>
  <c r="D8870" i="1"/>
  <c r="D8858" i="1"/>
  <c r="D8848" i="1"/>
  <c r="D8834" i="1"/>
  <c r="D8820" i="1"/>
  <c r="D8809" i="1"/>
  <c r="D8797" i="1"/>
  <c r="D8787" i="1"/>
  <c r="D8776" i="1"/>
  <c r="D8763" i="1"/>
  <c r="D8752" i="1"/>
  <c r="D8741" i="1"/>
  <c r="D8730" i="1"/>
  <c r="D8718" i="1"/>
  <c r="D8708" i="1"/>
  <c r="D8695" i="1"/>
  <c r="D8686" i="1"/>
  <c r="D8676" i="1"/>
  <c r="D8666" i="1"/>
  <c r="D8656" i="1"/>
  <c r="D8644" i="1"/>
  <c r="D8632" i="1"/>
  <c r="D8619" i="1"/>
  <c r="D8604" i="1"/>
  <c r="D8588" i="1"/>
  <c r="D8574" i="1"/>
  <c r="D8558" i="1"/>
  <c r="D8540" i="1"/>
  <c r="D8524" i="1"/>
  <c r="D8501" i="1"/>
  <c r="D8482" i="1"/>
  <c r="D8465" i="1"/>
  <c r="D8449" i="1"/>
  <c r="D8446" i="1"/>
  <c r="D8432" i="1"/>
  <c r="D8425" i="1"/>
  <c r="D8419" i="1"/>
  <c r="D8404" i="1"/>
  <c r="D8389" i="1"/>
  <c r="D8379" i="1"/>
  <c r="D8368" i="1"/>
  <c r="D8355" i="1"/>
  <c r="D8347" i="1"/>
  <c r="D8333" i="1"/>
  <c r="D8321" i="1"/>
  <c r="D8308" i="1"/>
  <c r="D8292" i="1"/>
  <c r="D8277" i="1"/>
  <c r="D8272" i="1"/>
  <c r="D8266" i="1"/>
  <c r="D8255" i="1"/>
  <c r="D8251" i="1"/>
  <c r="D8242" i="1"/>
  <c r="D8237" i="1"/>
  <c r="D8226" i="1"/>
  <c r="D8220" i="1"/>
  <c r="D8211" i="1"/>
  <c r="D8207" i="1"/>
  <c r="D8199" i="1"/>
  <c r="D8189" i="1"/>
  <c r="D8182" i="1"/>
  <c r="D8177" i="1"/>
  <c r="D8169" i="1"/>
  <c r="D8161" i="1"/>
  <c r="D8150" i="1"/>
  <c r="D8145" i="1"/>
  <c r="D8136" i="1"/>
  <c r="D8133" i="1"/>
  <c r="D8125" i="1"/>
  <c r="D8118" i="1"/>
  <c r="D8111" i="1"/>
  <c r="D8102" i="1"/>
  <c r="D8095" i="1"/>
  <c r="D8090" i="1"/>
  <c r="D8082" i="1"/>
  <c r="D8079" i="1"/>
  <c r="D8068" i="1"/>
  <c r="D8063" i="1"/>
  <c r="D8050" i="1"/>
  <c r="D8044" i="1"/>
  <c r="D8038" i="1"/>
  <c r="D8031" i="1"/>
  <c r="D8020" i="1"/>
  <c r="D8015" i="1"/>
  <c r="D8008" i="1"/>
  <c r="D8004" i="1"/>
  <c r="D7996" i="1"/>
  <c r="D7992" i="1"/>
  <c r="D7982" i="1"/>
  <c r="D7977" i="1"/>
  <c r="D7968" i="1"/>
  <c r="D7967" i="1"/>
  <c r="D7955" i="1"/>
  <c r="D7948" i="1"/>
  <c r="D7939" i="1"/>
  <c r="D7935" i="1"/>
  <c r="D7923" i="1"/>
  <c r="D7918" i="1"/>
  <c r="D7910" i="1"/>
  <c r="D7905" i="1"/>
  <c r="D7895" i="1"/>
  <c r="D7886" i="1"/>
  <c r="D7879" i="1"/>
  <c r="D7874" i="1"/>
  <c r="D7865" i="1"/>
  <c r="D7860" i="1"/>
  <c r="D7849" i="1"/>
  <c r="D7842" i="1"/>
  <c r="D7837" i="1"/>
  <c r="D7833" i="1"/>
  <c r="D7819" i="1"/>
  <c r="D7816" i="1"/>
  <c r="D7806" i="1"/>
  <c r="D7803" i="1"/>
  <c r="D7789" i="1"/>
  <c r="D7780" i="1"/>
  <c r="D7776" i="1"/>
  <c r="D7768" i="1"/>
  <c r="D7759" i="1"/>
  <c r="D7750" i="1"/>
  <c r="D7740" i="1"/>
  <c r="D7735" i="1"/>
  <c r="D7721" i="1"/>
  <c r="D7711" i="1"/>
  <c r="D7701" i="1"/>
  <c r="D7697" i="1"/>
  <c r="D7677" i="1"/>
  <c r="D7674" i="1"/>
  <c r="D7665" i="1"/>
  <c r="D7659" i="1"/>
  <c r="D7647" i="1"/>
  <c r="D7641" i="1"/>
  <c r="D7632" i="1"/>
  <c r="D7629" i="1"/>
  <c r="D7618" i="1"/>
  <c r="D7612" i="1"/>
  <c r="D7600" i="1"/>
  <c r="D7597" i="1"/>
  <c r="D7584" i="1"/>
  <c r="D7579" i="1"/>
  <c r="D7571" i="1"/>
  <c r="D7567" i="1"/>
  <c r="D7556" i="1"/>
  <c r="D7551" i="1"/>
  <c r="D7543" i="1"/>
  <c r="D7537" i="1"/>
  <c r="D7528" i="1"/>
  <c r="D7519" i="1"/>
  <c r="D7509" i="1"/>
  <c r="D7507" i="1"/>
  <c r="D7492" i="1"/>
  <c r="D7486" i="1"/>
  <c r="D7479" i="1"/>
  <c r="D7472" i="1"/>
  <c r="D7463" i="1"/>
  <c r="D7458" i="1"/>
  <c r="D7444" i="1"/>
  <c r="D7439" i="1"/>
  <c r="D7423" i="1"/>
  <c r="D7415" i="1"/>
  <c r="D7401" i="1"/>
  <c r="D7394" i="1"/>
  <c r="D7379" i="1"/>
  <c r="D7372" i="1"/>
  <c r="D7359" i="1"/>
  <c r="D7353" i="1"/>
  <c r="D7340" i="1"/>
  <c r="D7333" i="1"/>
  <c r="D7327" i="1"/>
  <c r="D7314" i="1"/>
  <c r="D7312" i="1"/>
  <c r="D7306" i="1"/>
  <c r="D7292" i="1"/>
  <c r="D7287" i="1"/>
  <c r="D7282" i="1"/>
  <c r="D7273" i="1"/>
  <c r="D7266" i="1"/>
  <c r="D7261" i="1"/>
  <c r="D7253" i="1"/>
  <c r="D7248" i="1"/>
  <c r="D7243" i="1"/>
  <c r="D7235" i="1"/>
  <c r="D7227" i="1"/>
  <c r="D7218" i="1"/>
  <c r="D7209" i="1"/>
  <c r="D7204" i="1"/>
  <c r="D7196" i="1"/>
  <c r="D7183" i="1"/>
  <c r="D7178" i="1"/>
  <c r="D7176" i="1"/>
  <c r="D7165" i="1"/>
  <c r="D7160" i="1"/>
  <c r="D7153" i="1"/>
  <c r="D7147" i="1"/>
  <c r="D7138" i="1"/>
  <c r="D7130" i="1"/>
  <c r="D7120" i="1"/>
  <c r="D7116" i="1"/>
  <c r="D7110" i="1"/>
  <c r="D7100" i="1"/>
  <c r="D7097" i="1"/>
  <c r="D7067" i="1"/>
  <c r="D7046" i="1"/>
  <c r="D7025" i="1"/>
  <c r="D6999" i="1"/>
  <c r="D6967" i="1"/>
  <c r="D6926" i="1"/>
  <c r="D6886" i="1"/>
  <c r="D6839" i="1"/>
  <c r="D6795" i="1"/>
  <c r="D6746" i="1"/>
  <c r="D6688" i="1"/>
  <c r="D6620" i="1"/>
  <c r="D6530" i="1"/>
  <c r="D6425" i="1"/>
  <c r="D6156" i="1"/>
  <c r="D5759" i="1"/>
  <c r="D4950" i="1"/>
  <c r="D3527" i="1"/>
  <c r="D1737" i="1"/>
  <c r="D739" i="1"/>
  <c r="D444" i="1"/>
  <c r="D274" i="1"/>
  <c r="D14" i="1"/>
  <c r="D9037" i="1"/>
  <c r="D9032" i="1"/>
  <c r="D9024" i="1"/>
  <c r="D9015" i="1"/>
  <c r="D9004" i="1"/>
  <c r="D8993" i="1"/>
  <c r="D8983" i="1"/>
  <c r="D8974" i="1"/>
  <c r="D8963" i="1"/>
  <c r="D8954" i="1"/>
  <c r="D8946" i="1"/>
  <c r="D8937" i="1"/>
  <c r="D8925" i="1"/>
  <c r="D8915" i="1"/>
  <c r="D8905" i="1"/>
  <c r="D8891" i="1"/>
  <c r="D8877" i="1"/>
  <c r="D8864" i="1"/>
  <c r="D8853" i="1"/>
  <c r="D8839" i="1"/>
  <c r="D8825" i="1"/>
  <c r="D8811" i="1"/>
  <c r="D8800" i="1"/>
  <c r="D8783" i="1"/>
  <c r="D8767" i="1"/>
  <c r="D8748" i="1"/>
  <c r="D8734" i="1"/>
  <c r="D8715" i="1"/>
  <c r="D8699" i="1"/>
  <c r="D8678" i="1"/>
  <c r="D8651" i="1"/>
  <c r="D8612" i="1"/>
  <c r="D8565" i="1"/>
  <c r="D8503" i="1"/>
  <c r="D8442" i="1"/>
  <c r="D8375" i="1"/>
  <c r="D8310" i="1"/>
  <c r="D8230" i="1"/>
  <c r="D8144" i="1"/>
  <c r="D8064" i="1"/>
  <c r="D7979" i="1"/>
  <c r="D7884" i="1"/>
  <c r="D7792" i="1"/>
  <c r="D7691" i="1"/>
  <c r="D7598" i="1"/>
  <c r="D7510" i="1"/>
  <c r="D7420" i="1"/>
  <c r="D7319" i="1"/>
  <c r="D7228" i="1"/>
  <c r="D7135" i="1"/>
  <c r="D7063" i="1"/>
  <c r="D6994" i="1"/>
  <c r="D6924" i="1"/>
  <c r="D6852" i="1"/>
  <c r="D6801" i="1"/>
  <c r="D6753" i="1"/>
  <c r="D6710" i="1"/>
  <c r="D6661" i="1"/>
  <c r="D6621" i="1"/>
  <c r="D6584" i="1"/>
  <c r="D6581" i="1"/>
  <c r="D6557" i="1"/>
  <c r="D6551" i="1"/>
  <c r="D6517" i="1"/>
  <c r="D6522" i="1"/>
  <c r="D6484" i="1"/>
  <c r="D6453" i="1"/>
  <c r="D6423" i="1"/>
  <c r="D6371" i="1"/>
  <c r="D6302" i="1"/>
  <c r="D6247" i="1"/>
  <c r="D6178" i="1"/>
  <c r="D6141" i="1"/>
  <c r="D6089" i="1"/>
  <c r="D6001" i="1"/>
  <c r="D5927" i="1"/>
  <c r="D5876" i="1"/>
  <c r="D5841" i="1"/>
  <c r="D5800" i="1"/>
  <c r="D5761" i="1"/>
  <c r="D5719" i="1"/>
  <c r="D5662" i="1"/>
  <c r="D5589" i="1"/>
  <c r="D5518" i="1"/>
  <c r="D5465" i="1"/>
  <c r="D5431" i="1"/>
  <c r="D5383" i="1"/>
  <c r="D5324" i="1"/>
  <c r="D5286" i="1"/>
  <c r="D5235" i="1"/>
  <c r="D5200" i="1"/>
  <c r="D5141" i="1"/>
  <c r="D5121" i="1"/>
  <c r="D5059" i="1"/>
  <c r="D5041" i="1"/>
  <c r="D4970" i="1"/>
  <c r="D4966" i="1"/>
  <c r="D4908" i="1"/>
  <c r="D4906" i="1"/>
  <c r="D4872" i="1"/>
  <c r="D4864" i="1"/>
  <c r="D4828" i="1"/>
  <c r="D4804" i="1"/>
  <c r="D4749" i="1"/>
  <c r="D4718" i="1"/>
  <c r="D4675" i="1"/>
  <c r="D4609" i="1"/>
  <c r="D4550" i="1"/>
  <c r="D4462" i="1"/>
  <c r="D4426" i="1"/>
  <c r="D4326" i="1"/>
  <c r="D4299" i="1"/>
  <c r="D4191" i="1"/>
  <c r="D4179" i="1"/>
  <c r="D4081" i="1"/>
  <c r="D4090" i="1"/>
  <c r="D3983" i="1"/>
  <c r="D3973" i="1"/>
  <c r="D3888" i="1"/>
  <c r="D3872" i="1"/>
  <c r="D3798" i="1"/>
  <c r="D3761" i="1"/>
  <c r="D3706" i="1"/>
  <c r="D3678" i="1"/>
  <c r="D3640" i="1"/>
  <c r="D3604" i="1"/>
  <c r="D3578" i="1"/>
  <c r="D3474" i="1"/>
  <c r="D3432" i="1"/>
  <c r="D3339" i="1"/>
  <c r="D3315" i="1"/>
  <c r="D3220" i="1"/>
  <c r="D3214" i="1"/>
  <c r="D3083" i="1"/>
  <c r="D3091" i="1"/>
  <c r="D2977" i="1"/>
  <c r="D2942" i="1"/>
  <c r="D2813" i="1"/>
  <c r="D2778" i="1"/>
  <c r="D2698" i="1"/>
  <c r="D2626" i="1"/>
  <c r="D2516" i="1"/>
  <c r="D2471" i="1"/>
  <c r="D2450" i="1"/>
  <c r="D2428" i="1"/>
  <c r="D2407" i="1"/>
  <c r="D2383" i="1"/>
  <c r="D2362" i="1"/>
  <c r="D2321" i="1"/>
  <c r="D2308" i="1"/>
  <c r="D2256" i="1"/>
  <c r="D2253" i="1"/>
  <c r="D2189" i="1"/>
  <c r="D2175" i="1"/>
  <c r="D2114" i="1"/>
  <c r="D2100" i="1"/>
  <c r="D2049" i="1"/>
  <c r="D2029" i="1"/>
  <c r="D1962" i="1"/>
  <c r="D1939" i="1"/>
  <c r="D1913" i="1"/>
  <c r="D1888" i="1"/>
  <c r="D1867" i="1"/>
  <c r="D1840" i="1"/>
  <c r="D1821" i="1"/>
  <c r="D1791" i="1"/>
  <c r="D1774" i="1"/>
  <c r="D1739" i="1"/>
  <c r="D1735" i="1"/>
  <c r="D1691" i="1"/>
  <c r="D1692" i="1"/>
  <c r="D1638" i="1"/>
  <c r="D1642" i="1"/>
  <c r="D1585" i="1"/>
  <c r="D1576" i="1"/>
  <c r="D1545" i="1"/>
  <c r="D1529" i="1"/>
  <c r="D1488" i="1"/>
  <c r="D1458" i="1"/>
  <c r="D1411" i="1"/>
  <c r="D1380" i="1"/>
  <c r="D1333" i="1"/>
  <c r="D1289" i="1"/>
  <c r="D1288" i="1"/>
  <c r="D1247" i="1"/>
  <c r="D1222" i="1"/>
  <c r="D1212" i="1"/>
  <c r="D1191" i="1"/>
  <c r="D1178" i="1"/>
  <c r="D1167" i="1"/>
  <c r="D1145" i="1"/>
  <c r="D1124" i="1"/>
  <c r="D1117" i="1"/>
  <c r="D1095" i="1"/>
  <c r="D1077" i="1"/>
  <c r="D1067" i="1"/>
  <c r="D1033" i="1"/>
  <c r="D1013" i="1"/>
  <c r="D1001" i="1"/>
  <c r="D970" i="1"/>
  <c r="D960" i="1"/>
  <c r="D944" i="1"/>
  <c r="D906" i="1"/>
  <c r="D895" i="1"/>
  <c r="D872" i="1"/>
  <c r="D846" i="1"/>
  <c r="D836" i="1"/>
  <c r="D811" i="1"/>
  <c r="D776" i="1"/>
  <c r="D767" i="1"/>
  <c r="D747" i="1"/>
  <c r="D726" i="1"/>
  <c r="D721" i="1"/>
  <c r="D702" i="1"/>
  <c r="D684" i="1"/>
  <c r="D680" i="1"/>
  <c r="D663" i="1"/>
  <c r="D650" i="1"/>
  <c r="D644" i="1"/>
  <c r="D624" i="1"/>
  <c r="D606" i="1"/>
  <c r="D602" i="1"/>
  <c r="D582" i="1"/>
  <c r="D543" i="1"/>
  <c r="D537" i="1"/>
  <c r="D513" i="1"/>
  <c r="D478" i="1"/>
  <c r="D476" i="1"/>
  <c r="D462" i="1"/>
  <c r="D449" i="1"/>
  <c r="D447" i="1"/>
  <c r="D433" i="1"/>
  <c r="D413" i="1"/>
  <c r="D406" i="1"/>
  <c r="D396" i="1"/>
  <c r="D389" i="1"/>
  <c r="D385" i="1"/>
  <c r="D380" i="1"/>
  <c r="D9063" i="1"/>
  <c r="D9058" i="1"/>
  <c r="D9053" i="1"/>
  <c r="D9048" i="1"/>
  <c r="D9042" i="1"/>
  <c r="D9035" i="1"/>
  <c r="D9028" i="1"/>
  <c r="D9019" i="1"/>
  <c r="D9011" i="1"/>
  <c r="D9003" i="1"/>
  <c r="D8994" i="1"/>
  <c r="D8987" i="1"/>
  <c r="D8978" i="1"/>
  <c r="D8971" i="1"/>
  <c r="D8964" i="1"/>
  <c r="D8956" i="1"/>
  <c r="D8944" i="1"/>
  <c r="D8933" i="1"/>
  <c r="D8922" i="1"/>
  <c r="D8911" i="1"/>
  <c r="D8901" i="1"/>
  <c r="D8889" i="1"/>
  <c r="D8880" i="1"/>
  <c r="D8869" i="1"/>
  <c r="D8854" i="1"/>
  <c r="D8842" i="1"/>
  <c r="D8831" i="1"/>
  <c r="D8819" i="1"/>
  <c r="D8808" i="1"/>
  <c r="D8789" i="1"/>
  <c r="D8773" i="1"/>
  <c r="D8755" i="1"/>
  <c r="D8735" i="1"/>
  <c r="D8716" i="1"/>
  <c r="D8697" i="1"/>
  <c r="D8681" i="1"/>
  <c r="D8662" i="1"/>
  <c r="D8639" i="1"/>
  <c r="D8613" i="1"/>
  <c r="D8579" i="1"/>
  <c r="D8541" i="1"/>
  <c r="D8497" i="1"/>
  <c r="D8454" i="1"/>
  <c r="D8405" i="1"/>
  <c r="D8367" i="1"/>
  <c r="D8330" i="1"/>
  <c r="D8290" i="1"/>
  <c r="D8246" i="1"/>
  <c r="D8201" i="1"/>
  <c r="D8158" i="1"/>
  <c r="D8113" i="1"/>
  <c r="D8071" i="1"/>
  <c r="D8026" i="1"/>
  <c r="D7985" i="1"/>
  <c r="D7943" i="1"/>
  <c r="D7897" i="1"/>
  <c r="D7853" i="1"/>
  <c r="D7807" i="1"/>
  <c r="D7764" i="1"/>
  <c r="D7752" i="1"/>
  <c r="D7745" i="1"/>
  <c r="D7716" i="1"/>
  <c r="D7715" i="1"/>
  <c r="D7710" i="1"/>
  <c r="D7681" i="1"/>
  <c r="D7678" i="1"/>
  <c r="D7672" i="1"/>
  <c r="D7654" i="1"/>
  <c r="D7649" i="1"/>
  <c r="D7625" i="1"/>
  <c r="D7619" i="1"/>
  <c r="D7590" i="1"/>
  <c r="D7582" i="1"/>
  <c r="D7559" i="1"/>
  <c r="D7552" i="1"/>
  <c r="D7532" i="1"/>
  <c r="D7526" i="1"/>
  <c r="D7500" i="1"/>
  <c r="D7489" i="1"/>
  <c r="D7470" i="1"/>
  <c r="D7466" i="1"/>
  <c r="D7440" i="1"/>
  <c r="D7435" i="1"/>
  <c r="D7405" i="1"/>
  <c r="D7398" i="1"/>
  <c r="D7369" i="1"/>
  <c r="D7364" i="1"/>
  <c r="D7330" i="1"/>
  <c r="D7328" i="1"/>
  <c r="D7301" i="1"/>
  <c r="D7291" i="1"/>
  <c r="D7267" i="1"/>
  <c r="D7258" i="1"/>
  <c r="D7236" i="1"/>
  <c r="D7233" i="1"/>
  <c r="D7202" i="1"/>
  <c r="D7197" i="1"/>
  <c r="D7172" i="1"/>
  <c r="D7168" i="1"/>
  <c r="D7145" i="1"/>
  <c r="D7139" i="1"/>
  <c r="D7115" i="1"/>
  <c r="D7111" i="1"/>
  <c r="D7093" i="1"/>
  <c r="D7089" i="1"/>
  <c r="D7065" i="1"/>
  <c r="D7064" i="1"/>
  <c r="D7039" i="1"/>
  <c r="D7037" i="1"/>
  <c r="D7020" i="1"/>
  <c r="D7017" i="1"/>
  <c r="D6997" i="1"/>
  <c r="D6992" i="1"/>
  <c r="D6973" i="1"/>
  <c r="D6970" i="1"/>
  <c r="D6945" i="1"/>
  <c r="D6938" i="1"/>
  <c r="D6921" i="1"/>
  <c r="D6916" i="1"/>
  <c r="D6896" i="1"/>
  <c r="D6890" i="1"/>
  <c r="D6872" i="1"/>
  <c r="D6867" i="1"/>
  <c r="D6849" i="1"/>
  <c r="D6844" i="1"/>
  <c r="D6828" i="1"/>
  <c r="D6824" i="1"/>
  <c r="D6807" i="1"/>
  <c r="D6803" i="1"/>
  <c r="D6788" i="1"/>
  <c r="D6783" i="1"/>
  <c r="D6773" i="1"/>
  <c r="D6766" i="1"/>
  <c r="D6751" i="1"/>
  <c r="D6747" i="1"/>
  <c r="D6730" i="1"/>
  <c r="D6728" i="1"/>
  <c r="D6713" i="1"/>
  <c r="D6711" i="1"/>
  <c r="D6696" i="1"/>
  <c r="D6692" i="1"/>
  <c r="D6677" i="1"/>
  <c r="D6675" i="1"/>
  <c r="D6657" i="1"/>
  <c r="D6656" i="1"/>
  <c r="D6645" i="1"/>
  <c r="D6642" i="1"/>
  <c r="D6627" i="1"/>
  <c r="D6625" i="1"/>
  <c r="D6611" i="1"/>
  <c r="D6609" i="1"/>
  <c r="D6595" i="1"/>
  <c r="D6593" i="1"/>
  <c r="D6580" i="1"/>
  <c r="D6578" i="1"/>
  <c r="D6564" i="1"/>
  <c r="D6560" i="1"/>
  <c r="D6549" i="1"/>
  <c r="D6547" i="1"/>
  <c r="D6531" i="1"/>
  <c r="D6529" i="1"/>
  <c r="D6514" i="1"/>
  <c r="D6512" i="1"/>
  <c r="D6495" i="1"/>
  <c r="D6492" i="1"/>
  <c r="D6474" i="1"/>
  <c r="D6475" i="1"/>
  <c r="D6456" i="1"/>
  <c r="D6454" i="1"/>
  <c r="D6444" i="1"/>
  <c r="D6437" i="1"/>
  <c r="D6419" i="1"/>
  <c r="D6415" i="1"/>
  <c r="D6398" i="1"/>
  <c r="D6399" i="1"/>
  <c r="D6343" i="1"/>
  <c r="D6344" i="1"/>
  <c r="D6304" i="1"/>
  <c r="D6305" i="1"/>
  <c r="D6268" i="1"/>
  <c r="D6261" i="1"/>
  <c r="D6222" i="1"/>
  <c r="D6221" i="1"/>
  <c r="D6180" i="1"/>
  <c r="D6177" i="1"/>
  <c r="D6155" i="1"/>
  <c r="D6152" i="1"/>
  <c r="D6131" i="1"/>
  <c r="D6127" i="1"/>
  <c r="D6103" i="1"/>
  <c r="D6086" i="1"/>
  <c r="D6023" i="1"/>
  <c r="D5997" i="1"/>
  <c r="D5944" i="1"/>
  <c r="D5929" i="1"/>
  <c r="D5900" i="1"/>
  <c r="D5886" i="1"/>
  <c r="D5861" i="1"/>
  <c r="D5851" i="1"/>
  <c r="D5824" i="1"/>
  <c r="D5807" i="1"/>
  <c r="D5791" i="1"/>
  <c r="D5773" i="1"/>
  <c r="D5752" i="1"/>
  <c r="D5732" i="1"/>
  <c r="D5694" i="1"/>
  <c r="D5660" i="1"/>
  <c r="D5611" i="1"/>
  <c r="D5568" i="1"/>
  <c r="D5516" i="1"/>
  <c r="D5450" i="1"/>
  <c r="D5418" i="1"/>
  <c r="D5344" i="1"/>
  <c r="D5318" i="1"/>
  <c r="D5237" i="1"/>
  <c r="D5217" i="1"/>
  <c r="D5124" i="1"/>
  <c r="D5110" i="1"/>
  <c r="D4995" i="1"/>
  <c r="D5004" i="1"/>
  <c r="D4904" i="1"/>
  <c r="D4909" i="1"/>
  <c r="D4822" i="1"/>
  <c r="D4815" i="1"/>
  <c r="D4593" i="1"/>
  <c r="D4567" i="1"/>
  <c r="D4125" i="1"/>
  <c r="D4038" i="1"/>
  <c r="D3563" i="1"/>
  <c r="D3163" i="1"/>
  <c r="D6394" i="1"/>
  <c r="D6395" i="1"/>
  <c r="D6372" i="1"/>
  <c r="D6322" i="1"/>
  <c r="D6396" i="1"/>
  <c r="D6279" i="1"/>
  <c r="D6295" i="1"/>
  <c r="D6339" i="1"/>
  <c r="D6403" i="1"/>
  <c r="D6409" i="1"/>
  <c r="D6430" i="1"/>
  <c r="D6491" i="1"/>
  <c r="D6532" i="1"/>
  <c r="D6516" i="1"/>
  <c r="D6476" i="1"/>
  <c r="D6441" i="1"/>
  <c r="D6431" i="1"/>
  <c r="D6352" i="1"/>
  <c r="D6171" i="1"/>
  <c r="D6121" i="1"/>
  <c r="D6142" i="1"/>
  <c r="D6148" i="1"/>
  <c r="D6157" i="1"/>
  <c r="D6158" i="1"/>
  <c r="D6191" i="1"/>
  <c r="D6226" i="1"/>
  <c r="D6227" i="1"/>
  <c r="D6216" i="1"/>
  <c r="D6228" i="1"/>
  <c r="D6217" i="1"/>
  <c r="D6199" i="1"/>
  <c r="D6172" i="1"/>
  <c r="D6173" i="1"/>
  <c r="D6164" i="1"/>
  <c r="D6159" i="1"/>
  <c r="D6149" i="1"/>
  <c r="D6150" i="1"/>
  <c r="D6143" i="1"/>
  <c r="D6136" i="1"/>
  <c r="D6122" i="1"/>
  <c r="D6116" i="1"/>
  <c r="D6107" i="1"/>
  <c r="D6108" i="1"/>
  <c r="D6090" i="1"/>
  <c r="D6073" i="1"/>
  <c r="D6052" i="1"/>
  <c r="D6026" i="1"/>
  <c r="D6002" i="1"/>
  <c r="D6003" i="1"/>
  <c r="D5982" i="1"/>
  <c r="D5957" i="1"/>
  <c r="D5946" i="1"/>
  <c r="D5931" i="1"/>
  <c r="D5915" i="1"/>
  <c r="D5904" i="1"/>
  <c r="D5905" i="1"/>
  <c r="D5891" i="1"/>
  <c r="D5882" i="1"/>
  <c r="D5872" i="1"/>
  <c r="D5863" i="1"/>
  <c r="D5855" i="1"/>
  <c r="D5847" i="1"/>
  <c r="D5848" i="1"/>
  <c r="D5835" i="1"/>
  <c r="D5827" i="1"/>
  <c r="D5816" i="1"/>
  <c r="D5810" i="1"/>
  <c r="D5801" i="1"/>
  <c r="D5792" i="1"/>
  <c r="D5781" i="1"/>
  <c r="D5782" i="1"/>
  <c r="D5774" i="1"/>
  <c r="D5763" i="1"/>
  <c r="D5753" i="1"/>
  <c r="D5745" i="1"/>
  <c r="D5746" i="1"/>
  <c r="D5735" i="1"/>
  <c r="D5721" i="1"/>
  <c r="D5708" i="1"/>
  <c r="D5695" i="1"/>
  <c r="D5683" i="1"/>
  <c r="D5667" i="1"/>
  <c r="D5668" i="1"/>
  <c r="D5646" i="1"/>
  <c r="D5633" i="1"/>
  <c r="D5617" i="1"/>
  <c r="D5595" i="1"/>
  <c r="D5573" i="1"/>
  <c r="D5574" i="1"/>
  <c r="D5560" i="1"/>
  <c r="D5541" i="1"/>
  <c r="D5522" i="1"/>
  <c r="D5500" i="1"/>
  <c r="D5501" i="1"/>
  <c r="D5483" i="1"/>
  <c r="D5469" i="1"/>
  <c r="D5451" i="1"/>
  <c r="D5434" i="1"/>
  <c r="D5419" i="1"/>
  <c r="D5420" i="1"/>
  <c r="D5400" i="1"/>
  <c r="D5384" i="1"/>
  <c r="D5371" i="1"/>
  <c r="D5345" i="1"/>
  <c r="D5325" i="1"/>
  <c r="D5307" i="1"/>
  <c r="D5288" i="1"/>
  <c r="D5269" i="1"/>
  <c r="D5252" i="1"/>
  <c r="D5238" i="1"/>
  <c r="D5220" i="1"/>
  <c r="D5201" i="1"/>
  <c r="D5180" i="1"/>
  <c r="D5161" i="1"/>
  <c r="D5147" i="1"/>
  <c r="D5129" i="1"/>
  <c r="D5114" i="1"/>
  <c r="D5099" i="1"/>
  <c r="D5082" i="1"/>
  <c r="D5066" i="1"/>
  <c r="D5046" i="1"/>
  <c r="D5024" i="1"/>
  <c r="D5008" i="1"/>
  <c r="D4996" i="1"/>
  <c r="D4985" i="1"/>
  <c r="D4971" i="1"/>
  <c r="D4952" i="1"/>
  <c r="D4940" i="1"/>
  <c r="D4927" i="1"/>
  <c r="D4918" i="1"/>
  <c r="D4910" i="1"/>
  <c r="D4894" i="1"/>
  <c r="D4885" i="1"/>
  <c r="D4877" i="1"/>
  <c r="D4869" i="1"/>
  <c r="D4859" i="1"/>
  <c r="D4855" i="1"/>
  <c r="D4831" i="1"/>
  <c r="D4816" i="1"/>
  <c r="D4800" i="1"/>
  <c r="D4784" i="1"/>
  <c r="D4762" i="1"/>
  <c r="D4746" i="1"/>
  <c r="D4729" i="1"/>
  <c r="D4697" i="1"/>
  <c r="D4684" i="1"/>
  <c r="D4662" i="1"/>
  <c r="D4645" i="1"/>
  <c r="D4611" i="1"/>
  <c r="D4584" i="1"/>
  <c r="D4523" i="1"/>
  <c r="D4499" i="1"/>
  <c r="D4469" i="1"/>
  <c r="D4444" i="1"/>
  <c r="D4414" i="1"/>
  <c r="D4381" i="1"/>
  <c r="D4332" i="1"/>
  <c r="D4305" i="1"/>
  <c r="D4285" i="1"/>
  <c r="D4250" i="1"/>
  <c r="D4207" i="1"/>
  <c r="D4181" i="1"/>
  <c r="D4137" i="1"/>
  <c r="D4114" i="1"/>
  <c r="D4067" i="1"/>
  <c r="D4046" i="1"/>
  <c r="D4010" i="1"/>
  <c r="D3984" i="1"/>
  <c r="D3944" i="1"/>
  <c r="D3907" i="1"/>
  <c r="D3871" i="1"/>
  <c r="D3825" i="1"/>
  <c r="D3781" i="1"/>
  <c r="D3749" i="1"/>
  <c r="D3712" i="1"/>
  <c r="D3689" i="1"/>
  <c r="D3651" i="1"/>
  <c r="D3629" i="1"/>
  <c r="D3583" i="1"/>
  <c r="D3502" i="1"/>
  <c r="D3441" i="1"/>
  <c r="D3335" i="1"/>
  <c r="D3276" i="1"/>
  <c r="D3177" i="1"/>
  <c r="D3051" i="1"/>
  <c r="D2907" i="1"/>
  <c r="D2710" i="1"/>
  <c r="D2506" i="1"/>
  <c r="D2417" i="1"/>
  <c r="D2289" i="1"/>
  <c r="D2115" i="1"/>
  <c r="D1830" i="1"/>
  <c r="D1205" i="1"/>
  <c r="D699" i="1"/>
  <c r="D541" i="1"/>
  <c r="D328" i="1"/>
  <c r="D10" i="1"/>
  <c r="D7" i="1"/>
  <c r="D6" i="1"/>
  <c r="D5" i="1"/>
  <c r="D4" i="1"/>
  <c r="D3" i="1"/>
  <c r="D2" i="1"/>
  <c r="D9020" i="1"/>
  <c r="D9012" i="1"/>
  <c r="D9000" i="1"/>
  <c r="D8988" i="1"/>
  <c r="D8973" i="1"/>
  <c r="D8960" i="1"/>
  <c r="D8950" i="1"/>
  <c r="D8935" i="1"/>
  <c r="D8921" i="1"/>
  <c r="D8906" i="1"/>
  <c r="D8895" i="1"/>
  <c r="D8881" i="1"/>
  <c r="D8866" i="1"/>
  <c r="D8852" i="1"/>
  <c r="D8836" i="1"/>
  <c r="D8822" i="1"/>
  <c r="D8806" i="1"/>
  <c r="D8791" i="1"/>
  <c r="D8779" i="1"/>
  <c r="D8757" i="1"/>
  <c r="D8742" i="1"/>
  <c r="D8723" i="1"/>
  <c r="D8705" i="1"/>
  <c r="D8683" i="1"/>
  <c r="D8655" i="1"/>
  <c r="D8616" i="1"/>
  <c r="D8563" i="1"/>
  <c r="D8496" i="1"/>
  <c r="D8428" i="1"/>
  <c r="D8366" i="1"/>
  <c r="D8298" i="1"/>
  <c r="D8214" i="1"/>
  <c r="D8124" i="1"/>
  <c r="D8032" i="1"/>
  <c r="D7944" i="1"/>
  <c r="D7843" i="1"/>
  <c r="D7739" i="1"/>
  <c r="D7635" i="1"/>
  <c r="D7535" i="1"/>
  <c r="D7436" i="1"/>
  <c r="D7323" i="1"/>
  <c r="D7221" i="1"/>
  <c r="D7122" i="1"/>
  <c r="D7045" i="1"/>
  <c r="D6974" i="1"/>
  <c r="D6892" i="1"/>
  <c r="D6822" i="1"/>
  <c r="D6769" i="1"/>
  <c r="D6715" i="1"/>
  <c r="D6665" i="1"/>
  <c r="D6615" i="1"/>
  <c r="D6574" i="1"/>
  <c r="D6533" i="1"/>
  <c r="D6487" i="1"/>
  <c r="D6483" i="1"/>
  <c r="D6455" i="1"/>
  <c r="D6446" i="1"/>
  <c r="D6424" i="1"/>
  <c r="D6370" i="1"/>
  <c r="D6293" i="1"/>
  <c r="D6223" i="1"/>
  <c r="D6163" i="1"/>
  <c r="D6120" i="1"/>
  <c r="D6051" i="1"/>
  <c r="D5947" i="1"/>
  <c r="D5887" i="1"/>
  <c r="D5838" i="1"/>
  <c r="D5795" i="1"/>
  <c r="D5749" i="1"/>
  <c r="D5692" i="1"/>
  <c r="D5613" i="1"/>
  <c r="D5523" i="1"/>
  <c r="D5448" i="1"/>
  <c r="D5365" i="1"/>
  <c r="D5266" i="1"/>
  <c r="D5193" i="1"/>
  <c r="D5112" i="1"/>
  <c r="D5035" i="1"/>
  <c r="D4965" i="1"/>
  <c r="D4914" i="1"/>
  <c r="D4874" i="1"/>
  <c r="D4841" i="1"/>
  <c r="D4763" i="1"/>
  <c r="D4694" i="1"/>
  <c r="D4598" i="1"/>
  <c r="D4463" i="1"/>
  <c r="D4348" i="1"/>
  <c r="D4240" i="1"/>
  <c r="D4133" i="1"/>
  <c r="D4037" i="1"/>
  <c r="D3953" i="1"/>
  <c r="D3868" i="1"/>
  <c r="D3770" i="1"/>
  <c r="D3702" i="1"/>
  <c r="D3639" i="1"/>
  <c r="D3579" i="1"/>
  <c r="D3454" i="1"/>
  <c r="D3340" i="1"/>
  <c r="D3256" i="1"/>
  <c r="D3147" i="1"/>
  <c r="D3042" i="1"/>
  <c r="D2898" i="1"/>
  <c r="D2765" i="1"/>
  <c r="D2679" i="1"/>
  <c r="D2485" i="1"/>
  <c r="D2456" i="1"/>
  <c r="D2427" i="1"/>
  <c r="D2386" i="1"/>
  <c r="D2344" i="1"/>
  <c r="D2298" i="1"/>
  <c r="D2238" i="1"/>
  <c r="D2190" i="1"/>
  <c r="D2127" i="1"/>
  <c r="D2061" i="1"/>
  <c r="D1993" i="1"/>
  <c r="D1928" i="1"/>
  <c r="D1889" i="1"/>
  <c r="D1852" i="1"/>
  <c r="D1819" i="1"/>
  <c r="D1780" i="1"/>
  <c r="D1742" i="1"/>
  <c r="D1705" i="1"/>
  <c r="D1667" i="1"/>
  <c r="D1623" i="1"/>
  <c r="D1583" i="1"/>
  <c r="D1547" i="1"/>
  <c r="D1505" i="1"/>
  <c r="D1447" i="1"/>
  <c r="D1392" i="1"/>
  <c r="D1332" i="1"/>
  <c r="D1279" i="1"/>
  <c r="D1229" i="1"/>
  <c r="D1192" i="1"/>
  <c r="D1163" i="1"/>
  <c r="D1125" i="1"/>
  <c r="D1101" i="1"/>
  <c r="D1068" i="1"/>
  <c r="D1029" i="1"/>
  <c r="D994" i="1"/>
  <c r="D955" i="1"/>
  <c r="D918" i="1"/>
  <c r="D880" i="1"/>
  <c r="D840" i="1"/>
  <c r="D802" i="1"/>
  <c r="D768" i="1"/>
  <c r="D740" i="1"/>
  <c r="D715" i="1"/>
  <c r="D688" i="1"/>
  <c r="D671" i="1"/>
  <c r="D653" i="1"/>
  <c r="D628" i="1"/>
  <c r="D605" i="1"/>
  <c r="D570" i="1"/>
  <c r="D526" i="1"/>
  <c r="D496" i="1"/>
  <c r="D487" i="1"/>
  <c r="D482" i="1"/>
  <c r="D475" i="1"/>
  <c r="D467" i="1"/>
  <c r="D461" i="1"/>
  <c r="D463" i="1"/>
  <c r="D457" i="1"/>
  <c r="D452" i="1"/>
  <c r="D448" i="1"/>
  <c r="D442" i="1"/>
  <c r="D440" i="1"/>
  <c r="D432" i="1"/>
  <c r="D419" i="1"/>
  <c r="D412" i="1"/>
  <c r="D405" i="1"/>
  <c r="D397" i="1"/>
  <c r="D392" i="1"/>
  <c r="D384" i="1"/>
  <c r="D373" i="1"/>
  <c r="D374" i="1"/>
  <c r="D367" i="1"/>
  <c r="D359" i="1"/>
  <c r="D352" i="1"/>
  <c r="D347" i="1"/>
  <c r="D343" i="1"/>
  <c r="D336" i="1"/>
  <c r="D332" i="1"/>
  <c r="D331" i="1"/>
  <c r="D330" i="1"/>
  <c r="D329" i="1"/>
  <c r="D327" i="1"/>
  <c r="D326" i="1"/>
  <c r="D325" i="1"/>
  <c r="D9081" i="1"/>
  <c r="D9078" i="1"/>
  <c r="D9074" i="1"/>
  <c r="D9070" i="1"/>
  <c r="D9067" i="1"/>
  <c r="D9062" i="1"/>
  <c r="D9057" i="1"/>
  <c r="D9051" i="1"/>
  <c r="D9046" i="1"/>
  <c r="D9041" i="1"/>
  <c r="D9034" i="1"/>
  <c r="D9029" i="1"/>
  <c r="D9021" i="1"/>
  <c r="D9014" i="1"/>
  <c r="D9006" i="1"/>
  <c r="D8995" i="1"/>
  <c r="D8985" i="1"/>
  <c r="D8976" i="1"/>
  <c r="D8967" i="1"/>
  <c r="D8958" i="1"/>
  <c r="D8951" i="1"/>
  <c r="D8941" i="1"/>
  <c r="D8931" i="1"/>
  <c r="D8919" i="1"/>
  <c r="D8907" i="1"/>
  <c r="D8897" i="1"/>
  <c r="D8885" i="1"/>
  <c r="D8874" i="1"/>
  <c r="D8861" i="1"/>
  <c r="D8846" i="1"/>
  <c r="D8833" i="1"/>
  <c r="D8818" i="1"/>
  <c r="D8804" i="1"/>
  <c r="D8792" i="1"/>
  <c r="D8782" i="1"/>
  <c r="D8769" i="1"/>
  <c r="D8756" i="1"/>
  <c r="D8746" i="1"/>
  <c r="D8737" i="1"/>
  <c r="D8727" i="1"/>
  <c r="D8717" i="1"/>
  <c r="D8709" i="1"/>
  <c r="D8696" i="1"/>
  <c r="D8688" i="1"/>
  <c r="D8677" i="1"/>
  <c r="D8668" i="1"/>
  <c r="D8658" i="1"/>
  <c r="D8648" i="1"/>
  <c r="D8633" i="1"/>
  <c r="D8622" i="1"/>
  <c r="D8606" i="1"/>
  <c r="D8592" i="1"/>
  <c r="D8580" i="1"/>
  <c r="D8566" i="1"/>
  <c r="D8547" i="1"/>
  <c r="D8530" i="1"/>
  <c r="D8516" i="1"/>
  <c r="D8500" i="1"/>
  <c r="D8486" i="1"/>
  <c r="D8472" i="1"/>
  <c r="D8457" i="1"/>
  <c r="D8440" i="1"/>
  <c r="D8435" i="1"/>
  <c r="D8422" i="1"/>
  <c r="D8410" i="1"/>
  <c r="D8408" i="1"/>
  <c r="D8399" i="1"/>
  <c r="D8396" i="1"/>
  <c r="D8385" i="1"/>
  <c r="D8376" i="1"/>
  <c r="D8362" i="1"/>
  <c r="D8352" i="1"/>
  <c r="D8344" i="1"/>
  <c r="D8331" i="1"/>
  <c r="D8320" i="1"/>
  <c r="D8309" i="1"/>
  <c r="D8291" i="1"/>
  <c r="D8284" i="1"/>
  <c r="D8274" i="1"/>
  <c r="D8261" i="1"/>
  <c r="D8247" i="1"/>
  <c r="D8233" i="1"/>
  <c r="D8216" i="1"/>
  <c r="D8206" i="1"/>
  <c r="D8196" i="1"/>
  <c r="D8181" i="1"/>
  <c r="D8164" i="1"/>
  <c r="D8155" i="1"/>
  <c r="D8141" i="1"/>
  <c r="D8130" i="1"/>
  <c r="D8114" i="1"/>
  <c r="D8103" i="1"/>
  <c r="D8089" i="1"/>
  <c r="D8080" i="1"/>
  <c r="D8067" i="1"/>
  <c r="D8049" i="1"/>
  <c r="D8037" i="1"/>
  <c r="D8023" i="1"/>
  <c r="D8012" i="1"/>
  <c r="D8001" i="1"/>
  <c r="D7988" i="1"/>
  <c r="D7972" i="1"/>
  <c r="D7961" i="1"/>
  <c r="D7946" i="1"/>
  <c r="D7932" i="1"/>
  <c r="D7917" i="1"/>
  <c r="D7903" i="1"/>
  <c r="D7885" i="1"/>
  <c r="D7873" i="1"/>
  <c r="D7861" i="1"/>
  <c r="D7845" i="1"/>
  <c r="D7834" i="1"/>
  <c r="D7818" i="1"/>
  <c r="D7804" i="1"/>
  <c r="D7787" i="1"/>
  <c r="D7773" i="1"/>
  <c r="D7758" i="1"/>
  <c r="D7738" i="1"/>
  <c r="D7727" i="1"/>
  <c r="D7709" i="1"/>
  <c r="D7696" i="1"/>
  <c r="D7675" i="1"/>
  <c r="D7661" i="1"/>
  <c r="D7643" i="1"/>
  <c r="D7630" i="1"/>
  <c r="D7611" i="1"/>
  <c r="D7593" i="1"/>
  <c r="D7575" i="1"/>
  <c r="D7561" i="1"/>
  <c r="D7546" i="1"/>
  <c r="D7522" i="1"/>
  <c r="D7506" i="1"/>
  <c r="D7485" i="1"/>
  <c r="D7471" i="1"/>
  <c r="D7457" i="1"/>
  <c r="D7442" i="1"/>
  <c r="D7416" i="1"/>
  <c r="D7397" i="1"/>
  <c r="D7377" i="1"/>
  <c r="D7358" i="1"/>
  <c r="D7338" i="1"/>
  <c r="D7321" i="1"/>
  <c r="D7302" i="1"/>
  <c r="D7280" i="1"/>
  <c r="D7257" i="1"/>
  <c r="D7241" i="1"/>
  <c r="D7223" i="1"/>
  <c r="D7198" i="1"/>
  <c r="D7179" i="1"/>
  <c r="D7161" i="1"/>
  <c r="D7142" i="1"/>
  <c r="D7121" i="1"/>
  <c r="D7102" i="1"/>
  <c r="D7091" i="1"/>
  <c r="D7068" i="1"/>
  <c r="D7054" i="1"/>
  <c r="D7038" i="1"/>
  <c r="D7021" i="1"/>
  <c r="D7000" i="1"/>
  <c r="D6985" i="1"/>
  <c r="D6964" i="1"/>
  <c r="D6949" i="1"/>
  <c r="D6930" i="1"/>
  <c r="D6914" i="1"/>
  <c r="D6904" i="1"/>
  <c r="D6882" i="1"/>
  <c r="D6860" i="1"/>
  <c r="D6847" i="1"/>
  <c r="D6833" i="1"/>
  <c r="D6818" i="1"/>
  <c r="D6793" i="1"/>
  <c r="D6780" i="1"/>
  <c r="D6759" i="1"/>
  <c r="D6739" i="1"/>
  <c r="D6708" i="1"/>
  <c r="D6671" i="1"/>
  <c r="D6651" i="1"/>
  <c r="D5783" i="1"/>
  <c r="D5775" i="1"/>
  <c r="D5776" i="1"/>
  <c r="D5764" i="1"/>
  <c r="D5754" i="1"/>
  <c r="D5755" i="1"/>
  <c r="D5747" i="1"/>
  <c r="D5736" i="1"/>
  <c r="D5737" i="1"/>
  <c r="D5738" i="1"/>
  <c r="D5722" i="1"/>
  <c r="D5723" i="1"/>
  <c r="D5709" i="1"/>
  <c r="D5710" i="1"/>
  <c r="D5711" i="1"/>
  <c r="D5696" i="1"/>
  <c r="D5697" i="1"/>
  <c r="D5684" i="1"/>
  <c r="D5685" i="1"/>
  <c r="D5686" i="1"/>
  <c r="D5669" i="1"/>
  <c r="D5670" i="1"/>
  <c r="D5647" i="1"/>
  <c r="D5648" i="1"/>
  <c r="D5649" i="1"/>
  <c r="D5650" i="1"/>
  <c r="D5634" i="1"/>
  <c r="D5635" i="1"/>
  <c r="D5618" i="1"/>
  <c r="D5619" i="1"/>
  <c r="D5620" i="1"/>
  <c r="D5621" i="1"/>
  <c r="D5596" i="1"/>
  <c r="D5597" i="1"/>
  <c r="D5575" i="1"/>
  <c r="D5576" i="1"/>
  <c r="D5577" i="1"/>
  <c r="D5578" i="1"/>
  <c r="D5561" i="1"/>
  <c r="D5542" i="1"/>
  <c r="D5543" i="1"/>
  <c r="D5544" i="1"/>
  <c r="D5545" i="1"/>
  <c r="D5524" i="1"/>
  <c r="D5502" i="1"/>
  <c r="D5503" i="1"/>
  <c r="D5504" i="1"/>
  <c r="D5505" i="1"/>
  <c r="D5484" i="1"/>
  <c r="D5485" i="1"/>
  <c r="D5486" i="1"/>
  <c r="D5470" i="1"/>
  <c r="D5471" i="1"/>
  <c r="D5472" i="1"/>
  <c r="D5473" i="1"/>
  <c r="D5452" i="1"/>
  <c r="D5453" i="1"/>
  <c r="D5454" i="1"/>
  <c r="D5435" i="1"/>
  <c r="D5436" i="1"/>
  <c r="D5437" i="1"/>
  <c r="D5421" i="1"/>
  <c r="D5422" i="1"/>
  <c r="D5423" i="1"/>
  <c r="D5401" i="1"/>
  <c r="D5402" i="1"/>
  <c r="D5403" i="1"/>
  <c r="D5404" i="1"/>
  <c r="D5385" i="1"/>
  <c r="D5386" i="1"/>
  <c r="D5372" i="1"/>
  <c r="D5373" i="1"/>
  <c r="D5374" i="1"/>
  <c r="D5375" i="1"/>
  <c r="D5346" i="1"/>
  <c r="D5347" i="1"/>
  <c r="D5348" i="1"/>
  <c r="D5326" i="1"/>
  <c r="D5327" i="1"/>
  <c r="D5328" i="1"/>
  <c r="D5329" i="1"/>
  <c r="D5308" i="1"/>
  <c r="D5309" i="1"/>
  <c r="D5310" i="1"/>
  <c r="D5289" i="1"/>
  <c r="D5290" i="1"/>
  <c r="D5270" i="1"/>
  <c r="D5271" i="1"/>
  <c r="D5272" i="1"/>
  <c r="D5273" i="1"/>
  <c r="D5253" i="1"/>
  <c r="D5254" i="1"/>
  <c r="D5255" i="1"/>
  <c r="D5256" i="1"/>
  <c r="D5257" i="1"/>
  <c r="D5239" i="1"/>
  <c r="D5240" i="1"/>
  <c r="D5241" i="1"/>
  <c r="D5221" i="1"/>
  <c r="D5222" i="1"/>
  <c r="D5223" i="1"/>
  <c r="D5224" i="1"/>
  <c r="D5202" i="1"/>
  <c r="D5203" i="1"/>
  <c r="D5204" i="1"/>
  <c r="D5205" i="1"/>
  <c r="D5181" i="1"/>
  <c r="D5182" i="1"/>
  <c r="D5183" i="1"/>
  <c r="D5184" i="1"/>
  <c r="D5162" i="1"/>
  <c r="D5163" i="1"/>
  <c r="D5164" i="1"/>
  <c r="D5165" i="1"/>
  <c r="D5148" i="1"/>
  <c r="D5149" i="1"/>
  <c r="D5150" i="1"/>
  <c r="D5151" i="1"/>
  <c r="D5130" i="1"/>
  <c r="D5131" i="1"/>
  <c r="D5132" i="1"/>
  <c r="D5133" i="1"/>
  <c r="D5115" i="1"/>
  <c r="D5116" i="1"/>
  <c r="D5117" i="1"/>
  <c r="D5100" i="1"/>
  <c r="D5101" i="1"/>
  <c r="D5102" i="1"/>
  <c r="D5083" i="1"/>
  <c r="D5084" i="1"/>
  <c r="D5085" i="1"/>
  <c r="D5086" i="1"/>
  <c r="D5087" i="1"/>
  <c r="D5067" i="1"/>
  <c r="D5068" i="1"/>
  <c r="D5047" i="1"/>
  <c r="D5048" i="1"/>
  <c r="D5049" i="1"/>
  <c r="D5050" i="1"/>
  <c r="D5025" i="1"/>
  <c r="D5026" i="1"/>
  <c r="D5027" i="1"/>
  <c r="D5028" i="1"/>
  <c r="D5029" i="1"/>
  <c r="D5009" i="1"/>
  <c r="D5010" i="1"/>
  <c r="D5011" i="1"/>
  <c r="D5012" i="1"/>
  <c r="D5013" i="1"/>
  <c r="D4997" i="1"/>
  <c r="D4998" i="1"/>
  <c r="D4999" i="1"/>
  <c r="D5000" i="1"/>
  <c r="D4986" i="1"/>
  <c r="D4987" i="1"/>
  <c r="D4988" i="1"/>
  <c r="D4989" i="1"/>
  <c r="D4972" i="1"/>
  <c r="D4973" i="1"/>
  <c r="D4974" i="1"/>
  <c r="D4953" i="1"/>
  <c r="D4954" i="1"/>
  <c r="D4955" i="1"/>
  <c r="D4956" i="1"/>
  <c r="D4957" i="1"/>
  <c r="D4941" i="1"/>
  <c r="D4942" i="1"/>
  <c r="D4928" i="1"/>
  <c r="D4929" i="1"/>
  <c r="D4930" i="1"/>
  <c r="D8801" i="1"/>
  <c r="D8777" i="1"/>
  <c r="D8749" i="1"/>
  <c r="D8706" i="1"/>
  <c r="D8653" i="1"/>
  <c r="D8553" i="1"/>
  <c r="D8388" i="1"/>
  <c r="D8239" i="1"/>
  <c r="D8066" i="1"/>
  <c r="D7908" i="1"/>
  <c r="D7755" i="1"/>
  <c r="D7605" i="1"/>
  <c r="D7476" i="1"/>
  <c r="D7378" i="1"/>
  <c r="D7187" i="1"/>
  <c r="D7195" i="1"/>
  <c r="D6830" i="1"/>
  <c r="D7123" i="1"/>
  <c r="D7103" i="1"/>
  <c r="D7071" i="1"/>
  <c r="D7022" i="1"/>
  <c r="D7013" i="1"/>
  <c r="D6965" i="1"/>
  <c r="D6966" i="1"/>
  <c r="D6859" i="1"/>
  <c r="D6933" i="1"/>
  <c r="D6899" i="1"/>
  <c r="D6869" i="1"/>
  <c r="D6856" i="1"/>
  <c r="D6825" i="1"/>
  <c r="D6796" i="1"/>
  <c r="D6752" i="1"/>
  <c r="D6799" i="1"/>
  <c r="D6762" i="1"/>
  <c r="D6754" i="1"/>
  <c r="D6732" i="1"/>
  <c r="D6720" i="1"/>
  <c r="D6704" i="1"/>
  <c r="D6652" i="1"/>
  <c r="D6663" i="1"/>
  <c r="D6680" i="1"/>
  <c r="D6658" i="1"/>
  <c r="D6637" i="1"/>
  <c r="D6631" i="1"/>
  <c r="D6626" i="1"/>
  <c r="D6571" i="1"/>
  <c r="D6592" i="1"/>
  <c r="D6612" i="1"/>
  <c r="D6568" i="1"/>
  <c r="D6504" i="1"/>
  <c r="D6541" i="1"/>
  <c r="D6526" i="1"/>
  <c r="D6527" i="1"/>
  <c r="D6497" i="1"/>
  <c r="D6493" i="1"/>
  <c r="D6438" i="1"/>
  <c r="D6458" i="1"/>
  <c r="D6459" i="1"/>
  <c r="D6457" i="1"/>
  <c r="D6436" i="1"/>
  <c r="D6277" i="1"/>
  <c r="D6358" i="1"/>
  <c r="D6384" i="1"/>
  <c r="D6328" i="1"/>
  <c r="D6153" i="1"/>
  <c r="D6218" i="1"/>
  <c r="D6245" i="1"/>
  <c r="D6194" i="1"/>
  <c r="D6085" i="1"/>
  <c r="D6123" i="1"/>
  <c r="D6139" i="1"/>
  <c r="D6102" i="1"/>
  <c r="D5892" i="1"/>
  <c r="D5943" i="1"/>
  <c r="D5978" i="1"/>
  <c r="D5902" i="1"/>
  <c r="D5794" i="1"/>
  <c r="D5830" i="1"/>
  <c r="D5853" i="1"/>
  <c r="D5806" i="1"/>
  <c r="D5706" i="1"/>
  <c r="D5733" i="1"/>
  <c r="D5756" i="1"/>
  <c r="D5698" i="1"/>
  <c r="D5517" i="1"/>
  <c r="D5539" i="1"/>
  <c r="D5609" i="1"/>
  <c r="D5514" i="1"/>
  <c r="D5305" i="1"/>
  <c r="D5343" i="1"/>
  <c r="D5396" i="1"/>
  <c r="D5291" i="1"/>
  <c r="D5097" i="1"/>
  <c r="D5127" i="1"/>
  <c r="D5191" i="1"/>
  <c r="D5088" i="1"/>
  <c r="D4919" i="1"/>
  <c r="D4937" i="1"/>
  <c r="D4981" i="1"/>
  <c r="D4901" i="1"/>
  <c r="D4764" i="1"/>
  <c r="D4823" i="1"/>
  <c r="D4854" i="1"/>
  <c r="D4750" i="1"/>
  <c r="D4498" i="1"/>
  <c r="D4513" i="1"/>
  <c r="D4638" i="1"/>
  <c r="D4434" i="1"/>
  <c r="D4123" i="1"/>
  <c r="D4167" i="1"/>
  <c r="D4272" i="1"/>
  <c r="D4076" i="1"/>
  <c r="D3824" i="1"/>
  <c r="D3845" i="1"/>
  <c r="D3967" i="1"/>
  <c r="D3771" i="1"/>
  <c r="D3549" i="1"/>
  <c r="D3596" i="1"/>
  <c r="D3656" i="1"/>
  <c r="D3468" i="1"/>
  <c r="D3073" i="1"/>
  <c r="D3212" i="1"/>
  <c r="D3319" i="1"/>
  <c r="D3001" i="1"/>
  <c r="D2680" i="1"/>
  <c r="D2740" i="1"/>
  <c r="D2876" i="1"/>
  <c r="D2831" i="1"/>
  <c r="D2384" i="1"/>
  <c r="D2399" i="1"/>
  <c r="D2443" i="1"/>
  <c r="D2442" i="1"/>
  <c r="D2435" i="1"/>
  <c r="D2191" i="1"/>
  <c r="D2176" i="1"/>
  <c r="D2255" i="1"/>
  <c r="D2240" i="1"/>
  <c r="D2154" i="1"/>
  <c r="D1898" i="1"/>
  <c r="D1965" i="1"/>
  <c r="D1914" i="1"/>
  <c r="D1975" i="1"/>
  <c r="D1871" i="1"/>
  <c r="D1704" i="1"/>
  <c r="D1793" i="1"/>
  <c r="D1728" i="1"/>
  <c r="D1799" i="1"/>
  <c r="D1671" i="1"/>
  <c r="D1618" i="1"/>
  <c r="D1537" i="1"/>
  <c r="D1527" i="1"/>
  <c r="D1609" i="1"/>
  <c r="D1470" i="1"/>
  <c r="D1416" i="1"/>
  <c r="D1390" i="1"/>
  <c r="D1280" i="1"/>
  <c r="D1389" i="1"/>
  <c r="D1236" i="1"/>
  <c r="D1217" i="1"/>
  <c r="D1161" i="1"/>
  <c r="D1160" i="1"/>
  <c r="D1096" i="1"/>
  <c r="D1162" i="1"/>
  <c r="D919" i="1"/>
  <c r="D828" i="1"/>
  <c r="D698" i="1"/>
  <c r="D527" i="1"/>
  <c r="D354" i="1"/>
  <c r="D1720" i="1"/>
  <c r="D1694" i="1"/>
  <c r="D1715" i="1"/>
  <c r="D1651" i="1"/>
  <c r="D1716" i="1"/>
  <c r="D1593" i="1"/>
  <c r="D1586" i="1"/>
  <c r="D1619" i="1"/>
  <c r="D1594" i="1"/>
  <c r="D1530" i="1"/>
  <c r="D1570" i="1"/>
  <c r="D1595" i="1"/>
  <c r="D1587" i="1"/>
  <c r="D1596" i="1"/>
  <c r="D1597" i="1"/>
  <c r="D1558" i="1"/>
  <c r="D1539" i="1"/>
  <c r="D1548" i="1"/>
  <c r="D1531" i="1"/>
  <c r="D1519" i="1"/>
  <c r="D1515" i="1"/>
  <c r="D1532" i="1"/>
  <c r="D1520" i="1"/>
  <c r="D1482" i="1"/>
  <c r="D1516" i="1"/>
  <c r="D1508" i="1"/>
  <c r="D1449" i="1"/>
  <c r="D1471" i="1"/>
  <c r="D1450" i="1"/>
  <c r="D1459" i="1"/>
  <c r="D1451" i="1"/>
  <c r="D1452" i="1"/>
  <c r="D1460" i="1"/>
  <c r="D1461" i="1"/>
  <c r="D1436" i="1"/>
  <c r="D1472" i="1"/>
  <c r="D1462" i="1"/>
  <c r="D1437" i="1"/>
  <c r="D1473" i="1"/>
  <c r="D1453" i="1"/>
  <c r="D1438" i="1"/>
  <c r="D1474" i="1"/>
  <c r="D1454" i="1"/>
  <c r="D1439" i="1"/>
  <c r="D1463" i="1"/>
  <c r="D1440" i="1"/>
  <c r="D1441" i="1"/>
  <c r="D1455" i="1"/>
  <c r="D1428" i="1"/>
  <c r="D1429" i="1"/>
  <c r="D1430" i="1"/>
  <c r="D1417" i="1"/>
  <c r="D1418" i="1"/>
  <c r="D1419" i="1"/>
  <c r="D1412" i="1"/>
  <c r="D1413" i="1"/>
  <c r="D1414" i="1"/>
  <c r="D1398" i="1"/>
  <c r="D1399" i="1"/>
  <c r="D1400" i="1"/>
  <c r="D1382" i="1"/>
  <c r="D1383" i="1"/>
  <c r="D1393" i="1"/>
  <c r="D1384" i="1"/>
  <c r="D1357" i="1"/>
  <c r="D1401" i="1"/>
  <c r="D1372" i="1"/>
  <c r="D1358" i="1"/>
  <c r="D1359" i="1"/>
  <c r="D1394" i="1"/>
  <c r="D1373" i="1"/>
  <c r="D1360" i="1"/>
  <c r="D1349" i="1"/>
  <c r="D1350" i="1"/>
  <c r="D1385" i="1"/>
  <c r="D1374" i="1"/>
  <c r="D1340" i="1"/>
  <c r="D1334" i="1"/>
  <c r="D1321" i="1"/>
  <c r="D1375" i="1"/>
  <c r="D1361" i="1"/>
  <c r="D1322" i="1"/>
  <c r="D1313" i="1"/>
  <c r="D1314" i="1"/>
  <c r="D1351" i="1"/>
  <c r="D1341" i="1"/>
  <c r="D1315" i="1"/>
  <c r="D1306" i="1"/>
  <c r="D1298" i="1"/>
  <c r="D1323" i="1"/>
  <c r="D1316" i="1"/>
  <c r="D1299" i="1"/>
  <c r="D1290" i="1"/>
  <c r="D1291" i="1"/>
  <c r="D1271" i="1"/>
  <c r="D1263" i="1"/>
  <c r="D1264" i="1"/>
  <c r="D1254" i="1"/>
  <c r="D1255" i="1"/>
  <c r="D1248" i="1"/>
  <c r="D1237" i="1"/>
  <c r="D1238" i="1"/>
  <c r="D1223" i="1"/>
  <c r="D1224" i="1"/>
  <c r="D1206" i="1"/>
  <c r="D1207" i="1"/>
  <c r="D1200" i="1"/>
  <c r="D1196" i="1"/>
  <c r="D1197" i="1"/>
  <c r="D1179" i="1"/>
  <c r="D1173" i="1"/>
  <c r="D1174" i="1"/>
  <c r="D1168" i="1"/>
  <c r="D1169" i="1"/>
  <c r="D1149" i="1"/>
  <c r="D1150" i="1"/>
  <c r="D1151" i="1"/>
  <c r="D1146" i="1"/>
  <c r="D1142" i="1"/>
  <c r="D1130" i="1"/>
  <c r="D1131" i="1"/>
  <c r="D1121" i="1"/>
  <c r="D1122" i="1"/>
  <c r="D1113" i="1"/>
  <c r="D1110" i="1"/>
  <c r="D1111" i="1"/>
  <c r="D1104" i="1"/>
  <c r="D1102" i="1"/>
  <c r="D1090" i="1"/>
  <c r="D1097" i="1"/>
  <c r="D1098" i="1"/>
  <c r="D1082" i="1"/>
  <c r="D1078" i="1"/>
  <c r="D1061" i="1"/>
  <c r="D1079" i="1"/>
  <c r="D1073" i="1"/>
  <c r="D1069" i="1"/>
  <c r="D1052" i="1"/>
  <c r="D1037" i="1"/>
  <c r="D1053" i="1"/>
  <c r="D1050" i="1"/>
  <c r="D1043" i="1"/>
  <c r="D1030" i="1"/>
  <c r="D1014" i="1"/>
  <c r="D1034" i="1"/>
  <c r="D1024" i="1"/>
  <c r="D1018" i="1"/>
  <c r="D1004" i="1"/>
  <c r="D990" i="1"/>
  <c r="D1015" i="1"/>
  <c r="D1005" i="1"/>
  <c r="D1002" i="1"/>
  <c r="D991" i="1"/>
  <c r="D964" i="1"/>
  <c r="D1003" i="1"/>
  <c r="D984" i="1"/>
  <c r="D985" i="1"/>
  <c r="D965" i="1"/>
  <c r="D946" i="1"/>
  <c r="D986" i="1"/>
  <c r="D971" i="1"/>
  <c r="D966" i="1"/>
  <c r="D947" i="1"/>
  <c r="D928" i="1"/>
  <c r="D9064" i="1"/>
  <c r="D9059" i="1"/>
  <c r="D9054" i="1"/>
  <c r="D9049" i="1"/>
  <c r="D9044" i="1"/>
  <c r="D9038" i="1"/>
  <c r="D9031" i="1"/>
  <c r="D9025" i="1"/>
  <c r="D9016" i="1"/>
  <c r="D9008" i="1"/>
  <c r="D9002" i="1"/>
  <c r="D8992" i="1"/>
  <c r="D8986" i="1"/>
  <c r="D8980" i="1"/>
  <c r="D8972" i="1"/>
  <c r="D8965" i="1"/>
  <c r="D8955" i="1"/>
  <c r="D8945" i="1"/>
  <c r="D8936" i="1"/>
  <c r="D8923" i="1"/>
  <c r="D8914" i="1"/>
  <c r="D8904" i="1"/>
  <c r="D8896" i="1"/>
  <c r="D8883" i="1"/>
  <c r="D8872" i="1"/>
  <c r="D8859" i="1"/>
  <c r="D8849" i="1"/>
  <c r="D8841" i="1"/>
  <c r="D8829" i="1"/>
  <c r="D8817" i="1"/>
  <c r="D8798" i="1"/>
  <c r="D8781" i="1"/>
  <c r="D8764" i="1"/>
  <c r="D8750" i="1"/>
  <c r="D8736" i="1"/>
  <c r="D8721" i="1"/>
  <c r="D8704" i="1"/>
  <c r="D8689" i="1"/>
  <c r="D8673" i="1"/>
  <c r="D8661" i="1"/>
  <c r="D8642" i="1"/>
  <c r="D8623" i="1"/>
  <c r="D8595" i="1"/>
  <c r="D8570" i="1"/>
  <c r="D8537" i="1"/>
  <c r="D8507" i="1"/>
  <c r="D8473" i="1"/>
  <c r="D8447" i="1"/>
  <c r="D8416" i="1"/>
  <c r="D8387" i="1"/>
  <c r="D8364" i="1"/>
  <c r="D8340" i="1"/>
  <c r="D8312" i="1"/>
  <c r="D8285" i="1"/>
  <c r="D8256" i="1"/>
  <c r="D8223" i="1"/>
  <c r="D8186" i="1"/>
  <c r="D8154" i="1"/>
  <c r="D8119" i="1"/>
  <c r="D8120" i="1"/>
  <c r="D8088" i="1"/>
  <c r="D8085" i="1"/>
  <c r="D8051" i="1"/>
  <c r="D8052" i="1"/>
  <c r="D8024" i="1"/>
  <c r="D8021" i="1"/>
  <c r="D7995" i="1"/>
  <c r="D7993" i="1"/>
  <c r="D7964" i="1"/>
  <c r="D7962" i="1"/>
  <c r="D7925" i="1"/>
  <c r="D7924" i="1"/>
  <c r="D7888" i="1"/>
  <c r="D7889" i="1"/>
  <c r="D7858" i="1"/>
  <c r="D7859" i="1"/>
  <c r="D7829" i="1"/>
  <c r="D7824" i="1"/>
  <c r="D7798" i="1"/>
  <c r="D7790" i="1"/>
  <c r="D7762" i="1"/>
  <c r="D7756" i="1"/>
  <c r="D7729" i="1"/>
  <c r="D7724" i="1"/>
  <c r="D7692" i="1"/>
  <c r="D7685" i="1"/>
  <c r="D7655" i="1"/>
  <c r="D7656" i="1"/>
  <c r="D7627" i="1"/>
  <c r="D7623" i="1"/>
  <c r="D7591" i="1"/>
  <c r="D7587" i="1"/>
  <c r="D7557" i="1"/>
  <c r="D7553" i="1"/>
  <c r="D7527" i="1"/>
  <c r="D7523" i="1"/>
  <c r="D7493" i="1"/>
  <c r="D7488" i="1"/>
  <c r="D7464" i="1"/>
  <c r="D7460" i="1"/>
  <c r="D7431" i="1"/>
  <c r="D7424" i="1"/>
  <c r="D7406" i="1"/>
  <c r="D7388" i="1"/>
  <c r="D7384" i="1"/>
  <c r="D7365" i="1"/>
  <c r="D7354" i="1"/>
  <c r="D7348" i="1"/>
  <c r="D7324" i="1"/>
  <c r="D7315" i="1"/>
  <c r="D7309" i="1"/>
  <c r="D7285" i="1"/>
  <c r="D7278" i="1"/>
  <c r="D7274" i="1"/>
  <c r="D7254" i="1"/>
  <c r="D7244" i="1"/>
  <c r="D7238" i="1"/>
  <c r="D7216" i="1"/>
  <c r="D7205" i="1"/>
  <c r="D7199" i="1"/>
  <c r="D7180" i="1"/>
  <c r="D7166" i="1"/>
  <c r="D7167" i="1"/>
  <c r="D7149" i="1"/>
  <c r="D7131" i="1"/>
  <c r="D7128" i="1"/>
  <c r="D7113" i="1"/>
  <c r="D7101" i="1"/>
  <c r="D7099" i="1"/>
  <c r="D7086" i="1"/>
  <c r="D7072" i="1"/>
  <c r="D7069" i="1"/>
  <c r="D7055" i="1"/>
  <c r="D7042" i="1"/>
  <c r="D7040" i="1"/>
  <c r="D7026" i="1"/>
  <c r="D7018" i="1"/>
  <c r="D7007" i="1"/>
  <c r="D6995" i="1"/>
  <c r="D6982" i="1"/>
  <c r="D6980" i="1"/>
  <c r="D6959" i="1"/>
  <c r="D6947" i="1"/>
  <c r="D6942" i="1"/>
  <c r="D6923" i="1"/>
  <c r="D6911" i="1"/>
  <c r="D6906" i="1"/>
  <c r="D6880" i="1"/>
  <c r="D6862" i="1"/>
  <c r="D6854" i="1"/>
  <c r="D6832" i="1"/>
  <c r="D6815" i="1"/>
  <c r="D6802" i="1"/>
  <c r="D6764" i="1"/>
  <c r="D6741" i="1"/>
  <c r="D6722" i="1"/>
  <c r="D6650" i="1"/>
  <c r="D6601" i="1"/>
  <c r="D9040" i="1"/>
  <c r="D9030" i="1"/>
  <c r="D9023" i="1"/>
  <c r="D9010" i="1"/>
  <c r="D8998" i="1"/>
  <c r="D8984" i="1"/>
  <c r="D8970" i="1"/>
  <c r="D8959" i="1"/>
  <c r="D8947" i="1"/>
  <c r="D8932" i="1"/>
  <c r="D8920" i="1"/>
  <c r="D8908" i="1"/>
  <c r="D8893" i="1"/>
  <c r="D8878" i="1"/>
  <c r="D8863" i="1"/>
  <c r="D8850" i="1"/>
  <c r="D8838" i="1"/>
  <c r="D8823" i="1"/>
  <c r="D8810" i="1"/>
  <c r="D8794" i="1"/>
  <c r="D8778" i="1"/>
  <c r="D8759" i="1"/>
  <c r="D8744" i="1"/>
  <c r="D8729" i="1"/>
  <c r="D8710" i="1"/>
  <c r="D8690" i="1"/>
  <c r="D8664" i="1"/>
  <c r="D8636" i="1"/>
  <c r="D8596" i="1"/>
  <c r="D8549" i="1"/>
  <c r="D8490" i="1"/>
  <c r="D8426" i="1"/>
  <c r="D8370" i="1"/>
  <c r="D8316" i="1"/>
  <c r="D8249" i="1"/>
  <c r="D8179" i="1"/>
  <c r="D8107" i="1"/>
  <c r="D8028" i="1"/>
  <c r="D7956" i="1"/>
  <c r="D7872" i="1"/>
  <c r="D7800" i="1"/>
  <c r="D7713" i="1"/>
  <c r="D7638" i="1"/>
  <c r="D7568" i="1"/>
  <c r="D7503" i="1"/>
  <c r="D7434" i="1"/>
  <c r="D7350" i="1"/>
  <c r="D7275" i="1"/>
  <c r="D7200" i="1"/>
  <c r="D7132" i="1"/>
  <c r="D7081" i="1"/>
  <c r="D7023" i="1"/>
  <c r="D6963" i="1"/>
  <c r="D6907" i="1"/>
  <c r="D6848" i="1"/>
  <c r="D6834" i="1"/>
  <c r="D6804" i="1"/>
  <c r="D6800" i="1"/>
  <c r="D6777" i="1"/>
  <c r="D6743" i="1"/>
  <c r="D6716" i="1"/>
  <c r="D6687" i="1"/>
  <c r="D6659" i="1"/>
  <c r="D6638" i="1"/>
  <c r="D6613" i="1"/>
  <c r="D6588" i="1"/>
  <c r="D6565" i="1"/>
  <c r="D6544" i="1"/>
  <c r="D6518" i="1"/>
  <c r="D6494" i="1"/>
  <c r="D6469" i="1"/>
  <c r="D6447" i="1"/>
  <c r="D6422" i="1"/>
  <c r="D6397" i="1"/>
  <c r="D6329" i="1"/>
  <c r="D6280" i="1"/>
  <c r="D6234" i="1"/>
  <c r="D6192" i="1"/>
  <c r="D6154" i="1"/>
  <c r="D6130" i="1"/>
  <c r="D6087" i="1"/>
  <c r="D6022" i="1"/>
  <c r="D5945" i="1"/>
  <c r="D5901" i="1"/>
  <c r="D5865" i="1"/>
  <c r="D5833" i="1"/>
  <c r="D5803" i="1"/>
  <c r="D5777" i="1"/>
  <c r="D5741" i="1"/>
  <c r="D5702" i="1"/>
  <c r="D5643" i="1"/>
  <c r="D5590" i="1"/>
  <c r="D5525" i="1"/>
  <c r="D5467" i="1"/>
  <c r="D5412" i="1"/>
  <c r="D5349" i="1"/>
  <c r="D5321" i="1"/>
  <c r="D5251" i="1"/>
  <c r="D5197" i="1"/>
  <c r="D5134" i="1"/>
  <c r="D5080" i="1"/>
  <c r="D5019" i="1"/>
  <c r="D4967" i="1"/>
  <c r="D4922" i="1"/>
  <c r="D4892" i="1"/>
  <c r="D4866" i="1"/>
  <c r="D4829" i="1"/>
  <c r="D4771" i="1"/>
  <c r="D4709" i="1"/>
  <c r="D4640" i="1"/>
  <c r="D4524" i="1"/>
  <c r="D4415" i="1"/>
  <c r="D4306" i="1"/>
  <c r="D4205" i="1"/>
  <c r="D4111" i="1"/>
  <c r="D4025" i="1"/>
  <c r="D3940" i="1"/>
  <c r="D3844" i="1"/>
  <c r="D3739" i="1"/>
  <c r="D3661" i="1"/>
  <c r="D3595" i="1"/>
  <c r="D3433" i="1"/>
  <c r="D3292" i="1"/>
  <c r="D3171" i="1"/>
  <c r="D3064" i="1"/>
  <c r="D2963" i="1"/>
  <c r="D2798" i="1"/>
  <c r="D2627" i="1"/>
  <c r="D2464" i="1"/>
  <c r="D2408" i="1"/>
  <c r="D2329" i="1"/>
  <c r="D2239" i="1"/>
  <c r="D2128" i="1"/>
  <c r="D1995" i="1"/>
  <c r="D1876" i="1"/>
  <c r="D1783" i="1"/>
  <c r="D1682" i="1"/>
  <c r="D1560" i="1"/>
  <c r="D1457" i="1"/>
  <c r="D1300" i="1"/>
  <c r="D1154" i="1"/>
  <c r="D1023" i="1"/>
  <c r="D862" i="1"/>
  <c r="D706" i="1"/>
  <c r="D594" i="1"/>
  <c r="D9022" i="1"/>
  <c r="D9007" i="1"/>
  <c r="D8999" i="1"/>
  <c r="D8989" i="1"/>
  <c r="D8977" i="1"/>
  <c r="D8968" i="1"/>
  <c r="D8962" i="1"/>
  <c r="D8952" i="1"/>
  <c r="D8942" i="1"/>
  <c r="D8934" i="1"/>
  <c r="D8927" i="1"/>
  <c r="D8916" i="1"/>
  <c r="D8910" i="1"/>
  <c r="D8899" i="1"/>
  <c r="D8892" i="1"/>
  <c r="D8884" i="1"/>
  <c r="D8875" i="1"/>
  <c r="D8871" i="1"/>
  <c r="D8862" i="1"/>
  <c r="D8856" i="1"/>
  <c r="D8851" i="1"/>
  <c r="D8844" i="1"/>
  <c r="D8840" i="1"/>
  <c r="D8830" i="1"/>
  <c r="D8824" i="1"/>
  <c r="D8816" i="1"/>
  <c r="D8805" i="1"/>
  <c r="D8802" i="1"/>
  <c r="D8793" i="1"/>
  <c r="D8788" i="1"/>
  <c r="D8780" i="1"/>
  <c r="D8771" i="1"/>
  <c r="D8765" i="1"/>
  <c r="D8758" i="1"/>
  <c r="D8753" i="1"/>
  <c r="D8745" i="1"/>
  <c r="D8740" i="1"/>
  <c r="D8732" i="1"/>
  <c r="D8728" i="1"/>
  <c r="D8720" i="1"/>
  <c r="D8712" i="1"/>
  <c r="D8707" i="1"/>
  <c r="D8698" i="1"/>
  <c r="D8693" i="1"/>
  <c r="D8687" i="1"/>
  <c r="D8680" i="1"/>
  <c r="D8671" i="1"/>
  <c r="D8667" i="1"/>
  <c r="D8660" i="1"/>
  <c r="D8652" i="1"/>
  <c r="D8645" i="1"/>
  <c r="D8638" i="1"/>
  <c r="D8629" i="1"/>
  <c r="D8621" i="1"/>
  <c r="D8608" i="1"/>
  <c r="D8599" i="1"/>
  <c r="D8587" i="1"/>
  <c r="D8581" i="1"/>
  <c r="D8567" i="1"/>
  <c r="D8557" i="1"/>
  <c r="D8542" i="1"/>
  <c r="D8534" i="1"/>
  <c r="D8521" i="1"/>
  <c r="D8508" i="1"/>
  <c r="D8492" i="1"/>
  <c r="D8483" i="1"/>
  <c r="D8471" i="1"/>
  <c r="D8459" i="1"/>
  <c r="D8452" i="1"/>
  <c r="D8438" i="1"/>
  <c r="D8423" i="1"/>
  <c r="D8412" i="1"/>
  <c r="D8400" i="1"/>
  <c r="D8390" i="1"/>
  <c r="D8383" i="1"/>
  <c r="D8372" i="1"/>
  <c r="D8360" i="1"/>
  <c r="D8351" i="1"/>
  <c r="D8338" i="1"/>
  <c r="D8329" i="1"/>
  <c r="D8317" i="1"/>
  <c r="D8299" i="1"/>
  <c r="D8282" i="1"/>
  <c r="D8268" i="1"/>
  <c r="D8263" i="1"/>
  <c r="D8245" i="1"/>
  <c r="D8231" i="1"/>
  <c r="D8221" i="1"/>
  <c r="D8208" i="1"/>
  <c r="D8187" i="1"/>
  <c r="D8173" i="1"/>
  <c r="D8163" i="1"/>
  <c r="D8149" i="1"/>
  <c r="D8135" i="1"/>
  <c r="D8126" i="1"/>
  <c r="D8110" i="1"/>
  <c r="D8096" i="1"/>
  <c r="D8084" i="1"/>
  <c r="D8072" i="1"/>
  <c r="D8057" i="1"/>
  <c r="D8040" i="1"/>
  <c r="D8017" i="1"/>
  <c r="D8011" i="1"/>
  <c r="D7997" i="1"/>
  <c r="D7986" i="1"/>
  <c r="D7966" i="1"/>
  <c r="D7960" i="1"/>
  <c r="D7936" i="1"/>
  <c r="D7920" i="1"/>
  <c r="D7899" i="1"/>
  <c r="D7882" i="1"/>
  <c r="D7863" i="1"/>
  <c r="D7844" i="1"/>
  <c r="D7830" i="1"/>
  <c r="D7809" i="1"/>
  <c r="D7793" i="1"/>
  <c r="D7775" i="1"/>
  <c r="D7749" i="1"/>
  <c r="D7741" i="1"/>
  <c r="D7719" i="1"/>
  <c r="D7702" i="1"/>
  <c r="D7679" i="1"/>
  <c r="D7657" i="1"/>
  <c r="D7639" i="1"/>
  <c r="D7624" i="1"/>
  <c r="D7601" i="1"/>
  <c r="D7580" i="1"/>
  <c r="D7566" i="1"/>
  <c r="D7544" i="1"/>
  <c r="D7520" i="1"/>
  <c r="D7505" i="1"/>
  <c r="D7481" i="1"/>
  <c r="D7450" i="1"/>
  <c r="D7427" i="1"/>
  <c r="D7395" i="1"/>
  <c r="D7366" i="1"/>
  <c r="D7329" i="1"/>
  <c r="D7293" i="1"/>
  <c r="D7255" i="1"/>
  <c r="D7214" i="1"/>
  <c r="D7155" i="1"/>
  <c r="D7061" i="1"/>
  <c r="D6891" i="1"/>
  <c r="D6577" i="1"/>
  <c r="D187" i="1"/>
  <c r="D188" i="1"/>
  <c r="D189" i="1"/>
  <c r="D190" i="1"/>
  <c r="D191" i="1"/>
  <c r="D176" i="1"/>
  <c r="D177" i="1"/>
  <c r="D178" i="1"/>
  <c r="D179" i="1"/>
  <c r="D180" i="1"/>
  <c r="D169" i="1"/>
  <c r="D170" i="1"/>
  <c r="D171" i="1"/>
  <c r="D162" i="1"/>
  <c r="D163" i="1"/>
  <c r="D164" i="1"/>
  <c r="D165" i="1"/>
  <c r="D157" i="1"/>
  <c r="D158" i="1"/>
  <c r="D159" i="1"/>
  <c r="D160" i="1"/>
  <c r="D161" i="1"/>
  <c r="D153" i="1"/>
  <c r="D154" i="1"/>
  <c r="D155" i="1"/>
  <c r="D156" i="1"/>
  <c r="D147" i="1"/>
  <c r="D148" i="1"/>
  <c r="D149" i="1"/>
  <c r="D150" i="1"/>
  <c r="D151" i="1"/>
  <c r="D144" i="1"/>
  <c r="D145" i="1"/>
  <c r="D146" i="1"/>
  <c r="D140" i="1"/>
  <c r="D141" i="1"/>
  <c r="D142" i="1"/>
  <c r="D132" i="1"/>
  <c r="D133" i="1"/>
  <c r="D134" i="1"/>
  <c r="D135" i="1"/>
  <c r="D136" i="1"/>
  <c r="D137" i="1"/>
  <c r="D138" i="1"/>
  <c r="D128" i="1"/>
  <c r="D129" i="1"/>
  <c r="D130" i="1"/>
  <c r="D121" i="1"/>
  <c r="D122" i="1"/>
  <c r="D123" i="1"/>
  <c r="D124" i="1"/>
  <c r="D125" i="1"/>
  <c r="D126" i="1"/>
  <c r="D117" i="1"/>
  <c r="D118" i="1"/>
  <c r="D119" i="1"/>
  <c r="D112" i="1"/>
  <c r="D113" i="1"/>
  <c r="D114" i="1"/>
  <c r="D115" i="1"/>
  <c r="D107" i="1"/>
  <c r="D108" i="1"/>
  <c r="D109" i="1"/>
  <c r="D110" i="1"/>
  <c r="D101" i="1"/>
  <c r="D102" i="1"/>
  <c r="D103" i="1"/>
  <c r="D104" i="1"/>
  <c r="D105" i="1"/>
  <c r="D91" i="1"/>
  <c r="D92" i="1"/>
  <c r="D93" i="1"/>
  <c r="D94" i="1"/>
  <c r="D95" i="1"/>
  <c r="D96" i="1"/>
  <c r="D97" i="1"/>
  <c r="D86" i="1"/>
  <c r="D87" i="1"/>
  <c r="D88" i="1"/>
  <c r="D89" i="1"/>
  <c r="D79" i="1"/>
  <c r="D80" i="1"/>
  <c r="D81" i="1"/>
  <c r="D82" i="1"/>
  <c r="D83" i="1"/>
  <c r="D84" i="1"/>
  <c r="D73" i="1"/>
  <c r="D74" i="1"/>
  <c r="D75" i="1"/>
  <c r="D76" i="1"/>
  <c r="D67" i="1"/>
  <c r="D68" i="1"/>
  <c r="D77" i="1"/>
  <c r="D69" i="1"/>
  <c r="D70" i="1"/>
  <c r="D59" i="1"/>
  <c r="D71" i="1"/>
  <c r="D60" i="1"/>
  <c r="D61" i="1"/>
  <c r="D62" i="1"/>
  <c r="D63" i="1"/>
  <c r="D64" i="1"/>
  <c r="D49" i="1"/>
  <c r="D50" i="1"/>
  <c r="D65" i="1"/>
  <c r="D51" i="1"/>
  <c r="D52" i="1"/>
  <c r="D53" i="1"/>
  <c r="D54" i="1"/>
  <c r="D55" i="1"/>
  <c r="D56" i="1"/>
  <c r="D41" i="1"/>
  <c r="D57" i="1"/>
  <c r="D42" i="1"/>
  <c r="D43" i="1"/>
  <c r="D44" i="1"/>
  <c r="D45" i="1"/>
  <c r="D34" i="1"/>
  <c r="D35" i="1"/>
  <c r="D36" i="1"/>
  <c r="D46" i="1"/>
  <c r="D37" i="1"/>
  <c r="D27" i="1"/>
  <c r="D28" i="1"/>
  <c r="D47" i="1"/>
  <c r="D38" i="1"/>
  <c r="D29" i="1"/>
  <c r="D30" i="1"/>
  <c r="D39" i="1"/>
  <c r="D40" i="1"/>
  <c r="D31" i="1"/>
  <c r="D32" i="1"/>
  <c r="D33" i="1"/>
  <c r="D19" i="1"/>
  <c r="D20" i="1"/>
  <c r="D21" i="1"/>
  <c r="D22" i="1"/>
  <c r="D23" i="1"/>
  <c r="D24" i="1"/>
  <c r="D16" i="1"/>
  <c r="D25" i="1"/>
  <c r="D17" i="1"/>
  <c r="D18" i="1"/>
  <c r="D8265" i="1"/>
  <c r="D8250" i="1"/>
  <c r="D8238" i="1"/>
  <c r="D8227" i="1"/>
  <c r="D8205" i="1"/>
  <c r="D8194" i="1"/>
  <c r="D8178" i="1"/>
  <c r="D8160" i="1"/>
  <c r="D8137" i="1"/>
  <c r="D8123" i="1"/>
  <c r="D8101" i="1"/>
  <c r="D8074" i="1"/>
  <c r="D8069" i="1"/>
  <c r="D8045" i="1"/>
  <c r="D8033" i="1"/>
  <c r="D8016" i="1"/>
  <c r="D8000" i="1"/>
  <c r="D7981" i="1"/>
  <c r="D7969" i="1"/>
  <c r="D7934" i="1"/>
  <c r="D7921" i="1"/>
  <c r="D7902" i="1"/>
  <c r="D7892" i="1"/>
  <c r="D7871" i="1"/>
  <c r="D7856" i="1"/>
  <c r="D7832" i="1"/>
  <c r="D7817" i="1"/>
  <c r="D7788" i="1"/>
  <c r="D7781" i="1"/>
  <c r="D7765" i="1"/>
  <c r="D7731" i="1"/>
  <c r="D7698" i="1"/>
  <c r="D7682" i="1"/>
  <c r="D7673" i="1"/>
  <c r="D7642" i="1"/>
  <c r="D7620" i="1"/>
  <c r="D7592" i="1"/>
  <c r="D7576" i="1"/>
  <c r="D7563" i="1"/>
  <c r="D7524" i="1"/>
  <c r="D7515" i="1"/>
  <c r="D7498" i="1"/>
  <c r="D7473" i="1"/>
  <c r="D7459" i="1"/>
  <c r="D7441" i="1"/>
  <c r="D7419" i="1"/>
  <c r="D7381" i="1"/>
  <c r="D7373" i="1"/>
  <c r="D7346" i="1"/>
  <c r="D7331" i="1"/>
  <c r="D7308" i="1"/>
  <c r="D7294" i="1"/>
  <c r="D7271" i="1"/>
  <c r="D7230" i="1"/>
  <c r="D7206" i="1"/>
  <c r="D7188" i="1"/>
  <c r="D7163" i="1"/>
  <c r="D7154" i="1"/>
  <c r="D7146" i="1"/>
  <c r="D7092" i="1"/>
  <c r="D7076" i="1"/>
  <c r="D7062" i="1"/>
  <c r="D7031" i="1"/>
  <c r="D7029" i="1"/>
  <c r="D7014" i="1"/>
  <c r="D6993" i="1"/>
  <c r="D6988" i="1"/>
  <c r="D6958" i="1"/>
  <c r="D6943" i="1"/>
  <c r="D6937" i="1"/>
  <c r="D6909" i="1"/>
  <c r="D6879" i="1"/>
  <c r="D6874" i="1"/>
  <c r="D6866" i="1"/>
  <c r="D6861" i="1"/>
  <c r="D6827" i="1"/>
  <c r="D6813" i="1"/>
  <c r="D6794" i="1"/>
  <c r="D6778" i="1"/>
  <c r="D6757" i="1"/>
  <c r="D6748" i="1"/>
  <c r="D6734" i="1"/>
  <c r="D6717" i="1"/>
  <c r="D6709" i="1"/>
  <c r="D6693" i="1"/>
  <c r="D6689" i="1"/>
  <c r="D6681" i="1"/>
  <c r="D6670" i="1"/>
  <c r="D6664" i="1"/>
  <c r="D6640" i="1"/>
  <c r="D6628" i="1"/>
  <c r="D6610" i="1"/>
  <c r="D6596" i="1"/>
  <c r="D6591" i="1"/>
  <c r="D6585" i="1"/>
  <c r="D6573" i="1"/>
  <c r="D6561" i="1"/>
  <c r="D6550" i="1"/>
  <c r="D6543" i="1"/>
  <c r="D6534" i="1"/>
  <c r="D6513" i="1"/>
  <c r="D6506" i="1"/>
  <c r="D6501" i="1"/>
  <c r="D6480" i="1"/>
  <c r="D6481" i="1"/>
  <c r="D6467" i="1"/>
  <c r="D6460" i="1"/>
  <c r="D6449" i="1"/>
  <c r="D6433" i="1"/>
  <c r="D6429" i="1"/>
  <c r="D6413" i="1"/>
  <c r="D6405" i="1"/>
  <c r="D6390" i="1"/>
  <c r="D6366" i="1"/>
  <c r="D6340" i="1"/>
  <c r="D6309" i="1"/>
  <c r="D6283" i="1"/>
  <c r="D6271" i="1"/>
  <c r="D6250" i="1"/>
  <c r="D6236" i="1"/>
  <c r="D6215" i="1"/>
  <c r="D6197" i="1"/>
  <c r="D6169" i="1"/>
  <c r="D6151" i="1"/>
  <c r="D6145" i="1"/>
  <c r="D6119" i="1"/>
  <c r="D6091" i="1"/>
  <c r="D6069" i="1"/>
  <c r="D6024" i="1"/>
  <c r="D5955" i="1"/>
  <c r="D5932" i="1"/>
  <c r="D5913" i="1"/>
  <c r="D5879" i="1"/>
  <c r="D5871" i="1"/>
  <c r="D5852" i="1"/>
  <c r="D5843" i="1"/>
  <c r="D5825" i="1"/>
  <c r="D5765" i="1"/>
  <c r="D5707" i="1"/>
  <c r="D5553" i="1"/>
  <c r="D8930" i="1"/>
  <c r="D8913" i="1"/>
  <c r="D8902" i="1"/>
  <c r="D8890" i="1"/>
  <c r="D8882" i="1"/>
  <c r="D8867" i="1"/>
  <c r="D8857" i="1"/>
  <c r="D8845" i="1"/>
  <c r="D8835" i="1"/>
  <c r="D8827" i="1"/>
  <c r="D8814" i="1"/>
  <c r="D8803" i="1"/>
  <c r="D8790" i="1"/>
  <c r="D8784" i="1"/>
  <c r="D8772" i="1"/>
  <c r="D8760" i="1"/>
  <c r="D8754" i="1"/>
  <c r="D8743" i="1"/>
  <c r="D8733" i="1"/>
  <c r="D8722" i="1"/>
  <c r="D8711" i="1"/>
  <c r="D8700" i="1"/>
  <c r="D8692" i="1"/>
  <c r="D8682" i="1"/>
  <c r="D8672" i="1"/>
  <c r="D8663" i="1"/>
  <c r="D8654" i="1"/>
  <c r="D8641" i="1"/>
  <c r="D8626" i="1"/>
  <c r="D8614" i="1"/>
  <c r="D8593" i="1"/>
  <c r="D8576" i="1"/>
  <c r="D8560" i="1"/>
  <c r="D8539" i="1"/>
  <c r="D8517" i="1"/>
  <c r="D8499" i="1"/>
  <c r="D8478" i="1"/>
  <c r="D8461" i="1"/>
  <c r="D8437" i="1"/>
  <c r="D8411" i="1"/>
  <c r="D8395" i="1"/>
  <c r="D8377" i="1"/>
  <c r="D8357" i="1"/>
  <c r="D8342" i="1"/>
  <c r="D8326" i="1"/>
  <c r="D8305" i="1"/>
  <c r="D8283" i="1"/>
  <c r="D8264" i="1"/>
  <c r="D8240" i="1"/>
  <c r="D8218" i="1"/>
  <c r="D8193" i="1"/>
  <c r="D8172" i="1"/>
  <c r="D8148" i="1"/>
  <c r="D8128" i="1"/>
  <c r="D8108" i="1"/>
  <c r="D8086" i="1"/>
  <c r="D8058" i="1"/>
  <c r="D8036" i="1"/>
  <c r="D8007" i="1"/>
  <c r="D7983" i="1"/>
  <c r="D7954" i="1"/>
  <c r="D7922" i="1"/>
  <c r="D7894" i="1"/>
  <c r="D7864" i="1"/>
  <c r="D7836" i="1"/>
  <c r="D7808" i="1"/>
  <c r="D7778" i="1"/>
  <c r="D7747" i="1"/>
  <c r="D7717" i="1"/>
  <c r="D7687" i="1"/>
  <c r="D7664" i="1"/>
  <c r="D7637" i="1"/>
  <c r="D7609" i="1"/>
  <c r="D7583" i="1"/>
  <c r="D7560" i="1"/>
  <c r="D7533" i="1"/>
  <c r="D7508" i="1"/>
  <c r="D7482" i="1"/>
  <c r="D7455" i="1"/>
  <c r="D7425" i="1"/>
  <c r="D7396" i="1"/>
  <c r="D7367" i="1"/>
  <c r="D7332" i="1"/>
  <c r="D7299" i="1"/>
  <c r="D7268" i="1"/>
  <c r="D7242" i="1"/>
  <c r="D7210" i="1"/>
  <c r="D7177" i="1"/>
  <c r="D7151" i="1"/>
  <c r="D7118" i="1"/>
  <c r="D7094" i="1"/>
  <c r="D7066" i="1"/>
  <c r="D7041" i="1"/>
  <c r="D7016" i="1"/>
  <c r="D6996" i="1"/>
  <c r="D6972" i="1"/>
  <c r="D6944" i="1"/>
  <c r="D6922" i="1"/>
  <c r="D6897" i="1"/>
  <c r="D6868" i="1"/>
  <c r="D6845" i="1"/>
  <c r="D6826" i="1"/>
  <c r="D6805" i="1"/>
  <c r="D6782" i="1"/>
  <c r="D6765" i="1"/>
  <c r="D6740" i="1"/>
  <c r="D6721" i="1"/>
  <c r="D6702" i="1"/>
  <c r="D6683" i="1"/>
  <c r="D6662" i="1"/>
  <c r="D6646" i="1"/>
  <c r="D6624" i="1"/>
  <c r="D6603" i="1"/>
  <c r="D6586" i="1"/>
  <c r="D6566" i="1"/>
  <c r="D6545" i="1"/>
  <c r="D6520" i="1"/>
  <c r="D6496" i="1"/>
  <c r="D6465" i="1"/>
  <c r="D6435" i="1"/>
  <c r="D6378" i="1"/>
  <c r="D6255" i="1"/>
  <c r="D6133" i="1"/>
  <c r="D5854" i="1"/>
  <c r="D5341" i="1"/>
  <c r="D8949" i="1"/>
  <c r="D8938" i="1"/>
  <c r="D8924" i="1"/>
  <c r="D8912" i="1"/>
  <c r="D8900" i="1"/>
  <c r="D8888" i="1"/>
  <c r="D8879" i="1"/>
  <c r="D8868" i="1"/>
  <c r="D8855" i="1"/>
  <c r="D8843" i="1"/>
  <c r="D8832" i="1"/>
  <c r="D8821" i="1"/>
  <c r="D8807" i="1"/>
  <c r="D8795" i="1"/>
  <c r="D8785" i="1"/>
  <c r="D8775" i="1"/>
  <c r="D8761" i="1"/>
  <c r="D8747" i="1"/>
  <c r="D8738" i="1"/>
  <c r="D8725" i="1"/>
  <c r="D8713" i="1"/>
  <c r="D8701" i="1"/>
  <c r="D8691" i="1"/>
  <c r="D8679" i="1"/>
  <c r="D8670" i="1"/>
  <c r="D8659" i="1"/>
  <c r="D8649" i="1"/>
  <c r="D8630" i="1"/>
  <c r="D8615" i="1"/>
  <c r="D8594" i="1"/>
  <c r="D8573" i="1"/>
  <c r="D8555" i="1"/>
  <c r="D8535" i="1"/>
  <c r="D8510" i="1"/>
  <c r="D8485" i="1"/>
  <c r="D8462" i="1"/>
  <c r="D8434" i="1"/>
  <c r="D8409" i="1"/>
  <c r="D8384" i="1"/>
  <c r="D8365" i="1"/>
  <c r="D8343" i="1"/>
  <c r="D8322" i="1"/>
  <c r="D8297" i="1"/>
  <c r="D8278" i="1"/>
  <c r="D8257" i="1"/>
  <c r="D8232" i="1"/>
  <c r="D8203" i="1"/>
  <c r="D8183" i="1"/>
  <c r="D8151" i="1"/>
  <c r="D8129" i="1"/>
  <c r="D8100" i="1"/>
  <c r="D8077" i="1"/>
  <c r="D8048" i="1"/>
  <c r="D8027" i="1"/>
  <c r="D8002" i="1"/>
  <c r="D7978" i="1"/>
  <c r="D7951" i="1"/>
  <c r="D7927" i="1"/>
  <c r="D7900" i="1"/>
  <c r="D7870" i="1"/>
  <c r="D7846" i="1"/>
  <c r="D7821" i="1"/>
  <c r="D7796" i="1"/>
  <c r="D7770" i="1"/>
  <c r="D7743" i="1"/>
  <c r="D7722" i="1"/>
  <c r="D7688" i="1"/>
  <c r="D7667" i="1"/>
  <c r="D7645" i="1"/>
  <c r="D7616" i="1"/>
  <c r="D7596" i="1"/>
  <c r="D7558" i="1"/>
  <c r="D7539" i="1"/>
  <c r="D7516" i="1"/>
  <c r="D7494" i="1"/>
  <c r="D7474" i="1"/>
  <c r="D7445" i="1"/>
  <c r="D7421" i="1"/>
  <c r="D7402" i="1"/>
  <c r="D7371" i="1"/>
  <c r="D7344" i="1"/>
  <c r="D7316" i="1"/>
  <c r="D7286" i="1"/>
  <c r="D7262" i="1"/>
  <c r="D7245" i="1"/>
  <c r="D7219" i="1"/>
  <c r="D7194" i="1"/>
  <c r="D7171" i="1"/>
  <c r="D7148" i="1"/>
  <c r="D7124" i="1"/>
  <c r="D7109" i="1"/>
  <c r="D7085" i="1"/>
  <c r="D7070" i="1"/>
  <c r="D7050" i="1"/>
  <c r="D7034" i="1"/>
  <c r="D7015" i="1"/>
  <c r="D6998" i="1"/>
  <c r="D6977" i="1"/>
  <c r="D6960" i="1"/>
  <c r="D6935" i="1"/>
  <c r="D6915" i="1"/>
  <c r="D6894" i="1"/>
  <c r="D6877" i="1"/>
  <c r="D6853" i="1"/>
  <c r="D6837" i="1"/>
  <c r="D6821" i="1"/>
  <c r="D6808" i="1"/>
  <c r="D6790" i="1"/>
  <c r="D6776" i="1"/>
  <c r="D6761" i="1"/>
  <c r="D6742" i="1"/>
  <c r="D6723" i="1"/>
  <c r="D6712" i="1"/>
  <c r="D6694" i="1"/>
  <c r="D6678" i="1"/>
  <c r="D6660" i="1"/>
  <c r="D6647" i="1"/>
  <c r="D6629" i="1"/>
  <c r="D6604" i="1"/>
  <c r="D6587" i="1"/>
  <c r="D6556" i="1"/>
  <c r="D6485" i="1"/>
  <c r="D4629" i="1"/>
  <c r="D4553" i="1"/>
  <c r="D4492" i="1"/>
  <c r="D4422" i="1"/>
  <c r="D4352" i="1"/>
  <c r="D4286" i="1"/>
  <c r="D4220" i="1"/>
  <c r="D4152" i="1"/>
  <c r="D4082" i="1"/>
  <c r="D6391" i="1"/>
  <c r="D6363" i="1"/>
  <c r="D6338" i="1"/>
  <c r="D6316" i="1"/>
  <c r="D6289" i="1"/>
  <c r="D6265" i="1"/>
  <c r="D6246" i="1"/>
  <c r="D6212" i="1"/>
  <c r="D6187" i="1"/>
  <c r="D7098" i="1"/>
  <c r="D7051" i="1"/>
  <c r="D7001" i="1"/>
  <c r="D6939" i="1"/>
  <c r="D6917" i="1"/>
  <c r="D6871" i="1"/>
  <c r="D6835" i="1"/>
  <c r="D6816" i="1"/>
  <c r="D6784" i="1"/>
  <c r="D6745" i="1"/>
  <c r="D6697" i="1"/>
  <c r="D6672" i="1"/>
  <c r="D6643" i="1"/>
  <c r="D6619" i="1"/>
  <c r="D6600" i="1"/>
  <c r="D6582" i="1"/>
  <c r="D6552" i="1"/>
  <c r="D6528" i="1"/>
  <c r="D6507" i="1"/>
  <c r="D6490" i="1"/>
  <c r="D6466" i="1"/>
  <c r="D6452" i="1"/>
  <c r="D6428" i="1"/>
  <c r="D6402" i="1"/>
  <c r="D6347" i="1"/>
  <c r="D6306" i="1"/>
  <c r="D6251" i="1"/>
  <c r="D6195" i="1"/>
  <c r="D6161" i="1"/>
  <c r="D6128" i="1"/>
  <c r="D6070" i="1"/>
  <c r="D5999" i="1"/>
  <c r="D5926" i="1"/>
  <c r="D5898" i="1"/>
  <c r="D5877" i="1"/>
  <c r="D5862" i="1"/>
  <c r="D5842" i="1"/>
  <c r="D5822" i="1"/>
  <c r="D5808" i="1"/>
  <c r="D5790" i="1"/>
  <c r="D5780" i="1"/>
  <c r="D5742" i="1"/>
  <c r="D5693" i="1"/>
  <c r="D5679" i="1"/>
  <c r="D5614" i="1"/>
  <c r="D5555" i="1"/>
  <c r="D5512" i="1"/>
  <c r="D5468" i="1"/>
  <c r="D5433" i="1"/>
  <c r="D5362" i="1"/>
  <c r="D5280" i="1"/>
  <c r="D5234" i="1"/>
  <c r="D5169" i="1"/>
  <c r="D5125" i="1"/>
  <c r="D5056" i="1"/>
  <c r="D5018" i="1"/>
  <c r="D4977" i="1"/>
  <c r="D4926" i="1"/>
  <c r="D4895" i="1"/>
  <c r="D4871" i="1"/>
  <c r="D4839" i="1"/>
  <c r="D4772" i="1"/>
  <c r="D4747" i="1"/>
  <c r="D4702" i="1"/>
  <c r="D4594" i="1"/>
  <c r="D4493" i="1"/>
  <c r="D4386" i="1"/>
  <c r="D4319" i="1"/>
  <c r="D4230" i="1"/>
  <c r="D4159" i="1"/>
  <c r="D4053" i="1"/>
  <c r="D4004" i="1"/>
  <c r="D3930" i="1"/>
  <c r="D3866" i="1"/>
  <c r="D3799" i="1"/>
  <c r="D3719" i="1"/>
  <c r="D3679" i="1"/>
  <c r="D3617" i="1"/>
  <c r="D3550" i="1"/>
  <c r="D3442" i="1"/>
  <c r="D3356" i="1"/>
  <c r="D3213" i="1"/>
  <c r="D3118" i="1"/>
  <c r="D2999" i="1"/>
  <c r="D2837" i="1"/>
  <c r="D2749" i="1"/>
  <c r="D2681" i="1"/>
  <c r="D2507" i="1"/>
  <c r="D2455" i="1"/>
  <c r="D2436" i="1"/>
  <c r="D2400" i="1"/>
  <c r="D2370" i="1"/>
  <c r="D2322" i="1"/>
  <c r="D2277" i="1"/>
  <c r="D2223" i="1"/>
  <c r="D2174" i="1"/>
  <c r="D2129" i="1"/>
  <c r="D2062" i="1"/>
  <c r="D2009" i="1"/>
  <c r="D1966" i="1"/>
  <c r="D1930" i="1"/>
  <c r="D1896" i="1"/>
  <c r="D1868" i="1"/>
  <c r="D1835" i="1"/>
  <c r="D1807" i="1"/>
  <c r="D1763" i="1"/>
  <c r="D1741" i="1"/>
  <c r="D1713" i="1"/>
  <c r="D1675" i="1"/>
  <c r="D1658" i="1"/>
  <c r="D1608" i="1"/>
  <c r="D6109" i="1"/>
  <c r="D6110" i="1"/>
  <c r="D6111" i="1"/>
  <c r="D6092" i="1"/>
  <c r="D6112" i="1"/>
  <c r="D6093" i="1"/>
  <c r="D6094" i="1"/>
  <c r="D6074" i="1"/>
  <c r="D6113" i="1"/>
  <c r="D6095" i="1"/>
  <c r="D6075" i="1"/>
  <c r="D6076" i="1"/>
  <c r="D6053" i="1"/>
  <c r="D6096" i="1"/>
  <c r="D6077" i="1"/>
  <c r="D6078" i="1"/>
  <c r="D6054" i="1"/>
  <c r="D6055" i="1"/>
  <c r="D6079" i="1"/>
  <c r="D6080" i="1"/>
  <c r="D6056" i="1"/>
  <c r="D6057" i="1"/>
  <c r="D6058" i="1"/>
  <c r="D6081" i="1"/>
  <c r="D6059" i="1"/>
  <c r="D6060" i="1"/>
  <c r="D6061" i="1"/>
  <c r="D6027" i="1"/>
  <c r="D6082" i="1"/>
  <c r="D6062" i="1"/>
  <c r="D6028" i="1"/>
  <c r="D6029" i="1"/>
  <c r="D6030" i="1"/>
  <c r="D6063" i="1"/>
  <c r="D6031" i="1"/>
  <c r="D6032" i="1"/>
  <c r="D6033" i="1"/>
  <c r="D6034" i="1"/>
  <c r="D6064" i="1"/>
  <c r="D6035" i="1"/>
  <c r="D6036" i="1"/>
  <c r="D6037" i="1"/>
  <c r="D6004" i="1"/>
  <c r="D6065" i="1"/>
  <c r="D6038" i="1"/>
  <c r="D6005" i="1"/>
  <c r="D6006" i="1"/>
  <c r="D6007" i="1"/>
  <c r="D6039" i="1"/>
  <c r="D6040" i="1"/>
  <c r="D6008" i="1"/>
  <c r="D6009" i="1"/>
  <c r="D6010" i="1"/>
  <c r="D6041" i="1"/>
  <c r="D6011" i="1"/>
  <c r="D6012" i="1"/>
  <c r="D6013" i="1"/>
  <c r="D5983" i="1"/>
  <c r="D6042" i="1"/>
  <c r="D6014" i="1"/>
  <c r="D5984" i="1"/>
  <c r="D5985" i="1"/>
  <c r="D5986" i="1"/>
  <c r="D6015" i="1"/>
  <c r="D6016" i="1"/>
  <c r="D5987" i="1"/>
  <c r="D5988" i="1"/>
  <c r="D5958" i="1"/>
  <c r="D6017" i="1"/>
  <c r="D5989" i="1"/>
  <c r="D5990" i="1"/>
  <c r="D5959" i="1"/>
  <c r="D5960" i="1"/>
  <c r="D5991" i="1"/>
  <c r="D5992" i="1"/>
  <c r="D5961" i="1"/>
  <c r="D5962" i="1"/>
  <c r="D5963" i="1"/>
  <c r="D5993" i="1"/>
  <c r="D5994" i="1"/>
  <c r="D5964" i="1"/>
  <c r="D5965" i="1"/>
  <c r="D5966" i="1"/>
  <c r="D5995" i="1"/>
  <c r="D5967" i="1"/>
  <c r="D5968" i="1"/>
  <c r="D5948" i="1"/>
  <c r="D5949" i="1"/>
  <c r="D5969" i="1"/>
  <c r="D5970" i="1"/>
  <c r="D5950" i="1"/>
  <c r="D5971" i="1"/>
  <c r="D5972" i="1"/>
  <c r="D5973" i="1"/>
  <c r="D5951" i="1"/>
  <c r="D5952" i="1"/>
  <c r="D5933" i="1"/>
  <c r="D5934" i="1"/>
  <c r="D5935" i="1"/>
  <c r="D5916" i="1"/>
  <c r="D5917" i="1"/>
  <c r="D5918" i="1"/>
  <c r="D5919" i="1"/>
  <c r="D5920" i="1"/>
  <c r="D5906" i="1"/>
  <c r="D5907" i="1"/>
  <c r="D5908" i="1"/>
  <c r="D5909" i="1"/>
  <c r="D5893" i="1"/>
  <c r="D5894" i="1"/>
  <c r="D5883" i="1"/>
  <c r="D1577" i="1"/>
  <c r="D3859" i="1"/>
  <c r="D6735" i="1"/>
  <c r="D6499" i="1"/>
  <c r="D6567" i="1"/>
  <c r="D7231" i="1"/>
  <c r="D7351" i="1"/>
  <c r="D7270" i="1"/>
  <c r="D7448" i="1"/>
  <c r="D7452" i="1"/>
  <c r="D7426" i="1"/>
  <c r="D7443" i="1"/>
  <c r="D7417" i="1"/>
  <c r="D7407" i="1"/>
  <c r="D7399" i="1"/>
  <c r="D7414" i="1"/>
  <c r="D7408" i="1"/>
  <c r="D7382" i="1"/>
  <c r="D7411" i="1"/>
  <c r="D7389" i="1"/>
  <c r="D7409" i="1"/>
  <c r="D7390" i="1"/>
  <c r="D7360" i="1"/>
  <c r="D7356" i="1"/>
  <c r="D7357" i="1"/>
  <c r="D7341" i="1"/>
  <c r="D7320" i="1"/>
  <c r="D7334" i="1"/>
  <c r="D7352" i="1"/>
  <c r="D7310" i="1"/>
  <c r="D7295" i="1"/>
  <c r="D7288" i="1"/>
  <c r="D7283" i="1"/>
  <c r="D7276" i="1"/>
  <c r="D7252" i="1"/>
  <c r="D7284" i="1"/>
  <c r="D7272" i="1"/>
  <c r="D7251" i="1"/>
  <c r="D7229" i="1"/>
  <c r="D7215" i="1"/>
  <c r="D7201" i="1"/>
  <c r="D7224" i="1"/>
  <c r="D7156" i="1"/>
  <c r="D7136" i="1"/>
  <c r="D7143" i="1"/>
  <c r="D7144" i="1"/>
  <c r="D7087" i="1"/>
  <c r="D7056" i="1"/>
  <c r="D7073" i="1"/>
  <c r="D7035" i="1"/>
  <c r="D7008" i="1"/>
  <c r="D7009" i="1"/>
  <c r="D6978" i="1"/>
  <c r="D6950" i="1"/>
  <c r="D6948" i="1"/>
  <c r="D6895" i="1"/>
  <c r="D6870" i="1"/>
  <c r="D6883" i="1"/>
  <c r="D6817" i="1"/>
  <c r="D6809" i="1"/>
  <c r="D6819" i="1"/>
  <c r="D6770" i="1"/>
  <c r="D6756" i="1"/>
  <c r="D6758" i="1"/>
  <c r="D6733" i="1"/>
  <c r="D6707" i="1"/>
  <c r="D6695" i="1"/>
  <c r="D6669" i="1"/>
  <c r="D6653" i="1"/>
  <c r="D6622" i="1"/>
  <c r="D6605" i="1"/>
  <c r="D6583" i="1"/>
  <c r="D6558" i="1"/>
  <c r="D6542" i="1"/>
  <c r="D6515" i="1"/>
  <c r="D6503" i="1"/>
  <c r="D6450" i="1"/>
  <c r="D6439" i="1"/>
  <c r="D6420" i="1"/>
  <c r="D6369" i="1"/>
  <c r="D6350" i="1"/>
  <c r="D6281" i="1"/>
  <c r="D6219" i="1"/>
  <c r="D6241" i="1"/>
  <c r="D6147" i="1"/>
  <c r="D6129" i="1"/>
  <c r="D6105" i="1"/>
  <c r="D5998" i="1"/>
  <c r="D5939" i="1"/>
  <c r="D5880" i="1"/>
  <c r="D5826" i="1"/>
  <c r="D5680" i="1"/>
  <c r="D5663" i="1"/>
  <c r="D5557" i="1"/>
  <c r="D5487" i="1"/>
  <c r="D5393" i="1"/>
  <c r="D5247" i="1"/>
  <c r="D5216" i="1"/>
  <c r="D5170" i="1"/>
  <c r="D5061" i="1"/>
  <c r="D4883" i="1"/>
  <c r="D4856" i="1"/>
  <c r="D4783" i="1"/>
  <c r="D4603" i="1"/>
  <c r="D4226" i="1"/>
  <c r="D3705" i="1"/>
  <c r="D3918" i="1"/>
  <c r="D3790" i="1"/>
  <c r="D2955" i="1"/>
  <c r="D1409" i="1"/>
  <c r="D320" i="1"/>
  <c r="D314" i="1"/>
  <c r="D315" i="1"/>
  <c r="D310" i="1"/>
  <c r="D316" i="1"/>
  <c r="D317" i="1"/>
  <c r="D311" i="1"/>
  <c r="D300" i="1"/>
  <c r="D318" i="1"/>
  <c r="D312" i="1"/>
  <c r="D301" i="1"/>
  <c r="D302" i="1"/>
  <c r="D313" i="1"/>
  <c r="D303" i="1"/>
  <c r="D304" i="1"/>
  <c r="D294" i="1"/>
  <c r="D305" i="1"/>
  <c r="D306" i="1"/>
  <c r="D295" i="1"/>
  <c r="D296" i="1"/>
  <c r="D297" i="1"/>
  <c r="D298" i="1"/>
  <c r="D287" i="1"/>
  <c r="D288" i="1"/>
  <c r="D289" i="1"/>
  <c r="D290" i="1"/>
  <c r="D282" i="1"/>
  <c r="D283" i="1"/>
  <c r="D291" i="1"/>
  <c r="D284" i="1"/>
  <c r="D275" i="1"/>
  <c r="D276" i="1"/>
  <c r="D277" i="1"/>
  <c r="D269" i="1"/>
  <c r="D270" i="1"/>
  <c r="D271" i="1"/>
  <c r="D278" i="1"/>
  <c r="D263" i="1"/>
  <c r="D264" i="1"/>
  <c r="D265" i="1"/>
  <c r="D272" i="1"/>
  <c r="D266" i="1"/>
  <c r="D257" i="1"/>
  <c r="D258" i="1"/>
  <c r="D267" i="1"/>
  <c r="D259" i="1"/>
  <c r="D260" i="1"/>
  <c r="D247" i="1"/>
  <c r="D261" i="1"/>
  <c r="D248" i="1"/>
  <c r="D249" i="1"/>
  <c r="D250" i="1"/>
  <c r="D251" i="1"/>
  <c r="D252" i="1"/>
  <c r="D241" i="1"/>
  <c r="D242" i="1"/>
  <c r="D253" i="1"/>
  <c r="D243" i="1"/>
  <c r="D235" i="1"/>
  <c r="D236" i="1"/>
  <c r="D244" i="1"/>
  <c r="D237" i="1"/>
  <c r="D222" i="1"/>
  <c r="D223" i="1"/>
  <c r="D238" i="1"/>
  <c r="D224" i="1"/>
  <c r="D225" i="1"/>
  <c r="D217" i="1"/>
  <c r="D226" i="1"/>
  <c r="D227" i="1"/>
  <c r="D218" i="1"/>
  <c r="D219" i="1"/>
  <c r="D228" i="1"/>
  <c r="D220" i="1"/>
  <c r="D211" i="1"/>
  <c r="D212" i="1"/>
  <c r="D221" i="1"/>
  <c r="D213" i="1"/>
  <c r="D203" i="1"/>
  <c r="D204" i="1"/>
  <c r="D214" i="1"/>
  <c r="D205" i="1"/>
  <c r="D206" i="1"/>
  <c r="D197" i="1"/>
  <c r="D215" i="1"/>
  <c r="D207" i="1"/>
  <c r="D198" i="1"/>
  <c r="D208" i="1"/>
  <c r="D199" i="1"/>
  <c r="D192" i="1"/>
  <c r="D181" i="1"/>
  <c r="D209" i="1"/>
  <c r="D200" i="1"/>
  <c r="D193" i="1"/>
  <c r="D182" i="1"/>
  <c r="D201" i="1"/>
  <c r="D194" i="1"/>
  <c r="D183" i="1"/>
  <c r="D184" i="1"/>
  <c r="D202" i="1"/>
  <c r="D185" i="1"/>
  <c r="D172" i="1"/>
  <c r="D173" i="1"/>
  <c r="D195" i="1"/>
  <c r="D186" i="1"/>
  <c r="D174" i="1"/>
  <c r="D166" i="1"/>
  <c r="D196" i="1"/>
  <c r="D175" i="1"/>
  <c r="D167" i="1"/>
  <c r="D168" i="1"/>
  <c r="D8647" i="1"/>
  <c r="D8643" i="1"/>
  <c r="D8640" i="1"/>
  <c r="D8637" i="1"/>
  <c r="D8635" i="1"/>
  <c r="D8631" i="1"/>
  <c r="D8627" i="1"/>
  <c r="D8625" i="1"/>
  <c r="D8620" i="1"/>
  <c r="D8618" i="1"/>
  <c r="D8611" i="1"/>
  <c r="D8605" i="1"/>
  <c r="D8602" i="1"/>
  <c r="D8598" i="1"/>
  <c r="D8590" i="1"/>
  <c r="D8585" i="1"/>
  <c r="D8583" i="1"/>
  <c r="D8577" i="1"/>
  <c r="D8572" i="1"/>
  <c r="D8568" i="1"/>
  <c r="D8564" i="1"/>
  <c r="D8556" i="1"/>
  <c r="D8550" i="1"/>
  <c r="D8544" i="1"/>
  <c r="D8538" i="1"/>
  <c r="D8531" i="1"/>
  <c r="D8526" i="1"/>
  <c r="D8514" i="1"/>
  <c r="D8502" i="1"/>
  <c r="D8488" i="1"/>
  <c r="D8474" i="1"/>
  <c r="D8463" i="1"/>
  <c r="D8448" i="1"/>
  <c r="D8430" i="1"/>
  <c r="D8414" i="1"/>
  <c r="D8397" i="1"/>
  <c r="D8386" i="1"/>
  <c r="D8374" i="1"/>
  <c r="D8358" i="1"/>
  <c r="D8349" i="1"/>
  <c r="D8335" i="1"/>
  <c r="D8319" i="1"/>
  <c r="D8302" i="1"/>
  <c r="D8287" i="1"/>
  <c r="D8269" i="1"/>
  <c r="D8253" i="1"/>
  <c r="D8234" i="1"/>
  <c r="D8215" i="1"/>
  <c r="D8197" i="1"/>
  <c r="D8170" i="1"/>
  <c r="D8140" i="1"/>
  <c r="D8117" i="1"/>
  <c r="D8097" i="1"/>
  <c r="D8075" i="1"/>
  <c r="D8046" i="1"/>
  <c r="D8025" i="1"/>
  <c r="D8003" i="1"/>
  <c r="D7980" i="1"/>
  <c r="D7957" i="1"/>
  <c r="D7928" i="1"/>
  <c r="D7901" i="1"/>
  <c r="D7875" i="1"/>
  <c r="D7848" i="1"/>
  <c r="D7822" i="1"/>
  <c r="D7799" i="1"/>
  <c r="D7782" i="1"/>
  <c r="D7763" i="1"/>
  <c r="D7732" i="1"/>
  <c r="D7703" i="1"/>
  <c r="D7668" i="1"/>
  <c r="D7633" i="1"/>
  <c r="D7606" i="1"/>
  <c r="D7574" i="1"/>
  <c r="D7549" i="1"/>
  <c r="D7521" i="1"/>
  <c r="D7490" i="1"/>
  <c r="D7467" i="1"/>
  <c r="D7437" i="1"/>
  <c r="D7403" i="1"/>
  <c r="D7370" i="1"/>
  <c r="D7335" i="1"/>
  <c r="D7303" i="1"/>
  <c r="D7269" i="1"/>
  <c r="D7237" i="1"/>
  <c r="D7203" i="1"/>
  <c r="D7173" i="1"/>
  <c r="D7140" i="1"/>
  <c r="D7112" i="1"/>
  <c r="D7088" i="1"/>
  <c r="D7059" i="1"/>
  <c r="D7036" i="1"/>
  <c r="D7006" i="1"/>
  <c r="D6984" i="1"/>
  <c r="D6955" i="1"/>
  <c r="D6925" i="1"/>
  <c r="D6905" i="1"/>
  <c r="D6873" i="1"/>
  <c r="D6846" i="1"/>
  <c r="D6829" i="1"/>
  <c r="D6814" i="1"/>
  <c r="D6789" i="1"/>
  <c r="D6767" i="1"/>
  <c r="D6755" i="1"/>
  <c r="D6731" i="1"/>
  <c r="D6714" i="1"/>
  <c r="D6700" i="1"/>
  <c r="D6684" i="1"/>
  <c r="D6667" i="1"/>
  <c r="D6639" i="1"/>
  <c r="D8617" i="1"/>
  <c r="D8610" i="1"/>
  <c r="D8603" i="1"/>
  <c r="D8600" i="1"/>
  <c r="D8591" i="1"/>
  <c r="D8584" i="1"/>
  <c r="D8578" i="1"/>
  <c r="D8571" i="1"/>
  <c r="D8559" i="1"/>
  <c r="D8554" i="1"/>
  <c r="D8551" i="1"/>
  <c r="D8543" i="1"/>
  <c r="D8532" i="1"/>
  <c r="D8525" i="1"/>
  <c r="D8518" i="1"/>
  <c r="D8511" i="1"/>
  <c r="D8505" i="1"/>
  <c r="D8495" i="1"/>
  <c r="D8491" i="1"/>
  <c r="D8487" i="1"/>
  <c r="D8476" i="1"/>
  <c r="D8468" i="1"/>
  <c r="D8464" i="1"/>
  <c r="D8460" i="1"/>
  <c r="D8451" i="1"/>
  <c r="D8445" i="1"/>
  <c r="D8441" i="1"/>
  <c r="D8431" i="1"/>
  <c r="D8421" i="1"/>
  <c r="D8418" i="1"/>
  <c r="D8415" i="1"/>
  <c r="D8407" i="1"/>
  <c r="D8398" i="1"/>
  <c r="D8391" i="1"/>
  <c r="D8378" i="1"/>
  <c r="D8361" i="1"/>
  <c r="D8350" i="1"/>
  <c r="D8339" i="1"/>
  <c r="D8327" i="1"/>
  <c r="D8313" i="1"/>
  <c r="D8303" i="1"/>
  <c r="D8293" i="1"/>
  <c r="D8280" i="1"/>
  <c r="D8270" i="1"/>
  <c r="D8258" i="1"/>
  <c r="D8244" i="1"/>
  <c r="D8229" i="1"/>
  <c r="D8219" i="1"/>
  <c r="D8209" i="1"/>
  <c r="D8198" i="1"/>
  <c r="D8184" i="1"/>
  <c r="D8166" i="1"/>
  <c r="D8152" i="1"/>
  <c r="D8138" i="1"/>
  <c r="D8121" i="1"/>
  <c r="D8099" i="1"/>
  <c r="D8053" i="1"/>
  <c r="D7994" i="1"/>
  <c r="D7945" i="1"/>
  <c r="D7916" i="1"/>
  <c r="D7896" i="1"/>
  <c r="D7880" i="1"/>
  <c r="D7854" i="1"/>
  <c r="D7831" i="1"/>
  <c r="D7810" i="1"/>
  <c r="D7794" i="1"/>
  <c r="D7771" i="1"/>
  <c r="D7746" i="1"/>
  <c r="D7720" i="1"/>
  <c r="D7699" i="1"/>
  <c r="D7680" i="1"/>
  <c r="D7660" i="1"/>
  <c r="D7636" i="1"/>
  <c r="D7607" i="1"/>
  <c r="D7572" i="1"/>
  <c r="D7540" i="1"/>
  <c r="D7513" i="1"/>
  <c r="D7478" i="1"/>
  <c r="D7453" i="1"/>
  <c r="D7412" i="1"/>
  <c r="D7380" i="1"/>
  <c r="D7337" i="1"/>
  <c r="D7300" i="1"/>
  <c r="D7256" i="1"/>
  <c r="D7211" i="1"/>
  <c r="D7174" i="1"/>
  <c r="D7129" i="1"/>
  <c r="D7095" i="1"/>
  <c r="D7057" i="1"/>
  <c r="D7027" i="1"/>
  <c r="D6989" i="1"/>
  <c r="D6934" i="1"/>
  <c r="D6893" i="1"/>
  <c r="D6842" i="1"/>
  <c r="D6806" i="1"/>
  <c r="D6768" i="1"/>
  <c r="D6724" i="1"/>
  <c r="D6679" i="1"/>
  <c r="D6636" i="1"/>
  <c r="D6594" i="1"/>
  <c r="D6553" i="1"/>
  <c r="D6486" i="1"/>
  <c r="D6426" i="1"/>
  <c r="D6296" i="1"/>
  <c r="D6144" i="1"/>
  <c r="D5921" i="1"/>
  <c r="D5750" i="1"/>
  <c r="D5415" i="1"/>
  <c r="D4982" i="1"/>
  <c r="D8815" i="1"/>
  <c r="D8796" i="1"/>
  <c r="D8768" i="1"/>
  <c r="D8731" i="1"/>
  <c r="D8702" i="1"/>
  <c r="D8669" i="1"/>
  <c r="D8607" i="1"/>
  <c r="D8519" i="1"/>
  <c r="D8433" i="1"/>
  <c r="D8402" i="1"/>
  <c r="D8301" i="1"/>
  <c r="D8295" i="1"/>
  <c r="D8167" i="1"/>
  <c r="D8171" i="1"/>
  <c r="D8059" i="1"/>
  <c r="D8055" i="1"/>
  <c r="D7950" i="1"/>
  <c r="D7820" i="1"/>
  <c r="D7714" i="1"/>
  <c r="D7614" i="1"/>
  <c r="D7538" i="1"/>
  <c r="D7525" i="1"/>
  <c r="D7462" i="1"/>
  <c r="D7428" i="1"/>
  <c r="D7355" i="1"/>
  <c r="D7322" i="1"/>
  <c r="D7305" i="1"/>
  <c r="D7232" i="1"/>
  <c r="D7184" i="1"/>
  <c r="D7169" i="1"/>
  <c r="D7152" i="1"/>
  <c r="D7084" i="1"/>
  <c r="D7074" i="1"/>
  <c r="D7058" i="1"/>
  <c r="D7024" i="1"/>
  <c r="D6981" i="1"/>
  <c r="D6962" i="1"/>
  <c r="D6961" i="1"/>
  <c r="D6901" i="1"/>
  <c r="D6884" i="1"/>
  <c r="D6836" i="1"/>
  <c r="D6810" i="1"/>
  <c r="D6763" i="1"/>
  <c r="D6736" i="1"/>
  <c r="D6698" i="1"/>
  <c r="D6676" i="1"/>
  <c r="D6641" i="1"/>
  <c r="D6614" i="1"/>
  <c r="D6589" i="1"/>
  <c r="D6559" i="1"/>
  <c r="D6535" i="1"/>
  <c r="D6505" i="1"/>
  <c r="D6470" i="1"/>
  <c r="D6448" i="1"/>
  <c r="D6407" i="1"/>
  <c r="D6353" i="1"/>
  <c r="D6290" i="1"/>
  <c r="D6225" i="1"/>
  <c r="D6167" i="1"/>
  <c r="D6134" i="1"/>
  <c r="D6048" i="1"/>
  <c r="D5941" i="1"/>
  <c r="D5868" i="1"/>
  <c r="D5831" i="1"/>
  <c r="D5769" i="1"/>
  <c r="D5715" i="1"/>
  <c r="D5628" i="1"/>
  <c r="D5535" i="1"/>
  <c r="D5397" i="1"/>
  <c r="D5300" i="1"/>
  <c r="D5174" i="1"/>
  <c r="D5037" i="1"/>
  <c r="D4948" i="1"/>
  <c r="D4790" i="1"/>
  <c r="D4574" i="1"/>
  <c r="D4456" i="1"/>
  <c r="D4197" i="1"/>
  <c r="D4027" i="1"/>
  <c r="D3805" i="1"/>
  <c r="D3662" i="1"/>
  <c r="D3348" i="1"/>
  <c r="D3254" i="1"/>
  <c r="D3094" i="1"/>
  <c r="D2830" i="1"/>
  <c r="D2536" i="1"/>
  <c r="D2517" i="1"/>
  <c r="D2342" i="1"/>
  <c r="D2343" i="1"/>
  <c r="D2224" i="1"/>
  <c r="D1882" i="1"/>
  <c r="D900" i="1"/>
  <c r="D456" i="1"/>
  <c r="D443" i="1"/>
  <c r="D418" i="1"/>
  <c r="D379" i="1"/>
  <c r="D441" i="1"/>
  <c r="D372" i="1"/>
  <c r="D322" i="1"/>
  <c r="D229" i="1"/>
  <c r="D254" i="1"/>
  <c r="D285" i="1"/>
  <c r="D139" i="1"/>
  <c r="D9" i="1"/>
  <c r="D8" i="1"/>
  <c r="D12" i="1"/>
  <c r="D210" i="1"/>
  <c r="D15" i="1"/>
  <c r="D7784" i="1"/>
  <c r="D7785" i="1"/>
  <c r="D7760" i="1"/>
  <c r="D7761" i="1"/>
  <c r="D7725" i="1"/>
  <c r="D7726" i="1"/>
  <c r="D7689" i="1"/>
  <c r="D7690" i="1"/>
  <c r="D7652" i="1"/>
  <c r="D7653" i="1"/>
  <c r="D7621" i="1"/>
  <c r="D7622" i="1"/>
  <c r="D7585" i="1"/>
  <c r="D7586" i="1"/>
  <c r="D7554" i="1"/>
  <c r="D7555" i="1"/>
  <c r="D7529" i="1"/>
  <c r="D7530" i="1"/>
  <c r="D7495" i="1"/>
  <c r="D7496" i="1"/>
  <c r="D7446" i="1"/>
  <c r="D7447" i="1"/>
  <c r="D7392" i="1"/>
  <c r="D7393" i="1"/>
  <c r="D7361" i="1"/>
  <c r="D7362" i="1"/>
  <c r="D7325" i="1"/>
  <c r="D7326" i="1"/>
  <c r="D7296" i="1"/>
  <c r="D7297" i="1"/>
  <c r="D7259" i="1"/>
  <c r="D7260" i="1"/>
  <c r="D7225" i="1"/>
  <c r="D7226" i="1"/>
  <c r="D7189" i="1"/>
  <c r="D7190" i="1"/>
  <c r="D7157" i="1"/>
  <c r="D7158" i="1"/>
  <c r="D7125" i="1"/>
  <c r="D7126" i="1"/>
  <c r="D7104" i="1"/>
  <c r="D7105" i="1"/>
  <c r="D7077" i="1"/>
  <c r="D7078" i="1"/>
  <c r="D7052" i="1"/>
  <c r="D7053" i="1"/>
  <c r="D7032" i="1"/>
  <c r="D7033" i="1"/>
  <c r="D7004" i="1"/>
  <c r="D7005" i="1"/>
  <c r="D6986" i="1"/>
  <c r="D6987" i="1"/>
  <c r="D6956" i="1"/>
  <c r="D6957" i="1"/>
  <c r="D6928" i="1"/>
  <c r="D6929" i="1"/>
  <c r="D6902" i="1"/>
  <c r="D6903" i="1"/>
  <c r="D6875" i="1"/>
  <c r="D6876" i="1"/>
  <c r="D6864" i="1"/>
  <c r="D6865" i="1"/>
  <c r="D6840" i="1"/>
  <c r="D6841" i="1"/>
  <c r="D6811" i="1"/>
  <c r="D6812" i="1"/>
  <c r="D6785" i="1"/>
  <c r="D6786" i="1"/>
  <c r="D6771" i="1"/>
  <c r="D6772" i="1"/>
  <c r="D6749" i="1"/>
  <c r="D6750" i="1"/>
  <c r="D6725" i="1"/>
  <c r="D6726" i="1"/>
  <c r="D6705" i="1"/>
  <c r="D6706" i="1"/>
  <c r="D6690" i="1"/>
  <c r="D6691" i="1"/>
  <c r="D6673" i="1"/>
  <c r="D6674" i="1"/>
  <c r="D6654" i="1"/>
  <c r="D6655" i="1"/>
  <c r="D6633" i="1"/>
  <c r="D6634" i="1"/>
  <c r="D6616" i="1"/>
  <c r="D6617" i="1"/>
  <c r="D6606" i="1"/>
  <c r="D6607" i="1"/>
  <c r="D6597" i="1"/>
  <c r="D6598" i="1"/>
  <c r="D6575" i="1"/>
  <c r="D6576" i="1"/>
  <c r="D6562" i="1"/>
  <c r="D6563" i="1"/>
  <c r="D6554" i="1"/>
  <c r="D6555" i="1"/>
  <c r="D6536" i="1"/>
  <c r="D6537" i="1"/>
  <c r="D6524" i="1"/>
  <c r="D6525" i="1"/>
  <c r="D6508" i="1"/>
  <c r="D6509" i="1"/>
  <c r="D6488" i="1"/>
  <c r="D6489" i="1"/>
  <c r="D6472" i="1"/>
  <c r="D6473" i="1"/>
  <c r="D654" i="1"/>
  <c r="D655" i="1"/>
  <c r="D656" i="1"/>
  <c r="D652" i="1"/>
  <c r="D651" i="1"/>
  <c r="D647" i="1"/>
  <c r="D648" i="1"/>
  <c r="D646" i="1"/>
  <c r="D640" i="1"/>
  <c r="D641" i="1"/>
  <c r="D639" i="1"/>
  <c r="D637" i="1"/>
  <c r="D633" i="1"/>
  <c r="D634" i="1"/>
  <c r="D632" i="1"/>
  <c r="D630" i="1"/>
  <c r="D625" i="1"/>
  <c r="D626" i="1"/>
  <c r="D627" i="1"/>
  <c r="D623" i="1"/>
  <c r="D622" i="1"/>
  <c r="D619" i="1"/>
  <c r="D620" i="1"/>
  <c r="D616" i="1"/>
  <c r="D613" i="1"/>
  <c r="D614" i="1"/>
  <c r="D615" i="1"/>
  <c r="D611" i="1"/>
  <c r="D607" i="1"/>
  <c r="D608" i="1"/>
  <c r="D609" i="1"/>
  <c r="D604" i="1"/>
  <c r="D599" i="1"/>
  <c r="D598" i="1"/>
  <c r="D596" i="1"/>
  <c r="D595" i="1"/>
  <c r="D592" i="1"/>
  <c r="D593" i="1"/>
  <c r="D591" i="1"/>
  <c r="D590" i="1"/>
  <c r="D588" i="1"/>
  <c r="D586" i="1"/>
  <c r="D585" i="1"/>
  <c r="D583" i="1"/>
  <c r="D579" i="1"/>
  <c r="D577" i="1"/>
  <c r="D578" i="1"/>
  <c r="D571" i="1"/>
  <c r="D567" i="1"/>
  <c r="D564" i="1"/>
  <c r="D565" i="1"/>
  <c r="D563" i="1"/>
  <c r="D561" i="1"/>
  <c r="D557" i="1"/>
  <c r="D558" i="1"/>
  <c r="D554" i="1"/>
  <c r="D549" i="1"/>
  <c r="D550" i="1"/>
  <c r="D547" i="1"/>
  <c r="D544" i="1"/>
  <c r="D540" i="1"/>
  <c r="D539" i="1"/>
  <c r="D538" i="1"/>
  <c r="D536" i="1"/>
  <c r="D533" i="1"/>
  <c r="D531" i="1"/>
  <c r="D529" i="1"/>
  <c r="D530" i="1"/>
  <c r="D525" i="1"/>
  <c r="D522" i="1"/>
  <c r="D523" i="1"/>
  <c r="D524" i="1"/>
  <c r="D521" i="1"/>
  <c r="D520" i="1"/>
  <c r="D519" i="1"/>
  <c r="D516" i="1"/>
  <c r="D517" i="1"/>
  <c r="D514" i="1"/>
  <c r="D512" i="1"/>
  <c r="D511" i="1"/>
  <c r="D510" i="1"/>
  <c r="D509" i="1"/>
  <c r="D508" i="1"/>
  <c r="D507" i="1"/>
  <c r="D505" i="1"/>
  <c r="D501" i="1"/>
  <c r="D502" i="1"/>
  <c r="D500" i="1"/>
  <c r="D506" i="1"/>
  <c r="D498" i="1"/>
  <c r="D499" i="1"/>
  <c r="D497" i="1"/>
  <c r="D503" i="1"/>
  <c r="D494" i="1"/>
  <c r="D492" i="1"/>
  <c r="D491" i="1"/>
  <c r="D489" i="1"/>
  <c r="D490" i="1"/>
  <c r="D488" i="1"/>
  <c r="D485" i="1"/>
  <c r="D486" i="1"/>
  <c r="D484" i="1"/>
  <c r="D483" i="1"/>
  <c r="D481" i="1"/>
  <c r="D8147" i="1"/>
  <c r="D8104" i="1"/>
  <c r="D8092" i="1"/>
  <c r="D8062" i="1"/>
  <c r="D8029" i="1"/>
  <c r="D8013" i="1"/>
  <c r="D7989" i="1"/>
  <c r="D7975" i="1"/>
  <c r="D7959" i="1"/>
  <c r="D7938" i="1"/>
  <c r="D7914" i="1"/>
  <c r="D7898" i="1"/>
  <c r="D7847" i="1"/>
  <c r="D7805" i="1"/>
  <c r="D7757" i="1"/>
  <c r="D7718" i="1"/>
  <c r="D7693" i="1"/>
  <c r="D7669" i="1"/>
  <c r="D7648" i="1"/>
  <c r="D7602" i="1"/>
  <c r="D7570" i="1"/>
  <c r="D7541" i="1"/>
  <c r="D7501" i="1"/>
  <c r="D7461" i="1"/>
  <c r="D7432" i="1"/>
  <c r="D7386" i="1"/>
  <c r="D7349" i="1"/>
  <c r="D7311" i="1"/>
  <c r="D7239" i="1"/>
  <c r="D7212" i="1"/>
  <c r="D7185" i="1"/>
  <c r="D7127" i="1"/>
  <c r="D7119" i="1"/>
  <c r="D7083" i="1"/>
  <c r="D7048" i="1"/>
  <c r="D7019" i="1"/>
  <c r="D6991" i="1"/>
  <c r="D6976" i="1"/>
  <c r="D6936" i="1"/>
  <c r="D6908" i="1"/>
  <c r="D6889" i="1"/>
  <c r="D6850" i="1"/>
  <c r="D6831" i="1"/>
  <c r="D6792" i="1"/>
  <c r="D6774" i="1"/>
  <c r="D6744" i="1"/>
  <c r="D6729" i="1"/>
  <c r="D6701" i="1"/>
  <c r="D6682" i="1"/>
  <c r="D6668" i="1"/>
  <c r="D6649" i="1"/>
  <c r="D6623" i="1"/>
  <c r="D6599" i="1"/>
  <c r="D6579" i="1"/>
  <c r="D6570" i="1"/>
  <c r="D6548" i="1"/>
  <c r="D6538" i="1"/>
  <c r="D6521" i="1"/>
  <c r="D6498" i="1"/>
  <c r="D6479" i="1"/>
  <c r="D6461" i="1"/>
  <c r="D6445" i="1"/>
  <c r="D6427" i="1"/>
  <c r="D6406" i="1"/>
  <c r="D6368" i="1"/>
  <c r="D6325" i="1"/>
  <c r="D6294" i="1"/>
  <c r="D6253" i="1"/>
  <c r="D6220" i="1"/>
  <c r="D6188" i="1"/>
  <c r="D6160" i="1"/>
  <c r="D6135" i="1"/>
  <c r="D6115" i="1"/>
  <c r="D6071" i="1"/>
  <c r="D6046" i="1"/>
  <c r="D6000" i="1"/>
  <c r="D5981" i="1"/>
  <c r="D5912" i="1"/>
  <c r="D5869" i="1"/>
  <c r="D5836" i="1"/>
  <c r="D5829" i="1"/>
  <c r="D5797" i="1"/>
  <c r="D5762" i="1"/>
  <c r="D5728" i="1"/>
  <c r="D5658" i="1"/>
  <c r="D5636" i="1"/>
  <c r="D5610" i="1"/>
  <c r="D5559" i="1"/>
  <c r="D5497" i="1"/>
  <c r="D5466" i="1"/>
  <c r="D5398" i="1"/>
  <c r="D5363" i="1"/>
  <c r="D5311" i="1"/>
  <c r="D5051" i="1"/>
  <c r="D5022" i="1"/>
  <c r="D5006" i="1"/>
  <c r="D5671" i="1"/>
  <c r="D5651" i="1"/>
  <c r="D5672" i="1"/>
  <c r="D5637" i="1"/>
  <c r="D5598" i="1"/>
  <c r="D5673" i="1"/>
  <c r="D5638" i="1"/>
  <c r="D5622" i="1"/>
  <c r="D5599" i="1"/>
  <c r="D5652" i="1"/>
  <c r="D5600" i="1"/>
  <c r="D5674" i="1"/>
  <c r="D5579" i="1"/>
  <c r="D5639" i="1"/>
  <c r="D5562" i="1"/>
  <c r="D5623" i="1"/>
  <c r="D5563" i="1"/>
  <c r="D5601" i="1"/>
  <c r="D5546" i="1"/>
  <c r="D5602" i="1"/>
  <c r="D5526" i="1"/>
  <c r="D5580" i="1"/>
  <c r="D5527" i="1"/>
  <c r="D5581" i="1"/>
  <c r="D5506" i="1"/>
  <c r="D5582" i="1"/>
  <c r="D5507" i="1"/>
  <c r="D5564" i="1"/>
  <c r="D5488" i="1"/>
  <c r="D5565" i="1"/>
  <c r="D5474" i="1"/>
  <c r="D5547" i="1"/>
  <c r="D5475" i="1"/>
  <c r="D5548" i="1"/>
  <c r="D5476" i="1"/>
  <c r="D5528" i="1"/>
  <c r="D5455" i="1"/>
  <c r="D5529" i="1"/>
  <c r="D5456" i="1"/>
  <c r="D5530" i="1"/>
  <c r="D5438" i="1"/>
  <c r="D5508" i="1"/>
  <c r="D5439" i="1"/>
  <c r="D5509" i="1"/>
  <c r="D5424" i="1"/>
  <c r="D5489" i="1"/>
  <c r="D5405" i="1"/>
  <c r="D5477" i="1"/>
  <c r="D5406" i="1"/>
  <c r="D5457" i="1"/>
  <c r="D5387" i="1"/>
  <c r="D5458" i="1"/>
  <c r="D5376" i="1"/>
  <c r="D5440" i="1"/>
  <c r="D5377" i="1"/>
  <c r="D5441" i="1"/>
  <c r="D5350" i="1"/>
  <c r="D5442" i="1"/>
  <c r="D5351" i="1"/>
  <c r="D5443" i="1"/>
  <c r="D5330" i="1"/>
  <c r="D5425" i="1"/>
  <c r="D5331" i="1"/>
  <c r="D5426" i="1"/>
  <c r="D5312" i="1"/>
  <c r="D5407" i="1"/>
  <c r="D5292" i="1"/>
  <c r="D5408" i="1"/>
  <c r="D5293" i="1"/>
  <c r="D5388" i="1"/>
  <c r="D5274" i="1"/>
  <c r="D5378" i="1"/>
  <c r="D5275" i="1"/>
  <c r="D5352" i="1"/>
  <c r="D5258" i="1"/>
  <c r="D5353" i="1"/>
  <c r="D5242" i="1"/>
  <c r="D5332" i="1"/>
  <c r="D5243" i="1"/>
  <c r="D5333" i="1"/>
  <c r="D5225" i="1"/>
  <c r="D5354" i="1"/>
  <c r="D5226" i="1"/>
  <c r="D5355" i="1"/>
  <c r="D5206" i="1"/>
  <c r="D5356" i="1"/>
  <c r="D5207" i="1"/>
  <c r="D5357" i="1"/>
  <c r="D5185" i="1"/>
  <c r="D5334" i="1"/>
  <c r="D5166" i="1"/>
  <c r="D5313" i="1"/>
  <c r="D1818" i="1"/>
  <c r="D1759" i="1"/>
  <c r="D1782" i="1"/>
  <c r="D1798" i="1"/>
  <c r="D1784" i="1"/>
  <c r="D1775" i="1"/>
  <c r="D1786" i="1"/>
  <c r="D1781" i="1"/>
  <c r="D1766" i="1"/>
  <c r="D1765" i="1"/>
  <c r="D1801" i="1"/>
  <c r="D1802" i="1"/>
  <c r="D1767" i="1"/>
  <c r="D1757" i="1"/>
  <c r="D1764" i="1"/>
  <c r="D1754" i="1"/>
  <c r="D1760" i="1"/>
  <c r="D1758" i="1"/>
  <c r="D1749" i="1"/>
  <c r="D1729" i="1"/>
  <c r="D1738" i="1"/>
  <c r="D1734" i="1"/>
  <c r="D1719" i="1"/>
  <c r="D1698" i="1"/>
  <c r="D1683" i="1"/>
  <c r="D1685" i="1"/>
  <c r="D1676" i="1"/>
  <c r="D1640" i="1"/>
  <c r="D1648" i="1"/>
  <c r="D1665" i="1"/>
  <c r="D1652" i="1"/>
  <c r="D1670" i="1"/>
  <c r="D1643" i="1"/>
  <c r="D1624" i="1"/>
  <c r="D1620" i="1"/>
  <c r="D1632" i="1"/>
  <c r="D1626" i="1"/>
  <c r="D1606" i="1"/>
  <c r="D1607" i="1"/>
  <c r="D1616" i="1"/>
  <c r="D1591" i="1"/>
  <c r="D1604" i="1"/>
  <c r="D1518" i="1"/>
  <c r="D1568" i="1"/>
  <c r="D1550" i="1"/>
  <c r="D1525" i="1"/>
  <c r="D1528" i="1"/>
  <c r="D1521" i="1"/>
  <c r="D1513" i="1"/>
  <c r="D1507" i="1"/>
  <c r="D1506" i="1"/>
  <c r="D1492" i="1"/>
  <c r="D1479" i="1"/>
  <c r="D1480" i="1"/>
  <c r="D1483" i="1"/>
  <c r="D1445" i="1"/>
  <c r="D1446" i="1"/>
  <c r="D1426" i="1"/>
  <c r="D1391" i="1"/>
  <c r="D1408" i="1"/>
  <c r="D1371" i="1"/>
  <c r="D1352" i="1"/>
  <c r="D1347" i="1"/>
  <c r="D1348" i="1"/>
  <c r="D1320" i="1"/>
  <c r="D1331" i="1"/>
  <c r="D1319" i="1"/>
  <c r="D1278" i="1"/>
  <c r="D1281" i="1"/>
  <c r="D1297" i="1"/>
  <c r="D1270" i="1"/>
  <c r="D1261" i="1"/>
  <c r="D1262" i="1"/>
  <c r="D1252" i="1"/>
  <c r="D1230" i="1"/>
  <c r="D1246" i="1"/>
  <c r="D1253" i="1"/>
  <c r="D1228" i="1"/>
  <c r="D1199" i="1"/>
  <c r="D1195" i="1"/>
  <c r="D7942" i="1"/>
  <c r="D7912" i="1"/>
  <c r="D7881" i="1"/>
  <c r="D7850" i="1"/>
  <c r="D7826" i="1"/>
  <c r="D7797" i="1"/>
  <c r="D7766" i="1"/>
  <c r="D7733" i="1"/>
  <c r="D7700" i="1"/>
  <c r="D7651" i="1"/>
  <c r="D7617" i="1"/>
  <c r="D7588" i="1"/>
  <c r="D7573" i="1"/>
  <c r="D7550" i="1"/>
  <c r="D7517" i="1"/>
  <c r="D7491" i="1"/>
  <c r="D7477" i="1"/>
  <c r="D7456" i="1"/>
  <c r="D7422" i="1"/>
  <c r="D7391" i="1"/>
  <c r="D7375" i="1"/>
  <c r="D7347" i="1"/>
  <c r="D7304" i="1"/>
  <c r="D7281" i="1"/>
  <c r="D7250" i="1"/>
  <c r="D7234" i="1"/>
  <c r="D7207" i="1"/>
  <c r="D7182" i="1"/>
  <c r="D7170" i="1"/>
  <c r="D7141" i="1"/>
  <c r="D7117" i="1"/>
  <c r="D7096" i="1"/>
  <c r="D7075" i="1"/>
  <c r="D7049" i="1"/>
  <c r="D7028" i="1"/>
  <c r="D7003" i="1"/>
  <c r="D6983" i="1"/>
  <c r="D6968" i="1"/>
  <c r="D6951" i="1"/>
  <c r="D6927" i="1"/>
  <c r="D6910" i="1"/>
  <c r="D6885" i="1"/>
  <c r="D6855" i="1"/>
  <c r="D6843" i="1"/>
  <c r="D6820" i="1"/>
  <c r="D6797" i="1"/>
  <c r="D6791" i="1"/>
  <c r="D6779" i="1"/>
  <c r="D6760" i="1"/>
  <c r="D6738" i="1"/>
  <c r="D6718" i="1"/>
  <c r="D6699" i="1"/>
  <c r="D6685" i="1"/>
  <c r="D6666" i="1"/>
  <c r="D6648" i="1"/>
  <c r="D6635" i="1"/>
  <c r="D6618" i="1"/>
  <c r="D6602" i="1"/>
  <c r="D6590" i="1"/>
  <c r="D6572" i="1"/>
  <c r="D6546" i="1"/>
  <c r="D6519" i="1"/>
  <c r="D6510" i="1"/>
  <c r="D6500" i="1"/>
  <c r="D6482" i="1"/>
  <c r="D6462" i="1"/>
  <c r="D6440" i="1"/>
  <c r="D6421" i="1"/>
  <c r="D6411" i="1"/>
  <c r="D6400" i="1"/>
  <c r="D6379" i="1"/>
  <c r="D6345" i="1"/>
  <c r="D6248" i="1"/>
  <c r="D6106" i="1"/>
  <c r="D5922" i="1"/>
  <c r="D5644" i="1"/>
  <c r="D4865" i="1"/>
  <c r="D3703" i="1"/>
  <c r="D5689" i="1"/>
  <c r="D5681" i="1"/>
  <c r="D5678" i="1"/>
  <c r="D5661" i="1"/>
  <c r="D5657" i="1"/>
  <c r="D5642" i="1"/>
  <c r="D5632" i="1"/>
  <c r="D5630" i="1"/>
  <c r="D5629" i="1"/>
  <c r="D5615" i="1"/>
  <c r="D5612" i="1"/>
  <c r="D5607" i="1"/>
  <c r="D5608" i="1"/>
  <c r="D5592" i="1"/>
  <c r="D5591" i="1"/>
  <c r="D5583" i="1"/>
  <c r="D5584" i="1"/>
  <c r="D5569" i="1"/>
  <c r="D5570" i="1"/>
  <c r="D5558" i="1"/>
  <c r="D5556" i="1"/>
  <c r="D5551" i="1"/>
  <c r="D5540" i="1"/>
  <c r="D5536" i="1"/>
  <c r="D5537" i="1"/>
  <c r="D5519" i="1"/>
  <c r="D5520" i="1"/>
  <c r="D5513" i="1"/>
  <c r="D5499" i="1"/>
  <c r="D5498" i="1"/>
  <c r="D5496" i="1"/>
  <c r="D5482" i="1"/>
  <c r="D5480" i="1"/>
  <c r="D5478" i="1"/>
  <c r="D5462" i="1"/>
  <c r="D5449" i="1"/>
  <c r="D5444" i="1"/>
  <c r="D5429" i="1"/>
  <c r="D5414" i="1"/>
  <c r="D5395" i="1"/>
  <c r="D5391" i="1"/>
  <c r="D5381" i="1"/>
  <c r="D5366" i="1"/>
  <c r="D5340" i="1"/>
  <c r="D5322" i="1"/>
  <c r="D5317" i="1"/>
  <c r="D5302" i="1"/>
  <c r="D5285" i="1"/>
  <c r="D5267" i="1"/>
  <c r="D5262" i="1"/>
  <c r="D5248" i="1"/>
  <c r="D5233" i="1"/>
  <c r="D5218" i="1"/>
  <c r="D5212" i="1"/>
  <c r="D5192" i="1"/>
  <c r="D5171" i="1"/>
  <c r="D5156" i="1"/>
  <c r="D5143" i="1"/>
  <c r="D5135" i="1"/>
  <c r="D5113" i="1"/>
  <c r="D5106" i="1"/>
  <c r="D5092" i="1"/>
  <c r="D5076" i="1"/>
  <c r="D5065" i="1"/>
  <c r="D5052" i="1"/>
  <c r="D5036" i="1"/>
  <c r="D5020" i="1"/>
  <c r="D5007" i="1"/>
  <c r="D4992" i="1"/>
  <c r="D4979" i="1"/>
  <c r="D4968" i="1"/>
  <c r="D4962" i="1"/>
  <c r="D4947" i="1"/>
  <c r="D4936" i="1"/>
  <c r="D4923" i="1"/>
  <c r="D4915" i="1"/>
  <c r="D4907" i="1"/>
  <c r="D4896" i="1"/>
  <c r="D8586" i="1"/>
  <c r="D8575" i="1"/>
  <c r="D8562" i="1"/>
  <c r="D8546" i="1"/>
  <c r="D8527" i="1"/>
  <c r="D8513" i="1"/>
  <c r="D8498" i="1"/>
  <c r="D8481" i="1"/>
  <c r="D8469" i="1"/>
  <c r="D8453" i="1"/>
  <c r="D8436" i="1"/>
  <c r="D8420" i="1"/>
  <c r="D8406" i="1"/>
  <c r="D8393" i="1"/>
  <c r="D8380" i="1"/>
  <c r="D8369" i="1"/>
  <c r="D8356" i="1"/>
  <c r="D8348" i="1"/>
  <c r="D8332" i="1"/>
  <c r="D8318" i="1"/>
  <c r="D8306" i="1"/>
  <c r="D8288" i="1"/>
  <c r="D8275" i="1"/>
  <c r="D8259" i="1"/>
  <c r="D8243" i="1"/>
  <c r="D8225" i="1"/>
  <c r="D8210" i="1"/>
  <c r="D8195" i="1"/>
  <c r="D8175" i="1"/>
  <c r="D8159" i="1"/>
  <c r="D8142" i="1"/>
  <c r="D8127" i="1"/>
  <c r="D8109" i="1"/>
  <c r="D8091" i="1"/>
  <c r="D8078" i="1"/>
  <c r="D8056" i="1"/>
  <c r="D8041" i="1"/>
  <c r="D8018" i="1"/>
  <c r="D8005" i="1"/>
  <c r="D7990" i="1"/>
  <c r="D7971" i="1"/>
  <c r="D7953" i="1"/>
  <c r="D7931" i="1"/>
  <c r="D7911" i="1"/>
  <c r="D7891" i="1"/>
  <c r="D7869" i="1"/>
  <c r="D7851" i="1"/>
  <c r="D7835" i="1"/>
  <c r="D7813" i="1"/>
  <c r="D7795" i="1"/>
  <c r="D7774" i="1"/>
  <c r="D7748" i="1"/>
  <c r="D7730" i="1"/>
  <c r="D7708" i="1"/>
  <c r="D7683" i="1"/>
  <c r="D7666" i="1"/>
  <c r="D7644" i="1"/>
  <c r="D7626" i="1"/>
  <c r="D7603" i="1"/>
  <c r="D7578" i="1"/>
  <c r="D7562" i="1"/>
  <c r="D7542" i="1"/>
  <c r="D7518" i="1"/>
  <c r="D7497" i="1"/>
  <c r="D7475" i="1"/>
  <c r="D7454" i="1"/>
  <c r="D7429" i="1"/>
  <c r="D7400" i="1"/>
  <c r="D7374" i="1"/>
  <c r="D7345" i="1"/>
  <c r="D7317" i="1"/>
  <c r="D7289" i="1"/>
  <c r="D7263" i="1"/>
  <c r="D7240" i="1"/>
  <c r="D7213" i="1"/>
  <c r="D7181" i="1"/>
  <c r="D7159" i="1"/>
  <c r="D2299" i="1"/>
  <c r="D2278" i="1"/>
  <c r="D2267" i="1"/>
  <c r="D2290" i="1"/>
  <c r="D2268" i="1"/>
  <c r="D2257" i="1"/>
  <c r="D2279" i="1"/>
  <c r="D2241" i="1"/>
  <c r="D2242" i="1"/>
  <c r="D2258" i="1"/>
  <c r="D2225" i="1"/>
  <c r="D2214" i="1"/>
  <c r="D2243" i="1"/>
  <c r="D2215" i="1"/>
  <c r="D2204" i="1"/>
  <c r="D2216" i="1"/>
  <c r="D2194" i="1"/>
  <c r="D2195" i="1"/>
  <c r="D2205" i="1"/>
  <c r="D2163" i="1"/>
  <c r="D2164" i="1"/>
  <c r="D2177" i="1"/>
  <c r="D2155" i="1"/>
  <c r="D2141" i="1"/>
  <c r="D2165" i="1"/>
  <c r="D2142" i="1"/>
  <c r="D2143" i="1"/>
  <c r="D2156" i="1"/>
  <c r="D2130" i="1"/>
  <c r="D2116" i="1"/>
  <c r="D2131" i="1"/>
  <c r="D2101" i="1"/>
  <c r="D2102" i="1"/>
  <c r="D2117" i="1"/>
  <c r="D2103" i="1"/>
  <c r="D2088" i="1"/>
  <c r="D2104" i="1"/>
  <c r="D2074" i="1"/>
  <c r="D2075" i="1"/>
  <c r="D2076" i="1"/>
  <c r="D2063" i="1"/>
  <c r="D2064" i="1"/>
  <c r="D2077" i="1"/>
  <c r="D2065" i="1"/>
  <c r="D2033" i="1"/>
  <c r="D2050" i="1"/>
  <c r="D2034" i="1"/>
  <c r="D2035" i="1"/>
  <c r="D2051" i="1"/>
  <c r="D2036" i="1"/>
  <c r="D2021" i="1"/>
  <c r="D2037" i="1"/>
  <c r="D2022" i="1"/>
  <c r="D2010" i="1"/>
  <c r="D2038" i="1"/>
  <c r="D1998" i="1"/>
  <c r="D1999" i="1"/>
  <c r="D2011" i="1"/>
  <c r="D1977" i="1"/>
  <c r="D1978" i="1"/>
  <c r="D2000" i="1"/>
  <c r="D1979" i="1"/>
  <c r="D1980" i="1"/>
  <c r="D1981" i="1"/>
  <c r="D1967" i="1"/>
  <c r="D1968" i="1"/>
  <c r="D1982" i="1"/>
  <c r="D1969" i="1"/>
  <c r="D1952" i="1"/>
  <c r="D1953" i="1"/>
  <c r="D1954" i="1"/>
  <c r="D1955" i="1"/>
  <c r="D1956" i="1"/>
  <c r="D1941" i="1"/>
  <c r="D1942" i="1"/>
  <c r="D2113" i="1"/>
  <c r="D2089" i="1"/>
  <c r="D2078" i="1"/>
  <c r="D2060" i="1"/>
  <c r="D2031" i="1"/>
  <c r="D2020" i="1"/>
  <c r="D2007" i="1"/>
  <c r="D1983" i="1"/>
  <c r="D1964" i="1"/>
  <c r="D1950" i="1"/>
  <c r="D1936" i="1"/>
  <c r="D1921" i="1"/>
  <c r="D1916" i="1"/>
  <c r="D1904" i="1"/>
  <c r="D1906" i="1"/>
  <c r="D1891" i="1"/>
  <c r="D1892" i="1"/>
  <c r="D1881" i="1"/>
  <c r="D1875" i="1"/>
  <c r="D1866" i="1"/>
  <c r="D1854" i="1"/>
  <c r="D1846" i="1"/>
  <c r="D1839" i="1"/>
  <c r="D1829" i="1"/>
  <c r="D1820" i="1"/>
  <c r="D1812" i="1"/>
  <c r="D1806" i="1"/>
  <c r="D1792" i="1"/>
  <c r="D1787" i="1"/>
  <c r="D1773" i="1"/>
  <c r="D1762" i="1"/>
  <c r="D1755" i="1"/>
  <c r="D1750" i="1"/>
  <c r="D1743" i="1"/>
  <c r="D1731" i="1"/>
  <c r="D1721" i="1"/>
  <c r="D1712" i="1"/>
  <c r="D1706" i="1"/>
  <c r="D1695" i="1"/>
  <c r="D1684" i="1"/>
  <c r="D1677" i="1"/>
  <c r="D1669" i="1"/>
  <c r="D1660" i="1"/>
  <c r="D1650" i="1"/>
  <c r="D1641" i="1"/>
  <c r="D1625" i="1"/>
  <c r="D1617" i="1"/>
  <c r="D1605" i="1"/>
  <c r="D1592" i="1"/>
  <c r="D1584" i="1"/>
  <c r="D1575" i="1"/>
  <c r="D1569" i="1"/>
  <c r="D1557" i="1"/>
  <c r="D1549" i="1"/>
  <c r="D1544" i="1"/>
  <c r="D1538" i="1"/>
  <c r="D1526" i="1"/>
  <c r="D1514" i="1"/>
  <c r="D1504" i="1"/>
  <c r="D1489" i="1"/>
  <c r="D1481" i="1"/>
  <c r="D1469" i="1"/>
  <c r="D1448" i="1"/>
  <c r="D1435" i="1"/>
  <c r="D1427" i="1"/>
  <c r="D1410" i="1"/>
  <c r="D1397" i="1"/>
  <c r="D1381" i="1"/>
  <c r="D1370" i="1"/>
  <c r="D1353" i="1"/>
  <c r="D1339" i="1"/>
  <c r="D1324" i="1"/>
  <c r="D434" i="1"/>
  <c r="D435" i="1"/>
  <c r="D426" i="1"/>
  <c r="D427" i="1"/>
  <c r="D428" i="1"/>
  <c r="D429" i="1"/>
  <c r="D420" i="1"/>
  <c r="D421" i="1"/>
  <c r="D422" i="1"/>
  <c r="D423" i="1"/>
  <c r="D414" i="1"/>
  <c r="D415" i="1"/>
  <c r="D416" i="1"/>
  <c r="D407" i="1"/>
  <c r="D408" i="1"/>
  <c r="D398" i="1"/>
  <c r="D399" i="1"/>
  <c r="D400" i="1"/>
  <c r="D401" i="1"/>
  <c r="D393" i="1"/>
  <c r="D394" i="1"/>
  <c r="D395" i="1"/>
  <c r="D390" i="1"/>
  <c r="D391" i="1"/>
  <c r="D386" i="1"/>
  <c r="D387" i="1"/>
  <c r="D388" i="1"/>
  <c r="D381" i="1"/>
  <c r="D382" i="1"/>
  <c r="D383" i="1"/>
  <c r="D375" i="1"/>
  <c r="D376" i="1"/>
  <c r="D377" i="1"/>
  <c r="D378" i="1"/>
  <c r="D368" i="1"/>
  <c r="D369" i="1"/>
  <c r="D370" i="1"/>
  <c r="D371" i="1"/>
  <c r="D365" i="1"/>
  <c r="D366" i="1"/>
  <c r="D360" i="1"/>
  <c r="D361" i="1"/>
  <c r="D362" i="1"/>
  <c r="D363" i="1"/>
  <c r="D364" i="1"/>
  <c r="D355" i="1"/>
  <c r="D356" i="1"/>
  <c r="D357" i="1"/>
  <c r="D348" i="1"/>
  <c r="D349" i="1"/>
  <c r="D350" i="1"/>
  <c r="D351" i="1"/>
  <c r="D344" i="1"/>
  <c r="D345" i="1"/>
  <c r="D346" i="1"/>
  <c r="D337" i="1"/>
  <c r="D338" i="1"/>
  <c r="D339" i="1"/>
  <c r="D340" i="1"/>
  <c r="D341" i="1"/>
  <c r="D342" i="1"/>
  <c r="D333" i="1"/>
  <c r="D334" i="1"/>
  <c r="D8336" i="1"/>
  <c r="D8328" i="1"/>
  <c r="D8314" i="1"/>
  <c r="D8307" i="1"/>
  <c r="D8296" i="1"/>
  <c r="D8286" i="1"/>
  <c r="D8279" i="1"/>
  <c r="D8273" i="1"/>
  <c r="D8262" i="1"/>
  <c r="D8252" i="1"/>
  <c r="D8235" i="1"/>
  <c r="D8224" i="1"/>
  <c r="D8212" i="1"/>
  <c r="D8202" i="1"/>
  <c r="D8188" i="1"/>
  <c r="D8174" i="1"/>
  <c r="D8162" i="1"/>
  <c r="D8157" i="1"/>
  <c r="D8146" i="1"/>
  <c r="D8134" i="1"/>
  <c r="D8122" i="1"/>
  <c r="D8112" i="1"/>
  <c r="D8098" i="1"/>
  <c r="D8087" i="1"/>
  <c r="D8076" i="1"/>
  <c r="D8061" i="1"/>
  <c r="D8047" i="1"/>
  <c r="D8035" i="1"/>
  <c r="D8022" i="1"/>
  <c r="D8009" i="1"/>
  <c r="D7998" i="1"/>
  <c r="D7987" i="1"/>
  <c r="D7974" i="1"/>
  <c r="D7965" i="1"/>
  <c r="D7949" i="1"/>
  <c r="D7937" i="1"/>
  <c r="D7913" i="1"/>
  <c r="D7906" i="1"/>
  <c r="D7883" i="1"/>
  <c r="D7868" i="1"/>
  <c r="D7857" i="1"/>
  <c r="D7841" i="1"/>
  <c r="D7825" i="1"/>
  <c r="D7811" i="1"/>
  <c r="D7791" i="1"/>
  <c r="D7777" i="1"/>
  <c r="D7753" i="1"/>
  <c r="D7734" i="1"/>
  <c r="D7706" i="1"/>
  <c r="D7686" i="1"/>
  <c r="D7662" i="1"/>
  <c r="D7634" i="1"/>
  <c r="D7595" i="1"/>
  <c r="D7536" i="1"/>
  <c r="D7418" i="1"/>
  <c r="D7114" i="1"/>
  <c r="D890" i="1"/>
  <c r="D891" i="1"/>
  <c r="D888" i="1"/>
  <c r="D885" i="1"/>
  <c r="D881" i="1"/>
  <c r="D873" i="1"/>
  <c r="D874" i="1"/>
  <c r="D866" i="1"/>
  <c r="D867" i="1"/>
  <c r="D859" i="1"/>
  <c r="D860" i="1"/>
  <c r="D858" i="1"/>
  <c r="D854" i="1"/>
  <c r="D851" i="1"/>
  <c r="D848" i="1"/>
  <c r="D849" i="1"/>
  <c r="D841" i="1"/>
  <c r="D842" i="1"/>
  <c r="D837" i="1"/>
  <c r="D831" i="1"/>
  <c r="D829" i="1"/>
  <c r="D824" i="1"/>
  <c r="D822" i="1"/>
  <c r="D820" i="1"/>
  <c r="D818" i="1"/>
  <c r="D812" i="1"/>
  <c r="D807" i="1"/>
  <c r="D808" i="1"/>
  <c r="D805" i="1"/>
  <c r="D803" i="1"/>
  <c r="D798" i="1"/>
  <c r="D793" i="1"/>
  <c r="D794" i="1"/>
  <c r="D790" i="1"/>
  <c r="D788" i="1"/>
  <c r="D785" i="1"/>
  <c r="D781" i="1"/>
  <c r="D779" i="1"/>
  <c r="D777" i="1"/>
  <c r="D778" i="1"/>
  <c r="D771" i="1"/>
  <c r="D772" i="1"/>
  <c r="D769" i="1"/>
  <c r="D765" i="1"/>
  <c r="D764" i="1"/>
  <c r="D762" i="1"/>
  <c r="D760" i="1"/>
  <c r="D761" i="1"/>
  <c r="D757" i="1"/>
  <c r="D753" i="1"/>
  <c r="D750" i="1"/>
  <c r="D4646" i="1"/>
  <c r="D4647" i="1"/>
  <c r="D4612" i="1"/>
  <c r="D4613" i="1"/>
  <c r="D4614" i="1"/>
  <c r="D4585" i="1"/>
  <c r="D4586" i="1"/>
  <c r="D4554" i="1"/>
  <c r="D4555" i="1"/>
  <c r="D4525" i="1"/>
  <c r="D4500" i="1"/>
  <c r="D4501" i="1"/>
  <c r="D4502" i="1"/>
  <c r="D4470" i="1"/>
  <c r="D4445" i="1"/>
  <c r="D4446" i="1"/>
  <c r="D4416" i="1"/>
  <c r="D4382" i="1"/>
  <c r="D4383" i="1"/>
  <c r="D4361" i="1"/>
  <c r="D4362" i="1"/>
  <c r="D4333" i="1"/>
  <c r="D4334" i="1"/>
  <c r="D4307" i="1"/>
  <c r="D4287" i="1"/>
  <c r="D4288" i="1"/>
  <c r="D4251" i="1"/>
  <c r="D4252" i="1"/>
  <c r="D4237" i="1"/>
  <c r="D4238" i="1"/>
  <c r="D4208" i="1"/>
  <c r="D4182" i="1"/>
  <c r="D4183" i="1"/>
  <c r="D4164" i="1"/>
  <c r="D4138" i="1"/>
  <c r="D4115" i="1"/>
  <c r="D4116" i="1"/>
  <c r="D4098" i="1"/>
  <c r="D4068" i="1"/>
  <c r="D4047" i="1"/>
  <c r="D4048" i="1"/>
  <c r="D4028" i="1"/>
  <c r="D4011" i="1"/>
  <c r="D4012" i="1"/>
  <c r="D3985" i="1"/>
  <c r="D3963" i="1"/>
  <c r="D3964" i="1"/>
  <c r="D3945" i="1"/>
  <c r="D3923" i="1"/>
  <c r="D3908" i="1"/>
  <c r="D3909" i="1"/>
  <c r="D1175" i="1"/>
  <c r="D1143" i="1"/>
  <c r="D1155" i="1"/>
  <c r="D1123" i="1"/>
  <c r="D1132" i="1"/>
  <c r="D1108" i="1"/>
  <c r="D1114" i="1"/>
  <c r="D1085" i="1"/>
  <c r="D1099" i="1"/>
  <c r="D1062" i="1"/>
  <c r="D1074" i="1"/>
  <c r="D1044" i="1"/>
  <c r="D1057" i="1"/>
  <c r="D1019" i="1"/>
  <c r="D1035" i="1"/>
  <c r="D1006" i="1"/>
  <c r="D1009" i="1"/>
  <c r="D987" i="1"/>
  <c r="D992" i="1"/>
  <c r="D967" i="1"/>
  <c r="D972" i="1"/>
  <c r="D950" i="1"/>
  <c r="D951" i="1"/>
  <c r="D939" i="1"/>
  <c r="D932" i="1"/>
  <c r="D933" i="1"/>
  <c r="D920" i="1"/>
  <c r="D910" i="1"/>
  <c r="D907" i="1"/>
  <c r="D892" i="1"/>
  <c r="D901" i="1"/>
  <c r="D882" i="1"/>
  <c r="D883" i="1"/>
  <c r="D863" i="1"/>
  <c r="D868" i="1"/>
  <c r="D855" i="1"/>
  <c r="D852" i="1"/>
  <c r="D850" i="1"/>
  <c r="D832" i="1"/>
  <c r="D830" i="1"/>
  <c r="D823" i="1"/>
  <c r="D821" i="1"/>
  <c r="D813" i="1"/>
  <c r="D809" i="1"/>
  <c r="D804" i="1"/>
  <c r="D799" i="1"/>
  <c r="D791" i="1"/>
  <c r="D792" i="1"/>
  <c r="D786" i="1"/>
  <c r="D782" i="1"/>
  <c r="D6072" i="1"/>
  <c r="D5980" i="1"/>
  <c r="D5930" i="1"/>
  <c r="D5866" i="1"/>
  <c r="D5832" i="1"/>
  <c r="D5798" i="1"/>
  <c r="D5770" i="1"/>
  <c r="D5717" i="1"/>
  <c r="D5664" i="1"/>
  <c r="D5572" i="1"/>
  <c r="D4013" i="1"/>
  <c r="D3910" i="1"/>
  <c r="D3831" i="1"/>
  <c r="D3738" i="1"/>
  <c r="D3649" i="1"/>
  <c r="D3551" i="1"/>
  <c r="D3341" i="1"/>
  <c r="D3217" i="1"/>
  <c r="D3068" i="1"/>
  <c r="D2941" i="1"/>
  <c r="D5430" i="1"/>
  <c r="D5416" i="1"/>
  <c r="D5411" i="1"/>
  <c r="D5392" i="1"/>
  <c r="D5382" i="1"/>
  <c r="D5369" i="1"/>
  <c r="D5370" i="1"/>
  <c r="D5364" i="1"/>
  <c r="D5323" i="1"/>
  <c r="D5303" i="1"/>
  <c r="D5298" i="1"/>
  <c r="D5283" i="1"/>
  <c r="D5304" i="1"/>
  <c r="D5301" i="1"/>
  <c r="D5320" i="1"/>
  <c r="D5297" i="1"/>
  <c r="D5287" i="1"/>
  <c r="D5268" i="1"/>
  <c r="D5281" i="1"/>
  <c r="D5263" i="1"/>
  <c r="D5249" i="1"/>
  <c r="D5232" i="1"/>
  <c r="D5230" i="1"/>
  <c r="D5229" i="1"/>
  <c r="D5195" i="1"/>
  <c r="D5198" i="1"/>
  <c r="D5196" i="1"/>
  <c r="D5179" i="1"/>
  <c r="D5177" i="1"/>
  <c r="D5172" i="1"/>
  <c r="D5157" i="1"/>
  <c r="D5144" i="1"/>
  <c r="D5120" i="1"/>
  <c r="D5111" i="1"/>
  <c r="D5094" i="1"/>
  <c r="D5081" i="1"/>
  <c r="D5078" i="1"/>
  <c r="D5069" i="1"/>
  <c r="D5075" i="1"/>
  <c r="D5074" i="1"/>
  <c r="D5073" i="1"/>
  <c r="D5060" i="1"/>
  <c r="D5062" i="1"/>
  <c r="D5057" i="1"/>
  <c r="D5044" i="1"/>
  <c r="D5043" i="1"/>
  <c r="D5042" i="1"/>
  <c r="D5039" i="1"/>
  <c r="D2099" i="1"/>
  <c r="D2086" i="1"/>
  <c r="D2073" i="1"/>
  <c r="D2059" i="1"/>
  <c r="D2048" i="1"/>
  <c r="D2023" i="1"/>
  <c r="D2008" i="1"/>
  <c r="D1996" i="1"/>
  <c r="D1976" i="1"/>
  <c r="D1970" i="1"/>
  <c r="D1963" i="1"/>
  <c r="D1951" i="1"/>
  <c r="D1940" i="1"/>
  <c r="D1937" i="1"/>
  <c r="D1929" i="1"/>
  <c r="D1922" i="1"/>
  <c r="D1907" i="1"/>
  <c r="D1905" i="1"/>
  <c r="D1890" i="1"/>
  <c r="D1883" i="1"/>
  <c r="D1869" i="1"/>
  <c r="D1862" i="1"/>
  <c r="D1853" i="1"/>
  <c r="D1847" i="1"/>
  <c r="D1836" i="1"/>
  <c r="D1822" i="1"/>
  <c r="D1823" i="1"/>
  <c r="D1813" i="1"/>
  <c r="D1808" i="1"/>
  <c r="D1800" i="1"/>
  <c r="D1785" i="1"/>
  <c r="D1772" i="1"/>
  <c r="D1761" i="1"/>
  <c r="D1753" i="1"/>
  <c r="D1748" i="1"/>
  <c r="D1740" i="1"/>
  <c r="D1736" i="1"/>
  <c r="D1730" i="1"/>
  <c r="D1714" i="1"/>
  <c r="D1707" i="1"/>
  <c r="D1699" i="1"/>
  <c r="D1693" i="1"/>
  <c r="D1681" i="1"/>
  <c r="D1672" i="1"/>
  <c r="D1666" i="1"/>
  <c r="D1659" i="1"/>
  <c r="D1649" i="1"/>
  <c r="D1639" i="1"/>
  <c r="D1354" i="1"/>
  <c r="D1335" i="1"/>
  <c r="D1325" i="1"/>
  <c r="D1317" i="1"/>
  <c r="D1301" i="1"/>
  <c r="D1292" i="1"/>
  <c r="D1282" i="1"/>
  <c r="D1265" i="1"/>
  <c r="D1259" i="1"/>
  <c r="D1256" i="1"/>
  <c r="D1239" i="1"/>
  <c r="D1231" i="1"/>
  <c r="D1225" i="1"/>
  <c r="D1213" i="1"/>
  <c r="D1208" i="1"/>
  <c r="D1201" i="1"/>
  <c r="D1193" i="1"/>
  <c r="D1185" i="1"/>
  <c r="D1183" i="1"/>
  <c r="D1176" i="1"/>
  <c r="D1170" i="1"/>
  <c r="D1164" i="1"/>
  <c r="D1156" i="1"/>
  <c r="D1152" i="1"/>
  <c r="D1144" i="1"/>
  <c r="D1137" i="1"/>
  <c r="D1133" i="1"/>
  <c r="D1126" i="1"/>
  <c r="D1118" i="1"/>
  <c r="D1115" i="1"/>
  <c r="D1109" i="1"/>
  <c r="D1105" i="1"/>
  <c r="D1103" i="1"/>
  <c r="D1091" i="1"/>
  <c r="D1086" i="1"/>
  <c r="D1083" i="1"/>
  <c r="D1075" i="1"/>
  <c r="D1070" i="1"/>
  <c r="D1058" i="1"/>
  <c r="D1054" i="1"/>
  <c r="D1045" i="1"/>
  <c r="D1038" i="1"/>
  <c r="D1031" i="1"/>
  <c r="D1025" i="1"/>
  <c r="D1016" i="1"/>
  <c r="D1007" i="1"/>
  <c r="D7973" i="1"/>
  <c r="D7952" i="1"/>
  <c r="D7926" i="1"/>
  <c r="D7909" i="1"/>
  <c r="D7877" i="1"/>
  <c r="D7862" i="1"/>
  <c r="D7838" i="1"/>
  <c r="D7812" i="1"/>
  <c r="D7783" i="1"/>
  <c r="D7772" i="1"/>
  <c r="D7737" i="1"/>
  <c r="D7712" i="1"/>
  <c r="D7695" i="1"/>
  <c r="D7670" i="1"/>
  <c r="D7650" i="1"/>
  <c r="D7613" i="1"/>
  <c r="D7589" i="1"/>
  <c r="D7569" i="1"/>
  <c r="D7545" i="1"/>
  <c r="D7511" i="1"/>
  <c r="D7487" i="1"/>
  <c r="D7468" i="1"/>
  <c r="D7438" i="1"/>
  <c r="D7404" i="1"/>
  <c r="D7376" i="1"/>
  <c r="D7336" i="1"/>
  <c r="D7307" i="1"/>
  <c r="D7279" i="1"/>
  <c r="D7249" i="1"/>
  <c r="D7220" i="1"/>
  <c r="D7193" i="1"/>
  <c r="D7175" i="1"/>
  <c r="D7137" i="1"/>
  <c r="D7108" i="1"/>
  <c r="D7082" i="1"/>
  <c r="D7060" i="1"/>
  <c r="D7030" i="1"/>
  <c r="D7002" i="1"/>
  <c r="D6979" i="1"/>
  <c r="D6946" i="1"/>
  <c r="D6898" i="1"/>
  <c r="D6857" i="1"/>
  <c r="D6823" i="1"/>
  <c r="D6781" i="1"/>
  <c r="D6719" i="1"/>
  <c r="D6630" i="1"/>
  <c r="D3261" i="1"/>
  <c r="D3209" i="1"/>
  <c r="D3178" i="1"/>
  <c r="D3132" i="1"/>
  <c r="D3095" i="1"/>
  <c r="D3074" i="1"/>
  <c r="D3032" i="1"/>
  <c r="D3004" i="1"/>
  <c r="D2985" i="1"/>
  <c r="D2943" i="1"/>
  <c r="D2908" i="1"/>
  <c r="D2865" i="1"/>
  <c r="D2840" i="1"/>
  <c r="D2814" i="1"/>
  <c r="D2794" i="1"/>
  <c r="D2750" i="1"/>
  <c r="D2751" i="1"/>
  <c r="D2726" i="1"/>
  <c r="D2711" i="1"/>
  <c r="D2695" i="1"/>
  <c r="D2675" i="1"/>
  <c r="D2628" i="1"/>
  <c r="D2629" i="1"/>
  <c r="D2567" i="1"/>
  <c r="D2532" i="1"/>
  <c r="D2508" i="1"/>
  <c r="D2509" i="1"/>
  <c r="D2479" i="1"/>
  <c r="D2473" i="1"/>
  <c r="D2465" i="1"/>
  <c r="D2457" i="1"/>
  <c r="D2458" i="1"/>
  <c r="D2451" i="1"/>
  <c r="D2444" i="1"/>
  <c r="D2437" i="1"/>
  <c r="D2429" i="1"/>
  <c r="D2418" i="1"/>
  <c r="D2419" i="1"/>
  <c r="D2409" i="1"/>
  <c r="D2401" i="1"/>
  <c r="D2390" i="1"/>
  <c r="D2510" i="1"/>
  <c r="D2480" i="1"/>
  <c r="D2466" i="1"/>
  <c r="D2459" i="1"/>
  <c r="D2445" i="1"/>
  <c r="D2438" i="1"/>
  <c r="D2430" i="1"/>
  <c r="D2420" i="1"/>
  <c r="D2410" i="1"/>
  <c r="D2402" i="1"/>
  <c r="D2391" i="1"/>
  <c r="D2387" i="1"/>
  <c r="D2371" i="1"/>
  <c r="D2363" i="1"/>
  <c r="D2352" i="1"/>
  <c r="D2345" i="1"/>
  <c r="D2330" i="1"/>
  <c r="D2323" i="1"/>
  <c r="D2310" i="1"/>
  <c r="D2300" i="1"/>
  <c r="D2291" i="1"/>
  <c r="D2292" i="1"/>
  <c r="D2280" i="1"/>
  <c r="D2269" i="1"/>
  <c r="D2259" i="1"/>
  <c r="D2244" i="1"/>
  <c r="D2245" i="1"/>
  <c r="D2226" i="1"/>
  <c r="D2217" i="1"/>
  <c r="D2206" i="1"/>
  <c r="D2196" i="1"/>
  <c r="D2178" i="1"/>
  <c r="D2179" i="1"/>
  <c r="D2166" i="1"/>
  <c r="D2157" i="1"/>
  <c r="D2144" i="1"/>
  <c r="D2132" i="1"/>
  <c r="D2118" i="1"/>
  <c r="D2105" i="1"/>
  <c r="D2090" i="1"/>
  <c r="D2079" i="1"/>
  <c r="D2180" i="1"/>
  <c r="D2167" i="1"/>
  <c r="D2145" i="1"/>
  <c r="D2119" i="1"/>
  <c r="D2106" i="1"/>
  <c r="D2091" i="1"/>
  <c r="D2066" i="1"/>
  <c r="D2052" i="1"/>
  <c r="D2039" i="1"/>
  <c r="D2024" i="1"/>
  <c r="D2012" i="1"/>
  <c r="D2001" i="1"/>
  <c r="D1984" i="1"/>
  <c r="D1971" i="1"/>
  <c r="D1957" i="1"/>
  <c r="D1943" i="1"/>
  <c r="D1931" i="1"/>
  <c r="D1923" i="1"/>
  <c r="D1917" i="1"/>
  <c r="D1908" i="1"/>
  <c r="D1899" i="1"/>
  <c r="D1900" i="1"/>
  <c r="D1893" i="1"/>
  <c r="D1884" i="1"/>
  <c r="D1877" i="1"/>
  <c r="D1872" i="1"/>
  <c r="D1863" i="1"/>
  <c r="D1856" i="1"/>
  <c r="D1857" i="1"/>
  <c r="D1848" i="1"/>
  <c r="D1841" i="1"/>
  <c r="D1837" i="1"/>
  <c r="D1831" i="1"/>
  <c r="D1824" i="1"/>
  <c r="D1814" i="1"/>
  <c r="D1809" i="1"/>
  <c r="D1803" i="1"/>
  <c r="D1794" i="1"/>
  <c r="D1788" i="1"/>
  <c r="D1776" i="1"/>
  <c r="D1768" i="1"/>
  <c r="D2372" i="1"/>
  <c r="D2353" i="1"/>
  <c r="D2346" i="1"/>
  <c r="D2331" i="1"/>
  <c r="D2311" i="1"/>
  <c r="D2301" i="1"/>
  <c r="D2293" i="1"/>
  <c r="D2281" i="1"/>
  <c r="D2270" i="1"/>
  <c r="D2260" i="1"/>
  <c r="D2246" i="1"/>
  <c r="D2247" i="1"/>
  <c r="D2227" i="1"/>
  <c r="D2218" i="1"/>
  <c r="D2207" i="1"/>
  <c r="D2197" i="1"/>
  <c r="D2181" i="1"/>
  <c r="D2168" i="1"/>
  <c r="D2169" i="1"/>
  <c r="D2158" i="1"/>
  <c r="D2146" i="1"/>
  <c r="D2133" i="1"/>
  <c r="D2134" i="1"/>
  <c r="D2120" i="1"/>
  <c r="D2107" i="1"/>
  <c r="D2108" i="1"/>
  <c r="D2092" i="1"/>
  <c r="D2080" i="1"/>
  <c r="D2067" i="1"/>
  <c r="D2068" i="1"/>
  <c r="D2053" i="1"/>
  <c r="D2040" i="1"/>
  <c r="D2041" i="1"/>
  <c r="D2025" i="1"/>
  <c r="D2013" i="1"/>
  <c r="D2002" i="1"/>
  <c r="D1985" i="1"/>
  <c r="D1986" i="1"/>
  <c r="D1972" i="1"/>
  <c r="D1958" i="1"/>
  <c r="D1944" i="1"/>
  <c r="D2373" i="1"/>
  <c r="D2354" i="1"/>
  <c r="D2332" i="1"/>
  <c r="D2312" i="1"/>
  <c r="D2294" i="1"/>
  <c r="D2271" i="1"/>
  <c r="D2261" i="1"/>
  <c r="D2228" i="1"/>
  <c r="D2208" i="1"/>
  <c r="D2198" i="1"/>
  <c r="D2182" i="1"/>
  <c r="D2159" i="1"/>
  <c r="D2147" i="1"/>
  <c r="D2135" i="1"/>
  <c r="D2121" i="1"/>
  <c r="D2093" i="1"/>
  <c r="D2081" i="1"/>
  <c r="D2069" i="1"/>
  <c r="D2054" i="1"/>
  <c r="D2042" i="1"/>
  <c r="D2026" i="1"/>
  <c r="D2014" i="1"/>
  <c r="D2003" i="1"/>
  <c r="D1987" i="1"/>
  <c r="D1973" i="1"/>
  <c r="D1959" i="1"/>
  <c r="D1945" i="1"/>
  <c r="D1932" i="1"/>
  <c r="D1924" i="1"/>
  <c r="D1918" i="1"/>
  <c r="D1909" i="1"/>
  <c r="D1901" i="1"/>
  <c r="D1885" i="1"/>
  <c r="D1878" i="1"/>
  <c r="D1873" i="1"/>
  <c r="D1864" i="1"/>
  <c r="D1858" i="1"/>
  <c r="D1849" i="1"/>
  <c r="D1842" i="1"/>
  <c r="D1832" i="1"/>
  <c r="D1825" i="1"/>
  <c r="D2533" i="1"/>
  <c r="D2481" i="1"/>
  <c r="D2467" i="1"/>
  <c r="D2452" i="1"/>
  <c r="D2446" i="1"/>
  <c r="D2431" i="1"/>
  <c r="D2411" i="1"/>
  <c r="D2403" i="1"/>
  <c r="D2392" i="1"/>
  <c r="D2374" i="1"/>
  <c r="D2364" i="1"/>
  <c r="D2355" i="1"/>
  <c r="D2333" i="1"/>
  <c r="D2324" i="1"/>
  <c r="D2313" i="1"/>
  <c r="D2302" i="1"/>
  <c r="D2282" i="1"/>
  <c r="D2272" i="1"/>
  <c r="D2262" i="1"/>
  <c r="D2248" i="1"/>
  <c r="D2229" i="1"/>
  <c r="D2219" i="1"/>
  <c r="D2209" i="1"/>
  <c r="D2199" i="1"/>
  <c r="D2183" i="1"/>
  <c r="D2160" i="1"/>
  <c r="D2148" i="1"/>
  <c r="D2136" i="1"/>
  <c r="D2137" i="1"/>
  <c r="D2122" i="1"/>
  <c r="D2094" i="1"/>
  <c r="D2082" i="1"/>
  <c r="D2070" i="1"/>
  <c r="D2055" i="1"/>
  <c r="D2043" i="1"/>
  <c r="D2015" i="1"/>
  <c r="D2004" i="1"/>
  <c r="D1988" i="1"/>
  <c r="D1960" i="1"/>
  <c r="D1946" i="1"/>
  <c r="D1933" i="1"/>
  <c r="D3293" i="1"/>
  <c r="D3262" i="1"/>
  <c r="D3230" i="1"/>
  <c r="D3179" i="1"/>
  <c r="D3152" i="1"/>
  <c r="D3133" i="1"/>
  <c r="D3096" i="1"/>
  <c r="D3075" i="1"/>
  <c r="D3052" i="1"/>
  <c r="D3033" i="1"/>
  <c r="D3034" i="1"/>
  <c r="D3005" i="1"/>
  <c r="D2986" i="1"/>
  <c r="D2944" i="1"/>
  <c r="D2945" i="1"/>
  <c r="D2909" i="1"/>
  <c r="D2866" i="1"/>
  <c r="D2841" i="1"/>
  <c r="D2842" i="1"/>
  <c r="D2815" i="1"/>
  <c r="D2795" i="1"/>
  <c r="D2796" i="1"/>
  <c r="D2752" i="1"/>
  <c r="D2753" i="1"/>
  <c r="D2727" i="1"/>
  <c r="D2712" i="1"/>
  <c r="D2713" i="1"/>
  <c r="D2696" i="1"/>
  <c r="D2676" i="1"/>
  <c r="D2677" i="1"/>
  <c r="D2630" i="1"/>
  <c r="D2568" i="1"/>
  <c r="D2569" i="1"/>
  <c r="D2534" i="1"/>
  <c r="D2511" i="1"/>
  <c r="D2512" i="1"/>
  <c r="D2482" i="1"/>
  <c r="D2474" i="1"/>
  <c r="D2475" i="1"/>
  <c r="D2468" i="1"/>
  <c r="D2460" i="1"/>
  <c r="D2184" i="1"/>
  <c r="D2149" i="1"/>
  <c r="D2095" i="1"/>
  <c r="D2056" i="1"/>
  <c r="D2016" i="1"/>
  <c r="D1989" i="1"/>
  <c r="D1947" i="1"/>
  <c r="D1925" i="1"/>
  <c r="D1910" i="1"/>
  <c r="D1894" i="1"/>
  <c r="D1879" i="1"/>
  <c r="D1865" i="1"/>
  <c r="D1850" i="1"/>
  <c r="D1838" i="1"/>
  <c r="D1826" i="1"/>
  <c r="D1815" i="1"/>
  <c r="D1804" i="1"/>
  <c r="D1795" i="1"/>
  <c r="D1777" i="1"/>
  <c r="D1769" i="1"/>
  <c r="D1756" i="1"/>
  <c r="D1751" i="1"/>
  <c r="D1744" i="1"/>
  <c r="D1732" i="1"/>
  <c r="D1722" i="1"/>
  <c r="D1717" i="1"/>
  <c r="D1708" i="1"/>
  <c r="D1696" i="1"/>
  <c r="D1686" i="1"/>
  <c r="D1679" i="1"/>
  <c r="D1668" i="1"/>
  <c r="D1661" i="1"/>
  <c r="D1653" i="1"/>
  <c r="D1644" i="1"/>
  <c r="D1633" i="1"/>
  <c r="D1634" i="1"/>
  <c r="D1627" i="1"/>
  <c r="D1610" i="1"/>
  <c r="D1611" i="1"/>
  <c r="D1602" i="1"/>
  <c r="D1598" i="1"/>
  <c r="D3097" i="1"/>
  <c r="D3053" i="1"/>
  <c r="D2987" i="1"/>
  <c r="D2910" i="1"/>
  <c r="D2816" i="1"/>
  <c r="D2754" i="1"/>
  <c r="D2714" i="1"/>
  <c r="D2678" i="1"/>
  <c r="D2570" i="1"/>
  <c r="D2513" i="1"/>
  <c r="D2476" i="1"/>
  <c r="D2461" i="1"/>
  <c r="D2453" i="1"/>
  <c r="D2439" i="1"/>
  <c r="D2421" i="1"/>
  <c r="D2404" i="1"/>
  <c r="D2393" i="1"/>
  <c r="D2375" i="1"/>
  <c r="D2365" i="1"/>
  <c r="D2356" i="1"/>
  <c r="D2334" i="1"/>
  <c r="D2325" i="1"/>
  <c r="D2314" i="1"/>
  <c r="D2295" i="1"/>
  <c r="D2283" i="1"/>
  <c r="D2273" i="1"/>
  <c r="D2249" i="1"/>
  <c r="D2230" i="1"/>
  <c r="D2220" i="1"/>
  <c r="D2210" i="1"/>
  <c r="D2185" i="1"/>
  <c r="D2170" i="1"/>
  <c r="D2161" i="1"/>
  <c r="D2150" i="1"/>
  <c r="D2123" i="1"/>
  <c r="D2109" i="1"/>
  <c r="D2096" i="1"/>
  <c r="D2083" i="1"/>
  <c r="D2057" i="1"/>
  <c r="D2044" i="1"/>
  <c r="D2017" i="1"/>
  <c r="D5155" i="1"/>
  <c r="D5306" i="1"/>
  <c r="D5299" i="1"/>
  <c r="D5282" i="1"/>
  <c r="D5265" i="1"/>
  <c r="D5236" i="1"/>
  <c r="D5213" i="1"/>
  <c r="D5194" i="1"/>
  <c r="D5160" i="1"/>
  <c r="D5140" i="1"/>
  <c r="D5139" i="1"/>
  <c r="D5109" i="1"/>
  <c r="D5096" i="1"/>
  <c r="D5098" i="1"/>
  <c r="D5038" i="1"/>
  <c r="D5023" i="1"/>
  <c r="D5003" i="1"/>
  <c r="D4969" i="1"/>
  <c r="D4949" i="1"/>
  <c r="D4934" i="1"/>
  <c r="D4916" i="1"/>
  <c r="D4917" i="1"/>
  <c r="D4897" i="1"/>
  <c r="D4902" i="1"/>
  <c r="D4905" i="1"/>
  <c r="D4884" i="1"/>
  <c r="D4868" i="1"/>
  <c r="D4863" i="1"/>
  <c r="D4851" i="1"/>
  <c r="D4842" i="1"/>
  <c r="D4821" i="1"/>
  <c r="D4791" i="1"/>
  <c r="D4776" i="1"/>
  <c r="D4754" i="1"/>
  <c r="D4731" i="1"/>
  <c r="D4708" i="1"/>
  <c r="D4687" i="1"/>
  <c r="D4649" i="1"/>
  <c r="D4591" i="1"/>
  <c r="D4538" i="1"/>
  <c r="D4476" i="1"/>
  <c r="D1733" i="1"/>
  <c r="D1723" i="1"/>
  <c r="D1724" i="1"/>
  <c r="D1709" i="1"/>
  <c r="D1700" i="1"/>
  <c r="D1697" i="1"/>
  <c r="D1687" i="1"/>
  <c r="D1654" i="1"/>
  <c r="D1673" i="1"/>
  <c r="D1662" i="1"/>
  <c r="D1655" i="1"/>
  <c r="D1645" i="1"/>
  <c r="D1635" i="1"/>
  <c r="D1628" i="1"/>
  <c r="D1612" i="1"/>
  <c r="D1613" i="1"/>
  <c r="D1599" i="1"/>
  <c r="D1588" i="1"/>
  <c r="D1571" i="1"/>
  <c r="D1561" i="1"/>
  <c r="D1559" i="1"/>
  <c r="D1551" i="1"/>
  <c r="D1540" i="1"/>
  <c r="D1533" i="1"/>
  <c r="D1517" i="1"/>
  <c r="D1493" i="1"/>
  <c r="D1490" i="1"/>
  <c r="D1484" i="1"/>
  <c r="D1475" i="1"/>
  <c r="D1456" i="1"/>
  <c r="D1431" i="1"/>
  <c r="D1432" i="1"/>
  <c r="D1402" i="1"/>
  <c r="D1403" i="1"/>
  <c r="D1376" i="1"/>
  <c r="D1362" i="1"/>
  <c r="D1342" i="1"/>
  <c r="D1326" i="1"/>
  <c r="D1307" i="1"/>
  <c r="D1302" i="1"/>
  <c r="D6124" i="1"/>
  <c r="D6117" i="1"/>
  <c r="D6083" i="1"/>
  <c r="D6066" i="1"/>
  <c r="D5974" i="1"/>
  <c r="D5953" i="1"/>
  <c r="D5895" i="1"/>
  <c r="D5884" i="1"/>
  <c r="D5849" i="1"/>
  <c r="D5850" i="1"/>
  <c r="D5811" i="1"/>
  <c r="D5802" i="1"/>
  <c r="D5778" i="1"/>
  <c r="D5766" i="1"/>
  <c r="D5724" i="1"/>
  <c r="D5725" i="1"/>
  <c r="D5687" i="1"/>
  <c r="D5653" i="1"/>
  <c r="D5603" i="1"/>
  <c r="D5566" i="1"/>
  <c r="D5531" i="1"/>
  <c r="D5490" i="1"/>
  <c r="D5445" i="1"/>
  <c r="D5389" i="1"/>
  <c r="D5358" i="1"/>
  <c r="D5294" i="1"/>
  <c r="D5276" i="1"/>
  <c r="D5227" i="1"/>
  <c r="D5186" i="1"/>
  <c r="D5152" i="1"/>
  <c r="D5103" i="1"/>
  <c r="D5089" i="1"/>
  <c r="D5014" i="1"/>
  <c r="D5001" i="1"/>
  <c r="D4931" i="1"/>
  <c r="D4932" i="1"/>
  <c r="D4886" i="1"/>
  <c r="D4887" i="1"/>
  <c r="D4848" i="1"/>
  <c r="D4832" i="1"/>
  <c r="D4556" i="1"/>
  <c r="D4528" i="1"/>
  <c r="D4503" i="1"/>
  <c r="D4472" i="1"/>
  <c r="D4443" i="1"/>
  <c r="D4427" i="1"/>
  <c r="D4380" i="1"/>
  <c r="D4365" i="1"/>
  <c r="D4330" i="1"/>
  <c r="D4308" i="1"/>
  <c r="D4281" i="1"/>
  <c r="D4246" i="1"/>
  <c r="D4236" i="1"/>
  <c r="D4199" i="1"/>
  <c r="D4180" i="1"/>
  <c r="D4155" i="1"/>
  <c r="D4126" i="1"/>
  <c r="D4104" i="1"/>
  <c r="D4077" i="1"/>
  <c r="D4054" i="1"/>
  <c r="D4034" i="1"/>
  <c r="D4014" i="1"/>
  <c r="D3994" i="1"/>
  <c r="D3966" i="1"/>
  <c r="D3954" i="1"/>
  <c r="D3924" i="1"/>
  <c r="D3906" i="1"/>
  <c r="D3885" i="1"/>
  <c r="D3865" i="1"/>
  <c r="D3839" i="1"/>
  <c r="D3818" i="1"/>
  <c r="D3789" i="1"/>
  <c r="D3769" i="1"/>
  <c r="D3758" i="1"/>
  <c r="D3733" i="1"/>
  <c r="D3709" i="1"/>
  <c r="D3698" i="1"/>
  <c r="D3688" i="1"/>
  <c r="D3663" i="1"/>
  <c r="D5215" i="1"/>
  <c r="D5199" i="1"/>
  <c r="D5187" i="1"/>
  <c r="D5176" i="1"/>
  <c r="D5175" i="1"/>
  <c r="D5173" i="1"/>
  <c r="D5167" i="1"/>
  <c r="D5159" i="1"/>
  <c r="D5153" i="1"/>
  <c r="D5146" i="1"/>
  <c r="D5145" i="1"/>
  <c r="D5142" i="1"/>
  <c r="D5126" i="1"/>
  <c r="D5122" i="1"/>
  <c r="D5107" i="1"/>
  <c r="D5095" i="1"/>
  <c r="D5093" i="1"/>
  <c r="D5072" i="1"/>
  <c r="D5063" i="1"/>
  <c r="D5058" i="1"/>
  <c r="D5040" i="1"/>
  <c r="D5017" i="1"/>
  <c r="D5005" i="1"/>
  <c r="D4993" i="1"/>
  <c r="D4990" i="1"/>
  <c r="D4978" i="1"/>
  <c r="D4963" i="1"/>
  <c r="D4951" i="1"/>
  <c r="D4943" i="1"/>
  <c r="D4935" i="1"/>
  <c r="D4924" i="1"/>
  <c r="D4903" i="1"/>
  <c r="D4891" i="1"/>
  <c r="D4882" i="1"/>
  <c r="D4875" i="1"/>
  <c r="D4858" i="1"/>
  <c r="D6162" i="1"/>
  <c r="D5940" i="1"/>
  <c r="D5878" i="1"/>
  <c r="D5834" i="1"/>
  <c r="D5787" i="1"/>
  <c r="D5720" i="1"/>
  <c r="D5549" i="1"/>
  <c r="D5368" i="1"/>
  <c r="D5045" i="1"/>
  <c r="D4878" i="1"/>
  <c r="D4817" i="1"/>
  <c r="D4309" i="1"/>
  <c r="D3986" i="1"/>
  <c r="D3584" i="1"/>
  <c r="D3098" i="1"/>
  <c r="D2447" i="1"/>
  <c r="D2138" i="1"/>
  <c r="D1770" i="1"/>
  <c r="D1293" i="1"/>
  <c r="D838" i="1"/>
  <c r="D664" i="1"/>
  <c r="D562" i="1"/>
  <c r="D458" i="1"/>
  <c r="D353" i="1"/>
  <c r="D324" i="1"/>
  <c r="D286" i="1"/>
  <c r="D216" i="1"/>
  <c r="D152" i="1"/>
  <c r="D100" i="1"/>
  <c r="D26" i="1"/>
  <c r="D13" i="1"/>
  <c r="D11" i="1"/>
  <c r="D9075" i="1"/>
  <c r="D8981" i="1"/>
  <c r="D8894" i="1"/>
  <c r="D8828" i="1"/>
  <c r="D8770" i="1"/>
  <c r="D8719" i="1"/>
  <c r="D8674" i="1"/>
  <c r="D8628" i="1"/>
  <c r="D8561" i="1"/>
  <c r="D8479" i="1"/>
  <c r="D8341" i="1"/>
  <c r="D8190" i="1"/>
  <c r="D8039" i="1"/>
  <c r="D7890" i="1"/>
  <c r="D7744" i="1"/>
  <c r="D7608" i="1"/>
  <c r="D7480" i="1"/>
  <c r="D7342" i="1"/>
  <c r="D7208" i="1"/>
  <c r="D7090" i="1"/>
  <c r="D6990" i="1"/>
  <c r="D6881" i="1"/>
  <c r="D6787" i="1"/>
  <c r="D6703" i="1"/>
  <c r="D6632" i="1"/>
  <c r="D6569" i="1"/>
  <c r="D6502" i="1"/>
  <c r="D6442" i="1"/>
  <c r="D6320" i="1"/>
  <c r="D6193" i="1"/>
  <c r="D6097" i="1"/>
  <c r="D5910" i="1"/>
  <c r="D3727" i="1"/>
  <c r="D3713" i="1"/>
  <c r="D3690" i="1"/>
  <c r="D3664" i="1"/>
  <c r="D3641" i="1"/>
  <c r="D3630" i="1"/>
  <c r="D3618" i="1"/>
  <c r="D3585" i="1"/>
  <c r="D3564" i="1"/>
  <c r="D3533" i="1"/>
  <c r="D3503" i="1"/>
  <c r="D3470" i="1"/>
  <c r="D3443" i="1"/>
  <c r="D3388" i="1"/>
  <c r="D3364" i="1"/>
  <c r="D3336" i="1"/>
  <c r="D3311" i="1"/>
  <c r="D3294" i="1"/>
  <c r="D3277" i="1"/>
  <c r="D3231" i="1"/>
  <c r="D3210" i="1"/>
  <c r="D3180" i="1"/>
  <c r="D3153" i="1"/>
  <c r="D3134" i="1"/>
  <c r="D3099" i="1"/>
  <c r="D3076" i="1"/>
  <c r="D3054" i="1"/>
  <c r="D3035" i="1"/>
  <c r="D3006" i="1"/>
  <c r="D2988" i="1"/>
  <c r="D2946" i="1"/>
  <c r="D9073" i="1"/>
  <c r="D8996" i="1"/>
  <c r="D8926" i="1"/>
  <c r="D8865" i="1"/>
  <c r="D8813" i="1"/>
  <c r="D8766" i="1"/>
  <c r="D8724" i="1"/>
  <c r="D8685" i="1"/>
  <c r="D8650" i="1"/>
  <c r="D8589" i="1"/>
  <c r="D8444" i="1"/>
  <c r="D8323" i="1"/>
  <c r="D8191" i="1"/>
  <c r="D8065" i="1"/>
  <c r="D7940" i="1"/>
  <c r="D7823" i="1"/>
  <c r="D7707" i="1"/>
  <c r="D7604" i="1"/>
  <c r="D7504" i="1"/>
  <c r="D7385" i="1"/>
  <c r="D7264" i="1"/>
  <c r="D7150" i="1"/>
  <c r="D7047" i="1"/>
  <c r="D6932" i="1"/>
  <c r="D6737" i="1"/>
  <c r="D6412" i="1"/>
  <c r="D5739" i="1"/>
  <c r="D5712" i="1"/>
  <c r="D5699" i="1"/>
  <c r="D5688" i="1"/>
  <c r="D5675" i="1"/>
  <c r="D5640" i="1"/>
  <c r="D5604" i="1"/>
  <c r="D5585" i="1"/>
  <c r="D5567" i="1"/>
  <c r="D5532" i="1"/>
  <c r="D5510" i="1"/>
  <c r="D5491" i="1"/>
  <c r="D5459" i="1"/>
  <c r="D5446" i="1"/>
  <c r="D5409" i="1"/>
  <c r="D5390" i="1"/>
  <c r="D5379" i="1"/>
  <c r="D5335" i="1"/>
  <c r="D5314" i="1"/>
  <c r="D5295" i="1"/>
  <c r="D5259" i="1"/>
  <c r="D5244" i="1"/>
  <c r="D5208" i="1"/>
  <c r="D5188" i="1"/>
  <c r="D5168" i="1"/>
  <c r="D5108" i="1"/>
  <c r="D5091" i="1"/>
  <c r="D5064" i="1"/>
  <c r="D5030" i="1"/>
  <c r="D4983" i="1"/>
  <c r="D4964" i="1"/>
  <c r="D4939" i="1"/>
  <c r="D4911" i="1"/>
  <c r="D4881" i="1"/>
  <c r="D4833" i="1"/>
  <c r="D4785" i="1"/>
  <c r="D4526" i="1"/>
  <c r="D4363" i="1"/>
  <c r="D4335" i="1"/>
  <c r="D4209" i="1"/>
  <c r="D4069" i="1"/>
  <c r="D3714" i="1"/>
  <c r="D3337" i="1"/>
  <c r="D2797" i="1"/>
  <c r="D2376" i="1"/>
  <c r="D1629" i="1"/>
  <c r="D996" i="1"/>
  <c r="D693" i="1"/>
  <c r="D574" i="1"/>
  <c r="D474" i="1"/>
  <c r="D2388" i="1"/>
  <c r="D2377" i="1"/>
  <c r="D2357" i="1"/>
  <c r="D2335" i="1"/>
  <c r="D2336" i="1"/>
  <c r="D2315" i="1"/>
  <c r="D2303" i="1"/>
  <c r="D2284" i="1"/>
  <c r="D2274" i="1"/>
  <c r="D2263" i="1"/>
  <c r="D2231" i="1"/>
  <c r="D2221" i="1"/>
  <c r="D2200" i="1"/>
  <c r="D2186" i="1"/>
  <c r="D2171" i="1"/>
  <c r="D2162" i="1"/>
  <c r="D2151" i="1"/>
  <c r="D2139" i="1"/>
  <c r="D2110" i="1"/>
  <c r="D2097" i="1"/>
  <c r="D2084" i="1"/>
  <c r="D2071" i="1"/>
  <c r="D2045" i="1"/>
  <c r="D2027" i="1"/>
  <c r="D2028" i="1"/>
  <c r="D2124" i="1"/>
  <c r="D2111" i="1"/>
  <c r="D2085" i="1"/>
  <c r="D2058" i="1"/>
  <c r="D2046" i="1"/>
  <c r="D2018" i="1"/>
  <c r="D2005" i="1"/>
  <c r="D1990" i="1"/>
  <c r="D1961" i="1"/>
  <c r="D1948" i="1"/>
  <c r="D1926" i="1"/>
  <c r="D1919" i="1"/>
  <c r="D1911" i="1"/>
  <c r="D1902" i="1"/>
  <c r="D1886" i="1"/>
  <c r="D1880" i="1"/>
  <c r="D1874" i="1"/>
  <c r="D1859" i="1"/>
  <c r="D1851" i="1"/>
  <c r="D1843" i="1"/>
  <c r="D1833" i="1"/>
  <c r="D1827" i="1"/>
  <c r="D1816" i="1"/>
  <c r="D1810" i="1"/>
  <c r="D1805" i="1"/>
  <c r="D321" i="1"/>
  <c r="D319" i="1"/>
  <c r="D309" i="1"/>
  <c r="D308" i="1"/>
  <c r="D299" i="1"/>
  <c r="D293" i="1"/>
  <c r="D292" i="1"/>
  <c r="D281" i="1"/>
  <c r="D280" i="1"/>
  <c r="D279" i="1"/>
  <c r="D273" i="1"/>
  <c r="D268" i="1"/>
  <c r="D262" i="1"/>
  <c r="D256" i="1"/>
  <c r="D255" i="1"/>
  <c r="D246" i="1"/>
  <c r="D245" i="1"/>
  <c r="D240" i="1"/>
  <c r="D239" i="1"/>
  <c r="D233" i="1"/>
  <c r="D231" i="1"/>
  <c r="D232" i="1"/>
  <c r="D230" i="1"/>
  <c r="D234" i="1"/>
  <c r="D1589" i="1"/>
  <c r="D1578" i="1"/>
  <c r="D1541" i="1"/>
  <c r="D1485" i="1"/>
  <c r="D1420" i="1"/>
  <c r="D1363" i="1"/>
  <c r="D1294" i="1"/>
  <c r="D1257" i="1"/>
  <c r="D1202" i="1"/>
  <c r="D1177" i="1"/>
  <c r="D1138" i="1"/>
  <c r="D1112" i="1"/>
  <c r="D1087" i="1"/>
  <c r="D1059" i="1"/>
  <c r="D1020" i="1"/>
  <c r="D997" i="1"/>
  <c r="D961" i="1"/>
  <c r="D934" i="1"/>
  <c r="D908" i="1"/>
  <c r="D893" i="1"/>
  <c r="D861" i="1"/>
  <c r="D833" i="1"/>
  <c r="D825" i="1"/>
  <c r="D787" i="1"/>
  <c r="D1055" i="1"/>
  <c r="D1084" i="1"/>
  <c r="D1071" i="1"/>
  <c r="D1063" i="1"/>
  <c r="D1060" i="1"/>
  <c r="D1051" i="1"/>
  <c r="D1039" i="1"/>
  <c r="D1040" i="1"/>
  <c r="D1026" i="1"/>
  <c r="D1008" i="1"/>
  <c r="D993" i="1"/>
  <c r="D978" i="1"/>
  <c r="D979" i="1"/>
  <c r="D968" i="1"/>
  <c r="D948" i="1"/>
  <c r="D940" i="1"/>
  <c r="D924" i="1"/>
  <c r="D911" i="1"/>
  <c r="D904" i="1"/>
  <c r="D896" i="1"/>
  <c r="D884" i="1"/>
  <c r="D869" i="1"/>
  <c r="D870" i="1"/>
  <c r="D806" i="1"/>
  <c r="D795" i="1"/>
  <c r="D783" i="1"/>
  <c r="D773" i="1"/>
  <c r="D766" i="1"/>
  <c r="D754" i="1"/>
  <c r="D745" i="1"/>
  <c r="D738" i="1"/>
  <c r="D732" i="1"/>
  <c r="D724" i="1"/>
  <c r="D717" i="1"/>
  <c r="D707" i="1"/>
  <c r="D703" i="1"/>
  <c r="D701" i="1"/>
  <c r="D696" i="1"/>
  <c r="D689" i="1"/>
  <c r="D686" i="1"/>
  <c r="D681" i="1"/>
  <c r="D674" i="1"/>
  <c r="D672" i="1"/>
  <c r="D669" i="1"/>
  <c r="D665" i="1"/>
  <c r="D661" i="1"/>
  <c r="D1509" i="1"/>
  <c r="D1510" i="1"/>
  <c r="D1494" i="1"/>
  <c r="D1511" i="1"/>
  <c r="D1522" i="1"/>
  <c r="D1495" i="1"/>
  <c r="D1486" i="1"/>
  <c r="D1512" i="1"/>
  <c r="D1496" i="1"/>
  <c r="D1487" i="1"/>
  <c r="D1442" i="1"/>
  <c r="D1377" i="1"/>
  <c r="D1343" i="1"/>
  <c r="D1327" i="1"/>
  <c r="D1303" i="1"/>
  <c r="D1283" i="1"/>
  <c r="D1266" i="1"/>
  <c r="D1260" i="1"/>
  <c r="D1240" i="1"/>
  <c r="D1241" i="1"/>
  <c r="D1232" i="1"/>
  <c r="D1214" i="1"/>
  <c r="D1242" i="1"/>
  <c r="D1614" i="1"/>
  <c r="D1579" i="1"/>
  <c r="D1552" i="1"/>
  <c r="D1553" i="1"/>
  <c r="D1534" i="1"/>
  <c r="D1497" i="1"/>
  <c r="D1476" i="1"/>
  <c r="D1433" i="1"/>
  <c r="D1395" i="1"/>
  <c r="D1364" i="1"/>
  <c r="D1336" i="1"/>
  <c r="D1304" i="1"/>
  <c r="D1272" i="1"/>
  <c r="D1249" i="1"/>
  <c r="D1218" i="1"/>
  <c r="D1203" i="1"/>
  <c r="D1186" i="1"/>
  <c r="D1165" i="1"/>
  <c r="D1153" i="1"/>
  <c r="D1134" i="1"/>
  <c r="D1119" i="1"/>
  <c r="D1106" i="1"/>
  <c r="D1092" i="1"/>
  <c r="D6838" i="1"/>
  <c r="D6775" i="1"/>
  <c r="D6686" i="1"/>
  <c r="D6608" i="1"/>
  <c r="D6539" i="1"/>
  <c r="D6464" i="1"/>
  <c r="D6367" i="1"/>
  <c r="D6196" i="1"/>
  <c r="D5889" i="1"/>
  <c r="D5771" i="1"/>
  <c r="D5626" i="1"/>
  <c r="D5417" i="1"/>
  <c r="D5219" i="1"/>
  <c r="D5021" i="1"/>
  <c r="D4893" i="1"/>
  <c r="D4803" i="1"/>
  <c r="D4775" i="1"/>
  <c r="D4557" i="1"/>
  <c r="D4273" i="1"/>
  <c r="D4043" i="1"/>
  <c r="D3846" i="1"/>
  <c r="D3768" i="1"/>
  <c r="D4898" i="1"/>
  <c r="D4890" i="1"/>
  <c r="D4876" i="1"/>
  <c r="D4867" i="1"/>
  <c r="D4857" i="1"/>
  <c r="D4849" i="1"/>
  <c r="D4830" i="1"/>
  <c r="D4810" i="1"/>
  <c r="D4788" i="1"/>
  <c r="D4765" i="1"/>
  <c r="D4740" i="1"/>
  <c r="D4721" i="1"/>
  <c r="D4698" i="1"/>
  <c r="D4677" i="1"/>
  <c r="D4656" i="1"/>
  <c r="D4625" i="1"/>
  <c r="D4587" i="1"/>
  <c r="D4537" i="1"/>
  <c r="D4505" i="1"/>
  <c r="D4473" i="1"/>
  <c r="D4435" i="1"/>
  <c r="D4310" i="1"/>
  <c r="D4253" i="1"/>
  <c r="D4239" i="1"/>
  <c r="D4184" i="1"/>
  <c r="D4139" i="1"/>
  <c r="D4070" i="1"/>
  <c r="D4029" i="1"/>
  <c r="D3987" i="1"/>
  <c r="D3946" i="1"/>
  <c r="D3889" i="1"/>
  <c r="D3851" i="1"/>
  <c r="D3806" i="1"/>
  <c r="D3763" i="1"/>
  <c r="D3728" i="1"/>
  <c r="D3699" i="1"/>
  <c r="D3665" i="1"/>
  <c r="D3642" i="1"/>
  <c r="D3619" i="1"/>
  <c r="D3599" i="1"/>
  <c r="D3565" i="1"/>
  <c r="D3504" i="1"/>
  <c r="D5359" i="1"/>
  <c r="D5336" i="1"/>
  <c r="D5296" i="1"/>
  <c r="D5277" i="1"/>
  <c r="D5260" i="1"/>
  <c r="D5228" i="1"/>
  <c r="D5209" i="1"/>
  <c r="D5189" i="1"/>
  <c r="D5154" i="1"/>
  <c r="D5136" i="1"/>
  <c r="D5118" i="1"/>
  <c r="D5090" i="1"/>
  <c r="D5070" i="1"/>
  <c r="D5053" i="1"/>
  <c r="D5015" i="1"/>
  <c r="D5002" i="1"/>
  <c r="D4991" i="1"/>
  <c r="D4975" i="1"/>
  <c r="D4944" i="1"/>
  <c r="D4920" i="1"/>
  <c r="D4912" i="1"/>
  <c r="D2422" i="1"/>
  <c r="D2412" i="1"/>
  <c r="D2413" i="1"/>
  <c r="D2394" i="1"/>
  <c r="D2395" i="1"/>
  <c r="D2378" i="1"/>
  <c r="D2379" i="1"/>
  <c r="D2358" i="1"/>
  <c r="D2347" i="1"/>
  <c r="D2337" i="1"/>
  <c r="D2326" i="1"/>
  <c r="D2316" i="1"/>
  <c r="D2304" i="1"/>
  <c r="D2296" i="1"/>
  <c r="D2285" i="1"/>
  <c r="D2275" i="1"/>
  <c r="D2250" i="1"/>
  <c r="D2251" i="1"/>
  <c r="D2232" i="1"/>
  <c r="D2211" i="1"/>
  <c r="D2212" i="1"/>
  <c r="D3278" i="1"/>
  <c r="D3232" i="1"/>
  <c r="D3181" i="1"/>
  <c r="D3100" i="1"/>
  <c r="D3007" i="1"/>
  <c r="D2911" i="1"/>
  <c r="D2817" i="1"/>
  <c r="D2728" i="1"/>
  <c r="D2631" i="1"/>
  <c r="D2477" i="1"/>
  <c r="D2448" i="1"/>
  <c r="D2414" i="1"/>
  <c r="D2366" i="1"/>
  <c r="D2317" i="1"/>
  <c r="D2264" i="1"/>
  <c r="D2187" i="1"/>
  <c r="D2125" i="1"/>
  <c r="D2047" i="1"/>
  <c r="D1974" i="1"/>
  <c r="D1912" i="1"/>
  <c r="D1344" i="1"/>
  <c r="D1337" i="1"/>
  <c r="D1328" i="1"/>
  <c r="D1308" i="1"/>
  <c r="D1273" i="1"/>
  <c r="D1250" i="1"/>
  <c r="D1226" i="1"/>
  <c r="D1209" i="1"/>
  <c r="D1187" i="1"/>
  <c r="D1171" i="1"/>
  <c r="D1147" i="1"/>
  <c r="D1127" i="1"/>
  <c r="D1107" i="1"/>
  <c r="D1076" i="1"/>
  <c r="D1046" i="1"/>
  <c r="D1010" i="1"/>
  <c r="D988" i="1"/>
  <c r="D956" i="1"/>
  <c r="D929" i="1"/>
  <c r="D902" i="1"/>
  <c r="D5839" i="1"/>
  <c r="D5815" i="1"/>
  <c r="D5789" i="1"/>
  <c r="D5760" i="1"/>
  <c r="D5731" i="1"/>
  <c r="D5701" i="1"/>
  <c r="D5666" i="1"/>
  <c r="D5631" i="1"/>
  <c r="D5586" i="1"/>
  <c r="D5521" i="1"/>
  <c r="D5464" i="1"/>
  <c r="D5413" i="1"/>
  <c r="D5342" i="1"/>
  <c r="D5284" i="1"/>
  <c r="D5214" i="1"/>
  <c r="D5138" i="1"/>
  <c r="D5071" i="1"/>
  <c r="D4994" i="1"/>
  <c r="D4933" i="1"/>
  <c r="D4889" i="1"/>
  <c r="D5665" i="1"/>
  <c r="D5616" i="1"/>
  <c r="D5571" i="1"/>
  <c r="D5554" i="1"/>
  <c r="D5515" i="1"/>
  <c r="D5481" i="1"/>
  <c r="D5461" i="1"/>
  <c r="D5432" i="1"/>
  <c r="D5399" i="1"/>
  <c r="D5367" i="1"/>
  <c r="D5316" i="1"/>
  <c r="D5264" i="1"/>
  <c r="D5231" i="1"/>
  <c r="D5178" i="1"/>
  <c r="D5128" i="1"/>
  <c r="D5079" i="1"/>
  <c r="D5031" i="1"/>
  <c r="D4980" i="1"/>
  <c r="D4938" i="1"/>
  <c r="D4899" i="1"/>
  <c r="D6104" i="1"/>
  <c r="D6067" i="1"/>
  <c r="D6018" i="1"/>
  <c r="D5975" i="1"/>
  <c r="D5928" i="1"/>
  <c r="D5903" i="1"/>
  <c r="D5888" i="1"/>
  <c r="D5867" i="1"/>
  <c r="D5845" i="1"/>
  <c r="D5820" i="1"/>
  <c r="D5796" i="1"/>
  <c r="D5772" i="1"/>
  <c r="D5744" i="1"/>
  <c r="D5703" i="1"/>
  <c r="D5659" i="1"/>
  <c r="D5593" i="1"/>
  <c r="D5534" i="1"/>
  <c r="D5463" i="1"/>
  <c r="D5394" i="1"/>
  <c r="D5319" i="1"/>
  <c r="D1434" i="1"/>
  <c r="D1365" i="1"/>
  <c r="D1338" i="1"/>
  <c r="D1309" i="1"/>
  <c r="D1274" i="1"/>
  <c r="D1258" i="1"/>
  <c r="D1243" i="1"/>
  <c r="D1219" i="1"/>
  <c r="D1204" i="1"/>
  <c r="D1184" i="1"/>
  <c r="D1157" i="1"/>
  <c r="D1139" i="1"/>
  <c r="D1116" i="1"/>
  <c r="D1100" i="1"/>
  <c r="D1072" i="1"/>
  <c r="D1041" i="1"/>
  <c r="D1011" i="1"/>
  <c r="D989" i="1"/>
  <c r="D963" i="1"/>
  <c r="D935" i="1"/>
  <c r="D2484" i="1"/>
  <c r="D2463" i="1"/>
  <c r="D2440" i="1"/>
  <c r="D2406" i="1"/>
  <c r="D2385" i="1"/>
  <c r="D2348" i="1"/>
  <c r="D2320" i="1"/>
  <c r="D2288" i="1"/>
  <c r="D2237" i="1"/>
  <c r="D2193" i="1"/>
  <c r="D2152" i="1"/>
  <c r="D2098" i="1"/>
  <c r="D2032" i="1"/>
  <c r="D1997" i="1"/>
  <c r="D1949" i="1"/>
  <c r="D1927" i="1"/>
  <c r="D1897" i="1"/>
  <c r="D1870" i="1"/>
  <c r="D1845" i="1"/>
  <c r="D1828" i="1"/>
  <c r="D6477" i="1"/>
  <c r="D6432" i="1"/>
  <c r="D6451" i="1"/>
  <c r="D6410" i="1"/>
  <c r="D6416" i="1"/>
  <c r="D6373" i="1"/>
  <c r="D6374" i="1"/>
  <c r="D6341" i="1"/>
  <c r="D6323" i="1"/>
  <c r="D6297" i="1"/>
  <c r="D6269" i="1"/>
  <c r="D6229" i="1"/>
  <c r="D6174" i="1"/>
  <c r="D6165" i="1"/>
  <c r="D6118" i="1"/>
  <c r="D6098" i="1"/>
  <c r="D6019" i="1"/>
  <c r="D5936" i="1"/>
  <c r="D5896" i="1"/>
  <c r="D5873" i="1"/>
  <c r="D3415" i="1"/>
  <c r="D3382" i="1"/>
  <c r="D3296" i="1"/>
  <c r="D3221" i="1"/>
  <c r="D3151" i="1"/>
  <c r="D3050" i="1"/>
  <c r="D3002" i="1"/>
  <c r="D2920" i="1"/>
  <c r="D2807" i="1"/>
  <c r="D2699" i="1"/>
  <c r="D2537" i="1"/>
  <c r="D2472" i="1"/>
  <c r="D2441" i="1"/>
  <c r="D2426" i="1"/>
  <c r="D2398" i="1"/>
  <c r="D2369" i="1"/>
  <c r="D2351" i="1"/>
  <c r="D2309" i="1"/>
  <c r="D2254" i="1"/>
  <c r="D2192" i="1"/>
  <c r="D4805" i="1"/>
  <c r="D4770" i="1"/>
  <c r="D4716" i="1"/>
  <c r="D4641" i="1"/>
  <c r="D4527" i="1"/>
  <c r="D4448" i="1"/>
  <c r="D4387" i="1"/>
  <c r="D4320" i="1"/>
  <c r="D4241" i="1"/>
  <c r="D4153" i="1"/>
  <c r="D4091" i="1"/>
  <c r="D3998" i="1"/>
  <c r="D3931" i="1"/>
  <c r="D3869" i="1"/>
  <c r="D3830" i="1"/>
  <c r="D3776" i="1"/>
  <c r="D3731" i="1"/>
  <c r="D3672" i="1"/>
  <c r="D3634" i="1"/>
  <c r="D3589" i="1"/>
  <c r="D1615" i="1"/>
  <c r="D1590" i="1"/>
  <c r="D1562" i="1"/>
  <c r="D1563" i="1"/>
  <c r="D1535" i="1"/>
  <c r="D1542" i="1"/>
  <c r="D1491" i="1"/>
  <c r="D1464" i="1"/>
  <c r="D1477" i="1"/>
  <c r="D1421" i="1"/>
  <c r="D1422" i="1"/>
  <c r="D1396" i="1"/>
  <c r="D1355" i="1"/>
  <c r="D1345" i="1"/>
  <c r="D1346" i="1"/>
  <c r="D1310" i="1"/>
  <c r="D1295" i="1"/>
  <c r="D1275" i="1"/>
  <c r="D1267" i="1"/>
  <c r="D5779" i="1"/>
  <c r="D5757" i="1"/>
  <c r="D5740" i="1"/>
  <c r="D5713" i="1"/>
  <c r="D5700" i="1"/>
  <c r="D5676" i="1"/>
  <c r="D5641" i="1"/>
  <c r="D5624" i="1"/>
  <c r="D5587" i="1"/>
  <c r="D5550" i="1"/>
  <c r="D5533" i="1"/>
  <c r="D5492" i="1"/>
  <c r="D5460" i="1"/>
  <c r="D5447" i="1"/>
  <c r="D5410" i="1"/>
  <c r="D5380" i="1"/>
  <c r="D5360" i="1"/>
  <c r="D5315" i="1"/>
  <c r="D5278" i="1"/>
  <c r="D1027" i="1"/>
  <c r="D1017" i="1"/>
  <c r="D1047" i="1"/>
  <c r="D1036" i="1"/>
  <c r="D980" i="1"/>
  <c r="D973" i="1"/>
  <c r="D941" i="1"/>
  <c r="D912" i="1"/>
  <c r="D913" i="1"/>
  <c r="D864" i="1"/>
  <c r="D894" i="1"/>
  <c r="D814" i="1"/>
  <c r="D875" i="1"/>
  <c r="D780" i="1"/>
  <c r="D853" i="1"/>
  <c r="D751" i="1"/>
  <c r="D834" i="1"/>
  <c r="D730" i="1"/>
  <c r="D2140" i="1"/>
  <c r="D2087" i="1"/>
  <c r="D2030" i="1"/>
  <c r="D1994" i="1"/>
  <c r="D1938" i="1"/>
  <c r="D1915" i="1"/>
  <c r="D1855" i="1"/>
  <c r="D1834" i="1"/>
  <c r="D1811" i="1"/>
  <c r="D1778" i="1"/>
  <c r="D1745" i="1"/>
  <c r="D1725" i="1"/>
  <c r="D1701" i="1"/>
  <c r="D1688" i="1"/>
  <c r="D1663" i="1"/>
  <c r="D1630" i="1"/>
  <c r="D1600" i="1"/>
  <c r="D1564" i="1"/>
  <c r="D3600" i="1"/>
  <c r="D3566" i="1"/>
  <c r="D3505" i="1"/>
  <c r="D3444" i="1"/>
  <c r="D3389" i="1"/>
  <c r="D3338" i="1"/>
  <c r="D3312" i="1"/>
  <c r="D3279" i="1"/>
  <c r="D3233" i="1"/>
  <c r="D3182" i="1"/>
  <c r="D3154" i="1"/>
  <c r="D3101" i="1"/>
  <c r="D3055" i="1"/>
  <c r="D3008" i="1"/>
  <c r="D2912" i="1"/>
  <c r="D2867" i="1"/>
  <c r="D2818" i="1"/>
  <c r="D5979" i="1"/>
  <c r="D5954" i="1"/>
  <c r="D5925" i="1"/>
  <c r="D5890" i="1"/>
  <c r="D5864" i="1"/>
  <c r="D5844" i="1"/>
  <c r="D5823" i="1"/>
  <c r="D5804" i="1"/>
  <c r="D5788" i="1"/>
  <c r="D5767" i="1"/>
  <c r="D5743" i="1"/>
  <c r="D5718" i="1"/>
  <c r="D5690" i="1"/>
  <c r="D5654" i="1"/>
  <c r="D5606" i="1"/>
  <c r="D5552" i="1"/>
  <c r="D5493" i="1"/>
  <c r="D6952" i="1"/>
  <c r="D6969" i="1"/>
  <c r="D6953" i="1"/>
  <c r="D6954" i="1"/>
  <c r="D6940" i="1"/>
  <c r="D6941" i="1"/>
  <c r="D6931" i="1"/>
  <c r="D6918" i="1"/>
  <c r="D6919" i="1"/>
  <c r="D6912" i="1"/>
  <c r="D6900" i="1"/>
  <c r="D6887" i="1"/>
  <c r="D6888" i="1"/>
  <c r="D6878" i="1"/>
  <c r="D6863" i="1"/>
  <c r="D6851" i="1"/>
  <c r="D3925" i="1"/>
  <c r="D3826" i="1"/>
  <c r="D3729" i="1"/>
  <c r="D3652" i="1"/>
  <c r="D3601" i="1"/>
  <c r="D3506" i="1"/>
  <c r="D3409" i="1"/>
  <c r="D3313" i="1"/>
  <c r="D3234" i="1"/>
  <c r="D3135" i="1"/>
  <c r="D3077" i="1"/>
  <c r="D3009" i="1"/>
  <c r="D2913" i="1"/>
  <c r="D2819" i="1"/>
  <c r="D2715" i="1"/>
  <c r="D2632" i="1"/>
  <c r="D143" i="1"/>
  <c r="D131" i="1"/>
  <c r="D127" i="1"/>
  <c r="D120" i="1"/>
  <c r="D116" i="1"/>
  <c r="D111" i="1"/>
  <c r="D106" i="1"/>
  <c r="D98" i="1"/>
  <c r="D90" i="1"/>
  <c r="D85" i="1"/>
  <c r="D78" i="1"/>
  <c r="D72" i="1"/>
  <c r="D66" i="1"/>
  <c r="D58" i="1"/>
  <c r="D48" i="1"/>
  <c r="D4976" i="1"/>
  <c r="D4945" i="1"/>
  <c r="D4921" i="1"/>
  <c r="D4900" i="1"/>
  <c r="D4888" i="1"/>
  <c r="D4860" i="1"/>
  <c r="D4834" i="1"/>
  <c r="D4786" i="1"/>
  <c r="D4748" i="1"/>
  <c r="D4685" i="1"/>
  <c r="D4588" i="1"/>
  <c r="D4504" i="1"/>
  <c r="D4384" i="1"/>
  <c r="D4311" i="1"/>
  <c r="D4254" i="1"/>
  <c r="D5245" i="1"/>
  <c r="D5054" i="1"/>
  <c r="D5104" i="1"/>
  <c r="D4958" i="1"/>
  <c r="D4959" i="1"/>
  <c r="D4879" i="1"/>
  <c r="D4870" i="1"/>
  <c r="D4766" i="1"/>
  <c r="D4615" i="1"/>
  <c r="D4589" i="1"/>
  <c r="D4312" i="1"/>
  <c r="D4255" i="1"/>
  <c r="D4140" i="1"/>
  <c r="D3988" i="1"/>
  <c r="D3807" i="1"/>
  <c r="D755" i="1"/>
  <c r="D748" i="1"/>
  <c r="D741" i="1"/>
  <c r="D735" i="1"/>
  <c r="D727" i="1"/>
  <c r="D718" i="1"/>
  <c r="D712" i="1"/>
  <c r="D704" i="1"/>
  <c r="D700" i="1"/>
  <c r="D694" i="1"/>
  <c r="D687" i="1"/>
  <c r="D685" i="1"/>
  <c r="D682" i="1"/>
  <c r="D675" i="1"/>
  <c r="D2514" i="1"/>
  <c r="D2469" i="1"/>
  <c r="D2449" i="1"/>
  <c r="D2423" i="1"/>
  <c r="D2396" i="1"/>
  <c r="D2367" i="1"/>
  <c r="D2338" i="1"/>
  <c r="D2305" i="1"/>
  <c r="D2286" i="1"/>
  <c r="D2265" i="1"/>
  <c r="D2233" i="1"/>
  <c r="D2222" i="1"/>
  <c r="D2201" i="1"/>
  <c r="D2202" i="1"/>
  <c r="D1752" i="1"/>
  <c r="D1726" i="1"/>
  <c r="D1727" i="1"/>
  <c r="D1702" i="1"/>
  <c r="D1689" i="1"/>
  <c r="D1680" i="1"/>
  <c r="D1664" i="1"/>
  <c r="D1636" i="1"/>
  <c r="D1621" i="1"/>
  <c r="D1601" i="1"/>
  <c r="D1572" i="1"/>
  <c r="D1573" i="1"/>
  <c r="D1554" i="1"/>
  <c r="D1523" i="1"/>
  <c r="D3602" i="1"/>
  <c r="D3102" i="1"/>
  <c r="D2820" i="1"/>
  <c r="D2415" i="1"/>
  <c r="D2318" i="1"/>
  <c r="D2203" i="1"/>
  <c r="D2072" i="1"/>
  <c r="D1934" i="1"/>
  <c r="D1789" i="1"/>
  <c r="D1718" i="1"/>
  <c r="D1646" i="1"/>
  <c r="D1565" i="1"/>
  <c r="D1498" i="1"/>
  <c r="D1404" i="1"/>
  <c r="D1566" i="1"/>
  <c r="D1499" i="1"/>
  <c r="D1405" i="1"/>
  <c r="D1311" i="1"/>
  <c r="D1233" i="1"/>
  <c r="D1180" i="1"/>
  <c r="D1135" i="1"/>
  <c r="D1093" i="1"/>
  <c r="D1048" i="1"/>
  <c r="D998" i="1"/>
  <c r="D957" i="1"/>
  <c r="D914" i="1"/>
  <c r="D876" i="1"/>
  <c r="D999" i="1"/>
  <c r="D915" i="1"/>
  <c r="D877" i="1"/>
  <c r="D843" i="1"/>
  <c r="D774" i="1"/>
  <c r="D731" i="1"/>
  <c r="D692" i="1"/>
  <c r="D679" i="1"/>
  <c r="D659" i="1"/>
  <c r="D645" i="1"/>
  <c r="D612" i="1"/>
  <c r="D600" i="1"/>
  <c r="D575" i="1"/>
  <c r="D1790" i="1"/>
  <c r="D1647" i="1"/>
  <c r="D1567" i="1"/>
  <c r="D1500" i="1"/>
  <c r="D1312" i="1"/>
  <c r="D1234" i="1"/>
  <c r="D1136" i="1"/>
  <c r="D1094" i="1"/>
  <c r="D1049" i="1"/>
  <c r="D958" i="1"/>
  <c r="D916" i="1"/>
  <c r="D844" i="1"/>
  <c r="D775" i="1"/>
  <c r="D4185" i="1"/>
  <c r="D4099" i="1"/>
  <c r="D4030" i="1"/>
  <c r="D3965" i="1"/>
  <c r="D3890" i="1"/>
  <c r="D3808" i="1"/>
  <c r="D3750" i="1"/>
  <c r="D3691" i="1"/>
  <c r="D3631" i="1"/>
  <c r="D3567" i="1"/>
  <c r="D3471" i="1"/>
  <c r="D3365" i="1"/>
  <c r="D3280" i="1"/>
  <c r="D5339" i="1"/>
  <c r="D5250" i="1"/>
  <c r="D5210" i="1"/>
  <c r="D5211" i="1"/>
  <c r="D5158" i="1"/>
  <c r="D5119" i="1"/>
  <c r="D5077" i="1"/>
  <c r="D5032" i="1"/>
  <c r="D5033" i="1"/>
  <c r="D4960" i="1"/>
  <c r="D4961" i="1"/>
  <c r="D4925" i="1"/>
  <c r="D2359" i="1"/>
  <c r="D2339" i="1"/>
  <c r="D2327" i="1"/>
  <c r="D2306" i="1"/>
  <c r="D2287" i="1"/>
  <c r="D2276" i="1"/>
  <c r="D2252" i="1"/>
  <c r="D2234" i="1"/>
  <c r="D2213" i="1"/>
  <c r="D2188" i="1"/>
  <c r="D2172" i="1"/>
  <c r="D2153" i="1"/>
  <c r="D1465" i="1"/>
  <c r="D1443" i="1"/>
  <c r="D1406" i="1"/>
  <c r="D1366" i="1"/>
  <c r="D1329" i="1"/>
  <c r="D1284" i="1"/>
  <c r="D1244" i="1"/>
  <c r="D1210" i="1"/>
  <c r="D1181" i="1"/>
  <c r="D1148" i="1"/>
  <c r="D1128" i="1"/>
  <c r="D6434" i="1"/>
  <c r="D6414" i="1"/>
  <c r="D6401" i="1"/>
  <c r="D6359" i="1"/>
  <c r="D6319" i="1"/>
  <c r="D6274" i="1"/>
  <c r="D6249" i="1"/>
  <c r="D6202" i="1"/>
  <c r="D6166" i="1"/>
  <c r="D6146" i="1"/>
  <c r="D6132" i="1"/>
  <c r="D4404" i="1"/>
  <c r="D4342" i="1"/>
  <c r="D4266" i="1"/>
  <c r="D4192" i="1"/>
  <c r="D4113" i="1"/>
  <c r="D4026" i="1"/>
  <c r="D3947" i="1"/>
  <c r="D3873" i="1"/>
  <c r="D3782" i="1"/>
  <c r="D3710" i="1"/>
  <c r="D3668" i="1"/>
  <c r="D2697" i="1"/>
  <c r="D2571" i="1"/>
  <c r="D2483" i="1"/>
  <c r="D2454" i="1"/>
  <c r="D2424" i="1"/>
  <c r="D2380" i="1"/>
  <c r="D2340" i="1"/>
  <c r="D2297" i="1"/>
  <c r="D2235" i="1"/>
  <c r="D2173" i="1"/>
  <c r="D2126" i="1"/>
  <c r="D2921" i="1"/>
  <c r="D2821" i="1"/>
  <c r="D2729" i="1"/>
  <c r="D2633" i="1"/>
  <c r="D2515" i="1"/>
  <c r="D2462" i="1"/>
  <c r="D2432" i="1"/>
  <c r="D2397" i="1"/>
  <c r="D2360" i="1"/>
  <c r="D2307" i="1"/>
  <c r="D2266" i="1"/>
  <c r="D2535" i="1"/>
  <c r="D1580" i="1"/>
  <c r="D1245" i="1"/>
  <c r="D1012" i="1"/>
  <c r="D746" i="1"/>
  <c r="D528" i="1"/>
  <c r="D473" i="1"/>
  <c r="D404" i="1"/>
  <c r="D439" i="1"/>
  <c r="D402" i="1"/>
  <c r="D335" i="1"/>
  <c r="D8529" i="1"/>
  <c r="D8523" i="1"/>
  <c r="D8512" i="1"/>
  <c r="D8493" i="1"/>
  <c r="D8484" i="1"/>
  <c r="D8475" i="1"/>
  <c r="D8467" i="1"/>
  <c r="D8458" i="1"/>
  <c r="D8450" i="1"/>
  <c r="D8427" i="1"/>
  <c r="D3751" i="1"/>
  <c r="D3666" i="1"/>
  <c r="D3632" i="1"/>
  <c r="D3603" i="1"/>
  <c r="D3445" i="1"/>
  <c r="D3390" i="1"/>
  <c r="D3314" i="1"/>
  <c r="D3211" i="1"/>
  <c r="D3136" i="1"/>
  <c r="D3010" i="1"/>
  <c r="D666" i="1"/>
  <c r="D660" i="1"/>
  <c r="D657" i="1"/>
  <c r="D642" i="1"/>
  <c r="D629" i="1"/>
  <c r="D618" i="1"/>
  <c r="D610" i="1"/>
  <c r="D597" i="1"/>
  <c r="D589" i="1"/>
  <c r="D670" i="1"/>
  <c r="D662" i="1"/>
  <c r="D658" i="1"/>
  <c r="D635" i="1"/>
  <c r="D621" i="1"/>
  <c r="D603" i="1"/>
  <c r="D587" i="1"/>
  <c r="D559" i="1"/>
  <c r="D535" i="1"/>
  <c r="D815" i="1"/>
  <c r="D796" i="1"/>
  <c r="D784" i="1"/>
  <c r="D756" i="1"/>
  <c r="D734" i="1"/>
  <c r="D708" i="1"/>
  <c r="D690" i="1"/>
  <c r="D676" i="1"/>
  <c r="D667" i="1"/>
  <c r="D835" i="1"/>
  <c r="D816" i="1"/>
  <c r="D789" i="1"/>
  <c r="D758" i="1"/>
  <c r="D736" i="1"/>
  <c r="D714" i="1"/>
  <c r="D697" i="1"/>
  <c r="D683" i="1"/>
  <c r="D673" i="1"/>
  <c r="D468" i="1"/>
  <c r="D469" i="1"/>
  <c r="D464" i="1"/>
  <c r="D453" i="1"/>
  <c r="D450" i="1"/>
  <c r="D445" i="1"/>
  <c r="D436" i="1"/>
  <c r="D430" i="1"/>
  <c r="D417" i="1"/>
  <c r="D470" i="1"/>
  <c r="D465" i="1"/>
  <c r="D466" i="1"/>
  <c r="D454" i="1"/>
  <c r="D446" i="1"/>
  <c r="D437" i="1"/>
  <c r="D424" i="1"/>
  <c r="D409" i="1"/>
  <c r="D403" i="1"/>
  <c r="D552" i="1"/>
  <c r="D542" i="1"/>
  <c r="D532" i="1"/>
  <c r="D515" i="1"/>
  <c r="D495" i="1"/>
  <c r="D477" i="1"/>
  <c r="D471" i="1"/>
  <c r="D459" i="1"/>
  <c r="D455" i="1"/>
  <c r="D826" i="1"/>
  <c r="D819" i="1"/>
  <c r="D800" i="1"/>
  <c r="D770" i="1"/>
  <c r="D744" i="1"/>
  <c r="D728" i="1"/>
  <c r="D705" i="1"/>
  <c r="D691" i="1"/>
  <c r="D677" i="1"/>
  <c r="D649" i="1"/>
  <c r="D638" i="1"/>
  <c r="D631" i="1"/>
  <c r="D617" i="1"/>
  <c r="D601" i="1"/>
  <c r="D584" i="1"/>
  <c r="D560" i="1"/>
  <c r="D534" i="1"/>
  <c r="D518" i="1"/>
  <c r="D504" i="1"/>
  <c r="D493" i="1"/>
  <c r="D480" i="1"/>
  <c r="D472" i="1"/>
  <c r="D460" i="1"/>
  <c r="D451" i="1"/>
  <c r="D438" i="1"/>
  <c r="D425" i="1"/>
  <c r="D410" i="1"/>
  <c r="D1386" i="1"/>
  <c r="D1356" i="1"/>
  <c r="D1330" i="1"/>
  <c r="D1276" i="1"/>
  <c r="D1227" i="1"/>
  <c r="D1188" i="1"/>
  <c r="D1158" i="1"/>
  <c r="D1120" i="1"/>
  <c r="D1088" i="1"/>
  <c r="D1423" i="1"/>
  <c r="D1415" i="1"/>
  <c r="D1367" i="1"/>
  <c r="D1305" i="1"/>
  <c r="D1285" i="1"/>
  <c r="D1251" i="1"/>
  <c r="D1215" i="1"/>
  <c r="D1189" i="1"/>
  <c r="D1172" i="1"/>
  <c r="D1064" i="1"/>
  <c r="D1056" i="1"/>
  <c r="D1021" i="1"/>
  <c r="D982" i="1"/>
  <c r="D974" i="1"/>
  <c r="D952" i="1"/>
  <c r="D921" i="1"/>
  <c r="D903" i="1"/>
  <c r="D878" i="1"/>
  <c r="D1991" i="1"/>
  <c r="D1935" i="1"/>
  <c r="D1903" i="1"/>
  <c r="D1860" i="1"/>
  <c r="D1844" i="1"/>
  <c r="D1817" i="1"/>
  <c r="D1779" i="1"/>
  <c r="D1746" i="1"/>
  <c r="D1710" i="1"/>
  <c r="D995" i="1"/>
  <c r="D975" i="1"/>
  <c r="D953" i="1"/>
  <c r="D925" i="1"/>
  <c r="D905" i="1"/>
  <c r="D886" i="1"/>
  <c r="D865" i="1"/>
  <c r="D856" i="1"/>
  <c r="D839" i="1"/>
  <c r="D954" i="1"/>
  <c r="D936" i="1"/>
  <c r="D917" i="1"/>
  <c r="D897" i="1"/>
  <c r="D879" i="1"/>
  <c r="D857" i="1"/>
  <c r="D845" i="1"/>
  <c r="D827" i="1"/>
  <c r="D817" i="1"/>
  <c r="D2433" i="1"/>
  <c r="D2425" i="1"/>
  <c r="D2416" i="1"/>
  <c r="D2405" i="1"/>
  <c r="D2389" i="1"/>
  <c r="D2368" i="1"/>
  <c r="D2349" i="1"/>
  <c r="D2341" i="1"/>
  <c r="D2328" i="1"/>
  <c r="D4880" i="1"/>
  <c r="D4835" i="1"/>
  <c r="D4767" i="1"/>
  <c r="D4699" i="1"/>
  <c r="D4648" i="1"/>
  <c r="D4558" i="1"/>
  <c r="D4471" i="1"/>
  <c r="D4364" i="1"/>
  <c r="D4289" i="1"/>
  <c r="D4873" i="1"/>
  <c r="D4862" i="1"/>
  <c r="D4853" i="1"/>
  <c r="D4814" i="1"/>
  <c r="D4789" i="1"/>
  <c r="D4730" i="1"/>
  <c r="D4688" i="1"/>
  <c r="D4642" i="1"/>
  <c r="D4573" i="1"/>
  <c r="D1555" i="1"/>
  <c r="D1524" i="1"/>
  <c r="D1501" i="1"/>
  <c r="D1478" i="1"/>
  <c r="D1444" i="1"/>
  <c r="D1407" i="1"/>
  <c r="D1368" i="1"/>
  <c r="D1318" i="1"/>
  <c r="D1296" i="1"/>
  <c r="D566" i="1"/>
  <c r="D556" i="1"/>
  <c r="D555" i="1"/>
  <c r="D553" i="1"/>
  <c r="D551" i="1"/>
  <c r="D548" i="1"/>
  <c r="D546" i="1"/>
  <c r="D545" i="1"/>
  <c r="D737" i="1"/>
  <c r="D729" i="1"/>
  <c r="D725" i="1"/>
  <c r="D720" i="1"/>
  <c r="D719" i="1"/>
  <c r="D716" i="1"/>
  <c r="D713" i="1"/>
  <c r="D709" i="1"/>
  <c r="D945" i="1"/>
  <c r="D949" i="1"/>
  <c r="D942" i="1"/>
  <c r="D943" i="1"/>
  <c r="D937" i="1"/>
  <c r="D930" i="1"/>
  <c r="D926" i="1"/>
  <c r="D922" i="1"/>
  <c r="D6137" i="1"/>
  <c r="D6084" i="1"/>
  <c r="D5923" i="1"/>
  <c r="D5856" i="1"/>
  <c r="D5793" i="1"/>
  <c r="D5726" i="1"/>
  <c r="D5625" i="1"/>
  <c r="D5494" i="1"/>
  <c r="D749" i="1"/>
  <c r="D743" i="1"/>
  <c r="D742" i="1"/>
  <c r="D723" i="1"/>
  <c r="D722" i="1"/>
  <c r="D711" i="1"/>
  <c r="D710" i="1"/>
  <c r="D6270" i="1"/>
  <c r="D6200" i="1"/>
  <c r="D6138" i="1"/>
  <c r="D6099" i="1"/>
  <c r="D6020" i="1"/>
  <c r="D5937" i="1"/>
  <c r="D5874" i="1"/>
  <c r="D5727" i="1"/>
  <c r="D5655" i="1"/>
  <c r="D5511" i="1"/>
  <c r="D5427" i="1"/>
  <c r="D5337" i="1"/>
  <c r="D5261" i="1"/>
  <c r="D5190" i="1"/>
  <c r="D6100" i="1"/>
  <c r="D5976" i="1"/>
  <c r="D5938" i="1"/>
  <c r="D5875" i="1"/>
  <c r="D5817" i="1"/>
  <c r="D5784" i="1"/>
  <c r="D5714" i="1"/>
  <c r="D5588" i="1"/>
  <c r="D5495" i="1"/>
  <c r="D5428" i="1"/>
  <c r="D5338" i="1"/>
  <c r="D5246" i="1"/>
  <c r="D5137" i="1"/>
  <c r="D5016" i="1"/>
  <c r="D6463" i="1"/>
  <c r="D6443" i="1"/>
  <c r="D6417" i="1"/>
  <c r="D6354" i="1"/>
  <c r="D6298" i="1"/>
  <c r="D6201" i="1"/>
  <c r="D6101" i="1"/>
  <c r="D6043" i="1"/>
  <c r="D6044" i="1"/>
  <c r="D5977" i="1"/>
  <c r="D5911" i="1"/>
  <c r="D5857" i="1"/>
  <c r="D5812" i="1"/>
  <c r="D5758" i="1"/>
  <c r="D1080" i="1"/>
  <c r="D976" i="1"/>
  <c r="D931" i="1"/>
  <c r="D887" i="1"/>
  <c r="D847" i="1"/>
  <c r="D797" i="1"/>
  <c r="D752" i="1"/>
  <c r="D2716" i="1"/>
  <c r="D2478" i="1"/>
  <c r="D2434" i="1"/>
  <c r="D2350" i="1"/>
  <c r="D2236" i="1"/>
  <c r="D2112" i="1"/>
  <c r="D1992" i="1"/>
  <c r="D1703" i="1"/>
  <c r="D1637" i="1"/>
  <c r="D1574" i="1"/>
  <c r="D1502" i="1"/>
  <c r="D1378" i="1"/>
  <c r="D1268" i="1"/>
  <c r="D1194" i="1"/>
  <c r="D1920" i="1"/>
  <c r="D1861" i="1"/>
  <c r="D1796" i="1"/>
  <c r="D1711" i="1"/>
  <c r="D1622" i="1"/>
  <c r="D1536" i="1"/>
  <c r="D1424" i="1"/>
  <c r="D1211" i="1"/>
  <c r="D1166" i="1"/>
  <c r="D1129" i="1"/>
  <c r="D1081" i="1"/>
  <c r="D1028" i="1"/>
  <c r="D977" i="1"/>
  <c r="D927" i="1"/>
  <c r="D1656" i="1"/>
  <c r="D1581" i="1"/>
  <c r="D1543" i="1"/>
  <c r="D1466" i="1"/>
  <c r="D1369" i="1"/>
  <c r="D1269" i="1"/>
  <c r="D1198" i="1"/>
  <c r="D3926" i="1"/>
  <c r="D3643" i="1"/>
  <c r="D3391" i="1"/>
  <c r="D3235" i="1"/>
  <c r="D3078" i="1"/>
  <c r="D2947" i="1"/>
  <c r="D2822" i="1"/>
  <c r="D568" i="1"/>
  <c r="D576" i="1"/>
  <c r="D569" i="1"/>
  <c r="D572" i="1"/>
  <c r="D573" i="1"/>
  <c r="D580" i="1"/>
  <c r="D581" i="1"/>
  <c r="D3255" i="1"/>
  <c r="D3000" i="1"/>
  <c r="D2634" i="1"/>
  <c r="D2361" i="1"/>
  <c r="D2006" i="1"/>
  <c r="D1657" i="1"/>
  <c r="D5840" i="1"/>
  <c r="D5805" i="1"/>
  <c r="D5730" i="1"/>
  <c r="D5538" i="1"/>
  <c r="D5279" i="1"/>
  <c r="D4984" i="1"/>
  <c r="D5924" i="1"/>
  <c r="D5818" i="1"/>
  <c r="D5748" i="1"/>
  <c r="D5605" i="1"/>
  <c r="D5361" i="1"/>
  <c r="D5034" i="1"/>
  <c r="D1042" i="1"/>
  <c r="D1022" i="1"/>
  <c r="D1000" i="1"/>
  <c r="D983" i="1"/>
  <c r="D959" i="1"/>
  <c r="D6382" i="1"/>
  <c r="D6342" i="1"/>
  <c r="D6299" i="1"/>
  <c r="D6272" i="1"/>
  <c r="D6168" i="1"/>
  <c r="D6511" i="1"/>
  <c r="D6418" i="1"/>
  <c r="D6230" i="1"/>
  <c r="D6125" i="1"/>
  <c r="D1190" i="1"/>
  <c r="D1140" i="1"/>
  <c r="D1089" i="1"/>
  <c r="D1747" i="1"/>
  <c r="D1674" i="1"/>
  <c r="D1603" i="1"/>
  <c r="D1379" i="1"/>
  <c r="D1286" i="1"/>
  <c r="D1220" i="1"/>
  <c r="D962" i="1"/>
  <c r="D909" i="1"/>
  <c r="D871" i="1"/>
  <c r="D4946" i="1"/>
  <c r="D4818" i="1"/>
  <c r="D4686" i="1"/>
  <c r="D6478" i="1"/>
  <c r="D6404" i="1"/>
  <c r="D6312" i="1"/>
  <c r="D4590" i="1"/>
  <c r="D4290" i="1"/>
  <c r="D4141" i="1"/>
  <c r="D2470" i="1"/>
  <c r="D2319" i="1"/>
  <c r="D5105" i="1"/>
  <c r="D4913" i="1"/>
  <c r="D5055" i="1"/>
  <c r="D4861" i="1"/>
  <c r="D431" i="1"/>
  <c r="D411" i="1"/>
  <c r="D323" i="1"/>
  <c r="D307" i="1"/>
  <c r="D898" i="1"/>
  <c r="D801" i="1"/>
  <c r="D1065" i="1"/>
  <c r="D981" i="1"/>
  <c r="D5813" i="1"/>
  <c r="D5677" i="1"/>
  <c r="D1287" i="1"/>
  <c r="D1221" i="1"/>
  <c r="D1141" i="1"/>
  <c r="D1032" i="1"/>
  <c r="D899" i="1"/>
  <c r="D763" i="1"/>
  <c r="D969" i="1"/>
  <c r="D889" i="1"/>
  <c r="D1556" i="1"/>
  <c r="D1387" i="1"/>
  <c r="D5819" i="1"/>
  <c r="D5656" i="1"/>
  <c r="D1467" i="1"/>
  <c r="D1277" i="1"/>
  <c r="D1503" i="1"/>
  <c r="D1159" i="1"/>
  <c r="D759" i="1"/>
  <c r="D695" i="1"/>
  <c r="D1425" i="1"/>
  <c r="D1235" i="1"/>
  <c r="D2989" i="1"/>
  <c r="D2381" i="1"/>
  <c r="D2382" i="1"/>
  <c r="D2019" i="1"/>
  <c r="D3633" i="1"/>
  <c r="D3366" i="1"/>
  <c r="D7186" i="1"/>
  <c r="D5479" i="1"/>
  <c r="D6913" i="1"/>
  <c r="D6408" i="1"/>
  <c r="D4819" i="1"/>
  <c r="D7929" i="1"/>
  <c r="D479" i="1"/>
  <c r="D643" i="1"/>
  <c r="D8601" i="1"/>
  <c r="D1678" i="1"/>
  <c r="D668" i="1"/>
  <c r="D1182" i="1"/>
  <c r="D733" i="1"/>
  <c r="D810" i="1"/>
  <c r="D923" i="1"/>
  <c r="D1066" i="1"/>
  <c r="D1468" i="1"/>
  <c r="D678" i="1"/>
  <c r="D1887" i="1"/>
  <c r="D1690" i="1"/>
  <c r="D1216" i="1"/>
  <c r="D1771" i="1"/>
  <c r="D1895" i="1"/>
  <c r="D1582" i="1"/>
  <c r="D1797" i="1"/>
  <c r="D7010" i="1"/>
  <c r="D4780" i="1"/>
  <c r="D4670" i="1"/>
  <c r="D1388" i="1"/>
  <c r="D4639" i="1"/>
  <c r="D6471" i="1"/>
  <c r="D6047" i="1"/>
  <c r="D3820" i="1"/>
  <c r="D6468" i="1"/>
  <c r="D4375" i="1"/>
  <c r="D5705" i="1"/>
  <c r="D1631" i="1"/>
  <c r="D4294" i="1"/>
  <c r="D6523" i="1"/>
  <c r="D5859" i="1"/>
  <c r="D4058" i="1"/>
  <c r="D938" i="1"/>
  <c r="D3290" i="1"/>
  <c r="D4630" i="1"/>
  <c r="D4626" i="1"/>
  <c r="D4627" i="1"/>
  <c r="D4628" i="1"/>
  <c r="D4616" i="1"/>
  <c r="D4617" i="1"/>
  <c r="D4610" i="1"/>
  <c r="D4604" i="1"/>
  <c r="D4602" i="1"/>
  <c r="D4599" i="1"/>
  <c r="D4592" i="1"/>
  <c r="D4575" i="1"/>
  <c r="D4559" i="1"/>
  <c r="D4551" i="1"/>
  <c r="D4552" i="1"/>
  <c r="D4544" i="1"/>
  <c r="D4545" i="1"/>
  <c r="D4546" i="1"/>
  <c r="D4543" i="1"/>
  <c r="D4542" i="1"/>
  <c r="D4536" i="1"/>
  <c r="D4529" i="1"/>
  <c r="D4520" i="1"/>
  <c r="D4519" i="1"/>
  <c r="D4490" i="1"/>
  <c r="D4491" i="1"/>
  <c r="D4482" i="1"/>
  <c r="D4483" i="1"/>
  <c r="D4484" i="1"/>
  <c r="D4480" i="1"/>
  <c r="D4481" i="1"/>
  <c r="D4475" i="1"/>
  <c r="D4474" i="1"/>
  <c r="D4464" i="1"/>
  <c r="D4457" i="1"/>
  <c r="D4449" i="1"/>
  <c r="D4423" i="1"/>
  <c r="D4419" i="1"/>
  <c r="D4420" i="1"/>
  <c r="D4421" i="1"/>
  <c r="D4417" i="1"/>
  <c r="D4418" i="1"/>
  <c r="D4406" i="1"/>
  <c r="D4405" i="1"/>
  <c r="D4399" i="1"/>
  <c r="D4394" i="1"/>
  <c r="D4393" i="1"/>
  <c r="D4385" i="1"/>
  <c r="D4353" i="1"/>
  <c r="D4354" i="1"/>
  <c r="D4349" i="1"/>
  <c r="D4350" i="1"/>
  <c r="D4351" i="1"/>
  <c r="D4343" i="1"/>
  <c r="D4344" i="1"/>
  <c r="D4341" i="1"/>
  <c r="D4336" i="1"/>
  <c r="D4331" i="1"/>
  <c r="D4327" i="1"/>
  <c r="D4321" i="1"/>
  <c r="D4282" i="1"/>
  <c r="D4283" i="1"/>
  <c r="D4284" i="1"/>
  <c r="D4275" i="1"/>
  <c r="D4276" i="1"/>
  <c r="D4277" i="1"/>
  <c r="D4274" i="1"/>
  <c r="D4271" i="1"/>
  <c r="D4265" i="1"/>
  <c r="D4264" i="1"/>
  <c r="D4261" i="1"/>
  <c r="D4249" i="1"/>
  <c r="D4221" i="1"/>
  <c r="D4217" i="1"/>
  <c r="D4218" i="1"/>
  <c r="D4219" i="1"/>
  <c r="D4210" i="1"/>
  <c r="D4211" i="1"/>
  <c r="D4212" i="1"/>
  <c r="D4206" i="1"/>
  <c r="D4200" i="1"/>
  <c r="D4198" i="1"/>
  <c r="D4193" i="1"/>
  <c r="D4190" i="1"/>
  <c r="D4154" i="1"/>
  <c r="D4148" i="1"/>
  <c r="D4149" i="1"/>
  <c r="D4150" i="1"/>
  <c r="D4151" i="1"/>
  <c r="D4143" i="1"/>
  <c r="D4144" i="1"/>
  <c r="D4142" i="1"/>
  <c r="D4136" i="1"/>
  <c r="D4132" i="1"/>
  <c r="D4127" i="1"/>
  <c r="D4124" i="1"/>
  <c r="D4083" i="1"/>
  <c r="D4084" i="1"/>
  <c r="D4078" i="1"/>
  <c r="D4079" i="1"/>
  <c r="D4080" i="1"/>
  <c r="D4074" i="1"/>
  <c r="D4075" i="1"/>
  <c r="D4071" i="1"/>
  <c r="D4066" i="1"/>
  <c r="D4065" i="1"/>
  <c r="D4059" i="1"/>
  <c r="D4057" i="1"/>
  <c r="D6392" i="1"/>
  <c r="D6393" i="1"/>
  <c r="D6387" i="1"/>
  <c r="D6388" i="1"/>
  <c r="D6389" i="1"/>
  <c r="D6385" i="1"/>
  <c r="D6386" i="1"/>
  <c r="D6383" i="1"/>
  <c r="D6381" i="1"/>
  <c r="D6380" i="1"/>
  <c r="D6377" i="1"/>
  <c r="D6375" i="1"/>
  <c r="D6364" i="1"/>
  <c r="D6365" i="1"/>
  <c r="D6360" i="1"/>
  <c r="D6361" i="1"/>
  <c r="D6362" i="1"/>
  <c r="D6356" i="1"/>
  <c r="D6357" i="1"/>
  <c r="D6355" i="1"/>
  <c r="D6351" i="1"/>
  <c r="D6349" i="1"/>
  <c r="D6348" i="1"/>
  <c r="D6346" i="1"/>
  <c r="D6335" i="1"/>
  <c r="D6336" i="1"/>
  <c r="D6337" i="1"/>
  <c r="D6331" i="1"/>
  <c r="D6332" i="1"/>
  <c r="D6333" i="1"/>
  <c r="D6334" i="1"/>
  <c r="D6330" i="1"/>
  <c r="D6327" i="1"/>
  <c r="D6326" i="1"/>
  <c r="D6324" i="1"/>
  <c r="D6321" i="1"/>
  <c r="D6317" i="1"/>
  <c r="D6318" i="1"/>
  <c r="D6313" i="1"/>
  <c r="D6314" i="1"/>
  <c r="D6315" i="1"/>
  <c r="D6310" i="1"/>
  <c r="D6311" i="1"/>
  <c r="D6308" i="1"/>
  <c r="D6307" i="1"/>
  <c r="D6303" i="1"/>
  <c r="D6301" i="1"/>
  <c r="D6300" i="1"/>
  <c r="D6291" i="1"/>
  <c r="D6292" i="1"/>
  <c r="D6286" i="1"/>
  <c r="D6287" i="1"/>
  <c r="D6288" i="1"/>
  <c r="D6284" i="1"/>
  <c r="D6285" i="1"/>
  <c r="D6282" i="1"/>
  <c r="D6278" i="1"/>
  <c r="D6276" i="1"/>
  <c r="D6275" i="1"/>
  <c r="D6273" i="1"/>
  <c r="D6266" i="1"/>
  <c r="D6267" i="1"/>
  <c r="D6262" i="1"/>
  <c r="D6263" i="1"/>
  <c r="D6264" i="1"/>
  <c r="D6259" i="1"/>
  <c r="D6260" i="1"/>
  <c r="D6258" i="1"/>
  <c r="D6257" i="1"/>
  <c r="D6256" i="1"/>
  <c r="D6254" i="1"/>
  <c r="D6252" i="1"/>
  <c r="D6242" i="1"/>
  <c r="D6243" i="1"/>
  <c r="D6244" i="1"/>
  <c r="D6237" i="1"/>
  <c r="D6238" i="1"/>
  <c r="D6239" i="1"/>
  <c r="D6240" i="1"/>
  <c r="D6235" i="1"/>
  <c r="D6233" i="1"/>
  <c r="D6232" i="1"/>
  <c r="D6231" i="1"/>
  <c r="D6224" i="1"/>
  <c r="D6213" i="1"/>
  <c r="D6214" i="1"/>
  <c r="D6209" i="1"/>
  <c r="D6210" i="1"/>
  <c r="D6211" i="1"/>
  <c r="D6207" i="1"/>
  <c r="D6208" i="1"/>
  <c r="D6206" i="1"/>
  <c r="D6205" i="1"/>
  <c r="D6204" i="1"/>
  <c r="D6203" i="1"/>
  <c r="D6198" i="1"/>
  <c r="D6189" i="1"/>
  <c r="D6190" i="1"/>
  <c r="D6184" i="1"/>
  <c r="D6185" i="1"/>
  <c r="D6186" i="1"/>
  <c r="D6182" i="1"/>
  <c r="D6183" i="1"/>
  <c r="D6181" i="1"/>
  <c r="D6179" i="1"/>
  <c r="D6176" i="1"/>
  <c r="D6175" i="1"/>
  <c r="D6170" i="1"/>
  <c r="D6088" i="1"/>
  <c r="D6114" i="1"/>
  <c r="D6126" i="1"/>
  <c r="D6140" i="1"/>
  <c r="D6021" i="1"/>
  <c r="D6045" i="1"/>
  <c r="D6050" i="1"/>
  <c r="D6068" i="1"/>
  <c r="D5956" i="1"/>
  <c r="D5996" i="1"/>
  <c r="D6025" i="1"/>
  <c r="D6049" i="1"/>
  <c r="D5881" i="1"/>
  <c r="D5899" i="1"/>
  <c r="D5914" i="1"/>
  <c r="D5942" i="1"/>
  <c r="D5846" i="1"/>
  <c r="D5860" i="1"/>
  <c r="D5870" i="1"/>
  <c r="D5885" i="1"/>
  <c r="D5814" i="1"/>
  <c r="D5828" i="1"/>
  <c r="D5837" i="1"/>
  <c r="D5858" i="1"/>
  <c r="D5785" i="1"/>
  <c r="D5799" i="1"/>
  <c r="D5809" i="1"/>
  <c r="D5821" i="1"/>
  <c r="D5734" i="1"/>
  <c r="D5751" i="1"/>
  <c r="D5768" i="1"/>
  <c r="D5786" i="1"/>
  <c r="D5691" i="1"/>
  <c r="D5704" i="1"/>
  <c r="D5716" i="1"/>
  <c r="D5729" i="1"/>
  <c r="D5594" i="1"/>
  <c r="D5627" i="1"/>
  <c r="D5645" i="1"/>
  <c r="D5682" i="1"/>
  <c r="D4039" i="1"/>
  <c r="D4060" i="1"/>
  <c r="D4100" i="1"/>
  <c r="D4112" i="1"/>
  <c r="D3941" i="1"/>
  <c r="D3959" i="1"/>
  <c r="D3977" i="1"/>
  <c r="D3999" i="1"/>
  <c r="D3870" i="1"/>
  <c r="D3896" i="1"/>
  <c r="D3922" i="1"/>
  <c r="D3942" i="1"/>
  <c r="D3764" i="1"/>
  <c r="D3800" i="1"/>
  <c r="D3819" i="1"/>
  <c r="D3852" i="1"/>
  <c r="D3657" i="1"/>
  <c r="D3695" i="1"/>
  <c r="D3711" i="1"/>
  <c r="D3732" i="1"/>
  <c r="D3590" i="1"/>
  <c r="D3610" i="1"/>
  <c r="D3627" i="1"/>
  <c r="D3646" i="1"/>
  <c r="D3414" i="1"/>
  <c r="D3469" i="1"/>
  <c r="D3518" i="1"/>
  <c r="D3383" i="1"/>
  <c r="D3263" i="1"/>
  <c r="D3291" i="1"/>
  <c r="D3320" i="1"/>
  <c r="D3357" i="1"/>
  <c r="D3089" i="1"/>
  <c r="D3131" i="1"/>
  <c r="D3155" i="1"/>
  <c r="D3190" i="1"/>
  <c r="D2998" i="1"/>
  <c r="D3031" i="1"/>
  <c r="D3059" i="1"/>
  <c r="D3090" i="1"/>
  <c r="D4852" i="1"/>
  <c r="B4850" i="1"/>
  <c r="E4850" i="1" s="1"/>
  <c r="B4846" i="1"/>
  <c r="E4846" i="1" s="1"/>
  <c r="B4847" i="1"/>
  <c r="E4847" i="1" s="1"/>
  <c r="B4843" i="1"/>
  <c r="E4843" i="1" s="1"/>
  <c r="B4844" i="1"/>
  <c r="E4844" i="1" s="1"/>
  <c r="B4845" i="1"/>
  <c r="E4845" i="1" s="1"/>
  <c r="B4840" i="1"/>
  <c r="E4840" i="1" s="1"/>
  <c r="B4836" i="1"/>
  <c r="E4836" i="1" s="1"/>
  <c r="B4837" i="1"/>
  <c r="E4837" i="1" s="1"/>
  <c r="B4827" i="1"/>
  <c r="E4827" i="1" s="1"/>
  <c r="B4838" i="1"/>
  <c r="E4838" i="1" s="1"/>
  <c r="B4824" i="1"/>
  <c r="E4824" i="1" s="1"/>
  <c r="B4825" i="1"/>
  <c r="E4825" i="1" s="1"/>
  <c r="B4826" i="1"/>
  <c r="E4826" i="1" s="1"/>
  <c r="B4820" i="1"/>
  <c r="E4820" i="1" s="1"/>
  <c r="B4811" i="1"/>
  <c r="E4811" i="1" s="1"/>
  <c r="B4812" i="1"/>
  <c r="E4812" i="1" s="1"/>
  <c r="B4813" i="1"/>
  <c r="E4813" i="1" s="1"/>
  <c r="B4806" i="1"/>
  <c r="E4806" i="1" s="1"/>
  <c r="B4807" i="1"/>
  <c r="E4807" i="1" s="1"/>
  <c r="B4808" i="1"/>
  <c r="E4808" i="1" s="1"/>
  <c r="B4809" i="1"/>
  <c r="E4809" i="1" s="1"/>
  <c r="B4801" i="1"/>
  <c r="E4801" i="1" s="1"/>
  <c r="B4802" i="1"/>
  <c r="E4802" i="1" s="1"/>
  <c r="B4794" i="1"/>
  <c r="E4794" i="1" s="1"/>
  <c r="B4795" i="1"/>
  <c r="E4795" i="1" s="1"/>
  <c r="B4796" i="1"/>
  <c r="E4796" i="1" s="1"/>
  <c r="B4797" i="1"/>
  <c r="E4797" i="1" s="1"/>
  <c r="B4798" i="1"/>
  <c r="E4798" i="1" s="1"/>
  <c r="B4799" i="1"/>
  <c r="E4799" i="1" s="1"/>
  <c r="B4792" i="1"/>
  <c r="E4792" i="1" s="1"/>
  <c r="B4793" i="1"/>
  <c r="E4793" i="1" s="1"/>
  <c r="B4787" i="1"/>
  <c r="E4787" i="1" s="1"/>
  <c r="B4781" i="1"/>
  <c r="E4781" i="1" s="1"/>
  <c r="B4782" i="1"/>
  <c r="E4782" i="1" s="1"/>
  <c r="B4777" i="1"/>
  <c r="E4777" i="1" s="1"/>
  <c r="B4778" i="1"/>
  <c r="E4778" i="1" s="1"/>
  <c r="B4779" i="1"/>
  <c r="E4779" i="1" s="1"/>
  <c r="B4773" i="1"/>
  <c r="E4773" i="1" s="1"/>
  <c r="B4768" i="1"/>
  <c r="E4768" i="1" s="1"/>
  <c r="B4774" i="1"/>
  <c r="E4774" i="1" s="1"/>
  <c r="B4769" i="1"/>
  <c r="E4769" i="1" s="1"/>
  <c r="B4758" i="1"/>
  <c r="E4758" i="1" s="1"/>
  <c r="B4759" i="1"/>
  <c r="E4759" i="1" s="1"/>
  <c r="B4760" i="1"/>
  <c r="E4760" i="1" s="1"/>
  <c r="B4761" i="1"/>
  <c r="E4761" i="1" s="1"/>
  <c r="B4755" i="1"/>
  <c r="E4755" i="1" s="1"/>
  <c r="B4756" i="1"/>
  <c r="E4756" i="1" s="1"/>
  <c r="B4757" i="1"/>
  <c r="E4757" i="1" s="1"/>
  <c r="B4751" i="1"/>
  <c r="E4751" i="1" s="1"/>
  <c r="B4752" i="1"/>
  <c r="E4752" i="1" s="1"/>
  <c r="B4741" i="1"/>
  <c r="E4741" i="1" s="1"/>
  <c r="B4753" i="1"/>
  <c r="E4753" i="1" s="1"/>
  <c r="B4743" i="1"/>
  <c r="E4743" i="1" s="1"/>
  <c r="B4744" i="1"/>
  <c r="E4744" i="1" s="1"/>
  <c r="B4745" i="1"/>
  <c r="E4745" i="1" s="1"/>
  <c r="B4735" i="1"/>
  <c r="E4735" i="1" s="1"/>
  <c r="B4742" i="1"/>
  <c r="E4742" i="1" s="1"/>
  <c r="B4736" i="1"/>
  <c r="E4736" i="1" s="1"/>
  <c r="B4737" i="1"/>
  <c r="E4737" i="1" s="1"/>
  <c r="B4732" i="1"/>
  <c r="E4732" i="1" s="1"/>
  <c r="B4738" i="1"/>
  <c r="E4738" i="1" s="1"/>
  <c r="B4739" i="1"/>
  <c r="E4739" i="1" s="1"/>
  <c r="B4733" i="1"/>
  <c r="E4733" i="1" s="1"/>
  <c r="B4734" i="1"/>
  <c r="E4734" i="1" s="1"/>
  <c r="B4728" i="1"/>
  <c r="E4728" i="1" s="1"/>
  <c r="B4722" i="1"/>
  <c r="E4722" i="1" s="1"/>
  <c r="B4723" i="1"/>
  <c r="E4723" i="1" s="1"/>
  <c r="B4724" i="1"/>
  <c r="E4724" i="1" s="1"/>
  <c r="B4725" i="1"/>
  <c r="E4725" i="1" s="1"/>
  <c r="B4726" i="1"/>
  <c r="E4726" i="1" s="1"/>
  <c r="B4727" i="1"/>
  <c r="E4727" i="1" s="1"/>
  <c r="B4719" i="1"/>
  <c r="E4719" i="1" s="1"/>
  <c r="B4720" i="1"/>
  <c r="E4720" i="1" s="1"/>
  <c r="B4717" i="1"/>
  <c r="E4717" i="1" s="1"/>
  <c r="B4710" i="1"/>
  <c r="E4710" i="1" s="1"/>
  <c r="B4711" i="1"/>
  <c r="E4711" i="1" s="1"/>
  <c r="B4712" i="1"/>
  <c r="E4712" i="1" s="1"/>
  <c r="B4713" i="1"/>
  <c r="E4713" i="1" s="1"/>
  <c r="B4703" i="1"/>
  <c r="E4703" i="1" s="1"/>
  <c r="B4714" i="1"/>
  <c r="E4714" i="1" s="1"/>
  <c r="B4704" i="1"/>
  <c r="E4704" i="1" s="1"/>
  <c r="B4705" i="1"/>
  <c r="E4705" i="1" s="1"/>
  <c r="B4715" i="1"/>
  <c r="E4715" i="1" s="1"/>
  <c r="B4706" i="1"/>
  <c r="E4706" i="1" s="1"/>
  <c r="B4707" i="1"/>
  <c r="E4707" i="1" s="1"/>
  <c r="B4700" i="1"/>
  <c r="E4700" i="1" s="1"/>
  <c r="B4701" i="1"/>
  <c r="E4701" i="1" s="1"/>
  <c r="B4695" i="1"/>
  <c r="E4695" i="1" s="1"/>
  <c r="B4696" i="1"/>
  <c r="E4696" i="1" s="1"/>
  <c r="B4690" i="1"/>
  <c r="E4690" i="1" s="1"/>
  <c r="B4691" i="1"/>
  <c r="E4691" i="1" s="1"/>
  <c r="B4692" i="1"/>
  <c r="E4692" i="1" s="1"/>
  <c r="B4693" i="1"/>
  <c r="E4693" i="1" s="1"/>
  <c r="B4689" i="1"/>
  <c r="E4689" i="1" s="1"/>
  <c r="B4678" i="1"/>
  <c r="E4678" i="1" s="1"/>
  <c r="B4679" i="1"/>
  <c r="E4679" i="1" s="1"/>
  <c r="B4680" i="1"/>
  <c r="E4680" i="1" s="1"/>
  <c r="B4681" i="1"/>
  <c r="E4681" i="1" s="1"/>
  <c r="B4682" i="1"/>
  <c r="E4682" i="1" s="1"/>
  <c r="B4683" i="1"/>
  <c r="E4683" i="1" s="1"/>
  <c r="B4676" i="1"/>
  <c r="E4676" i="1" s="1"/>
  <c r="B4671" i="1"/>
  <c r="E4671" i="1" s="1"/>
  <c r="B4672" i="1"/>
  <c r="E4672" i="1" s="1"/>
  <c r="B4673" i="1"/>
  <c r="E4673" i="1" s="1"/>
  <c r="B4674" i="1"/>
  <c r="E4674" i="1" s="1"/>
  <c r="B4663" i="1"/>
  <c r="E4663" i="1" s="1"/>
  <c r="B4664" i="1"/>
  <c r="E4664" i="1" s="1"/>
  <c r="B4665" i="1"/>
  <c r="E4665" i="1" s="1"/>
  <c r="B4666" i="1"/>
  <c r="E4666" i="1" s="1"/>
  <c r="B4667" i="1"/>
  <c r="E4667" i="1" s="1"/>
  <c r="B4668" i="1"/>
  <c r="E4668" i="1" s="1"/>
  <c r="B4659" i="1"/>
  <c r="E4659" i="1" s="1"/>
  <c r="B4669" i="1"/>
  <c r="E4669" i="1" s="1"/>
  <c r="B4660" i="1"/>
  <c r="E4660" i="1" s="1"/>
  <c r="B4661" i="1"/>
  <c r="E4661" i="1" s="1"/>
  <c r="B4657" i="1"/>
  <c r="E4657" i="1" s="1"/>
  <c r="B4650" i="1"/>
  <c r="E4650" i="1" s="1"/>
  <c r="B4651" i="1"/>
  <c r="E4651" i="1" s="1"/>
  <c r="B4652" i="1"/>
  <c r="E4652" i="1" s="1"/>
  <c r="B4653" i="1"/>
  <c r="E4653" i="1" s="1"/>
  <c r="B4654" i="1"/>
  <c r="E4654" i="1" s="1"/>
  <c r="B4655" i="1"/>
  <c r="E4655" i="1" s="1"/>
  <c r="B4658" i="1"/>
  <c r="E4658" i="1" s="1"/>
  <c r="B4643" i="1"/>
  <c r="E4643" i="1" s="1"/>
  <c r="B4644" i="1"/>
  <c r="E4644" i="1" s="1"/>
  <c r="B4636" i="1"/>
  <c r="E4636" i="1" s="1"/>
  <c r="B4637" i="1"/>
  <c r="E4637" i="1" s="1"/>
  <c r="B4631" i="1"/>
  <c r="E4631" i="1" s="1"/>
  <c r="B4632" i="1"/>
  <c r="E4632" i="1" s="1"/>
  <c r="B4633" i="1"/>
  <c r="E4633" i="1" s="1"/>
  <c r="B4634" i="1"/>
  <c r="E4634" i="1" s="1"/>
  <c r="B4618" i="1"/>
  <c r="E4618" i="1" s="1"/>
  <c r="B4635" i="1"/>
  <c r="E4635" i="1" s="1"/>
  <c r="B4605" i="1"/>
  <c r="E4605" i="1" s="1"/>
  <c r="B4619" i="1"/>
  <c r="E4619" i="1" s="1"/>
  <c r="B4620" i="1"/>
  <c r="E4620" i="1" s="1"/>
  <c r="B4621" i="1"/>
  <c r="E4621" i="1" s="1"/>
  <c r="B4622" i="1"/>
  <c r="E4622" i="1" s="1"/>
  <c r="B4623" i="1"/>
  <c r="E4623" i="1" s="1"/>
  <c r="B4624" i="1"/>
  <c r="E4624" i="1" s="1"/>
  <c r="B4606" i="1"/>
  <c r="E4606" i="1" s="1"/>
  <c r="B4607" i="1"/>
  <c r="E4607" i="1" s="1"/>
  <c r="B4608" i="1"/>
  <c r="E4608" i="1" s="1"/>
  <c r="B4600" i="1"/>
  <c r="E4600" i="1" s="1"/>
  <c r="B4601" i="1"/>
  <c r="E4601" i="1" s="1"/>
  <c r="B4595" i="1"/>
  <c r="E4595" i="1" s="1"/>
  <c r="B4596" i="1"/>
  <c r="E4596" i="1" s="1"/>
  <c r="B4597" i="1"/>
  <c r="E4597" i="1" s="1"/>
  <c r="B4576" i="1"/>
  <c r="E4576" i="1" s="1"/>
  <c r="B4577" i="1"/>
  <c r="E4577" i="1" s="1"/>
  <c r="B4578" i="1"/>
  <c r="E4578" i="1" s="1"/>
  <c r="B4579" i="1"/>
  <c r="E4579" i="1" s="1"/>
  <c r="B4580" i="1"/>
  <c r="E4580" i="1" s="1"/>
  <c r="B4568" i="1"/>
  <c r="E4568" i="1" s="1"/>
  <c r="B4569" i="1"/>
  <c r="E4569" i="1" s="1"/>
  <c r="B4570" i="1"/>
  <c r="E4570" i="1" s="1"/>
  <c r="B4581" i="1"/>
  <c r="E4581" i="1" s="1"/>
  <c r="B4582" i="1"/>
  <c r="E4582" i="1" s="1"/>
  <c r="B4583" i="1"/>
  <c r="E4583" i="1" s="1"/>
  <c r="B4571" i="1"/>
  <c r="E4571" i="1" s="1"/>
  <c r="B4572" i="1"/>
  <c r="E4572" i="1" s="1"/>
  <c r="B4563" i="1"/>
  <c r="E4563" i="1" s="1"/>
  <c r="B4564" i="1"/>
  <c r="E4564" i="1" s="1"/>
  <c r="B4565" i="1"/>
  <c r="E4565" i="1" s="1"/>
  <c r="B4566" i="1"/>
  <c r="E4566" i="1" s="1"/>
  <c r="B4560" i="1"/>
  <c r="E4560" i="1" s="1"/>
  <c r="B4561" i="1"/>
  <c r="E4561" i="1" s="1"/>
  <c r="B4562" i="1"/>
  <c r="E4562" i="1" s="1"/>
  <c r="B4547" i="1"/>
  <c r="E4547" i="1" s="1"/>
  <c r="B4548" i="1"/>
  <c r="E4548" i="1" s="1"/>
  <c r="B4549" i="1"/>
  <c r="E4549" i="1" s="1"/>
  <c r="B4539" i="1"/>
  <c r="E4539" i="1" s="1"/>
  <c r="B4540" i="1"/>
  <c r="E4540" i="1" s="1"/>
  <c r="B4541" i="1"/>
  <c r="E4541" i="1" s="1"/>
  <c r="B4530" i="1"/>
  <c r="E4530" i="1" s="1"/>
  <c r="B4531" i="1"/>
  <c r="E4531" i="1" s="1"/>
  <c r="B4532" i="1"/>
  <c r="E4532" i="1" s="1"/>
  <c r="B4533" i="1"/>
  <c r="E4533" i="1" s="1"/>
  <c r="B4534" i="1"/>
  <c r="E4534" i="1" s="1"/>
  <c r="B4521" i="1"/>
  <c r="E4521" i="1" s="1"/>
  <c r="B4535" i="1"/>
  <c r="E4535" i="1" s="1"/>
  <c r="B4522" i="1"/>
  <c r="E4522" i="1" s="1"/>
  <c r="B4514" i="1"/>
  <c r="E4514" i="1" s="1"/>
  <c r="B4515" i="1"/>
  <c r="E4515" i="1" s="1"/>
  <c r="B4516" i="1"/>
  <c r="E4516" i="1" s="1"/>
  <c r="B4517" i="1"/>
  <c r="E4517" i="1" s="1"/>
  <c r="B4507" i="1"/>
  <c r="E4507" i="1" s="1"/>
  <c r="B4508" i="1"/>
  <c r="E4508" i="1" s="1"/>
  <c r="B4518" i="1"/>
  <c r="E4518" i="1" s="1"/>
  <c r="B4509" i="1"/>
  <c r="E4509" i="1" s="1"/>
  <c r="B4510" i="1"/>
  <c r="E4510" i="1" s="1"/>
  <c r="B4511" i="1"/>
  <c r="E4511" i="1" s="1"/>
  <c r="B4512" i="1"/>
  <c r="E4512" i="1" s="1"/>
  <c r="B4506" i="1"/>
  <c r="E4506" i="1" s="1"/>
  <c r="B4494" i="1"/>
  <c r="E4494" i="1" s="1"/>
  <c r="B4495" i="1"/>
  <c r="E4495" i="1" s="1"/>
  <c r="B4496" i="1"/>
  <c r="E4496" i="1" s="1"/>
  <c r="B4497" i="1"/>
  <c r="E4497" i="1" s="1"/>
  <c r="B4485" i="1"/>
  <c r="E4485" i="1" s="1"/>
  <c r="B4486" i="1"/>
  <c r="E4486" i="1" s="1"/>
  <c r="B4487" i="1"/>
  <c r="E4487" i="1" s="1"/>
  <c r="B4488" i="1"/>
  <c r="E4488" i="1" s="1"/>
  <c r="B4489" i="1"/>
  <c r="E4489" i="1" s="1"/>
  <c r="B4477" i="1"/>
  <c r="E4477" i="1" s="1"/>
  <c r="B4478" i="1"/>
  <c r="E4478" i="1" s="1"/>
  <c r="B4465" i="1"/>
  <c r="E4465" i="1" s="1"/>
  <c r="B4479" i="1"/>
  <c r="E4479" i="1" s="1"/>
  <c r="B4466" i="1"/>
  <c r="E4466" i="1" s="1"/>
  <c r="B4467" i="1"/>
  <c r="E4467" i="1" s="1"/>
  <c r="B4458" i="1"/>
  <c r="E4458" i="1" s="1"/>
  <c r="B4459" i="1"/>
  <c r="E4459" i="1" s="1"/>
  <c r="B4460" i="1"/>
  <c r="E4460" i="1" s="1"/>
  <c r="B4468" i="1"/>
  <c r="E4468" i="1" s="1"/>
  <c r="B4461" i="1"/>
  <c r="E4461" i="1" s="1"/>
  <c r="B4450" i="1"/>
  <c r="E4450" i="1" s="1"/>
  <c r="B4451" i="1"/>
  <c r="E4451" i="1" s="1"/>
  <c r="B4452" i="1"/>
  <c r="E4452" i="1" s="1"/>
  <c r="B4453" i="1"/>
  <c r="E4453" i="1" s="1"/>
  <c r="B4454" i="1"/>
  <c r="E4454" i="1" s="1"/>
  <c r="B4455" i="1"/>
  <c r="E4455" i="1" s="1"/>
  <c r="B4447" i="1"/>
  <c r="E4447" i="1" s="1"/>
  <c r="B4436" i="1"/>
  <c r="E4436" i="1" s="1"/>
  <c r="B4437" i="1"/>
  <c r="E4437" i="1" s="1"/>
  <c r="B4438" i="1"/>
  <c r="E4438" i="1" s="1"/>
  <c r="B4439" i="1"/>
  <c r="E4439" i="1" s="1"/>
  <c r="B4440" i="1"/>
  <c r="E4440" i="1" s="1"/>
  <c r="B4441" i="1"/>
  <c r="E4441" i="1" s="1"/>
  <c r="B4442" i="1"/>
  <c r="E4442" i="1" s="1"/>
  <c r="B4428" i="1"/>
  <c r="E4428" i="1" s="1"/>
  <c r="B4429" i="1"/>
  <c r="E4429" i="1" s="1"/>
  <c r="B4430" i="1"/>
  <c r="E4430" i="1" s="1"/>
  <c r="B4431" i="1"/>
  <c r="E4431" i="1" s="1"/>
  <c r="B4432" i="1"/>
  <c r="E4432" i="1" s="1"/>
  <c r="B4433" i="1"/>
  <c r="E4433" i="1" s="1"/>
  <c r="B4424" i="1"/>
  <c r="E4424" i="1" s="1"/>
  <c r="B4425" i="1"/>
  <c r="E4425" i="1" s="1"/>
  <c r="B4407" i="1"/>
  <c r="E4407" i="1" s="1"/>
  <c r="B4408" i="1"/>
  <c r="E4408" i="1" s="1"/>
  <c r="B4409" i="1"/>
  <c r="E4409" i="1" s="1"/>
  <c r="B4410" i="1"/>
  <c r="E4410" i="1" s="1"/>
  <c r="B4411" i="1"/>
  <c r="E4411" i="1" s="1"/>
  <c r="B4412" i="1"/>
  <c r="E4412" i="1" s="1"/>
  <c r="B4413" i="1"/>
  <c r="E4413" i="1" s="1"/>
  <c r="B4400" i="1"/>
  <c r="E4400" i="1" s="1"/>
  <c r="B4401" i="1"/>
  <c r="E4401" i="1" s="1"/>
  <c r="B4402" i="1"/>
  <c r="E4402" i="1" s="1"/>
  <c r="B4403" i="1"/>
  <c r="E4403" i="1" s="1"/>
  <c r="B4395" i="1"/>
  <c r="E4395" i="1" s="1"/>
  <c r="B4396" i="1"/>
  <c r="E4396" i="1" s="1"/>
  <c r="B4397" i="1"/>
  <c r="E4397" i="1" s="1"/>
  <c r="B4398" i="1"/>
  <c r="E4398" i="1" s="1"/>
  <c r="B4388" i="1"/>
  <c r="E4388" i="1" s="1"/>
  <c r="B4389" i="1"/>
  <c r="E4389" i="1" s="1"/>
  <c r="B4390" i="1"/>
  <c r="E4390" i="1" s="1"/>
  <c r="B4376" i="1"/>
  <c r="E4376" i="1" s="1"/>
  <c r="B4391" i="1"/>
  <c r="E4391" i="1" s="1"/>
  <c r="B4392" i="1"/>
  <c r="E4392" i="1" s="1"/>
  <c r="B4377" i="1"/>
  <c r="E4377" i="1" s="1"/>
  <c r="B4378" i="1"/>
  <c r="E4378" i="1" s="1"/>
  <c r="B4379" i="1"/>
  <c r="E4379" i="1" s="1"/>
  <c r="B4368" i="1"/>
  <c r="E4368" i="1" s="1"/>
  <c r="B4369" i="1"/>
  <c r="E4369" i="1" s="1"/>
  <c r="B4370" i="1"/>
  <c r="E4370" i="1" s="1"/>
  <c r="B4371" i="1"/>
  <c r="E4371" i="1" s="1"/>
  <c r="B4372" i="1"/>
  <c r="E4372" i="1" s="1"/>
  <c r="B4373" i="1"/>
  <c r="E4373" i="1" s="1"/>
  <c r="B4374" i="1"/>
  <c r="E4374" i="1" s="1"/>
  <c r="B4366" i="1"/>
  <c r="E4366" i="1" s="1"/>
  <c r="B4367" i="1"/>
  <c r="E4367" i="1" s="1"/>
  <c r="B4358" i="1"/>
  <c r="E4358" i="1" s="1"/>
  <c r="B4359" i="1"/>
  <c r="E4359" i="1" s="1"/>
  <c r="B4360" i="1"/>
  <c r="E4360" i="1" s="1"/>
  <c r="B4355" i="1"/>
  <c r="E4355" i="1" s="1"/>
  <c r="B4356" i="1"/>
  <c r="E4356" i="1" s="1"/>
  <c r="B4357" i="1"/>
  <c r="E4357" i="1" s="1"/>
  <c r="B4345" i="1"/>
  <c r="E4345" i="1" s="1"/>
  <c r="B4346" i="1"/>
  <c r="E4346" i="1" s="1"/>
  <c r="B4347" i="1"/>
  <c r="E4347" i="1" s="1"/>
  <c r="B4337" i="1"/>
  <c r="E4337" i="1" s="1"/>
  <c r="B4338" i="1"/>
  <c r="E4338" i="1" s="1"/>
  <c r="B4339" i="1"/>
  <c r="E4339" i="1" s="1"/>
  <c r="B4340" i="1"/>
  <c r="E4340" i="1" s="1"/>
  <c r="B4328" i="1"/>
  <c r="E4328" i="1" s="1"/>
  <c r="B4329" i="1"/>
  <c r="E4329" i="1" s="1"/>
  <c r="B4322" i="1"/>
  <c r="E4322" i="1" s="1"/>
  <c r="B4323" i="1"/>
  <c r="E4323" i="1" s="1"/>
  <c r="B4324" i="1"/>
  <c r="E4324" i="1" s="1"/>
  <c r="B4325" i="1"/>
  <c r="E4325" i="1" s="1"/>
  <c r="B4315" i="1"/>
  <c r="E4315" i="1" s="1"/>
  <c r="B4316" i="1"/>
  <c r="E4316" i="1" s="1"/>
  <c r="B4317" i="1"/>
  <c r="E4317" i="1" s="1"/>
  <c r="B4318" i="1"/>
  <c r="E4318" i="1" s="1"/>
  <c r="B4313" i="1"/>
  <c r="E4313" i="1" s="1"/>
  <c r="B4314" i="1"/>
  <c r="E4314" i="1" s="1"/>
  <c r="B4300" i="1"/>
  <c r="E4300" i="1" s="1"/>
  <c r="B4301" i="1"/>
  <c r="E4301" i="1" s="1"/>
  <c r="B4302" i="1"/>
  <c r="E4302" i="1" s="1"/>
  <c r="B4303" i="1"/>
  <c r="E4303" i="1" s="1"/>
  <c r="B4304" i="1"/>
  <c r="E4304" i="1" s="1"/>
  <c r="B4295" i="1"/>
  <c r="E4295" i="1" s="1"/>
  <c r="B4296" i="1"/>
  <c r="E4296" i="1" s="1"/>
  <c r="B4297" i="1"/>
  <c r="E4297" i="1" s="1"/>
  <c r="B4298" i="1"/>
  <c r="E4298" i="1" s="1"/>
  <c r="B4291" i="1"/>
  <c r="E4291" i="1" s="1"/>
  <c r="B4292" i="1"/>
  <c r="E4292" i="1" s="1"/>
  <c r="B4293" i="1"/>
  <c r="E4293" i="1" s="1"/>
  <c r="B4278" i="1"/>
  <c r="E4278" i="1" s="1"/>
  <c r="B4279" i="1"/>
  <c r="E4279" i="1" s="1"/>
  <c r="B4280" i="1"/>
  <c r="E4280" i="1" s="1"/>
  <c r="B4267" i="1"/>
  <c r="E4267" i="1" s="1"/>
  <c r="B4268" i="1"/>
  <c r="E4268" i="1" s="1"/>
  <c r="B4269" i="1"/>
  <c r="E4269" i="1" s="1"/>
  <c r="B4270" i="1"/>
  <c r="E4270" i="1" s="1"/>
  <c r="B4262" i="1"/>
  <c r="E4262" i="1" s="1"/>
  <c r="B4256" i="1"/>
  <c r="E4256" i="1" s="1"/>
  <c r="B4263" i="1"/>
  <c r="E4263" i="1" s="1"/>
  <c r="B4257" i="1"/>
  <c r="E4257" i="1" s="1"/>
  <c r="B4258" i="1"/>
  <c r="E4258" i="1" s="1"/>
  <c r="B4259" i="1"/>
  <c r="E4259" i="1" s="1"/>
  <c r="B4260" i="1"/>
  <c r="E4260" i="1" s="1"/>
  <c r="B4247" i="1"/>
  <c r="E4247" i="1" s="1"/>
  <c r="B4244" i="1"/>
  <c r="E4244" i="1" s="1"/>
  <c r="B4248" i="1"/>
  <c r="E4248" i="1" s="1"/>
  <c r="B4242" i="1"/>
  <c r="E4242" i="1" s="1"/>
  <c r="B4245" i="1"/>
  <c r="E4245" i="1" s="1"/>
  <c r="B4231" i="1"/>
  <c r="E4231" i="1" s="1"/>
  <c r="B4243" i="1"/>
  <c r="E4243" i="1" s="1"/>
  <c r="B4232" i="1"/>
  <c r="E4232" i="1" s="1"/>
  <c r="B4233" i="1"/>
  <c r="E4233" i="1" s="1"/>
  <c r="B4234" i="1"/>
  <c r="E4234" i="1" s="1"/>
  <c r="B4235" i="1"/>
  <c r="E4235" i="1" s="1"/>
  <c r="B4227" i="1"/>
  <c r="E4227" i="1" s="1"/>
  <c r="B4228" i="1"/>
  <c r="E4228" i="1" s="1"/>
  <c r="B4222" i="1"/>
  <c r="E4222" i="1" s="1"/>
  <c r="B4229" i="1"/>
  <c r="E4229" i="1" s="1"/>
  <c r="B4223" i="1"/>
  <c r="E4223" i="1" s="1"/>
  <c r="B4224" i="1"/>
  <c r="E4224" i="1" s="1"/>
  <c r="B4225" i="1"/>
  <c r="E4225" i="1" s="1"/>
  <c r="B4213" i="1"/>
  <c r="E4213" i="1" s="1"/>
  <c r="B4214" i="1"/>
  <c r="E4214" i="1" s="1"/>
  <c r="B4215" i="1"/>
  <c r="E4215" i="1" s="1"/>
  <c r="B4216" i="1"/>
  <c r="E4216" i="1" s="1"/>
  <c r="B4201" i="1"/>
  <c r="E4201" i="1" s="1"/>
  <c r="B4202" i="1"/>
  <c r="E4202" i="1" s="1"/>
  <c r="B4203" i="1"/>
  <c r="E4203" i="1" s="1"/>
  <c r="B4194" i="1"/>
  <c r="E4194" i="1" s="1"/>
  <c r="B4204" i="1"/>
  <c r="E4204" i="1" s="1"/>
  <c r="B4195" i="1"/>
  <c r="E4195" i="1" s="1"/>
  <c r="B4196" i="1"/>
  <c r="E4196" i="1" s="1"/>
  <c r="B4186" i="1"/>
  <c r="E4186" i="1" s="1"/>
  <c r="B4187" i="1"/>
  <c r="E4187" i="1" s="1"/>
  <c r="B4188" i="1"/>
  <c r="E4188" i="1" s="1"/>
  <c r="B4189" i="1"/>
  <c r="E4189" i="1" s="1"/>
  <c r="B4178" i="1"/>
  <c r="E4178" i="1" s="1"/>
  <c r="B4173" i="1"/>
  <c r="E4173" i="1" s="1"/>
  <c r="B4174" i="1"/>
  <c r="E4174" i="1" s="1"/>
  <c r="B4175" i="1"/>
  <c r="E4175" i="1" s="1"/>
  <c r="B4176" i="1"/>
  <c r="E4176" i="1" s="1"/>
  <c r="B4168" i="1"/>
  <c r="E4168" i="1" s="1"/>
  <c r="B4169" i="1"/>
  <c r="E4169" i="1" s="1"/>
  <c r="B4170" i="1"/>
  <c r="E4170" i="1" s="1"/>
  <c r="B4171" i="1"/>
  <c r="E4171" i="1" s="1"/>
  <c r="B4177" i="1"/>
  <c r="E4177" i="1" s="1"/>
  <c r="B4165" i="1"/>
  <c r="E4165" i="1" s="1"/>
  <c r="B4172" i="1"/>
  <c r="E4172" i="1" s="1"/>
  <c r="B4166" i="1"/>
  <c r="E4166" i="1" s="1"/>
  <c r="B4160" i="1"/>
  <c r="E4160" i="1" s="1"/>
  <c r="B4161" i="1"/>
  <c r="E4161" i="1" s="1"/>
  <c r="B4162" i="1"/>
  <c r="E4162" i="1" s="1"/>
  <c r="B4163" i="1"/>
  <c r="E4163" i="1" s="1"/>
  <c r="B4156" i="1"/>
  <c r="E4156" i="1" s="1"/>
  <c r="B4157" i="1"/>
  <c r="E4157" i="1" s="1"/>
  <c r="B4158" i="1"/>
  <c r="E4158" i="1" s="1"/>
  <c r="B4145" i="1"/>
  <c r="E4145" i="1" s="1"/>
  <c r="B4146" i="1"/>
  <c r="E4146" i="1" s="1"/>
  <c r="B4147" i="1"/>
  <c r="E4147" i="1" s="1"/>
  <c r="B4134" i="1"/>
  <c r="E4134" i="1" s="1"/>
  <c r="B4135" i="1"/>
  <c r="E4135" i="1" s="1"/>
  <c r="B4128" i="1"/>
  <c r="E4128" i="1" s="1"/>
  <c r="B4129" i="1"/>
  <c r="E4129" i="1" s="1"/>
  <c r="B4130" i="1"/>
  <c r="E4130" i="1" s="1"/>
  <c r="B4131" i="1"/>
  <c r="E4131" i="1" s="1"/>
  <c r="B4121" i="1"/>
  <c r="E4121" i="1" s="1"/>
  <c r="B4117" i="1"/>
  <c r="E4117" i="1" s="1"/>
  <c r="B4118" i="1"/>
  <c r="E4118" i="1" s="1"/>
  <c r="B4122" i="1"/>
  <c r="E4122" i="1" s="1"/>
  <c r="B4119" i="1"/>
  <c r="E4119" i="1" s="1"/>
  <c r="B4109" i="1"/>
  <c r="E4109" i="1" s="1"/>
  <c r="B4120" i="1"/>
  <c r="E4120" i="1" s="1"/>
  <c r="B4110" i="1"/>
  <c r="E4110" i="1" s="1"/>
  <c r="B4105" i="1"/>
  <c r="E4105" i="1" s="1"/>
  <c r="B4106" i="1"/>
  <c r="E4106" i="1" s="1"/>
  <c r="B4107" i="1"/>
  <c r="E4107" i="1" s="1"/>
  <c r="B4108" i="1"/>
  <c r="E4108" i="1" s="1"/>
  <c r="B4101" i="1"/>
  <c r="E4101" i="1" s="1"/>
  <c r="B4095" i="1"/>
  <c r="E4095" i="1" s="1"/>
  <c r="B4102" i="1"/>
  <c r="E4102" i="1" s="1"/>
  <c r="B4103" i="1"/>
  <c r="E4103" i="1" s="1"/>
  <c r="B4096" i="1"/>
  <c r="E4096" i="1" s="1"/>
  <c r="B4097" i="1"/>
  <c r="E4097" i="1" s="1"/>
  <c r="B4092" i="1"/>
  <c r="E4092" i="1" s="1"/>
  <c r="B4093" i="1"/>
  <c r="E4093" i="1" s="1"/>
  <c r="B4085" i="1"/>
  <c r="E4085" i="1" s="1"/>
  <c r="B4094" i="1"/>
  <c r="E4094" i="1" s="1"/>
  <c r="B4086" i="1"/>
  <c r="E4086" i="1" s="1"/>
  <c r="B4087" i="1"/>
  <c r="E4087" i="1" s="1"/>
  <c r="B4088" i="1"/>
  <c r="E4088" i="1" s="1"/>
  <c r="B4089" i="1"/>
  <c r="E4089" i="1" s="1"/>
  <c r="B4072" i="1"/>
  <c r="E4072" i="1" s="1"/>
  <c r="B4073" i="1"/>
  <c r="E4073" i="1" s="1"/>
  <c r="B4061" i="1"/>
  <c r="E4061" i="1" s="1"/>
  <c r="B4062" i="1"/>
  <c r="E4062" i="1" s="1"/>
  <c r="B4063" i="1"/>
  <c r="E4063" i="1" s="1"/>
  <c r="B4064" i="1"/>
  <c r="E4064" i="1" s="1"/>
  <c r="B4055" i="1"/>
  <c r="E4055" i="1" s="1"/>
  <c r="B4049" i="1"/>
  <c r="E4049" i="1" s="1"/>
  <c r="B4056" i="1"/>
  <c r="E4056" i="1" s="1"/>
  <c r="B4050" i="1"/>
  <c r="E4050" i="1" s="1"/>
  <c r="B4051" i="1"/>
  <c r="E4051" i="1" s="1"/>
  <c r="B4052" i="1"/>
  <c r="E4052" i="1" s="1"/>
  <c r="B4044" i="1"/>
  <c r="E4044" i="1" s="1"/>
  <c r="B4045" i="1"/>
  <c r="E4045" i="1" s="1"/>
  <c r="B4040" i="1"/>
  <c r="E4040" i="1" s="1"/>
  <c r="B4041" i="1"/>
  <c r="E4041" i="1" s="1"/>
  <c r="B4042" i="1"/>
  <c r="E4042" i="1" s="1"/>
  <c r="B4035" i="1"/>
  <c r="E4035" i="1" s="1"/>
  <c r="B4036" i="1"/>
  <c r="E4036" i="1" s="1"/>
  <c r="B4031" i="1"/>
  <c r="E4031" i="1" s="1"/>
  <c r="B4032" i="1"/>
  <c r="E4032" i="1" s="1"/>
  <c r="B4033" i="1"/>
  <c r="E4033" i="1" s="1"/>
  <c r="B4022" i="1"/>
  <c r="E4022" i="1" s="1"/>
  <c r="B4023" i="1"/>
  <c r="E4023" i="1" s="1"/>
  <c r="B4024" i="1"/>
  <c r="E4024" i="1" s="1"/>
  <c r="B4017" i="1"/>
  <c r="E4017" i="1" s="1"/>
  <c r="B4018" i="1"/>
  <c r="E4018" i="1" s="1"/>
  <c r="B4019" i="1"/>
  <c r="E4019" i="1" s="1"/>
  <c r="B4020" i="1"/>
  <c r="E4020" i="1" s="1"/>
  <c r="B4021" i="1"/>
  <c r="E4021" i="1" s="1"/>
  <c r="B4015" i="1"/>
  <c r="E4015" i="1" s="1"/>
  <c r="B4016" i="1"/>
  <c r="E4016" i="1" s="1"/>
  <c r="B4005" i="1"/>
  <c r="E4005" i="1" s="1"/>
  <c r="B4006" i="1"/>
  <c r="E4006" i="1" s="1"/>
  <c r="B4007" i="1"/>
  <c r="E4007" i="1" s="1"/>
  <c r="B4008" i="1"/>
  <c r="E4008" i="1" s="1"/>
  <c r="B4009" i="1"/>
  <c r="E4009" i="1" s="1"/>
  <c r="B4000" i="1"/>
  <c r="E4000" i="1" s="1"/>
  <c r="B4001" i="1"/>
  <c r="E4001" i="1" s="1"/>
  <c r="B4002" i="1"/>
  <c r="E4002" i="1" s="1"/>
  <c r="B4003" i="1"/>
  <c r="E4003" i="1" s="1"/>
  <c r="B3995" i="1"/>
  <c r="E3995" i="1" s="1"/>
  <c r="B3996" i="1"/>
  <c r="E3996" i="1" s="1"/>
  <c r="B3989" i="1"/>
  <c r="E3989" i="1" s="1"/>
  <c r="B3997" i="1"/>
  <c r="E3997" i="1" s="1"/>
  <c r="B3990" i="1"/>
  <c r="E3990" i="1" s="1"/>
  <c r="B3991" i="1"/>
  <c r="E3991" i="1" s="1"/>
  <c r="B3992" i="1"/>
  <c r="E3992" i="1" s="1"/>
  <c r="B3993" i="1"/>
  <c r="E3993" i="1" s="1"/>
  <c r="B3978" i="1"/>
  <c r="E3978" i="1" s="1"/>
  <c r="B3979" i="1"/>
  <c r="E3979" i="1" s="1"/>
  <c r="B3980" i="1"/>
  <c r="E3980" i="1" s="1"/>
  <c r="B3981" i="1"/>
  <c r="E3981" i="1" s="1"/>
  <c r="B3974" i="1"/>
  <c r="E3974" i="1" s="1"/>
  <c r="B3982" i="1"/>
  <c r="E3982" i="1" s="1"/>
  <c r="B3975" i="1"/>
  <c r="E3975" i="1" s="1"/>
  <c r="B3976" i="1"/>
  <c r="E3976" i="1" s="1"/>
  <c r="B3968" i="1"/>
  <c r="E3968" i="1" s="1"/>
  <c r="B3969" i="1"/>
  <c r="E3969" i="1" s="1"/>
  <c r="B3970" i="1"/>
  <c r="E3970" i="1" s="1"/>
  <c r="B3971" i="1"/>
  <c r="E3971" i="1" s="1"/>
  <c r="B3972" i="1"/>
  <c r="E3972" i="1" s="1"/>
  <c r="B3960" i="1"/>
  <c r="E3960" i="1" s="1"/>
  <c r="B3961" i="1"/>
  <c r="E3961" i="1" s="1"/>
  <c r="B3962" i="1"/>
  <c r="E3962" i="1" s="1"/>
  <c r="B3956" i="1"/>
  <c r="E3956" i="1" s="1"/>
  <c r="B3957" i="1"/>
  <c r="E3957" i="1" s="1"/>
  <c r="B3958" i="1"/>
  <c r="E3958" i="1" s="1"/>
  <c r="B3955" i="1"/>
  <c r="E3955" i="1" s="1"/>
  <c r="B3948" i="1"/>
  <c r="E3948" i="1" s="1"/>
  <c r="B3949" i="1"/>
  <c r="E3949" i="1" s="1"/>
  <c r="B3950" i="1"/>
  <c r="E3950" i="1" s="1"/>
  <c r="B3951" i="1"/>
  <c r="E3951" i="1" s="1"/>
  <c r="B3952" i="1"/>
  <c r="E3952" i="1" s="1"/>
  <c r="B3932" i="1"/>
  <c r="E3932" i="1" s="1"/>
  <c r="B3943" i="1"/>
  <c r="E3943" i="1" s="1"/>
  <c r="B3933" i="1"/>
  <c r="E3933" i="1" s="1"/>
  <c r="B3934" i="1"/>
  <c r="E3934" i="1" s="1"/>
  <c r="B3935" i="1"/>
  <c r="E3935" i="1" s="1"/>
  <c r="B3936" i="1"/>
  <c r="E3936" i="1" s="1"/>
  <c r="B3937" i="1"/>
  <c r="E3937" i="1" s="1"/>
  <c r="B3938" i="1"/>
  <c r="E3938" i="1" s="1"/>
  <c r="B3939" i="1"/>
  <c r="E3939" i="1" s="1"/>
  <c r="B3927" i="1"/>
  <c r="E3927" i="1" s="1"/>
  <c r="B3928" i="1"/>
  <c r="E3928" i="1" s="1"/>
  <c r="B3929" i="1"/>
  <c r="E3929" i="1" s="1"/>
  <c r="B3897" i="1"/>
  <c r="E3897" i="1" s="1"/>
  <c r="B3898" i="1"/>
  <c r="E3898" i="1" s="1"/>
  <c r="B3911" i="1"/>
  <c r="E3911" i="1" s="1"/>
  <c r="B3919" i="1"/>
  <c r="E3919" i="1" s="1"/>
  <c r="B3915" i="1"/>
  <c r="E3915" i="1" s="1"/>
  <c r="B3920" i="1"/>
  <c r="E3920" i="1" s="1"/>
  <c r="B3921" i="1"/>
  <c r="E3921" i="1" s="1"/>
  <c r="B3916" i="1"/>
  <c r="E3916" i="1" s="1"/>
  <c r="B3917" i="1"/>
  <c r="E3917" i="1" s="1"/>
  <c r="B3912" i="1"/>
  <c r="E3912" i="1" s="1"/>
  <c r="B3899" i="1"/>
  <c r="E3899" i="1" s="1"/>
  <c r="B3900" i="1"/>
  <c r="E3900" i="1" s="1"/>
  <c r="B3913" i="1"/>
  <c r="E3913" i="1" s="1"/>
  <c r="B3901" i="1"/>
  <c r="E3901" i="1" s="1"/>
  <c r="B3914" i="1"/>
  <c r="E3914" i="1" s="1"/>
  <c r="B3902" i="1"/>
  <c r="E3902" i="1" s="1"/>
  <c r="B3903" i="1"/>
  <c r="E3903" i="1" s="1"/>
  <c r="B3904" i="1"/>
  <c r="E3904" i="1" s="1"/>
  <c r="B3905" i="1"/>
  <c r="E3905" i="1" s="1"/>
  <c r="B3891" i="1"/>
  <c r="E3891" i="1" s="1"/>
  <c r="B3886" i="1"/>
  <c r="E3886" i="1" s="1"/>
  <c r="B3892" i="1"/>
  <c r="E3892" i="1" s="1"/>
  <c r="B3893" i="1"/>
  <c r="E3893" i="1" s="1"/>
  <c r="B3894" i="1"/>
  <c r="E3894" i="1" s="1"/>
  <c r="B3887" i="1"/>
  <c r="E3887" i="1" s="1"/>
  <c r="B3878" i="1"/>
  <c r="E3878" i="1" s="1"/>
  <c r="B3874" i="1"/>
  <c r="E3874" i="1" s="1"/>
  <c r="B3879" i="1"/>
  <c r="E3879" i="1" s="1"/>
  <c r="B3895" i="1"/>
  <c r="E3895" i="1" s="1"/>
  <c r="B3881" i="1"/>
  <c r="E3881" i="1" s="1"/>
  <c r="B3882" i="1"/>
  <c r="E3882" i="1" s="1"/>
  <c r="B3883" i="1"/>
  <c r="E3883" i="1" s="1"/>
  <c r="B3884" i="1"/>
  <c r="E3884" i="1" s="1"/>
  <c r="B3860" i="1"/>
  <c r="E3860" i="1" s="1"/>
  <c r="B3840" i="1"/>
  <c r="E3840" i="1" s="1"/>
  <c r="B3853" i="1"/>
  <c r="E3853" i="1" s="1"/>
  <c r="B3854" i="1"/>
  <c r="E3854" i="1" s="1"/>
  <c r="B3855" i="1"/>
  <c r="E3855" i="1" s="1"/>
  <c r="B3861" i="1"/>
  <c r="E3861" i="1" s="1"/>
  <c r="B3867" i="1"/>
  <c r="E3867" i="1" s="1"/>
  <c r="B3875" i="1"/>
  <c r="E3875" i="1" s="1"/>
  <c r="B3876" i="1"/>
  <c r="E3876" i="1" s="1"/>
  <c r="B3880" i="1"/>
  <c r="E3880" i="1" s="1"/>
  <c r="B3877" i="1"/>
  <c r="E3877" i="1" s="1"/>
  <c r="B3856" i="1"/>
  <c r="E3856" i="1" s="1"/>
  <c r="B3827" i="1"/>
  <c r="E3827" i="1" s="1"/>
  <c r="B3828" i="1"/>
  <c r="E3828" i="1" s="1"/>
  <c r="B3832" i="1"/>
  <c r="E3832" i="1" s="1"/>
  <c r="B3847" i="1"/>
  <c r="E3847" i="1" s="1"/>
  <c r="B3862" i="1"/>
  <c r="E3862" i="1" s="1"/>
  <c r="B3863" i="1"/>
  <c r="E3863" i="1" s="1"/>
  <c r="B3864" i="1"/>
  <c r="E3864" i="1" s="1"/>
  <c r="B3848" i="1"/>
  <c r="E3848" i="1" s="1"/>
  <c r="B3841" i="1"/>
  <c r="E3841" i="1" s="1"/>
  <c r="B3849" i="1"/>
  <c r="E3849" i="1" s="1"/>
  <c r="B3857" i="1"/>
  <c r="E3857" i="1" s="1"/>
  <c r="B3858" i="1"/>
  <c r="E3858" i="1" s="1"/>
  <c r="B3850" i="1"/>
  <c r="E3850" i="1" s="1"/>
  <c r="B3842" i="1"/>
  <c r="E3842" i="1" s="1"/>
  <c r="B3833" i="1"/>
  <c r="E3833" i="1" s="1"/>
  <c r="B3834" i="1"/>
  <c r="E3834" i="1" s="1"/>
  <c r="B3843" i="1"/>
  <c r="E3843" i="1" s="1"/>
  <c r="B3835" i="1"/>
  <c r="E3835" i="1" s="1"/>
  <c r="B3836" i="1"/>
  <c r="E3836" i="1" s="1"/>
  <c r="B3837" i="1"/>
  <c r="E3837" i="1" s="1"/>
  <c r="B3838" i="1"/>
  <c r="E3838" i="1" s="1"/>
  <c r="B3829" i="1"/>
  <c r="E3829" i="1" s="1"/>
  <c r="B3821" i="1"/>
  <c r="E3821" i="1" s="1"/>
  <c r="B3791" i="1"/>
  <c r="E3791" i="1" s="1"/>
  <c r="B3822" i="1"/>
  <c r="E3822" i="1" s="1"/>
  <c r="B3823" i="1"/>
  <c r="E3823" i="1" s="1"/>
  <c r="B3817" i="1"/>
  <c r="E3817" i="1" s="1"/>
  <c r="B3809" i="1"/>
  <c r="E3809" i="1" s="1"/>
  <c r="B3810" i="1"/>
  <c r="E3810" i="1" s="1"/>
  <c r="B3811" i="1"/>
  <c r="E3811" i="1" s="1"/>
  <c r="B3812" i="1"/>
  <c r="E3812" i="1" s="1"/>
  <c r="B3813" i="1"/>
  <c r="E3813" i="1" s="1"/>
  <c r="B3802" i="1"/>
  <c r="E3802" i="1" s="1"/>
  <c r="B3792" i="1"/>
  <c r="E3792" i="1" s="1"/>
  <c r="B3801" i="1"/>
  <c r="E3801" i="1" s="1"/>
  <c r="B3793" i="1"/>
  <c r="E3793" i="1" s="1"/>
  <c r="B3803" i="1"/>
  <c r="E3803" i="1" s="1"/>
  <c r="B3814" i="1"/>
  <c r="E3814" i="1" s="1"/>
  <c r="B3815" i="1"/>
  <c r="E3815" i="1" s="1"/>
  <c r="B3816" i="1"/>
  <c r="E3816" i="1" s="1"/>
  <c r="B3804" i="1"/>
  <c r="E3804" i="1" s="1"/>
  <c r="B3794" i="1"/>
  <c r="E3794" i="1" s="1"/>
  <c r="B3783" i="1"/>
  <c r="E3783" i="1" s="1"/>
  <c r="B3795" i="1"/>
  <c r="E3795" i="1" s="1"/>
  <c r="B3796" i="1"/>
  <c r="E3796" i="1" s="1"/>
  <c r="B3772" i="1"/>
  <c r="E3772" i="1" s="1"/>
  <c r="B3784" i="1"/>
  <c r="E3784" i="1" s="1"/>
  <c r="B3777" i="1"/>
  <c r="E3777" i="1" s="1"/>
  <c r="B3773" i="1"/>
  <c r="E3773" i="1" s="1"/>
  <c r="B3765" i="1"/>
  <c r="E3765" i="1" s="1"/>
  <c r="B3766" i="1"/>
  <c r="E3766" i="1" s="1"/>
  <c r="B3774" i="1"/>
  <c r="E3774" i="1" s="1"/>
  <c r="B3785" i="1"/>
  <c r="E3785" i="1" s="1"/>
  <c r="B3786" i="1"/>
  <c r="E3786" i="1" s="1"/>
  <c r="B3797" i="1"/>
  <c r="E3797" i="1" s="1"/>
  <c r="B3778" i="1"/>
  <c r="E3778" i="1" s="1"/>
  <c r="B3787" i="1"/>
  <c r="E3787" i="1" s="1"/>
  <c r="B3779" i="1"/>
  <c r="E3779" i="1" s="1"/>
  <c r="B3767" i="1"/>
  <c r="E3767" i="1" s="1"/>
  <c r="B3759" i="1"/>
  <c r="E3759" i="1" s="1"/>
  <c r="B3762" i="1"/>
  <c r="E3762" i="1" s="1"/>
  <c r="B3775" i="1"/>
  <c r="E3775" i="1" s="1"/>
  <c r="B3788" i="1"/>
  <c r="E3788" i="1" s="1"/>
  <c r="B3780" i="1"/>
  <c r="E3780" i="1" s="1"/>
  <c r="B3755" i="1"/>
  <c r="E3755" i="1" s="1"/>
  <c r="B3740" i="1"/>
  <c r="E3740" i="1" s="1"/>
  <c r="B3752" i="1"/>
  <c r="E3752" i="1" s="1"/>
  <c r="B3756" i="1"/>
  <c r="E3756" i="1" s="1"/>
  <c r="B3760" i="1"/>
  <c r="E3760" i="1" s="1"/>
  <c r="B3757" i="1"/>
  <c r="E3757" i="1" s="1"/>
  <c r="B3741" i="1"/>
  <c r="E3741" i="1" s="1"/>
  <c r="B3742" i="1"/>
  <c r="E3742" i="1" s="1"/>
  <c r="B3753" i="1"/>
  <c r="E3753" i="1" s="1"/>
  <c r="B3743" i="1"/>
  <c r="E3743" i="1" s="1"/>
  <c r="B3734" i="1"/>
  <c r="E3734" i="1" s="1"/>
  <c r="B3735" i="1"/>
  <c r="E3735" i="1" s="1"/>
  <c r="B3744" i="1"/>
  <c r="E3744" i="1" s="1"/>
  <c r="B3745" i="1"/>
  <c r="E3745" i="1" s="1"/>
  <c r="B3754" i="1"/>
  <c r="E3754" i="1" s="1"/>
  <c r="B3746" i="1"/>
  <c r="E3746" i="1" s="1"/>
  <c r="B3736" i="1"/>
  <c r="E3736" i="1" s="1"/>
  <c r="B3737" i="1"/>
  <c r="E3737" i="1" s="1"/>
  <c r="B3747" i="1"/>
  <c r="E3747" i="1" s="1"/>
  <c r="B3748" i="1"/>
  <c r="E3748" i="1" s="1"/>
  <c r="B3725" i="1"/>
  <c r="E3725" i="1" s="1"/>
  <c r="B3730" i="1"/>
  <c r="E3730" i="1" s="1"/>
  <c r="B3726" i="1"/>
  <c r="E3726" i="1" s="1"/>
  <c r="B3720" i="1"/>
  <c r="E3720" i="1" s="1"/>
  <c r="B3721" i="1"/>
  <c r="E3721" i="1" s="1"/>
  <c r="B3722" i="1"/>
  <c r="E3722" i="1" s="1"/>
  <c r="B3723" i="1"/>
  <c r="E3723" i="1" s="1"/>
  <c r="B3715" i="1"/>
  <c r="E3715" i="1" s="1"/>
  <c r="B3716" i="1"/>
  <c r="E3716" i="1" s="1"/>
  <c r="B3724" i="1"/>
  <c r="E3724" i="1" s="1"/>
  <c r="B3717" i="1"/>
  <c r="E3717" i="1" s="1"/>
  <c r="B3718" i="1"/>
  <c r="E3718" i="1" s="1"/>
  <c r="B3707" i="1"/>
  <c r="E3707" i="1" s="1"/>
  <c r="B3708" i="1"/>
  <c r="E3708" i="1" s="1"/>
  <c r="B3704" i="1"/>
  <c r="E3704" i="1" s="1"/>
  <c r="B3700" i="1"/>
  <c r="E3700" i="1" s="1"/>
  <c r="B3701" i="1"/>
  <c r="E3701" i="1" s="1"/>
  <c r="B3692" i="1"/>
  <c r="E3692" i="1" s="1"/>
  <c r="B3680" i="1"/>
  <c r="E3680" i="1" s="1"/>
  <c r="B3696" i="1"/>
  <c r="E3696" i="1" s="1"/>
  <c r="B3697" i="1"/>
  <c r="E3697" i="1" s="1"/>
  <c r="B3673" i="1"/>
  <c r="E3673" i="1" s="1"/>
  <c r="B3669" i="1"/>
  <c r="E3669" i="1" s="1"/>
  <c r="B3674" i="1"/>
  <c r="E3674" i="1" s="1"/>
  <c r="B3670" i="1"/>
  <c r="E3670" i="1" s="1"/>
  <c r="B3681" i="1"/>
  <c r="E3681" i="1" s="1"/>
  <c r="B3682" i="1"/>
  <c r="E3682" i="1" s="1"/>
  <c r="B3693" i="1"/>
  <c r="E3693" i="1" s="1"/>
  <c r="B3694" i="1"/>
  <c r="E3694" i="1" s="1"/>
  <c r="B3675" i="1"/>
  <c r="E3675" i="1" s="1"/>
  <c r="B3667" i="1"/>
  <c r="E3667" i="1" s="1"/>
  <c r="B3683" i="1"/>
  <c r="E3683" i="1" s="1"/>
  <c r="B3684" i="1"/>
  <c r="E3684" i="1" s="1"/>
  <c r="B3685" i="1"/>
  <c r="E3685" i="1" s="1"/>
  <c r="B3686" i="1"/>
  <c r="E3686" i="1" s="1"/>
  <c r="B3687" i="1"/>
  <c r="E3687" i="1" s="1"/>
  <c r="B3676" i="1"/>
  <c r="E3676" i="1" s="1"/>
  <c r="B3677" i="1"/>
  <c r="E3677" i="1" s="1"/>
  <c r="B3671" i="1"/>
  <c r="E3671" i="1" s="1"/>
  <c r="B3658" i="1"/>
  <c r="E3658" i="1" s="1"/>
  <c r="B3659" i="1"/>
  <c r="E3659" i="1" s="1"/>
  <c r="B3660" i="1"/>
  <c r="E3660" i="1" s="1"/>
  <c r="B3654" i="1"/>
  <c r="E3654" i="1" s="1"/>
  <c r="B3655" i="1"/>
  <c r="E3655" i="1" s="1"/>
  <c r="B3653" i="1"/>
  <c r="E3653" i="1" s="1"/>
  <c r="B3650" i="1"/>
  <c r="E3650" i="1" s="1"/>
  <c r="B3635" i="1"/>
  <c r="E3635" i="1" s="1"/>
  <c r="B3636" i="1"/>
  <c r="E3636" i="1" s="1"/>
  <c r="B3637" i="1"/>
  <c r="E3637" i="1" s="1"/>
  <c r="B3647" i="1"/>
  <c r="E3647" i="1" s="1"/>
  <c r="B3648" i="1"/>
  <c r="E3648" i="1" s="1"/>
  <c r="B3644" i="1"/>
  <c r="E3644" i="1" s="1"/>
  <c r="B3645" i="1"/>
  <c r="E3645" i="1" s="1"/>
  <c r="B3638" i="1"/>
  <c r="E3638" i="1" s="1"/>
  <c r="B3628" i="1"/>
  <c r="E3628" i="1" s="1"/>
  <c r="B3624" i="1"/>
  <c r="E3624" i="1" s="1"/>
  <c r="B3625" i="1"/>
  <c r="E3625" i="1" s="1"/>
  <c r="B3626" i="1"/>
  <c r="E3626" i="1" s="1"/>
  <c r="B3622" i="1"/>
  <c r="E3622" i="1" s="1"/>
  <c r="B3605" i="1"/>
  <c r="E3605" i="1" s="1"/>
  <c r="B3611" i="1"/>
  <c r="E3611" i="1" s="1"/>
  <c r="B3623" i="1"/>
  <c r="E3623" i="1" s="1"/>
  <c r="B3620" i="1"/>
  <c r="E3620" i="1" s="1"/>
  <c r="B3621" i="1"/>
  <c r="E3621" i="1" s="1"/>
  <c r="B3612" i="1"/>
  <c r="E3612" i="1" s="1"/>
  <c r="B3613" i="1"/>
  <c r="E3613" i="1" s="1"/>
  <c r="B3606" i="1"/>
  <c r="E3606" i="1" s="1"/>
  <c r="B3614" i="1"/>
  <c r="E3614" i="1" s="1"/>
  <c r="B3615" i="1"/>
  <c r="E3615" i="1" s="1"/>
  <c r="B3607" i="1"/>
  <c r="E3607" i="1" s="1"/>
  <c r="B3608" i="1"/>
  <c r="E3608" i="1" s="1"/>
  <c r="B3616" i="1"/>
  <c r="E3616" i="1" s="1"/>
  <c r="B3609" i="1"/>
  <c r="E3609" i="1" s="1"/>
  <c r="B3598" i="1"/>
  <c r="E3598" i="1" s="1"/>
  <c r="B3597" i="1"/>
  <c r="E3597" i="1" s="1"/>
  <c r="B3592" i="1"/>
  <c r="E3592" i="1" s="1"/>
  <c r="B3593" i="1"/>
  <c r="E3593" i="1" s="1"/>
  <c r="B3586" i="1"/>
  <c r="E3586" i="1" s="1"/>
  <c r="B3580" i="1"/>
  <c r="E3580" i="1" s="1"/>
  <c r="B3552" i="1"/>
  <c r="E3552" i="1" s="1"/>
  <c r="B3581" i="1"/>
  <c r="E3581" i="1" s="1"/>
  <c r="B3587" i="1"/>
  <c r="E3587" i="1" s="1"/>
  <c r="B3588" i="1"/>
  <c r="E3588" i="1" s="1"/>
  <c r="B3594" i="1"/>
  <c r="E3594" i="1" s="1"/>
  <c r="B3582" i="1"/>
  <c r="E3582" i="1" s="1"/>
  <c r="B3568" i="1"/>
  <c r="E3568" i="1" s="1"/>
  <c r="B3569" i="1"/>
  <c r="E3569" i="1" s="1"/>
  <c r="B3539" i="1"/>
  <c r="E3539" i="1" s="1"/>
  <c r="B3553" i="1"/>
  <c r="E3553" i="1" s="1"/>
  <c r="B3570" i="1"/>
  <c r="E3570" i="1" s="1"/>
  <c r="B3571" i="1"/>
  <c r="E3571" i="1" s="1"/>
  <c r="B3540" i="1"/>
  <c r="E3540" i="1" s="1"/>
  <c r="B3542" i="1"/>
  <c r="E3542" i="1" s="1"/>
  <c r="B3572" i="1"/>
  <c r="E3572" i="1" s="1"/>
  <c r="B3554" i="1"/>
  <c r="E3554" i="1" s="1"/>
  <c r="B3555" i="1"/>
  <c r="E3555" i="1" s="1"/>
  <c r="B3543" i="1"/>
  <c r="E3543" i="1" s="1"/>
  <c r="B3556" i="1"/>
  <c r="E3556" i="1" s="1"/>
  <c r="B3575" i="1"/>
  <c r="E3575" i="1" s="1"/>
  <c r="B3576" i="1"/>
  <c r="E3576" i="1" s="1"/>
  <c r="B3573" i="1"/>
  <c r="E3573" i="1" s="1"/>
  <c r="B3577" i="1"/>
  <c r="E3577" i="1" s="1"/>
  <c r="B3574" i="1"/>
  <c r="E3574" i="1" s="1"/>
  <c r="B3557" i="1"/>
  <c r="E3557" i="1" s="1"/>
  <c r="B3558" i="1"/>
  <c r="E3558" i="1" s="1"/>
  <c r="B3559" i="1"/>
  <c r="E3559" i="1" s="1"/>
  <c r="B3560" i="1"/>
  <c r="E3560" i="1" s="1"/>
  <c r="B3561" i="1"/>
  <c r="E3561" i="1" s="1"/>
  <c r="B3544" i="1"/>
  <c r="E3544" i="1" s="1"/>
  <c r="B3545" i="1"/>
  <c r="E3545" i="1" s="1"/>
  <c r="B3541" i="1"/>
  <c r="E3541" i="1" s="1"/>
  <c r="B3546" i="1"/>
  <c r="E3546" i="1" s="1"/>
  <c r="B3547" i="1"/>
  <c r="E3547" i="1" s="1"/>
  <c r="B3548" i="1"/>
  <c r="E3548" i="1" s="1"/>
  <c r="B3528" i="1"/>
  <c r="E3528" i="1" s="1"/>
  <c r="B3507" i="1"/>
  <c r="E3507" i="1" s="1"/>
  <c r="B3508" i="1"/>
  <c r="E3508" i="1" s="1"/>
  <c r="B3529" i="1"/>
  <c r="E3529" i="1" s="1"/>
  <c r="B3534" i="1"/>
  <c r="E3534" i="1" s="1"/>
  <c r="B3562" i="1"/>
  <c r="E3562" i="1" s="1"/>
  <c r="B3535" i="1"/>
  <c r="E3535" i="1" s="1"/>
  <c r="B3509" i="1"/>
  <c r="E3509" i="1" s="1"/>
  <c r="B3494" i="1"/>
  <c r="E3494" i="1" s="1"/>
  <c r="B3495" i="1"/>
  <c r="E3495" i="1" s="1"/>
  <c r="B3510" i="1"/>
  <c r="E3510" i="1" s="1"/>
  <c r="B3519" i="1"/>
  <c r="E3519" i="1" s="1"/>
  <c r="B3536" i="1"/>
  <c r="E3536" i="1" s="1"/>
  <c r="B3537" i="1"/>
  <c r="E3537" i="1" s="1"/>
  <c r="B3530" i="1"/>
  <c r="E3530" i="1" s="1"/>
  <c r="B3520" i="1"/>
  <c r="E3520" i="1" s="1"/>
  <c r="B3511" i="1"/>
  <c r="E3511" i="1" s="1"/>
  <c r="B3496" i="1"/>
  <c r="E3496" i="1" s="1"/>
  <c r="B3512" i="1"/>
  <c r="E3512" i="1" s="1"/>
  <c r="B3521" i="1"/>
  <c r="E3521" i="1" s="1"/>
  <c r="B3522" i="1"/>
  <c r="E3522" i="1" s="1"/>
  <c r="B3531" i="1"/>
  <c r="E3531" i="1" s="1"/>
  <c r="B3532" i="1"/>
  <c r="E3532" i="1" s="1"/>
  <c r="B3538" i="1"/>
  <c r="E3538" i="1" s="1"/>
  <c r="B3523" i="1"/>
  <c r="E3523" i="1" s="1"/>
  <c r="B3475" i="1"/>
  <c r="E3475" i="1" s="1"/>
  <c r="B3513" i="1"/>
  <c r="E3513" i="1" s="1"/>
  <c r="B3524" i="1"/>
  <c r="E3524" i="1" s="1"/>
  <c r="B3525" i="1"/>
  <c r="E3525" i="1" s="1"/>
  <c r="B3526" i="1"/>
  <c r="E3526" i="1" s="1"/>
  <c r="B3514" i="1"/>
  <c r="E3514" i="1" s="1"/>
  <c r="B3497" i="1"/>
  <c r="E3497" i="1" s="1"/>
  <c r="B3498" i="1"/>
  <c r="E3498" i="1" s="1"/>
  <c r="B3515" i="1"/>
  <c r="E3515" i="1" s="1"/>
  <c r="B3516" i="1"/>
  <c r="E3516" i="1" s="1"/>
  <c r="B3484" i="1"/>
  <c r="E3484" i="1" s="1"/>
  <c r="B3476" i="1"/>
  <c r="E3476" i="1" s="1"/>
  <c r="B3461" i="1"/>
  <c r="E3461" i="1" s="1"/>
  <c r="B3477" i="1"/>
  <c r="E3477" i="1" s="1"/>
  <c r="B3485" i="1"/>
  <c r="E3485" i="1" s="1"/>
  <c r="B3486" i="1"/>
  <c r="E3486" i="1" s="1"/>
  <c r="B3478" i="1"/>
  <c r="E3478" i="1" s="1"/>
  <c r="B3487" i="1"/>
  <c r="E3487" i="1" s="1"/>
  <c r="B3488" i="1"/>
  <c r="E3488" i="1" s="1"/>
  <c r="B3499" i="1"/>
  <c r="E3499" i="1" s="1"/>
  <c r="B3517" i="1"/>
  <c r="E3517" i="1" s="1"/>
  <c r="B3446" i="1"/>
  <c r="E3446" i="1" s="1"/>
  <c r="B3447" i="1"/>
  <c r="E3447" i="1" s="1"/>
  <c r="B3434" i="1"/>
  <c r="E3434" i="1" s="1"/>
  <c r="B3435" i="1"/>
  <c r="E3435" i="1" s="1"/>
  <c r="B3448" i="1"/>
  <c r="E3448" i="1" s="1"/>
  <c r="B3462" i="1"/>
  <c r="E3462" i="1" s="1"/>
  <c r="B3479" i="1"/>
  <c r="E3479" i="1" s="1"/>
  <c r="B3472" i="1"/>
  <c r="E3472" i="1" s="1"/>
  <c r="B3480" i="1"/>
  <c r="E3480" i="1" s="1"/>
  <c r="B3463" i="1"/>
  <c r="E3463" i="1" s="1"/>
  <c r="B3464" i="1"/>
  <c r="E3464" i="1" s="1"/>
  <c r="B3481" i="1"/>
  <c r="E3481" i="1" s="1"/>
  <c r="B3482" i="1"/>
  <c r="E3482" i="1" s="1"/>
  <c r="B3489" i="1"/>
  <c r="E3489" i="1" s="1"/>
  <c r="B3490" i="1"/>
  <c r="E3490" i="1" s="1"/>
  <c r="B3491" i="1"/>
  <c r="E3491" i="1" s="1"/>
  <c r="B3492" i="1"/>
  <c r="E3492" i="1" s="1"/>
  <c r="B3500" i="1"/>
  <c r="E3500" i="1" s="1"/>
  <c r="B3501" i="1"/>
  <c r="E3501" i="1" s="1"/>
  <c r="B3493" i="1"/>
  <c r="E3493" i="1" s="1"/>
  <c r="B3483" i="1"/>
  <c r="E3483" i="1" s="1"/>
  <c r="B3455" i="1"/>
  <c r="E3455" i="1" s="1"/>
  <c r="B3436" i="1"/>
  <c r="E3436" i="1" s="1"/>
  <c r="B3426" i="1"/>
  <c r="E3426" i="1" s="1"/>
  <c r="B3427" i="1"/>
  <c r="E3427" i="1" s="1"/>
  <c r="B3416" i="1"/>
  <c r="E3416" i="1" s="1"/>
  <c r="B3437" i="1"/>
  <c r="E3437" i="1" s="1"/>
  <c r="B3438" i="1"/>
  <c r="E3438" i="1" s="1"/>
  <c r="B3449" i="1"/>
  <c r="E3449" i="1" s="1"/>
  <c r="B3456" i="1"/>
  <c r="E3456" i="1" s="1"/>
  <c r="B3457" i="1"/>
  <c r="E3457" i="1" s="1"/>
  <c r="B3458" i="1"/>
  <c r="E3458" i="1" s="1"/>
  <c r="B3459" i="1"/>
  <c r="E3459" i="1" s="1"/>
  <c r="B3465" i="1"/>
  <c r="E3465" i="1" s="1"/>
  <c r="B3473" i="1"/>
  <c r="E3473" i="1" s="1"/>
  <c r="B3466" i="1"/>
  <c r="E3466" i="1" s="1"/>
  <c r="B3467" i="1"/>
  <c r="E3467" i="1" s="1"/>
  <c r="B3450" i="1"/>
  <c r="E3450" i="1" s="1"/>
  <c r="B3439" i="1"/>
  <c r="E3439" i="1" s="1"/>
  <c r="B3399" i="1"/>
  <c r="E3399" i="1" s="1"/>
  <c r="B3417" i="1"/>
  <c r="E3417" i="1" s="1"/>
  <c r="B3410" i="1"/>
  <c r="E3410" i="1" s="1"/>
  <c r="B3418" i="1"/>
  <c r="E3418" i="1" s="1"/>
  <c r="B3428" i="1"/>
  <c r="E3428" i="1" s="1"/>
  <c r="B3429" i="1"/>
  <c r="E3429" i="1" s="1"/>
  <c r="B3451" i="1"/>
  <c r="E3451" i="1" s="1"/>
  <c r="B3452" i="1"/>
  <c r="E3452" i="1" s="1"/>
  <c r="B3453" i="1"/>
  <c r="E3453" i="1" s="1"/>
  <c r="B3460" i="1"/>
  <c r="E3460" i="1" s="1"/>
  <c r="B3440" i="1"/>
  <c r="E3440" i="1" s="1"/>
  <c r="B3402" i="1"/>
  <c r="E3402" i="1" s="1"/>
  <c r="B3372" i="1"/>
  <c r="E3372" i="1" s="1"/>
  <c r="B3392" i="1"/>
  <c r="E3392" i="1" s="1"/>
  <c r="B3403" i="1"/>
  <c r="E3403" i="1" s="1"/>
  <c r="B3419" i="1"/>
  <c r="E3419" i="1" s="1"/>
  <c r="B3420" i="1"/>
  <c r="E3420" i="1" s="1"/>
  <c r="B3430" i="1"/>
  <c r="E3430" i="1" s="1"/>
  <c r="B3421" i="1"/>
  <c r="E3421" i="1" s="1"/>
  <c r="B3422" i="1"/>
  <c r="E3422" i="1" s="1"/>
  <c r="B3431" i="1"/>
  <c r="E3431" i="1" s="1"/>
  <c r="B3404" i="1"/>
  <c r="E3404" i="1" s="1"/>
  <c r="B3423" i="1"/>
  <c r="E3423" i="1" s="1"/>
  <c r="B3405" i="1"/>
  <c r="E3405" i="1" s="1"/>
  <c r="B3406" i="1"/>
  <c r="E3406" i="1" s="1"/>
  <c r="B3407" i="1"/>
  <c r="E3407" i="1" s="1"/>
  <c r="B3400" i="1"/>
  <c r="E3400" i="1" s="1"/>
  <c r="B3411" i="1"/>
  <c r="E3411" i="1" s="1"/>
  <c r="B3412" i="1"/>
  <c r="E3412" i="1" s="1"/>
  <c r="B3413" i="1"/>
  <c r="E3413" i="1" s="1"/>
  <c r="B3424" i="1"/>
  <c r="E3424" i="1" s="1"/>
  <c r="B3425" i="1"/>
  <c r="E3425" i="1" s="1"/>
  <c r="B3408" i="1"/>
  <c r="E3408" i="1" s="1"/>
  <c r="B3384" i="1"/>
  <c r="E3384" i="1" s="1"/>
  <c r="B3373" i="1"/>
  <c r="E3373" i="1" s="1"/>
  <c r="B3377" i="1"/>
  <c r="E3377" i="1" s="1"/>
  <c r="B3385" i="1"/>
  <c r="E3385" i="1" s="1"/>
  <c r="B3393" i="1"/>
  <c r="E3393" i="1" s="1"/>
  <c r="B3394" i="1"/>
  <c r="E3394" i="1" s="1"/>
  <c r="B3386" i="1"/>
  <c r="E3386" i="1" s="1"/>
  <c r="B3374" i="1"/>
  <c r="E3374" i="1" s="1"/>
  <c r="B3395" i="1"/>
  <c r="E3395" i="1" s="1"/>
  <c r="B3401" i="1"/>
  <c r="E3401" i="1" s="1"/>
  <c r="B3396" i="1"/>
  <c r="E3396" i="1" s="1"/>
  <c r="B3397" i="1"/>
  <c r="E3397" i="1" s="1"/>
  <c r="B3398" i="1"/>
  <c r="E3398" i="1" s="1"/>
  <c r="B3387" i="1"/>
  <c r="E3387" i="1" s="1"/>
  <c r="B3378" i="1"/>
  <c r="E3378" i="1" s="1"/>
  <c r="B3375" i="1"/>
  <c r="E3375" i="1" s="1"/>
  <c r="B3367" i="1"/>
  <c r="E3367" i="1" s="1"/>
  <c r="B3379" i="1"/>
  <c r="E3379" i="1" s="1"/>
  <c r="B3380" i="1"/>
  <c r="E3380" i="1" s="1"/>
  <c r="B3368" i="1"/>
  <c r="E3368" i="1" s="1"/>
  <c r="B3369" i="1"/>
  <c r="E3369" i="1" s="1"/>
  <c r="B3376" i="1"/>
  <c r="E3376" i="1" s="1"/>
  <c r="B3381" i="1"/>
  <c r="E3381" i="1" s="1"/>
  <c r="B3370" i="1"/>
  <c r="E3370" i="1" s="1"/>
  <c r="B3349" i="1"/>
  <c r="E3349" i="1" s="1"/>
  <c r="B3316" i="1"/>
  <c r="E3316" i="1" s="1"/>
  <c r="B3297" i="1"/>
  <c r="E3297" i="1" s="1"/>
  <c r="B3321" i="1"/>
  <c r="E3321" i="1" s="1"/>
  <c r="B3342" i="1"/>
  <c r="E3342" i="1" s="1"/>
  <c r="B3350" i="1"/>
  <c r="E3350" i="1" s="1"/>
  <c r="B3358" i="1"/>
  <c r="E3358" i="1" s="1"/>
  <c r="B3351" i="1"/>
  <c r="E3351" i="1" s="1"/>
  <c r="B3352" i="1"/>
  <c r="E3352" i="1" s="1"/>
  <c r="B3353" i="1"/>
  <c r="E3353" i="1" s="1"/>
  <c r="B3359" i="1"/>
  <c r="E3359" i="1" s="1"/>
  <c r="B3360" i="1"/>
  <c r="E3360" i="1" s="1"/>
  <c r="B3371" i="1"/>
  <c r="E3371" i="1" s="1"/>
  <c r="B3361" i="1"/>
  <c r="E3361" i="1" s="1"/>
  <c r="B3362" i="1"/>
  <c r="E3362" i="1" s="1"/>
  <c r="B3363" i="1"/>
  <c r="E3363" i="1" s="1"/>
  <c r="B3343" i="1"/>
  <c r="E3343" i="1" s="1"/>
  <c r="B3332" i="1"/>
  <c r="E3332" i="1" s="1"/>
  <c r="B3333" i="1"/>
  <c r="E3333" i="1" s="1"/>
  <c r="B3334" i="1"/>
  <c r="E3334" i="1" s="1"/>
  <c r="B3344" i="1"/>
  <c r="E3344" i="1" s="1"/>
  <c r="B3345" i="1"/>
  <c r="E3345" i="1" s="1"/>
  <c r="B3354" i="1"/>
  <c r="E3354" i="1" s="1"/>
  <c r="B3355" i="1"/>
  <c r="E3355" i="1" s="1"/>
  <c r="B3346" i="1"/>
  <c r="E3346" i="1" s="1"/>
  <c r="B3347" i="1"/>
  <c r="E3347" i="1" s="1"/>
  <c r="B3329" i="1"/>
  <c r="E3329" i="1" s="1"/>
  <c r="B3322" i="1"/>
  <c r="E3322" i="1" s="1"/>
  <c r="B3323" i="1"/>
  <c r="E3323" i="1" s="1"/>
  <c r="B3324" i="1"/>
  <c r="E3324" i="1" s="1"/>
  <c r="B3300" i="1"/>
  <c r="E3300" i="1" s="1"/>
  <c r="B3317" i="1"/>
  <c r="E3317" i="1" s="1"/>
  <c r="B3325" i="1"/>
  <c r="E3325" i="1" s="1"/>
  <c r="B3326" i="1"/>
  <c r="E3326" i="1" s="1"/>
  <c r="B3327" i="1"/>
  <c r="E3327" i="1" s="1"/>
  <c r="B3330" i="1"/>
  <c r="E3330" i="1" s="1"/>
  <c r="B3331" i="1"/>
  <c r="E3331" i="1" s="1"/>
  <c r="B3328" i="1"/>
  <c r="E3328" i="1" s="1"/>
  <c r="B3301" i="1"/>
  <c r="E3301" i="1" s="1"/>
  <c r="B3298" i="1"/>
  <c r="E3298" i="1" s="1"/>
  <c r="B3295" i="1"/>
  <c r="E3295" i="1" s="1"/>
  <c r="B3302" i="1"/>
  <c r="E3302" i="1" s="1"/>
  <c r="B3303" i="1"/>
  <c r="E3303" i="1" s="1"/>
  <c r="B3318" i="1"/>
  <c r="E3318" i="1" s="1"/>
  <c r="B3304" i="1"/>
  <c r="E3304" i="1" s="1"/>
  <c r="B3305" i="1"/>
  <c r="E3305" i="1" s="1"/>
  <c r="B3306" i="1"/>
  <c r="E3306" i="1" s="1"/>
  <c r="B3307" i="1"/>
  <c r="E3307" i="1" s="1"/>
  <c r="B3308" i="1"/>
  <c r="E3308" i="1" s="1"/>
  <c r="B3309" i="1"/>
  <c r="E3309" i="1" s="1"/>
  <c r="B3310" i="1"/>
  <c r="E3310" i="1" s="1"/>
  <c r="B3299" i="1"/>
  <c r="E3299" i="1" s="1"/>
  <c r="B3281" i="1"/>
  <c r="E3281" i="1" s="1"/>
  <c r="B3253" i="1"/>
  <c r="E3253" i="1" s="1"/>
  <c r="B3257" i="1"/>
  <c r="E3257" i="1" s="1"/>
  <c r="B3284" i="1"/>
  <c r="E3284" i="1" s="1"/>
  <c r="B3285" i="1"/>
  <c r="E3285" i="1" s="1"/>
  <c r="B3270" i="1"/>
  <c r="E3270" i="1" s="1"/>
  <c r="B3271" i="1"/>
  <c r="E3271" i="1" s="1"/>
  <c r="B3282" i="1"/>
  <c r="E3282" i="1" s="1"/>
  <c r="B3286" i="1"/>
  <c r="E3286" i="1" s="1"/>
  <c r="B3287" i="1"/>
  <c r="E3287" i="1" s="1"/>
  <c r="B3288" i="1"/>
  <c r="E3288" i="1" s="1"/>
  <c r="B3289" i="1"/>
  <c r="E3289" i="1" s="1"/>
  <c r="B3283" i="1"/>
  <c r="E3283" i="1" s="1"/>
  <c r="B3272" i="1"/>
  <c r="E3272" i="1" s="1"/>
  <c r="B3273" i="1"/>
  <c r="E3273" i="1" s="1"/>
  <c r="B3267" i="1"/>
  <c r="E3267" i="1" s="1"/>
  <c r="B3268" i="1"/>
  <c r="E3268" i="1" s="1"/>
  <c r="B3274" i="1"/>
  <c r="E3274" i="1" s="1"/>
  <c r="B3264" i="1"/>
  <c r="E3264" i="1" s="1"/>
  <c r="B3258" i="1"/>
  <c r="E3258" i="1" s="1"/>
  <c r="B3269" i="1"/>
  <c r="E3269" i="1" s="1"/>
  <c r="B3265" i="1"/>
  <c r="E3265" i="1" s="1"/>
  <c r="B3275" i="1"/>
  <c r="E3275" i="1" s="1"/>
  <c r="B3266" i="1"/>
  <c r="E3266" i="1" s="1"/>
  <c r="B3259" i="1"/>
  <c r="E3259" i="1" s="1"/>
  <c r="B3248" i="1"/>
  <c r="E3248" i="1" s="1"/>
  <c r="B3236" i="1"/>
  <c r="E3236" i="1" s="1"/>
  <c r="B3218" i="1"/>
  <c r="E3218" i="1" s="1"/>
  <c r="B3222" i="1"/>
  <c r="E3222" i="1" s="1"/>
  <c r="B3223" i="1"/>
  <c r="E3223" i="1" s="1"/>
  <c r="B3249" i="1"/>
  <c r="E3249" i="1" s="1"/>
  <c r="B3260" i="1"/>
  <c r="E3260" i="1" s="1"/>
  <c r="B3250" i="1"/>
  <c r="E3250" i="1" s="1"/>
  <c r="B3251" i="1"/>
  <c r="E3251" i="1" s="1"/>
  <c r="B3237" i="1"/>
  <c r="E3237" i="1" s="1"/>
  <c r="B3224" i="1"/>
  <c r="E3224" i="1" s="1"/>
  <c r="B3238" i="1"/>
  <c r="E3238" i="1" s="1"/>
  <c r="B3239" i="1"/>
  <c r="E3239" i="1" s="1"/>
  <c r="B3240" i="1"/>
  <c r="E3240" i="1" s="1"/>
  <c r="B3219" i="1"/>
  <c r="E3219" i="1" s="1"/>
  <c r="B3196" i="1"/>
  <c r="E3196" i="1" s="1"/>
  <c r="B3215" i="1"/>
  <c r="E3215" i="1" s="1"/>
  <c r="B3197" i="1"/>
  <c r="E3197" i="1" s="1"/>
  <c r="B3225" i="1"/>
  <c r="E3225" i="1" s="1"/>
  <c r="B3241" i="1"/>
  <c r="E3241" i="1" s="1"/>
  <c r="B3242" i="1"/>
  <c r="E3242" i="1" s="1"/>
  <c r="B3243" i="1"/>
  <c r="E3243" i="1" s="1"/>
  <c r="B3244" i="1"/>
  <c r="E3244" i="1" s="1"/>
  <c r="B3245" i="1"/>
  <c r="E3245" i="1" s="1"/>
  <c r="B3226" i="1"/>
  <c r="E3226" i="1" s="1"/>
  <c r="B3246" i="1"/>
  <c r="E3246" i="1" s="1"/>
  <c r="B3252" i="1"/>
  <c r="E3252" i="1" s="1"/>
  <c r="B3247" i="1"/>
  <c r="E3247" i="1" s="1"/>
  <c r="B3227" i="1"/>
  <c r="E3227" i="1" s="1"/>
  <c r="B3228" i="1"/>
  <c r="E3228" i="1" s="1"/>
  <c r="B3229" i="1"/>
  <c r="E3229" i="1" s="1"/>
  <c r="B3216" i="1"/>
  <c r="E3216" i="1" s="1"/>
  <c r="B3185" i="1"/>
  <c r="E3185" i="1" s="1"/>
  <c r="B3186" i="1"/>
  <c r="E3186" i="1" s="1"/>
  <c r="B3198" i="1"/>
  <c r="E3198" i="1" s="1"/>
  <c r="B3199" i="1"/>
  <c r="E3199" i="1" s="1"/>
  <c r="B3191" i="1"/>
  <c r="E3191" i="1" s="1"/>
  <c r="B3192" i="1"/>
  <c r="E3192" i="1" s="1"/>
  <c r="B3200" i="1"/>
  <c r="E3200" i="1" s="1"/>
  <c r="B3201" i="1"/>
  <c r="E3201" i="1" s="1"/>
  <c r="B3202" i="1"/>
  <c r="E3202" i="1" s="1"/>
  <c r="B3203" i="1"/>
  <c r="E3203" i="1" s="1"/>
  <c r="B3193" i="1"/>
  <c r="E3193" i="1" s="1"/>
  <c r="B3204" i="1"/>
  <c r="E3204" i="1" s="1"/>
  <c r="B3194" i="1"/>
  <c r="E3194" i="1" s="1"/>
  <c r="B3205" i="1"/>
  <c r="E3205" i="1" s="1"/>
  <c r="B3187" i="1"/>
  <c r="E3187" i="1" s="1"/>
  <c r="B3206" i="1"/>
  <c r="E3206" i="1" s="1"/>
  <c r="B3207" i="1"/>
  <c r="E3207" i="1" s="1"/>
  <c r="B3208" i="1"/>
  <c r="E3208" i="1" s="1"/>
  <c r="B3195" i="1"/>
  <c r="E3195" i="1" s="1"/>
  <c r="B3183" i="1"/>
  <c r="E3183" i="1" s="1"/>
  <c r="B3188" i="1"/>
  <c r="E3188" i="1" s="1"/>
  <c r="B3167" i="1"/>
  <c r="E3167" i="1" s="1"/>
  <c r="B3168" i="1"/>
  <c r="E3168" i="1" s="1"/>
  <c r="B3184" i="1"/>
  <c r="E3184" i="1" s="1"/>
  <c r="B3172" i="1"/>
  <c r="E3172" i="1" s="1"/>
  <c r="B3189" i="1"/>
  <c r="E3189" i="1" s="1"/>
  <c r="B3173" i="1"/>
  <c r="E3173" i="1" s="1"/>
  <c r="B3174" i="1"/>
  <c r="E3174" i="1" s="1"/>
  <c r="B3175" i="1"/>
  <c r="E3175" i="1" s="1"/>
  <c r="B3169" i="1"/>
  <c r="E3169" i="1" s="1"/>
  <c r="B3156" i="1"/>
  <c r="E3156" i="1" s="1"/>
  <c r="B3164" i="1"/>
  <c r="E3164" i="1" s="1"/>
  <c r="B3165" i="1"/>
  <c r="E3165" i="1" s="1"/>
  <c r="B3170" i="1"/>
  <c r="E3170" i="1" s="1"/>
  <c r="B3176" i="1"/>
  <c r="E3176" i="1" s="1"/>
  <c r="B3123" i="1"/>
  <c r="E3123" i="1" s="1"/>
  <c r="B3112" i="1"/>
  <c r="E3112" i="1" s="1"/>
  <c r="B3119" i="1"/>
  <c r="E3119" i="1" s="1"/>
  <c r="B3140" i="1"/>
  <c r="E3140" i="1" s="1"/>
  <c r="B3148" i="1"/>
  <c r="E3148" i="1" s="1"/>
  <c r="B3157" i="1"/>
  <c r="E3157" i="1" s="1"/>
  <c r="B3158" i="1"/>
  <c r="E3158" i="1" s="1"/>
  <c r="B3149" i="1"/>
  <c r="E3149" i="1" s="1"/>
  <c r="B3159" i="1"/>
  <c r="E3159" i="1" s="1"/>
  <c r="B3166" i="1"/>
  <c r="E3166" i="1" s="1"/>
  <c r="B3160" i="1"/>
  <c r="E3160" i="1" s="1"/>
  <c r="B3161" i="1"/>
  <c r="E3161" i="1" s="1"/>
  <c r="B3162" i="1"/>
  <c r="E3162" i="1" s="1"/>
  <c r="B3137" i="1"/>
  <c r="E3137" i="1" s="1"/>
  <c r="B3124" i="1"/>
  <c r="E3124" i="1" s="1"/>
  <c r="B3120" i="1"/>
  <c r="E3120" i="1" s="1"/>
  <c r="B3125" i="1"/>
  <c r="E3125" i="1" s="1"/>
  <c r="B3141" i="1"/>
  <c r="E3141" i="1" s="1"/>
  <c r="B3142" i="1"/>
  <c r="E3142" i="1" s="1"/>
  <c r="B3150" i="1"/>
  <c r="E3150" i="1" s="1"/>
  <c r="B3143" i="1"/>
  <c r="E3143" i="1" s="1"/>
  <c r="B3126" i="1"/>
  <c r="E3126" i="1" s="1"/>
  <c r="B3127" i="1"/>
  <c r="E3127" i="1" s="1"/>
  <c r="B3138" i="1"/>
  <c r="E3138" i="1" s="1"/>
  <c r="B3144" i="1"/>
  <c r="E3144" i="1" s="1"/>
  <c r="B3145" i="1"/>
  <c r="E3145" i="1" s="1"/>
  <c r="B3146" i="1"/>
  <c r="E3146" i="1" s="1"/>
  <c r="B3128" i="1"/>
  <c r="E3128" i="1" s="1"/>
  <c r="B3121" i="1"/>
  <c r="E3121" i="1" s="1"/>
  <c r="B3122" i="1"/>
  <c r="E3122" i="1" s="1"/>
  <c r="B3129" i="1"/>
  <c r="E3129" i="1" s="1"/>
  <c r="B3130" i="1"/>
  <c r="E3130" i="1" s="1"/>
  <c r="B3139" i="1"/>
  <c r="E3139" i="1" s="1"/>
  <c r="B3113" i="1"/>
  <c r="E3113" i="1" s="1"/>
  <c r="B3084" i="1"/>
  <c r="E3084" i="1" s="1"/>
  <c r="B3069" i="1"/>
  <c r="E3069" i="1" s="1"/>
  <c r="B3085" i="1"/>
  <c r="E3085" i="1" s="1"/>
  <c r="B3092" i="1"/>
  <c r="E3092" i="1" s="1"/>
  <c r="B3103" i="1"/>
  <c r="E3103" i="1" s="1"/>
  <c r="B3114" i="1"/>
  <c r="E3114" i="1" s="1"/>
  <c r="B3115" i="1"/>
  <c r="E3115" i="1" s="1"/>
  <c r="B3104" i="1"/>
  <c r="E3104" i="1" s="1"/>
  <c r="B3105" i="1"/>
  <c r="E3105" i="1" s="1"/>
  <c r="B3106" i="1"/>
  <c r="E3106" i="1" s="1"/>
  <c r="B3116" i="1"/>
  <c r="E3116" i="1" s="1"/>
  <c r="B3117" i="1"/>
  <c r="E3117" i="1" s="1"/>
  <c r="B3107" i="1"/>
  <c r="E3107" i="1" s="1"/>
  <c r="B3108" i="1"/>
  <c r="E3108" i="1" s="1"/>
  <c r="B3109" i="1"/>
  <c r="E3109" i="1" s="1"/>
  <c r="B3110" i="1"/>
  <c r="E3110" i="1" s="1"/>
  <c r="B3111" i="1"/>
  <c r="E3111" i="1" s="1"/>
  <c r="B3086" i="1"/>
  <c r="E3086" i="1" s="1"/>
  <c r="B3087" i="1"/>
  <c r="E3087" i="1" s="1"/>
  <c r="B3093" i="1"/>
  <c r="E3093" i="1" s="1"/>
  <c r="B3088" i="1"/>
  <c r="E3088" i="1" s="1"/>
  <c r="B3079" i="1"/>
  <c r="E3079" i="1" s="1"/>
  <c r="B3080" i="1"/>
  <c r="E3080" i="1" s="1"/>
  <c r="B3081" i="1"/>
  <c r="E3081" i="1" s="1"/>
  <c r="B3082" i="1"/>
  <c r="E3082" i="1" s="1"/>
  <c r="B3070" i="1"/>
  <c r="E3070" i="1" s="1"/>
  <c r="B3065" i="1"/>
  <c r="E3065" i="1" s="1"/>
  <c r="B3066" i="1"/>
  <c r="E3066" i="1" s="1"/>
  <c r="B3067" i="1"/>
  <c r="E3067" i="1" s="1"/>
  <c r="B3071" i="1"/>
  <c r="E3071" i="1" s="1"/>
  <c r="B3072" i="1"/>
  <c r="E3072" i="1" s="1"/>
  <c r="B3060" i="1"/>
  <c r="E3060" i="1" s="1"/>
  <c r="B3061" i="1"/>
  <c r="E3061" i="1" s="1"/>
  <c r="B3062" i="1"/>
  <c r="E3062" i="1" s="1"/>
  <c r="B3063" i="1"/>
  <c r="E3063" i="1" s="1"/>
  <c r="B3047" i="1"/>
  <c r="E3047" i="1" s="1"/>
  <c r="B3043" i="1"/>
  <c r="E3043" i="1" s="1"/>
  <c r="B3044" i="1"/>
  <c r="E3044" i="1" s="1"/>
  <c r="B3048" i="1"/>
  <c r="E3048" i="1" s="1"/>
  <c r="B3056" i="1"/>
  <c r="E3056" i="1" s="1"/>
  <c r="B3057" i="1"/>
  <c r="E3057" i="1" s="1"/>
  <c r="B3058" i="1"/>
  <c r="E3058" i="1" s="1"/>
  <c r="B3049" i="1"/>
  <c r="E3049" i="1" s="1"/>
  <c r="B3045" i="1"/>
  <c r="E3045" i="1" s="1"/>
  <c r="B3036" i="1"/>
  <c r="E3036" i="1" s="1"/>
  <c r="B3017" i="1"/>
  <c r="E3017" i="1" s="1"/>
  <c r="B3046" i="1"/>
  <c r="E3046" i="1" s="1"/>
  <c r="B3037" i="1"/>
  <c r="E3037" i="1" s="1"/>
  <c r="B3003" i="1"/>
  <c r="E3003" i="1" s="1"/>
  <c r="B2978" i="1"/>
  <c r="E2978" i="1" s="1"/>
  <c r="B2990" i="1"/>
  <c r="E2990" i="1" s="1"/>
  <c r="B2994" i="1"/>
  <c r="E2994" i="1" s="1"/>
  <c r="B3011" i="1"/>
  <c r="E3011" i="1" s="1"/>
  <c r="B3023" i="1"/>
  <c r="E3023" i="1" s="1"/>
  <c r="B3038" i="1"/>
  <c r="E3038" i="1" s="1"/>
  <c r="B3039" i="1"/>
  <c r="E3039" i="1" s="1"/>
  <c r="B3024" i="1"/>
  <c r="E3024" i="1" s="1"/>
  <c r="B3018" i="1"/>
  <c r="E3018" i="1" s="1"/>
  <c r="B3025" i="1"/>
  <c r="E3025" i="1" s="1"/>
  <c r="B3040" i="1"/>
  <c r="E3040" i="1" s="1"/>
  <c r="B3026" i="1"/>
  <c r="E3026" i="1" s="1"/>
  <c r="B3027" i="1"/>
  <c r="E3027" i="1" s="1"/>
  <c r="B3041" i="1"/>
  <c r="E3041" i="1" s="1"/>
  <c r="B3019" i="1"/>
  <c r="E3019" i="1" s="1"/>
  <c r="B3028" i="1"/>
  <c r="E3028" i="1" s="1"/>
  <c r="B3029" i="1"/>
  <c r="E3029" i="1" s="1"/>
  <c r="B3020" i="1"/>
  <c r="E3020" i="1" s="1"/>
  <c r="B3030" i="1"/>
  <c r="E3030" i="1" s="1"/>
  <c r="B3012" i="1"/>
  <c r="E3012" i="1" s="1"/>
  <c r="B3021" i="1"/>
  <c r="E3021" i="1" s="1"/>
  <c r="B3022" i="1"/>
  <c r="E3022" i="1" s="1"/>
  <c r="B3013" i="1"/>
  <c r="E3013" i="1" s="1"/>
  <c r="B3014" i="1"/>
  <c r="E3014" i="1" s="1"/>
  <c r="B3015" i="1"/>
  <c r="E3015" i="1" s="1"/>
  <c r="B3016" i="1"/>
  <c r="E3016" i="1" s="1"/>
  <c r="B2995" i="1"/>
  <c r="E2995" i="1" s="1"/>
  <c r="B2964" i="1"/>
  <c r="E2964" i="1" s="1"/>
  <c r="B2890" i="1"/>
  <c r="E2890" i="1" s="1"/>
  <c r="B2937" i="1"/>
  <c r="E2937" i="1" s="1"/>
  <c r="B2965" i="1"/>
  <c r="E2965" i="1" s="1"/>
  <c r="B2991" i="1"/>
  <c r="E2991" i="1" s="1"/>
  <c r="B2996" i="1"/>
  <c r="E2996" i="1" s="1"/>
  <c r="B2979" i="1"/>
  <c r="E2979" i="1" s="1"/>
  <c r="B2948" i="1"/>
  <c r="E2948" i="1" s="1"/>
  <c r="B2949" i="1"/>
  <c r="E2949" i="1" s="1"/>
  <c r="B2922" i="1"/>
  <c r="E2922" i="1" s="1"/>
  <c r="B2992" i="1"/>
  <c r="E2992" i="1" s="1"/>
  <c r="B2997" i="1"/>
  <c r="E2997" i="1" s="1"/>
  <c r="B2993" i="1"/>
  <c r="E2993" i="1" s="1"/>
  <c r="B2980" i="1"/>
  <c r="E2980" i="1" s="1"/>
  <c r="B2950" i="1"/>
  <c r="E2950" i="1" s="1"/>
  <c r="B2966" i="1"/>
  <c r="E2966" i="1" s="1"/>
  <c r="B2967" i="1"/>
  <c r="E2967" i="1" s="1"/>
  <c r="B2968" i="1"/>
  <c r="E2968" i="1" s="1"/>
  <c r="B2981" i="1"/>
  <c r="E2981" i="1" s="1"/>
  <c r="B2969" i="1"/>
  <c r="E2969" i="1" s="1"/>
  <c r="B2982" i="1"/>
  <c r="E2982" i="1" s="1"/>
  <c r="B2983" i="1"/>
  <c r="E2983" i="1" s="1"/>
  <c r="B2970" i="1"/>
  <c r="E2970" i="1" s="1"/>
  <c r="B2971" i="1"/>
  <c r="E2971" i="1" s="1"/>
  <c r="B2951" i="1"/>
  <c r="E2951" i="1" s="1"/>
  <c r="B2952" i="1"/>
  <c r="E2952" i="1" s="1"/>
  <c r="B2956" i="1"/>
  <c r="E2956" i="1" s="1"/>
  <c r="B2957" i="1"/>
  <c r="E2957" i="1" s="1"/>
  <c r="B2972" i="1"/>
  <c r="E2972" i="1" s="1"/>
  <c r="B2984" i="1"/>
  <c r="E2984" i="1" s="1"/>
  <c r="B2973" i="1"/>
  <c r="E2973" i="1" s="1"/>
  <c r="B2974" i="1"/>
  <c r="E2974" i="1" s="1"/>
  <c r="B2975" i="1"/>
  <c r="E2975" i="1" s="1"/>
  <c r="B2976" i="1"/>
  <c r="E2976" i="1" s="1"/>
  <c r="B2958" i="1"/>
  <c r="E2958" i="1" s="1"/>
  <c r="B2959" i="1"/>
  <c r="E2959" i="1" s="1"/>
  <c r="B2960" i="1"/>
  <c r="E2960" i="1" s="1"/>
  <c r="B2961" i="1"/>
  <c r="E2961" i="1" s="1"/>
  <c r="B2938" i="1"/>
  <c r="E2938" i="1" s="1"/>
  <c r="B2962" i="1"/>
  <c r="E2962" i="1" s="1"/>
  <c r="B2953" i="1"/>
  <c r="E2953" i="1" s="1"/>
  <c r="B2954" i="1"/>
  <c r="E2954" i="1" s="1"/>
  <c r="B2939" i="1"/>
  <c r="E2939" i="1" s="1"/>
  <c r="B2923" i="1"/>
  <c r="E2923" i="1" s="1"/>
  <c r="B2924" i="1"/>
  <c r="E2924" i="1" s="1"/>
  <c r="B2925" i="1"/>
  <c r="E2925" i="1" s="1"/>
  <c r="B2926" i="1"/>
  <c r="E2926" i="1" s="1"/>
  <c r="B2927" i="1"/>
  <c r="E2927" i="1" s="1"/>
  <c r="B2940" i="1"/>
  <c r="E2940" i="1" s="1"/>
  <c r="B2928" i="1"/>
  <c r="E2928" i="1" s="1"/>
  <c r="B2929" i="1"/>
  <c r="E2929" i="1" s="1"/>
  <c r="B2930" i="1"/>
  <c r="E2930" i="1" s="1"/>
  <c r="B2931" i="1"/>
  <c r="E2931" i="1" s="1"/>
  <c r="B2914" i="1"/>
  <c r="E2914" i="1" s="1"/>
  <c r="B2915" i="1"/>
  <c r="E2915" i="1" s="1"/>
  <c r="B2932" i="1"/>
  <c r="E2932" i="1" s="1"/>
  <c r="B2933" i="1"/>
  <c r="E2933" i="1" s="1"/>
  <c r="B2934" i="1"/>
  <c r="E2934" i="1" s="1"/>
  <c r="B2935" i="1"/>
  <c r="E2935" i="1" s="1"/>
  <c r="B2936" i="1"/>
  <c r="E2936" i="1" s="1"/>
  <c r="B2899" i="1"/>
  <c r="E2899" i="1" s="1"/>
  <c r="B2855" i="1"/>
  <c r="E2855" i="1" s="1"/>
  <c r="B2877" i="1"/>
  <c r="E2877" i="1" s="1"/>
  <c r="B2891" i="1"/>
  <c r="E2891" i="1" s="1"/>
  <c r="B2892" i="1"/>
  <c r="E2892" i="1" s="1"/>
  <c r="B2878" i="1"/>
  <c r="E2878" i="1" s="1"/>
  <c r="B2893" i="1"/>
  <c r="E2893" i="1" s="1"/>
  <c r="B2900" i="1"/>
  <c r="E2900" i="1" s="1"/>
  <c r="B2916" i="1"/>
  <c r="E2916" i="1" s="1"/>
  <c r="B2917" i="1"/>
  <c r="E2917" i="1" s="1"/>
  <c r="B2918" i="1"/>
  <c r="E2918" i="1" s="1"/>
  <c r="B2901" i="1"/>
  <c r="E2901" i="1" s="1"/>
  <c r="B2919" i="1"/>
  <c r="E2919" i="1" s="1"/>
  <c r="B2902" i="1"/>
  <c r="E2902" i="1" s="1"/>
  <c r="B2903" i="1"/>
  <c r="E2903" i="1" s="1"/>
  <c r="B2904" i="1"/>
  <c r="E2904" i="1" s="1"/>
  <c r="B2905" i="1"/>
  <c r="E2905" i="1" s="1"/>
  <c r="B2906" i="1"/>
  <c r="E2906" i="1" s="1"/>
  <c r="B2894" i="1"/>
  <c r="E2894" i="1" s="1"/>
  <c r="B2895" i="1"/>
  <c r="E2895" i="1" s="1"/>
  <c r="B2896" i="1"/>
  <c r="E2896" i="1" s="1"/>
  <c r="B2879" i="1"/>
  <c r="E2879" i="1" s="1"/>
  <c r="B2897" i="1"/>
  <c r="E2897" i="1" s="1"/>
  <c r="B2880" i="1"/>
  <c r="E2880" i="1" s="1"/>
  <c r="B2856" i="1"/>
  <c r="E2856" i="1" s="1"/>
  <c r="B2868" i="1"/>
  <c r="E2868" i="1" s="1"/>
  <c r="B2869" i="1"/>
  <c r="E2869" i="1" s="1"/>
  <c r="B2870" i="1"/>
  <c r="E2870" i="1" s="1"/>
  <c r="B2881" i="1"/>
  <c r="E2881" i="1" s="1"/>
  <c r="B2882" i="1"/>
  <c r="E2882" i="1" s="1"/>
  <c r="B2883" i="1"/>
  <c r="E2883" i="1" s="1"/>
  <c r="B2884" i="1"/>
  <c r="E2884" i="1" s="1"/>
  <c r="B2885" i="1"/>
  <c r="E2885" i="1" s="1"/>
  <c r="B2886" i="1"/>
  <c r="E2886" i="1" s="1"/>
  <c r="B2887" i="1"/>
  <c r="E2887" i="1" s="1"/>
  <c r="B2871" i="1"/>
  <c r="E2871" i="1" s="1"/>
  <c r="B2888" i="1"/>
  <c r="E2888" i="1" s="1"/>
  <c r="B2889" i="1"/>
  <c r="E2889" i="1" s="1"/>
  <c r="B2872" i="1"/>
  <c r="E2872" i="1" s="1"/>
  <c r="B2873" i="1"/>
  <c r="E2873" i="1" s="1"/>
  <c r="B2857" i="1"/>
  <c r="E2857" i="1" s="1"/>
  <c r="B2858" i="1"/>
  <c r="E2858" i="1" s="1"/>
  <c r="B2859" i="1"/>
  <c r="E2859" i="1" s="1"/>
  <c r="B2874" i="1"/>
  <c r="E2874" i="1" s="1"/>
  <c r="B2860" i="1"/>
  <c r="E2860" i="1" s="1"/>
  <c r="B2861" i="1"/>
  <c r="E2861" i="1" s="1"/>
  <c r="B2875" i="1"/>
  <c r="E2875" i="1" s="1"/>
  <c r="B2862" i="1"/>
  <c r="E2862" i="1" s="1"/>
  <c r="B2863" i="1"/>
  <c r="E2863" i="1" s="1"/>
  <c r="B2864" i="1"/>
  <c r="E2864" i="1" s="1"/>
  <c r="B2846" i="1"/>
  <c r="E2846" i="1" s="1"/>
  <c r="B2843" i="1"/>
  <c r="E2843" i="1" s="1"/>
  <c r="B2832" i="1"/>
  <c r="E2832" i="1" s="1"/>
  <c r="B2844" i="1"/>
  <c r="E2844" i="1" s="1"/>
  <c r="B2847" i="1"/>
  <c r="E2847" i="1" s="1"/>
  <c r="B2848" i="1"/>
  <c r="E2848" i="1" s="1"/>
  <c r="B2849" i="1"/>
  <c r="E2849" i="1" s="1"/>
  <c r="B2850" i="1"/>
  <c r="E2850" i="1" s="1"/>
  <c r="B2851" i="1"/>
  <c r="E2851" i="1" s="1"/>
  <c r="B2852" i="1"/>
  <c r="E2852" i="1" s="1"/>
  <c r="B2853" i="1"/>
  <c r="E2853" i="1" s="1"/>
  <c r="B2854" i="1"/>
  <c r="E2854" i="1" s="1"/>
  <c r="B2845" i="1"/>
  <c r="E2845" i="1" s="1"/>
  <c r="B2838" i="1"/>
  <c r="E2838" i="1" s="1"/>
  <c r="B2839" i="1"/>
  <c r="E2839" i="1" s="1"/>
  <c r="B2833" i="1"/>
  <c r="E2833" i="1" s="1"/>
  <c r="B2834" i="1"/>
  <c r="E2834" i="1" s="1"/>
  <c r="B2835" i="1"/>
  <c r="E2835" i="1" s="1"/>
  <c r="B2808" i="1"/>
  <c r="E2808" i="1" s="1"/>
  <c r="B2809" i="1"/>
  <c r="E2809" i="1" s="1"/>
  <c r="B2825" i="1"/>
  <c r="E2825" i="1" s="1"/>
  <c r="B2826" i="1"/>
  <c r="E2826" i="1" s="1"/>
  <c r="B2836" i="1"/>
  <c r="E2836" i="1" s="1"/>
  <c r="B2827" i="1"/>
  <c r="E2827" i="1" s="1"/>
  <c r="B2823" i="1"/>
  <c r="E2823" i="1" s="1"/>
  <c r="B2828" i="1"/>
  <c r="E2828" i="1" s="1"/>
  <c r="B2824" i="1"/>
  <c r="E2824" i="1" s="1"/>
  <c r="B2829" i="1"/>
  <c r="E2829" i="1" s="1"/>
  <c r="B2810" i="1"/>
  <c r="E2810" i="1" s="1"/>
  <c r="B2804" i="1"/>
  <c r="E2804" i="1" s="1"/>
  <c r="B2779" i="1"/>
  <c r="E2779" i="1" s="1"/>
  <c r="B2799" i="1"/>
  <c r="E2799" i="1" s="1"/>
  <c r="B2780" i="1"/>
  <c r="E2780" i="1" s="1"/>
  <c r="B2781" i="1"/>
  <c r="E2781" i="1" s="1"/>
  <c r="B2805" i="1"/>
  <c r="E2805" i="1" s="1"/>
  <c r="B2811" i="1"/>
  <c r="E2811" i="1" s="1"/>
  <c r="B2812" i="1"/>
  <c r="E2812" i="1" s="1"/>
  <c r="B2806" i="1"/>
  <c r="E2806" i="1" s="1"/>
  <c r="B2782" i="1"/>
  <c r="E2782" i="1" s="1"/>
  <c r="B2800" i="1"/>
  <c r="E2800" i="1" s="1"/>
  <c r="B2746" i="1"/>
  <c r="E2746" i="1" s="1"/>
  <c r="B2760" i="1"/>
  <c r="E2760" i="1" s="1"/>
  <c r="B2766" i="1"/>
  <c r="E2766" i="1" s="1"/>
  <c r="B2783" i="1"/>
  <c r="E2783" i="1" s="1"/>
  <c r="B2784" i="1"/>
  <c r="E2784" i="1" s="1"/>
  <c r="B2755" i="1"/>
  <c r="E2755" i="1" s="1"/>
  <c r="B2767" i="1"/>
  <c r="E2767" i="1" s="1"/>
  <c r="B2785" i="1"/>
  <c r="E2785" i="1" s="1"/>
  <c r="B2801" i="1"/>
  <c r="E2801" i="1" s="1"/>
  <c r="B2768" i="1"/>
  <c r="E2768" i="1" s="1"/>
  <c r="B2761" i="1"/>
  <c r="E2761" i="1" s="1"/>
  <c r="B2786" i="1"/>
  <c r="E2786" i="1" s="1"/>
  <c r="B2762" i="1"/>
  <c r="E2762" i="1" s="1"/>
  <c r="B2769" i="1"/>
  <c r="E2769" i="1" s="1"/>
  <c r="B2756" i="1"/>
  <c r="E2756" i="1" s="1"/>
  <c r="B2770" i="1"/>
  <c r="E2770" i="1" s="1"/>
  <c r="B2787" i="1"/>
  <c r="E2787" i="1" s="1"/>
  <c r="B2771" i="1"/>
  <c r="E2771" i="1" s="1"/>
  <c r="B2757" i="1"/>
  <c r="E2757" i="1" s="1"/>
  <c r="B2788" i="1"/>
  <c r="E2788" i="1" s="1"/>
  <c r="B2802" i="1"/>
  <c r="E2802" i="1" s="1"/>
  <c r="B2772" i="1"/>
  <c r="E2772" i="1" s="1"/>
  <c r="B2789" i="1"/>
  <c r="E2789" i="1" s="1"/>
  <c r="B2790" i="1"/>
  <c r="E2790" i="1" s="1"/>
  <c r="B2791" i="1"/>
  <c r="E2791" i="1" s="1"/>
  <c r="B2792" i="1"/>
  <c r="E2792" i="1" s="1"/>
  <c r="B2803" i="1"/>
  <c r="E2803" i="1" s="1"/>
  <c r="B2773" i="1"/>
  <c r="E2773" i="1" s="1"/>
  <c r="B2763" i="1"/>
  <c r="E2763" i="1" s="1"/>
  <c r="B2774" i="1"/>
  <c r="E2774" i="1" s="1"/>
  <c r="B2793" i="1"/>
  <c r="E2793" i="1" s="1"/>
  <c r="B2775" i="1"/>
  <c r="E2775" i="1" s="1"/>
  <c r="B2747" i="1"/>
  <c r="E2747" i="1" s="1"/>
  <c r="B2758" i="1"/>
  <c r="E2758" i="1" s="1"/>
  <c r="B2741" i="1"/>
  <c r="E2741" i="1" s="1"/>
  <c r="B2730" i="1"/>
  <c r="E2730" i="1" s="1"/>
  <c r="B2748" i="1"/>
  <c r="E2748" i="1" s="1"/>
  <c r="B2759" i="1"/>
  <c r="E2759" i="1" s="1"/>
  <c r="B2764" i="1"/>
  <c r="E2764" i="1" s="1"/>
  <c r="B2776" i="1"/>
  <c r="E2776" i="1" s="1"/>
  <c r="B2777" i="1"/>
  <c r="E2777" i="1" s="1"/>
  <c r="B2742" i="1"/>
  <c r="E2742" i="1" s="1"/>
  <c r="B2722" i="1"/>
  <c r="E2722" i="1" s="1"/>
  <c r="B2731" i="1"/>
  <c r="E2731" i="1" s="1"/>
  <c r="B2732" i="1"/>
  <c r="E2732" i="1" s="1"/>
  <c r="B2733" i="1"/>
  <c r="E2733" i="1" s="1"/>
  <c r="B2734" i="1"/>
  <c r="E2734" i="1" s="1"/>
  <c r="B2735" i="1"/>
  <c r="E2735" i="1" s="1"/>
  <c r="B2736" i="1"/>
  <c r="E2736" i="1" s="1"/>
  <c r="B2737" i="1"/>
  <c r="E2737" i="1" s="1"/>
  <c r="B2723" i="1"/>
  <c r="E2723" i="1" s="1"/>
  <c r="B2738" i="1"/>
  <c r="E2738" i="1" s="1"/>
  <c r="B2743" i="1"/>
  <c r="E2743" i="1" s="1"/>
  <c r="B2744" i="1"/>
  <c r="E2744" i="1" s="1"/>
  <c r="B2745" i="1"/>
  <c r="E2745" i="1" s="1"/>
  <c r="B2739" i="1"/>
  <c r="E2739" i="1" s="1"/>
  <c r="B2717" i="1"/>
  <c r="E2717" i="1" s="1"/>
  <c r="B2700" i="1"/>
  <c r="E2700" i="1" s="1"/>
  <c r="B2701" i="1"/>
  <c r="E2701" i="1" s="1"/>
  <c r="B2724" i="1"/>
  <c r="E2724" i="1" s="1"/>
  <c r="B2635" i="1"/>
  <c r="E2635" i="1" s="1"/>
  <c r="B2636" i="1"/>
  <c r="E2636" i="1" s="1"/>
  <c r="B2637" i="1"/>
  <c r="E2637" i="1" s="1"/>
  <c r="B2682" i="1"/>
  <c r="E2682" i="1" s="1"/>
  <c r="B2704" i="1"/>
  <c r="E2704" i="1" s="1"/>
  <c r="B2702" i="1"/>
  <c r="E2702" i="1" s="1"/>
  <c r="B2719" i="1"/>
  <c r="E2719" i="1" s="1"/>
  <c r="B2720" i="1"/>
  <c r="E2720" i="1" s="1"/>
  <c r="B2721" i="1"/>
  <c r="E2721" i="1" s="1"/>
  <c r="B2725" i="1"/>
  <c r="E2725" i="1" s="1"/>
  <c r="B2718" i="1"/>
  <c r="E2718" i="1" s="1"/>
  <c r="B2683" i="1"/>
  <c r="E2683" i="1" s="1"/>
  <c r="B2705" i="1"/>
  <c r="E2705" i="1" s="1"/>
  <c r="B2638" i="1"/>
  <c r="E2638" i="1" s="1"/>
  <c r="B2572" i="1"/>
  <c r="E2572" i="1" s="1"/>
  <c r="B2573" i="1"/>
  <c r="E2573" i="1" s="1"/>
  <c r="B2639" i="1"/>
  <c r="E2639" i="1" s="1"/>
  <c r="B2684" i="1"/>
  <c r="E2684" i="1" s="1"/>
  <c r="B2685" i="1"/>
  <c r="E2685" i="1" s="1"/>
  <c r="B2706" i="1"/>
  <c r="E2706" i="1" s="1"/>
  <c r="B2703" i="1"/>
  <c r="E2703" i="1" s="1"/>
  <c r="B2707" i="1"/>
  <c r="E2707" i="1" s="1"/>
  <c r="B2708" i="1"/>
  <c r="E2708" i="1" s="1"/>
  <c r="B2709" i="1"/>
  <c r="E2709" i="1" s="1"/>
  <c r="B2686" i="1"/>
  <c r="E2686" i="1" s="1"/>
  <c r="B2640" i="1"/>
  <c r="E2640" i="1" s="1"/>
  <c r="B2641" i="1"/>
  <c r="E2641" i="1" s="1"/>
  <c r="B2642" i="1"/>
  <c r="E2642" i="1" s="1"/>
  <c r="B2643" i="1"/>
  <c r="E2643" i="1" s="1"/>
  <c r="B2644" i="1"/>
  <c r="E2644" i="1" s="1"/>
  <c r="B2574" i="1"/>
  <c r="E2574" i="1" s="1"/>
  <c r="B2645" i="1"/>
  <c r="E2645" i="1" s="1"/>
  <c r="B2575" i="1"/>
  <c r="E2575" i="1" s="1"/>
  <c r="B2538" i="1"/>
  <c r="E2538" i="1" s="1"/>
  <c r="B2646" i="1"/>
  <c r="E2646" i="1" s="1"/>
  <c r="B2647" i="1"/>
  <c r="E2647" i="1" s="1"/>
  <c r="B2648" i="1"/>
  <c r="E2648" i="1" s="1"/>
  <c r="B2687" i="1"/>
  <c r="E2687" i="1" s="1"/>
  <c r="B2688" i="1"/>
  <c r="E2688" i="1" s="1"/>
  <c r="B2689" i="1"/>
  <c r="E2689" i="1" s="1"/>
  <c r="B2690" i="1"/>
  <c r="E2690" i="1" s="1"/>
  <c r="B2691" i="1"/>
  <c r="E2691" i="1" s="1"/>
  <c r="B2692" i="1"/>
  <c r="E2692" i="1" s="1"/>
  <c r="B2693" i="1"/>
  <c r="E2693" i="1" s="1"/>
  <c r="B2694" i="1"/>
  <c r="E2694" i="1" s="1"/>
  <c r="B2649" i="1"/>
  <c r="E2649" i="1" s="1"/>
  <c r="B2650" i="1"/>
  <c r="E2650" i="1" s="1"/>
  <c r="B2651" i="1"/>
  <c r="E2651" i="1" s="1"/>
  <c r="B2652" i="1"/>
  <c r="E2652" i="1" s="1"/>
  <c r="B2539" i="1"/>
  <c r="E2539" i="1" s="1"/>
  <c r="B2653" i="1"/>
  <c r="E2653" i="1" s="1"/>
  <c r="B2654" i="1"/>
  <c r="E2654" i="1" s="1"/>
  <c r="B2655" i="1"/>
  <c r="E2655" i="1" s="1"/>
  <c r="B2656" i="1"/>
  <c r="E2656" i="1" s="1"/>
  <c r="B2657" i="1"/>
  <c r="E2657" i="1" s="1"/>
  <c r="B2576" i="1"/>
  <c r="E2576" i="1" s="1"/>
  <c r="B2658" i="1"/>
  <c r="E2658" i="1" s="1"/>
  <c r="B2577" i="1"/>
  <c r="E2577" i="1" s="1"/>
  <c r="B2578" i="1"/>
  <c r="E2578" i="1" s="1"/>
  <c r="B2659" i="1"/>
  <c r="E2659" i="1" s="1"/>
  <c r="B2660" i="1"/>
  <c r="E2660" i="1" s="1"/>
  <c r="B2661" i="1"/>
  <c r="E2661" i="1" s="1"/>
  <c r="B2540" i="1"/>
  <c r="E2540" i="1" s="1"/>
  <c r="B2579" i="1"/>
  <c r="E2579" i="1" s="1"/>
  <c r="B2580" i="1"/>
  <c r="E2580" i="1" s="1"/>
  <c r="B2581" i="1"/>
  <c r="E2581" i="1" s="1"/>
  <c r="B2662" i="1"/>
  <c r="E2662" i="1" s="1"/>
  <c r="B2663" i="1"/>
  <c r="E2663" i="1" s="1"/>
  <c r="B2664" i="1"/>
  <c r="E2664" i="1" s="1"/>
  <c r="B2582" i="1"/>
  <c r="E2582" i="1" s="1"/>
  <c r="B2583" i="1"/>
  <c r="E2583" i="1" s="1"/>
  <c r="B2584" i="1"/>
  <c r="E2584" i="1" s="1"/>
  <c r="B2541" i="1"/>
  <c r="E2541" i="1" s="1"/>
  <c r="B2542" i="1"/>
  <c r="E2542" i="1" s="1"/>
  <c r="B2543" i="1"/>
  <c r="E2543" i="1" s="1"/>
  <c r="B2585" i="1"/>
  <c r="E2585" i="1" s="1"/>
  <c r="B2586" i="1"/>
  <c r="E2586" i="1" s="1"/>
  <c r="B2587" i="1"/>
  <c r="E2587" i="1" s="1"/>
  <c r="B2588" i="1"/>
  <c r="E2588" i="1" s="1"/>
  <c r="B2589" i="1"/>
  <c r="E2589" i="1" s="1"/>
  <c r="B2590" i="1"/>
  <c r="E2590" i="1" s="1"/>
  <c r="B2591" i="1"/>
  <c r="E2591" i="1" s="1"/>
  <c r="B2544" i="1"/>
  <c r="E2544" i="1" s="1"/>
  <c r="B2518" i="1"/>
  <c r="E2518" i="1" s="1"/>
  <c r="B2519" i="1"/>
  <c r="E2519" i="1" s="1"/>
  <c r="B2520" i="1"/>
  <c r="E2520" i="1" s="1"/>
  <c r="B2545" i="1"/>
  <c r="E2545" i="1" s="1"/>
  <c r="B2592" i="1"/>
  <c r="E2592" i="1" s="1"/>
  <c r="B2665" i="1"/>
  <c r="E2665" i="1" s="1"/>
  <c r="B2593" i="1"/>
  <c r="E2593" i="1" s="1"/>
  <c r="B2546" i="1"/>
  <c r="E2546" i="1" s="1"/>
  <c r="B2547" i="1"/>
  <c r="E2547" i="1" s="1"/>
  <c r="B2594" i="1"/>
  <c r="E2594" i="1" s="1"/>
  <c r="B2595" i="1"/>
  <c r="E2595" i="1" s="1"/>
  <c r="B2666" i="1"/>
  <c r="E2666" i="1" s="1"/>
  <c r="B2667" i="1"/>
  <c r="E2667" i="1" s="1"/>
  <c r="B2668" i="1"/>
  <c r="E2668" i="1" s="1"/>
  <c r="B2596" i="1"/>
  <c r="E2596" i="1" s="1"/>
  <c r="B2597" i="1"/>
  <c r="E2597" i="1" s="1"/>
  <c r="B2669" i="1"/>
  <c r="E2669" i="1" s="1"/>
  <c r="B2598" i="1"/>
  <c r="E2598" i="1" s="1"/>
  <c r="B2599" i="1"/>
  <c r="E2599" i="1" s="1"/>
  <c r="B2548" i="1"/>
  <c r="E2548" i="1" s="1"/>
  <c r="B2549" i="1"/>
  <c r="E2549" i="1" s="1"/>
  <c r="B2550" i="1"/>
  <c r="E2550" i="1" s="1"/>
  <c r="B2600" i="1"/>
  <c r="E2600" i="1" s="1"/>
  <c r="B2601" i="1"/>
  <c r="E2601" i="1" s="1"/>
  <c r="B2602" i="1"/>
  <c r="E2602" i="1" s="1"/>
  <c r="B2603" i="1"/>
  <c r="E2603" i="1" s="1"/>
  <c r="B2604" i="1"/>
  <c r="E2604" i="1" s="1"/>
  <c r="B2670" i="1"/>
  <c r="E2670" i="1" s="1"/>
  <c r="B2671" i="1"/>
  <c r="E2671" i="1" s="1"/>
  <c r="B2672" i="1"/>
  <c r="E2672" i="1" s="1"/>
  <c r="B2673" i="1"/>
  <c r="E2673" i="1" s="1"/>
  <c r="B2674" i="1"/>
  <c r="E2674" i="1" s="1"/>
  <c r="B2605" i="1"/>
  <c r="E2605" i="1" s="1"/>
  <c r="B2551" i="1"/>
  <c r="E2551" i="1" s="1"/>
  <c r="B2552" i="1"/>
  <c r="E2552" i="1" s="1"/>
  <c r="B2606" i="1"/>
  <c r="E2606" i="1" s="1"/>
  <c r="B2607" i="1"/>
  <c r="E2607" i="1" s="1"/>
  <c r="B2553" i="1"/>
  <c r="E2553" i="1" s="1"/>
  <c r="B2554" i="1"/>
  <c r="E2554" i="1" s="1"/>
  <c r="B2608" i="1"/>
  <c r="E2608" i="1" s="1"/>
  <c r="B2609" i="1"/>
  <c r="E2609" i="1" s="1"/>
  <c r="B2610" i="1"/>
  <c r="E2610" i="1" s="1"/>
  <c r="B2611" i="1"/>
  <c r="E2611" i="1" s="1"/>
  <c r="B2612" i="1"/>
  <c r="E2612" i="1" s="1"/>
  <c r="B2613" i="1"/>
  <c r="E2613" i="1" s="1"/>
  <c r="B2614" i="1"/>
  <c r="E2614" i="1" s="1"/>
  <c r="B2615" i="1"/>
  <c r="E2615" i="1" s="1"/>
  <c r="B2616" i="1"/>
  <c r="E2616" i="1" s="1"/>
  <c r="B2617" i="1"/>
  <c r="E2617" i="1" s="1"/>
  <c r="B2618" i="1"/>
  <c r="E2618" i="1" s="1"/>
  <c r="B2619" i="1"/>
  <c r="E2619" i="1" s="1"/>
  <c r="B2620" i="1"/>
  <c r="E2620" i="1" s="1"/>
  <c r="B2621" i="1"/>
  <c r="E2621" i="1" s="1"/>
  <c r="B2622" i="1"/>
  <c r="E2622" i="1" s="1"/>
  <c r="B2623" i="1"/>
  <c r="E2623" i="1" s="1"/>
  <c r="B2624" i="1"/>
  <c r="E2624" i="1" s="1"/>
  <c r="B2625" i="1"/>
  <c r="E2625" i="1" s="1"/>
  <c r="B2521" i="1"/>
  <c r="E2521" i="1" s="1"/>
  <c r="B2555" i="1"/>
  <c r="E2555" i="1" s="1"/>
  <c r="B2556" i="1"/>
  <c r="E2556" i="1" s="1"/>
  <c r="B2557" i="1"/>
  <c r="E2557" i="1" s="1"/>
  <c r="B2558" i="1"/>
  <c r="E2558" i="1" s="1"/>
  <c r="B2559" i="1"/>
  <c r="E2559" i="1" s="1"/>
  <c r="B2560" i="1"/>
  <c r="E2560" i="1" s="1"/>
  <c r="B2561" i="1"/>
  <c r="E2561" i="1" s="1"/>
  <c r="B2562" i="1"/>
  <c r="E2562" i="1" s="1"/>
  <c r="B2563" i="1"/>
  <c r="E2563" i="1" s="1"/>
  <c r="B2564" i="1"/>
  <c r="E2564" i="1" s="1"/>
  <c r="B2565" i="1"/>
  <c r="E2565" i="1" s="1"/>
  <c r="B2566" i="1"/>
  <c r="E2566" i="1" s="1"/>
  <c r="B2522" i="1"/>
  <c r="E2522" i="1" s="1"/>
  <c r="B2523" i="1"/>
  <c r="E2523" i="1" s="1"/>
  <c r="B2524" i="1"/>
  <c r="E2524" i="1" s="1"/>
  <c r="B2486" i="1"/>
  <c r="E2486" i="1" s="1"/>
  <c r="B2487" i="1"/>
  <c r="E2487" i="1" s="1"/>
  <c r="B2525" i="1"/>
  <c r="E2525" i="1" s="1"/>
  <c r="B2526" i="1"/>
  <c r="E2526" i="1" s="1"/>
  <c r="B2527" i="1"/>
  <c r="E2527" i="1" s="1"/>
  <c r="B2528" i="1"/>
  <c r="E2528" i="1" s="1"/>
  <c r="B2529" i="1"/>
  <c r="E2529" i="1" s="1"/>
  <c r="B2530" i="1"/>
  <c r="E2530" i="1" s="1"/>
  <c r="B2531" i="1"/>
  <c r="E2531" i="1" s="1"/>
  <c r="B2488" i="1"/>
  <c r="E2488" i="1" s="1"/>
  <c r="B2489" i="1"/>
  <c r="E2489" i="1" s="1"/>
  <c r="B2490" i="1"/>
  <c r="E2490" i="1" s="1"/>
  <c r="B2491" i="1"/>
  <c r="E2491" i="1" s="1"/>
  <c r="B2492" i="1"/>
  <c r="E2492" i="1" s="1"/>
  <c r="B2493" i="1"/>
  <c r="E2493" i="1" s="1"/>
  <c r="B2494" i="1"/>
  <c r="E2494" i="1" s="1"/>
  <c r="B2495" i="1"/>
  <c r="E2495" i="1" s="1"/>
  <c r="B2496" i="1"/>
  <c r="E2496" i="1" s="1"/>
  <c r="B2497" i="1"/>
  <c r="E2497" i="1" s="1"/>
  <c r="B2498" i="1"/>
  <c r="E2498" i="1" s="1"/>
  <c r="B2499" i="1"/>
  <c r="E2499" i="1" s="1"/>
  <c r="B2500" i="1"/>
  <c r="E2500" i="1" s="1"/>
  <c r="B2501" i="1"/>
  <c r="E2501" i="1" s="1"/>
  <c r="B2502" i="1"/>
  <c r="E2502" i="1" s="1"/>
  <c r="B2503" i="1"/>
  <c r="E2503" i="1" s="1"/>
  <c r="B2504" i="1"/>
  <c r="E2504" i="1" s="1"/>
  <c r="B2505" i="1"/>
  <c r="E2505" i="1" s="1"/>
  <c r="B9084" i="1"/>
  <c r="E9084" i="1" s="1"/>
  <c r="B9083" i="1"/>
  <c r="E9083" i="1" s="1"/>
  <c r="B9082" i="1"/>
  <c r="E9082" i="1" s="1"/>
  <c r="B9080" i="1"/>
  <c r="E9080" i="1" s="1"/>
  <c r="B9077" i="1"/>
  <c r="E9077" i="1" s="1"/>
  <c r="B9072" i="1"/>
  <c r="E9072" i="1" s="1"/>
  <c r="B9068" i="1"/>
  <c r="E9068" i="1" s="1"/>
  <c r="B9065" i="1"/>
  <c r="E9065" i="1" s="1"/>
  <c r="B9060" i="1"/>
  <c r="E9060" i="1" s="1"/>
  <c r="B9056" i="1"/>
  <c r="E9056" i="1" s="1"/>
  <c r="B9052" i="1"/>
  <c r="E9052" i="1" s="1"/>
  <c r="B9047" i="1"/>
  <c r="E9047" i="1" s="1"/>
  <c r="B9043" i="1"/>
  <c r="E9043" i="1" s="1"/>
  <c r="B9036" i="1"/>
  <c r="E9036" i="1" s="1"/>
  <c r="B9027" i="1"/>
  <c r="E9027" i="1" s="1"/>
  <c r="B9017" i="1"/>
  <c r="E9017" i="1" s="1"/>
  <c r="B9009" i="1"/>
  <c r="E9009" i="1" s="1"/>
  <c r="B9001" i="1"/>
  <c r="E9001" i="1" s="1"/>
  <c r="B8991" i="1"/>
  <c r="E8991" i="1" s="1"/>
  <c r="B8982" i="1"/>
  <c r="E8982" i="1" s="1"/>
  <c r="B8975" i="1"/>
  <c r="E8975" i="1" s="1"/>
  <c r="B8966" i="1"/>
  <c r="E8966" i="1" s="1"/>
  <c r="B8957" i="1"/>
  <c r="E8957" i="1" s="1"/>
  <c r="B8948" i="1"/>
  <c r="E8948" i="1" s="1"/>
  <c r="B8940" i="1"/>
  <c r="E8940" i="1" s="1"/>
  <c r="B8928" i="1"/>
  <c r="E8928" i="1" s="1"/>
  <c r="B8917" i="1"/>
  <c r="E8917" i="1" s="1"/>
  <c r="B8903" i="1"/>
  <c r="E8903" i="1" s="1"/>
  <c r="B8887" i="1"/>
  <c r="E8887" i="1" s="1"/>
  <c r="B8873" i="1"/>
  <c r="E8873" i="1" s="1"/>
  <c r="B8860" i="1"/>
  <c r="E8860" i="1" s="1"/>
  <c r="B8847" i="1"/>
  <c r="E8847" i="1" s="1"/>
  <c r="B8837" i="1"/>
  <c r="E8837" i="1" s="1"/>
  <c r="B8826" i="1"/>
  <c r="E8826" i="1" s="1"/>
  <c r="B8812" i="1"/>
  <c r="E8812" i="1" s="1"/>
  <c r="B8799" i="1"/>
  <c r="E8799" i="1" s="1"/>
  <c r="B8786" i="1"/>
  <c r="E8786" i="1" s="1"/>
  <c r="B8774" i="1"/>
  <c r="E8774" i="1" s="1"/>
  <c r="B8762" i="1"/>
  <c r="E8762" i="1" s="1"/>
  <c r="B8751" i="1"/>
  <c r="E8751" i="1" s="1"/>
  <c r="B8739" i="1"/>
  <c r="E8739" i="1" s="1"/>
  <c r="B8726" i="1"/>
  <c r="E8726" i="1" s="1"/>
  <c r="B8714" i="1"/>
  <c r="E8714" i="1" s="1"/>
  <c r="B8703" i="1"/>
  <c r="E8703" i="1" s="1"/>
  <c r="B8694" i="1"/>
  <c r="E8694" i="1" s="1"/>
  <c r="B8684" i="1"/>
  <c r="E8684" i="1" s="1"/>
  <c r="B8675" i="1"/>
  <c r="E8675" i="1" s="1"/>
  <c r="B8665" i="1"/>
  <c r="E8665" i="1" s="1"/>
  <c r="B8657" i="1"/>
  <c r="E8657" i="1" s="1"/>
  <c r="B8646" i="1"/>
  <c r="E8646" i="1" s="1"/>
  <c r="B8634" i="1"/>
  <c r="E8634" i="1" s="1"/>
  <c r="B8624" i="1"/>
  <c r="E8624" i="1" s="1"/>
  <c r="B8609" i="1"/>
  <c r="E8609" i="1" s="1"/>
  <c r="B8597" i="1"/>
  <c r="E8597" i="1" s="1"/>
  <c r="B8582" i="1"/>
  <c r="E8582" i="1" s="1"/>
  <c r="B8569" i="1"/>
  <c r="E8569" i="1" s="1"/>
  <c r="B8552" i="1"/>
  <c r="E8552" i="1" s="1"/>
  <c r="B8548" i="1"/>
  <c r="E8548" i="1" s="1"/>
  <c r="B8545" i="1"/>
  <c r="E8545" i="1" s="1"/>
  <c r="B8536" i="1"/>
  <c r="E8536" i="1" s="1"/>
  <c r="B8533" i="1"/>
  <c r="E8533" i="1" s="1"/>
  <c r="B8528" i="1"/>
  <c r="E8528" i="1" s="1"/>
  <c r="B8522" i="1"/>
  <c r="E8522" i="1" s="1"/>
  <c r="B8520" i="1"/>
  <c r="E8520" i="1" s="1"/>
  <c r="B8515" i="1"/>
  <c r="E8515" i="1" s="1"/>
  <c r="B8509" i="1"/>
  <c r="E8509" i="1" s="1"/>
  <c r="B8506" i="1"/>
  <c r="E8506" i="1" s="1"/>
  <c r="B8504" i="1"/>
  <c r="E8504" i="1" s="1"/>
  <c r="B8494" i="1"/>
  <c r="E8494" i="1" s="1"/>
  <c r="B8489" i="1"/>
  <c r="E8489" i="1" s="1"/>
  <c r="B8480" i="1"/>
  <c r="E8480" i="1" s="1"/>
  <c r="B8477" i="1"/>
  <c r="E8477" i="1" s="1"/>
  <c r="B8470" i="1"/>
  <c r="E8470" i="1" s="1"/>
  <c r="B8466" i="1"/>
  <c r="E8466" i="1" s="1"/>
  <c r="B8456" i="1"/>
  <c r="E8456" i="1" s="1"/>
  <c r="B8455" i="1"/>
  <c r="E8455" i="1" s="1"/>
  <c r="B8443" i="1"/>
  <c r="E8443" i="1" s="1"/>
  <c r="B8439" i="1"/>
  <c r="E8439" i="1" s="1"/>
  <c r="B8429" i="1"/>
  <c r="E8429" i="1" s="1"/>
  <c r="B8424" i="1"/>
  <c r="E8424" i="1" s="1"/>
  <c r="B8417" i="1"/>
  <c r="E8417" i="1" s="1"/>
  <c r="B8413" i="1"/>
  <c r="E8413" i="1" s="1"/>
  <c r="B8403" i="1"/>
  <c r="E8403" i="1" s="1"/>
  <c r="B8401" i="1"/>
  <c r="E8401" i="1" s="1"/>
  <c r="B8394" i="1"/>
  <c r="E8394" i="1" s="1"/>
  <c r="B8392" i="1"/>
  <c r="E8392" i="1" s="1"/>
  <c r="B8382" i="1"/>
  <c r="E8382" i="1" s="1"/>
  <c r="B8381" i="1"/>
  <c r="E8381" i="1" s="1"/>
  <c r="B8373" i="1"/>
  <c r="E8373" i="1" s="1"/>
  <c r="B8371" i="1"/>
  <c r="E8371" i="1" s="1"/>
  <c r="B8363" i="1"/>
  <c r="E8363" i="1" s="1"/>
  <c r="B8359" i="1"/>
  <c r="E8359" i="1" s="1"/>
  <c r="B8353" i="1"/>
  <c r="E8353" i="1" s="1"/>
  <c r="B8354" i="1"/>
  <c r="E8354" i="1" s="1"/>
  <c r="B8345" i="1"/>
  <c r="E8345" i="1" s="1"/>
  <c r="B8346" i="1"/>
  <c r="E8346" i="1" s="1"/>
  <c r="B8337" i="1"/>
  <c r="E8337" i="1" s="1"/>
  <c r="B8334" i="1"/>
  <c r="E8334" i="1" s="1"/>
  <c r="B8325" i="1"/>
  <c r="E8325" i="1" s="1"/>
  <c r="B8324" i="1"/>
  <c r="E8324" i="1" s="1"/>
  <c r="B8315" i="1"/>
  <c r="E8315" i="1" s="1"/>
  <c r="B8311" i="1"/>
  <c r="E8311" i="1" s="1"/>
  <c r="B8304" i="1"/>
  <c r="E8304" i="1" s="1"/>
  <c r="B8300" i="1"/>
  <c r="E8300" i="1" s="1"/>
  <c r="B8294" i="1"/>
  <c r="E8294" i="1" s="1"/>
  <c r="B8289" i="1"/>
  <c r="E8289" i="1" s="1"/>
  <c r="B8281" i="1"/>
  <c r="E8281" i="1" s="1"/>
  <c r="B8276" i="1"/>
  <c r="E8276" i="1" s="1"/>
  <c r="B8271" i="1"/>
  <c r="E8271" i="1" s="1"/>
  <c r="B8267" i="1"/>
  <c r="E8267" i="1" s="1"/>
  <c r="B8260" i="1"/>
  <c r="E8260" i="1" s="1"/>
  <c r="B8254" i="1"/>
  <c r="E8254" i="1" s="1"/>
  <c r="B8248" i="1"/>
  <c r="E8248" i="1" s="1"/>
  <c r="B8241" i="1"/>
  <c r="E8241" i="1" s="1"/>
  <c r="B8236" i="1"/>
  <c r="E8236" i="1" s="1"/>
  <c r="B8228" i="1"/>
  <c r="E8228" i="1" s="1"/>
  <c r="B8222" i="1"/>
  <c r="E8222" i="1" s="1"/>
  <c r="B8217" i="1"/>
  <c r="E8217" i="1" s="1"/>
  <c r="B8213" i="1"/>
  <c r="E8213" i="1" s="1"/>
  <c r="B8204" i="1"/>
  <c r="E8204" i="1" s="1"/>
  <c r="B8200" i="1"/>
  <c r="E8200" i="1" s="1"/>
  <c r="B8192" i="1"/>
  <c r="E8192" i="1" s="1"/>
  <c r="B8185" i="1"/>
  <c r="E8185" i="1" s="1"/>
  <c r="B8180" i="1"/>
  <c r="E8180" i="1" s="1"/>
  <c r="B8176" i="1"/>
  <c r="E8176" i="1" s="1"/>
  <c r="B8168" i="1"/>
  <c r="E8168" i="1" s="1"/>
  <c r="B8165" i="1"/>
  <c r="E8165" i="1" s="1"/>
  <c r="B8156" i="1"/>
  <c r="E8156" i="1" s="1"/>
  <c r="B8153" i="1"/>
  <c r="E8153" i="1" s="1"/>
  <c r="B8143" i="1"/>
  <c r="E8143" i="1" s="1"/>
  <c r="B8139" i="1"/>
  <c r="E8139" i="1" s="1"/>
  <c r="B8132" i="1"/>
  <c r="E8132" i="1" s="1"/>
  <c r="B8131" i="1"/>
  <c r="E8131" i="1" s="1"/>
  <c r="B8115" i="1"/>
  <c r="E8115" i="1" s="1"/>
  <c r="B8116" i="1"/>
  <c r="E8116" i="1" s="1"/>
  <c r="B8106" i="1"/>
  <c r="E8106" i="1" s="1"/>
  <c r="B8105" i="1"/>
  <c r="E8105" i="1" s="1"/>
  <c r="B8094" i="1"/>
  <c r="E8094" i="1" s="1"/>
  <c r="B8093" i="1"/>
  <c r="E8093" i="1" s="1"/>
  <c r="B8083" i="1"/>
  <c r="E8083" i="1" s="1"/>
  <c r="B8081" i="1"/>
  <c r="E8081" i="1" s="1"/>
  <c r="B8073" i="1"/>
  <c r="E8073" i="1" s="1"/>
  <c r="B8070" i="1"/>
  <c r="E8070" i="1" s="1"/>
  <c r="B8060" i="1"/>
  <c r="E8060" i="1" s="1"/>
  <c r="B8054" i="1"/>
  <c r="E8054" i="1" s="1"/>
  <c r="B8043" i="1"/>
  <c r="E8043" i="1" s="1"/>
  <c r="B8042" i="1"/>
  <c r="E8042" i="1" s="1"/>
  <c r="B8034" i="1"/>
  <c r="E8034" i="1" s="1"/>
  <c r="B8030" i="1"/>
  <c r="E8030" i="1" s="1"/>
  <c r="B8019" i="1"/>
  <c r="E8019" i="1" s="1"/>
  <c r="B8014" i="1"/>
  <c r="E8014" i="1" s="1"/>
  <c r="B8010" i="1"/>
  <c r="E8010" i="1" s="1"/>
  <c r="B8006" i="1"/>
  <c r="E8006" i="1" s="1"/>
  <c r="B7999" i="1"/>
  <c r="E7999" i="1" s="1"/>
  <c r="B7991" i="1"/>
  <c r="E7991" i="1" s="1"/>
  <c r="B7984" i="1"/>
  <c r="E7984" i="1" s="1"/>
  <c r="B7976" i="1"/>
  <c r="E7976" i="1" s="1"/>
  <c r="B7970" i="1"/>
  <c r="E7970" i="1" s="1"/>
  <c r="B7963" i="1"/>
  <c r="E7963" i="1" s="1"/>
  <c r="B7958" i="1"/>
  <c r="E7958" i="1" s="1"/>
  <c r="B7947" i="1"/>
  <c r="E7947" i="1" s="1"/>
  <c r="B7941" i="1"/>
  <c r="E7941" i="1" s="1"/>
  <c r="B7933" i="1"/>
  <c r="E7933" i="1" s="1"/>
  <c r="B7930" i="1"/>
  <c r="E7930" i="1" s="1"/>
  <c r="B7919" i="1"/>
  <c r="E7919" i="1" s="1"/>
  <c r="B7915" i="1"/>
  <c r="E7915" i="1" s="1"/>
  <c r="B7907" i="1"/>
  <c r="E7907" i="1" s="1"/>
  <c r="B7904" i="1"/>
  <c r="E7904" i="1" s="1"/>
  <c r="B7893" i="1"/>
  <c r="E7893" i="1" s="1"/>
  <c r="B7887" i="1"/>
  <c r="E7887" i="1" s="1"/>
  <c r="B7878" i="1"/>
  <c r="E7878" i="1" s="1"/>
  <c r="B7876" i="1"/>
  <c r="E7876" i="1" s="1"/>
  <c r="B7867" i="1"/>
  <c r="E7867" i="1" s="1"/>
  <c r="B7866" i="1"/>
  <c r="E7866" i="1" s="1"/>
  <c r="B7855" i="1"/>
  <c r="E7855" i="1" s="1"/>
  <c r="B7852" i="1"/>
  <c r="E7852" i="1" s="1"/>
  <c r="B7839" i="1"/>
  <c r="E7839" i="1" s="1"/>
  <c r="B7840" i="1"/>
  <c r="E7840" i="1" s="1"/>
  <c r="B7827" i="1"/>
  <c r="E7827" i="1" s="1"/>
  <c r="B7828" i="1"/>
  <c r="E7828" i="1" s="1"/>
  <c r="B7814" i="1"/>
  <c r="E7814" i="1" s="1"/>
  <c r="B7815" i="1"/>
  <c r="E7815" i="1" s="1"/>
  <c r="B7802" i="1"/>
  <c r="E7802" i="1" s="1"/>
  <c r="B7801" i="1"/>
  <c r="E7801" i="1" s="1"/>
  <c r="B7786" i="1"/>
  <c r="E7786" i="1" s="1"/>
  <c r="B7779" i="1"/>
  <c r="E7779" i="1" s="1"/>
  <c r="B7769" i="1"/>
  <c r="E7769" i="1" s="1"/>
  <c r="B7767" i="1"/>
  <c r="E7767" i="1" s="1"/>
  <c r="B7754" i="1"/>
  <c r="E7754" i="1" s="1"/>
  <c r="B7751" i="1"/>
  <c r="E7751" i="1" s="1"/>
  <c r="B7742" i="1"/>
  <c r="E7742" i="1" s="1"/>
  <c r="B7736" i="1"/>
  <c r="E7736" i="1" s="1"/>
  <c r="B7728" i="1"/>
  <c r="E7728" i="1" s="1"/>
  <c r="B7723" i="1"/>
  <c r="E7723" i="1" s="1"/>
  <c r="B7705" i="1"/>
  <c r="E7705" i="1" s="1"/>
  <c r="B7704" i="1"/>
  <c r="E7704" i="1" s="1"/>
  <c r="B7694" i="1"/>
  <c r="E7694" i="1" s="1"/>
  <c r="B7684" i="1"/>
  <c r="E7684" i="1" s="1"/>
  <c r="B7676" i="1"/>
  <c r="E7676" i="1" s="1"/>
  <c r="B7671" i="1"/>
  <c r="E7671" i="1" s="1"/>
  <c r="B7663" i="1"/>
  <c r="E7663" i="1" s="1"/>
  <c r="B7658" i="1"/>
  <c r="E7658" i="1" s="1"/>
  <c r="B7646" i="1"/>
  <c r="E7646" i="1" s="1"/>
  <c r="B7640" i="1"/>
  <c r="E7640" i="1" s="1"/>
  <c r="B7631" i="1"/>
  <c r="E7631" i="1" s="1"/>
  <c r="B7628" i="1"/>
  <c r="E7628" i="1" s="1"/>
  <c r="B7615" i="1"/>
  <c r="E7615" i="1" s="1"/>
  <c r="B7610" i="1"/>
  <c r="E7610" i="1" s="1"/>
  <c r="B7599" i="1"/>
  <c r="E7599" i="1" s="1"/>
  <c r="B7594" i="1"/>
  <c r="E7594" i="1" s="1"/>
  <c r="B7581" i="1"/>
  <c r="E7581" i="1" s="1"/>
  <c r="B7577" i="1"/>
  <c r="E7577" i="1" s="1"/>
  <c r="B7564" i="1"/>
  <c r="E7564" i="1" s="1"/>
  <c r="B7565" i="1"/>
  <c r="E7565" i="1" s="1"/>
  <c r="B7548" i="1"/>
  <c r="E7548" i="1" s="1"/>
  <c r="B7547" i="1"/>
  <c r="E7547" i="1" s="1"/>
  <c r="B7534" i="1"/>
  <c r="E7534" i="1" s="1"/>
  <c r="B7531" i="1"/>
  <c r="E7531" i="1" s="1"/>
  <c r="B7514" i="1"/>
  <c r="E7514" i="1" s="1"/>
  <c r="B7512" i="1"/>
  <c r="E7512" i="1" s="1"/>
  <c r="B7502" i="1"/>
  <c r="E7502" i="1" s="1"/>
  <c r="B7499" i="1"/>
  <c r="E7499" i="1" s="1"/>
  <c r="B7484" i="1"/>
  <c r="E7484" i="1" s="1"/>
  <c r="B7483" i="1"/>
  <c r="E7483" i="1" s="1"/>
  <c r="B7469" i="1"/>
  <c r="E7469" i="1" s="1"/>
  <c r="B7465" i="1"/>
  <c r="E7465" i="1" s="1"/>
  <c r="B7451" i="1"/>
  <c r="E7451" i="1" s="1"/>
  <c r="B7449" i="1"/>
  <c r="E7449" i="1" s="1"/>
  <c r="B7433" i="1"/>
  <c r="E7433" i="1" s="1"/>
  <c r="B7430" i="1"/>
  <c r="E7430" i="1" s="1"/>
  <c r="B7413" i="1"/>
  <c r="E7413" i="1" s="1"/>
  <c r="B7410" i="1"/>
  <c r="E7410" i="1" s="1"/>
  <c r="B7387" i="1"/>
  <c r="E7387" i="1" s="1"/>
  <c r="B7383" i="1"/>
  <c r="E7383" i="1" s="1"/>
  <c r="B7368" i="1"/>
  <c r="E7368" i="1" s="1"/>
  <c r="B7363" i="1"/>
  <c r="E7363" i="1" s="1"/>
  <c r="B7343" i="1"/>
  <c r="E7343" i="1" s="1"/>
  <c r="B7339" i="1"/>
  <c r="E7339" i="1" s="1"/>
  <c r="B7318" i="1"/>
  <c r="E7318" i="1" s="1"/>
  <c r="B7313" i="1"/>
  <c r="E7313" i="1" s="1"/>
  <c r="B7298" i="1"/>
  <c r="E7298" i="1" s="1"/>
  <c r="B7290" i="1"/>
  <c r="E7290" i="1" s="1"/>
  <c r="B7277" i="1"/>
  <c r="E7277" i="1" s="1"/>
  <c r="B7265" i="1"/>
  <c r="E7265" i="1" s="1"/>
  <c r="B7247" i="1"/>
  <c r="E7247" i="1" s="1"/>
  <c r="B7246" i="1"/>
  <c r="E7246" i="1" s="1"/>
  <c r="B7222" i="1"/>
  <c r="E7222" i="1" s="1"/>
  <c r="B7217" i="1"/>
  <c r="E7217" i="1" s="1"/>
  <c r="B7191" i="1"/>
  <c r="E7191" i="1" s="1"/>
  <c r="B7192" i="1"/>
  <c r="E7192" i="1" s="1"/>
  <c r="B7164" i="1"/>
  <c r="E7164" i="1" s="1"/>
  <c r="B7162" i="1"/>
  <c r="E7162" i="1" s="1"/>
  <c r="B7133" i="1"/>
  <c r="E7133" i="1" s="1"/>
  <c r="B7134" i="1"/>
  <c r="E7134" i="1" s="1"/>
  <c r="B7106" i="1"/>
  <c r="E7106" i="1" s="1"/>
  <c r="B7107" i="1"/>
  <c r="E7107" i="1" s="1"/>
  <c r="B7079" i="1"/>
  <c r="E7079" i="1" s="1"/>
  <c r="B7080" i="1"/>
  <c r="E7080" i="1" s="1"/>
  <c r="B7043" i="1"/>
  <c r="E7043" i="1" s="1"/>
  <c r="B7044" i="1"/>
  <c r="E7044" i="1" s="1"/>
  <c r="B7011" i="1"/>
  <c r="E7011" i="1" s="1"/>
  <c r="B7012" i="1"/>
  <c r="E7012" i="1" s="1"/>
  <c r="B6975" i="1"/>
  <c r="E6975" i="1" s="1"/>
  <c r="B6971" i="1"/>
  <c r="E6971" i="1" s="1"/>
  <c r="B6920" i="1"/>
  <c r="E6920" i="1" s="1"/>
  <c r="B6858" i="1"/>
  <c r="E6858" i="1" s="1"/>
  <c r="B6798" i="1"/>
  <c r="E6798" i="1" s="1"/>
  <c r="B6727" i="1"/>
  <c r="E6727" i="1" s="1"/>
  <c r="B6644" i="1"/>
  <c r="E6644" i="1" s="1"/>
  <c r="B6540" i="1"/>
  <c r="E6540" i="1" s="1"/>
  <c r="B6376" i="1"/>
  <c r="E6376" i="1" s="1"/>
  <c r="B5897" i="1"/>
  <c r="E5897" i="1" s="1"/>
  <c r="B5123" i="1"/>
  <c r="E5123" i="1" s="1"/>
  <c r="B3591" i="1"/>
  <c r="E3591" i="1" s="1"/>
  <c r="B1546" i="1"/>
  <c r="E1546" i="1" s="1"/>
  <c r="B636" i="1"/>
  <c r="E636" i="1" s="1"/>
  <c r="B358" i="1"/>
  <c r="E358" i="1" s="1"/>
  <c r="B99" i="1"/>
  <c r="E99" i="1" s="1"/>
  <c r="B9079" i="1"/>
  <c r="E9079" i="1" s="1"/>
  <c r="B9076" i="1"/>
  <c r="E9076" i="1" s="1"/>
  <c r="B9071" i="1"/>
  <c r="E9071" i="1" s="1"/>
  <c r="B9069" i="1"/>
  <c r="E9069" i="1" s="1"/>
  <c r="B9066" i="1"/>
  <c r="E9066" i="1" s="1"/>
  <c r="B9061" i="1"/>
  <c r="E9061" i="1" s="1"/>
  <c r="B9055" i="1"/>
  <c r="E9055" i="1" s="1"/>
  <c r="B9050" i="1"/>
  <c r="E9050" i="1" s="1"/>
  <c r="B9045" i="1"/>
  <c r="E9045" i="1" s="1"/>
  <c r="B9039" i="1"/>
  <c r="E9039" i="1" s="1"/>
  <c r="B9033" i="1"/>
  <c r="E9033" i="1" s="1"/>
  <c r="B9026" i="1"/>
  <c r="E9026" i="1" s="1"/>
  <c r="B9018" i="1"/>
  <c r="E9018" i="1" s="1"/>
  <c r="B9013" i="1"/>
  <c r="E9013" i="1" s="1"/>
  <c r="B9005" i="1"/>
  <c r="E9005" i="1" s="1"/>
  <c r="B8997" i="1"/>
  <c r="E8997" i="1" s="1"/>
  <c r="B8990" i="1"/>
  <c r="E8990" i="1" s="1"/>
  <c r="B8979" i="1"/>
  <c r="E8979" i="1" s="1"/>
  <c r="B8969" i="1"/>
  <c r="E8969" i="1" s="1"/>
  <c r="B8961" i="1"/>
  <c r="E8961" i="1" s="1"/>
  <c r="B8953" i="1"/>
  <c r="E8953" i="1" s="1"/>
  <c r="B8943" i="1"/>
  <c r="E8943" i="1" s="1"/>
  <c r="B8939" i="1"/>
  <c r="E8939" i="1" s="1"/>
  <c r="B8929" i="1"/>
  <c r="E8929" i="1" s="1"/>
  <c r="B8918" i="1"/>
  <c r="E8918" i="1" s="1"/>
  <c r="B8909" i="1"/>
  <c r="E8909" i="1" s="1"/>
  <c r="B8898" i="1"/>
  <c r="E8898" i="1" s="1"/>
  <c r="B8886" i="1"/>
  <c r="E8886" i="1" s="1"/>
  <c r="B8876" i="1"/>
  <c r="E8876" i="1" s="1"/>
  <c r="B8870" i="1"/>
  <c r="E8870" i="1" s="1"/>
  <c r="B8858" i="1"/>
  <c r="E8858" i="1" s="1"/>
  <c r="B8848" i="1"/>
  <c r="E8848" i="1" s="1"/>
  <c r="B8834" i="1"/>
  <c r="E8834" i="1" s="1"/>
  <c r="B8820" i="1"/>
  <c r="E8820" i="1" s="1"/>
  <c r="B8809" i="1"/>
  <c r="E8809" i="1" s="1"/>
  <c r="B8797" i="1"/>
  <c r="E8797" i="1" s="1"/>
  <c r="B8787" i="1"/>
  <c r="E8787" i="1" s="1"/>
  <c r="B8776" i="1"/>
  <c r="E8776" i="1" s="1"/>
  <c r="B8763" i="1"/>
  <c r="E8763" i="1" s="1"/>
  <c r="B8752" i="1"/>
  <c r="E8752" i="1" s="1"/>
  <c r="B8741" i="1"/>
  <c r="E8741" i="1" s="1"/>
  <c r="B8730" i="1"/>
  <c r="E8730" i="1" s="1"/>
  <c r="B8718" i="1"/>
  <c r="E8718" i="1" s="1"/>
  <c r="B8708" i="1"/>
  <c r="E8708" i="1" s="1"/>
  <c r="B8695" i="1"/>
  <c r="E8695" i="1" s="1"/>
  <c r="B8686" i="1"/>
  <c r="E8686" i="1" s="1"/>
  <c r="B8676" i="1"/>
  <c r="E8676" i="1" s="1"/>
  <c r="B8666" i="1"/>
  <c r="E8666" i="1" s="1"/>
  <c r="B8656" i="1"/>
  <c r="E8656" i="1" s="1"/>
  <c r="B8644" i="1"/>
  <c r="E8644" i="1" s="1"/>
  <c r="B8632" i="1"/>
  <c r="E8632" i="1" s="1"/>
  <c r="B8619" i="1"/>
  <c r="E8619" i="1" s="1"/>
  <c r="B8604" i="1"/>
  <c r="E8604" i="1" s="1"/>
  <c r="B8588" i="1"/>
  <c r="E8588" i="1" s="1"/>
  <c r="B8574" i="1"/>
  <c r="E8574" i="1" s="1"/>
  <c r="B8558" i="1"/>
  <c r="E8558" i="1" s="1"/>
  <c r="B8540" i="1"/>
  <c r="E8540" i="1" s="1"/>
  <c r="B8524" i="1"/>
  <c r="E8524" i="1" s="1"/>
  <c r="B8501" i="1"/>
  <c r="E8501" i="1" s="1"/>
  <c r="B8482" i="1"/>
  <c r="E8482" i="1" s="1"/>
  <c r="B8465" i="1"/>
  <c r="E8465" i="1" s="1"/>
  <c r="B8449" i="1"/>
  <c r="E8449" i="1" s="1"/>
  <c r="B8446" i="1"/>
  <c r="E8446" i="1" s="1"/>
  <c r="B8432" i="1"/>
  <c r="E8432" i="1" s="1"/>
  <c r="B8425" i="1"/>
  <c r="E8425" i="1" s="1"/>
  <c r="B8419" i="1"/>
  <c r="E8419" i="1" s="1"/>
  <c r="B8404" i="1"/>
  <c r="E8404" i="1" s="1"/>
  <c r="B8389" i="1"/>
  <c r="E8389" i="1" s="1"/>
  <c r="B8379" i="1"/>
  <c r="E8379" i="1" s="1"/>
  <c r="B8368" i="1"/>
  <c r="E8368" i="1" s="1"/>
  <c r="B8355" i="1"/>
  <c r="E8355" i="1" s="1"/>
  <c r="B8347" i="1"/>
  <c r="E8347" i="1" s="1"/>
  <c r="B8333" i="1"/>
  <c r="E8333" i="1" s="1"/>
  <c r="B8321" i="1"/>
  <c r="E8321" i="1" s="1"/>
  <c r="B8308" i="1"/>
  <c r="E8308" i="1" s="1"/>
  <c r="B8292" i="1"/>
  <c r="E8292" i="1" s="1"/>
  <c r="B8277" i="1"/>
  <c r="E8277" i="1" s="1"/>
  <c r="B8272" i="1"/>
  <c r="E8272" i="1" s="1"/>
  <c r="B8266" i="1"/>
  <c r="E8266" i="1" s="1"/>
  <c r="B8255" i="1"/>
  <c r="E8255" i="1" s="1"/>
  <c r="B8251" i="1"/>
  <c r="E8251" i="1" s="1"/>
  <c r="B8242" i="1"/>
  <c r="E8242" i="1" s="1"/>
  <c r="B8237" i="1"/>
  <c r="E8237" i="1" s="1"/>
  <c r="B8226" i="1"/>
  <c r="E8226" i="1" s="1"/>
  <c r="B8220" i="1"/>
  <c r="E8220" i="1" s="1"/>
  <c r="B8211" i="1"/>
  <c r="E8211" i="1" s="1"/>
  <c r="B8207" i="1"/>
  <c r="E8207" i="1" s="1"/>
  <c r="B8199" i="1"/>
  <c r="E8199" i="1" s="1"/>
  <c r="B8189" i="1"/>
  <c r="E8189" i="1" s="1"/>
  <c r="B8182" i="1"/>
  <c r="E8182" i="1" s="1"/>
  <c r="B8177" i="1"/>
  <c r="E8177" i="1" s="1"/>
  <c r="B8169" i="1"/>
  <c r="E8169" i="1" s="1"/>
  <c r="B8161" i="1"/>
  <c r="E8161" i="1" s="1"/>
  <c r="B8150" i="1"/>
  <c r="E8150" i="1" s="1"/>
  <c r="B8145" i="1"/>
  <c r="E8145" i="1" s="1"/>
  <c r="B8136" i="1"/>
  <c r="E8136" i="1" s="1"/>
  <c r="B8133" i="1"/>
  <c r="E8133" i="1" s="1"/>
  <c r="B8125" i="1"/>
  <c r="E8125" i="1" s="1"/>
  <c r="B8118" i="1"/>
  <c r="E8118" i="1" s="1"/>
  <c r="B8111" i="1"/>
  <c r="E8111" i="1" s="1"/>
  <c r="B8102" i="1"/>
  <c r="E8102" i="1" s="1"/>
  <c r="B8095" i="1"/>
  <c r="E8095" i="1" s="1"/>
  <c r="B8090" i="1"/>
  <c r="E8090" i="1" s="1"/>
  <c r="B8082" i="1"/>
  <c r="E8082" i="1" s="1"/>
  <c r="B8079" i="1"/>
  <c r="E8079" i="1" s="1"/>
  <c r="B8068" i="1"/>
  <c r="E8068" i="1" s="1"/>
  <c r="B8063" i="1"/>
  <c r="E8063" i="1" s="1"/>
  <c r="B8050" i="1"/>
  <c r="E8050" i="1" s="1"/>
  <c r="B8044" i="1"/>
  <c r="E8044" i="1" s="1"/>
  <c r="B8038" i="1"/>
  <c r="E8038" i="1" s="1"/>
  <c r="B8031" i="1"/>
  <c r="E8031" i="1" s="1"/>
  <c r="B8020" i="1"/>
  <c r="E8020" i="1" s="1"/>
  <c r="B8015" i="1"/>
  <c r="E8015" i="1" s="1"/>
  <c r="B8008" i="1"/>
  <c r="E8008" i="1" s="1"/>
  <c r="B8004" i="1"/>
  <c r="E8004" i="1" s="1"/>
  <c r="B7996" i="1"/>
  <c r="E7996" i="1" s="1"/>
  <c r="B7992" i="1"/>
  <c r="E7992" i="1" s="1"/>
  <c r="B7982" i="1"/>
  <c r="E7982" i="1" s="1"/>
  <c r="B7977" i="1"/>
  <c r="E7977" i="1" s="1"/>
  <c r="B7968" i="1"/>
  <c r="E7968" i="1" s="1"/>
  <c r="B7967" i="1"/>
  <c r="E7967" i="1" s="1"/>
  <c r="B7955" i="1"/>
  <c r="E7955" i="1" s="1"/>
  <c r="B7948" i="1"/>
  <c r="E7948" i="1" s="1"/>
  <c r="B7939" i="1"/>
  <c r="E7939" i="1" s="1"/>
  <c r="B7935" i="1"/>
  <c r="E7935" i="1" s="1"/>
  <c r="B7923" i="1"/>
  <c r="E7923" i="1" s="1"/>
  <c r="B7918" i="1"/>
  <c r="E7918" i="1" s="1"/>
  <c r="B7910" i="1"/>
  <c r="E7910" i="1" s="1"/>
  <c r="B7905" i="1"/>
  <c r="E7905" i="1" s="1"/>
  <c r="B7895" i="1"/>
  <c r="E7895" i="1" s="1"/>
  <c r="B7886" i="1"/>
  <c r="E7886" i="1" s="1"/>
  <c r="B7879" i="1"/>
  <c r="E7879" i="1" s="1"/>
  <c r="B7874" i="1"/>
  <c r="E7874" i="1" s="1"/>
  <c r="B7865" i="1"/>
  <c r="E7865" i="1" s="1"/>
  <c r="B7860" i="1"/>
  <c r="E7860" i="1" s="1"/>
  <c r="B7849" i="1"/>
  <c r="E7849" i="1" s="1"/>
  <c r="B7842" i="1"/>
  <c r="E7842" i="1" s="1"/>
  <c r="B7837" i="1"/>
  <c r="E7837" i="1" s="1"/>
  <c r="B7833" i="1"/>
  <c r="E7833" i="1" s="1"/>
  <c r="B7819" i="1"/>
  <c r="E7819" i="1" s="1"/>
  <c r="B7816" i="1"/>
  <c r="E7816" i="1" s="1"/>
  <c r="B7806" i="1"/>
  <c r="E7806" i="1" s="1"/>
  <c r="B7803" i="1"/>
  <c r="E7803" i="1" s="1"/>
  <c r="B7789" i="1"/>
  <c r="E7789" i="1" s="1"/>
  <c r="B7780" i="1"/>
  <c r="E7780" i="1" s="1"/>
  <c r="B7776" i="1"/>
  <c r="E7776" i="1" s="1"/>
  <c r="B7768" i="1"/>
  <c r="E7768" i="1" s="1"/>
  <c r="B7759" i="1"/>
  <c r="E7759" i="1" s="1"/>
  <c r="B7750" i="1"/>
  <c r="E7750" i="1" s="1"/>
  <c r="B7740" i="1"/>
  <c r="E7740" i="1" s="1"/>
  <c r="B7735" i="1"/>
  <c r="E7735" i="1" s="1"/>
  <c r="B7721" i="1"/>
  <c r="E7721" i="1" s="1"/>
  <c r="B7711" i="1"/>
  <c r="E7711" i="1" s="1"/>
  <c r="B7701" i="1"/>
  <c r="E7701" i="1" s="1"/>
  <c r="B7697" i="1"/>
  <c r="E7697" i="1" s="1"/>
  <c r="B7677" i="1"/>
  <c r="E7677" i="1" s="1"/>
  <c r="B7674" i="1"/>
  <c r="E7674" i="1" s="1"/>
  <c r="B7665" i="1"/>
  <c r="E7665" i="1" s="1"/>
  <c r="B7659" i="1"/>
  <c r="E7659" i="1" s="1"/>
  <c r="B7647" i="1"/>
  <c r="E7647" i="1" s="1"/>
  <c r="B7641" i="1"/>
  <c r="E7641" i="1" s="1"/>
  <c r="B7632" i="1"/>
  <c r="E7632" i="1" s="1"/>
  <c r="B7629" i="1"/>
  <c r="E7629" i="1" s="1"/>
  <c r="B7618" i="1"/>
  <c r="E7618" i="1" s="1"/>
  <c r="B7612" i="1"/>
  <c r="E7612" i="1" s="1"/>
  <c r="B7600" i="1"/>
  <c r="E7600" i="1" s="1"/>
  <c r="B7597" i="1"/>
  <c r="E7597" i="1" s="1"/>
  <c r="B7584" i="1"/>
  <c r="E7584" i="1" s="1"/>
  <c r="B7579" i="1"/>
  <c r="E7579" i="1" s="1"/>
  <c r="B7571" i="1"/>
  <c r="E7571" i="1" s="1"/>
  <c r="B7567" i="1"/>
  <c r="E7567" i="1" s="1"/>
  <c r="B7556" i="1"/>
  <c r="E7556" i="1" s="1"/>
  <c r="B7551" i="1"/>
  <c r="E7551" i="1" s="1"/>
  <c r="B7543" i="1"/>
  <c r="E7543" i="1" s="1"/>
  <c r="B7537" i="1"/>
  <c r="E7537" i="1" s="1"/>
  <c r="B7528" i="1"/>
  <c r="E7528" i="1" s="1"/>
  <c r="B7519" i="1"/>
  <c r="E7519" i="1" s="1"/>
  <c r="B7509" i="1"/>
  <c r="E7509" i="1" s="1"/>
  <c r="B7507" i="1"/>
  <c r="E7507" i="1" s="1"/>
  <c r="B7492" i="1"/>
  <c r="E7492" i="1" s="1"/>
  <c r="B7486" i="1"/>
  <c r="E7486" i="1" s="1"/>
  <c r="B7479" i="1"/>
  <c r="E7479" i="1" s="1"/>
  <c r="B7472" i="1"/>
  <c r="E7472" i="1" s="1"/>
  <c r="B7463" i="1"/>
  <c r="E7463" i="1" s="1"/>
  <c r="B7458" i="1"/>
  <c r="E7458" i="1" s="1"/>
  <c r="B7444" i="1"/>
  <c r="E7444" i="1" s="1"/>
  <c r="B7439" i="1"/>
  <c r="E7439" i="1" s="1"/>
  <c r="B7423" i="1"/>
  <c r="E7423" i="1" s="1"/>
  <c r="B7415" i="1"/>
  <c r="E7415" i="1" s="1"/>
  <c r="B7401" i="1"/>
  <c r="E7401" i="1" s="1"/>
  <c r="B7394" i="1"/>
  <c r="E7394" i="1" s="1"/>
  <c r="B7379" i="1"/>
  <c r="E7379" i="1" s="1"/>
  <c r="B7372" i="1"/>
  <c r="E7372" i="1" s="1"/>
  <c r="B7359" i="1"/>
  <c r="E7359" i="1" s="1"/>
  <c r="B7353" i="1"/>
  <c r="E7353" i="1" s="1"/>
  <c r="B7340" i="1"/>
  <c r="E7340" i="1" s="1"/>
  <c r="B7333" i="1"/>
  <c r="E7333" i="1" s="1"/>
  <c r="B7327" i="1"/>
  <c r="E7327" i="1" s="1"/>
  <c r="B7314" i="1"/>
  <c r="E7314" i="1" s="1"/>
  <c r="B7312" i="1"/>
  <c r="E7312" i="1" s="1"/>
  <c r="B7306" i="1"/>
  <c r="E7306" i="1" s="1"/>
  <c r="B7292" i="1"/>
  <c r="E7292" i="1" s="1"/>
  <c r="B7287" i="1"/>
  <c r="E7287" i="1" s="1"/>
  <c r="B7282" i="1"/>
  <c r="E7282" i="1" s="1"/>
  <c r="B7273" i="1"/>
  <c r="E7273" i="1" s="1"/>
  <c r="B7266" i="1"/>
  <c r="E7266" i="1" s="1"/>
  <c r="B7261" i="1"/>
  <c r="E7261" i="1" s="1"/>
  <c r="B7253" i="1"/>
  <c r="E7253" i="1" s="1"/>
  <c r="B7248" i="1"/>
  <c r="E7248" i="1" s="1"/>
  <c r="B7243" i="1"/>
  <c r="E7243" i="1" s="1"/>
  <c r="B7235" i="1"/>
  <c r="E7235" i="1" s="1"/>
  <c r="B7227" i="1"/>
  <c r="E7227" i="1" s="1"/>
  <c r="B7218" i="1"/>
  <c r="E7218" i="1" s="1"/>
  <c r="B7209" i="1"/>
  <c r="E7209" i="1" s="1"/>
  <c r="B7204" i="1"/>
  <c r="E7204" i="1" s="1"/>
  <c r="B7196" i="1"/>
  <c r="E7196" i="1" s="1"/>
  <c r="B7183" i="1"/>
  <c r="E7183" i="1" s="1"/>
  <c r="B7178" i="1"/>
  <c r="E7178" i="1" s="1"/>
  <c r="B7176" i="1"/>
  <c r="E7176" i="1" s="1"/>
  <c r="B7165" i="1"/>
  <c r="E7165" i="1" s="1"/>
  <c r="B7160" i="1"/>
  <c r="E7160" i="1" s="1"/>
  <c r="B7153" i="1"/>
  <c r="E7153" i="1" s="1"/>
  <c r="B7147" i="1"/>
  <c r="E7147" i="1" s="1"/>
  <c r="B7138" i="1"/>
  <c r="E7138" i="1" s="1"/>
  <c r="B7130" i="1"/>
  <c r="E7130" i="1" s="1"/>
  <c r="B7120" i="1"/>
  <c r="E7120" i="1" s="1"/>
  <c r="B7116" i="1"/>
  <c r="E7116" i="1" s="1"/>
  <c r="B7110" i="1"/>
  <c r="E7110" i="1" s="1"/>
  <c r="B7100" i="1"/>
  <c r="E7100" i="1" s="1"/>
  <c r="B7097" i="1"/>
  <c r="E7097" i="1" s="1"/>
  <c r="B7067" i="1"/>
  <c r="E7067" i="1" s="1"/>
  <c r="B7046" i="1"/>
  <c r="E7046" i="1" s="1"/>
  <c r="B7025" i="1"/>
  <c r="E7025" i="1" s="1"/>
  <c r="B6999" i="1"/>
  <c r="E6999" i="1" s="1"/>
  <c r="B6967" i="1"/>
  <c r="E6967" i="1" s="1"/>
  <c r="B6926" i="1"/>
  <c r="E6926" i="1" s="1"/>
  <c r="B6886" i="1"/>
  <c r="E6886" i="1" s="1"/>
  <c r="B6839" i="1"/>
  <c r="E6839" i="1" s="1"/>
  <c r="B6795" i="1"/>
  <c r="E6795" i="1" s="1"/>
  <c r="B6746" i="1"/>
  <c r="E6746" i="1" s="1"/>
  <c r="B6688" i="1"/>
  <c r="E6688" i="1" s="1"/>
  <c r="B6620" i="1"/>
  <c r="E6620" i="1" s="1"/>
  <c r="B6530" i="1"/>
  <c r="E6530" i="1" s="1"/>
  <c r="B6425" i="1"/>
  <c r="E6425" i="1" s="1"/>
  <c r="B6156" i="1"/>
  <c r="E6156" i="1" s="1"/>
  <c r="B5759" i="1"/>
  <c r="E5759" i="1" s="1"/>
  <c r="B4950" i="1"/>
  <c r="E4950" i="1" s="1"/>
  <c r="B3527" i="1"/>
  <c r="E3527" i="1" s="1"/>
  <c r="B1737" i="1"/>
  <c r="E1737" i="1" s="1"/>
  <c r="B739" i="1"/>
  <c r="E739" i="1" s="1"/>
  <c r="B444" i="1"/>
  <c r="E444" i="1" s="1"/>
  <c r="B274" i="1"/>
  <c r="E274" i="1" s="1"/>
  <c r="B14" i="1"/>
  <c r="E14" i="1" s="1"/>
  <c r="B9037" i="1"/>
  <c r="E9037" i="1" s="1"/>
  <c r="B9032" i="1"/>
  <c r="E9032" i="1" s="1"/>
  <c r="B9024" i="1"/>
  <c r="E9024" i="1" s="1"/>
  <c r="B9015" i="1"/>
  <c r="E9015" i="1" s="1"/>
  <c r="B9004" i="1"/>
  <c r="E9004" i="1" s="1"/>
  <c r="B8993" i="1"/>
  <c r="E8993" i="1" s="1"/>
  <c r="B8983" i="1"/>
  <c r="E8983" i="1" s="1"/>
  <c r="B8974" i="1"/>
  <c r="E8974" i="1" s="1"/>
  <c r="B8963" i="1"/>
  <c r="E8963" i="1" s="1"/>
  <c r="B8954" i="1"/>
  <c r="E8954" i="1" s="1"/>
  <c r="B8946" i="1"/>
  <c r="E8946" i="1" s="1"/>
  <c r="B8937" i="1"/>
  <c r="E8937" i="1" s="1"/>
  <c r="B8925" i="1"/>
  <c r="E8925" i="1" s="1"/>
  <c r="B8915" i="1"/>
  <c r="E8915" i="1" s="1"/>
  <c r="B8905" i="1"/>
  <c r="E8905" i="1" s="1"/>
  <c r="B8891" i="1"/>
  <c r="E8891" i="1" s="1"/>
  <c r="B8877" i="1"/>
  <c r="E8877" i="1" s="1"/>
  <c r="B8864" i="1"/>
  <c r="E8864" i="1" s="1"/>
  <c r="B8853" i="1"/>
  <c r="E8853" i="1" s="1"/>
  <c r="B8839" i="1"/>
  <c r="E8839" i="1" s="1"/>
  <c r="B8825" i="1"/>
  <c r="E8825" i="1" s="1"/>
  <c r="B8811" i="1"/>
  <c r="E8811" i="1" s="1"/>
  <c r="B8800" i="1"/>
  <c r="E8800" i="1" s="1"/>
  <c r="B8783" i="1"/>
  <c r="E8783" i="1" s="1"/>
  <c r="B8767" i="1"/>
  <c r="E8767" i="1" s="1"/>
  <c r="B8748" i="1"/>
  <c r="E8748" i="1" s="1"/>
  <c r="B8734" i="1"/>
  <c r="E8734" i="1" s="1"/>
  <c r="B8715" i="1"/>
  <c r="E8715" i="1" s="1"/>
  <c r="B8699" i="1"/>
  <c r="E8699" i="1" s="1"/>
  <c r="B8678" i="1"/>
  <c r="E8678" i="1" s="1"/>
  <c r="B8651" i="1"/>
  <c r="E8651" i="1" s="1"/>
  <c r="B8612" i="1"/>
  <c r="E8612" i="1" s="1"/>
  <c r="B8565" i="1"/>
  <c r="E8565" i="1" s="1"/>
  <c r="B8503" i="1"/>
  <c r="E8503" i="1" s="1"/>
  <c r="B8442" i="1"/>
  <c r="E8442" i="1" s="1"/>
  <c r="B8375" i="1"/>
  <c r="E8375" i="1" s="1"/>
  <c r="B8310" i="1"/>
  <c r="E8310" i="1" s="1"/>
  <c r="B8230" i="1"/>
  <c r="E8230" i="1" s="1"/>
  <c r="B8144" i="1"/>
  <c r="E8144" i="1" s="1"/>
  <c r="B8064" i="1"/>
  <c r="E8064" i="1" s="1"/>
  <c r="B7979" i="1"/>
  <c r="E7979" i="1" s="1"/>
  <c r="B7884" i="1"/>
  <c r="E7884" i="1" s="1"/>
  <c r="B7792" i="1"/>
  <c r="E7792" i="1" s="1"/>
  <c r="B7691" i="1"/>
  <c r="E7691" i="1" s="1"/>
  <c r="B7598" i="1"/>
  <c r="E7598" i="1" s="1"/>
  <c r="B7510" i="1"/>
  <c r="E7510" i="1" s="1"/>
  <c r="B7420" i="1"/>
  <c r="E7420" i="1" s="1"/>
  <c r="B7319" i="1"/>
  <c r="E7319" i="1" s="1"/>
  <c r="B7228" i="1"/>
  <c r="E7228" i="1" s="1"/>
  <c r="B7135" i="1"/>
  <c r="E7135" i="1" s="1"/>
  <c r="B7063" i="1"/>
  <c r="E7063" i="1" s="1"/>
  <c r="B6994" i="1"/>
  <c r="E6994" i="1" s="1"/>
  <c r="B6924" i="1"/>
  <c r="E6924" i="1" s="1"/>
  <c r="B6852" i="1"/>
  <c r="E6852" i="1" s="1"/>
  <c r="B6801" i="1"/>
  <c r="E6801" i="1" s="1"/>
  <c r="B6753" i="1"/>
  <c r="E6753" i="1" s="1"/>
  <c r="B6710" i="1"/>
  <c r="E6710" i="1" s="1"/>
  <c r="B6661" i="1"/>
  <c r="E6661" i="1" s="1"/>
  <c r="B6621" i="1"/>
  <c r="E6621" i="1" s="1"/>
  <c r="B6584" i="1"/>
  <c r="E6584" i="1" s="1"/>
  <c r="B6581" i="1"/>
  <c r="E6581" i="1" s="1"/>
  <c r="B6557" i="1"/>
  <c r="E6557" i="1" s="1"/>
  <c r="B6551" i="1"/>
  <c r="E6551" i="1" s="1"/>
  <c r="B6517" i="1"/>
  <c r="E6517" i="1" s="1"/>
  <c r="B6522" i="1"/>
  <c r="E6522" i="1" s="1"/>
  <c r="B6484" i="1"/>
  <c r="E6484" i="1" s="1"/>
  <c r="B6453" i="1"/>
  <c r="E6453" i="1" s="1"/>
  <c r="B6423" i="1"/>
  <c r="E6423" i="1" s="1"/>
  <c r="B6371" i="1"/>
  <c r="E6371" i="1" s="1"/>
  <c r="B6302" i="1"/>
  <c r="E6302" i="1" s="1"/>
  <c r="B6247" i="1"/>
  <c r="E6247" i="1" s="1"/>
  <c r="B6178" i="1"/>
  <c r="E6178" i="1" s="1"/>
  <c r="B6141" i="1"/>
  <c r="E6141" i="1" s="1"/>
  <c r="B6089" i="1"/>
  <c r="E6089" i="1" s="1"/>
  <c r="B6001" i="1"/>
  <c r="E6001" i="1" s="1"/>
  <c r="B5927" i="1"/>
  <c r="E5927" i="1" s="1"/>
  <c r="B5876" i="1"/>
  <c r="E5876" i="1" s="1"/>
  <c r="B5841" i="1"/>
  <c r="E5841" i="1" s="1"/>
  <c r="B5800" i="1"/>
  <c r="E5800" i="1" s="1"/>
  <c r="B5761" i="1"/>
  <c r="E5761" i="1" s="1"/>
  <c r="B5719" i="1"/>
  <c r="E5719" i="1" s="1"/>
  <c r="B5662" i="1"/>
  <c r="E5662" i="1" s="1"/>
  <c r="B5589" i="1"/>
  <c r="E5589" i="1" s="1"/>
  <c r="B5518" i="1"/>
  <c r="E5518" i="1" s="1"/>
  <c r="B5465" i="1"/>
  <c r="E5465" i="1" s="1"/>
  <c r="B5431" i="1"/>
  <c r="E5431" i="1" s="1"/>
  <c r="B5383" i="1"/>
  <c r="E5383" i="1" s="1"/>
  <c r="B5324" i="1"/>
  <c r="E5324" i="1" s="1"/>
  <c r="B5286" i="1"/>
  <c r="E5286" i="1" s="1"/>
  <c r="B5235" i="1"/>
  <c r="E5235" i="1" s="1"/>
  <c r="B5200" i="1"/>
  <c r="E5200" i="1" s="1"/>
  <c r="B5141" i="1"/>
  <c r="E5141" i="1" s="1"/>
  <c r="B5121" i="1"/>
  <c r="E5121" i="1" s="1"/>
  <c r="B5059" i="1"/>
  <c r="E5059" i="1" s="1"/>
  <c r="B5041" i="1"/>
  <c r="E5041" i="1" s="1"/>
  <c r="B4970" i="1"/>
  <c r="E4970" i="1" s="1"/>
  <c r="B4966" i="1"/>
  <c r="E4966" i="1" s="1"/>
  <c r="B4908" i="1"/>
  <c r="E4908" i="1" s="1"/>
  <c r="B4906" i="1"/>
  <c r="E4906" i="1" s="1"/>
  <c r="B4872" i="1"/>
  <c r="E4872" i="1" s="1"/>
  <c r="B4864" i="1"/>
  <c r="E4864" i="1" s="1"/>
  <c r="B4828" i="1"/>
  <c r="E4828" i="1" s="1"/>
  <c r="B4804" i="1"/>
  <c r="E4804" i="1" s="1"/>
  <c r="B4749" i="1"/>
  <c r="E4749" i="1" s="1"/>
  <c r="B4718" i="1"/>
  <c r="E4718" i="1" s="1"/>
  <c r="B4675" i="1"/>
  <c r="E4675" i="1" s="1"/>
  <c r="B4609" i="1"/>
  <c r="E4609" i="1" s="1"/>
  <c r="B4550" i="1"/>
  <c r="E4550" i="1" s="1"/>
  <c r="B4462" i="1"/>
  <c r="E4462" i="1" s="1"/>
  <c r="B4426" i="1"/>
  <c r="E4426" i="1" s="1"/>
  <c r="B4326" i="1"/>
  <c r="E4326" i="1" s="1"/>
  <c r="B4299" i="1"/>
  <c r="E4299" i="1" s="1"/>
  <c r="B4191" i="1"/>
  <c r="E4191" i="1" s="1"/>
  <c r="B4179" i="1"/>
  <c r="E4179" i="1" s="1"/>
  <c r="B4081" i="1"/>
  <c r="E4081" i="1" s="1"/>
  <c r="B4090" i="1"/>
  <c r="E4090" i="1" s="1"/>
  <c r="B3983" i="1"/>
  <c r="E3983" i="1" s="1"/>
  <c r="B3973" i="1"/>
  <c r="E3973" i="1" s="1"/>
  <c r="B3888" i="1"/>
  <c r="E3888" i="1" s="1"/>
  <c r="B3872" i="1"/>
  <c r="E3872" i="1" s="1"/>
  <c r="B3798" i="1"/>
  <c r="E3798" i="1" s="1"/>
  <c r="B3761" i="1"/>
  <c r="E3761" i="1" s="1"/>
  <c r="B3706" i="1"/>
  <c r="E3706" i="1" s="1"/>
  <c r="B3678" i="1"/>
  <c r="E3678" i="1" s="1"/>
  <c r="B3640" i="1"/>
  <c r="E3640" i="1" s="1"/>
  <c r="B3604" i="1"/>
  <c r="E3604" i="1" s="1"/>
  <c r="B3578" i="1"/>
  <c r="E3578" i="1" s="1"/>
  <c r="B3474" i="1"/>
  <c r="E3474" i="1" s="1"/>
  <c r="B3432" i="1"/>
  <c r="E3432" i="1" s="1"/>
  <c r="B3339" i="1"/>
  <c r="E3339" i="1" s="1"/>
  <c r="B3315" i="1"/>
  <c r="E3315" i="1" s="1"/>
  <c r="B3220" i="1"/>
  <c r="E3220" i="1" s="1"/>
  <c r="B3214" i="1"/>
  <c r="E3214" i="1" s="1"/>
  <c r="B3083" i="1"/>
  <c r="E3083" i="1" s="1"/>
  <c r="B3091" i="1"/>
  <c r="E3091" i="1" s="1"/>
  <c r="B2977" i="1"/>
  <c r="E2977" i="1" s="1"/>
  <c r="B2942" i="1"/>
  <c r="E2942" i="1" s="1"/>
  <c r="B2813" i="1"/>
  <c r="E2813" i="1" s="1"/>
  <c r="B2778" i="1"/>
  <c r="E2778" i="1" s="1"/>
  <c r="B2698" i="1"/>
  <c r="E2698" i="1" s="1"/>
  <c r="B2626" i="1"/>
  <c r="E2626" i="1" s="1"/>
  <c r="B2516" i="1"/>
  <c r="E2516" i="1" s="1"/>
  <c r="B2471" i="1"/>
  <c r="E2471" i="1" s="1"/>
  <c r="B2450" i="1"/>
  <c r="E2450" i="1" s="1"/>
  <c r="B2428" i="1"/>
  <c r="E2428" i="1" s="1"/>
  <c r="B2407" i="1"/>
  <c r="E2407" i="1" s="1"/>
  <c r="B2383" i="1"/>
  <c r="E2383" i="1" s="1"/>
  <c r="B2362" i="1"/>
  <c r="E2362" i="1" s="1"/>
  <c r="B2321" i="1"/>
  <c r="E2321" i="1" s="1"/>
  <c r="B2308" i="1"/>
  <c r="E2308" i="1" s="1"/>
  <c r="B2256" i="1"/>
  <c r="E2256" i="1" s="1"/>
  <c r="B2253" i="1"/>
  <c r="E2253" i="1" s="1"/>
  <c r="B2189" i="1"/>
  <c r="E2189" i="1" s="1"/>
  <c r="B2175" i="1"/>
  <c r="E2175" i="1" s="1"/>
  <c r="B2114" i="1"/>
  <c r="E2114" i="1" s="1"/>
  <c r="B2100" i="1"/>
  <c r="E2100" i="1" s="1"/>
  <c r="B2049" i="1"/>
  <c r="E2049" i="1" s="1"/>
  <c r="B2029" i="1"/>
  <c r="E2029" i="1" s="1"/>
  <c r="B1962" i="1"/>
  <c r="E1962" i="1" s="1"/>
  <c r="B1939" i="1"/>
  <c r="E1939" i="1" s="1"/>
  <c r="B1913" i="1"/>
  <c r="E1913" i="1" s="1"/>
  <c r="B1888" i="1"/>
  <c r="E1888" i="1" s="1"/>
  <c r="B1867" i="1"/>
  <c r="E1867" i="1" s="1"/>
  <c r="B1840" i="1"/>
  <c r="E1840" i="1" s="1"/>
  <c r="B1821" i="1"/>
  <c r="E1821" i="1" s="1"/>
  <c r="B1791" i="1"/>
  <c r="E1791" i="1" s="1"/>
  <c r="B1774" i="1"/>
  <c r="E1774" i="1" s="1"/>
  <c r="B1739" i="1"/>
  <c r="E1739" i="1" s="1"/>
  <c r="B1735" i="1"/>
  <c r="E1735" i="1" s="1"/>
  <c r="B1691" i="1"/>
  <c r="E1691" i="1" s="1"/>
  <c r="B1692" i="1"/>
  <c r="E1692" i="1" s="1"/>
  <c r="B1638" i="1"/>
  <c r="E1638" i="1" s="1"/>
  <c r="B1642" i="1"/>
  <c r="E1642" i="1" s="1"/>
  <c r="B1585" i="1"/>
  <c r="E1585" i="1" s="1"/>
  <c r="B1576" i="1"/>
  <c r="E1576" i="1" s="1"/>
  <c r="B1545" i="1"/>
  <c r="E1545" i="1" s="1"/>
  <c r="B1529" i="1"/>
  <c r="E1529" i="1" s="1"/>
  <c r="B1488" i="1"/>
  <c r="E1488" i="1" s="1"/>
  <c r="B1458" i="1"/>
  <c r="E1458" i="1" s="1"/>
  <c r="B1411" i="1"/>
  <c r="E1411" i="1" s="1"/>
  <c r="B1380" i="1"/>
  <c r="E1380" i="1" s="1"/>
  <c r="B1333" i="1"/>
  <c r="E1333" i="1" s="1"/>
  <c r="B1289" i="1"/>
  <c r="E1289" i="1" s="1"/>
  <c r="B1288" i="1"/>
  <c r="E1288" i="1" s="1"/>
  <c r="B1247" i="1"/>
  <c r="E1247" i="1" s="1"/>
  <c r="B1222" i="1"/>
  <c r="E1222" i="1" s="1"/>
  <c r="B1212" i="1"/>
  <c r="E1212" i="1" s="1"/>
  <c r="B1191" i="1"/>
  <c r="E1191" i="1" s="1"/>
  <c r="B1178" i="1"/>
  <c r="E1178" i="1" s="1"/>
  <c r="B1167" i="1"/>
  <c r="E1167" i="1" s="1"/>
  <c r="B1145" i="1"/>
  <c r="E1145" i="1" s="1"/>
  <c r="B1124" i="1"/>
  <c r="E1124" i="1" s="1"/>
  <c r="B1117" i="1"/>
  <c r="E1117" i="1" s="1"/>
  <c r="B1095" i="1"/>
  <c r="E1095" i="1" s="1"/>
  <c r="B1077" i="1"/>
  <c r="E1077" i="1" s="1"/>
  <c r="B1067" i="1"/>
  <c r="E1067" i="1" s="1"/>
  <c r="B1033" i="1"/>
  <c r="E1033" i="1" s="1"/>
  <c r="B1013" i="1"/>
  <c r="E1013" i="1" s="1"/>
  <c r="B1001" i="1"/>
  <c r="E1001" i="1" s="1"/>
  <c r="B970" i="1"/>
  <c r="E970" i="1" s="1"/>
  <c r="B960" i="1"/>
  <c r="E960" i="1" s="1"/>
  <c r="B944" i="1"/>
  <c r="E944" i="1" s="1"/>
  <c r="B906" i="1"/>
  <c r="E906" i="1" s="1"/>
  <c r="B895" i="1"/>
  <c r="E895" i="1" s="1"/>
  <c r="B872" i="1"/>
  <c r="E872" i="1" s="1"/>
  <c r="B846" i="1"/>
  <c r="E846" i="1" s="1"/>
  <c r="B836" i="1"/>
  <c r="E836" i="1" s="1"/>
  <c r="B811" i="1"/>
  <c r="E811" i="1" s="1"/>
  <c r="B776" i="1"/>
  <c r="E776" i="1" s="1"/>
  <c r="B767" i="1"/>
  <c r="E767" i="1" s="1"/>
  <c r="B747" i="1"/>
  <c r="E747" i="1" s="1"/>
  <c r="B726" i="1"/>
  <c r="E726" i="1" s="1"/>
  <c r="B721" i="1"/>
  <c r="E721" i="1" s="1"/>
  <c r="B702" i="1"/>
  <c r="E702" i="1" s="1"/>
  <c r="B684" i="1"/>
  <c r="E684" i="1" s="1"/>
  <c r="B680" i="1"/>
  <c r="E680" i="1" s="1"/>
  <c r="B663" i="1"/>
  <c r="E663" i="1" s="1"/>
  <c r="B650" i="1"/>
  <c r="E650" i="1" s="1"/>
  <c r="B644" i="1"/>
  <c r="E644" i="1" s="1"/>
  <c r="B624" i="1"/>
  <c r="E624" i="1" s="1"/>
  <c r="B606" i="1"/>
  <c r="E606" i="1" s="1"/>
  <c r="B602" i="1"/>
  <c r="E602" i="1" s="1"/>
  <c r="B582" i="1"/>
  <c r="E582" i="1" s="1"/>
  <c r="B543" i="1"/>
  <c r="E543" i="1" s="1"/>
  <c r="B537" i="1"/>
  <c r="E537" i="1" s="1"/>
  <c r="B513" i="1"/>
  <c r="E513" i="1" s="1"/>
  <c r="B478" i="1"/>
  <c r="E478" i="1" s="1"/>
  <c r="B476" i="1"/>
  <c r="E476" i="1" s="1"/>
  <c r="B462" i="1"/>
  <c r="E462" i="1" s="1"/>
  <c r="B449" i="1"/>
  <c r="E449" i="1" s="1"/>
  <c r="B447" i="1"/>
  <c r="E447" i="1" s="1"/>
  <c r="B433" i="1"/>
  <c r="E433" i="1" s="1"/>
  <c r="B413" i="1"/>
  <c r="E413" i="1" s="1"/>
  <c r="B406" i="1"/>
  <c r="E406" i="1" s="1"/>
  <c r="B396" i="1"/>
  <c r="E396" i="1" s="1"/>
  <c r="B389" i="1"/>
  <c r="E389" i="1" s="1"/>
  <c r="B385" i="1"/>
  <c r="E385" i="1" s="1"/>
  <c r="B380" i="1"/>
  <c r="E380" i="1" s="1"/>
  <c r="B9063" i="1"/>
  <c r="E9063" i="1" s="1"/>
  <c r="B9058" i="1"/>
  <c r="E9058" i="1" s="1"/>
  <c r="B9053" i="1"/>
  <c r="E9053" i="1" s="1"/>
  <c r="B9048" i="1"/>
  <c r="E9048" i="1" s="1"/>
  <c r="B9042" i="1"/>
  <c r="E9042" i="1" s="1"/>
  <c r="B9035" i="1"/>
  <c r="E9035" i="1" s="1"/>
  <c r="B9028" i="1"/>
  <c r="E9028" i="1" s="1"/>
  <c r="B9019" i="1"/>
  <c r="E9019" i="1" s="1"/>
  <c r="B9011" i="1"/>
  <c r="E9011" i="1" s="1"/>
  <c r="B9003" i="1"/>
  <c r="E9003" i="1" s="1"/>
  <c r="B8994" i="1"/>
  <c r="E8994" i="1" s="1"/>
  <c r="B8987" i="1"/>
  <c r="E8987" i="1" s="1"/>
  <c r="B8978" i="1"/>
  <c r="E8978" i="1" s="1"/>
  <c r="B8971" i="1"/>
  <c r="E8971" i="1" s="1"/>
  <c r="B8964" i="1"/>
  <c r="E8964" i="1" s="1"/>
  <c r="B8956" i="1"/>
  <c r="E8956" i="1" s="1"/>
  <c r="B8944" i="1"/>
  <c r="E8944" i="1" s="1"/>
  <c r="B8933" i="1"/>
  <c r="E8933" i="1" s="1"/>
  <c r="B8922" i="1"/>
  <c r="E8922" i="1" s="1"/>
  <c r="B8911" i="1"/>
  <c r="E8911" i="1" s="1"/>
  <c r="B8901" i="1"/>
  <c r="E8901" i="1" s="1"/>
  <c r="B8889" i="1"/>
  <c r="E8889" i="1" s="1"/>
  <c r="B8880" i="1"/>
  <c r="E8880" i="1" s="1"/>
  <c r="B8869" i="1"/>
  <c r="E8869" i="1" s="1"/>
  <c r="B8854" i="1"/>
  <c r="E8854" i="1" s="1"/>
  <c r="B8842" i="1"/>
  <c r="E8842" i="1" s="1"/>
  <c r="B8831" i="1"/>
  <c r="E8831" i="1" s="1"/>
  <c r="B8819" i="1"/>
  <c r="E8819" i="1" s="1"/>
  <c r="B8808" i="1"/>
  <c r="E8808" i="1" s="1"/>
  <c r="B8789" i="1"/>
  <c r="E8789" i="1" s="1"/>
  <c r="B8773" i="1"/>
  <c r="E8773" i="1" s="1"/>
  <c r="B8755" i="1"/>
  <c r="E8755" i="1" s="1"/>
  <c r="B8735" i="1"/>
  <c r="E8735" i="1" s="1"/>
  <c r="B8716" i="1"/>
  <c r="E8716" i="1" s="1"/>
  <c r="B8697" i="1"/>
  <c r="E8697" i="1" s="1"/>
  <c r="B8681" i="1"/>
  <c r="E8681" i="1" s="1"/>
  <c r="B8662" i="1"/>
  <c r="E8662" i="1" s="1"/>
  <c r="B8639" i="1"/>
  <c r="E8639" i="1" s="1"/>
  <c r="B8613" i="1"/>
  <c r="E8613" i="1" s="1"/>
  <c r="B8579" i="1"/>
  <c r="E8579" i="1" s="1"/>
  <c r="B8541" i="1"/>
  <c r="E8541" i="1" s="1"/>
  <c r="B8497" i="1"/>
  <c r="E8497" i="1" s="1"/>
  <c r="B8454" i="1"/>
  <c r="E8454" i="1" s="1"/>
  <c r="B8405" i="1"/>
  <c r="E8405" i="1" s="1"/>
  <c r="B8367" i="1"/>
  <c r="E8367" i="1" s="1"/>
  <c r="B8330" i="1"/>
  <c r="E8330" i="1" s="1"/>
  <c r="B8290" i="1"/>
  <c r="E8290" i="1" s="1"/>
  <c r="B8246" i="1"/>
  <c r="E8246" i="1" s="1"/>
  <c r="B8201" i="1"/>
  <c r="E8201" i="1" s="1"/>
  <c r="B8158" i="1"/>
  <c r="E8158" i="1" s="1"/>
  <c r="B8113" i="1"/>
  <c r="E8113" i="1" s="1"/>
  <c r="B8071" i="1"/>
  <c r="E8071" i="1" s="1"/>
  <c r="B8026" i="1"/>
  <c r="E8026" i="1" s="1"/>
  <c r="B7985" i="1"/>
  <c r="E7985" i="1" s="1"/>
  <c r="B7943" i="1"/>
  <c r="E7943" i="1" s="1"/>
  <c r="B7897" i="1"/>
  <c r="E7897" i="1" s="1"/>
  <c r="B7853" i="1"/>
  <c r="E7853" i="1" s="1"/>
  <c r="B7807" i="1"/>
  <c r="E7807" i="1" s="1"/>
  <c r="B7764" i="1"/>
  <c r="E7764" i="1" s="1"/>
  <c r="B7752" i="1"/>
  <c r="E7752" i="1" s="1"/>
  <c r="B7745" i="1"/>
  <c r="E7745" i="1" s="1"/>
  <c r="B7716" i="1"/>
  <c r="E7716" i="1" s="1"/>
  <c r="B7715" i="1"/>
  <c r="E7715" i="1" s="1"/>
  <c r="B7710" i="1"/>
  <c r="E7710" i="1" s="1"/>
  <c r="B7681" i="1"/>
  <c r="E7681" i="1" s="1"/>
  <c r="B7678" i="1"/>
  <c r="E7678" i="1" s="1"/>
  <c r="B7672" i="1"/>
  <c r="E7672" i="1" s="1"/>
  <c r="B7654" i="1"/>
  <c r="E7654" i="1" s="1"/>
  <c r="B7649" i="1"/>
  <c r="E7649" i="1" s="1"/>
  <c r="B7625" i="1"/>
  <c r="E7625" i="1" s="1"/>
  <c r="B7619" i="1"/>
  <c r="E7619" i="1" s="1"/>
  <c r="B7590" i="1"/>
  <c r="E7590" i="1" s="1"/>
  <c r="B7582" i="1"/>
  <c r="E7582" i="1" s="1"/>
  <c r="B7559" i="1"/>
  <c r="E7559" i="1" s="1"/>
  <c r="B7552" i="1"/>
  <c r="E7552" i="1" s="1"/>
  <c r="B7532" i="1"/>
  <c r="E7532" i="1" s="1"/>
  <c r="B7526" i="1"/>
  <c r="E7526" i="1" s="1"/>
  <c r="B7500" i="1"/>
  <c r="E7500" i="1" s="1"/>
  <c r="B7489" i="1"/>
  <c r="E7489" i="1" s="1"/>
  <c r="B7470" i="1"/>
  <c r="E7470" i="1" s="1"/>
  <c r="B7466" i="1"/>
  <c r="E7466" i="1" s="1"/>
  <c r="B7440" i="1"/>
  <c r="E7440" i="1" s="1"/>
  <c r="B7435" i="1"/>
  <c r="E7435" i="1" s="1"/>
  <c r="B7405" i="1"/>
  <c r="E7405" i="1" s="1"/>
  <c r="B7398" i="1"/>
  <c r="E7398" i="1" s="1"/>
  <c r="B7369" i="1"/>
  <c r="E7369" i="1" s="1"/>
  <c r="B7364" i="1"/>
  <c r="E7364" i="1" s="1"/>
  <c r="B7330" i="1"/>
  <c r="E7330" i="1" s="1"/>
  <c r="B7328" i="1"/>
  <c r="E7328" i="1" s="1"/>
  <c r="B7301" i="1"/>
  <c r="E7301" i="1" s="1"/>
  <c r="B7291" i="1"/>
  <c r="E7291" i="1" s="1"/>
  <c r="B7267" i="1"/>
  <c r="E7267" i="1" s="1"/>
  <c r="B7258" i="1"/>
  <c r="E7258" i="1" s="1"/>
  <c r="B7236" i="1"/>
  <c r="E7236" i="1" s="1"/>
  <c r="B7233" i="1"/>
  <c r="E7233" i="1" s="1"/>
  <c r="B7202" i="1"/>
  <c r="E7202" i="1" s="1"/>
  <c r="B7197" i="1"/>
  <c r="E7197" i="1" s="1"/>
  <c r="B7172" i="1"/>
  <c r="E7172" i="1" s="1"/>
  <c r="B7168" i="1"/>
  <c r="E7168" i="1" s="1"/>
  <c r="B7145" i="1"/>
  <c r="E7145" i="1" s="1"/>
  <c r="B7139" i="1"/>
  <c r="E7139" i="1" s="1"/>
  <c r="B7115" i="1"/>
  <c r="E7115" i="1" s="1"/>
  <c r="B7111" i="1"/>
  <c r="E7111" i="1" s="1"/>
  <c r="B7093" i="1"/>
  <c r="E7093" i="1" s="1"/>
  <c r="B7089" i="1"/>
  <c r="E7089" i="1" s="1"/>
  <c r="B7065" i="1"/>
  <c r="E7065" i="1" s="1"/>
  <c r="B7064" i="1"/>
  <c r="E7064" i="1" s="1"/>
  <c r="B7039" i="1"/>
  <c r="E7039" i="1" s="1"/>
  <c r="B7037" i="1"/>
  <c r="E7037" i="1" s="1"/>
  <c r="B7020" i="1"/>
  <c r="E7020" i="1" s="1"/>
  <c r="B7017" i="1"/>
  <c r="E7017" i="1" s="1"/>
  <c r="B6997" i="1"/>
  <c r="E6997" i="1" s="1"/>
  <c r="B6992" i="1"/>
  <c r="E6992" i="1" s="1"/>
  <c r="B6973" i="1"/>
  <c r="E6973" i="1" s="1"/>
  <c r="B6970" i="1"/>
  <c r="E6970" i="1" s="1"/>
  <c r="B6945" i="1"/>
  <c r="E6945" i="1" s="1"/>
  <c r="B6938" i="1"/>
  <c r="E6938" i="1" s="1"/>
  <c r="B6921" i="1"/>
  <c r="E6921" i="1" s="1"/>
  <c r="B6916" i="1"/>
  <c r="E6916" i="1" s="1"/>
  <c r="B6896" i="1"/>
  <c r="E6896" i="1" s="1"/>
  <c r="B6890" i="1"/>
  <c r="E6890" i="1" s="1"/>
  <c r="B6872" i="1"/>
  <c r="E6872" i="1" s="1"/>
  <c r="B6867" i="1"/>
  <c r="E6867" i="1" s="1"/>
  <c r="B6849" i="1"/>
  <c r="E6849" i="1" s="1"/>
  <c r="B6844" i="1"/>
  <c r="E6844" i="1" s="1"/>
  <c r="B6828" i="1"/>
  <c r="E6828" i="1" s="1"/>
  <c r="B6824" i="1"/>
  <c r="E6824" i="1" s="1"/>
  <c r="B6807" i="1"/>
  <c r="E6807" i="1" s="1"/>
  <c r="B6803" i="1"/>
  <c r="E6803" i="1" s="1"/>
  <c r="B6788" i="1"/>
  <c r="E6788" i="1" s="1"/>
  <c r="B6783" i="1"/>
  <c r="E6783" i="1" s="1"/>
  <c r="B6773" i="1"/>
  <c r="E6773" i="1" s="1"/>
  <c r="B6766" i="1"/>
  <c r="E6766" i="1" s="1"/>
  <c r="B6751" i="1"/>
  <c r="E6751" i="1" s="1"/>
  <c r="B6747" i="1"/>
  <c r="E6747" i="1" s="1"/>
  <c r="B6730" i="1"/>
  <c r="E6730" i="1" s="1"/>
  <c r="B6728" i="1"/>
  <c r="E6728" i="1" s="1"/>
  <c r="B6713" i="1"/>
  <c r="E6713" i="1" s="1"/>
  <c r="B6711" i="1"/>
  <c r="E6711" i="1" s="1"/>
  <c r="B6696" i="1"/>
  <c r="E6696" i="1" s="1"/>
  <c r="B6692" i="1"/>
  <c r="E6692" i="1" s="1"/>
  <c r="B6677" i="1"/>
  <c r="E6677" i="1" s="1"/>
  <c r="B6675" i="1"/>
  <c r="E6675" i="1" s="1"/>
  <c r="B6657" i="1"/>
  <c r="E6657" i="1" s="1"/>
  <c r="B6656" i="1"/>
  <c r="E6656" i="1" s="1"/>
  <c r="B6645" i="1"/>
  <c r="E6645" i="1" s="1"/>
  <c r="B6642" i="1"/>
  <c r="E6642" i="1" s="1"/>
  <c r="B6627" i="1"/>
  <c r="E6627" i="1" s="1"/>
  <c r="B6625" i="1"/>
  <c r="E6625" i="1" s="1"/>
  <c r="B6611" i="1"/>
  <c r="E6611" i="1" s="1"/>
  <c r="B6609" i="1"/>
  <c r="E6609" i="1" s="1"/>
  <c r="B6595" i="1"/>
  <c r="E6595" i="1" s="1"/>
  <c r="B6593" i="1"/>
  <c r="E6593" i="1" s="1"/>
  <c r="B6580" i="1"/>
  <c r="E6580" i="1" s="1"/>
  <c r="B6578" i="1"/>
  <c r="E6578" i="1" s="1"/>
  <c r="B6564" i="1"/>
  <c r="E6564" i="1" s="1"/>
  <c r="B6560" i="1"/>
  <c r="E6560" i="1" s="1"/>
  <c r="B6549" i="1"/>
  <c r="E6549" i="1" s="1"/>
  <c r="B6547" i="1"/>
  <c r="E6547" i="1" s="1"/>
  <c r="B6531" i="1"/>
  <c r="E6531" i="1" s="1"/>
  <c r="B6529" i="1"/>
  <c r="E6529" i="1" s="1"/>
  <c r="B6514" i="1"/>
  <c r="E6514" i="1" s="1"/>
  <c r="B6512" i="1"/>
  <c r="E6512" i="1" s="1"/>
  <c r="B6495" i="1"/>
  <c r="E6495" i="1" s="1"/>
  <c r="B6492" i="1"/>
  <c r="E6492" i="1" s="1"/>
  <c r="B6474" i="1"/>
  <c r="E6474" i="1" s="1"/>
  <c r="B6475" i="1"/>
  <c r="E6475" i="1" s="1"/>
  <c r="B6456" i="1"/>
  <c r="E6456" i="1" s="1"/>
  <c r="B6454" i="1"/>
  <c r="E6454" i="1" s="1"/>
  <c r="B6444" i="1"/>
  <c r="E6444" i="1" s="1"/>
  <c r="B6437" i="1"/>
  <c r="E6437" i="1" s="1"/>
  <c r="B6419" i="1"/>
  <c r="E6419" i="1" s="1"/>
  <c r="B6415" i="1"/>
  <c r="E6415" i="1" s="1"/>
  <c r="B6398" i="1"/>
  <c r="E6398" i="1" s="1"/>
  <c r="B6399" i="1"/>
  <c r="E6399" i="1" s="1"/>
  <c r="B6343" i="1"/>
  <c r="E6343" i="1" s="1"/>
  <c r="B6344" i="1"/>
  <c r="E6344" i="1" s="1"/>
  <c r="B6304" i="1"/>
  <c r="E6304" i="1" s="1"/>
  <c r="B6305" i="1"/>
  <c r="E6305" i="1" s="1"/>
  <c r="B6268" i="1"/>
  <c r="E6268" i="1" s="1"/>
  <c r="B6261" i="1"/>
  <c r="E6261" i="1" s="1"/>
  <c r="B6222" i="1"/>
  <c r="E6222" i="1" s="1"/>
  <c r="B6221" i="1"/>
  <c r="E6221" i="1" s="1"/>
  <c r="B6180" i="1"/>
  <c r="E6180" i="1" s="1"/>
  <c r="B6177" i="1"/>
  <c r="E6177" i="1" s="1"/>
  <c r="B6155" i="1"/>
  <c r="E6155" i="1" s="1"/>
  <c r="B6152" i="1"/>
  <c r="E6152" i="1" s="1"/>
  <c r="B6131" i="1"/>
  <c r="E6131" i="1" s="1"/>
  <c r="B6127" i="1"/>
  <c r="E6127" i="1" s="1"/>
  <c r="B6103" i="1"/>
  <c r="E6103" i="1" s="1"/>
  <c r="B6086" i="1"/>
  <c r="E6086" i="1" s="1"/>
  <c r="B6023" i="1"/>
  <c r="E6023" i="1" s="1"/>
  <c r="B5997" i="1"/>
  <c r="E5997" i="1" s="1"/>
  <c r="B5944" i="1"/>
  <c r="E5944" i="1" s="1"/>
  <c r="B5929" i="1"/>
  <c r="E5929" i="1" s="1"/>
  <c r="B5900" i="1"/>
  <c r="E5900" i="1" s="1"/>
  <c r="B5886" i="1"/>
  <c r="E5886" i="1" s="1"/>
  <c r="B5861" i="1"/>
  <c r="E5861" i="1" s="1"/>
  <c r="B5851" i="1"/>
  <c r="E5851" i="1" s="1"/>
  <c r="B5824" i="1"/>
  <c r="E5824" i="1" s="1"/>
  <c r="B5807" i="1"/>
  <c r="E5807" i="1" s="1"/>
  <c r="B5791" i="1"/>
  <c r="E5791" i="1" s="1"/>
  <c r="B5773" i="1"/>
  <c r="E5773" i="1" s="1"/>
  <c r="B5752" i="1"/>
  <c r="E5752" i="1" s="1"/>
  <c r="B5732" i="1"/>
  <c r="E5732" i="1" s="1"/>
  <c r="B5694" i="1"/>
  <c r="E5694" i="1" s="1"/>
  <c r="B5660" i="1"/>
  <c r="E5660" i="1" s="1"/>
  <c r="B5611" i="1"/>
  <c r="E5611" i="1" s="1"/>
  <c r="B5568" i="1"/>
  <c r="E5568" i="1" s="1"/>
  <c r="B5516" i="1"/>
  <c r="E5516" i="1" s="1"/>
  <c r="B5450" i="1"/>
  <c r="E5450" i="1" s="1"/>
  <c r="B5418" i="1"/>
  <c r="E5418" i="1" s="1"/>
  <c r="B5344" i="1"/>
  <c r="E5344" i="1" s="1"/>
  <c r="B5318" i="1"/>
  <c r="E5318" i="1" s="1"/>
  <c r="B5237" i="1"/>
  <c r="E5237" i="1" s="1"/>
  <c r="B5217" i="1"/>
  <c r="E5217" i="1" s="1"/>
  <c r="B5124" i="1"/>
  <c r="E5124" i="1" s="1"/>
  <c r="B5110" i="1"/>
  <c r="E5110" i="1" s="1"/>
  <c r="B4995" i="1"/>
  <c r="E4995" i="1" s="1"/>
  <c r="B5004" i="1"/>
  <c r="E5004" i="1" s="1"/>
  <c r="B4904" i="1"/>
  <c r="E4904" i="1" s="1"/>
  <c r="B4909" i="1"/>
  <c r="E4909" i="1" s="1"/>
  <c r="B4822" i="1"/>
  <c r="E4822" i="1" s="1"/>
  <c r="B4815" i="1"/>
  <c r="E4815" i="1" s="1"/>
  <c r="B4593" i="1"/>
  <c r="E4593" i="1" s="1"/>
  <c r="B4567" i="1"/>
  <c r="E4567" i="1" s="1"/>
  <c r="B4125" i="1"/>
  <c r="E4125" i="1" s="1"/>
  <c r="B4038" i="1"/>
  <c r="E4038" i="1" s="1"/>
  <c r="B3563" i="1"/>
  <c r="E3563" i="1" s="1"/>
  <c r="B3163" i="1"/>
  <c r="E3163" i="1" s="1"/>
  <c r="B6394" i="1"/>
  <c r="E6394" i="1" s="1"/>
  <c r="B6395" i="1"/>
  <c r="E6395" i="1" s="1"/>
  <c r="B6372" i="1"/>
  <c r="E6372" i="1" s="1"/>
  <c r="B6322" i="1"/>
  <c r="E6322" i="1" s="1"/>
  <c r="B6396" i="1"/>
  <c r="E6396" i="1" s="1"/>
  <c r="B6279" i="1"/>
  <c r="E6279" i="1" s="1"/>
  <c r="B6295" i="1"/>
  <c r="E6295" i="1" s="1"/>
  <c r="B6339" i="1"/>
  <c r="E6339" i="1" s="1"/>
  <c r="B6403" i="1"/>
  <c r="E6403" i="1" s="1"/>
  <c r="B6409" i="1"/>
  <c r="E6409" i="1" s="1"/>
  <c r="B6430" i="1"/>
  <c r="E6430" i="1" s="1"/>
  <c r="B6491" i="1"/>
  <c r="E6491" i="1" s="1"/>
  <c r="B6532" i="1"/>
  <c r="E6532" i="1" s="1"/>
  <c r="B6516" i="1"/>
  <c r="E6516" i="1" s="1"/>
  <c r="B6476" i="1"/>
  <c r="E6476" i="1" s="1"/>
  <c r="B6441" i="1"/>
  <c r="E6441" i="1" s="1"/>
  <c r="B6431" i="1"/>
  <c r="E6431" i="1" s="1"/>
  <c r="B6352" i="1"/>
  <c r="E6352" i="1" s="1"/>
  <c r="B6171" i="1"/>
  <c r="E6171" i="1" s="1"/>
  <c r="B6121" i="1"/>
  <c r="E6121" i="1" s="1"/>
  <c r="B6142" i="1"/>
  <c r="E6142" i="1" s="1"/>
  <c r="B6148" i="1"/>
  <c r="E6148" i="1" s="1"/>
  <c r="B6157" i="1"/>
  <c r="E6157" i="1" s="1"/>
  <c r="B6158" i="1"/>
  <c r="E6158" i="1" s="1"/>
  <c r="B6191" i="1"/>
  <c r="E6191" i="1" s="1"/>
  <c r="B6226" i="1"/>
  <c r="E6226" i="1" s="1"/>
  <c r="B6227" i="1"/>
  <c r="E6227" i="1" s="1"/>
  <c r="B6216" i="1"/>
  <c r="E6216" i="1" s="1"/>
  <c r="B6228" i="1"/>
  <c r="E6228" i="1" s="1"/>
  <c r="B6217" i="1"/>
  <c r="E6217" i="1" s="1"/>
  <c r="B6199" i="1"/>
  <c r="E6199" i="1" s="1"/>
  <c r="B6172" i="1"/>
  <c r="E6172" i="1" s="1"/>
  <c r="B6173" i="1"/>
  <c r="E6173" i="1" s="1"/>
  <c r="B6164" i="1"/>
  <c r="E6164" i="1" s="1"/>
  <c r="B6159" i="1"/>
  <c r="E6159" i="1" s="1"/>
  <c r="B6149" i="1"/>
  <c r="E6149" i="1" s="1"/>
  <c r="B6150" i="1"/>
  <c r="E6150" i="1" s="1"/>
  <c r="B6143" i="1"/>
  <c r="E6143" i="1" s="1"/>
  <c r="B6136" i="1"/>
  <c r="E6136" i="1" s="1"/>
  <c r="B6122" i="1"/>
  <c r="E6122" i="1" s="1"/>
  <c r="B6116" i="1"/>
  <c r="E6116" i="1" s="1"/>
  <c r="B6107" i="1"/>
  <c r="E6107" i="1" s="1"/>
  <c r="B6108" i="1"/>
  <c r="E6108" i="1" s="1"/>
  <c r="B6090" i="1"/>
  <c r="E6090" i="1" s="1"/>
  <c r="B6073" i="1"/>
  <c r="E6073" i="1" s="1"/>
  <c r="B6052" i="1"/>
  <c r="E6052" i="1" s="1"/>
  <c r="B6026" i="1"/>
  <c r="E6026" i="1" s="1"/>
  <c r="B6002" i="1"/>
  <c r="E6002" i="1" s="1"/>
  <c r="B6003" i="1"/>
  <c r="E6003" i="1" s="1"/>
  <c r="B5982" i="1"/>
  <c r="E5982" i="1" s="1"/>
  <c r="B5957" i="1"/>
  <c r="E5957" i="1" s="1"/>
  <c r="B5946" i="1"/>
  <c r="E5946" i="1" s="1"/>
  <c r="B5931" i="1"/>
  <c r="E5931" i="1" s="1"/>
  <c r="B5915" i="1"/>
  <c r="E5915" i="1" s="1"/>
  <c r="B5904" i="1"/>
  <c r="E5904" i="1" s="1"/>
  <c r="B5905" i="1"/>
  <c r="E5905" i="1" s="1"/>
  <c r="B5891" i="1"/>
  <c r="E5891" i="1" s="1"/>
  <c r="B5882" i="1"/>
  <c r="E5882" i="1" s="1"/>
  <c r="B5872" i="1"/>
  <c r="E5872" i="1" s="1"/>
  <c r="B5863" i="1"/>
  <c r="E5863" i="1" s="1"/>
  <c r="B5855" i="1"/>
  <c r="E5855" i="1" s="1"/>
  <c r="B5847" i="1"/>
  <c r="E5847" i="1" s="1"/>
  <c r="B5848" i="1"/>
  <c r="E5848" i="1" s="1"/>
  <c r="B5835" i="1"/>
  <c r="E5835" i="1" s="1"/>
  <c r="B5827" i="1"/>
  <c r="E5827" i="1" s="1"/>
  <c r="B5816" i="1"/>
  <c r="E5816" i="1" s="1"/>
  <c r="B5810" i="1"/>
  <c r="E5810" i="1" s="1"/>
  <c r="B5801" i="1"/>
  <c r="E5801" i="1" s="1"/>
  <c r="B5792" i="1"/>
  <c r="E5792" i="1" s="1"/>
  <c r="B5781" i="1"/>
  <c r="E5781" i="1" s="1"/>
  <c r="B5782" i="1"/>
  <c r="E5782" i="1" s="1"/>
  <c r="B5774" i="1"/>
  <c r="E5774" i="1" s="1"/>
  <c r="B5763" i="1"/>
  <c r="E5763" i="1" s="1"/>
  <c r="B5753" i="1"/>
  <c r="E5753" i="1" s="1"/>
  <c r="B5745" i="1"/>
  <c r="E5745" i="1" s="1"/>
  <c r="B5746" i="1"/>
  <c r="E5746" i="1" s="1"/>
  <c r="B5735" i="1"/>
  <c r="E5735" i="1" s="1"/>
  <c r="B5721" i="1"/>
  <c r="E5721" i="1" s="1"/>
  <c r="B5708" i="1"/>
  <c r="E5708" i="1" s="1"/>
  <c r="B5695" i="1"/>
  <c r="E5695" i="1" s="1"/>
  <c r="B5683" i="1"/>
  <c r="E5683" i="1" s="1"/>
  <c r="B5667" i="1"/>
  <c r="E5667" i="1" s="1"/>
  <c r="B5668" i="1"/>
  <c r="E5668" i="1" s="1"/>
  <c r="B5646" i="1"/>
  <c r="E5646" i="1" s="1"/>
  <c r="B5633" i="1"/>
  <c r="E5633" i="1" s="1"/>
  <c r="B5617" i="1"/>
  <c r="E5617" i="1" s="1"/>
  <c r="B5595" i="1"/>
  <c r="E5595" i="1" s="1"/>
  <c r="B5573" i="1"/>
  <c r="E5573" i="1" s="1"/>
  <c r="B5574" i="1"/>
  <c r="E5574" i="1" s="1"/>
  <c r="B5560" i="1"/>
  <c r="E5560" i="1" s="1"/>
  <c r="B5541" i="1"/>
  <c r="E5541" i="1" s="1"/>
  <c r="B5522" i="1"/>
  <c r="E5522" i="1" s="1"/>
  <c r="B5500" i="1"/>
  <c r="E5500" i="1" s="1"/>
  <c r="B5501" i="1"/>
  <c r="E5501" i="1" s="1"/>
  <c r="B5483" i="1"/>
  <c r="E5483" i="1" s="1"/>
  <c r="B5469" i="1"/>
  <c r="E5469" i="1" s="1"/>
  <c r="B5451" i="1"/>
  <c r="E5451" i="1" s="1"/>
  <c r="B5434" i="1"/>
  <c r="E5434" i="1" s="1"/>
  <c r="B5419" i="1"/>
  <c r="E5419" i="1" s="1"/>
  <c r="B5420" i="1"/>
  <c r="E5420" i="1" s="1"/>
  <c r="B5400" i="1"/>
  <c r="E5400" i="1" s="1"/>
  <c r="B5384" i="1"/>
  <c r="E5384" i="1" s="1"/>
  <c r="B5371" i="1"/>
  <c r="E5371" i="1" s="1"/>
  <c r="B5345" i="1"/>
  <c r="E5345" i="1" s="1"/>
  <c r="B5325" i="1"/>
  <c r="E5325" i="1" s="1"/>
  <c r="B5307" i="1"/>
  <c r="E5307" i="1" s="1"/>
  <c r="B5288" i="1"/>
  <c r="E5288" i="1" s="1"/>
  <c r="B5269" i="1"/>
  <c r="E5269" i="1" s="1"/>
  <c r="B5252" i="1"/>
  <c r="E5252" i="1" s="1"/>
  <c r="B5238" i="1"/>
  <c r="E5238" i="1" s="1"/>
  <c r="B5220" i="1"/>
  <c r="E5220" i="1" s="1"/>
  <c r="B5201" i="1"/>
  <c r="E5201" i="1" s="1"/>
  <c r="B5180" i="1"/>
  <c r="E5180" i="1" s="1"/>
  <c r="B5161" i="1"/>
  <c r="E5161" i="1" s="1"/>
  <c r="B5147" i="1"/>
  <c r="E5147" i="1" s="1"/>
  <c r="B5129" i="1"/>
  <c r="E5129" i="1" s="1"/>
  <c r="B5114" i="1"/>
  <c r="E5114" i="1" s="1"/>
  <c r="B5099" i="1"/>
  <c r="E5099" i="1" s="1"/>
  <c r="B5082" i="1"/>
  <c r="E5082" i="1" s="1"/>
  <c r="B5066" i="1"/>
  <c r="E5066" i="1" s="1"/>
  <c r="B5046" i="1"/>
  <c r="E5046" i="1" s="1"/>
  <c r="B5024" i="1"/>
  <c r="E5024" i="1" s="1"/>
  <c r="B5008" i="1"/>
  <c r="E5008" i="1" s="1"/>
  <c r="B4996" i="1"/>
  <c r="E4996" i="1" s="1"/>
  <c r="B4985" i="1"/>
  <c r="E4985" i="1" s="1"/>
  <c r="B4971" i="1"/>
  <c r="E4971" i="1" s="1"/>
  <c r="B4952" i="1"/>
  <c r="E4952" i="1" s="1"/>
  <c r="B4940" i="1"/>
  <c r="E4940" i="1" s="1"/>
  <c r="B4927" i="1"/>
  <c r="E4927" i="1" s="1"/>
  <c r="B4918" i="1"/>
  <c r="E4918" i="1" s="1"/>
  <c r="B4910" i="1"/>
  <c r="E4910" i="1" s="1"/>
  <c r="B4894" i="1"/>
  <c r="E4894" i="1" s="1"/>
  <c r="B4885" i="1"/>
  <c r="E4885" i="1" s="1"/>
  <c r="B4877" i="1"/>
  <c r="E4877" i="1" s="1"/>
  <c r="B4869" i="1"/>
  <c r="E4869" i="1" s="1"/>
  <c r="B4859" i="1"/>
  <c r="E4859" i="1" s="1"/>
  <c r="B4855" i="1"/>
  <c r="E4855" i="1" s="1"/>
  <c r="B4831" i="1"/>
  <c r="E4831" i="1" s="1"/>
  <c r="B4816" i="1"/>
  <c r="E4816" i="1" s="1"/>
  <c r="B4800" i="1"/>
  <c r="E4800" i="1" s="1"/>
  <c r="B4784" i="1"/>
  <c r="E4784" i="1" s="1"/>
  <c r="B4762" i="1"/>
  <c r="E4762" i="1" s="1"/>
  <c r="B4746" i="1"/>
  <c r="E4746" i="1" s="1"/>
  <c r="B4729" i="1"/>
  <c r="E4729" i="1" s="1"/>
  <c r="B4697" i="1"/>
  <c r="E4697" i="1" s="1"/>
  <c r="B4684" i="1"/>
  <c r="E4684" i="1" s="1"/>
  <c r="B4662" i="1"/>
  <c r="E4662" i="1" s="1"/>
  <c r="B4645" i="1"/>
  <c r="E4645" i="1" s="1"/>
  <c r="B4611" i="1"/>
  <c r="E4611" i="1" s="1"/>
  <c r="B4584" i="1"/>
  <c r="E4584" i="1" s="1"/>
  <c r="B4523" i="1"/>
  <c r="E4523" i="1" s="1"/>
  <c r="B4499" i="1"/>
  <c r="E4499" i="1" s="1"/>
  <c r="B4469" i="1"/>
  <c r="E4469" i="1" s="1"/>
  <c r="B4444" i="1"/>
  <c r="E4444" i="1" s="1"/>
  <c r="B4414" i="1"/>
  <c r="E4414" i="1" s="1"/>
  <c r="B4381" i="1"/>
  <c r="E4381" i="1" s="1"/>
  <c r="B4332" i="1"/>
  <c r="E4332" i="1" s="1"/>
  <c r="B4305" i="1"/>
  <c r="E4305" i="1" s="1"/>
  <c r="B4285" i="1"/>
  <c r="E4285" i="1" s="1"/>
  <c r="B4250" i="1"/>
  <c r="E4250" i="1" s="1"/>
  <c r="B4207" i="1"/>
  <c r="E4207" i="1" s="1"/>
  <c r="B4181" i="1"/>
  <c r="E4181" i="1" s="1"/>
  <c r="B4137" i="1"/>
  <c r="E4137" i="1" s="1"/>
  <c r="B4114" i="1"/>
  <c r="E4114" i="1" s="1"/>
  <c r="B4067" i="1"/>
  <c r="E4067" i="1" s="1"/>
  <c r="B4046" i="1"/>
  <c r="E4046" i="1" s="1"/>
  <c r="B4010" i="1"/>
  <c r="E4010" i="1" s="1"/>
  <c r="B3984" i="1"/>
  <c r="E3984" i="1" s="1"/>
  <c r="B3944" i="1"/>
  <c r="E3944" i="1" s="1"/>
  <c r="B3907" i="1"/>
  <c r="E3907" i="1" s="1"/>
  <c r="B3871" i="1"/>
  <c r="E3871" i="1" s="1"/>
  <c r="B3825" i="1"/>
  <c r="E3825" i="1" s="1"/>
  <c r="B3781" i="1"/>
  <c r="E3781" i="1" s="1"/>
  <c r="B3749" i="1"/>
  <c r="E3749" i="1" s="1"/>
  <c r="B3712" i="1"/>
  <c r="E3712" i="1" s="1"/>
  <c r="B3689" i="1"/>
  <c r="E3689" i="1" s="1"/>
  <c r="B3651" i="1"/>
  <c r="E3651" i="1" s="1"/>
  <c r="B3629" i="1"/>
  <c r="E3629" i="1" s="1"/>
  <c r="B3583" i="1"/>
  <c r="E3583" i="1" s="1"/>
  <c r="B3502" i="1"/>
  <c r="E3502" i="1" s="1"/>
  <c r="B3441" i="1"/>
  <c r="E3441" i="1" s="1"/>
  <c r="B3335" i="1"/>
  <c r="E3335" i="1" s="1"/>
  <c r="B3276" i="1"/>
  <c r="E3276" i="1" s="1"/>
  <c r="B3177" i="1"/>
  <c r="E3177" i="1" s="1"/>
  <c r="B3051" i="1"/>
  <c r="E3051" i="1" s="1"/>
  <c r="B2907" i="1"/>
  <c r="E2907" i="1" s="1"/>
  <c r="B2710" i="1"/>
  <c r="E2710" i="1" s="1"/>
  <c r="B2506" i="1"/>
  <c r="E2506" i="1" s="1"/>
  <c r="B2417" i="1"/>
  <c r="E2417" i="1" s="1"/>
  <c r="B2289" i="1"/>
  <c r="E2289" i="1" s="1"/>
  <c r="B2115" i="1"/>
  <c r="E2115" i="1" s="1"/>
  <c r="B1830" i="1"/>
  <c r="E1830" i="1" s="1"/>
  <c r="B1205" i="1"/>
  <c r="E1205" i="1" s="1"/>
  <c r="B699" i="1"/>
  <c r="E699" i="1" s="1"/>
  <c r="B541" i="1"/>
  <c r="E541" i="1" s="1"/>
  <c r="B328" i="1"/>
  <c r="E328" i="1" s="1"/>
  <c r="B10" i="1"/>
  <c r="E10" i="1" s="1"/>
  <c r="B7" i="1"/>
  <c r="E7" i="1" s="1"/>
  <c r="B6" i="1"/>
  <c r="E6" i="1" s="1"/>
  <c r="B5" i="1"/>
  <c r="E5" i="1" s="1"/>
  <c r="B4" i="1"/>
  <c r="E4" i="1" s="1"/>
  <c r="B3" i="1"/>
  <c r="E3" i="1" s="1"/>
  <c r="B2" i="1"/>
  <c r="E2" i="1" s="1"/>
  <c r="B9020" i="1"/>
  <c r="E9020" i="1" s="1"/>
  <c r="B9012" i="1"/>
  <c r="E9012" i="1" s="1"/>
  <c r="B9000" i="1"/>
  <c r="E9000" i="1" s="1"/>
  <c r="B8988" i="1"/>
  <c r="E8988" i="1" s="1"/>
  <c r="B8973" i="1"/>
  <c r="E8973" i="1" s="1"/>
  <c r="B8960" i="1"/>
  <c r="E8960" i="1" s="1"/>
  <c r="B8950" i="1"/>
  <c r="E8950" i="1" s="1"/>
  <c r="B8935" i="1"/>
  <c r="E8935" i="1" s="1"/>
  <c r="B8921" i="1"/>
  <c r="E8921" i="1" s="1"/>
  <c r="B8906" i="1"/>
  <c r="E8906" i="1" s="1"/>
  <c r="B8895" i="1"/>
  <c r="E8895" i="1" s="1"/>
  <c r="B8881" i="1"/>
  <c r="E8881" i="1" s="1"/>
  <c r="B8866" i="1"/>
  <c r="E8866" i="1" s="1"/>
  <c r="B8852" i="1"/>
  <c r="E8852" i="1" s="1"/>
  <c r="B8836" i="1"/>
  <c r="E8836" i="1" s="1"/>
  <c r="B8822" i="1"/>
  <c r="E8822" i="1" s="1"/>
  <c r="B8806" i="1"/>
  <c r="E8806" i="1" s="1"/>
  <c r="B8791" i="1"/>
  <c r="E8791" i="1" s="1"/>
  <c r="B8779" i="1"/>
  <c r="E8779" i="1" s="1"/>
  <c r="B8757" i="1"/>
  <c r="E8757" i="1" s="1"/>
  <c r="B8742" i="1"/>
  <c r="E8742" i="1" s="1"/>
  <c r="B8723" i="1"/>
  <c r="E8723" i="1" s="1"/>
  <c r="B8705" i="1"/>
  <c r="E8705" i="1" s="1"/>
  <c r="B8683" i="1"/>
  <c r="E8683" i="1" s="1"/>
  <c r="B8655" i="1"/>
  <c r="E8655" i="1" s="1"/>
  <c r="B8616" i="1"/>
  <c r="E8616" i="1" s="1"/>
  <c r="B8563" i="1"/>
  <c r="E8563" i="1" s="1"/>
  <c r="B8496" i="1"/>
  <c r="E8496" i="1" s="1"/>
  <c r="B8428" i="1"/>
  <c r="E8428" i="1" s="1"/>
  <c r="B8366" i="1"/>
  <c r="E8366" i="1" s="1"/>
  <c r="B8298" i="1"/>
  <c r="E8298" i="1" s="1"/>
  <c r="B8214" i="1"/>
  <c r="E8214" i="1" s="1"/>
  <c r="B8124" i="1"/>
  <c r="E8124" i="1" s="1"/>
  <c r="B8032" i="1"/>
  <c r="E8032" i="1" s="1"/>
  <c r="B7944" i="1"/>
  <c r="E7944" i="1" s="1"/>
  <c r="B7843" i="1"/>
  <c r="E7843" i="1" s="1"/>
  <c r="B7739" i="1"/>
  <c r="E7739" i="1" s="1"/>
  <c r="B7635" i="1"/>
  <c r="E7635" i="1" s="1"/>
  <c r="B7535" i="1"/>
  <c r="E7535" i="1" s="1"/>
  <c r="B7436" i="1"/>
  <c r="E7436" i="1" s="1"/>
  <c r="B7323" i="1"/>
  <c r="E7323" i="1" s="1"/>
  <c r="B7221" i="1"/>
  <c r="E7221" i="1" s="1"/>
  <c r="B7122" i="1"/>
  <c r="E7122" i="1" s="1"/>
  <c r="B7045" i="1"/>
  <c r="E7045" i="1" s="1"/>
  <c r="B6974" i="1"/>
  <c r="E6974" i="1" s="1"/>
  <c r="B6892" i="1"/>
  <c r="E6892" i="1" s="1"/>
  <c r="B6822" i="1"/>
  <c r="E6822" i="1" s="1"/>
  <c r="B6769" i="1"/>
  <c r="E6769" i="1" s="1"/>
  <c r="B6715" i="1"/>
  <c r="E6715" i="1" s="1"/>
  <c r="B6665" i="1"/>
  <c r="E6665" i="1" s="1"/>
  <c r="B6615" i="1"/>
  <c r="E6615" i="1" s="1"/>
  <c r="B6574" i="1"/>
  <c r="E6574" i="1" s="1"/>
  <c r="B6533" i="1"/>
  <c r="E6533" i="1" s="1"/>
  <c r="B6487" i="1"/>
  <c r="E6487" i="1" s="1"/>
  <c r="B6483" i="1"/>
  <c r="E6483" i="1" s="1"/>
  <c r="B6455" i="1"/>
  <c r="E6455" i="1" s="1"/>
  <c r="B6446" i="1"/>
  <c r="E6446" i="1" s="1"/>
  <c r="B6424" i="1"/>
  <c r="E6424" i="1" s="1"/>
  <c r="B6370" i="1"/>
  <c r="E6370" i="1" s="1"/>
  <c r="B6293" i="1"/>
  <c r="E6293" i="1" s="1"/>
  <c r="B6223" i="1"/>
  <c r="E6223" i="1" s="1"/>
  <c r="B6163" i="1"/>
  <c r="E6163" i="1" s="1"/>
  <c r="B6120" i="1"/>
  <c r="E6120" i="1" s="1"/>
  <c r="B6051" i="1"/>
  <c r="E6051" i="1" s="1"/>
  <c r="B5947" i="1"/>
  <c r="E5947" i="1" s="1"/>
  <c r="B5887" i="1"/>
  <c r="E5887" i="1" s="1"/>
  <c r="B5838" i="1"/>
  <c r="E5838" i="1" s="1"/>
  <c r="B5795" i="1"/>
  <c r="E5795" i="1" s="1"/>
  <c r="B5749" i="1"/>
  <c r="E5749" i="1" s="1"/>
  <c r="B5692" i="1"/>
  <c r="E5692" i="1" s="1"/>
  <c r="B5613" i="1"/>
  <c r="E5613" i="1" s="1"/>
  <c r="B5523" i="1"/>
  <c r="E5523" i="1" s="1"/>
  <c r="B5448" i="1"/>
  <c r="E5448" i="1" s="1"/>
  <c r="B5365" i="1"/>
  <c r="E5365" i="1" s="1"/>
  <c r="B5266" i="1"/>
  <c r="E5266" i="1" s="1"/>
  <c r="B5193" i="1"/>
  <c r="E5193" i="1" s="1"/>
  <c r="B5112" i="1"/>
  <c r="E5112" i="1" s="1"/>
  <c r="B5035" i="1"/>
  <c r="E5035" i="1" s="1"/>
  <c r="B4965" i="1"/>
  <c r="E4965" i="1" s="1"/>
  <c r="B4914" i="1"/>
  <c r="E4914" i="1" s="1"/>
  <c r="B4874" i="1"/>
  <c r="E4874" i="1" s="1"/>
  <c r="B4841" i="1"/>
  <c r="E4841" i="1" s="1"/>
  <c r="B4763" i="1"/>
  <c r="E4763" i="1" s="1"/>
  <c r="B4694" i="1"/>
  <c r="E4694" i="1" s="1"/>
  <c r="B4598" i="1"/>
  <c r="E4598" i="1" s="1"/>
  <c r="B4463" i="1"/>
  <c r="E4463" i="1" s="1"/>
  <c r="B4348" i="1"/>
  <c r="E4348" i="1" s="1"/>
  <c r="B4240" i="1"/>
  <c r="E4240" i="1" s="1"/>
  <c r="B4133" i="1"/>
  <c r="E4133" i="1" s="1"/>
  <c r="B4037" i="1"/>
  <c r="E4037" i="1" s="1"/>
  <c r="B3953" i="1"/>
  <c r="E3953" i="1" s="1"/>
  <c r="B3868" i="1"/>
  <c r="E3868" i="1" s="1"/>
  <c r="B3770" i="1"/>
  <c r="E3770" i="1" s="1"/>
  <c r="B3702" i="1"/>
  <c r="E3702" i="1" s="1"/>
  <c r="B3639" i="1"/>
  <c r="E3639" i="1" s="1"/>
  <c r="B3579" i="1"/>
  <c r="E3579" i="1" s="1"/>
  <c r="B3454" i="1"/>
  <c r="E3454" i="1" s="1"/>
  <c r="B3340" i="1"/>
  <c r="E3340" i="1" s="1"/>
  <c r="B3256" i="1"/>
  <c r="E3256" i="1" s="1"/>
  <c r="B3147" i="1"/>
  <c r="E3147" i="1" s="1"/>
  <c r="B3042" i="1"/>
  <c r="E3042" i="1" s="1"/>
  <c r="B2898" i="1"/>
  <c r="E2898" i="1" s="1"/>
  <c r="B2765" i="1"/>
  <c r="E2765" i="1" s="1"/>
  <c r="B2679" i="1"/>
  <c r="E2679" i="1" s="1"/>
  <c r="B2485" i="1"/>
  <c r="E2485" i="1" s="1"/>
  <c r="B2456" i="1"/>
  <c r="E2456" i="1" s="1"/>
  <c r="B2427" i="1"/>
  <c r="E2427" i="1" s="1"/>
  <c r="B2386" i="1"/>
  <c r="E2386" i="1" s="1"/>
  <c r="B2344" i="1"/>
  <c r="E2344" i="1" s="1"/>
  <c r="B2298" i="1"/>
  <c r="E2298" i="1" s="1"/>
  <c r="B2238" i="1"/>
  <c r="E2238" i="1" s="1"/>
  <c r="B2190" i="1"/>
  <c r="E2190" i="1" s="1"/>
  <c r="B2127" i="1"/>
  <c r="E2127" i="1" s="1"/>
  <c r="B2061" i="1"/>
  <c r="E2061" i="1" s="1"/>
  <c r="B1993" i="1"/>
  <c r="E1993" i="1" s="1"/>
  <c r="B1928" i="1"/>
  <c r="E1928" i="1" s="1"/>
  <c r="B1889" i="1"/>
  <c r="E1889" i="1" s="1"/>
  <c r="B1852" i="1"/>
  <c r="E1852" i="1" s="1"/>
  <c r="B1819" i="1"/>
  <c r="E1819" i="1" s="1"/>
  <c r="B1780" i="1"/>
  <c r="E1780" i="1" s="1"/>
  <c r="B1742" i="1"/>
  <c r="E1742" i="1" s="1"/>
  <c r="B1705" i="1"/>
  <c r="E1705" i="1" s="1"/>
  <c r="B1667" i="1"/>
  <c r="E1667" i="1" s="1"/>
  <c r="B1623" i="1"/>
  <c r="E1623" i="1" s="1"/>
  <c r="B1583" i="1"/>
  <c r="E1583" i="1" s="1"/>
  <c r="B1547" i="1"/>
  <c r="E1547" i="1" s="1"/>
  <c r="B1505" i="1"/>
  <c r="E1505" i="1" s="1"/>
  <c r="B1447" i="1"/>
  <c r="E1447" i="1" s="1"/>
  <c r="B1392" i="1"/>
  <c r="E1392" i="1" s="1"/>
  <c r="B1332" i="1"/>
  <c r="E1332" i="1" s="1"/>
  <c r="B1279" i="1"/>
  <c r="E1279" i="1" s="1"/>
  <c r="B1229" i="1"/>
  <c r="E1229" i="1" s="1"/>
  <c r="B1192" i="1"/>
  <c r="E1192" i="1" s="1"/>
  <c r="B1163" i="1"/>
  <c r="E1163" i="1" s="1"/>
  <c r="B1125" i="1"/>
  <c r="E1125" i="1" s="1"/>
  <c r="B1101" i="1"/>
  <c r="E1101" i="1" s="1"/>
  <c r="B1068" i="1"/>
  <c r="E1068" i="1" s="1"/>
  <c r="B1029" i="1"/>
  <c r="E1029" i="1" s="1"/>
  <c r="B994" i="1"/>
  <c r="E994" i="1" s="1"/>
  <c r="B955" i="1"/>
  <c r="E955" i="1" s="1"/>
  <c r="B918" i="1"/>
  <c r="E918" i="1" s="1"/>
  <c r="B880" i="1"/>
  <c r="E880" i="1" s="1"/>
  <c r="B840" i="1"/>
  <c r="E840" i="1" s="1"/>
  <c r="B802" i="1"/>
  <c r="E802" i="1" s="1"/>
  <c r="B768" i="1"/>
  <c r="E768" i="1" s="1"/>
  <c r="B740" i="1"/>
  <c r="E740" i="1" s="1"/>
  <c r="B715" i="1"/>
  <c r="E715" i="1" s="1"/>
  <c r="B688" i="1"/>
  <c r="E688" i="1" s="1"/>
  <c r="B671" i="1"/>
  <c r="E671" i="1" s="1"/>
  <c r="B653" i="1"/>
  <c r="E653" i="1" s="1"/>
  <c r="B628" i="1"/>
  <c r="E628" i="1" s="1"/>
  <c r="B605" i="1"/>
  <c r="E605" i="1" s="1"/>
  <c r="B570" i="1"/>
  <c r="E570" i="1" s="1"/>
  <c r="B526" i="1"/>
  <c r="E526" i="1" s="1"/>
  <c r="B496" i="1"/>
  <c r="E496" i="1" s="1"/>
  <c r="B487" i="1"/>
  <c r="E487" i="1" s="1"/>
  <c r="B482" i="1"/>
  <c r="E482" i="1" s="1"/>
  <c r="B475" i="1"/>
  <c r="E475" i="1" s="1"/>
  <c r="B467" i="1"/>
  <c r="E467" i="1" s="1"/>
  <c r="B461" i="1"/>
  <c r="E461" i="1" s="1"/>
  <c r="B463" i="1"/>
  <c r="E463" i="1" s="1"/>
  <c r="B457" i="1"/>
  <c r="E457" i="1" s="1"/>
  <c r="B452" i="1"/>
  <c r="E452" i="1" s="1"/>
  <c r="B448" i="1"/>
  <c r="E448" i="1" s="1"/>
  <c r="B442" i="1"/>
  <c r="E442" i="1" s="1"/>
  <c r="B440" i="1"/>
  <c r="E440" i="1" s="1"/>
  <c r="B432" i="1"/>
  <c r="E432" i="1" s="1"/>
  <c r="B419" i="1"/>
  <c r="E419" i="1" s="1"/>
  <c r="B412" i="1"/>
  <c r="E412" i="1" s="1"/>
  <c r="B405" i="1"/>
  <c r="E405" i="1" s="1"/>
  <c r="B397" i="1"/>
  <c r="E397" i="1" s="1"/>
  <c r="B392" i="1"/>
  <c r="E392" i="1" s="1"/>
  <c r="B384" i="1"/>
  <c r="E384" i="1" s="1"/>
  <c r="B373" i="1"/>
  <c r="E373" i="1" s="1"/>
  <c r="B374" i="1"/>
  <c r="E374" i="1" s="1"/>
  <c r="B367" i="1"/>
  <c r="E367" i="1" s="1"/>
  <c r="B359" i="1"/>
  <c r="E359" i="1" s="1"/>
  <c r="B352" i="1"/>
  <c r="E352" i="1" s="1"/>
  <c r="B347" i="1"/>
  <c r="E347" i="1" s="1"/>
  <c r="B343" i="1"/>
  <c r="E343" i="1" s="1"/>
  <c r="B336" i="1"/>
  <c r="E336" i="1" s="1"/>
  <c r="B332" i="1"/>
  <c r="E332" i="1" s="1"/>
  <c r="B331" i="1"/>
  <c r="E331" i="1" s="1"/>
  <c r="B330" i="1"/>
  <c r="E330" i="1" s="1"/>
  <c r="B329" i="1"/>
  <c r="E329" i="1" s="1"/>
  <c r="B327" i="1"/>
  <c r="E327" i="1" s="1"/>
  <c r="B326" i="1"/>
  <c r="E326" i="1" s="1"/>
  <c r="B325" i="1"/>
  <c r="E325" i="1" s="1"/>
  <c r="B9081" i="1"/>
  <c r="E9081" i="1" s="1"/>
  <c r="B9078" i="1"/>
  <c r="E9078" i="1" s="1"/>
  <c r="B9074" i="1"/>
  <c r="E9074" i="1" s="1"/>
  <c r="B9070" i="1"/>
  <c r="E9070" i="1" s="1"/>
  <c r="B9067" i="1"/>
  <c r="E9067" i="1" s="1"/>
  <c r="B9062" i="1"/>
  <c r="E9062" i="1" s="1"/>
  <c r="B9057" i="1"/>
  <c r="E9057" i="1" s="1"/>
  <c r="B9051" i="1"/>
  <c r="E9051" i="1" s="1"/>
  <c r="B9046" i="1"/>
  <c r="E9046" i="1" s="1"/>
  <c r="B9041" i="1"/>
  <c r="E9041" i="1" s="1"/>
  <c r="B9034" i="1"/>
  <c r="E9034" i="1" s="1"/>
  <c r="B9029" i="1"/>
  <c r="E9029" i="1" s="1"/>
  <c r="B9021" i="1"/>
  <c r="E9021" i="1" s="1"/>
  <c r="B9014" i="1"/>
  <c r="E9014" i="1" s="1"/>
  <c r="B9006" i="1"/>
  <c r="E9006" i="1" s="1"/>
  <c r="B8995" i="1"/>
  <c r="E8995" i="1" s="1"/>
  <c r="B8985" i="1"/>
  <c r="E8985" i="1" s="1"/>
  <c r="B8976" i="1"/>
  <c r="E8976" i="1" s="1"/>
  <c r="B8967" i="1"/>
  <c r="E8967" i="1" s="1"/>
  <c r="B8958" i="1"/>
  <c r="E8958" i="1" s="1"/>
  <c r="B8951" i="1"/>
  <c r="E8951" i="1" s="1"/>
  <c r="B8941" i="1"/>
  <c r="E8941" i="1" s="1"/>
  <c r="B8931" i="1"/>
  <c r="E8931" i="1" s="1"/>
  <c r="B8919" i="1"/>
  <c r="E8919" i="1" s="1"/>
  <c r="B8907" i="1"/>
  <c r="E8907" i="1" s="1"/>
  <c r="B8897" i="1"/>
  <c r="E8897" i="1" s="1"/>
  <c r="B8885" i="1"/>
  <c r="E8885" i="1" s="1"/>
  <c r="B8874" i="1"/>
  <c r="E8874" i="1" s="1"/>
  <c r="B8861" i="1"/>
  <c r="E8861" i="1" s="1"/>
  <c r="B8846" i="1"/>
  <c r="E8846" i="1" s="1"/>
  <c r="B8833" i="1"/>
  <c r="E8833" i="1" s="1"/>
  <c r="B8818" i="1"/>
  <c r="E8818" i="1" s="1"/>
  <c r="B8804" i="1"/>
  <c r="E8804" i="1" s="1"/>
  <c r="B8792" i="1"/>
  <c r="E8792" i="1" s="1"/>
  <c r="B8782" i="1"/>
  <c r="E8782" i="1" s="1"/>
  <c r="B8769" i="1"/>
  <c r="E8769" i="1" s="1"/>
  <c r="B8756" i="1"/>
  <c r="E8756" i="1" s="1"/>
  <c r="B8746" i="1"/>
  <c r="E8746" i="1" s="1"/>
  <c r="B8737" i="1"/>
  <c r="E8737" i="1" s="1"/>
  <c r="B8727" i="1"/>
  <c r="E8727" i="1" s="1"/>
  <c r="B8717" i="1"/>
  <c r="E8717" i="1" s="1"/>
  <c r="B8709" i="1"/>
  <c r="E8709" i="1" s="1"/>
  <c r="B8696" i="1"/>
  <c r="E8696" i="1" s="1"/>
  <c r="B8688" i="1"/>
  <c r="E8688" i="1" s="1"/>
  <c r="B8677" i="1"/>
  <c r="E8677" i="1" s="1"/>
  <c r="B8668" i="1"/>
  <c r="E8668" i="1" s="1"/>
  <c r="B8658" i="1"/>
  <c r="E8658" i="1" s="1"/>
  <c r="B8648" i="1"/>
  <c r="E8648" i="1" s="1"/>
  <c r="B8633" i="1"/>
  <c r="E8633" i="1" s="1"/>
  <c r="B8622" i="1"/>
  <c r="E8622" i="1" s="1"/>
  <c r="B8606" i="1"/>
  <c r="E8606" i="1" s="1"/>
  <c r="B8592" i="1"/>
  <c r="E8592" i="1" s="1"/>
  <c r="B8580" i="1"/>
  <c r="E8580" i="1" s="1"/>
  <c r="B8566" i="1"/>
  <c r="E8566" i="1" s="1"/>
  <c r="B8547" i="1"/>
  <c r="E8547" i="1" s="1"/>
  <c r="B8530" i="1"/>
  <c r="E8530" i="1" s="1"/>
  <c r="B8516" i="1"/>
  <c r="E8516" i="1" s="1"/>
  <c r="B8500" i="1"/>
  <c r="E8500" i="1" s="1"/>
  <c r="B8486" i="1"/>
  <c r="E8486" i="1" s="1"/>
  <c r="B8472" i="1"/>
  <c r="E8472" i="1" s="1"/>
  <c r="B8457" i="1"/>
  <c r="E8457" i="1" s="1"/>
  <c r="B8440" i="1"/>
  <c r="E8440" i="1" s="1"/>
  <c r="B8435" i="1"/>
  <c r="E8435" i="1" s="1"/>
  <c r="B8422" i="1"/>
  <c r="E8422" i="1" s="1"/>
  <c r="B8410" i="1"/>
  <c r="E8410" i="1" s="1"/>
  <c r="B8408" i="1"/>
  <c r="E8408" i="1" s="1"/>
  <c r="B8399" i="1"/>
  <c r="E8399" i="1" s="1"/>
  <c r="B8396" i="1"/>
  <c r="E8396" i="1" s="1"/>
  <c r="B8385" i="1"/>
  <c r="E8385" i="1" s="1"/>
  <c r="B8376" i="1"/>
  <c r="E8376" i="1" s="1"/>
  <c r="B8362" i="1"/>
  <c r="E8362" i="1" s="1"/>
  <c r="B8352" i="1"/>
  <c r="E8352" i="1" s="1"/>
  <c r="B8344" i="1"/>
  <c r="E8344" i="1" s="1"/>
  <c r="B8331" i="1"/>
  <c r="E8331" i="1" s="1"/>
  <c r="B8320" i="1"/>
  <c r="E8320" i="1" s="1"/>
  <c r="B8309" i="1"/>
  <c r="E8309" i="1" s="1"/>
  <c r="B8291" i="1"/>
  <c r="E8291" i="1" s="1"/>
  <c r="B8284" i="1"/>
  <c r="E8284" i="1" s="1"/>
  <c r="B8274" i="1"/>
  <c r="E8274" i="1" s="1"/>
  <c r="B8261" i="1"/>
  <c r="E8261" i="1" s="1"/>
  <c r="B8247" i="1"/>
  <c r="E8247" i="1" s="1"/>
  <c r="B8233" i="1"/>
  <c r="E8233" i="1" s="1"/>
  <c r="B8216" i="1"/>
  <c r="E8216" i="1" s="1"/>
  <c r="B8206" i="1"/>
  <c r="E8206" i="1" s="1"/>
  <c r="B8196" i="1"/>
  <c r="E8196" i="1" s="1"/>
  <c r="B8181" i="1"/>
  <c r="E8181" i="1" s="1"/>
  <c r="B8164" i="1"/>
  <c r="E8164" i="1" s="1"/>
  <c r="B8155" i="1"/>
  <c r="E8155" i="1" s="1"/>
  <c r="B8141" i="1"/>
  <c r="E8141" i="1" s="1"/>
  <c r="B8130" i="1"/>
  <c r="E8130" i="1" s="1"/>
  <c r="B8114" i="1"/>
  <c r="E8114" i="1" s="1"/>
  <c r="B8103" i="1"/>
  <c r="E8103" i="1" s="1"/>
  <c r="B8089" i="1"/>
  <c r="E8089" i="1" s="1"/>
  <c r="B8080" i="1"/>
  <c r="E8080" i="1" s="1"/>
  <c r="B8067" i="1"/>
  <c r="E8067" i="1" s="1"/>
  <c r="B8049" i="1"/>
  <c r="E8049" i="1" s="1"/>
  <c r="B8037" i="1"/>
  <c r="E8037" i="1" s="1"/>
  <c r="B8023" i="1"/>
  <c r="E8023" i="1" s="1"/>
  <c r="B8012" i="1"/>
  <c r="E8012" i="1" s="1"/>
  <c r="B8001" i="1"/>
  <c r="E8001" i="1" s="1"/>
  <c r="B7988" i="1"/>
  <c r="E7988" i="1" s="1"/>
  <c r="B7972" i="1"/>
  <c r="E7972" i="1" s="1"/>
  <c r="B7961" i="1"/>
  <c r="E7961" i="1" s="1"/>
  <c r="B7946" i="1"/>
  <c r="E7946" i="1" s="1"/>
  <c r="B7932" i="1"/>
  <c r="E7932" i="1" s="1"/>
  <c r="B7917" i="1"/>
  <c r="E7917" i="1" s="1"/>
  <c r="B7903" i="1"/>
  <c r="E7903" i="1" s="1"/>
  <c r="B7885" i="1"/>
  <c r="E7885" i="1" s="1"/>
  <c r="B7873" i="1"/>
  <c r="E7873" i="1" s="1"/>
  <c r="B7861" i="1"/>
  <c r="E7861" i="1" s="1"/>
  <c r="B7845" i="1"/>
  <c r="E7845" i="1" s="1"/>
  <c r="B7834" i="1"/>
  <c r="E7834" i="1" s="1"/>
  <c r="B7818" i="1"/>
  <c r="E7818" i="1" s="1"/>
  <c r="B7804" i="1"/>
  <c r="E7804" i="1" s="1"/>
  <c r="B7787" i="1"/>
  <c r="E7787" i="1" s="1"/>
  <c r="B7773" i="1"/>
  <c r="E7773" i="1" s="1"/>
  <c r="B7758" i="1"/>
  <c r="E7758" i="1" s="1"/>
  <c r="B7738" i="1"/>
  <c r="E7738" i="1" s="1"/>
  <c r="B7727" i="1"/>
  <c r="E7727" i="1" s="1"/>
  <c r="B7709" i="1"/>
  <c r="E7709" i="1" s="1"/>
  <c r="B7696" i="1"/>
  <c r="E7696" i="1" s="1"/>
  <c r="B7675" i="1"/>
  <c r="E7675" i="1" s="1"/>
  <c r="B7661" i="1"/>
  <c r="E7661" i="1" s="1"/>
  <c r="B7643" i="1"/>
  <c r="E7643" i="1" s="1"/>
  <c r="B7630" i="1"/>
  <c r="E7630" i="1" s="1"/>
  <c r="B7611" i="1"/>
  <c r="E7611" i="1" s="1"/>
  <c r="B7593" i="1"/>
  <c r="E7593" i="1" s="1"/>
  <c r="B7575" i="1"/>
  <c r="E7575" i="1" s="1"/>
  <c r="B7561" i="1"/>
  <c r="E7561" i="1" s="1"/>
  <c r="B7546" i="1"/>
  <c r="E7546" i="1" s="1"/>
  <c r="B7522" i="1"/>
  <c r="E7522" i="1" s="1"/>
  <c r="B7506" i="1"/>
  <c r="E7506" i="1" s="1"/>
  <c r="B7485" i="1"/>
  <c r="E7485" i="1" s="1"/>
  <c r="B7471" i="1"/>
  <c r="E7471" i="1" s="1"/>
  <c r="B7457" i="1"/>
  <c r="E7457" i="1" s="1"/>
  <c r="B7442" i="1"/>
  <c r="E7442" i="1" s="1"/>
  <c r="B7416" i="1"/>
  <c r="E7416" i="1" s="1"/>
  <c r="B7397" i="1"/>
  <c r="E7397" i="1" s="1"/>
  <c r="B7377" i="1"/>
  <c r="E7377" i="1" s="1"/>
  <c r="B7358" i="1"/>
  <c r="E7358" i="1" s="1"/>
  <c r="B7338" i="1"/>
  <c r="E7338" i="1" s="1"/>
  <c r="B7321" i="1"/>
  <c r="E7321" i="1" s="1"/>
  <c r="B7302" i="1"/>
  <c r="E7302" i="1" s="1"/>
  <c r="B7280" i="1"/>
  <c r="E7280" i="1" s="1"/>
  <c r="B7257" i="1"/>
  <c r="E7257" i="1" s="1"/>
  <c r="B7241" i="1"/>
  <c r="E7241" i="1" s="1"/>
  <c r="B7223" i="1"/>
  <c r="E7223" i="1" s="1"/>
  <c r="B7198" i="1"/>
  <c r="E7198" i="1" s="1"/>
  <c r="B7179" i="1"/>
  <c r="E7179" i="1" s="1"/>
  <c r="B7161" i="1"/>
  <c r="E7161" i="1" s="1"/>
  <c r="B7142" i="1"/>
  <c r="E7142" i="1" s="1"/>
  <c r="B7121" i="1"/>
  <c r="E7121" i="1" s="1"/>
  <c r="B7102" i="1"/>
  <c r="E7102" i="1" s="1"/>
  <c r="B7091" i="1"/>
  <c r="E7091" i="1" s="1"/>
  <c r="B7068" i="1"/>
  <c r="E7068" i="1" s="1"/>
  <c r="B7054" i="1"/>
  <c r="E7054" i="1" s="1"/>
  <c r="B7038" i="1"/>
  <c r="E7038" i="1" s="1"/>
  <c r="B7021" i="1"/>
  <c r="E7021" i="1" s="1"/>
  <c r="B7000" i="1"/>
  <c r="E7000" i="1" s="1"/>
  <c r="B6985" i="1"/>
  <c r="E6985" i="1" s="1"/>
  <c r="B6964" i="1"/>
  <c r="E6964" i="1" s="1"/>
  <c r="B6949" i="1"/>
  <c r="E6949" i="1" s="1"/>
  <c r="B6930" i="1"/>
  <c r="E6930" i="1" s="1"/>
  <c r="B6914" i="1"/>
  <c r="E6914" i="1" s="1"/>
  <c r="B6904" i="1"/>
  <c r="E6904" i="1" s="1"/>
  <c r="B6882" i="1"/>
  <c r="E6882" i="1" s="1"/>
  <c r="B6860" i="1"/>
  <c r="E6860" i="1" s="1"/>
  <c r="B6847" i="1"/>
  <c r="E6847" i="1" s="1"/>
  <c r="B6833" i="1"/>
  <c r="E6833" i="1" s="1"/>
  <c r="B6818" i="1"/>
  <c r="E6818" i="1" s="1"/>
  <c r="B6793" i="1"/>
  <c r="E6793" i="1" s="1"/>
  <c r="B6780" i="1"/>
  <c r="E6780" i="1" s="1"/>
  <c r="B6759" i="1"/>
  <c r="E6759" i="1" s="1"/>
  <c r="B6739" i="1"/>
  <c r="E6739" i="1" s="1"/>
  <c r="B6708" i="1"/>
  <c r="E6708" i="1" s="1"/>
  <c r="B6671" i="1"/>
  <c r="E6671" i="1" s="1"/>
  <c r="B6651" i="1"/>
  <c r="E6651" i="1" s="1"/>
  <c r="B5783" i="1"/>
  <c r="E5783" i="1" s="1"/>
  <c r="B5775" i="1"/>
  <c r="E5775" i="1" s="1"/>
  <c r="B5776" i="1"/>
  <c r="E5776" i="1" s="1"/>
  <c r="B5764" i="1"/>
  <c r="E5764" i="1" s="1"/>
  <c r="B5754" i="1"/>
  <c r="E5754" i="1" s="1"/>
  <c r="B5755" i="1"/>
  <c r="E5755" i="1" s="1"/>
  <c r="B5747" i="1"/>
  <c r="E5747" i="1" s="1"/>
  <c r="B5736" i="1"/>
  <c r="E5736" i="1" s="1"/>
  <c r="B5737" i="1"/>
  <c r="E5737" i="1" s="1"/>
  <c r="B5738" i="1"/>
  <c r="E5738" i="1" s="1"/>
  <c r="B5722" i="1"/>
  <c r="E5722" i="1" s="1"/>
  <c r="B5723" i="1"/>
  <c r="E5723" i="1" s="1"/>
  <c r="B5709" i="1"/>
  <c r="E5709" i="1" s="1"/>
  <c r="B5710" i="1"/>
  <c r="E5710" i="1" s="1"/>
  <c r="B5711" i="1"/>
  <c r="E5711" i="1" s="1"/>
  <c r="B5696" i="1"/>
  <c r="E5696" i="1" s="1"/>
  <c r="B5697" i="1"/>
  <c r="E5697" i="1" s="1"/>
  <c r="B5684" i="1"/>
  <c r="E5684" i="1" s="1"/>
  <c r="B5685" i="1"/>
  <c r="E5685" i="1" s="1"/>
  <c r="B5686" i="1"/>
  <c r="E5686" i="1" s="1"/>
  <c r="B5669" i="1"/>
  <c r="E5669" i="1" s="1"/>
  <c r="B5670" i="1"/>
  <c r="E5670" i="1" s="1"/>
  <c r="B5647" i="1"/>
  <c r="E5647" i="1" s="1"/>
  <c r="B5648" i="1"/>
  <c r="E5648" i="1" s="1"/>
  <c r="B5649" i="1"/>
  <c r="E5649" i="1" s="1"/>
  <c r="B5650" i="1"/>
  <c r="E5650" i="1" s="1"/>
  <c r="B5634" i="1"/>
  <c r="E5634" i="1" s="1"/>
  <c r="B5635" i="1"/>
  <c r="E5635" i="1" s="1"/>
  <c r="B5618" i="1"/>
  <c r="E5618" i="1" s="1"/>
  <c r="B5619" i="1"/>
  <c r="E5619" i="1" s="1"/>
  <c r="B5620" i="1"/>
  <c r="E5620" i="1" s="1"/>
  <c r="B5621" i="1"/>
  <c r="E5621" i="1" s="1"/>
  <c r="B5596" i="1"/>
  <c r="E5596" i="1" s="1"/>
  <c r="B5597" i="1"/>
  <c r="E5597" i="1" s="1"/>
  <c r="B5575" i="1"/>
  <c r="E5575" i="1" s="1"/>
  <c r="B5576" i="1"/>
  <c r="E5576" i="1" s="1"/>
  <c r="B5577" i="1"/>
  <c r="E5577" i="1" s="1"/>
  <c r="B5578" i="1"/>
  <c r="E5578" i="1" s="1"/>
  <c r="B5561" i="1"/>
  <c r="E5561" i="1" s="1"/>
  <c r="B5542" i="1"/>
  <c r="E5542" i="1" s="1"/>
  <c r="B5543" i="1"/>
  <c r="E5543" i="1" s="1"/>
  <c r="B5544" i="1"/>
  <c r="E5544" i="1" s="1"/>
  <c r="B5545" i="1"/>
  <c r="E5545" i="1" s="1"/>
  <c r="B5524" i="1"/>
  <c r="E5524" i="1" s="1"/>
  <c r="B5502" i="1"/>
  <c r="E5502" i="1" s="1"/>
  <c r="B5503" i="1"/>
  <c r="E5503" i="1" s="1"/>
  <c r="B5504" i="1"/>
  <c r="E5504" i="1" s="1"/>
  <c r="B5505" i="1"/>
  <c r="E5505" i="1" s="1"/>
  <c r="B5484" i="1"/>
  <c r="E5484" i="1" s="1"/>
  <c r="B5485" i="1"/>
  <c r="E5485" i="1" s="1"/>
  <c r="B5486" i="1"/>
  <c r="E5486" i="1" s="1"/>
  <c r="B5470" i="1"/>
  <c r="E5470" i="1" s="1"/>
  <c r="B5471" i="1"/>
  <c r="E5471" i="1" s="1"/>
  <c r="B5472" i="1"/>
  <c r="E5472" i="1" s="1"/>
  <c r="B5473" i="1"/>
  <c r="E5473" i="1" s="1"/>
  <c r="B5452" i="1"/>
  <c r="E5452" i="1" s="1"/>
  <c r="B5453" i="1"/>
  <c r="E5453" i="1" s="1"/>
  <c r="B5454" i="1"/>
  <c r="E5454" i="1" s="1"/>
  <c r="B5435" i="1"/>
  <c r="E5435" i="1" s="1"/>
  <c r="B5436" i="1"/>
  <c r="E5436" i="1" s="1"/>
  <c r="B5437" i="1"/>
  <c r="E5437" i="1" s="1"/>
  <c r="B5421" i="1"/>
  <c r="E5421" i="1" s="1"/>
  <c r="B5422" i="1"/>
  <c r="E5422" i="1" s="1"/>
  <c r="B5423" i="1"/>
  <c r="E5423" i="1" s="1"/>
  <c r="B5401" i="1"/>
  <c r="E5401" i="1" s="1"/>
  <c r="B5402" i="1"/>
  <c r="E5402" i="1" s="1"/>
  <c r="B5403" i="1"/>
  <c r="E5403" i="1" s="1"/>
  <c r="B5404" i="1"/>
  <c r="E5404" i="1" s="1"/>
  <c r="B5385" i="1"/>
  <c r="E5385" i="1" s="1"/>
  <c r="B5386" i="1"/>
  <c r="E5386" i="1" s="1"/>
  <c r="B5372" i="1"/>
  <c r="E5372" i="1" s="1"/>
  <c r="B5373" i="1"/>
  <c r="E5373" i="1" s="1"/>
  <c r="B5374" i="1"/>
  <c r="E5374" i="1" s="1"/>
  <c r="B5375" i="1"/>
  <c r="E5375" i="1" s="1"/>
  <c r="B5346" i="1"/>
  <c r="E5346" i="1" s="1"/>
  <c r="B5347" i="1"/>
  <c r="E5347" i="1" s="1"/>
  <c r="B5348" i="1"/>
  <c r="E5348" i="1" s="1"/>
  <c r="B5326" i="1"/>
  <c r="E5326" i="1" s="1"/>
  <c r="B5327" i="1"/>
  <c r="E5327" i="1" s="1"/>
  <c r="B5328" i="1"/>
  <c r="E5328" i="1" s="1"/>
  <c r="B5329" i="1"/>
  <c r="E5329" i="1" s="1"/>
  <c r="B5308" i="1"/>
  <c r="E5308" i="1" s="1"/>
  <c r="B5309" i="1"/>
  <c r="E5309" i="1" s="1"/>
  <c r="B5310" i="1"/>
  <c r="E5310" i="1" s="1"/>
  <c r="B5289" i="1"/>
  <c r="E5289" i="1" s="1"/>
  <c r="B5290" i="1"/>
  <c r="E5290" i="1" s="1"/>
  <c r="B5270" i="1"/>
  <c r="E5270" i="1" s="1"/>
  <c r="B5271" i="1"/>
  <c r="E5271" i="1" s="1"/>
  <c r="B5272" i="1"/>
  <c r="E5272" i="1" s="1"/>
  <c r="B5273" i="1"/>
  <c r="E5273" i="1" s="1"/>
  <c r="B5253" i="1"/>
  <c r="E5253" i="1" s="1"/>
  <c r="B5254" i="1"/>
  <c r="E5254" i="1" s="1"/>
  <c r="B5255" i="1"/>
  <c r="E5255" i="1" s="1"/>
  <c r="B5256" i="1"/>
  <c r="E5256" i="1" s="1"/>
  <c r="B5257" i="1"/>
  <c r="E5257" i="1" s="1"/>
  <c r="B5239" i="1"/>
  <c r="E5239" i="1" s="1"/>
  <c r="B5240" i="1"/>
  <c r="E5240" i="1" s="1"/>
  <c r="B5241" i="1"/>
  <c r="E5241" i="1" s="1"/>
  <c r="B5221" i="1"/>
  <c r="E5221" i="1" s="1"/>
  <c r="B5222" i="1"/>
  <c r="E5222" i="1" s="1"/>
  <c r="B5223" i="1"/>
  <c r="E5223" i="1" s="1"/>
  <c r="B5224" i="1"/>
  <c r="E5224" i="1" s="1"/>
  <c r="B5202" i="1"/>
  <c r="E5202" i="1" s="1"/>
  <c r="B5203" i="1"/>
  <c r="E5203" i="1" s="1"/>
  <c r="B5204" i="1"/>
  <c r="E5204" i="1" s="1"/>
  <c r="B5205" i="1"/>
  <c r="E5205" i="1" s="1"/>
  <c r="B5181" i="1"/>
  <c r="E5181" i="1" s="1"/>
  <c r="B5182" i="1"/>
  <c r="E5182" i="1" s="1"/>
  <c r="B5183" i="1"/>
  <c r="E5183" i="1" s="1"/>
  <c r="B5184" i="1"/>
  <c r="E5184" i="1" s="1"/>
  <c r="B5162" i="1"/>
  <c r="E5162" i="1" s="1"/>
  <c r="B5163" i="1"/>
  <c r="E5163" i="1" s="1"/>
  <c r="B5164" i="1"/>
  <c r="E5164" i="1" s="1"/>
  <c r="B5165" i="1"/>
  <c r="E5165" i="1" s="1"/>
  <c r="B5148" i="1"/>
  <c r="E5148" i="1" s="1"/>
  <c r="B5149" i="1"/>
  <c r="E5149" i="1" s="1"/>
  <c r="B5150" i="1"/>
  <c r="E5150" i="1" s="1"/>
  <c r="B5151" i="1"/>
  <c r="E5151" i="1" s="1"/>
  <c r="B5130" i="1"/>
  <c r="E5130" i="1" s="1"/>
  <c r="B5131" i="1"/>
  <c r="E5131" i="1" s="1"/>
  <c r="B5132" i="1"/>
  <c r="E5132" i="1" s="1"/>
  <c r="B5133" i="1"/>
  <c r="E5133" i="1" s="1"/>
  <c r="B5115" i="1"/>
  <c r="E5115" i="1" s="1"/>
  <c r="B5116" i="1"/>
  <c r="E5116" i="1" s="1"/>
  <c r="B5117" i="1"/>
  <c r="E5117" i="1" s="1"/>
  <c r="B5100" i="1"/>
  <c r="E5100" i="1" s="1"/>
  <c r="B5101" i="1"/>
  <c r="E5101" i="1" s="1"/>
  <c r="B5102" i="1"/>
  <c r="E5102" i="1" s="1"/>
  <c r="B5083" i="1"/>
  <c r="E5083" i="1" s="1"/>
  <c r="B5084" i="1"/>
  <c r="E5084" i="1" s="1"/>
  <c r="B5085" i="1"/>
  <c r="E5085" i="1" s="1"/>
  <c r="B5086" i="1"/>
  <c r="E5086" i="1" s="1"/>
  <c r="B5087" i="1"/>
  <c r="E5087" i="1" s="1"/>
  <c r="B5067" i="1"/>
  <c r="E5067" i="1" s="1"/>
  <c r="B5068" i="1"/>
  <c r="E5068" i="1" s="1"/>
  <c r="B5047" i="1"/>
  <c r="E5047" i="1" s="1"/>
  <c r="B5048" i="1"/>
  <c r="E5048" i="1" s="1"/>
  <c r="B5049" i="1"/>
  <c r="E5049" i="1" s="1"/>
  <c r="B5050" i="1"/>
  <c r="E5050" i="1" s="1"/>
  <c r="B5025" i="1"/>
  <c r="E5025" i="1" s="1"/>
  <c r="B5026" i="1"/>
  <c r="E5026" i="1" s="1"/>
  <c r="B5027" i="1"/>
  <c r="E5027" i="1" s="1"/>
  <c r="B5028" i="1"/>
  <c r="E5028" i="1" s="1"/>
  <c r="B5029" i="1"/>
  <c r="E5029" i="1" s="1"/>
  <c r="B5009" i="1"/>
  <c r="E5009" i="1" s="1"/>
  <c r="B5010" i="1"/>
  <c r="E5010" i="1" s="1"/>
  <c r="B5011" i="1"/>
  <c r="E5011" i="1" s="1"/>
  <c r="B5012" i="1"/>
  <c r="E5012" i="1" s="1"/>
  <c r="B5013" i="1"/>
  <c r="E5013" i="1" s="1"/>
  <c r="B4997" i="1"/>
  <c r="E4997" i="1" s="1"/>
  <c r="B4998" i="1"/>
  <c r="E4998" i="1" s="1"/>
  <c r="B4999" i="1"/>
  <c r="E4999" i="1" s="1"/>
  <c r="B5000" i="1"/>
  <c r="E5000" i="1" s="1"/>
  <c r="B4986" i="1"/>
  <c r="E4986" i="1" s="1"/>
  <c r="B4987" i="1"/>
  <c r="E4987" i="1" s="1"/>
  <c r="B4988" i="1"/>
  <c r="E4988" i="1" s="1"/>
  <c r="B4989" i="1"/>
  <c r="E4989" i="1" s="1"/>
  <c r="B4972" i="1"/>
  <c r="E4972" i="1" s="1"/>
  <c r="B4973" i="1"/>
  <c r="E4973" i="1" s="1"/>
  <c r="B4974" i="1"/>
  <c r="E4974" i="1" s="1"/>
  <c r="B4953" i="1"/>
  <c r="E4953" i="1" s="1"/>
  <c r="B4954" i="1"/>
  <c r="E4954" i="1" s="1"/>
  <c r="B4955" i="1"/>
  <c r="E4955" i="1" s="1"/>
  <c r="B4956" i="1"/>
  <c r="E4956" i="1" s="1"/>
  <c r="B4957" i="1"/>
  <c r="E4957" i="1" s="1"/>
  <c r="B4941" i="1"/>
  <c r="E4941" i="1" s="1"/>
  <c r="B4942" i="1"/>
  <c r="E4942" i="1" s="1"/>
  <c r="B4928" i="1"/>
  <c r="E4928" i="1" s="1"/>
  <c r="B4929" i="1"/>
  <c r="E4929" i="1" s="1"/>
  <c r="B4930" i="1"/>
  <c r="E4930" i="1" s="1"/>
  <c r="B8801" i="1"/>
  <c r="E8801" i="1" s="1"/>
  <c r="B8777" i="1"/>
  <c r="E8777" i="1" s="1"/>
  <c r="B8749" i="1"/>
  <c r="E8749" i="1" s="1"/>
  <c r="B8706" i="1"/>
  <c r="E8706" i="1" s="1"/>
  <c r="B8653" i="1"/>
  <c r="E8653" i="1" s="1"/>
  <c r="B8553" i="1"/>
  <c r="E8553" i="1" s="1"/>
  <c r="B8388" i="1"/>
  <c r="E8388" i="1" s="1"/>
  <c r="B8239" i="1"/>
  <c r="E8239" i="1" s="1"/>
  <c r="B8066" i="1"/>
  <c r="E8066" i="1" s="1"/>
  <c r="B7908" i="1"/>
  <c r="E7908" i="1" s="1"/>
  <c r="B7755" i="1"/>
  <c r="E7755" i="1" s="1"/>
  <c r="B7605" i="1"/>
  <c r="E7605" i="1" s="1"/>
  <c r="B7476" i="1"/>
  <c r="E7476" i="1" s="1"/>
  <c r="B7378" i="1"/>
  <c r="E7378" i="1" s="1"/>
  <c r="B7187" i="1"/>
  <c r="E7187" i="1" s="1"/>
  <c r="B7195" i="1"/>
  <c r="E7195" i="1" s="1"/>
  <c r="B6830" i="1"/>
  <c r="E6830" i="1" s="1"/>
  <c r="B7123" i="1"/>
  <c r="E7123" i="1" s="1"/>
  <c r="B7103" i="1"/>
  <c r="E7103" i="1" s="1"/>
  <c r="B7071" i="1"/>
  <c r="E7071" i="1" s="1"/>
  <c r="B7022" i="1"/>
  <c r="E7022" i="1" s="1"/>
  <c r="B7013" i="1"/>
  <c r="E7013" i="1" s="1"/>
  <c r="B6965" i="1"/>
  <c r="E6965" i="1" s="1"/>
  <c r="B6966" i="1"/>
  <c r="E6966" i="1" s="1"/>
  <c r="B6859" i="1"/>
  <c r="E6859" i="1" s="1"/>
  <c r="B6933" i="1"/>
  <c r="E6933" i="1" s="1"/>
  <c r="B6899" i="1"/>
  <c r="E6899" i="1" s="1"/>
  <c r="B6869" i="1"/>
  <c r="E6869" i="1" s="1"/>
  <c r="B6856" i="1"/>
  <c r="E6856" i="1" s="1"/>
  <c r="B6825" i="1"/>
  <c r="E6825" i="1" s="1"/>
  <c r="B6796" i="1"/>
  <c r="E6796" i="1" s="1"/>
  <c r="B6752" i="1"/>
  <c r="E6752" i="1" s="1"/>
  <c r="B6799" i="1"/>
  <c r="E6799" i="1" s="1"/>
  <c r="B6762" i="1"/>
  <c r="E6762" i="1" s="1"/>
  <c r="B6754" i="1"/>
  <c r="E6754" i="1" s="1"/>
  <c r="B6732" i="1"/>
  <c r="E6732" i="1" s="1"/>
  <c r="B6720" i="1"/>
  <c r="E6720" i="1" s="1"/>
  <c r="B6704" i="1"/>
  <c r="E6704" i="1" s="1"/>
  <c r="B6652" i="1"/>
  <c r="E6652" i="1" s="1"/>
  <c r="B6663" i="1"/>
  <c r="E6663" i="1" s="1"/>
  <c r="B6680" i="1"/>
  <c r="E6680" i="1" s="1"/>
  <c r="B6658" i="1"/>
  <c r="E6658" i="1" s="1"/>
  <c r="B6637" i="1"/>
  <c r="E6637" i="1" s="1"/>
  <c r="B6631" i="1"/>
  <c r="E6631" i="1" s="1"/>
  <c r="B6626" i="1"/>
  <c r="E6626" i="1" s="1"/>
  <c r="B6571" i="1"/>
  <c r="E6571" i="1" s="1"/>
  <c r="B6592" i="1"/>
  <c r="E6592" i="1" s="1"/>
  <c r="B6612" i="1"/>
  <c r="E6612" i="1" s="1"/>
  <c r="B6568" i="1"/>
  <c r="E6568" i="1" s="1"/>
  <c r="B6504" i="1"/>
  <c r="E6504" i="1" s="1"/>
  <c r="B6541" i="1"/>
  <c r="E6541" i="1" s="1"/>
  <c r="B6526" i="1"/>
  <c r="E6526" i="1" s="1"/>
  <c r="B6527" i="1"/>
  <c r="E6527" i="1" s="1"/>
  <c r="B6497" i="1"/>
  <c r="E6497" i="1" s="1"/>
  <c r="B6493" i="1"/>
  <c r="E6493" i="1" s="1"/>
  <c r="B6438" i="1"/>
  <c r="E6438" i="1" s="1"/>
  <c r="B6458" i="1"/>
  <c r="E6458" i="1" s="1"/>
  <c r="B6459" i="1"/>
  <c r="E6459" i="1" s="1"/>
  <c r="B6457" i="1"/>
  <c r="E6457" i="1" s="1"/>
  <c r="B6436" i="1"/>
  <c r="E6436" i="1" s="1"/>
  <c r="B6277" i="1"/>
  <c r="E6277" i="1" s="1"/>
  <c r="B6358" i="1"/>
  <c r="E6358" i="1" s="1"/>
  <c r="B6384" i="1"/>
  <c r="E6384" i="1" s="1"/>
  <c r="B6328" i="1"/>
  <c r="E6328" i="1" s="1"/>
  <c r="B6153" i="1"/>
  <c r="E6153" i="1" s="1"/>
  <c r="B6218" i="1"/>
  <c r="E6218" i="1" s="1"/>
  <c r="B6245" i="1"/>
  <c r="E6245" i="1" s="1"/>
  <c r="B6194" i="1"/>
  <c r="E6194" i="1" s="1"/>
  <c r="B6085" i="1"/>
  <c r="E6085" i="1" s="1"/>
  <c r="B6123" i="1"/>
  <c r="E6123" i="1" s="1"/>
  <c r="B6139" i="1"/>
  <c r="E6139" i="1" s="1"/>
  <c r="B6102" i="1"/>
  <c r="E6102" i="1" s="1"/>
  <c r="B5892" i="1"/>
  <c r="E5892" i="1" s="1"/>
  <c r="B5943" i="1"/>
  <c r="E5943" i="1" s="1"/>
  <c r="B5978" i="1"/>
  <c r="E5978" i="1" s="1"/>
  <c r="B5902" i="1"/>
  <c r="E5902" i="1" s="1"/>
  <c r="B5794" i="1"/>
  <c r="E5794" i="1" s="1"/>
  <c r="B5830" i="1"/>
  <c r="E5830" i="1" s="1"/>
  <c r="B5853" i="1"/>
  <c r="E5853" i="1" s="1"/>
  <c r="B5806" i="1"/>
  <c r="E5806" i="1" s="1"/>
  <c r="B5706" i="1"/>
  <c r="E5706" i="1" s="1"/>
  <c r="B5733" i="1"/>
  <c r="E5733" i="1" s="1"/>
  <c r="B5756" i="1"/>
  <c r="E5756" i="1" s="1"/>
  <c r="B5698" i="1"/>
  <c r="E5698" i="1" s="1"/>
  <c r="B5517" i="1"/>
  <c r="E5517" i="1" s="1"/>
  <c r="B5539" i="1"/>
  <c r="E5539" i="1" s="1"/>
  <c r="B5609" i="1"/>
  <c r="E5609" i="1" s="1"/>
  <c r="B5514" i="1"/>
  <c r="E5514" i="1" s="1"/>
  <c r="B5305" i="1"/>
  <c r="E5305" i="1" s="1"/>
  <c r="B5343" i="1"/>
  <c r="E5343" i="1" s="1"/>
  <c r="B5396" i="1"/>
  <c r="E5396" i="1" s="1"/>
  <c r="B5291" i="1"/>
  <c r="E5291" i="1" s="1"/>
  <c r="B5097" i="1"/>
  <c r="E5097" i="1" s="1"/>
  <c r="B5127" i="1"/>
  <c r="E5127" i="1" s="1"/>
  <c r="B5191" i="1"/>
  <c r="E5191" i="1" s="1"/>
  <c r="B5088" i="1"/>
  <c r="E5088" i="1" s="1"/>
  <c r="B4919" i="1"/>
  <c r="E4919" i="1" s="1"/>
  <c r="B4937" i="1"/>
  <c r="E4937" i="1" s="1"/>
  <c r="B4981" i="1"/>
  <c r="E4981" i="1" s="1"/>
  <c r="B4901" i="1"/>
  <c r="E4901" i="1" s="1"/>
  <c r="B4764" i="1"/>
  <c r="E4764" i="1" s="1"/>
  <c r="B4823" i="1"/>
  <c r="E4823" i="1" s="1"/>
  <c r="B4854" i="1"/>
  <c r="E4854" i="1" s="1"/>
  <c r="B4750" i="1"/>
  <c r="E4750" i="1" s="1"/>
  <c r="B4498" i="1"/>
  <c r="E4498" i="1" s="1"/>
  <c r="B4513" i="1"/>
  <c r="E4513" i="1" s="1"/>
  <c r="B4638" i="1"/>
  <c r="E4638" i="1" s="1"/>
  <c r="B4434" i="1"/>
  <c r="E4434" i="1" s="1"/>
  <c r="B4123" i="1"/>
  <c r="E4123" i="1" s="1"/>
  <c r="B4167" i="1"/>
  <c r="E4167" i="1" s="1"/>
  <c r="B4272" i="1"/>
  <c r="E4272" i="1" s="1"/>
  <c r="B4076" i="1"/>
  <c r="E4076" i="1" s="1"/>
  <c r="B3824" i="1"/>
  <c r="E3824" i="1" s="1"/>
  <c r="B3845" i="1"/>
  <c r="E3845" i="1" s="1"/>
  <c r="B3967" i="1"/>
  <c r="E3967" i="1" s="1"/>
  <c r="B3771" i="1"/>
  <c r="E3771" i="1" s="1"/>
  <c r="B3549" i="1"/>
  <c r="E3549" i="1" s="1"/>
  <c r="B3596" i="1"/>
  <c r="E3596" i="1" s="1"/>
  <c r="B3656" i="1"/>
  <c r="E3656" i="1" s="1"/>
  <c r="B3468" i="1"/>
  <c r="E3468" i="1" s="1"/>
  <c r="B3073" i="1"/>
  <c r="E3073" i="1" s="1"/>
  <c r="B3212" i="1"/>
  <c r="E3212" i="1" s="1"/>
  <c r="B3319" i="1"/>
  <c r="E3319" i="1" s="1"/>
  <c r="B3001" i="1"/>
  <c r="E3001" i="1" s="1"/>
  <c r="B2680" i="1"/>
  <c r="E2680" i="1" s="1"/>
  <c r="B2740" i="1"/>
  <c r="E2740" i="1" s="1"/>
  <c r="B2876" i="1"/>
  <c r="E2876" i="1" s="1"/>
  <c r="B2831" i="1"/>
  <c r="E2831" i="1" s="1"/>
  <c r="B2384" i="1"/>
  <c r="E2384" i="1" s="1"/>
  <c r="B2399" i="1"/>
  <c r="E2399" i="1" s="1"/>
  <c r="B2443" i="1"/>
  <c r="E2443" i="1" s="1"/>
  <c r="B2442" i="1"/>
  <c r="E2442" i="1" s="1"/>
  <c r="B2435" i="1"/>
  <c r="E2435" i="1" s="1"/>
  <c r="B2191" i="1"/>
  <c r="E2191" i="1" s="1"/>
  <c r="B2176" i="1"/>
  <c r="E2176" i="1" s="1"/>
  <c r="B2255" i="1"/>
  <c r="E2255" i="1" s="1"/>
  <c r="B2240" i="1"/>
  <c r="E2240" i="1" s="1"/>
  <c r="B2154" i="1"/>
  <c r="E2154" i="1" s="1"/>
  <c r="B1898" i="1"/>
  <c r="E1898" i="1" s="1"/>
  <c r="B1965" i="1"/>
  <c r="E1965" i="1" s="1"/>
  <c r="B1914" i="1"/>
  <c r="E1914" i="1" s="1"/>
  <c r="B1975" i="1"/>
  <c r="E1975" i="1" s="1"/>
  <c r="B1871" i="1"/>
  <c r="E1871" i="1" s="1"/>
  <c r="B1704" i="1"/>
  <c r="E1704" i="1" s="1"/>
  <c r="B1793" i="1"/>
  <c r="E1793" i="1" s="1"/>
  <c r="B1728" i="1"/>
  <c r="E1728" i="1" s="1"/>
  <c r="B1799" i="1"/>
  <c r="E1799" i="1" s="1"/>
  <c r="B1671" i="1"/>
  <c r="E1671" i="1" s="1"/>
  <c r="B1618" i="1"/>
  <c r="E1618" i="1" s="1"/>
  <c r="B1537" i="1"/>
  <c r="E1537" i="1" s="1"/>
  <c r="B1527" i="1"/>
  <c r="E1527" i="1" s="1"/>
  <c r="B1609" i="1"/>
  <c r="E1609" i="1" s="1"/>
  <c r="B1470" i="1"/>
  <c r="E1470" i="1" s="1"/>
  <c r="B1416" i="1"/>
  <c r="E1416" i="1" s="1"/>
  <c r="B1390" i="1"/>
  <c r="E1390" i="1" s="1"/>
  <c r="B1280" i="1"/>
  <c r="E1280" i="1" s="1"/>
  <c r="B1389" i="1"/>
  <c r="E1389" i="1" s="1"/>
  <c r="B1236" i="1"/>
  <c r="E1236" i="1" s="1"/>
  <c r="B1217" i="1"/>
  <c r="E1217" i="1" s="1"/>
  <c r="B1161" i="1"/>
  <c r="E1161" i="1" s="1"/>
  <c r="B1160" i="1"/>
  <c r="E1160" i="1" s="1"/>
  <c r="B1096" i="1"/>
  <c r="E1096" i="1" s="1"/>
  <c r="B1162" i="1"/>
  <c r="E1162" i="1" s="1"/>
  <c r="B919" i="1"/>
  <c r="E919" i="1" s="1"/>
  <c r="B828" i="1"/>
  <c r="E828" i="1" s="1"/>
  <c r="B698" i="1"/>
  <c r="E698" i="1" s="1"/>
  <c r="B527" i="1"/>
  <c r="E527" i="1" s="1"/>
  <c r="B354" i="1"/>
  <c r="E354" i="1" s="1"/>
  <c r="B1720" i="1"/>
  <c r="E1720" i="1" s="1"/>
  <c r="B1694" i="1"/>
  <c r="E1694" i="1" s="1"/>
  <c r="B1715" i="1"/>
  <c r="E1715" i="1" s="1"/>
  <c r="B1651" i="1"/>
  <c r="E1651" i="1" s="1"/>
  <c r="B1716" i="1"/>
  <c r="E1716" i="1" s="1"/>
  <c r="B1593" i="1"/>
  <c r="E1593" i="1" s="1"/>
  <c r="B1586" i="1"/>
  <c r="E1586" i="1" s="1"/>
  <c r="B1619" i="1"/>
  <c r="E1619" i="1" s="1"/>
  <c r="B1594" i="1"/>
  <c r="E1594" i="1" s="1"/>
  <c r="B1530" i="1"/>
  <c r="E1530" i="1" s="1"/>
  <c r="B1570" i="1"/>
  <c r="E1570" i="1" s="1"/>
  <c r="B1595" i="1"/>
  <c r="E1595" i="1" s="1"/>
  <c r="B1587" i="1"/>
  <c r="E1587" i="1" s="1"/>
  <c r="B1596" i="1"/>
  <c r="E1596" i="1" s="1"/>
  <c r="B1597" i="1"/>
  <c r="E1597" i="1" s="1"/>
  <c r="B1558" i="1"/>
  <c r="E1558" i="1" s="1"/>
  <c r="B1539" i="1"/>
  <c r="E1539" i="1" s="1"/>
  <c r="B1548" i="1"/>
  <c r="E1548" i="1" s="1"/>
  <c r="B1531" i="1"/>
  <c r="E1531" i="1" s="1"/>
  <c r="B1519" i="1"/>
  <c r="E1519" i="1" s="1"/>
  <c r="B1515" i="1"/>
  <c r="E1515" i="1" s="1"/>
  <c r="B1532" i="1"/>
  <c r="E1532" i="1" s="1"/>
  <c r="B1520" i="1"/>
  <c r="E1520" i="1" s="1"/>
  <c r="B1482" i="1"/>
  <c r="E1482" i="1" s="1"/>
  <c r="B1516" i="1"/>
  <c r="E1516" i="1" s="1"/>
  <c r="B1508" i="1"/>
  <c r="E1508" i="1" s="1"/>
  <c r="B1449" i="1"/>
  <c r="E1449" i="1" s="1"/>
  <c r="B1471" i="1"/>
  <c r="E1471" i="1" s="1"/>
  <c r="B1450" i="1"/>
  <c r="E1450" i="1" s="1"/>
  <c r="B1459" i="1"/>
  <c r="E1459" i="1" s="1"/>
  <c r="B1451" i="1"/>
  <c r="E1451" i="1" s="1"/>
  <c r="B1452" i="1"/>
  <c r="E1452" i="1" s="1"/>
  <c r="B1460" i="1"/>
  <c r="E1460" i="1" s="1"/>
  <c r="B1461" i="1"/>
  <c r="E1461" i="1" s="1"/>
  <c r="B1436" i="1"/>
  <c r="E1436" i="1" s="1"/>
  <c r="B1472" i="1"/>
  <c r="E1472" i="1" s="1"/>
  <c r="B1462" i="1"/>
  <c r="E1462" i="1" s="1"/>
  <c r="B1437" i="1"/>
  <c r="E1437" i="1" s="1"/>
  <c r="B1473" i="1"/>
  <c r="E1473" i="1" s="1"/>
  <c r="B1453" i="1"/>
  <c r="E1453" i="1" s="1"/>
  <c r="B1438" i="1"/>
  <c r="E1438" i="1" s="1"/>
  <c r="B1474" i="1"/>
  <c r="E1474" i="1" s="1"/>
  <c r="B1454" i="1"/>
  <c r="E1454" i="1" s="1"/>
  <c r="B1439" i="1"/>
  <c r="E1439" i="1" s="1"/>
  <c r="B1463" i="1"/>
  <c r="E1463" i="1" s="1"/>
  <c r="B1440" i="1"/>
  <c r="E1440" i="1" s="1"/>
  <c r="B1441" i="1"/>
  <c r="E1441" i="1" s="1"/>
  <c r="B1455" i="1"/>
  <c r="E1455" i="1" s="1"/>
  <c r="B1428" i="1"/>
  <c r="E1428" i="1" s="1"/>
  <c r="B1429" i="1"/>
  <c r="E1429" i="1" s="1"/>
  <c r="B1430" i="1"/>
  <c r="E1430" i="1" s="1"/>
  <c r="B1417" i="1"/>
  <c r="E1417" i="1" s="1"/>
  <c r="B1418" i="1"/>
  <c r="E1418" i="1" s="1"/>
  <c r="B1419" i="1"/>
  <c r="E1419" i="1" s="1"/>
  <c r="B1412" i="1"/>
  <c r="E1412" i="1" s="1"/>
  <c r="B1413" i="1"/>
  <c r="E1413" i="1" s="1"/>
  <c r="B1414" i="1"/>
  <c r="E1414" i="1" s="1"/>
  <c r="B1398" i="1"/>
  <c r="E1398" i="1" s="1"/>
  <c r="B1399" i="1"/>
  <c r="E1399" i="1" s="1"/>
  <c r="B1400" i="1"/>
  <c r="E1400" i="1" s="1"/>
  <c r="B1382" i="1"/>
  <c r="E1382" i="1" s="1"/>
  <c r="B1383" i="1"/>
  <c r="E1383" i="1" s="1"/>
  <c r="B1393" i="1"/>
  <c r="E1393" i="1" s="1"/>
  <c r="B1384" i="1"/>
  <c r="E1384" i="1" s="1"/>
  <c r="B1357" i="1"/>
  <c r="E1357" i="1" s="1"/>
  <c r="B1401" i="1"/>
  <c r="E1401" i="1" s="1"/>
  <c r="B1372" i="1"/>
  <c r="E1372" i="1" s="1"/>
  <c r="B1358" i="1"/>
  <c r="E1358" i="1" s="1"/>
  <c r="B1359" i="1"/>
  <c r="E1359" i="1" s="1"/>
  <c r="B1394" i="1"/>
  <c r="E1394" i="1" s="1"/>
  <c r="B1373" i="1"/>
  <c r="E1373" i="1" s="1"/>
  <c r="B1360" i="1"/>
  <c r="E1360" i="1" s="1"/>
  <c r="B1349" i="1"/>
  <c r="E1349" i="1" s="1"/>
  <c r="B1350" i="1"/>
  <c r="E1350" i="1" s="1"/>
  <c r="B1385" i="1"/>
  <c r="E1385" i="1" s="1"/>
  <c r="B1374" i="1"/>
  <c r="E1374" i="1" s="1"/>
  <c r="B1340" i="1"/>
  <c r="E1340" i="1" s="1"/>
  <c r="B1334" i="1"/>
  <c r="E1334" i="1" s="1"/>
  <c r="B1321" i="1"/>
  <c r="E1321" i="1" s="1"/>
  <c r="B1375" i="1"/>
  <c r="E1375" i="1" s="1"/>
  <c r="B1361" i="1"/>
  <c r="E1361" i="1" s="1"/>
  <c r="B1322" i="1"/>
  <c r="E1322" i="1" s="1"/>
  <c r="B1313" i="1"/>
  <c r="E1313" i="1" s="1"/>
  <c r="B1314" i="1"/>
  <c r="E1314" i="1" s="1"/>
  <c r="B1351" i="1"/>
  <c r="E1351" i="1" s="1"/>
  <c r="B1341" i="1"/>
  <c r="E1341" i="1" s="1"/>
  <c r="B1315" i="1"/>
  <c r="E1315" i="1" s="1"/>
  <c r="B1306" i="1"/>
  <c r="E1306" i="1" s="1"/>
  <c r="B1298" i="1"/>
  <c r="E1298" i="1" s="1"/>
  <c r="B1323" i="1"/>
  <c r="E1323" i="1" s="1"/>
  <c r="B1316" i="1"/>
  <c r="E1316" i="1" s="1"/>
  <c r="B1299" i="1"/>
  <c r="E1299" i="1" s="1"/>
  <c r="B1290" i="1"/>
  <c r="E1290" i="1" s="1"/>
  <c r="B1291" i="1"/>
  <c r="E1291" i="1" s="1"/>
  <c r="B1271" i="1"/>
  <c r="E1271" i="1" s="1"/>
  <c r="B1263" i="1"/>
  <c r="E1263" i="1" s="1"/>
  <c r="B1264" i="1"/>
  <c r="E1264" i="1" s="1"/>
  <c r="B1254" i="1"/>
  <c r="E1254" i="1" s="1"/>
  <c r="B1255" i="1"/>
  <c r="E1255" i="1" s="1"/>
  <c r="B1248" i="1"/>
  <c r="E1248" i="1" s="1"/>
  <c r="B1237" i="1"/>
  <c r="E1237" i="1" s="1"/>
  <c r="B1238" i="1"/>
  <c r="E1238" i="1" s="1"/>
  <c r="B1223" i="1"/>
  <c r="E1223" i="1" s="1"/>
  <c r="B1224" i="1"/>
  <c r="E1224" i="1" s="1"/>
  <c r="B1206" i="1"/>
  <c r="E1206" i="1" s="1"/>
  <c r="B1207" i="1"/>
  <c r="E1207" i="1" s="1"/>
  <c r="B1200" i="1"/>
  <c r="E1200" i="1" s="1"/>
  <c r="B1196" i="1"/>
  <c r="E1196" i="1" s="1"/>
  <c r="B1197" i="1"/>
  <c r="E1197" i="1" s="1"/>
  <c r="B1179" i="1"/>
  <c r="E1179" i="1" s="1"/>
  <c r="B1173" i="1"/>
  <c r="E1173" i="1" s="1"/>
  <c r="B1174" i="1"/>
  <c r="E1174" i="1" s="1"/>
  <c r="B1168" i="1"/>
  <c r="E1168" i="1" s="1"/>
  <c r="B1169" i="1"/>
  <c r="E1169" i="1" s="1"/>
  <c r="B1149" i="1"/>
  <c r="E1149" i="1" s="1"/>
  <c r="B1150" i="1"/>
  <c r="E1150" i="1" s="1"/>
  <c r="B1151" i="1"/>
  <c r="E1151" i="1" s="1"/>
  <c r="B1146" i="1"/>
  <c r="E1146" i="1" s="1"/>
  <c r="B1142" i="1"/>
  <c r="E1142" i="1" s="1"/>
  <c r="B1130" i="1"/>
  <c r="E1130" i="1" s="1"/>
  <c r="B1131" i="1"/>
  <c r="E1131" i="1" s="1"/>
  <c r="B1121" i="1"/>
  <c r="E1121" i="1" s="1"/>
  <c r="B1122" i="1"/>
  <c r="E1122" i="1" s="1"/>
  <c r="B1113" i="1"/>
  <c r="E1113" i="1" s="1"/>
  <c r="B1110" i="1"/>
  <c r="E1110" i="1" s="1"/>
  <c r="B1111" i="1"/>
  <c r="E1111" i="1" s="1"/>
  <c r="B1104" i="1"/>
  <c r="E1104" i="1" s="1"/>
  <c r="B1102" i="1"/>
  <c r="E1102" i="1" s="1"/>
  <c r="B1090" i="1"/>
  <c r="E1090" i="1" s="1"/>
  <c r="B1097" i="1"/>
  <c r="E1097" i="1" s="1"/>
  <c r="B1098" i="1"/>
  <c r="E1098" i="1" s="1"/>
  <c r="B1082" i="1"/>
  <c r="E1082" i="1" s="1"/>
  <c r="B1078" i="1"/>
  <c r="E1078" i="1" s="1"/>
  <c r="B1061" i="1"/>
  <c r="E1061" i="1" s="1"/>
  <c r="B1079" i="1"/>
  <c r="E1079" i="1" s="1"/>
  <c r="B1073" i="1"/>
  <c r="E1073" i="1" s="1"/>
  <c r="B1069" i="1"/>
  <c r="E1069" i="1" s="1"/>
  <c r="B1052" i="1"/>
  <c r="E1052" i="1" s="1"/>
  <c r="B1037" i="1"/>
  <c r="E1037" i="1" s="1"/>
  <c r="B1053" i="1"/>
  <c r="E1053" i="1" s="1"/>
  <c r="B1050" i="1"/>
  <c r="E1050" i="1" s="1"/>
  <c r="B1043" i="1"/>
  <c r="E1043" i="1" s="1"/>
  <c r="B1030" i="1"/>
  <c r="E1030" i="1" s="1"/>
  <c r="B1014" i="1"/>
  <c r="E1014" i="1" s="1"/>
  <c r="B1034" i="1"/>
  <c r="E1034" i="1" s="1"/>
  <c r="B1024" i="1"/>
  <c r="E1024" i="1" s="1"/>
  <c r="B1018" i="1"/>
  <c r="E1018" i="1" s="1"/>
  <c r="B1004" i="1"/>
  <c r="E1004" i="1" s="1"/>
  <c r="B990" i="1"/>
  <c r="E990" i="1" s="1"/>
  <c r="B1015" i="1"/>
  <c r="E1015" i="1" s="1"/>
  <c r="B1005" i="1"/>
  <c r="E1005" i="1" s="1"/>
  <c r="B1002" i="1"/>
  <c r="E1002" i="1" s="1"/>
  <c r="B991" i="1"/>
  <c r="E991" i="1" s="1"/>
  <c r="B964" i="1"/>
  <c r="E964" i="1" s="1"/>
  <c r="B1003" i="1"/>
  <c r="E1003" i="1" s="1"/>
  <c r="B984" i="1"/>
  <c r="E984" i="1" s="1"/>
  <c r="B985" i="1"/>
  <c r="E985" i="1" s="1"/>
  <c r="B965" i="1"/>
  <c r="E965" i="1" s="1"/>
  <c r="B946" i="1"/>
  <c r="E946" i="1" s="1"/>
  <c r="B986" i="1"/>
  <c r="E986" i="1" s="1"/>
  <c r="B971" i="1"/>
  <c r="E971" i="1" s="1"/>
  <c r="B966" i="1"/>
  <c r="E966" i="1" s="1"/>
  <c r="B947" i="1"/>
  <c r="E947" i="1" s="1"/>
  <c r="B928" i="1"/>
  <c r="E928" i="1" s="1"/>
  <c r="B9064" i="1"/>
  <c r="E9064" i="1" s="1"/>
  <c r="B9059" i="1"/>
  <c r="E9059" i="1" s="1"/>
  <c r="B9054" i="1"/>
  <c r="E9054" i="1" s="1"/>
  <c r="B9049" i="1"/>
  <c r="E9049" i="1" s="1"/>
  <c r="B9044" i="1"/>
  <c r="E9044" i="1" s="1"/>
  <c r="B9038" i="1"/>
  <c r="E9038" i="1" s="1"/>
  <c r="B9031" i="1"/>
  <c r="E9031" i="1" s="1"/>
  <c r="B9025" i="1"/>
  <c r="E9025" i="1" s="1"/>
  <c r="B9016" i="1"/>
  <c r="E9016" i="1" s="1"/>
  <c r="B9008" i="1"/>
  <c r="E9008" i="1" s="1"/>
  <c r="B9002" i="1"/>
  <c r="E9002" i="1" s="1"/>
  <c r="B8992" i="1"/>
  <c r="E8992" i="1" s="1"/>
  <c r="B8986" i="1"/>
  <c r="E8986" i="1" s="1"/>
  <c r="B8980" i="1"/>
  <c r="E8980" i="1" s="1"/>
  <c r="B8972" i="1"/>
  <c r="E8972" i="1" s="1"/>
  <c r="B8965" i="1"/>
  <c r="E8965" i="1" s="1"/>
  <c r="B8955" i="1"/>
  <c r="E8955" i="1" s="1"/>
  <c r="B8945" i="1"/>
  <c r="E8945" i="1" s="1"/>
  <c r="B8936" i="1"/>
  <c r="E8936" i="1" s="1"/>
  <c r="B8923" i="1"/>
  <c r="E8923" i="1" s="1"/>
  <c r="B8914" i="1"/>
  <c r="E8914" i="1" s="1"/>
  <c r="B8904" i="1"/>
  <c r="E8904" i="1" s="1"/>
  <c r="B8896" i="1"/>
  <c r="E8896" i="1" s="1"/>
  <c r="B8883" i="1"/>
  <c r="E8883" i="1" s="1"/>
  <c r="B8872" i="1"/>
  <c r="E8872" i="1" s="1"/>
  <c r="B8859" i="1"/>
  <c r="E8859" i="1" s="1"/>
  <c r="B8849" i="1"/>
  <c r="E8849" i="1" s="1"/>
  <c r="B8841" i="1"/>
  <c r="E8841" i="1" s="1"/>
  <c r="B8829" i="1"/>
  <c r="E8829" i="1" s="1"/>
  <c r="B8817" i="1"/>
  <c r="E8817" i="1" s="1"/>
  <c r="B8798" i="1"/>
  <c r="E8798" i="1" s="1"/>
  <c r="B8781" i="1"/>
  <c r="E8781" i="1" s="1"/>
  <c r="B8764" i="1"/>
  <c r="E8764" i="1" s="1"/>
  <c r="B8750" i="1"/>
  <c r="E8750" i="1" s="1"/>
  <c r="B8736" i="1"/>
  <c r="E8736" i="1" s="1"/>
  <c r="B8721" i="1"/>
  <c r="E8721" i="1" s="1"/>
  <c r="B8704" i="1"/>
  <c r="E8704" i="1" s="1"/>
  <c r="B8689" i="1"/>
  <c r="E8689" i="1" s="1"/>
  <c r="B8673" i="1"/>
  <c r="E8673" i="1" s="1"/>
  <c r="B8661" i="1"/>
  <c r="E8661" i="1" s="1"/>
  <c r="B8642" i="1"/>
  <c r="E8642" i="1" s="1"/>
  <c r="B8623" i="1"/>
  <c r="E8623" i="1" s="1"/>
  <c r="B8595" i="1"/>
  <c r="E8595" i="1" s="1"/>
  <c r="B8570" i="1"/>
  <c r="E8570" i="1" s="1"/>
  <c r="B8537" i="1"/>
  <c r="E8537" i="1" s="1"/>
  <c r="B8507" i="1"/>
  <c r="E8507" i="1" s="1"/>
  <c r="B8473" i="1"/>
  <c r="E8473" i="1" s="1"/>
  <c r="B8447" i="1"/>
  <c r="E8447" i="1" s="1"/>
  <c r="B8416" i="1"/>
  <c r="E8416" i="1" s="1"/>
  <c r="B8387" i="1"/>
  <c r="E8387" i="1" s="1"/>
  <c r="B8364" i="1"/>
  <c r="E8364" i="1" s="1"/>
  <c r="B8340" i="1"/>
  <c r="E8340" i="1" s="1"/>
  <c r="B8312" i="1"/>
  <c r="E8312" i="1" s="1"/>
  <c r="B8285" i="1"/>
  <c r="E8285" i="1" s="1"/>
  <c r="B8256" i="1"/>
  <c r="E8256" i="1" s="1"/>
  <c r="B8223" i="1"/>
  <c r="E8223" i="1" s="1"/>
  <c r="B8186" i="1"/>
  <c r="E8186" i="1" s="1"/>
  <c r="B8154" i="1"/>
  <c r="E8154" i="1" s="1"/>
  <c r="B8119" i="1"/>
  <c r="E8119" i="1" s="1"/>
  <c r="B8120" i="1"/>
  <c r="E8120" i="1" s="1"/>
  <c r="B8088" i="1"/>
  <c r="E8088" i="1" s="1"/>
  <c r="B8085" i="1"/>
  <c r="E8085" i="1" s="1"/>
  <c r="B8051" i="1"/>
  <c r="E8051" i="1" s="1"/>
  <c r="B8052" i="1"/>
  <c r="E8052" i="1" s="1"/>
  <c r="B8024" i="1"/>
  <c r="E8024" i="1" s="1"/>
  <c r="B8021" i="1"/>
  <c r="E8021" i="1" s="1"/>
  <c r="B7995" i="1"/>
  <c r="E7995" i="1" s="1"/>
  <c r="B7993" i="1"/>
  <c r="E7993" i="1" s="1"/>
  <c r="B7964" i="1"/>
  <c r="E7964" i="1" s="1"/>
  <c r="B7962" i="1"/>
  <c r="E7962" i="1" s="1"/>
  <c r="B7925" i="1"/>
  <c r="E7925" i="1" s="1"/>
  <c r="B7924" i="1"/>
  <c r="E7924" i="1" s="1"/>
  <c r="B7888" i="1"/>
  <c r="E7888" i="1" s="1"/>
  <c r="B7889" i="1"/>
  <c r="E7889" i="1" s="1"/>
  <c r="B7858" i="1"/>
  <c r="E7858" i="1" s="1"/>
  <c r="B7859" i="1"/>
  <c r="E7859" i="1" s="1"/>
  <c r="B7829" i="1"/>
  <c r="E7829" i="1" s="1"/>
  <c r="B7824" i="1"/>
  <c r="E7824" i="1" s="1"/>
  <c r="B7798" i="1"/>
  <c r="E7798" i="1" s="1"/>
  <c r="B7790" i="1"/>
  <c r="E7790" i="1" s="1"/>
  <c r="B7762" i="1"/>
  <c r="E7762" i="1" s="1"/>
  <c r="B7756" i="1"/>
  <c r="E7756" i="1" s="1"/>
  <c r="B7729" i="1"/>
  <c r="E7729" i="1" s="1"/>
  <c r="B7724" i="1"/>
  <c r="E7724" i="1" s="1"/>
  <c r="B7692" i="1"/>
  <c r="E7692" i="1" s="1"/>
  <c r="B7685" i="1"/>
  <c r="E7685" i="1" s="1"/>
  <c r="B7655" i="1"/>
  <c r="E7655" i="1" s="1"/>
  <c r="B7656" i="1"/>
  <c r="E7656" i="1" s="1"/>
  <c r="B7627" i="1"/>
  <c r="E7627" i="1" s="1"/>
  <c r="B7623" i="1"/>
  <c r="E7623" i="1" s="1"/>
  <c r="B7591" i="1"/>
  <c r="E7591" i="1" s="1"/>
  <c r="B7587" i="1"/>
  <c r="E7587" i="1" s="1"/>
  <c r="B7557" i="1"/>
  <c r="E7557" i="1" s="1"/>
  <c r="B7553" i="1"/>
  <c r="E7553" i="1" s="1"/>
  <c r="B7527" i="1"/>
  <c r="E7527" i="1" s="1"/>
  <c r="B7523" i="1"/>
  <c r="E7523" i="1" s="1"/>
  <c r="B7493" i="1"/>
  <c r="E7493" i="1" s="1"/>
  <c r="B7488" i="1"/>
  <c r="E7488" i="1" s="1"/>
  <c r="B7464" i="1"/>
  <c r="E7464" i="1" s="1"/>
  <c r="B7460" i="1"/>
  <c r="E7460" i="1" s="1"/>
  <c r="B7431" i="1"/>
  <c r="E7431" i="1" s="1"/>
  <c r="B7424" i="1"/>
  <c r="E7424" i="1" s="1"/>
  <c r="B7406" i="1"/>
  <c r="E7406" i="1" s="1"/>
  <c r="B7388" i="1"/>
  <c r="E7388" i="1" s="1"/>
  <c r="B7384" i="1"/>
  <c r="E7384" i="1" s="1"/>
  <c r="B7365" i="1"/>
  <c r="E7365" i="1" s="1"/>
  <c r="B7354" i="1"/>
  <c r="E7354" i="1" s="1"/>
  <c r="B7348" i="1"/>
  <c r="E7348" i="1" s="1"/>
  <c r="B7324" i="1"/>
  <c r="E7324" i="1" s="1"/>
  <c r="B7315" i="1"/>
  <c r="E7315" i="1" s="1"/>
  <c r="B7309" i="1"/>
  <c r="E7309" i="1" s="1"/>
  <c r="B7285" i="1"/>
  <c r="E7285" i="1" s="1"/>
  <c r="B7278" i="1"/>
  <c r="E7278" i="1" s="1"/>
  <c r="B7274" i="1"/>
  <c r="E7274" i="1" s="1"/>
  <c r="B7254" i="1"/>
  <c r="E7254" i="1" s="1"/>
  <c r="B7244" i="1"/>
  <c r="E7244" i="1" s="1"/>
  <c r="B7238" i="1"/>
  <c r="E7238" i="1" s="1"/>
  <c r="B7216" i="1"/>
  <c r="E7216" i="1" s="1"/>
  <c r="B7205" i="1"/>
  <c r="E7205" i="1" s="1"/>
  <c r="B7199" i="1"/>
  <c r="E7199" i="1" s="1"/>
  <c r="B7180" i="1"/>
  <c r="E7180" i="1" s="1"/>
  <c r="B7166" i="1"/>
  <c r="E7166" i="1" s="1"/>
  <c r="B7167" i="1"/>
  <c r="E7167" i="1" s="1"/>
  <c r="B7149" i="1"/>
  <c r="E7149" i="1" s="1"/>
  <c r="B7131" i="1"/>
  <c r="E7131" i="1" s="1"/>
  <c r="B7128" i="1"/>
  <c r="E7128" i="1" s="1"/>
  <c r="B7113" i="1"/>
  <c r="E7113" i="1" s="1"/>
  <c r="B7101" i="1"/>
  <c r="E7101" i="1" s="1"/>
  <c r="B7099" i="1"/>
  <c r="E7099" i="1" s="1"/>
  <c r="B7086" i="1"/>
  <c r="E7086" i="1" s="1"/>
  <c r="B7072" i="1"/>
  <c r="E7072" i="1" s="1"/>
  <c r="B7069" i="1"/>
  <c r="E7069" i="1" s="1"/>
  <c r="B7055" i="1"/>
  <c r="E7055" i="1" s="1"/>
  <c r="B7042" i="1"/>
  <c r="E7042" i="1" s="1"/>
  <c r="B7040" i="1"/>
  <c r="E7040" i="1" s="1"/>
  <c r="B7026" i="1"/>
  <c r="E7026" i="1" s="1"/>
  <c r="B7018" i="1"/>
  <c r="E7018" i="1" s="1"/>
  <c r="B7007" i="1"/>
  <c r="E7007" i="1" s="1"/>
  <c r="B6995" i="1"/>
  <c r="E6995" i="1" s="1"/>
  <c r="B6982" i="1"/>
  <c r="E6982" i="1" s="1"/>
  <c r="B6980" i="1"/>
  <c r="E6980" i="1" s="1"/>
  <c r="B6959" i="1"/>
  <c r="E6959" i="1" s="1"/>
  <c r="B6947" i="1"/>
  <c r="E6947" i="1" s="1"/>
  <c r="B6942" i="1"/>
  <c r="E6942" i="1" s="1"/>
  <c r="B6923" i="1"/>
  <c r="E6923" i="1" s="1"/>
  <c r="B6911" i="1"/>
  <c r="E6911" i="1" s="1"/>
  <c r="B6906" i="1"/>
  <c r="E6906" i="1" s="1"/>
  <c r="B6880" i="1"/>
  <c r="E6880" i="1" s="1"/>
  <c r="B6862" i="1"/>
  <c r="E6862" i="1" s="1"/>
  <c r="B6854" i="1"/>
  <c r="E6854" i="1" s="1"/>
  <c r="B6832" i="1"/>
  <c r="E6832" i="1" s="1"/>
  <c r="B6815" i="1"/>
  <c r="E6815" i="1" s="1"/>
  <c r="B6802" i="1"/>
  <c r="E6802" i="1" s="1"/>
  <c r="B6764" i="1"/>
  <c r="E6764" i="1" s="1"/>
  <c r="B6741" i="1"/>
  <c r="E6741" i="1" s="1"/>
  <c r="B6722" i="1"/>
  <c r="E6722" i="1" s="1"/>
  <c r="B6650" i="1"/>
  <c r="E6650" i="1" s="1"/>
  <c r="B6601" i="1"/>
  <c r="E6601" i="1" s="1"/>
  <c r="B9040" i="1"/>
  <c r="E9040" i="1" s="1"/>
  <c r="B9030" i="1"/>
  <c r="E9030" i="1" s="1"/>
  <c r="B9023" i="1"/>
  <c r="E9023" i="1" s="1"/>
  <c r="B9010" i="1"/>
  <c r="E9010" i="1" s="1"/>
  <c r="B8998" i="1"/>
  <c r="E8998" i="1" s="1"/>
  <c r="B8984" i="1"/>
  <c r="E8984" i="1" s="1"/>
  <c r="B8970" i="1"/>
  <c r="E8970" i="1" s="1"/>
  <c r="B8959" i="1"/>
  <c r="E8959" i="1" s="1"/>
  <c r="B8947" i="1"/>
  <c r="E8947" i="1" s="1"/>
  <c r="B8932" i="1"/>
  <c r="E8932" i="1" s="1"/>
  <c r="B8920" i="1"/>
  <c r="E8920" i="1" s="1"/>
  <c r="B8908" i="1"/>
  <c r="E8908" i="1" s="1"/>
  <c r="B8893" i="1"/>
  <c r="E8893" i="1" s="1"/>
  <c r="B8878" i="1"/>
  <c r="E8878" i="1" s="1"/>
  <c r="B8863" i="1"/>
  <c r="E8863" i="1" s="1"/>
  <c r="B8850" i="1"/>
  <c r="E8850" i="1" s="1"/>
  <c r="B8838" i="1"/>
  <c r="E8838" i="1" s="1"/>
  <c r="B8823" i="1"/>
  <c r="E8823" i="1" s="1"/>
  <c r="B8810" i="1"/>
  <c r="E8810" i="1" s="1"/>
  <c r="B8794" i="1"/>
  <c r="E8794" i="1" s="1"/>
  <c r="B8778" i="1"/>
  <c r="E8778" i="1" s="1"/>
  <c r="B8759" i="1"/>
  <c r="E8759" i="1" s="1"/>
  <c r="B8744" i="1"/>
  <c r="E8744" i="1" s="1"/>
  <c r="B8729" i="1"/>
  <c r="E8729" i="1" s="1"/>
  <c r="B8710" i="1"/>
  <c r="E8710" i="1" s="1"/>
  <c r="B8690" i="1"/>
  <c r="E8690" i="1" s="1"/>
  <c r="B8664" i="1"/>
  <c r="E8664" i="1" s="1"/>
  <c r="B8636" i="1"/>
  <c r="E8636" i="1" s="1"/>
  <c r="B8596" i="1"/>
  <c r="E8596" i="1" s="1"/>
  <c r="B8549" i="1"/>
  <c r="E8549" i="1" s="1"/>
  <c r="B8490" i="1"/>
  <c r="E8490" i="1" s="1"/>
  <c r="B8426" i="1"/>
  <c r="E8426" i="1" s="1"/>
  <c r="B8370" i="1"/>
  <c r="E8370" i="1" s="1"/>
  <c r="B8316" i="1"/>
  <c r="E8316" i="1" s="1"/>
  <c r="B8249" i="1"/>
  <c r="E8249" i="1" s="1"/>
  <c r="B8179" i="1"/>
  <c r="E8179" i="1" s="1"/>
  <c r="B8107" i="1"/>
  <c r="E8107" i="1" s="1"/>
  <c r="B8028" i="1"/>
  <c r="E8028" i="1" s="1"/>
  <c r="B7956" i="1"/>
  <c r="E7956" i="1" s="1"/>
  <c r="B7872" i="1"/>
  <c r="E7872" i="1" s="1"/>
  <c r="B7800" i="1"/>
  <c r="E7800" i="1" s="1"/>
  <c r="B7713" i="1"/>
  <c r="E7713" i="1" s="1"/>
  <c r="B7638" i="1"/>
  <c r="E7638" i="1" s="1"/>
  <c r="B7568" i="1"/>
  <c r="E7568" i="1" s="1"/>
  <c r="B7503" i="1"/>
  <c r="E7503" i="1" s="1"/>
  <c r="B7434" i="1"/>
  <c r="E7434" i="1" s="1"/>
  <c r="B7350" i="1"/>
  <c r="E7350" i="1" s="1"/>
  <c r="B7275" i="1"/>
  <c r="E7275" i="1" s="1"/>
  <c r="B7200" i="1"/>
  <c r="E7200" i="1" s="1"/>
  <c r="B7132" i="1"/>
  <c r="E7132" i="1" s="1"/>
  <c r="B7081" i="1"/>
  <c r="E7081" i="1" s="1"/>
  <c r="B7023" i="1"/>
  <c r="E7023" i="1" s="1"/>
  <c r="B6963" i="1"/>
  <c r="E6963" i="1" s="1"/>
  <c r="B6907" i="1"/>
  <c r="E6907" i="1" s="1"/>
  <c r="B6848" i="1"/>
  <c r="E6848" i="1" s="1"/>
  <c r="B6834" i="1"/>
  <c r="E6834" i="1" s="1"/>
  <c r="B6804" i="1"/>
  <c r="E6804" i="1" s="1"/>
  <c r="B6800" i="1"/>
  <c r="E6800" i="1" s="1"/>
  <c r="B6777" i="1"/>
  <c r="E6777" i="1" s="1"/>
  <c r="B6743" i="1"/>
  <c r="E6743" i="1" s="1"/>
  <c r="B6716" i="1"/>
  <c r="E6716" i="1" s="1"/>
  <c r="B6687" i="1"/>
  <c r="E6687" i="1" s="1"/>
  <c r="B6659" i="1"/>
  <c r="E6659" i="1" s="1"/>
  <c r="B6638" i="1"/>
  <c r="E6638" i="1" s="1"/>
  <c r="B6613" i="1"/>
  <c r="E6613" i="1" s="1"/>
  <c r="B6588" i="1"/>
  <c r="E6588" i="1" s="1"/>
  <c r="B6565" i="1"/>
  <c r="E6565" i="1" s="1"/>
  <c r="B6544" i="1"/>
  <c r="E6544" i="1" s="1"/>
  <c r="B6518" i="1"/>
  <c r="E6518" i="1" s="1"/>
  <c r="B6494" i="1"/>
  <c r="E6494" i="1" s="1"/>
  <c r="B6469" i="1"/>
  <c r="E6469" i="1" s="1"/>
  <c r="B6447" i="1"/>
  <c r="E6447" i="1" s="1"/>
  <c r="B6422" i="1"/>
  <c r="E6422" i="1" s="1"/>
  <c r="B6397" i="1"/>
  <c r="E6397" i="1" s="1"/>
  <c r="B6329" i="1"/>
  <c r="E6329" i="1" s="1"/>
  <c r="B6280" i="1"/>
  <c r="E6280" i="1" s="1"/>
  <c r="B6234" i="1"/>
  <c r="E6234" i="1" s="1"/>
  <c r="B6192" i="1"/>
  <c r="E6192" i="1" s="1"/>
  <c r="B6154" i="1"/>
  <c r="E6154" i="1" s="1"/>
  <c r="B6130" i="1"/>
  <c r="E6130" i="1" s="1"/>
  <c r="B6087" i="1"/>
  <c r="E6087" i="1" s="1"/>
  <c r="B6022" i="1"/>
  <c r="E6022" i="1" s="1"/>
  <c r="B5945" i="1"/>
  <c r="E5945" i="1" s="1"/>
  <c r="B5901" i="1"/>
  <c r="E5901" i="1" s="1"/>
  <c r="B5865" i="1"/>
  <c r="E5865" i="1" s="1"/>
  <c r="B5833" i="1"/>
  <c r="E5833" i="1" s="1"/>
  <c r="B5803" i="1"/>
  <c r="E5803" i="1" s="1"/>
  <c r="B5777" i="1"/>
  <c r="E5777" i="1" s="1"/>
  <c r="B5741" i="1"/>
  <c r="E5741" i="1" s="1"/>
  <c r="B5702" i="1"/>
  <c r="E5702" i="1" s="1"/>
  <c r="B5643" i="1"/>
  <c r="E5643" i="1" s="1"/>
  <c r="B5590" i="1"/>
  <c r="E5590" i="1" s="1"/>
  <c r="B5525" i="1"/>
  <c r="E5525" i="1" s="1"/>
  <c r="B5467" i="1"/>
  <c r="E5467" i="1" s="1"/>
  <c r="B5412" i="1"/>
  <c r="E5412" i="1" s="1"/>
  <c r="B5349" i="1"/>
  <c r="E5349" i="1" s="1"/>
  <c r="B5321" i="1"/>
  <c r="E5321" i="1" s="1"/>
  <c r="B5251" i="1"/>
  <c r="E5251" i="1" s="1"/>
  <c r="B5197" i="1"/>
  <c r="E5197" i="1" s="1"/>
  <c r="B5134" i="1"/>
  <c r="E5134" i="1" s="1"/>
  <c r="B5080" i="1"/>
  <c r="E5080" i="1" s="1"/>
  <c r="B5019" i="1"/>
  <c r="E5019" i="1" s="1"/>
  <c r="B4967" i="1"/>
  <c r="E4967" i="1" s="1"/>
  <c r="B4922" i="1"/>
  <c r="E4922" i="1" s="1"/>
  <c r="B4892" i="1"/>
  <c r="E4892" i="1" s="1"/>
  <c r="B4866" i="1"/>
  <c r="E4866" i="1" s="1"/>
  <c r="B4829" i="1"/>
  <c r="E4829" i="1" s="1"/>
  <c r="B4771" i="1"/>
  <c r="E4771" i="1" s="1"/>
  <c r="B4709" i="1"/>
  <c r="E4709" i="1" s="1"/>
  <c r="B4640" i="1"/>
  <c r="E4640" i="1" s="1"/>
  <c r="B4524" i="1"/>
  <c r="E4524" i="1" s="1"/>
  <c r="B4415" i="1"/>
  <c r="E4415" i="1" s="1"/>
  <c r="B4306" i="1"/>
  <c r="E4306" i="1" s="1"/>
  <c r="B4205" i="1"/>
  <c r="E4205" i="1" s="1"/>
  <c r="B4111" i="1"/>
  <c r="E4111" i="1" s="1"/>
  <c r="B4025" i="1"/>
  <c r="E4025" i="1" s="1"/>
  <c r="B3940" i="1"/>
  <c r="E3940" i="1" s="1"/>
  <c r="B3844" i="1"/>
  <c r="E3844" i="1" s="1"/>
  <c r="B3739" i="1"/>
  <c r="E3739" i="1" s="1"/>
  <c r="B3661" i="1"/>
  <c r="E3661" i="1" s="1"/>
  <c r="B3595" i="1"/>
  <c r="E3595" i="1" s="1"/>
  <c r="B3433" i="1"/>
  <c r="E3433" i="1" s="1"/>
  <c r="B3292" i="1"/>
  <c r="E3292" i="1" s="1"/>
  <c r="B3171" i="1"/>
  <c r="E3171" i="1" s="1"/>
  <c r="B3064" i="1"/>
  <c r="E3064" i="1" s="1"/>
  <c r="B2963" i="1"/>
  <c r="E2963" i="1" s="1"/>
  <c r="B2798" i="1"/>
  <c r="E2798" i="1" s="1"/>
  <c r="B2627" i="1"/>
  <c r="E2627" i="1" s="1"/>
  <c r="B2464" i="1"/>
  <c r="E2464" i="1" s="1"/>
  <c r="B2408" i="1"/>
  <c r="E2408" i="1" s="1"/>
  <c r="B2329" i="1"/>
  <c r="E2329" i="1" s="1"/>
  <c r="B2239" i="1"/>
  <c r="E2239" i="1" s="1"/>
  <c r="B2128" i="1"/>
  <c r="E2128" i="1" s="1"/>
  <c r="B1995" i="1"/>
  <c r="E1995" i="1" s="1"/>
  <c r="B1876" i="1"/>
  <c r="E1876" i="1" s="1"/>
  <c r="B1783" i="1"/>
  <c r="E1783" i="1" s="1"/>
  <c r="B1682" i="1"/>
  <c r="E1682" i="1" s="1"/>
  <c r="B1560" i="1"/>
  <c r="E1560" i="1" s="1"/>
  <c r="B1457" i="1"/>
  <c r="E1457" i="1" s="1"/>
  <c r="B1300" i="1"/>
  <c r="E1300" i="1" s="1"/>
  <c r="B1154" i="1"/>
  <c r="E1154" i="1" s="1"/>
  <c r="B1023" i="1"/>
  <c r="E1023" i="1" s="1"/>
  <c r="B862" i="1"/>
  <c r="E862" i="1" s="1"/>
  <c r="B706" i="1"/>
  <c r="E706" i="1" s="1"/>
  <c r="B594" i="1"/>
  <c r="E594" i="1" s="1"/>
  <c r="B9022" i="1"/>
  <c r="E9022" i="1" s="1"/>
  <c r="B9007" i="1"/>
  <c r="E9007" i="1" s="1"/>
  <c r="B8999" i="1"/>
  <c r="E8999" i="1" s="1"/>
  <c r="B8989" i="1"/>
  <c r="E8989" i="1" s="1"/>
  <c r="B8977" i="1"/>
  <c r="E8977" i="1" s="1"/>
  <c r="B8968" i="1"/>
  <c r="E8968" i="1" s="1"/>
  <c r="B8962" i="1"/>
  <c r="E8962" i="1" s="1"/>
  <c r="B8952" i="1"/>
  <c r="E8952" i="1" s="1"/>
  <c r="B8942" i="1"/>
  <c r="E8942" i="1" s="1"/>
  <c r="B8934" i="1"/>
  <c r="E8934" i="1" s="1"/>
  <c r="B8927" i="1"/>
  <c r="E8927" i="1" s="1"/>
  <c r="B8916" i="1"/>
  <c r="E8916" i="1" s="1"/>
  <c r="B8910" i="1"/>
  <c r="E8910" i="1" s="1"/>
  <c r="B8899" i="1"/>
  <c r="E8899" i="1" s="1"/>
  <c r="B8892" i="1"/>
  <c r="E8892" i="1" s="1"/>
  <c r="B8884" i="1"/>
  <c r="E8884" i="1" s="1"/>
  <c r="B8875" i="1"/>
  <c r="E8875" i="1" s="1"/>
  <c r="B8871" i="1"/>
  <c r="E8871" i="1" s="1"/>
  <c r="B8862" i="1"/>
  <c r="E8862" i="1" s="1"/>
  <c r="B8856" i="1"/>
  <c r="E8856" i="1" s="1"/>
  <c r="B8851" i="1"/>
  <c r="E8851" i="1" s="1"/>
  <c r="B8844" i="1"/>
  <c r="E8844" i="1" s="1"/>
  <c r="B8840" i="1"/>
  <c r="E8840" i="1" s="1"/>
  <c r="B8830" i="1"/>
  <c r="E8830" i="1" s="1"/>
  <c r="B8824" i="1"/>
  <c r="E8824" i="1" s="1"/>
  <c r="B8816" i="1"/>
  <c r="E8816" i="1" s="1"/>
  <c r="B8805" i="1"/>
  <c r="E8805" i="1" s="1"/>
  <c r="B8802" i="1"/>
  <c r="E8802" i="1" s="1"/>
  <c r="B8793" i="1"/>
  <c r="E8793" i="1" s="1"/>
  <c r="B8788" i="1"/>
  <c r="E8788" i="1" s="1"/>
  <c r="B8780" i="1"/>
  <c r="E8780" i="1" s="1"/>
  <c r="B8771" i="1"/>
  <c r="E8771" i="1" s="1"/>
  <c r="B8765" i="1"/>
  <c r="E8765" i="1" s="1"/>
  <c r="B8758" i="1"/>
  <c r="E8758" i="1" s="1"/>
  <c r="B8753" i="1"/>
  <c r="E8753" i="1" s="1"/>
  <c r="B8745" i="1"/>
  <c r="E8745" i="1" s="1"/>
  <c r="B8740" i="1"/>
  <c r="E8740" i="1" s="1"/>
  <c r="B8732" i="1"/>
  <c r="E8732" i="1" s="1"/>
  <c r="B8728" i="1"/>
  <c r="E8728" i="1" s="1"/>
  <c r="B8720" i="1"/>
  <c r="E8720" i="1" s="1"/>
  <c r="B8712" i="1"/>
  <c r="E8712" i="1" s="1"/>
  <c r="B8707" i="1"/>
  <c r="E8707" i="1" s="1"/>
  <c r="B8698" i="1"/>
  <c r="E8698" i="1" s="1"/>
  <c r="B8693" i="1"/>
  <c r="E8693" i="1" s="1"/>
  <c r="B8687" i="1"/>
  <c r="E8687" i="1" s="1"/>
  <c r="B8680" i="1"/>
  <c r="E8680" i="1" s="1"/>
  <c r="B8671" i="1"/>
  <c r="E8671" i="1" s="1"/>
  <c r="B8667" i="1"/>
  <c r="E8667" i="1" s="1"/>
  <c r="B8660" i="1"/>
  <c r="E8660" i="1" s="1"/>
  <c r="B8652" i="1"/>
  <c r="E8652" i="1" s="1"/>
  <c r="B8645" i="1"/>
  <c r="E8645" i="1" s="1"/>
  <c r="B8638" i="1"/>
  <c r="E8638" i="1" s="1"/>
  <c r="B8629" i="1"/>
  <c r="E8629" i="1" s="1"/>
  <c r="B8621" i="1"/>
  <c r="E8621" i="1" s="1"/>
  <c r="B8608" i="1"/>
  <c r="E8608" i="1" s="1"/>
  <c r="B8599" i="1"/>
  <c r="E8599" i="1" s="1"/>
  <c r="B8587" i="1"/>
  <c r="E8587" i="1" s="1"/>
  <c r="B8581" i="1"/>
  <c r="E8581" i="1" s="1"/>
  <c r="B8567" i="1"/>
  <c r="E8567" i="1" s="1"/>
  <c r="B8557" i="1"/>
  <c r="E8557" i="1" s="1"/>
  <c r="B8542" i="1"/>
  <c r="E8542" i="1" s="1"/>
  <c r="B8534" i="1"/>
  <c r="E8534" i="1" s="1"/>
  <c r="B8521" i="1"/>
  <c r="E8521" i="1" s="1"/>
  <c r="B8508" i="1"/>
  <c r="E8508" i="1" s="1"/>
  <c r="B8492" i="1"/>
  <c r="E8492" i="1" s="1"/>
  <c r="B8483" i="1"/>
  <c r="E8483" i="1" s="1"/>
  <c r="B8471" i="1"/>
  <c r="E8471" i="1" s="1"/>
  <c r="B8459" i="1"/>
  <c r="E8459" i="1" s="1"/>
  <c r="B8452" i="1"/>
  <c r="E8452" i="1" s="1"/>
  <c r="B8438" i="1"/>
  <c r="E8438" i="1" s="1"/>
  <c r="B8423" i="1"/>
  <c r="E8423" i="1" s="1"/>
  <c r="B8412" i="1"/>
  <c r="E8412" i="1" s="1"/>
  <c r="B8400" i="1"/>
  <c r="E8400" i="1" s="1"/>
  <c r="B8390" i="1"/>
  <c r="E8390" i="1" s="1"/>
  <c r="B8383" i="1"/>
  <c r="E8383" i="1" s="1"/>
  <c r="B8372" i="1"/>
  <c r="E8372" i="1" s="1"/>
  <c r="B8360" i="1"/>
  <c r="E8360" i="1" s="1"/>
  <c r="B8351" i="1"/>
  <c r="E8351" i="1" s="1"/>
  <c r="B8338" i="1"/>
  <c r="E8338" i="1" s="1"/>
  <c r="B8329" i="1"/>
  <c r="E8329" i="1" s="1"/>
  <c r="B8317" i="1"/>
  <c r="E8317" i="1" s="1"/>
  <c r="B8299" i="1"/>
  <c r="E8299" i="1" s="1"/>
  <c r="B8282" i="1"/>
  <c r="E8282" i="1" s="1"/>
  <c r="B8268" i="1"/>
  <c r="E8268" i="1" s="1"/>
  <c r="B8263" i="1"/>
  <c r="E8263" i="1" s="1"/>
  <c r="B8245" i="1"/>
  <c r="E8245" i="1" s="1"/>
  <c r="B8231" i="1"/>
  <c r="E8231" i="1" s="1"/>
  <c r="B8221" i="1"/>
  <c r="E8221" i="1" s="1"/>
  <c r="B8208" i="1"/>
  <c r="E8208" i="1" s="1"/>
  <c r="B8187" i="1"/>
  <c r="E8187" i="1" s="1"/>
  <c r="B8173" i="1"/>
  <c r="E8173" i="1" s="1"/>
  <c r="B8163" i="1"/>
  <c r="E8163" i="1" s="1"/>
  <c r="B8149" i="1"/>
  <c r="E8149" i="1" s="1"/>
  <c r="B8135" i="1"/>
  <c r="E8135" i="1" s="1"/>
  <c r="B8126" i="1"/>
  <c r="E8126" i="1" s="1"/>
  <c r="B8110" i="1"/>
  <c r="E8110" i="1" s="1"/>
  <c r="B8096" i="1"/>
  <c r="E8096" i="1" s="1"/>
  <c r="B8084" i="1"/>
  <c r="E8084" i="1" s="1"/>
  <c r="B8072" i="1"/>
  <c r="E8072" i="1" s="1"/>
  <c r="B8057" i="1"/>
  <c r="E8057" i="1" s="1"/>
  <c r="B8040" i="1"/>
  <c r="E8040" i="1" s="1"/>
  <c r="B8017" i="1"/>
  <c r="E8017" i="1" s="1"/>
  <c r="B8011" i="1"/>
  <c r="E8011" i="1" s="1"/>
  <c r="B7997" i="1"/>
  <c r="E7997" i="1" s="1"/>
  <c r="B7986" i="1"/>
  <c r="E7986" i="1" s="1"/>
  <c r="B7966" i="1"/>
  <c r="E7966" i="1" s="1"/>
  <c r="B7960" i="1"/>
  <c r="E7960" i="1" s="1"/>
  <c r="B7936" i="1"/>
  <c r="E7936" i="1" s="1"/>
  <c r="B7920" i="1"/>
  <c r="E7920" i="1" s="1"/>
  <c r="B7899" i="1"/>
  <c r="E7899" i="1" s="1"/>
  <c r="B7882" i="1"/>
  <c r="E7882" i="1" s="1"/>
  <c r="B7863" i="1"/>
  <c r="E7863" i="1" s="1"/>
  <c r="B7844" i="1"/>
  <c r="E7844" i="1" s="1"/>
  <c r="B7830" i="1"/>
  <c r="E7830" i="1" s="1"/>
  <c r="B7809" i="1"/>
  <c r="E7809" i="1" s="1"/>
  <c r="B7793" i="1"/>
  <c r="E7793" i="1" s="1"/>
  <c r="B7775" i="1"/>
  <c r="E7775" i="1" s="1"/>
  <c r="B7749" i="1"/>
  <c r="E7749" i="1" s="1"/>
  <c r="B7741" i="1"/>
  <c r="E7741" i="1" s="1"/>
  <c r="B7719" i="1"/>
  <c r="E7719" i="1" s="1"/>
  <c r="B7702" i="1"/>
  <c r="E7702" i="1" s="1"/>
  <c r="B7679" i="1"/>
  <c r="E7679" i="1" s="1"/>
  <c r="B7657" i="1"/>
  <c r="E7657" i="1" s="1"/>
  <c r="B7639" i="1"/>
  <c r="E7639" i="1" s="1"/>
  <c r="B7624" i="1"/>
  <c r="E7624" i="1" s="1"/>
  <c r="B7601" i="1"/>
  <c r="E7601" i="1" s="1"/>
  <c r="B7580" i="1"/>
  <c r="E7580" i="1" s="1"/>
  <c r="B7566" i="1"/>
  <c r="E7566" i="1" s="1"/>
  <c r="B7544" i="1"/>
  <c r="E7544" i="1" s="1"/>
  <c r="B7520" i="1"/>
  <c r="E7520" i="1" s="1"/>
  <c r="B7505" i="1"/>
  <c r="E7505" i="1" s="1"/>
  <c r="B7481" i="1"/>
  <c r="E7481" i="1" s="1"/>
  <c r="B7450" i="1"/>
  <c r="E7450" i="1" s="1"/>
  <c r="B7427" i="1"/>
  <c r="E7427" i="1" s="1"/>
  <c r="B7395" i="1"/>
  <c r="E7395" i="1" s="1"/>
  <c r="B7366" i="1"/>
  <c r="E7366" i="1" s="1"/>
  <c r="B7329" i="1"/>
  <c r="E7329" i="1" s="1"/>
  <c r="B7293" i="1"/>
  <c r="E7293" i="1" s="1"/>
  <c r="B7255" i="1"/>
  <c r="E7255" i="1" s="1"/>
  <c r="B7214" i="1"/>
  <c r="E7214" i="1" s="1"/>
  <c r="B7155" i="1"/>
  <c r="E7155" i="1" s="1"/>
  <c r="B7061" i="1"/>
  <c r="E7061" i="1" s="1"/>
  <c r="B6891" i="1"/>
  <c r="E6891" i="1" s="1"/>
  <c r="B6577" i="1"/>
  <c r="E6577" i="1" s="1"/>
  <c r="B187" i="1"/>
  <c r="E187" i="1" s="1"/>
  <c r="B188" i="1"/>
  <c r="E188" i="1" s="1"/>
  <c r="B189" i="1"/>
  <c r="E189" i="1" s="1"/>
  <c r="B190" i="1"/>
  <c r="E190" i="1" s="1"/>
  <c r="B191" i="1"/>
  <c r="E191" i="1" s="1"/>
  <c r="B176" i="1"/>
  <c r="E176" i="1" s="1"/>
  <c r="B177" i="1"/>
  <c r="E177" i="1" s="1"/>
  <c r="B178" i="1"/>
  <c r="E178" i="1" s="1"/>
  <c r="B179" i="1"/>
  <c r="E179" i="1" s="1"/>
  <c r="B180" i="1"/>
  <c r="E180" i="1" s="1"/>
  <c r="B169" i="1"/>
  <c r="E169" i="1" s="1"/>
  <c r="B170" i="1"/>
  <c r="E170" i="1" s="1"/>
  <c r="B171" i="1"/>
  <c r="E171" i="1" s="1"/>
  <c r="B162" i="1"/>
  <c r="E162" i="1" s="1"/>
  <c r="B163" i="1"/>
  <c r="E163" i="1" s="1"/>
  <c r="B164" i="1"/>
  <c r="E164" i="1" s="1"/>
  <c r="B165" i="1"/>
  <c r="E165" i="1" s="1"/>
  <c r="B157" i="1"/>
  <c r="E157" i="1" s="1"/>
  <c r="B158" i="1"/>
  <c r="E158" i="1" s="1"/>
  <c r="B159" i="1"/>
  <c r="E159" i="1" s="1"/>
  <c r="B160" i="1"/>
  <c r="E160" i="1" s="1"/>
  <c r="B161" i="1"/>
  <c r="E161" i="1" s="1"/>
  <c r="B153" i="1"/>
  <c r="E153" i="1" s="1"/>
  <c r="B154" i="1"/>
  <c r="E154" i="1" s="1"/>
  <c r="B155" i="1"/>
  <c r="E155" i="1" s="1"/>
  <c r="B156" i="1"/>
  <c r="E156" i="1" s="1"/>
  <c r="B147" i="1"/>
  <c r="E147" i="1" s="1"/>
  <c r="B148" i="1"/>
  <c r="E148" i="1" s="1"/>
  <c r="B149" i="1"/>
  <c r="E149" i="1" s="1"/>
  <c r="B150" i="1"/>
  <c r="E150" i="1" s="1"/>
  <c r="B151" i="1"/>
  <c r="E151" i="1" s="1"/>
  <c r="B144" i="1"/>
  <c r="E144" i="1" s="1"/>
  <c r="B145" i="1"/>
  <c r="E145" i="1" s="1"/>
  <c r="B146" i="1"/>
  <c r="E146" i="1" s="1"/>
  <c r="B140" i="1"/>
  <c r="E140" i="1" s="1"/>
  <c r="B141" i="1"/>
  <c r="E141" i="1" s="1"/>
  <c r="B142" i="1"/>
  <c r="E142" i="1" s="1"/>
  <c r="B132" i="1"/>
  <c r="E132" i="1" s="1"/>
  <c r="B133" i="1"/>
  <c r="E133" i="1" s="1"/>
  <c r="B134" i="1"/>
  <c r="E134" i="1" s="1"/>
  <c r="B135" i="1"/>
  <c r="E135" i="1" s="1"/>
  <c r="B136" i="1"/>
  <c r="E136" i="1" s="1"/>
  <c r="B137" i="1"/>
  <c r="E137" i="1" s="1"/>
  <c r="B138" i="1"/>
  <c r="E138" i="1" s="1"/>
  <c r="B128" i="1"/>
  <c r="E128" i="1" s="1"/>
  <c r="B129" i="1"/>
  <c r="E129" i="1" s="1"/>
  <c r="B130" i="1"/>
  <c r="E130" i="1" s="1"/>
  <c r="B121" i="1"/>
  <c r="E121" i="1" s="1"/>
  <c r="B122" i="1"/>
  <c r="E122" i="1" s="1"/>
  <c r="B123" i="1"/>
  <c r="E123" i="1" s="1"/>
  <c r="B124" i="1"/>
  <c r="E124" i="1" s="1"/>
  <c r="B125" i="1"/>
  <c r="E125" i="1" s="1"/>
  <c r="B126" i="1"/>
  <c r="E126" i="1" s="1"/>
  <c r="B117" i="1"/>
  <c r="E117" i="1" s="1"/>
  <c r="B118" i="1"/>
  <c r="E118" i="1" s="1"/>
  <c r="B119" i="1"/>
  <c r="E119" i="1" s="1"/>
  <c r="B112" i="1"/>
  <c r="E112" i="1" s="1"/>
  <c r="B113" i="1"/>
  <c r="E113" i="1" s="1"/>
  <c r="B114" i="1"/>
  <c r="E114" i="1" s="1"/>
  <c r="B115" i="1"/>
  <c r="E115" i="1" s="1"/>
  <c r="B107" i="1"/>
  <c r="E107" i="1" s="1"/>
  <c r="B108" i="1"/>
  <c r="E108" i="1" s="1"/>
  <c r="B109" i="1"/>
  <c r="E109" i="1" s="1"/>
  <c r="B110" i="1"/>
  <c r="E110" i="1" s="1"/>
  <c r="B101" i="1"/>
  <c r="E101" i="1" s="1"/>
  <c r="B102" i="1"/>
  <c r="E102" i="1" s="1"/>
  <c r="B103" i="1"/>
  <c r="E103" i="1" s="1"/>
  <c r="B104" i="1"/>
  <c r="E104" i="1" s="1"/>
  <c r="B105" i="1"/>
  <c r="E105" i="1" s="1"/>
  <c r="B91" i="1"/>
  <c r="E91" i="1" s="1"/>
  <c r="B92" i="1"/>
  <c r="E92" i="1" s="1"/>
  <c r="B93" i="1"/>
  <c r="E93" i="1" s="1"/>
  <c r="B94" i="1"/>
  <c r="E94" i="1" s="1"/>
  <c r="B95" i="1"/>
  <c r="E95" i="1" s="1"/>
  <c r="B96" i="1"/>
  <c r="E96" i="1" s="1"/>
  <c r="B97" i="1"/>
  <c r="E97" i="1" s="1"/>
  <c r="B86" i="1"/>
  <c r="E86" i="1" s="1"/>
  <c r="B87" i="1"/>
  <c r="E87" i="1" s="1"/>
  <c r="B88" i="1"/>
  <c r="E88" i="1" s="1"/>
  <c r="B89" i="1"/>
  <c r="E89" i="1" s="1"/>
  <c r="B79" i="1"/>
  <c r="E79" i="1" s="1"/>
  <c r="B80" i="1"/>
  <c r="E80" i="1" s="1"/>
  <c r="B81" i="1"/>
  <c r="E81" i="1" s="1"/>
  <c r="B82" i="1"/>
  <c r="E82" i="1" s="1"/>
  <c r="B83" i="1"/>
  <c r="E83" i="1" s="1"/>
  <c r="B84" i="1"/>
  <c r="E84" i="1" s="1"/>
  <c r="B73" i="1"/>
  <c r="E73" i="1" s="1"/>
  <c r="B74" i="1"/>
  <c r="E74" i="1" s="1"/>
  <c r="B75" i="1"/>
  <c r="E75" i="1" s="1"/>
  <c r="B76" i="1"/>
  <c r="E76" i="1" s="1"/>
  <c r="B67" i="1"/>
  <c r="E67" i="1" s="1"/>
  <c r="B68" i="1"/>
  <c r="E68" i="1" s="1"/>
  <c r="B77" i="1"/>
  <c r="E77" i="1" s="1"/>
  <c r="B69" i="1"/>
  <c r="E69" i="1" s="1"/>
  <c r="B70" i="1"/>
  <c r="E70" i="1" s="1"/>
  <c r="B59" i="1"/>
  <c r="E59" i="1" s="1"/>
  <c r="B71" i="1"/>
  <c r="E71" i="1" s="1"/>
  <c r="B60" i="1"/>
  <c r="E60" i="1" s="1"/>
  <c r="B61" i="1"/>
  <c r="E61" i="1" s="1"/>
  <c r="B62" i="1"/>
  <c r="E62" i="1" s="1"/>
  <c r="B63" i="1"/>
  <c r="E63" i="1" s="1"/>
  <c r="B64" i="1"/>
  <c r="E64" i="1" s="1"/>
  <c r="B49" i="1"/>
  <c r="E49" i="1" s="1"/>
  <c r="B50" i="1"/>
  <c r="E50" i="1" s="1"/>
  <c r="B65" i="1"/>
  <c r="E65" i="1" s="1"/>
  <c r="B51" i="1"/>
  <c r="E51" i="1" s="1"/>
  <c r="B52" i="1"/>
  <c r="E52" i="1" s="1"/>
  <c r="B53" i="1"/>
  <c r="E53" i="1" s="1"/>
  <c r="B54" i="1"/>
  <c r="E54" i="1" s="1"/>
  <c r="B55" i="1"/>
  <c r="E55" i="1" s="1"/>
  <c r="B56" i="1"/>
  <c r="E56" i="1" s="1"/>
  <c r="B41" i="1"/>
  <c r="E41" i="1" s="1"/>
  <c r="B57" i="1"/>
  <c r="E57" i="1" s="1"/>
  <c r="B42" i="1"/>
  <c r="E42" i="1" s="1"/>
  <c r="B43" i="1"/>
  <c r="E43" i="1" s="1"/>
  <c r="B44" i="1"/>
  <c r="E44" i="1" s="1"/>
  <c r="B45" i="1"/>
  <c r="E45" i="1" s="1"/>
  <c r="B34" i="1"/>
  <c r="E34" i="1" s="1"/>
  <c r="B35" i="1"/>
  <c r="E35" i="1" s="1"/>
  <c r="B36" i="1"/>
  <c r="E36" i="1" s="1"/>
  <c r="B46" i="1"/>
  <c r="E46" i="1" s="1"/>
  <c r="B37" i="1"/>
  <c r="E37" i="1" s="1"/>
  <c r="B27" i="1"/>
  <c r="E27" i="1" s="1"/>
  <c r="B28" i="1"/>
  <c r="E28" i="1" s="1"/>
  <c r="B47" i="1"/>
  <c r="E47" i="1" s="1"/>
  <c r="B38" i="1"/>
  <c r="E38" i="1" s="1"/>
  <c r="B29" i="1"/>
  <c r="E29" i="1" s="1"/>
  <c r="B30" i="1"/>
  <c r="E30" i="1" s="1"/>
  <c r="B39" i="1"/>
  <c r="E39" i="1" s="1"/>
  <c r="B40" i="1"/>
  <c r="E40" i="1" s="1"/>
  <c r="B31" i="1"/>
  <c r="E31" i="1" s="1"/>
  <c r="B32" i="1"/>
  <c r="E32" i="1" s="1"/>
  <c r="B33" i="1"/>
  <c r="E33" i="1" s="1"/>
  <c r="B19" i="1"/>
  <c r="E19" i="1" s="1"/>
  <c r="B20" i="1"/>
  <c r="E20" i="1" s="1"/>
  <c r="B21" i="1"/>
  <c r="E21" i="1" s="1"/>
  <c r="B22" i="1"/>
  <c r="E22" i="1" s="1"/>
  <c r="B23" i="1"/>
  <c r="E23" i="1" s="1"/>
  <c r="B24" i="1"/>
  <c r="E24" i="1" s="1"/>
  <c r="B16" i="1"/>
  <c r="E16" i="1" s="1"/>
  <c r="B25" i="1"/>
  <c r="E25" i="1" s="1"/>
  <c r="B17" i="1"/>
  <c r="E17" i="1" s="1"/>
  <c r="B18" i="1"/>
  <c r="E18" i="1" s="1"/>
  <c r="B8265" i="1"/>
  <c r="E8265" i="1" s="1"/>
  <c r="B8250" i="1"/>
  <c r="E8250" i="1" s="1"/>
  <c r="B8238" i="1"/>
  <c r="E8238" i="1" s="1"/>
  <c r="B8227" i="1"/>
  <c r="E8227" i="1" s="1"/>
  <c r="B8205" i="1"/>
  <c r="E8205" i="1" s="1"/>
  <c r="B8194" i="1"/>
  <c r="E8194" i="1" s="1"/>
  <c r="B8178" i="1"/>
  <c r="E8178" i="1" s="1"/>
  <c r="B8160" i="1"/>
  <c r="E8160" i="1" s="1"/>
  <c r="B8137" i="1"/>
  <c r="E8137" i="1" s="1"/>
  <c r="B8123" i="1"/>
  <c r="E8123" i="1" s="1"/>
  <c r="B8101" i="1"/>
  <c r="E8101" i="1" s="1"/>
  <c r="B8074" i="1"/>
  <c r="E8074" i="1" s="1"/>
  <c r="B8069" i="1"/>
  <c r="E8069" i="1" s="1"/>
  <c r="B8045" i="1"/>
  <c r="E8045" i="1" s="1"/>
  <c r="B8033" i="1"/>
  <c r="E8033" i="1" s="1"/>
  <c r="B8016" i="1"/>
  <c r="E8016" i="1" s="1"/>
  <c r="B8000" i="1"/>
  <c r="E8000" i="1" s="1"/>
  <c r="B7981" i="1"/>
  <c r="E7981" i="1" s="1"/>
  <c r="B7969" i="1"/>
  <c r="E7969" i="1" s="1"/>
  <c r="B7934" i="1"/>
  <c r="E7934" i="1" s="1"/>
  <c r="B7921" i="1"/>
  <c r="E7921" i="1" s="1"/>
  <c r="B7902" i="1"/>
  <c r="E7902" i="1" s="1"/>
  <c r="B7892" i="1"/>
  <c r="E7892" i="1" s="1"/>
  <c r="B7871" i="1"/>
  <c r="E7871" i="1" s="1"/>
  <c r="B7856" i="1"/>
  <c r="E7856" i="1" s="1"/>
  <c r="B7832" i="1"/>
  <c r="E7832" i="1" s="1"/>
  <c r="B7817" i="1"/>
  <c r="E7817" i="1" s="1"/>
  <c r="B7788" i="1"/>
  <c r="E7788" i="1" s="1"/>
  <c r="B7781" i="1"/>
  <c r="E7781" i="1" s="1"/>
  <c r="B7765" i="1"/>
  <c r="E7765" i="1" s="1"/>
  <c r="B7731" i="1"/>
  <c r="E7731" i="1" s="1"/>
  <c r="B7698" i="1"/>
  <c r="E7698" i="1" s="1"/>
  <c r="B7682" i="1"/>
  <c r="E7682" i="1" s="1"/>
  <c r="B7673" i="1"/>
  <c r="E7673" i="1" s="1"/>
  <c r="B7642" i="1"/>
  <c r="E7642" i="1" s="1"/>
  <c r="B7620" i="1"/>
  <c r="E7620" i="1" s="1"/>
  <c r="B7592" i="1"/>
  <c r="E7592" i="1" s="1"/>
  <c r="B7576" i="1"/>
  <c r="E7576" i="1" s="1"/>
  <c r="B7563" i="1"/>
  <c r="E7563" i="1" s="1"/>
  <c r="B7524" i="1"/>
  <c r="E7524" i="1" s="1"/>
  <c r="B7515" i="1"/>
  <c r="E7515" i="1" s="1"/>
  <c r="B7498" i="1"/>
  <c r="E7498" i="1" s="1"/>
  <c r="B7473" i="1"/>
  <c r="E7473" i="1" s="1"/>
  <c r="B7459" i="1"/>
  <c r="E7459" i="1" s="1"/>
  <c r="B7441" i="1"/>
  <c r="E7441" i="1" s="1"/>
  <c r="B7419" i="1"/>
  <c r="E7419" i="1" s="1"/>
  <c r="B7381" i="1"/>
  <c r="E7381" i="1" s="1"/>
  <c r="B7373" i="1"/>
  <c r="E7373" i="1" s="1"/>
  <c r="B7346" i="1"/>
  <c r="E7346" i="1" s="1"/>
  <c r="B7331" i="1"/>
  <c r="E7331" i="1" s="1"/>
  <c r="B7308" i="1"/>
  <c r="E7308" i="1" s="1"/>
  <c r="B7294" i="1"/>
  <c r="E7294" i="1" s="1"/>
  <c r="B7271" i="1"/>
  <c r="E7271" i="1" s="1"/>
  <c r="B7230" i="1"/>
  <c r="E7230" i="1" s="1"/>
  <c r="B7206" i="1"/>
  <c r="E7206" i="1" s="1"/>
  <c r="B7188" i="1"/>
  <c r="E7188" i="1" s="1"/>
  <c r="B7163" i="1"/>
  <c r="E7163" i="1" s="1"/>
  <c r="B7154" i="1"/>
  <c r="E7154" i="1" s="1"/>
  <c r="B7146" i="1"/>
  <c r="E7146" i="1" s="1"/>
  <c r="B7092" i="1"/>
  <c r="E7092" i="1" s="1"/>
  <c r="B7076" i="1"/>
  <c r="E7076" i="1" s="1"/>
  <c r="B7062" i="1"/>
  <c r="E7062" i="1" s="1"/>
  <c r="B7031" i="1"/>
  <c r="E7031" i="1" s="1"/>
  <c r="B7029" i="1"/>
  <c r="E7029" i="1" s="1"/>
  <c r="B7014" i="1"/>
  <c r="E7014" i="1" s="1"/>
  <c r="B6993" i="1"/>
  <c r="E6993" i="1" s="1"/>
  <c r="B6988" i="1"/>
  <c r="E6988" i="1" s="1"/>
  <c r="B6958" i="1"/>
  <c r="E6958" i="1" s="1"/>
  <c r="B6943" i="1"/>
  <c r="E6943" i="1" s="1"/>
  <c r="B6937" i="1"/>
  <c r="E6937" i="1" s="1"/>
  <c r="B6909" i="1"/>
  <c r="E6909" i="1" s="1"/>
  <c r="B6879" i="1"/>
  <c r="E6879" i="1" s="1"/>
  <c r="B6874" i="1"/>
  <c r="E6874" i="1" s="1"/>
  <c r="B6866" i="1"/>
  <c r="E6866" i="1" s="1"/>
  <c r="B6861" i="1"/>
  <c r="E6861" i="1" s="1"/>
  <c r="B6827" i="1"/>
  <c r="E6827" i="1" s="1"/>
  <c r="B6813" i="1"/>
  <c r="E6813" i="1" s="1"/>
  <c r="B6794" i="1"/>
  <c r="E6794" i="1" s="1"/>
  <c r="B6778" i="1"/>
  <c r="E6778" i="1" s="1"/>
  <c r="B6757" i="1"/>
  <c r="E6757" i="1" s="1"/>
  <c r="B6748" i="1"/>
  <c r="E6748" i="1" s="1"/>
  <c r="B6734" i="1"/>
  <c r="E6734" i="1" s="1"/>
  <c r="B6717" i="1"/>
  <c r="E6717" i="1" s="1"/>
  <c r="B6709" i="1"/>
  <c r="E6709" i="1" s="1"/>
  <c r="B6693" i="1"/>
  <c r="E6693" i="1" s="1"/>
  <c r="B6689" i="1"/>
  <c r="E6689" i="1" s="1"/>
  <c r="B6681" i="1"/>
  <c r="E6681" i="1" s="1"/>
  <c r="B6670" i="1"/>
  <c r="E6670" i="1" s="1"/>
  <c r="B6664" i="1"/>
  <c r="E6664" i="1" s="1"/>
  <c r="B6640" i="1"/>
  <c r="E6640" i="1" s="1"/>
  <c r="B6628" i="1"/>
  <c r="E6628" i="1" s="1"/>
  <c r="B6610" i="1"/>
  <c r="E6610" i="1" s="1"/>
  <c r="B6596" i="1"/>
  <c r="E6596" i="1" s="1"/>
  <c r="B6591" i="1"/>
  <c r="E6591" i="1" s="1"/>
  <c r="B6585" i="1"/>
  <c r="E6585" i="1" s="1"/>
  <c r="B6573" i="1"/>
  <c r="E6573" i="1" s="1"/>
  <c r="B6561" i="1"/>
  <c r="E6561" i="1" s="1"/>
  <c r="B6550" i="1"/>
  <c r="E6550" i="1" s="1"/>
  <c r="B6543" i="1"/>
  <c r="E6543" i="1" s="1"/>
  <c r="B6534" i="1"/>
  <c r="E6534" i="1" s="1"/>
  <c r="B6513" i="1"/>
  <c r="E6513" i="1" s="1"/>
  <c r="B6506" i="1"/>
  <c r="E6506" i="1" s="1"/>
  <c r="B6501" i="1"/>
  <c r="E6501" i="1" s="1"/>
  <c r="B6480" i="1"/>
  <c r="E6480" i="1" s="1"/>
  <c r="B6481" i="1"/>
  <c r="E6481" i="1" s="1"/>
  <c r="B6467" i="1"/>
  <c r="E6467" i="1" s="1"/>
  <c r="B6460" i="1"/>
  <c r="E6460" i="1" s="1"/>
  <c r="B6449" i="1"/>
  <c r="E6449" i="1" s="1"/>
  <c r="B6433" i="1"/>
  <c r="E6433" i="1" s="1"/>
  <c r="B6429" i="1"/>
  <c r="E6429" i="1" s="1"/>
  <c r="B6413" i="1"/>
  <c r="E6413" i="1" s="1"/>
  <c r="B6405" i="1"/>
  <c r="E6405" i="1" s="1"/>
  <c r="B6390" i="1"/>
  <c r="E6390" i="1" s="1"/>
  <c r="B6366" i="1"/>
  <c r="E6366" i="1" s="1"/>
  <c r="B6340" i="1"/>
  <c r="E6340" i="1" s="1"/>
  <c r="B6309" i="1"/>
  <c r="E6309" i="1" s="1"/>
  <c r="B6283" i="1"/>
  <c r="E6283" i="1" s="1"/>
  <c r="B6271" i="1"/>
  <c r="E6271" i="1" s="1"/>
  <c r="B6250" i="1"/>
  <c r="E6250" i="1" s="1"/>
  <c r="B6236" i="1"/>
  <c r="E6236" i="1" s="1"/>
  <c r="B6215" i="1"/>
  <c r="E6215" i="1" s="1"/>
  <c r="B6197" i="1"/>
  <c r="E6197" i="1" s="1"/>
  <c r="B6169" i="1"/>
  <c r="E6169" i="1" s="1"/>
  <c r="B6151" i="1"/>
  <c r="E6151" i="1" s="1"/>
  <c r="B6145" i="1"/>
  <c r="E6145" i="1" s="1"/>
  <c r="B6119" i="1"/>
  <c r="E6119" i="1" s="1"/>
  <c r="B6091" i="1"/>
  <c r="E6091" i="1" s="1"/>
  <c r="B6069" i="1"/>
  <c r="E6069" i="1" s="1"/>
  <c r="B6024" i="1"/>
  <c r="E6024" i="1" s="1"/>
  <c r="B5955" i="1"/>
  <c r="E5955" i="1" s="1"/>
  <c r="B5932" i="1"/>
  <c r="E5932" i="1" s="1"/>
  <c r="B5913" i="1"/>
  <c r="E5913" i="1" s="1"/>
  <c r="B5879" i="1"/>
  <c r="E5879" i="1" s="1"/>
  <c r="B5871" i="1"/>
  <c r="E5871" i="1" s="1"/>
  <c r="B5852" i="1"/>
  <c r="E5852" i="1" s="1"/>
  <c r="B5843" i="1"/>
  <c r="E5843" i="1" s="1"/>
  <c r="B5825" i="1"/>
  <c r="E5825" i="1" s="1"/>
  <c r="B5765" i="1"/>
  <c r="E5765" i="1" s="1"/>
  <c r="B5707" i="1"/>
  <c r="E5707" i="1" s="1"/>
  <c r="B5553" i="1"/>
  <c r="E5553" i="1" s="1"/>
  <c r="B8930" i="1"/>
  <c r="E8930" i="1" s="1"/>
  <c r="B8913" i="1"/>
  <c r="E8913" i="1" s="1"/>
  <c r="B8902" i="1"/>
  <c r="E8902" i="1" s="1"/>
  <c r="B8890" i="1"/>
  <c r="E8890" i="1" s="1"/>
  <c r="B8882" i="1"/>
  <c r="E8882" i="1" s="1"/>
  <c r="B8867" i="1"/>
  <c r="E8867" i="1" s="1"/>
  <c r="B8857" i="1"/>
  <c r="E8857" i="1" s="1"/>
  <c r="B8845" i="1"/>
  <c r="E8845" i="1" s="1"/>
  <c r="B8835" i="1"/>
  <c r="E8835" i="1" s="1"/>
  <c r="B8827" i="1"/>
  <c r="E8827" i="1" s="1"/>
  <c r="B8814" i="1"/>
  <c r="E8814" i="1" s="1"/>
  <c r="B8803" i="1"/>
  <c r="E8803" i="1" s="1"/>
  <c r="B8790" i="1"/>
  <c r="E8790" i="1" s="1"/>
  <c r="B8784" i="1"/>
  <c r="E8784" i="1" s="1"/>
  <c r="B8772" i="1"/>
  <c r="E8772" i="1" s="1"/>
  <c r="B8760" i="1"/>
  <c r="E8760" i="1" s="1"/>
  <c r="B8754" i="1"/>
  <c r="E8754" i="1" s="1"/>
  <c r="B8743" i="1"/>
  <c r="E8743" i="1" s="1"/>
  <c r="B8733" i="1"/>
  <c r="E8733" i="1" s="1"/>
  <c r="B8722" i="1"/>
  <c r="E8722" i="1" s="1"/>
  <c r="B8711" i="1"/>
  <c r="E8711" i="1" s="1"/>
  <c r="B8700" i="1"/>
  <c r="E8700" i="1" s="1"/>
  <c r="B8692" i="1"/>
  <c r="E8692" i="1" s="1"/>
  <c r="B8682" i="1"/>
  <c r="E8682" i="1" s="1"/>
  <c r="B8672" i="1"/>
  <c r="E8672" i="1" s="1"/>
  <c r="B8663" i="1"/>
  <c r="E8663" i="1" s="1"/>
  <c r="B8654" i="1"/>
  <c r="E8654" i="1" s="1"/>
  <c r="B8641" i="1"/>
  <c r="E8641" i="1" s="1"/>
  <c r="B8626" i="1"/>
  <c r="E8626" i="1" s="1"/>
  <c r="B8614" i="1"/>
  <c r="E8614" i="1" s="1"/>
  <c r="B8593" i="1"/>
  <c r="E8593" i="1" s="1"/>
  <c r="B8576" i="1"/>
  <c r="E8576" i="1" s="1"/>
  <c r="B8560" i="1"/>
  <c r="E8560" i="1" s="1"/>
  <c r="B8539" i="1"/>
  <c r="E8539" i="1" s="1"/>
  <c r="B8517" i="1"/>
  <c r="E8517" i="1" s="1"/>
  <c r="B8499" i="1"/>
  <c r="E8499" i="1" s="1"/>
  <c r="B8478" i="1"/>
  <c r="E8478" i="1" s="1"/>
  <c r="B8461" i="1"/>
  <c r="E8461" i="1" s="1"/>
  <c r="B8437" i="1"/>
  <c r="E8437" i="1" s="1"/>
  <c r="B8411" i="1"/>
  <c r="E8411" i="1" s="1"/>
  <c r="B8395" i="1"/>
  <c r="E8395" i="1" s="1"/>
  <c r="B8377" i="1"/>
  <c r="E8377" i="1" s="1"/>
  <c r="B8357" i="1"/>
  <c r="E8357" i="1" s="1"/>
  <c r="B8342" i="1"/>
  <c r="E8342" i="1" s="1"/>
  <c r="B8326" i="1"/>
  <c r="E8326" i="1" s="1"/>
  <c r="B8305" i="1"/>
  <c r="E8305" i="1" s="1"/>
  <c r="B8283" i="1"/>
  <c r="E8283" i="1" s="1"/>
  <c r="B8264" i="1"/>
  <c r="E8264" i="1" s="1"/>
  <c r="B8240" i="1"/>
  <c r="E8240" i="1" s="1"/>
  <c r="B8218" i="1"/>
  <c r="E8218" i="1" s="1"/>
  <c r="B8193" i="1"/>
  <c r="E8193" i="1" s="1"/>
  <c r="B8172" i="1"/>
  <c r="E8172" i="1" s="1"/>
  <c r="B8148" i="1"/>
  <c r="E8148" i="1" s="1"/>
  <c r="B8128" i="1"/>
  <c r="E8128" i="1" s="1"/>
  <c r="B8108" i="1"/>
  <c r="E8108" i="1" s="1"/>
  <c r="B8086" i="1"/>
  <c r="E8086" i="1" s="1"/>
  <c r="B8058" i="1"/>
  <c r="E8058" i="1" s="1"/>
  <c r="B8036" i="1"/>
  <c r="E8036" i="1" s="1"/>
  <c r="B8007" i="1"/>
  <c r="E8007" i="1" s="1"/>
  <c r="B7983" i="1"/>
  <c r="E7983" i="1" s="1"/>
  <c r="B7954" i="1"/>
  <c r="E7954" i="1" s="1"/>
  <c r="B7922" i="1"/>
  <c r="E7922" i="1" s="1"/>
  <c r="B7894" i="1"/>
  <c r="E7894" i="1" s="1"/>
  <c r="B7864" i="1"/>
  <c r="E7864" i="1" s="1"/>
  <c r="B7836" i="1"/>
  <c r="E7836" i="1" s="1"/>
  <c r="B7808" i="1"/>
  <c r="E7808" i="1" s="1"/>
  <c r="B7778" i="1"/>
  <c r="E7778" i="1" s="1"/>
  <c r="B7747" i="1"/>
  <c r="E7747" i="1" s="1"/>
  <c r="B7717" i="1"/>
  <c r="E7717" i="1" s="1"/>
  <c r="B7687" i="1"/>
  <c r="E7687" i="1" s="1"/>
  <c r="B7664" i="1"/>
  <c r="E7664" i="1" s="1"/>
  <c r="B7637" i="1"/>
  <c r="E7637" i="1" s="1"/>
  <c r="B7609" i="1"/>
  <c r="E7609" i="1" s="1"/>
  <c r="B7583" i="1"/>
  <c r="E7583" i="1" s="1"/>
  <c r="B7560" i="1"/>
  <c r="E7560" i="1" s="1"/>
  <c r="B7533" i="1"/>
  <c r="E7533" i="1" s="1"/>
  <c r="B7508" i="1"/>
  <c r="E7508" i="1" s="1"/>
  <c r="B7482" i="1"/>
  <c r="E7482" i="1" s="1"/>
  <c r="B7455" i="1"/>
  <c r="E7455" i="1" s="1"/>
  <c r="B7425" i="1"/>
  <c r="E7425" i="1" s="1"/>
  <c r="B7396" i="1"/>
  <c r="E7396" i="1" s="1"/>
  <c r="B7367" i="1"/>
  <c r="E7367" i="1" s="1"/>
  <c r="B7332" i="1"/>
  <c r="E7332" i="1" s="1"/>
  <c r="B7299" i="1"/>
  <c r="E7299" i="1" s="1"/>
  <c r="B7268" i="1"/>
  <c r="E7268" i="1" s="1"/>
  <c r="B7242" i="1"/>
  <c r="E7242" i="1" s="1"/>
  <c r="B7210" i="1"/>
  <c r="E7210" i="1" s="1"/>
  <c r="B7177" i="1"/>
  <c r="E7177" i="1" s="1"/>
  <c r="B7151" i="1"/>
  <c r="E7151" i="1" s="1"/>
  <c r="B7118" i="1"/>
  <c r="E7118" i="1" s="1"/>
  <c r="B7094" i="1"/>
  <c r="E7094" i="1" s="1"/>
  <c r="B7066" i="1"/>
  <c r="E7066" i="1" s="1"/>
  <c r="B7041" i="1"/>
  <c r="E7041" i="1" s="1"/>
  <c r="B7016" i="1"/>
  <c r="E7016" i="1" s="1"/>
  <c r="B6996" i="1"/>
  <c r="E6996" i="1" s="1"/>
  <c r="B6972" i="1"/>
  <c r="E6972" i="1" s="1"/>
  <c r="B6944" i="1"/>
  <c r="E6944" i="1" s="1"/>
  <c r="B6922" i="1"/>
  <c r="E6922" i="1" s="1"/>
  <c r="B6897" i="1"/>
  <c r="E6897" i="1" s="1"/>
  <c r="B6868" i="1"/>
  <c r="E6868" i="1" s="1"/>
  <c r="B6845" i="1"/>
  <c r="E6845" i="1" s="1"/>
  <c r="B6826" i="1"/>
  <c r="E6826" i="1" s="1"/>
  <c r="B6805" i="1"/>
  <c r="E6805" i="1" s="1"/>
  <c r="B6782" i="1"/>
  <c r="E6782" i="1" s="1"/>
  <c r="B6765" i="1"/>
  <c r="E6765" i="1" s="1"/>
  <c r="B6740" i="1"/>
  <c r="E6740" i="1" s="1"/>
  <c r="B6721" i="1"/>
  <c r="E6721" i="1" s="1"/>
  <c r="B6702" i="1"/>
  <c r="E6702" i="1" s="1"/>
  <c r="B6683" i="1"/>
  <c r="E6683" i="1" s="1"/>
  <c r="B6662" i="1"/>
  <c r="E6662" i="1" s="1"/>
  <c r="B6646" i="1"/>
  <c r="E6646" i="1" s="1"/>
  <c r="B6624" i="1"/>
  <c r="E6624" i="1" s="1"/>
  <c r="B6603" i="1"/>
  <c r="E6603" i="1" s="1"/>
  <c r="B6586" i="1"/>
  <c r="E6586" i="1" s="1"/>
  <c r="B6566" i="1"/>
  <c r="E6566" i="1" s="1"/>
  <c r="B6545" i="1"/>
  <c r="E6545" i="1" s="1"/>
  <c r="B6520" i="1"/>
  <c r="E6520" i="1" s="1"/>
  <c r="B6496" i="1"/>
  <c r="E6496" i="1" s="1"/>
  <c r="B6465" i="1"/>
  <c r="E6465" i="1" s="1"/>
  <c r="B6435" i="1"/>
  <c r="E6435" i="1" s="1"/>
  <c r="B6378" i="1"/>
  <c r="E6378" i="1" s="1"/>
  <c r="B6255" i="1"/>
  <c r="E6255" i="1" s="1"/>
  <c r="B6133" i="1"/>
  <c r="E6133" i="1" s="1"/>
  <c r="B5854" i="1"/>
  <c r="E5854" i="1" s="1"/>
  <c r="B5341" i="1"/>
  <c r="E5341" i="1" s="1"/>
  <c r="B8949" i="1"/>
  <c r="E8949" i="1" s="1"/>
  <c r="B8938" i="1"/>
  <c r="E8938" i="1" s="1"/>
  <c r="B8924" i="1"/>
  <c r="E8924" i="1" s="1"/>
  <c r="B8912" i="1"/>
  <c r="E8912" i="1" s="1"/>
  <c r="B8900" i="1"/>
  <c r="E8900" i="1" s="1"/>
  <c r="B8888" i="1"/>
  <c r="E8888" i="1" s="1"/>
  <c r="B8879" i="1"/>
  <c r="E8879" i="1" s="1"/>
  <c r="B8868" i="1"/>
  <c r="E8868" i="1" s="1"/>
  <c r="B8855" i="1"/>
  <c r="E8855" i="1" s="1"/>
  <c r="B8843" i="1"/>
  <c r="E8843" i="1" s="1"/>
  <c r="B8832" i="1"/>
  <c r="E8832" i="1" s="1"/>
  <c r="B8821" i="1"/>
  <c r="E8821" i="1" s="1"/>
  <c r="B8807" i="1"/>
  <c r="E8807" i="1" s="1"/>
  <c r="B8795" i="1"/>
  <c r="E8795" i="1" s="1"/>
  <c r="B8785" i="1"/>
  <c r="E8785" i="1" s="1"/>
  <c r="B8775" i="1"/>
  <c r="E8775" i="1" s="1"/>
  <c r="B8761" i="1"/>
  <c r="E8761" i="1" s="1"/>
  <c r="B8747" i="1"/>
  <c r="E8747" i="1" s="1"/>
  <c r="B8738" i="1"/>
  <c r="E8738" i="1" s="1"/>
  <c r="B8725" i="1"/>
  <c r="E8725" i="1" s="1"/>
  <c r="B8713" i="1"/>
  <c r="E8713" i="1" s="1"/>
  <c r="B8701" i="1"/>
  <c r="E8701" i="1" s="1"/>
  <c r="B8691" i="1"/>
  <c r="E8691" i="1" s="1"/>
  <c r="B8679" i="1"/>
  <c r="E8679" i="1" s="1"/>
  <c r="B8670" i="1"/>
  <c r="E8670" i="1" s="1"/>
  <c r="B8659" i="1"/>
  <c r="E8659" i="1" s="1"/>
  <c r="B8649" i="1"/>
  <c r="E8649" i="1" s="1"/>
  <c r="B8630" i="1"/>
  <c r="E8630" i="1" s="1"/>
  <c r="B8615" i="1"/>
  <c r="E8615" i="1" s="1"/>
  <c r="B8594" i="1"/>
  <c r="E8594" i="1" s="1"/>
  <c r="B8573" i="1"/>
  <c r="E8573" i="1" s="1"/>
  <c r="B8555" i="1"/>
  <c r="E8555" i="1" s="1"/>
  <c r="B8535" i="1"/>
  <c r="E8535" i="1" s="1"/>
  <c r="B8510" i="1"/>
  <c r="E8510" i="1" s="1"/>
  <c r="B8485" i="1"/>
  <c r="E8485" i="1" s="1"/>
  <c r="B8462" i="1"/>
  <c r="E8462" i="1" s="1"/>
  <c r="B8434" i="1"/>
  <c r="E8434" i="1" s="1"/>
  <c r="B8409" i="1"/>
  <c r="E8409" i="1" s="1"/>
  <c r="B8384" i="1"/>
  <c r="E8384" i="1" s="1"/>
  <c r="B8365" i="1"/>
  <c r="E8365" i="1" s="1"/>
  <c r="B8343" i="1"/>
  <c r="E8343" i="1" s="1"/>
  <c r="B8322" i="1"/>
  <c r="E8322" i="1" s="1"/>
  <c r="B8297" i="1"/>
  <c r="E8297" i="1" s="1"/>
  <c r="B8278" i="1"/>
  <c r="E8278" i="1" s="1"/>
  <c r="B8257" i="1"/>
  <c r="E8257" i="1" s="1"/>
  <c r="B8232" i="1"/>
  <c r="E8232" i="1" s="1"/>
  <c r="B8203" i="1"/>
  <c r="E8203" i="1" s="1"/>
  <c r="B8183" i="1"/>
  <c r="E8183" i="1" s="1"/>
  <c r="B8151" i="1"/>
  <c r="E8151" i="1" s="1"/>
  <c r="B8129" i="1"/>
  <c r="E8129" i="1" s="1"/>
  <c r="B8100" i="1"/>
  <c r="E8100" i="1" s="1"/>
  <c r="B8077" i="1"/>
  <c r="E8077" i="1" s="1"/>
  <c r="B8048" i="1"/>
  <c r="E8048" i="1" s="1"/>
  <c r="B8027" i="1"/>
  <c r="E8027" i="1" s="1"/>
  <c r="B8002" i="1"/>
  <c r="E8002" i="1" s="1"/>
  <c r="B7978" i="1"/>
  <c r="E7978" i="1" s="1"/>
  <c r="B7951" i="1"/>
  <c r="E7951" i="1" s="1"/>
  <c r="B7927" i="1"/>
  <c r="E7927" i="1" s="1"/>
  <c r="B7900" i="1"/>
  <c r="E7900" i="1" s="1"/>
  <c r="B7870" i="1"/>
  <c r="E7870" i="1" s="1"/>
  <c r="B7846" i="1"/>
  <c r="E7846" i="1" s="1"/>
  <c r="B7821" i="1"/>
  <c r="E7821" i="1" s="1"/>
  <c r="B7796" i="1"/>
  <c r="E7796" i="1" s="1"/>
  <c r="B7770" i="1"/>
  <c r="E7770" i="1" s="1"/>
  <c r="B7743" i="1"/>
  <c r="E7743" i="1" s="1"/>
  <c r="B7722" i="1"/>
  <c r="E7722" i="1" s="1"/>
  <c r="B7688" i="1"/>
  <c r="E7688" i="1" s="1"/>
  <c r="B7667" i="1"/>
  <c r="E7667" i="1" s="1"/>
  <c r="B7645" i="1"/>
  <c r="E7645" i="1" s="1"/>
  <c r="B7616" i="1"/>
  <c r="E7616" i="1" s="1"/>
  <c r="B7596" i="1"/>
  <c r="E7596" i="1" s="1"/>
  <c r="B7558" i="1"/>
  <c r="E7558" i="1" s="1"/>
  <c r="B7539" i="1"/>
  <c r="E7539" i="1" s="1"/>
  <c r="B7516" i="1"/>
  <c r="E7516" i="1" s="1"/>
  <c r="B7494" i="1"/>
  <c r="E7494" i="1" s="1"/>
  <c r="B7474" i="1"/>
  <c r="E7474" i="1" s="1"/>
  <c r="B7445" i="1"/>
  <c r="E7445" i="1" s="1"/>
  <c r="B7421" i="1"/>
  <c r="E7421" i="1" s="1"/>
  <c r="B7402" i="1"/>
  <c r="E7402" i="1" s="1"/>
  <c r="B7371" i="1"/>
  <c r="E7371" i="1" s="1"/>
  <c r="B7344" i="1"/>
  <c r="E7344" i="1" s="1"/>
  <c r="B7316" i="1"/>
  <c r="E7316" i="1" s="1"/>
  <c r="B7286" i="1"/>
  <c r="E7286" i="1" s="1"/>
  <c r="B7262" i="1"/>
  <c r="E7262" i="1" s="1"/>
  <c r="B7245" i="1"/>
  <c r="E7245" i="1" s="1"/>
  <c r="B7219" i="1"/>
  <c r="E7219" i="1" s="1"/>
  <c r="B7194" i="1"/>
  <c r="E7194" i="1" s="1"/>
  <c r="B7171" i="1"/>
  <c r="E7171" i="1" s="1"/>
  <c r="B7148" i="1"/>
  <c r="E7148" i="1" s="1"/>
  <c r="B7124" i="1"/>
  <c r="E7124" i="1" s="1"/>
  <c r="B7109" i="1"/>
  <c r="E7109" i="1" s="1"/>
  <c r="B7085" i="1"/>
  <c r="E7085" i="1" s="1"/>
  <c r="B7070" i="1"/>
  <c r="E7070" i="1" s="1"/>
  <c r="B7050" i="1"/>
  <c r="E7050" i="1" s="1"/>
  <c r="B7034" i="1"/>
  <c r="E7034" i="1" s="1"/>
  <c r="B7015" i="1"/>
  <c r="E7015" i="1" s="1"/>
  <c r="B6998" i="1"/>
  <c r="E6998" i="1" s="1"/>
  <c r="B6977" i="1"/>
  <c r="E6977" i="1" s="1"/>
  <c r="B6960" i="1"/>
  <c r="E6960" i="1" s="1"/>
  <c r="B6935" i="1"/>
  <c r="E6935" i="1" s="1"/>
  <c r="B6915" i="1"/>
  <c r="E6915" i="1" s="1"/>
  <c r="B6894" i="1"/>
  <c r="E6894" i="1" s="1"/>
  <c r="B6877" i="1"/>
  <c r="E6877" i="1" s="1"/>
  <c r="B6853" i="1"/>
  <c r="E6853" i="1" s="1"/>
  <c r="B6837" i="1"/>
  <c r="E6837" i="1" s="1"/>
  <c r="B6821" i="1"/>
  <c r="E6821" i="1" s="1"/>
  <c r="B6808" i="1"/>
  <c r="E6808" i="1" s="1"/>
  <c r="B6790" i="1"/>
  <c r="E6790" i="1" s="1"/>
  <c r="B6776" i="1"/>
  <c r="E6776" i="1" s="1"/>
  <c r="B6761" i="1"/>
  <c r="E6761" i="1" s="1"/>
  <c r="B6742" i="1"/>
  <c r="E6742" i="1" s="1"/>
  <c r="B6723" i="1"/>
  <c r="E6723" i="1" s="1"/>
  <c r="B6712" i="1"/>
  <c r="E6712" i="1" s="1"/>
  <c r="B6694" i="1"/>
  <c r="E6694" i="1" s="1"/>
  <c r="B6678" i="1"/>
  <c r="E6678" i="1" s="1"/>
  <c r="B6660" i="1"/>
  <c r="E6660" i="1" s="1"/>
  <c r="B6647" i="1"/>
  <c r="E6647" i="1" s="1"/>
  <c r="B6629" i="1"/>
  <c r="E6629" i="1" s="1"/>
  <c r="B6604" i="1"/>
  <c r="E6604" i="1" s="1"/>
  <c r="B6587" i="1"/>
  <c r="E6587" i="1" s="1"/>
  <c r="B6556" i="1"/>
  <c r="E6556" i="1" s="1"/>
  <c r="B6485" i="1"/>
  <c r="E6485" i="1" s="1"/>
  <c r="B4629" i="1"/>
  <c r="E4629" i="1" s="1"/>
  <c r="B4553" i="1"/>
  <c r="E4553" i="1" s="1"/>
  <c r="B4492" i="1"/>
  <c r="E4492" i="1" s="1"/>
  <c r="B4422" i="1"/>
  <c r="E4422" i="1" s="1"/>
  <c r="B4352" i="1"/>
  <c r="E4352" i="1" s="1"/>
  <c r="B4286" i="1"/>
  <c r="E4286" i="1" s="1"/>
  <c r="B4220" i="1"/>
  <c r="E4220" i="1" s="1"/>
  <c r="B4152" i="1"/>
  <c r="E4152" i="1" s="1"/>
  <c r="B4082" i="1"/>
  <c r="E4082" i="1" s="1"/>
  <c r="B6391" i="1"/>
  <c r="E6391" i="1" s="1"/>
  <c r="B6363" i="1"/>
  <c r="E6363" i="1" s="1"/>
  <c r="B6338" i="1"/>
  <c r="E6338" i="1" s="1"/>
  <c r="B6316" i="1"/>
  <c r="E6316" i="1" s="1"/>
  <c r="B6289" i="1"/>
  <c r="E6289" i="1" s="1"/>
  <c r="B6265" i="1"/>
  <c r="E6265" i="1" s="1"/>
  <c r="B6246" i="1"/>
  <c r="E6246" i="1" s="1"/>
  <c r="B6212" i="1"/>
  <c r="E6212" i="1" s="1"/>
  <c r="B6187" i="1"/>
  <c r="E6187" i="1" s="1"/>
  <c r="B7098" i="1"/>
  <c r="E7098" i="1" s="1"/>
  <c r="B7051" i="1"/>
  <c r="E7051" i="1" s="1"/>
  <c r="B7001" i="1"/>
  <c r="E7001" i="1" s="1"/>
  <c r="B6939" i="1"/>
  <c r="E6939" i="1" s="1"/>
  <c r="B6917" i="1"/>
  <c r="E6917" i="1" s="1"/>
  <c r="B6871" i="1"/>
  <c r="E6871" i="1" s="1"/>
  <c r="B6835" i="1"/>
  <c r="E6835" i="1" s="1"/>
  <c r="B6816" i="1"/>
  <c r="E6816" i="1" s="1"/>
  <c r="B6784" i="1"/>
  <c r="E6784" i="1" s="1"/>
  <c r="B6745" i="1"/>
  <c r="E6745" i="1" s="1"/>
  <c r="B6697" i="1"/>
  <c r="E6697" i="1" s="1"/>
  <c r="B6672" i="1"/>
  <c r="E6672" i="1" s="1"/>
  <c r="B6643" i="1"/>
  <c r="E6643" i="1" s="1"/>
  <c r="B6619" i="1"/>
  <c r="E6619" i="1" s="1"/>
  <c r="B6600" i="1"/>
  <c r="E6600" i="1" s="1"/>
  <c r="B6582" i="1"/>
  <c r="E6582" i="1" s="1"/>
  <c r="B6552" i="1"/>
  <c r="E6552" i="1" s="1"/>
  <c r="B6528" i="1"/>
  <c r="E6528" i="1" s="1"/>
  <c r="B6507" i="1"/>
  <c r="E6507" i="1" s="1"/>
  <c r="B6490" i="1"/>
  <c r="E6490" i="1" s="1"/>
  <c r="B6466" i="1"/>
  <c r="E6466" i="1" s="1"/>
  <c r="B6452" i="1"/>
  <c r="E6452" i="1" s="1"/>
  <c r="B6428" i="1"/>
  <c r="E6428" i="1" s="1"/>
  <c r="B6402" i="1"/>
  <c r="E6402" i="1" s="1"/>
  <c r="B6347" i="1"/>
  <c r="E6347" i="1" s="1"/>
  <c r="B6306" i="1"/>
  <c r="E6306" i="1" s="1"/>
  <c r="B6251" i="1"/>
  <c r="E6251" i="1" s="1"/>
  <c r="B6195" i="1"/>
  <c r="E6195" i="1" s="1"/>
  <c r="B6161" i="1"/>
  <c r="E6161" i="1" s="1"/>
  <c r="B6128" i="1"/>
  <c r="E6128" i="1" s="1"/>
  <c r="B6070" i="1"/>
  <c r="E6070" i="1" s="1"/>
  <c r="B5999" i="1"/>
  <c r="E5999" i="1" s="1"/>
  <c r="B5926" i="1"/>
  <c r="E5926" i="1" s="1"/>
  <c r="B5898" i="1"/>
  <c r="E5898" i="1" s="1"/>
  <c r="B5877" i="1"/>
  <c r="E5877" i="1" s="1"/>
  <c r="B5862" i="1"/>
  <c r="E5862" i="1" s="1"/>
  <c r="B5842" i="1"/>
  <c r="E5842" i="1" s="1"/>
  <c r="B5822" i="1"/>
  <c r="E5822" i="1" s="1"/>
  <c r="B5808" i="1"/>
  <c r="E5808" i="1" s="1"/>
  <c r="B5790" i="1"/>
  <c r="E5790" i="1" s="1"/>
  <c r="B5780" i="1"/>
  <c r="E5780" i="1" s="1"/>
  <c r="B5742" i="1"/>
  <c r="E5742" i="1" s="1"/>
  <c r="B5693" i="1"/>
  <c r="E5693" i="1" s="1"/>
  <c r="B5679" i="1"/>
  <c r="E5679" i="1" s="1"/>
  <c r="B5614" i="1"/>
  <c r="E5614" i="1" s="1"/>
  <c r="B5555" i="1"/>
  <c r="E5555" i="1" s="1"/>
  <c r="B5512" i="1"/>
  <c r="E5512" i="1" s="1"/>
  <c r="B5468" i="1"/>
  <c r="E5468" i="1" s="1"/>
  <c r="B5433" i="1"/>
  <c r="E5433" i="1" s="1"/>
  <c r="B5362" i="1"/>
  <c r="E5362" i="1" s="1"/>
  <c r="B5280" i="1"/>
  <c r="E5280" i="1" s="1"/>
  <c r="B5234" i="1"/>
  <c r="E5234" i="1" s="1"/>
  <c r="B5169" i="1"/>
  <c r="E5169" i="1" s="1"/>
  <c r="B5125" i="1"/>
  <c r="E5125" i="1" s="1"/>
  <c r="B5056" i="1"/>
  <c r="E5056" i="1" s="1"/>
  <c r="B5018" i="1"/>
  <c r="E5018" i="1" s="1"/>
  <c r="B4977" i="1"/>
  <c r="E4977" i="1" s="1"/>
  <c r="B4926" i="1"/>
  <c r="E4926" i="1" s="1"/>
  <c r="B4895" i="1"/>
  <c r="E4895" i="1" s="1"/>
  <c r="B4871" i="1"/>
  <c r="E4871" i="1" s="1"/>
  <c r="B4839" i="1"/>
  <c r="E4839" i="1" s="1"/>
  <c r="B4772" i="1"/>
  <c r="E4772" i="1" s="1"/>
  <c r="B4747" i="1"/>
  <c r="E4747" i="1" s="1"/>
  <c r="B4702" i="1"/>
  <c r="E4702" i="1" s="1"/>
  <c r="B4594" i="1"/>
  <c r="E4594" i="1" s="1"/>
  <c r="B4493" i="1"/>
  <c r="E4493" i="1" s="1"/>
  <c r="B4386" i="1"/>
  <c r="E4386" i="1" s="1"/>
  <c r="B4319" i="1"/>
  <c r="E4319" i="1" s="1"/>
  <c r="B4230" i="1"/>
  <c r="E4230" i="1" s="1"/>
  <c r="B4159" i="1"/>
  <c r="E4159" i="1" s="1"/>
  <c r="B4053" i="1"/>
  <c r="E4053" i="1" s="1"/>
  <c r="B4004" i="1"/>
  <c r="E4004" i="1" s="1"/>
  <c r="B3930" i="1"/>
  <c r="E3930" i="1" s="1"/>
  <c r="B3866" i="1"/>
  <c r="E3866" i="1" s="1"/>
  <c r="B3799" i="1"/>
  <c r="E3799" i="1" s="1"/>
  <c r="B3719" i="1"/>
  <c r="E3719" i="1" s="1"/>
  <c r="B3679" i="1"/>
  <c r="E3679" i="1" s="1"/>
  <c r="B3617" i="1"/>
  <c r="E3617" i="1" s="1"/>
  <c r="B3550" i="1"/>
  <c r="E3550" i="1" s="1"/>
  <c r="B3442" i="1"/>
  <c r="E3442" i="1" s="1"/>
  <c r="B3356" i="1"/>
  <c r="E3356" i="1" s="1"/>
  <c r="B3213" i="1"/>
  <c r="E3213" i="1" s="1"/>
  <c r="B3118" i="1"/>
  <c r="E3118" i="1" s="1"/>
  <c r="B2999" i="1"/>
  <c r="E2999" i="1" s="1"/>
  <c r="B2837" i="1"/>
  <c r="E2837" i="1" s="1"/>
  <c r="B2749" i="1"/>
  <c r="E2749" i="1" s="1"/>
  <c r="B2681" i="1"/>
  <c r="E2681" i="1" s="1"/>
  <c r="B2507" i="1"/>
  <c r="E2507" i="1" s="1"/>
  <c r="B2455" i="1"/>
  <c r="E2455" i="1" s="1"/>
  <c r="B2436" i="1"/>
  <c r="E2436" i="1" s="1"/>
  <c r="B2400" i="1"/>
  <c r="E2400" i="1" s="1"/>
  <c r="B2370" i="1"/>
  <c r="E2370" i="1" s="1"/>
  <c r="B2322" i="1"/>
  <c r="E2322" i="1" s="1"/>
  <c r="B2277" i="1"/>
  <c r="E2277" i="1" s="1"/>
  <c r="B2223" i="1"/>
  <c r="E2223" i="1" s="1"/>
  <c r="B2174" i="1"/>
  <c r="E2174" i="1" s="1"/>
  <c r="B2129" i="1"/>
  <c r="E2129" i="1" s="1"/>
  <c r="B2062" i="1"/>
  <c r="E2062" i="1" s="1"/>
  <c r="B2009" i="1"/>
  <c r="E2009" i="1" s="1"/>
  <c r="B1966" i="1"/>
  <c r="E1966" i="1" s="1"/>
  <c r="B1930" i="1"/>
  <c r="E1930" i="1" s="1"/>
  <c r="B1896" i="1"/>
  <c r="E1896" i="1" s="1"/>
  <c r="B1868" i="1"/>
  <c r="E1868" i="1" s="1"/>
  <c r="B1835" i="1"/>
  <c r="E1835" i="1" s="1"/>
  <c r="B1807" i="1"/>
  <c r="E1807" i="1" s="1"/>
  <c r="B1763" i="1"/>
  <c r="E1763" i="1" s="1"/>
  <c r="B1741" i="1"/>
  <c r="E1741" i="1" s="1"/>
  <c r="B1713" i="1"/>
  <c r="E1713" i="1" s="1"/>
  <c r="B1675" i="1"/>
  <c r="E1675" i="1" s="1"/>
  <c r="B1658" i="1"/>
  <c r="E1658" i="1" s="1"/>
  <c r="B1608" i="1"/>
  <c r="E1608" i="1" s="1"/>
  <c r="B6109" i="1"/>
  <c r="E6109" i="1" s="1"/>
  <c r="B6110" i="1"/>
  <c r="E6110" i="1" s="1"/>
  <c r="B6111" i="1"/>
  <c r="E6111" i="1" s="1"/>
  <c r="B6092" i="1"/>
  <c r="E6092" i="1" s="1"/>
  <c r="B6112" i="1"/>
  <c r="E6112" i="1" s="1"/>
  <c r="B6093" i="1"/>
  <c r="E6093" i="1" s="1"/>
  <c r="B6094" i="1"/>
  <c r="E6094" i="1" s="1"/>
  <c r="B6074" i="1"/>
  <c r="E6074" i="1" s="1"/>
  <c r="B6113" i="1"/>
  <c r="E6113" i="1" s="1"/>
  <c r="B6095" i="1"/>
  <c r="E6095" i="1" s="1"/>
  <c r="B6075" i="1"/>
  <c r="E6075" i="1" s="1"/>
  <c r="B6076" i="1"/>
  <c r="E6076" i="1" s="1"/>
  <c r="B6053" i="1"/>
  <c r="E6053" i="1" s="1"/>
  <c r="B6096" i="1"/>
  <c r="E6096" i="1" s="1"/>
  <c r="B6077" i="1"/>
  <c r="E6077" i="1" s="1"/>
  <c r="B6078" i="1"/>
  <c r="E6078" i="1" s="1"/>
  <c r="B6054" i="1"/>
  <c r="E6054" i="1" s="1"/>
  <c r="B6055" i="1"/>
  <c r="E6055" i="1" s="1"/>
  <c r="B6079" i="1"/>
  <c r="E6079" i="1" s="1"/>
  <c r="B6080" i="1"/>
  <c r="E6080" i="1" s="1"/>
  <c r="B6056" i="1"/>
  <c r="E6056" i="1" s="1"/>
  <c r="B6057" i="1"/>
  <c r="E6057" i="1" s="1"/>
  <c r="B6058" i="1"/>
  <c r="E6058" i="1" s="1"/>
  <c r="B6081" i="1"/>
  <c r="E6081" i="1" s="1"/>
  <c r="B6059" i="1"/>
  <c r="E6059" i="1" s="1"/>
  <c r="B6060" i="1"/>
  <c r="E6060" i="1" s="1"/>
  <c r="B6061" i="1"/>
  <c r="E6061" i="1" s="1"/>
  <c r="B6027" i="1"/>
  <c r="E6027" i="1" s="1"/>
  <c r="B6082" i="1"/>
  <c r="E6082" i="1" s="1"/>
  <c r="B6062" i="1"/>
  <c r="E6062" i="1" s="1"/>
  <c r="B6028" i="1"/>
  <c r="E6028" i="1" s="1"/>
  <c r="B6029" i="1"/>
  <c r="E6029" i="1" s="1"/>
  <c r="B6030" i="1"/>
  <c r="E6030" i="1" s="1"/>
  <c r="B6063" i="1"/>
  <c r="E6063" i="1" s="1"/>
  <c r="B6031" i="1"/>
  <c r="E6031" i="1" s="1"/>
  <c r="B6032" i="1"/>
  <c r="E6032" i="1" s="1"/>
  <c r="B6033" i="1"/>
  <c r="E6033" i="1" s="1"/>
  <c r="B6034" i="1"/>
  <c r="E6034" i="1" s="1"/>
  <c r="B6064" i="1"/>
  <c r="E6064" i="1" s="1"/>
  <c r="B6035" i="1"/>
  <c r="E6035" i="1" s="1"/>
  <c r="B6036" i="1"/>
  <c r="E6036" i="1" s="1"/>
  <c r="B6037" i="1"/>
  <c r="E6037" i="1" s="1"/>
  <c r="B6004" i="1"/>
  <c r="E6004" i="1" s="1"/>
  <c r="B6065" i="1"/>
  <c r="E6065" i="1" s="1"/>
  <c r="B6038" i="1"/>
  <c r="E6038" i="1" s="1"/>
  <c r="B6005" i="1"/>
  <c r="E6005" i="1" s="1"/>
  <c r="B6006" i="1"/>
  <c r="E6006" i="1" s="1"/>
  <c r="B6007" i="1"/>
  <c r="E6007" i="1" s="1"/>
  <c r="B6039" i="1"/>
  <c r="E6039" i="1" s="1"/>
  <c r="B6040" i="1"/>
  <c r="E6040" i="1" s="1"/>
  <c r="B6008" i="1"/>
  <c r="E6008" i="1" s="1"/>
  <c r="B6009" i="1"/>
  <c r="E6009" i="1" s="1"/>
  <c r="B6010" i="1"/>
  <c r="E6010" i="1" s="1"/>
  <c r="B6041" i="1"/>
  <c r="E6041" i="1" s="1"/>
  <c r="B6011" i="1"/>
  <c r="E6011" i="1" s="1"/>
  <c r="B6012" i="1"/>
  <c r="E6012" i="1" s="1"/>
  <c r="B6013" i="1"/>
  <c r="E6013" i="1" s="1"/>
  <c r="B5983" i="1"/>
  <c r="E5983" i="1" s="1"/>
  <c r="B6042" i="1"/>
  <c r="E6042" i="1" s="1"/>
  <c r="B6014" i="1"/>
  <c r="E6014" i="1" s="1"/>
  <c r="B5984" i="1"/>
  <c r="E5984" i="1" s="1"/>
  <c r="B5985" i="1"/>
  <c r="E5985" i="1" s="1"/>
  <c r="B5986" i="1"/>
  <c r="E5986" i="1" s="1"/>
  <c r="B6015" i="1"/>
  <c r="E6015" i="1" s="1"/>
  <c r="B6016" i="1"/>
  <c r="E6016" i="1" s="1"/>
  <c r="B5987" i="1"/>
  <c r="E5987" i="1" s="1"/>
  <c r="B5988" i="1"/>
  <c r="E5988" i="1" s="1"/>
  <c r="B5958" i="1"/>
  <c r="E5958" i="1" s="1"/>
  <c r="B6017" i="1"/>
  <c r="E6017" i="1" s="1"/>
  <c r="B5989" i="1"/>
  <c r="E5989" i="1" s="1"/>
  <c r="B5990" i="1"/>
  <c r="E5990" i="1" s="1"/>
  <c r="B5959" i="1"/>
  <c r="E5959" i="1" s="1"/>
  <c r="B5960" i="1"/>
  <c r="E5960" i="1" s="1"/>
  <c r="B5991" i="1"/>
  <c r="E5991" i="1" s="1"/>
  <c r="B5992" i="1"/>
  <c r="E5992" i="1" s="1"/>
  <c r="B5961" i="1"/>
  <c r="E5961" i="1" s="1"/>
  <c r="B5962" i="1"/>
  <c r="E5962" i="1" s="1"/>
  <c r="B5963" i="1"/>
  <c r="E5963" i="1" s="1"/>
  <c r="B5993" i="1"/>
  <c r="E5993" i="1" s="1"/>
  <c r="B5994" i="1"/>
  <c r="E5994" i="1" s="1"/>
  <c r="B5964" i="1"/>
  <c r="E5964" i="1" s="1"/>
  <c r="B5965" i="1"/>
  <c r="E5965" i="1" s="1"/>
  <c r="B5966" i="1"/>
  <c r="E5966" i="1" s="1"/>
  <c r="B5995" i="1"/>
  <c r="E5995" i="1" s="1"/>
  <c r="B5967" i="1"/>
  <c r="E5967" i="1" s="1"/>
  <c r="B5968" i="1"/>
  <c r="E5968" i="1" s="1"/>
  <c r="B5948" i="1"/>
  <c r="E5948" i="1" s="1"/>
  <c r="B5949" i="1"/>
  <c r="E5949" i="1" s="1"/>
  <c r="B5969" i="1"/>
  <c r="E5969" i="1" s="1"/>
  <c r="B5970" i="1"/>
  <c r="E5970" i="1" s="1"/>
  <c r="B5950" i="1"/>
  <c r="E5950" i="1" s="1"/>
  <c r="B5971" i="1"/>
  <c r="E5971" i="1" s="1"/>
  <c r="B5972" i="1"/>
  <c r="E5972" i="1" s="1"/>
  <c r="B5973" i="1"/>
  <c r="E5973" i="1" s="1"/>
  <c r="B5951" i="1"/>
  <c r="E5951" i="1" s="1"/>
  <c r="B5952" i="1"/>
  <c r="E5952" i="1" s="1"/>
  <c r="B5933" i="1"/>
  <c r="E5933" i="1" s="1"/>
  <c r="B5934" i="1"/>
  <c r="E5934" i="1" s="1"/>
  <c r="B5935" i="1"/>
  <c r="E5935" i="1" s="1"/>
  <c r="B5916" i="1"/>
  <c r="E5916" i="1" s="1"/>
  <c r="B5917" i="1"/>
  <c r="E5917" i="1" s="1"/>
  <c r="B5918" i="1"/>
  <c r="E5918" i="1" s="1"/>
  <c r="B5919" i="1"/>
  <c r="E5919" i="1" s="1"/>
  <c r="B5920" i="1"/>
  <c r="E5920" i="1" s="1"/>
  <c r="B5906" i="1"/>
  <c r="E5906" i="1" s="1"/>
  <c r="B5907" i="1"/>
  <c r="E5907" i="1" s="1"/>
  <c r="B5908" i="1"/>
  <c r="E5908" i="1" s="1"/>
  <c r="B5909" i="1"/>
  <c r="E5909" i="1" s="1"/>
  <c r="B5893" i="1"/>
  <c r="E5893" i="1" s="1"/>
  <c r="B5894" i="1"/>
  <c r="E5894" i="1" s="1"/>
  <c r="B5883" i="1"/>
  <c r="E5883" i="1" s="1"/>
  <c r="B1577" i="1"/>
  <c r="E1577" i="1" s="1"/>
  <c r="B3859" i="1"/>
  <c r="E3859" i="1" s="1"/>
  <c r="B6735" i="1"/>
  <c r="E6735" i="1" s="1"/>
  <c r="B6499" i="1"/>
  <c r="E6499" i="1" s="1"/>
  <c r="B6567" i="1"/>
  <c r="E6567" i="1" s="1"/>
  <c r="B7231" i="1"/>
  <c r="E7231" i="1" s="1"/>
  <c r="B7351" i="1"/>
  <c r="E7351" i="1" s="1"/>
  <c r="B7270" i="1"/>
  <c r="E7270" i="1" s="1"/>
  <c r="B7448" i="1"/>
  <c r="E7448" i="1" s="1"/>
  <c r="B7452" i="1"/>
  <c r="E7452" i="1" s="1"/>
  <c r="B7426" i="1"/>
  <c r="E7426" i="1" s="1"/>
  <c r="B7443" i="1"/>
  <c r="E7443" i="1" s="1"/>
  <c r="B7417" i="1"/>
  <c r="E7417" i="1" s="1"/>
  <c r="B7407" i="1"/>
  <c r="E7407" i="1" s="1"/>
  <c r="B7399" i="1"/>
  <c r="E7399" i="1" s="1"/>
  <c r="B7414" i="1"/>
  <c r="E7414" i="1" s="1"/>
  <c r="B7408" i="1"/>
  <c r="E7408" i="1" s="1"/>
  <c r="B7382" i="1"/>
  <c r="E7382" i="1" s="1"/>
  <c r="B7411" i="1"/>
  <c r="E7411" i="1" s="1"/>
  <c r="B7389" i="1"/>
  <c r="E7389" i="1" s="1"/>
  <c r="B7409" i="1"/>
  <c r="E7409" i="1" s="1"/>
  <c r="B7390" i="1"/>
  <c r="E7390" i="1" s="1"/>
  <c r="B7360" i="1"/>
  <c r="E7360" i="1" s="1"/>
  <c r="B7356" i="1"/>
  <c r="E7356" i="1" s="1"/>
  <c r="B7357" i="1"/>
  <c r="E7357" i="1" s="1"/>
  <c r="B7341" i="1"/>
  <c r="E7341" i="1" s="1"/>
  <c r="B7320" i="1"/>
  <c r="E7320" i="1" s="1"/>
  <c r="B7334" i="1"/>
  <c r="E7334" i="1" s="1"/>
  <c r="B7352" i="1"/>
  <c r="E7352" i="1" s="1"/>
  <c r="B7310" i="1"/>
  <c r="E7310" i="1" s="1"/>
  <c r="B7295" i="1"/>
  <c r="E7295" i="1" s="1"/>
  <c r="B7288" i="1"/>
  <c r="E7288" i="1" s="1"/>
  <c r="B7283" i="1"/>
  <c r="E7283" i="1" s="1"/>
  <c r="B7276" i="1"/>
  <c r="E7276" i="1" s="1"/>
  <c r="B7252" i="1"/>
  <c r="E7252" i="1" s="1"/>
  <c r="B7284" i="1"/>
  <c r="E7284" i="1" s="1"/>
  <c r="B7272" i="1"/>
  <c r="E7272" i="1" s="1"/>
  <c r="B7251" i="1"/>
  <c r="E7251" i="1" s="1"/>
  <c r="B7229" i="1"/>
  <c r="E7229" i="1" s="1"/>
  <c r="B7215" i="1"/>
  <c r="E7215" i="1" s="1"/>
  <c r="B7201" i="1"/>
  <c r="E7201" i="1" s="1"/>
  <c r="B7224" i="1"/>
  <c r="E7224" i="1" s="1"/>
  <c r="B7156" i="1"/>
  <c r="E7156" i="1" s="1"/>
  <c r="B7136" i="1"/>
  <c r="E7136" i="1" s="1"/>
  <c r="B7143" i="1"/>
  <c r="E7143" i="1" s="1"/>
  <c r="B7144" i="1"/>
  <c r="E7144" i="1" s="1"/>
  <c r="B7087" i="1"/>
  <c r="E7087" i="1" s="1"/>
  <c r="B7056" i="1"/>
  <c r="E7056" i="1" s="1"/>
  <c r="B7073" i="1"/>
  <c r="E7073" i="1" s="1"/>
  <c r="B7035" i="1"/>
  <c r="E7035" i="1" s="1"/>
  <c r="B7008" i="1"/>
  <c r="E7008" i="1" s="1"/>
  <c r="B7009" i="1"/>
  <c r="E7009" i="1" s="1"/>
  <c r="B6978" i="1"/>
  <c r="E6978" i="1" s="1"/>
  <c r="B6950" i="1"/>
  <c r="E6950" i="1" s="1"/>
  <c r="B6948" i="1"/>
  <c r="E6948" i="1" s="1"/>
  <c r="B6895" i="1"/>
  <c r="E6895" i="1" s="1"/>
  <c r="B6870" i="1"/>
  <c r="E6870" i="1" s="1"/>
  <c r="B6883" i="1"/>
  <c r="E6883" i="1" s="1"/>
  <c r="B6817" i="1"/>
  <c r="E6817" i="1" s="1"/>
  <c r="B6809" i="1"/>
  <c r="E6809" i="1" s="1"/>
  <c r="B6819" i="1"/>
  <c r="E6819" i="1" s="1"/>
  <c r="B6770" i="1"/>
  <c r="E6770" i="1" s="1"/>
  <c r="B6756" i="1"/>
  <c r="E6756" i="1" s="1"/>
  <c r="B6758" i="1"/>
  <c r="E6758" i="1" s="1"/>
  <c r="B6733" i="1"/>
  <c r="E6733" i="1" s="1"/>
  <c r="B6707" i="1"/>
  <c r="E6707" i="1" s="1"/>
  <c r="B6695" i="1"/>
  <c r="E6695" i="1" s="1"/>
  <c r="B6669" i="1"/>
  <c r="E6669" i="1" s="1"/>
  <c r="B6653" i="1"/>
  <c r="E6653" i="1" s="1"/>
  <c r="B6622" i="1"/>
  <c r="E6622" i="1" s="1"/>
  <c r="B6605" i="1"/>
  <c r="E6605" i="1" s="1"/>
  <c r="B6583" i="1"/>
  <c r="E6583" i="1" s="1"/>
  <c r="B6558" i="1"/>
  <c r="E6558" i="1" s="1"/>
  <c r="B6542" i="1"/>
  <c r="E6542" i="1" s="1"/>
  <c r="B6515" i="1"/>
  <c r="E6515" i="1" s="1"/>
  <c r="B6503" i="1"/>
  <c r="E6503" i="1" s="1"/>
  <c r="B6450" i="1"/>
  <c r="E6450" i="1" s="1"/>
  <c r="B6439" i="1"/>
  <c r="E6439" i="1" s="1"/>
  <c r="B6420" i="1"/>
  <c r="E6420" i="1" s="1"/>
  <c r="B6369" i="1"/>
  <c r="E6369" i="1" s="1"/>
  <c r="B6350" i="1"/>
  <c r="E6350" i="1" s="1"/>
  <c r="B6281" i="1"/>
  <c r="E6281" i="1" s="1"/>
  <c r="B6219" i="1"/>
  <c r="E6219" i="1" s="1"/>
  <c r="B6241" i="1"/>
  <c r="E6241" i="1" s="1"/>
  <c r="B6147" i="1"/>
  <c r="E6147" i="1" s="1"/>
  <c r="B6129" i="1"/>
  <c r="E6129" i="1" s="1"/>
  <c r="B6105" i="1"/>
  <c r="E6105" i="1" s="1"/>
  <c r="B5998" i="1"/>
  <c r="E5998" i="1" s="1"/>
  <c r="B5939" i="1"/>
  <c r="E5939" i="1" s="1"/>
  <c r="B5880" i="1"/>
  <c r="E5880" i="1" s="1"/>
  <c r="B5826" i="1"/>
  <c r="E5826" i="1" s="1"/>
  <c r="B5680" i="1"/>
  <c r="E5680" i="1" s="1"/>
  <c r="B5663" i="1"/>
  <c r="E5663" i="1" s="1"/>
  <c r="B5557" i="1"/>
  <c r="E5557" i="1" s="1"/>
  <c r="B5487" i="1"/>
  <c r="E5487" i="1" s="1"/>
  <c r="B5393" i="1"/>
  <c r="E5393" i="1" s="1"/>
  <c r="B5247" i="1"/>
  <c r="E5247" i="1" s="1"/>
  <c r="B5216" i="1"/>
  <c r="E5216" i="1" s="1"/>
  <c r="B5170" i="1"/>
  <c r="E5170" i="1" s="1"/>
  <c r="B5061" i="1"/>
  <c r="E5061" i="1" s="1"/>
  <c r="B4883" i="1"/>
  <c r="E4883" i="1" s="1"/>
  <c r="B4856" i="1"/>
  <c r="E4856" i="1" s="1"/>
  <c r="B4783" i="1"/>
  <c r="E4783" i="1" s="1"/>
  <c r="B4603" i="1"/>
  <c r="E4603" i="1" s="1"/>
  <c r="B4226" i="1"/>
  <c r="E4226" i="1" s="1"/>
  <c r="B3705" i="1"/>
  <c r="E3705" i="1" s="1"/>
  <c r="B3918" i="1"/>
  <c r="E3918" i="1" s="1"/>
  <c r="B3790" i="1"/>
  <c r="E3790" i="1" s="1"/>
  <c r="B2955" i="1"/>
  <c r="E2955" i="1" s="1"/>
  <c r="B1409" i="1"/>
  <c r="E1409" i="1" s="1"/>
  <c r="B320" i="1"/>
  <c r="E320" i="1" s="1"/>
  <c r="B314" i="1"/>
  <c r="E314" i="1" s="1"/>
  <c r="B315" i="1"/>
  <c r="E315" i="1" s="1"/>
  <c r="B310" i="1"/>
  <c r="E310" i="1" s="1"/>
  <c r="B316" i="1"/>
  <c r="E316" i="1" s="1"/>
  <c r="B317" i="1"/>
  <c r="E317" i="1" s="1"/>
  <c r="B311" i="1"/>
  <c r="E311" i="1" s="1"/>
  <c r="B300" i="1"/>
  <c r="E300" i="1" s="1"/>
  <c r="B318" i="1"/>
  <c r="E318" i="1" s="1"/>
  <c r="B312" i="1"/>
  <c r="E312" i="1" s="1"/>
  <c r="B301" i="1"/>
  <c r="E301" i="1" s="1"/>
  <c r="B302" i="1"/>
  <c r="E302" i="1" s="1"/>
  <c r="B313" i="1"/>
  <c r="E313" i="1" s="1"/>
  <c r="B303" i="1"/>
  <c r="E303" i="1" s="1"/>
  <c r="B304" i="1"/>
  <c r="E304" i="1" s="1"/>
  <c r="B294" i="1"/>
  <c r="E294" i="1" s="1"/>
  <c r="B305" i="1"/>
  <c r="E305" i="1" s="1"/>
  <c r="B306" i="1"/>
  <c r="E306" i="1" s="1"/>
  <c r="B295" i="1"/>
  <c r="E295" i="1" s="1"/>
  <c r="B296" i="1"/>
  <c r="E296" i="1" s="1"/>
  <c r="B297" i="1"/>
  <c r="E297" i="1" s="1"/>
  <c r="B298" i="1"/>
  <c r="E298" i="1" s="1"/>
  <c r="B287" i="1"/>
  <c r="E287" i="1" s="1"/>
  <c r="B288" i="1"/>
  <c r="E288" i="1" s="1"/>
  <c r="B289" i="1"/>
  <c r="E289" i="1" s="1"/>
  <c r="B290" i="1"/>
  <c r="E290" i="1" s="1"/>
  <c r="B282" i="1"/>
  <c r="E282" i="1" s="1"/>
  <c r="B283" i="1"/>
  <c r="E283" i="1" s="1"/>
  <c r="B291" i="1"/>
  <c r="E291" i="1" s="1"/>
  <c r="B284" i="1"/>
  <c r="E284" i="1" s="1"/>
  <c r="B275" i="1"/>
  <c r="E275" i="1" s="1"/>
  <c r="B276" i="1"/>
  <c r="E276" i="1" s="1"/>
  <c r="B277" i="1"/>
  <c r="E277" i="1" s="1"/>
  <c r="B269" i="1"/>
  <c r="E269" i="1" s="1"/>
  <c r="B270" i="1"/>
  <c r="E270" i="1" s="1"/>
  <c r="B271" i="1"/>
  <c r="E271" i="1" s="1"/>
  <c r="B278" i="1"/>
  <c r="E278" i="1" s="1"/>
  <c r="B263" i="1"/>
  <c r="E263" i="1" s="1"/>
  <c r="B264" i="1"/>
  <c r="E264" i="1" s="1"/>
  <c r="B265" i="1"/>
  <c r="E265" i="1" s="1"/>
  <c r="B272" i="1"/>
  <c r="E272" i="1" s="1"/>
  <c r="B266" i="1"/>
  <c r="E266" i="1" s="1"/>
  <c r="B257" i="1"/>
  <c r="E257" i="1" s="1"/>
  <c r="B258" i="1"/>
  <c r="E258" i="1" s="1"/>
  <c r="B267" i="1"/>
  <c r="E267" i="1" s="1"/>
  <c r="B259" i="1"/>
  <c r="E259" i="1" s="1"/>
  <c r="B260" i="1"/>
  <c r="E260" i="1" s="1"/>
  <c r="B247" i="1"/>
  <c r="E247" i="1" s="1"/>
  <c r="B261" i="1"/>
  <c r="E261" i="1" s="1"/>
  <c r="B248" i="1"/>
  <c r="E248" i="1" s="1"/>
  <c r="B249" i="1"/>
  <c r="E249" i="1" s="1"/>
  <c r="B250" i="1"/>
  <c r="E250" i="1" s="1"/>
  <c r="B251" i="1"/>
  <c r="E251" i="1" s="1"/>
  <c r="B252" i="1"/>
  <c r="E252" i="1" s="1"/>
  <c r="B241" i="1"/>
  <c r="E241" i="1" s="1"/>
  <c r="B242" i="1"/>
  <c r="E242" i="1" s="1"/>
  <c r="B253" i="1"/>
  <c r="E253" i="1" s="1"/>
  <c r="B243" i="1"/>
  <c r="E243" i="1" s="1"/>
  <c r="B235" i="1"/>
  <c r="E235" i="1" s="1"/>
  <c r="B236" i="1"/>
  <c r="E236" i="1" s="1"/>
  <c r="B244" i="1"/>
  <c r="E244" i="1" s="1"/>
  <c r="B237" i="1"/>
  <c r="E237" i="1" s="1"/>
  <c r="B222" i="1"/>
  <c r="E222" i="1" s="1"/>
  <c r="B223" i="1"/>
  <c r="E223" i="1" s="1"/>
  <c r="B238" i="1"/>
  <c r="E238" i="1" s="1"/>
  <c r="B224" i="1"/>
  <c r="E224" i="1" s="1"/>
  <c r="B225" i="1"/>
  <c r="E225" i="1" s="1"/>
  <c r="B217" i="1"/>
  <c r="E217" i="1" s="1"/>
  <c r="B226" i="1"/>
  <c r="E226" i="1" s="1"/>
  <c r="B227" i="1"/>
  <c r="E227" i="1" s="1"/>
  <c r="B218" i="1"/>
  <c r="E218" i="1" s="1"/>
  <c r="B219" i="1"/>
  <c r="E219" i="1" s="1"/>
  <c r="B228" i="1"/>
  <c r="E228" i="1" s="1"/>
  <c r="B220" i="1"/>
  <c r="E220" i="1" s="1"/>
  <c r="B211" i="1"/>
  <c r="E211" i="1" s="1"/>
  <c r="B212" i="1"/>
  <c r="E212" i="1" s="1"/>
  <c r="B221" i="1"/>
  <c r="E221" i="1" s="1"/>
  <c r="B213" i="1"/>
  <c r="E213" i="1" s="1"/>
  <c r="B203" i="1"/>
  <c r="E203" i="1" s="1"/>
  <c r="B204" i="1"/>
  <c r="E204" i="1" s="1"/>
  <c r="B214" i="1"/>
  <c r="E214" i="1" s="1"/>
  <c r="B205" i="1"/>
  <c r="E205" i="1" s="1"/>
  <c r="B206" i="1"/>
  <c r="E206" i="1" s="1"/>
  <c r="B197" i="1"/>
  <c r="E197" i="1" s="1"/>
  <c r="B215" i="1"/>
  <c r="E215" i="1" s="1"/>
  <c r="B207" i="1"/>
  <c r="E207" i="1" s="1"/>
  <c r="B198" i="1"/>
  <c r="E198" i="1" s="1"/>
  <c r="B208" i="1"/>
  <c r="E208" i="1" s="1"/>
  <c r="B199" i="1"/>
  <c r="E199" i="1" s="1"/>
  <c r="B192" i="1"/>
  <c r="E192" i="1" s="1"/>
  <c r="B181" i="1"/>
  <c r="E181" i="1" s="1"/>
  <c r="B209" i="1"/>
  <c r="E209" i="1" s="1"/>
  <c r="B200" i="1"/>
  <c r="E200" i="1" s="1"/>
  <c r="B193" i="1"/>
  <c r="E193" i="1" s="1"/>
  <c r="B182" i="1"/>
  <c r="E182" i="1" s="1"/>
  <c r="B201" i="1"/>
  <c r="E201" i="1" s="1"/>
  <c r="B194" i="1"/>
  <c r="E194" i="1" s="1"/>
  <c r="B183" i="1"/>
  <c r="E183" i="1" s="1"/>
  <c r="B184" i="1"/>
  <c r="E184" i="1" s="1"/>
  <c r="B202" i="1"/>
  <c r="E202" i="1" s="1"/>
  <c r="B185" i="1"/>
  <c r="E185" i="1" s="1"/>
  <c r="B172" i="1"/>
  <c r="E172" i="1" s="1"/>
  <c r="B173" i="1"/>
  <c r="E173" i="1" s="1"/>
  <c r="B195" i="1"/>
  <c r="E195" i="1" s="1"/>
  <c r="B186" i="1"/>
  <c r="E186" i="1" s="1"/>
  <c r="B174" i="1"/>
  <c r="E174" i="1" s="1"/>
  <c r="B166" i="1"/>
  <c r="E166" i="1" s="1"/>
  <c r="B196" i="1"/>
  <c r="E196" i="1" s="1"/>
  <c r="B175" i="1"/>
  <c r="E175" i="1" s="1"/>
  <c r="B167" i="1"/>
  <c r="E167" i="1" s="1"/>
  <c r="B168" i="1"/>
  <c r="E168" i="1" s="1"/>
  <c r="B8647" i="1"/>
  <c r="E8647" i="1" s="1"/>
  <c r="B8643" i="1"/>
  <c r="E8643" i="1" s="1"/>
  <c r="B8640" i="1"/>
  <c r="E8640" i="1" s="1"/>
  <c r="B8637" i="1"/>
  <c r="E8637" i="1" s="1"/>
  <c r="B8635" i="1"/>
  <c r="E8635" i="1" s="1"/>
  <c r="B8631" i="1"/>
  <c r="E8631" i="1" s="1"/>
  <c r="B8627" i="1"/>
  <c r="E8627" i="1" s="1"/>
  <c r="B8625" i="1"/>
  <c r="E8625" i="1" s="1"/>
  <c r="B8620" i="1"/>
  <c r="E8620" i="1" s="1"/>
  <c r="B8618" i="1"/>
  <c r="E8618" i="1" s="1"/>
  <c r="B8611" i="1"/>
  <c r="E8611" i="1" s="1"/>
  <c r="B8605" i="1"/>
  <c r="E8605" i="1" s="1"/>
  <c r="B8602" i="1"/>
  <c r="E8602" i="1" s="1"/>
  <c r="B8598" i="1"/>
  <c r="E8598" i="1" s="1"/>
  <c r="B8590" i="1"/>
  <c r="E8590" i="1" s="1"/>
  <c r="B8585" i="1"/>
  <c r="E8585" i="1" s="1"/>
  <c r="B8583" i="1"/>
  <c r="E8583" i="1" s="1"/>
  <c r="B8577" i="1"/>
  <c r="E8577" i="1" s="1"/>
  <c r="B8572" i="1"/>
  <c r="E8572" i="1" s="1"/>
  <c r="B8568" i="1"/>
  <c r="E8568" i="1" s="1"/>
  <c r="B8564" i="1"/>
  <c r="E8564" i="1" s="1"/>
  <c r="B8556" i="1"/>
  <c r="E8556" i="1" s="1"/>
  <c r="B8550" i="1"/>
  <c r="E8550" i="1" s="1"/>
  <c r="B8544" i="1"/>
  <c r="E8544" i="1" s="1"/>
  <c r="B8538" i="1"/>
  <c r="E8538" i="1" s="1"/>
  <c r="B8531" i="1"/>
  <c r="E8531" i="1" s="1"/>
  <c r="B8526" i="1"/>
  <c r="E8526" i="1" s="1"/>
  <c r="B8514" i="1"/>
  <c r="E8514" i="1" s="1"/>
  <c r="B8502" i="1"/>
  <c r="E8502" i="1" s="1"/>
  <c r="B8488" i="1"/>
  <c r="E8488" i="1" s="1"/>
  <c r="B8474" i="1"/>
  <c r="E8474" i="1" s="1"/>
  <c r="B8463" i="1"/>
  <c r="E8463" i="1" s="1"/>
  <c r="B8448" i="1"/>
  <c r="E8448" i="1" s="1"/>
  <c r="B8430" i="1"/>
  <c r="E8430" i="1" s="1"/>
  <c r="B8414" i="1"/>
  <c r="E8414" i="1" s="1"/>
  <c r="B8397" i="1"/>
  <c r="E8397" i="1" s="1"/>
  <c r="B8386" i="1"/>
  <c r="E8386" i="1" s="1"/>
  <c r="B8374" i="1"/>
  <c r="E8374" i="1" s="1"/>
  <c r="B8358" i="1"/>
  <c r="E8358" i="1" s="1"/>
  <c r="B8349" i="1"/>
  <c r="E8349" i="1" s="1"/>
  <c r="B8335" i="1"/>
  <c r="E8335" i="1" s="1"/>
  <c r="B8319" i="1"/>
  <c r="E8319" i="1" s="1"/>
  <c r="B8302" i="1"/>
  <c r="E8302" i="1" s="1"/>
  <c r="B8287" i="1"/>
  <c r="E8287" i="1" s="1"/>
  <c r="B8269" i="1"/>
  <c r="E8269" i="1" s="1"/>
  <c r="B8253" i="1"/>
  <c r="E8253" i="1" s="1"/>
  <c r="B8234" i="1"/>
  <c r="E8234" i="1" s="1"/>
  <c r="B8215" i="1"/>
  <c r="E8215" i="1" s="1"/>
  <c r="B8197" i="1"/>
  <c r="E8197" i="1" s="1"/>
  <c r="B8170" i="1"/>
  <c r="E8170" i="1" s="1"/>
  <c r="B8140" i="1"/>
  <c r="E8140" i="1" s="1"/>
  <c r="B8117" i="1"/>
  <c r="E8117" i="1" s="1"/>
  <c r="B8097" i="1"/>
  <c r="E8097" i="1" s="1"/>
  <c r="B8075" i="1"/>
  <c r="E8075" i="1" s="1"/>
  <c r="B8046" i="1"/>
  <c r="E8046" i="1" s="1"/>
  <c r="B8025" i="1"/>
  <c r="E8025" i="1" s="1"/>
  <c r="B8003" i="1"/>
  <c r="E8003" i="1" s="1"/>
  <c r="B7980" i="1"/>
  <c r="E7980" i="1" s="1"/>
  <c r="B7957" i="1"/>
  <c r="E7957" i="1" s="1"/>
  <c r="B7928" i="1"/>
  <c r="E7928" i="1" s="1"/>
  <c r="B7901" i="1"/>
  <c r="E7901" i="1" s="1"/>
  <c r="B7875" i="1"/>
  <c r="E7875" i="1" s="1"/>
  <c r="B7848" i="1"/>
  <c r="E7848" i="1" s="1"/>
  <c r="B7822" i="1"/>
  <c r="E7822" i="1" s="1"/>
  <c r="B7799" i="1"/>
  <c r="E7799" i="1" s="1"/>
  <c r="B7782" i="1"/>
  <c r="E7782" i="1" s="1"/>
  <c r="B7763" i="1"/>
  <c r="E7763" i="1" s="1"/>
  <c r="B7732" i="1"/>
  <c r="E7732" i="1" s="1"/>
  <c r="B7703" i="1"/>
  <c r="E7703" i="1" s="1"/>
  <c r="B7668" i="1"/>
  <c r="E7668" i="1" s="1"/>
  <c r="B7633" i="1"/>
  <c r="E7633" i="1" s="1"/>
  <c r="B7606" i="1"/>
  <c r="E7606" i="1" s="1"/>
  <c r="B7574" i="1"/>
  <c r="E7574" i="1" s="1"/>
  <c r="B7549" i="1"/>
  <c r="E7549" i="1" s="1"/>
  <c r="B7521" i="1"/>
  <c r="E7521" i="1" s="1"/>
  <c r="B7490" i="1"/>
  <c r="E7490" i="1" s="1"/>
  <c r="B7467" i="1"/>
  <c r="E7467" i="1" s="1"/>
  <c r="B7437" i="1"/>
  <c r="E7437" i="1" s="1"/>
  <c r="B7403" i="1"/>
  <c r="E7403" i="1" s="1"/>
  <c r="B7370" i="1"/>
  <c r="E7370" i="1" s="1"/>
  <c r="B7335" i="1"/>
  <c r="E7335" i="1" s="1"/>
  <c r="B7303" i="1"/>
  <c r="E7303" i="1" s="1"/>
  <c r="B7269" i="1"/>
  <c r="E7269" i="1" s="1"/>
  <c r="B7237" i="1"/>
  <c r="E7237" i="1" s="1"/>
  <c r="B7203" i="1"/>
  <c r="E7203" i="1" s="1"/>
  <c r="B7173" i="1"/>
  <c r="E7173" i="1" s="1"/>
  <c r="B7140" i="1"/>
  <c r="E7140" i="1" s="1"/>
  <c r="B7112" i="1"/>
  <c r="E7112" i="1" s="1"/>
  <c r="B7088" i="1"/>
  <c r="E7088" i="1" s="1"/>
  <c r="B7059" i="1"/>
  <c r="E7059" i="1" s="1"/>
  <c r="B7036" i="1"/>
  <c r="E7036" i="1" s="1"/>
  <c r="B7006" i="1"/>
  <c r="E7006" i="1" s="1"/>
  <c r="B6984" i="1"/>
  <c r="E6984" i="1" s="1"/>
  <c r="B6955" i="1"/>
  <c r="E6955" i="1" s="1"/>
  <c r="B6925" i="1"/>
  <c r="E6925" i="1" s="1"/>
  <c r="B6905" i="1"/>
  <c r="E6905" i="1" s="1"/>
  <c r="B6873" i="1"/>
  <c r="E6873" i="1" s="1"/>
  <c r="B6846" i="1"/>
  <c r="E6846" i="1" s="1"/>
  <c r="B6829" i="1"/>
  <c r="E6829" i="1" s="1"/>
  <c r="B6814" i="1"/>
  <c r="E6814" i="1" s="1"/>
  <c r="B6789" i="1"/>
  <c r="E6789" i="1" s="1"/>
  <c r="B6767" i="1"/>
  <c r="E6767" i="1" s="1"/>
  <c r="B6755" i="1"/>
  <c r="E6755" i="1" s="1"/>
  <c r="B6731" i="1"/>
  <c r="E6731" i="1" s="1"/>
  <c r="B6714" i="1"/>
  <c r="E6714" i="1" s="1"/>
  <c r="B6700" i="1"/>
  <c r="E6700" i="1" s="1"/>
  <c r="B6684" i="1"/>
  <c r="E6684" i="1" s="1"/>
  <c r="B6667" i="1"/>
  <c r="E6667" i="1" s="1"/>
  <c r="B6639" i="1"/>
  <c r="E6639" i="1" s="1"/>
  <c r="B8617" i="1"/>
  <c r="E8617" i="1" s="1"/>
  <c r="B8610" i="1"/>
  <c r="E8610" i="1" s="1"/>
  <c r="B8603" i="1"/>
  <c r="E8603" i="1" s="1"/>
  <c r="B8600" i="1"/>
  <c r="E8600" i="1" s="1"/>
  <c r="B8591" i="1"/>
  <c r="E8591" i="1" s="1"/>
  <c r="B8584" i="1"/>
  <c r="E8584" i="1" s="1"/>
  <c r="B8578" i="1"/>
  <c r="E8578" i="1" s="1"/>
  <c r="B8571" i="1"/>
  <c r="E8571" i="1" s="1"/>
  <c r="B8559" i="1"/>
  <c r="E8559" i="1" s="1"/>
  <c r="B8554" i="1"/>
  <c r="E8554" i="1" s="1"/>
  <c r="B8551" i="1"/>
  <c r="E8551" i="1" s="1"/>
  <c r="B8543" i="1"/>
  <c r="E8543" i="1" s="1"/>
  <c r="B8532" i="1"/>
  <c r="E8532" i="1" s="1"/>
  <c r="B8525" i="1"/>
  <c r="E8525" i="1" s="1"/>
  <c r="B8518" i="1"/>
  <c r="E8518" i="1" s="1"/>
  <c r="B8511" i="1"/>
  <c r="E8511" i="1" s="1"/>
  <c r="B8505" i="1"/>
  <c r="E8505" i="1" s="1"/>
  <c r="B8495" i="1"/>
  <c r="E8495" i="1" s="1"/>
  <c r="B8491" i="1"/>
  <c r="E8491" i="1" s="1"/>
  <c r="B8487" i="1"/>
  <c r="E8487" i="1" s="1"/>
  <c r="B8476" i="1"/>
  <c r="E8476" i="1" s="1"/>
  <c r="B8468" i="1"/>
  <c r="E8468" i="1" s="1"/>
  <c r="B8464" i="1"/>
  <c r="E8464" i="1" s="1"/>
  <c r="B8460" i="1"/>
  <c r="E8460" i="1" s="1"/>
  <c r="B8451" i="1"/>
  <c r="E8451" i="1" s="1"/>
  <c r="B8445" i="1"/>
  <c r="E8445" i="1" s="1"/>
  <c r="B8441" i="1"/>
  <c r="E8441" i="1" s="1"/>
  <c r="B8431" i="1"/>
  <c r="E8431" i="1" s="1"/>
  <c r="B8421" i="1"/>
  <c r="E8421" i="1" s="1"/>
  <c r="B8418" i="1"/>
  <c r="E8418" i="1" s="1"/>
  <c r="B8415" i="1"/>
  <c r="E8415" i="1" s="1"/>
  <c r="B8407" i="1"/>
  <c r="E8407" i="1" s="1"/>
  <c r="B8398" i="1"/>
  <c r="E8398" i="1" s="1"/>
  <c r="B8391" i="1"/>
  <c r="E8391" i="1" s="1"/>
  <c r="B8378" i="1"/>
  <c r="E8378" i="1" s="1"/>
  <c r="B8361" i="1"/>
  <c r="E8361" i="1" s="1"/>
  <c r="B8350" i="1"/>
  <c r="E8350" i="1" s="1"/>
  <c r="B8339" i="1"/>
  <c r="E8339" i="1" s="1"/>
  <c r="B8327" i="1"/>
  <c r="E8327" i="1" s="1"/>
  <c r="B8313" i="1"/>
  <c r="E8313" i="1" s="1"/>
  <c r="B8303" i="1"/>
  <c r="E8303" i="1" s="1"/>
  <c r="B8293" i="1"/>
  <c r="E8293" i="1" s="1"/>
  <c r="B8280" i="1"/>
  <c r="E8280" i="1" s="1"/>
  <c r="B8270" i="1"/>
  <c r="E8270" i="1" s="1"/>
  <c r="B8258" i="1"/>
  <c r="E8258" i="1" s="1"/>
  <c r="B8244" i="1"/>
  <c r="E8244" i="1" s="1"/>
  <c r="B8229" i="1"/>
  <c r="E8229" i="1" s="1"/>
  <c r="B8219" i="1"/>
  <c r="E8219" i="1" s="1"/>
  <c r="B8209" i="1"/>
  <c r="E8209" i="1" s="1"/>
  <c r="B8198" i="1"/>
  <c r="E8198" i="1" s="1"/>
  <c r="B8184" i="1"/>
  <c r="E8184" i="1" s="1"/>
  <c r="B8166" i="1"/>
  <c r="E8166" i="1" s="1"/>
  <c r="B8152" i="1"/>
  <c r="E8152" i="1" s="1"/>
  <c r="B8138" i="1"/>
  <c r="E8138" i="1" s="1"/>
  <c r="B8121" i="1"/>
  <c r="E8121" i="1" s="1"/>
  <c r="B8099" i="1"/>
  <c r="E8099" i="1" s="1"/>
  <c r="B8053" i="1"/>
  <c r="E8053" i="1" s="1"/>
  <c r="B7994" i="1"/>
  <c r="E7994" i="1" s="1"/>
  <c r="B7945" i="1"/>
  <c r="E7945" i="1" s="1"/>
  <c r="B7916" i="1"/>
  <c r="E7916" i="1" s="1"/>
  <c r="B7896" i="1"/>
  <c r="E7896" i="1" s="1"/>
  <c r="B7880" i="1"/>
  <c r="E7880" i="1" s="1"/>
  <c r="B7854" i="1"/>
  <c r="E7854" i="1" s="1"/>
  <c r="B7831" i="1"/>
  <c r="E7831" i="1" s="1"/>
  <c r="B7810" i="1"/>
  <c r="E7810" i="1" s="1"/>
  <c r="B7794" i="1"/>
  <c r="E7794" i="1" s="1"/>
  <c r="B7771" i="1"/>
  <c r="E7771" i="1" s="1"/>
  <c r="B7746" i="1"/>
  <c r="E7746" i="1" s="1"/>
  <c r="B7720" i="1"/>
  <c r="E7720" i="1" s="1"/>
  <c r="B7699" i="1"/>
  <c r="E7699" i="1" s="1"/>
  <c r="B7680" i="1"/>
  <c r="E7680" i="1" s="1"/>
  <c r="B7660" i="1"/>
  <c r="E7660" i="1" s="1"/>
  <c r="B7636" i="1"/>
  <c r="E7636" i="1" s="1"/>
  <c r="B7607" i="1"/>
  <c r="E7607" i="1" s="1"/>
  <c r="B7572" i="1"/>
  <c r="E7572" i="1" s="1"/>
  <c r="B7540" i="1"/>
  <c r="E7540" i="1" s="1"/>
  <c r="B7513" i="1"/>
  <c r="E7513" i="1" s="1"/>
  <c r="B7478" i="1"/>
  <c r="E7478" i="1" s="1"/>
  <c r="B7453" i="1"/>
  <c r="E7453" i="1" s="1"/>
  <c r="B7412" i="1"/>
  <c r="E7412" i="1" s="1"/>
  <c r="B7380" i="1"/>
  <c r="E7380" i="1" s="1"/>
  <c r="B7337" i="1"/>
  <c r="E7337" i="1" s="1"/>
  <c r="B7300" i="1"/>
  <c r="E7300" i="1" s="1"/>
  <c r="B7256" i="1"/>
  <c r="E7256" i="1" s="1"/>
  <c r="B7211" i="1"/>
  <c r="E7211" i="1" s="1"/>
  <c r="B7174" i="1"/>
  <c r="E7174" i="1" s="1"/>
  <c r="B7129" i="1"/>
  <c r="E7129" i="1" s="1"/>
  <c r="B7095" i="1"/>
  <c r="E7095" i="1" s="1"/>
  <c r="B7057" i="1"/>
  <c r="E7057" i="1" s="1"/>
  <c r="B7027" i="1"/>
  <c r="E7027" i="1" s="1"/>
  <c r="B6989" i="1"/>
  <c r="E6989" i="1" s="1"/>
  <c r="B6934" i="1"/>
  <c r="E6934" i="1" s="1"/>
  <c r="B6893" i="1"/>
  <c r="E6893" i="1" s="1"/>
  <c r="B6842" i="1"/>
  <c r="E6842" i="1" s="1"/>
  <c r="B6806" i="1"/>
  <c r="E6806" i="1" s="1"/>
  <c r="B6768" i="1"/>
  <c r="E6768" i="1" s="1"/>
  <c r="B6724" i="1"/>
  <c r="E6724" i="1" s="1"/>
  <c r="B6679" i="1"/>
  <c r="E6679" i="1" s="1"/>
  <c r="B6636" i="1"/>
  <c r="E6636" i="1" s="1"/>
  <c r="B6594" i="1"/>
  <c r="E6594" i="1" s="1"/>
  <c r="B6553" i="1"/>
  <c r="E6553" i="1" s="1"/>
  <c r="B6486" i="1"/>
  <c r="E6486" i="1" s="1"/>
  <c r="B6426" i="1"/>
  <c r="E6426" i="1" s="1"/>
  <c r="B6296" i="1"/>
  <c r="E6296" i="1" s="1"/>
  <c r="B6144" i="1"/>
  <c r="E6144" i="1" s="1"/>
  <c r="B5921" i="1"/>
  <c r="E5921" i="1" s="1"/>
  <c r="B5750" i="1"/>
  <c r="E5750" i="1" s="1"/>
  <c r="B5415" i="1"/>
  <c r="E5415" i="1" s="1"/>
  <c r="B4982" i="1"/>
  <c r="E4982" i="1" s="1"/>
  <c r="B8815" i="1"/>
  <c r="E8815" i="1" s="1"/>
  <c r="B8796" i="1"/>
  <c r="E8796" i="1" s="1"/>
  <c r="B8768" i="1"/>
  <c r="E8768" i="1" s="1"/>
  <c r="B8731" i="1"/>
  <c r="E8731" i="1" s="1"/>
  <c r="B8702" i="1"/>
  <c r="E8702" i="1" s="1"/>
  <c r="B8669" i="1"/>
  <c r="E8669" i="1" s="1"/>
  <c r="B8607" i="1"/>
  <c r="E8607" i="1" s="1"/>
  <c r="B8519" i="1"/>
  <c r="E8519" i="1" s="1"/>
  <c r="B8433" i="1"/>
  <c r="E8433" i="1" s="1"/>
  <c r="B8402" i="1"/>
  <c r="E8402" i="1" s="1"/>
  <c r="B8301" i="1"/>
  <c r="E8301" i="1" s="1"/>
  <c r="B8295" i="1"/>
  <c r="E8295" i="1" s="1"/>
  <c r="B8167" i="1"/>
  <c r="E8167" i="1" s="1"/>
  <c r="B8171" i="1"/>
  <c r="E8171" i="1" s="1"/>
  <c r="B8059" i="1"/>
  <c r="E8059" i="1" s="1"/>
  <c r="B8055" i="1"/>
  <c r="E8055" i="1" s="1"/>
  <c r="B7950" i="1"/>
  <c r="E7950" i="1" s="1"/>
  <c r="B7820" i="1"/>
  <c r="E7820" i="1" s="1"/>
  <c r="B7714" i="1"/>
  <c r="E7714" i="1" s="1"/>
  <c r="B7614" i="1"/>
  <c r="E7614" i="1" s="1"/>
  <c r="B7538" i="1"/>
  <c r="E7538" i="1" s="1"/>
  <c r="B7525" i="1"/>
  <c r="E7525" i="1" s="1"/>
  <c r="B7462" i="1"/>
  <c r="E7462" i="1" s="1"/>
  <c r="B7428" i="1"/>
  <c r="E7428" i="1" s="1"/>
  <c r="B7355" i="1"/>
  <c r="E7355" i="1" s="1"/>
  <c r="B7322" i="1"/>
  <c r="E7322" i="1" s="1"/>
  <c r="B7305" i="1"/>
  <c r="E7305" i="1" s="1"/>
  <c r="B7232" i="1"/>
  <c r="E7232" i="1" s="1"/>
  <c r="B7184" i="1"/>
  <c r="E7184" i="1" s="1"/>
  <c r="B7169" i="1"/>
  <c r="E7169" i="1" s="1"/>
  <c r="B7152" i="1"/>
  <c r="E7152" i="1" s="1"/>
  <c r="B7084" i="1"/>
  <c r="E7084" i="1" s="1"/>
  <c r="B7074" i="1"/>
  <c r="E7074" i="1" s="1"/>
  <c r="B7058" i="1"/>
  <c r="E7058" i="1" s="1"/>
  <c r="B7024" i="1"/>
  <c r="E7024" i="1" s="1"/>
  <c r="B6981" i="1"/>
  <c r="E6981" i="1" s="1"/>
  <c r="B6962" i="1"/>
  <c r="E6962" i="1" s="1"/>
  <c r="B6961" i="1"/>
  <c r="E6961" i="1" s="1"/>
  <c r="B6901" i="1"/>
  <c r="E6901" i="1" s="1"/>
  <c r="B6884" i="1"/>
  <c r="E6884" i="1" s="1"/>
  <c r="B6836" i="1"/>
  <c r="E6836" i="1" s="1"/>
  <c r="B6810" i="1"/>
  <c r="E6810" i="1" s="1"/>
  <c r="B6763" i="1"/>
  <c r="E6763" i="1" s="1"/>
  <c r="B6736" i="1"/>
  <c r="E6736" i="1" s="1"/>
  <c r="B6698" i="1"/>
  <c r="E6698" i="1" s="1"/>
  <c r="B6676" i="1"/>
  <c r="E6676" i="1" s="1"/>
  <c r="B6641" i="1"/>
  <c r="E6641" i="1" s="1"/>
  <c r="B6614" i="1"/>
  <c r="E6614" i="1" s="1"/>
  <c r="B6589" i="1"/>
  <c r="E6589" i="1" s="1"/>
  <c r="B6559" i="1"/>
  <c r="E6559" i="1" s="1"/>
  <c r="B6535" i="1"/>
  <c r="E6535" i="1" s="1"/>
  <c r="B6505" i="1"/>
  <c r="E6505" i="1" s="1"/>
  <c r="B6470" i="1"/>
  <c r="E6470" i="1" s="1"/>
  <c r="B6448" i="1"/>
  <c r="E6448" i="1" s="1"/>
  <c r="B6407" i="1"/>
  <c r="E6407" i="1" s="1"/>
  <c r="B6353" i="1"/>
  <c r="E6353" i="1" s="1"/>
  <c r="B6290" i="1"/>
  <c r="E6290" i="1" s="1"/>
  <c r="B6225" i="1"/>
  <c r="E6225" i="1" s="1"/>
  <c r="B6167" i="1"/>
  <c r="E6167" i="1" s="1"/>
  <c r="B6134" i="1"/>
  <c r="E6134" i="1" s="1"/>
  <c r="B6048" i="1"/>
  <c r="E6048" i="1" s="1"/>
  <c r="B5941" i="1"/>
  <c r="E5941" i="1" s="1"/>
  <c r="B5868" i="1"/>
  <c r="E5868" i="1" s="1"/>
  <c r="B5831" i="1"/>
  <c r="E5831" i="1" s="1"/>
  <c r="B5769" i="1"/>
  <c r="E5769" i="1" s="1"/>
  <c r="B5715" i="1"/>
  <c r="E5715" i="1" s="1"/>
  <c r="B5628" i="1"/>
  <c r="E5628" i="1" s="1"/>
  <c r="B5535" i="1"/>
  <c r="E5535" i="1" s="1"/>
  <c r="B5397" i="1"/>
  <c r="E5397" i="1" s="1"/>
  <c r="B5300" i="1"/>
  <c r="E5300" i="1" s="1"/>
  <c r="B5174" i="1"/>
  <c r="E5174" i="1" s="1"/>
  <c r="B5037" i="1"/>
  <c r="E5037" i="1" s="1"/>
  <c r="B4948" i="1"/>
  <c r="E4948" i="1" s="1"/>
  <c r="B4790" i="1"/>
  <c r="E4790" i="1" s="1"/>
  <c r="B4574" i="1"/>
  <c r="E4574" i="1" s="1"/>
  <c r="B4456" i="1"/>
  <c r="E4456" i="1" s="1"/>
  <c r="B4197" i="1"/>
  <c r="E4197" i="1" s="1"/>
  <c r="B4027" i="1"/>
  <c r="E4027" i="1" s="1"/>
  <c r="B3805" i="1"/>
  <c r="E3805" i="1" s="1"/>
  <c r="B3662" i="1"/>
  <c r="E3662" i="1" s="1"/>
  <c r="B3348" i="1"/>
  <c r="E3348" i="1" s="1"/>
  <c r="B3254" i="1"/>
  <c r="E3254" i="1" s="1"/>
  <c r="B3094" i="1"/>
  <c r="E3094" i="1" s="1"/>
  <c r="B2830" i="1"/>
  <c r="E2830" i="1" s="1"/>
  <c r="B2536" i="1"/>
  <c r="E2536" i="1" s="1"/>
  <c r="B2517" i="1"/>
  <c r="E2517" i="1" s="1"/>
  <c r="B2342" i="1"/>
  <c r="E2342" i="1" s="1"/>
  <c r="B2343" i="1"/>
  <c r="E2343" i="1" s="1"/>
  <c r="B2224" i="1"/>
  <c r="E2224" i="1" s="1"/>
  <c r="B1882" i="1"/>
  <c r="E1882" i="1" s="1"/>
  <c r="B900" i="1"/>
  <c r="E900" i="1" s="1"/>
  <c r="B456" i="1"/>
  <c r="E456" i="1" s="1"/>
  <c r="B443" i="1"/>
  <c r="E443" i="1" s="1"/>
  <c r="B418" i="1"/>
  <c r="E418" i="1" s="1"/>
  <c r="B379" i="1"/>
  <c r="E379" i="1" s="1"/>
  <c r="B441" i="1"/>
  <c r="E441" i="1" s="1"/>
  <c r="B372" i="1"/>
  <c r="E372" i="1" s="1"/>
  <c r="B322" i="1"/>
  <c r="E322" i="1" s="1"/>
  <c r="B229" i="1"/>
  <c r="E229" i="1" s="1"/>
  <c r="B254" i="1"/>
  <c r="E254" i="1" s="1"/>
  <c r="B285" i="1"/>
  <c r="E285" i="1" s="1"/>
  <c r="B139" i="1"/>
  <c r="E139" i="1" s="1"/>
  <c r="B9" i="1"/>
  <c r="E9" i="1" s="1"/>
  <c r="B8" i="1"/>
  <c r="E8" i="1" s="1"/>
  <c r="B12" i="1"/>
  <c r="E12" i="1" s="1"/>
  <c r="B210" i="1"/>
  <c r="E210" i="1" s="1"/>
  <c r="B15" i="1"/>
  <c r="E15" i="1" s="1"/>
  <c r="B7784" i="1"/>
  <c r="E7784" i="1" s="1"/>
  <c r="B7785" i="1"/>
  <c r="E7785" i="1" s="1"/>
  <c r="B7760" i="1"/>
  <c r="E7760" i="1" s="1"/>
  <c r="B7761" i="1"/>
  <c r="E7761" i="1" s="1"/>
  <c r="B7725" i="1"/>
  <c r="E7725" i="1" s="1"/>
  <c r="B7726" i="1"/>
  <c r="E7726" i="1" s="1"/>
  <c r="B7689" i="1"/>
  <c r="E7689" i="1" s="1"/>
  <c r="B7690" i="1"/>
  <c r="E7690" i="1" s="1"/>
  <c r="B7652" i="1"/>
  <c r="E7652" i="1" s="1"/>
  <c r="B7653" i="1"/>
  <c r="E7653" i="1" s="1"/>
  <c r="B7621" i="1"/>
  <c r="E7621" i="1" s="1"/>
  <c r="B7622" i="1"/>
  <c r="E7622" i="1" s="1"/>
  <c r="B7585" i="1"/>
  <c r="E7585" i="1" s="1"/>
  <c r="B7586" i="1"/>
  <c r="E7586" i="1" s="1"/>
  <c r="B7554" i="1"/>
  <c r="E7554" i="1" s="1"/>
  <c r="B7555" i="1"/>
  <c r="E7555" i="1" s="1"/>
  <c r="B7529" i="1"/>
  <c r="E7529" i="1" s="1"/>
  <c r="B7530" i="1"/>
  <c r="E7530" i="1" s="1"/>
  <c r="B7495" i="1"/>
  <c r="E7495" i="1" s="1"/>
  <c r="B7496" i="1"/>
  <c r="E7496" i="1" s="1"/>
  <c r="B7446" i="1"/>
  <c r="E7446" i="1" s="1"/>
  <c r="B7447" i="1"/>
  <c r="E7447" i="1" s="1"/>
  <c r="B7392" i="1"/>
  <c r="E7392" i="1" s="1"/>
  <c r="B7393" i="1"/>
  <c r="E7393" i="1" s="1"/>
  <c r="B7361" i="1"/>
  <c r="E7361" i="1" s="1"/>
  <c r="B7362" i="1"/>
  <c r="E7362" i="1" s="1"/>
  <c r="B7325" i="1"/>
  <c r="E7325" i="1" s="1"/>
  <c r="B7326" i="1"/>
  <c r="E7326" i="1" s="1"/>
  <c r="B7296" i="1"/>
  <c r="E7296" i="1" s="1"/>
  <c r="B7297" i="1"/>
  <c r="E7297" i="1" s="1"/>
  <c r="B7259" i="1"/>
  <c r="E7259" i="1" s="1"/>
  <c r="B7260" i="1"/>
  <c r="E7260" i="1" s="1"/>
  <c r="B7225" i="1"/>
  <c r="E7225" i="1" s="1"/>
  <c r="B7226" i="1"/>
  <c r="E7226" i="1" s="1"/>
  <c r="B7189" i="1"/>
  <c r="E7189" i="1" s="1"/>
  <c r="B7190" i="1"/>
  <c r="E7190" i="1" s="1"/>
  <c r="B7157" i="1"/>
  <c r="E7157" i="1" s="1"/>
  <c r="B7158" i="1"/>
  <c r="E7158" i="1" s="1"/>
  <c r="B7125" i="1"/>
  <c r="E7125" i="1" s="1"/>
  <c r="B7126" i="1"/>
  <c r="E7126" i="1" s="1"/>
  <c r="B7104" i="1"/>
  <c r="E7104" i="1" s="1"/>
  <c r="B7105" i="1"/>
  <c r="E7105" i="1" s="1"/>
  <c r="B7077" i="1"/>
  <c r="E7077" i="1" s="1"/>
  <c r="B7078" i="1"/>
  <c r="E7078" i="1" s="1"/>
  <c r="B7052" i="1"/>
  <c r="E7052" i="1" s="1"/>
  <c r="B7053" i="1"/>
  <c r="E7053" i="1" s="1"/>
  <c r="B7032" i="1"/>
  <c r="E7032" i="1" s="1"/>
  <c r="B7033" i="1"/>
  <c r="E7033" i="1" s="1"/>
  <c r="B7004" i="1"/>
  <c r="E7004" i="1" s="1"/>
  <c r="B7005" i="1"/>
  <c r="E7005" i="1" s="1"/>
  <c r="B6986" i="1"/>
  <c r="E6986" i="1" s="1"/>
  <c r="B6987" i="1"/>
  <c r="E6987" i="1" s="1"/>
  <c r="B6956" i="1"/>
  <c r="E6956" i="1" s="1"/>
  <c r="B6957" i="1"/>
  <c r="E6957" i="1" s="1"/>
  <c r="B6928" i="1"/>
  <c r="E6928" i="1" s="1"/>
  <c r="B6929" i="1"/>
  <c r="E6929" i="1" s="1"/>
  <c r="B6902" i="1"/>
  <c r="E6902" i="1" s="1"/>
  <c r="B6903" i="1"/>
  <c r="E6903" i="1" s="1"/>
  <c r="B6875" i="1"/>
  <c r="E6875" i="1" s="1"/>
  <c r="B6876" i="1"/>
  <c r="E6876" i="1" s="1"/>
  <c r="B6864" i="1"/>
  <c r="E6864" i="1" s="1"/>
  <c r="B6865" i="1"/>
  <c r="E6865" i="1" s="1"/>
  <c r="B6840" i="1"/>
  <c r="E6840" i="1" s="1"/>
  <c r="B6841" i="1"/>
  <c r="E6841" i="1" s="1"/>
  <c r="B6811" i="1"/>
  <c r="E6811" i="1" s="1"/>
  <c r="B6812" i="1"/>
  <c r="E6812" i="1" s="1"/>
  <c r="B6785" i="1"/>
  <c r="E6785" i="1" s="1"/>
  <c r="B6786" i="1"/>
  <c r="E6786" i="1" s="1"/>
  <c r="B6771" i="1"/>
  <c r="E6771" i="1" s="1"/>
  <c r="B6772" i="1"/>
  <c r="E6772" i="1" s="1"/>
  <c r="B6749" i="1"/>
  <c r="E6749" i="1" s="1"/>
  <c r="B6750" i="1"/>
  <c r="E6750" i="1" s="1"/>
  <c r="B6725" i="1"/>
  <c r="E6725" i="1" s="1"/>
  <c r="B6726" i="1"/>
  <c r="E6726" i="1" s="1"/>
  <c r="B6705" i="1"/>
  <c r="E6705" i="1" s="1"/>
  <c r="B6706" i="1"/>
  <c r="E6706" i="1" s="1"/>
  <c r="B6690" i="1"/>
  <c r="E6690" i="1" s="1"/>
  <c r="B6691" i="1"/>
  <c r="E6691" i="1" s="1"/>
  <c r="B6673" i="1"/>
  <c r="E6673" i="1" s="1"/>
  <c r="B6674" i="1"/>
  <c r="E6674" i="1" s="1"/>
  <c r="B6654" i="1"/>
  <c r="E6654" i="1" s="1"/>
  <c r="B6655" i="1"/>
  <c r="E6655" i="1" s="1"/>
  <c r="B6633" i="1"/>
  <c r="E6633" i="1" s="1"/>
  <c r="B6634" i="1"/>
  <c r="E6634" i="1" s="1"/>
  <c r="B6616" i="1"/>
  <c r="E6616" i="1" s="1"/>
  <c r="B6617" i="1"/>
  <c r="E6617" i="1" s="1"/>
  <c r="B6606" i="1"/>
  <c r="E6606" i="1" s="1"/>
  <c r="B6607" i="1"/>
  <c r="E6607" i="1" s="1"/>
  <c r="B6597" i="1"/>
  <c r="E6597" i="1" s="1"/>
  <c r="B6598" i="1"/>
  <c r="E6598" i="1" s="1"/>
  <c r="B6575" i="1"/>
  <c r="E6575" i="1" s="1"/>
  <c r="B6576" i="1"/>
  <c r="E6576" i="1" s="1"/>
  <c r="B6562" i="1"/>
  <c r="E6562" i="1" s="1"/>
  <c r="B6563" i="1"/>
  <c r="E6563" i="1" s="1"/>
  <c r="B6554" i="1"/>
  <c r="E6554" i="1" s="1"/>
  <c r="B6555" i="1"/>
  <c r="E6555" i="1" s="1"/>
  <c r="B6536" i="1"/>
  <c r="E6536" i="1" s="1"/>
  <c r="B6537" i="1"/>
  <c r="E6537" i="1" s="1"/>
  <c r="B6524" i="1"/>
  <c r="E6524" i="1" s="1"/>
  <c r="B6525" i="1"/>
  <c r="E6525" i="1" s="1"/>
  <c r="B6508" i="1"/>
  <c r="E6508" i="1" s="1"/>
  <c r="B6509" i="1"/>
  <c r="E6509" i="1" s="1"/>
  <c r="B6488" i="1"/>
  <c r="E6488" i="1" s="1"/>
  <c r="B6489" i="1"/>
  <c r="E6489" i="1" s="1"/>
  <c r="B6472" i="1"/>
  <c r="E6472" i="1" s="1"/>
  <c r="B6473" i="1"/>
  <c r="E6473" i="1" s="1"/>
  <c r="B654" i="1"/>
  <c r="E654" i="1" s="1"/>
  <c r="B655" i="1"/>
  <c r="E655" i="1" s="1"/>
  <c r="B656" i="1"/>
  <c r="E656" i="1" s="1"/>
  <c r="B652" i="1"/>
  <c r="E652" i="1" s="1"/>
  <c r="B651" i="1"/>
  <c r="E651" i="1" s="1"/>
  <c r="B647" i="1"/>
  <c r="E647" i="1" s="1"/>
  <c r="B648" i="1"/>
  <c r="E648" i="1" s="1"/>
  <c r="B646" i="1"/>
  <c r="E646" i="1" s="1"/>
  <c r="B640" i="1"/>
  <c r="E640" i="1" s="1"/>
  <c r="B641" i="1"/>
  <c r="E641" i="1" s="1"/>
  <c r="B639" i="1"/>
  <c r="E639" i="1" s="1"/>
  <c r="B637" i="1"/>
  <c r="E637" i="1" s="1"/>
  <c r="B633" i="1"/>
  <c r="E633" i="1" s="1"/>
  <c r="B634" i="1"/>
  <c r="E634" i="1" s="1"/>
  <c r="B632" i="1"/>
  <c r="E632" i="1" s="1"/>
  <c r="B630" i="1"/>
  <c r="E630" i="1" s="1"/>
  <c r="B625" i="1"/>
  <c r="E625" i="1" s="1"/>
  <c r="B626" i="1"/>
  <c r="E626" i="1" s="1"/>
  <c r="B627" i="1"/>
  <c r="E627" i="1" s="1"/>
  <c r="B623" i="1"/>
  <c r="E623" i="1" s="1"/>
  <c r="B622" i="1"/>
  <c r="E622" i="1" s="1"/>
  <c r="B619" i="1"/>
  <c r="E619" i="1" s="1"/>
  <c r="B620" i="1"/>
  <c r="E620" i="1" s="1"/>
  <c r="B616" i="1"/>
  <c r="E616" i="1" s="1"/>
  <c r="B613" i="1"/>
  <c r="E613" i="1" s="1"/>
  <c r="B614" i="1"/>
  <c r="E614" i="1" s="1"/>
  <c r="B615" i="1"/>
  <c r="E615" i="1" s="1"/>
  <c r="B611" i="1"/>
  <c r="E611" i="1" s="1"/>
  <c r="B607" i="1"/>
  <c r="E607" i="1" s="1"/>
  <c r="B608" i="1"/>
  <c r="E608" i="1" s="1"/>
  <c r="B609" i="1"/>
  <c r="E609" i="1" s="1"/>
  <c r="B604" i="1"/>
  <c r="E604" i="1" s="1"/>
  <c r="B599" i="1"/>
  <c r="E599" i="1" s="1"/>
  <c r="B598" i="1"/>
  <c r="E598" i="1" s="1"/>
  <c r="B596" i="1"/>
  <c r="E596" i="1" s="1"/>
  <c r="B595" i="1"/>
  <c r="E595" i="1" s="1"/>
  <c r="B592" i="1"/>
  <c r="E592" i="1" s="1"/>
  <c r="B593" i="1"/>
  <c r="E593" i="1" s="1"/>
  <c r="B591" i="1"/>
  <c r="E591" i="1" s="1"/>
  <c r="B590" i="1"/>
  <c r="E590" i="1" s="1"/>
  <c r="B588" i="1"/>
  <c r="E588" i="1" s="1"/>
  <c r="B586" i="1"/>
  <c r="E586" i="1" s="1"/>
  <c r="B585" i="1"/>
  <c r="E585" i="1" s="1"/>
  <c r="B583" i="1"/>
  <c r="E583" i="1" s="1"/>
  <c r="B579" i="1"/>
  <c r="E579" i="1" s="1"/>
  <c r="B577" i="1"/>
  <c r="E577" i="1" s="1"/>
  <c r="B578" i="1"/>
  <c r="E578" i="1" s="1"/>
  <c r="B571" i="1"/>
  <c r="E571" i="1" s="1"/>
  <c r="B567" i="1"/>
  <c r="E567" i="1" s="1"/>
  <c r="B564" i="1"/>
  <c r="E564" i="1" s="1"/>
  <c r="B565" i="1"/>
  <c r="E565" i="1" s="1"/>
  <c r="B563" i="1"/>
  <c r="E563" i="1" s="1"/>
  <c r="B561" i="1"/>
  <c r="E561" i="1" s="1"/>
  <c r="B557" i="1"/>
  <c r="E557" i="1" s="1"/>
  <c r="B558" i="1"/>
  <c r="E558" i="1" s="1"/>
  <c r="B554" i="1"/>
  <c r="E554" i="1" s="1"/>
  <c r="B549" i="1"/>
  <c r="E549" i="1" s="1"/>
  <c r="B550" i="1"/>
  <c r="E550" i="1" s="1"/>
  <c r="B547" i="1"/>
  <c r="E547" i="1" s="1"/>
  <c r="B544" i="1"/>
  <c r="E544" i="1" s="1"/>
  <c r="B540" i="1"/>
  <c r="E540" i="1" s="1"/>
  <c r="B539" i="1"/>
  <c r="E539" i="1" s="1"/>
  <c r="B538" i="1"/>
  <c r="E538" i="1" s="1"/>
  <c r="B536" i="1"/>
  <c r="E536" i="1" s="1"/>
  <c r="B533" i="1"/>
  <c r="E533" i="1" s="1"/>
  <c r="B531" i="1"/>
  <c r="E531" i="1" s="1"/>
  <c r="B529" i="1"/>
  <c r="E529" i="1" s="1"/>
  <c r="B530" i="1"/>
  <c r="E530" i="1" s="1"/>
  <c r="B525" i="1"/>
  <c r="E525" i="1" s="1"/>
  <c r="B522" i="1"/>
  <c r="E522" i="1" s="1"/>
  <c r="B523" i="1"/>
  <c r="E523" i="1" s="1"/>
  <c r="B524" i="1"/>
  <c r="E524" i="1" s="1"/>
  <c r="B521" i="1"/>
  <c r="E521" i="1" s="1"/>
  <c r="B520" i="1"/>
  <c r="E520" i="1" s="1"/>
  <c r="B519" i="1"/>
  <c r="E519" i="1" s="1"/>
  <c r="B516" i="1"/>
  <c r="E516" i="1" s="1"/>
  <c r="B517" i="1"/>
  <c r="E517" i="1" s="1"/>
  <c r="B514" i="1"/>
  <c r="E514" i="1" s="1"/>
  <c r="B512" i="1"/>
  <c r="E512" i="1" s="1"/>
  <c r="B511" i="1"/>
  <c r="E511" i="1" s="1"/>
  <c r="B510" i="1"/>
  <c r="E510" i="1" s="1"/>
  <c r="B509" i="1"/>
  <c r="E509" i="1" s="1"/>
  <c r="B508" i="1"/>
  <c r="E508" i="1" s="1"/>
  <c r="B507" i="1"/>
  <c r="E507" i="1" s="1"/>
  <c r="B505" i="1"/>
  <c r="E505" i="1" s="1"/>
  <c r="B501" i="1"/>
  <c r="E501" i="1" s="1"/>
  <c r="B502" i="1"/>
  <c r="E502" i="1" s="1"/>
  <c r="B500" i="1"/>
  <c r="E500" i="1" s="1"/>
  <c r="B506" i="1"/>
  <c r="E506" i="1" s="1"/>
  <c r="B498" i="1"/>
  <c r="E498" i="1" s="1"/>
  <c r="B499" i="1"/>
  <c r="E499" i="1" s="1"/>
  <c r="B497" i="1"/>
  <c r="E497" i="1" s="1"/>
  <c r="B503" i="1"/>
  <c r="E503" i="1" s="1"/>
  <c r="B494" i="1"/>
  <c r="E494" i="1" s="1"/>
  <c r="B492" i="1"/>
  <c r="E492" i="1" s="1"/>
  <c r="B491" i="1"/>
  <c r="E491" i="1" s="1"/>
  <c r="B489" i="1"/>
  <c r="E489" i="1" s="1"/>
  <c r="B490" i="1"/>
  <c r="E490" i="1" s="1"/>
  <c r="B488" i="1"/>
  <c r="E488" i="1" s="1"/>
  <c r="B485" i="1"/>
  <c r="E485" i="1" s="1"/>
  <c r="B486" i="1"/>
  <c r="E486" i="1" s="1"/>
  <c r="B484" i="1"/>
  <c r="E484" i="1" s="1"/>
  <c r="B483" i="1"/>
  <c r="E483" i="1" s="1"/>
  <c r="B481" i="1"/>
  <c r="E481" i="1" s="1"/>
  <c r="B8147" i="1"/>
  <c r="E8147" i="1" s="1"/>
  <c r="B8104" i="1"/>
  <c r="E8104" i="1" s="1"/>
  <c r="B8092" i="1"/>
  <c r="E8092" i="1" s="1"/>
  <c r="B8062" i="1"/>
  <c r="E8062" i="1" s="1"/>
  <c r="B8029" i="1"/>
  <c r="E8029" i="1" s="1"/>
  <c r="B8013" i="1"/>
  <c r="E8013" i="1" s="1"/>
  <c r="B7989" i="1"/>
  <c r="E7989" i="1" s="1"/>
  <c r="B7975" i="1"/>
  <c r="E7975" i="1" s="1"/>
  <c r="B7959" i="1"/>
  <c r="E7959" i="1" s="1"/>
  <c r="B7938" i="1"/>
  <c r="E7938" i="1" s="1"/>
  <c r="B7914" i="1"/>
  <c r="E7914" i="1" s="1"/>
  <c r="B7898" i="1"/>
  <c r="E7898" i="1" s="1"/>
  <c r="B7847" i="1"/>
  <c r="E7847" i="1" s="1"/>
  <c r="B7805" i="1"/>
  <c r="E7805" i="1" s="1"/>
  <c r="B7757" i="1"/>
  <c r="E7757" i="1" s="1"/>
  <c r="B7718" i="1"/>
  <c r="E7718" i="1" s="1"/>
  <c r="B7693" i="1"/>
  <c r="E7693" i="1" s="1"/>
  <c r="B7669" i="1"/>
  <c r="E7669" i="1" s="1"/>
  <c r="B7648" i="1"/>
  <c r="E7648" i="1" s="1"/>
  <c r="B7602" i="1"/>
  <c r="E7602" i="1" s="1"/>
  <c r="B7570" i="1"/>
  <c r="E7570" i="1" s="1"/>
  <c r="B7541" i="1"/>
  <c r="E7541" i="1" s="1"/>
  <c r="B7501" i="1"/>
  <c r="E7501" i="1" s="1"/>
  <c r="B7461" i="1"/>
  <c r="E7461" i="1" s="1"/>
  <c r="B7432" i="1"/>
  <c r="E7432" i="1" s="1"/>
  <c r="B7386" i="1"/>
  <c r="E7386" i="1" s="1"/>
  <c r="B7349" i="1"/>
  <c r="E7349" i="1" s="1"/>
  <c r="B7311" i="1"/>
  <c r="E7311" i="1" s="1"/>
  <c r="B7239" i="1"/>
  <c r="E7239" i="1" s="1"/>
  <c r="B7212" i="1"/>
  <c r="E7212" i="1" s="1"/>
  <c r="B7185" i="1"/>
  <c r="E7185" i="1" s="1"/>
  <c r="B7127" i="1"/>
  <c r="E7127" i="1" s="1"/>
  <c r="B7119" i="1"/>
  <c r="E7119" i="1" s="1"/>
  <c r="B7083" i="1"/>
  <c r="E7083" i="1" s="1"/>
  <c r="B7048" i="1"/>
  <c r="E7048" i="1" s="1"/>
  <c r="B7019" i="1"/>
  <c r="E7019" i="1" s="1"/>
  <c r="B6991" i="1"/>
  <c r="E6991" i="1" s="1"/>
  <c r="B6976" i="1"/>
  <c r="E6976" i="1" s="1"/>
  <c r="B6936" i="1"/>
  <c r="E6936" i="1" s="1"/>
  <c r="B6908" i="1"/>
  <c r="E6908" i="1" s="1"/>
  <c r="B6889" i="1"/>
  <c r="E6889" i="1" s="1"/>
  <c r="B6850" i="1"/>
  <c r="E6850" i="1" s="1"/>
  <c r="B6831" i="1"/>
  <c r="E6831" i="1" s="1"/>
  <c r="B6792" i="1"/>
  <c r="E6792" i="1" s="1"/>
  <c r="B6774" i="1"/>
  <c r="E6774" i="1" s="1"/>
  <c r="B6744" i="1"/>
  <c r="E6744" i="1" s="1"/>
  <c r="B6729" i="1"/>
  <c r="E6729" i="1" s="1"/>
  <c r="B6701" i="1"/>
  <c r="E6701" i="1" s="1"/>
  <c r="B6682" i="1"/>
  <c r="E6682" i="1" s="1"/>
  <c r="B6668" i="1"/>
  <c r="E6668" i="1" s="1"/>
  <c r="B6649" i="1"/>
  <c r="E6649" i="1" s="1"/>
  <c r="B6623" i="1"/>
  <c r="E6623" i="1" s="1"/>
  <c r="B6599" i="1"/>
  <c r="E6599" i="1" s="1"/>
  <c r="B6579" i="1"/>
  <c r="E6579" i="1" s="1"/>
  <c r="B6570" i="1"/>
  <c r="E6570" i="1" s="1"/>
  <c r="B6548" i="1"/>
  <c r="E6548" i="1" s="1"/>
  <c r="B6538" i="1"/>
  <c r="E6538" i="1" s="1"/>
  <c r="B6521" i="1"/>
  <c r="E6521" i="1" s="1"/>
  <c r="B6498" i="1"/>
  <c r="E6498" i="1" s="1"/>
  <c r="B6479" i="1"/>
  <c r="E6479" i="1" s="1"/>
  <c r="B6461" i="1"/>
  <c r="E6461" i="1" s="1"/>
  <c r="B6445" i="1"/>
  <c r="E6445" i="1" s="1"/>
  <c r="B6427" i="1"/>
  <c r="E6427" i="1" s="1"/>
  <c r="B6406" i="1"/>
  <c r="E6406" i="1" s="1"/>
  <c r="B6368" i="1"/>
  <c r="E6368" i="1" s="1"/>
  <c r="B6325" i="1"/>
  <c r="E6325" i="1" s="1"/>
  <c r="B6294" i="1"/>
  <c r="E6294" i="1" s="1"/>
  <c r="B6253" i="1"/>
  <c r="E6253" i="1" s="1"/>
  <c r="B6220" i="1"/>
  <c r="E6220" i="1" s="1"/>
  <c r="B6188" i="1"/>
  <c r="E6188" i="1" s="1"/>
  <c r="B6160" i="1"/>
  <c r="E6160" i="1" s="1"/>
  <c r="B6135" i="1"/>
  <c r="E6135" i="1" s="1"/>
  <c r="B6115" i="1"/>
  <c r="E6115" i="1" s="1"/>
  <c r="B6071" i="1"/>
  <c r="E6071" i="1" s="1"/>
  <c r="B6046" i="1"/>
  <c r="E6046" i="1" s="1"/>
  <c r="B6000" i="1"/>
  <c r="E6000" i="1" s="1"/>
  <c r="B5981" i="1"/>
  <c r="E5981" i="1" s="1"/>
  <c r="B5912" i="1"/>
  <c r="E5912" i="1" s="1"/>
  <c r="B5869" i="1"/>
  <c r="E5869" i="1" s="1"/>
  <c r="B5836" i="1"/>
  <c r="E5836" i="1" s="1"/>
  <c r="B5829" i="1"/>
  <c r="E5829" i="1" s="1"/>
  <c r="B5797" i="1"/>
  <c r="E5797" i="1" s="1"/>
  <c r="B5762" i="1"/>
  <c r="E5762" i="1" s="1"/>
  <c r="B5728" i="1"/>
  <c r="E5728" i="1" s="1"/>
  <c r="B5658" i="1"/>
  <c r="E5658" i="1" s="1"/>
  <c r="B5636" i="1"/>
  <c r="E5636" i="1" s="1"/>
  <c r="B5610" i="1"/>
  <c r="E5610" i="1" s="1"/>
  <c r="B5559" i="1"/>
  <c r="E5559" i="1" s="1"/>
  <c r="B5497" i="1"/>
  <c r="E5497" i="1" s="1"/>
  <c r="B5466" i="1"/>
  <c r="E5466" i="1" s="1"/>
  <c r="B5398" i="1"/>
  <c r="E5398" i="1" s="1"/>
  <c r="B5363" i="1"/>
  <c r="E5363" i="1" s="1"/>
  <c r="B5311" i="1"/>
  <c r="E5311" i="1" s="1"/>
  <c r="B5051" i="1"/>
  <c r="E5051" i="1" s="1"/>
  <c r="B5022" i="1"/>
  <c r="E5022" i="1" s="1"/>
  <c r="B5006" i="1"/>
  <c r="E5006" i="1" s="1"/>
  <c r="B5671" i="1"/>
  <c r="E5671" i="1" s="1"/>
  <c r="B5651" i="1"/>
  <c r="E5651" i="1" s="1"/>
  <c r="B5672" i="1"/>
  <c r="E5672" i="1" s="1"/>
  <c r="B5637" i="1"/>
  <c r="E5637" i="1" s="1"/>
  <c r="B5598" i="1"/>
  <c r="E5598" i="1" s="1"/>
  <c r="B5673" i="1"/>
  <c r="E5673" i="1" s="1"/>
  <c r="B5638" i="1"/>
  <c r="E5638" i="1" s="1"/>
  <c r="B5622" i="1"/>
  <c r="E5622" i="1" s="1"/>
  <c r="B5599" i="1"/>
  <c r="E5599" i="1" s="1"/>
  <c r="B5652" i="1"/>
  <c r="E5652" i="1" s="1"/>
  <c r="B5600" i="1"/>
  <c r="E5600" i="1" s="1"/>
  <c r="B5674" i="1"/>
  <c r="E5674" i="1" s="1"/>
  <c r="B5579" i="1"/>
  <c r="E5579" i="1" s="1"/>
  <c r="B5639" i="1"/>
  <c r="E5639" i="1" s="1"/>
  <c r="B5562" i="1"/>
  <c r="E5562" i="1" s="1"/>
  <c r="B5623" i="1"/>
  <c r="E5623" i="1" s="1"/>
  <c r="B5563" i="1"/>
  <c r="E5563" i="1" s="1"/>
  <c r="B5601" i="1"/>
  <c r="E5601" i="1" s="1"/>
  <c r="B5546" i="1"/>
  <c r="E5546" i="1" s="1"/>
  <c r="B5602" i="1"/>
  <c r="E5602" i="1" s="1"/>
  <c r="B5526" i="1"/>
  <c r="E5526" i="1" s="1"/>
  <c r="B5580" i="1"/>
  <c r="E5580" i="1" s="1"/>
  <c r="B5527" i="1"/>
  <c r="E5527" i="1" s="1"/>
  <c r="B5581" i="1"/>
  <c r="E5581" i="1" s="1"/>
  <c r="B5506" i="1"/>
  <c r="E5506" i="1" s="1"/>
  <c r="B5582" i="1"/>
  <c r="E5582" i="1" s="1"/>
  <c r="B5507" i="1"/>
  <c r="E5507" i="1" s="1"/>
  <c r="B5564" i="1"/>
  <c r="E5564" i="1" s="1"/>
  <c r="B5488" i="1"/>
  <c r="E5488" i="1" s="1"/>
  <c r="B5565" i="1"/>
  <c r="E5565" i="1" s="1"/>
  <c r="B5474" i="1"/>
  <c r="E5474" i="1" s="1"/>
  <c r="B5547" i="1"/>
  <c r="E5547" i="1" s="1"/>
  <c r="B5475" i="1"/>
  <c r="E5475" i="1" s="1"/>
  <c r="B5548" i="1"/>
  <c r="E5548" i="1" s="1"/>
  <c r="B5476" i="1"/>
  <c r="E5476" i="1" s="1"/>
  <c r="B5528" i="1"/>
  <c r="E5528" i="1" s="1"/>
  <c r="B5455" i="1"/>
  <c r="E5455" i="1" s="1"/>
  <c r="B5529" i="1"/>
  <c r="E5529" i="1" s="1"/>
  <c r="B5456" i="1"/>
  <c r="E5456" i="1" s="1"/>
  <c r="B5530" i="1"/>
  <c r="E5530" i="1" s="1"/>
  <c r="B5438" i="1"/>
  <c r="E5438" i="1" s="1"/>
  <c r="B5508" i="1"/>
  <c r="E5508" i="1" s="1"/>
  <c r="B5439" i="1"/>
  <c r="E5439" i="1" s="1"/>
  <c r="B5509" i="1"/>
  <c r="E5509" i="1" s="1"/>
  <c r="B5424" i="1"/>
  <c r="E5424" i="1" s="1"/>
  <c r="B5489" i="1"/>
  <c r="E5489" i="1" s="1"/>
  <c r="B5405" i="1"/>
  <c r="E5405" i="1" s="1"/>
  <c r="B5477" i="1"/>
  <c r="E5477" i="1" s="1"/>
  <c r="B5406" i="1"/>
  <c r="E5406" i="1" s="1"/>
  <c r="B5457" i="1"/>
  <c r="E5457" i="1" s="1"/>
  <c r="B5387" i="1"/>
  <c r="E5387" i="1" s="1"/>
  <c r="B5458" i="1"/>
  <c r="E5458" i="1" s="1"/>
  <c r="B5376" i="1"/>
  <c r="E5376" i="1" s="1"/>
  <c r="B5440" i="1"/>
  <c r="E5440" i="1" s="1"/>
  <c r="B5377" i="1"/>
  <c r="E5377" i="1" s="1"/>
  <c r="B5441" i="1"/>
  <c r="E5441" i="1" s="1"/>
  <c r="B5350" i="1"/>
  <c r="E5350" i="1" s="1"/>
  <c r="B5442" i="1"/>
  <c r="E5442" i="1" s="1"/>
  <c r="B5351" i="1"/>
  <c r="E5351" i="1" s="1"/>
  <c r="B5443" i="1"/>
  <c r="E5443" i="1" s="1"/>
  <c r="B5330" i="1"/>
  <c r="E5330" i="1" s="1"/>
  <c r="B5425" i="1"/>
  <c r="E5425" i="1" s="1"/>
  <c r="B5331" i="1"/>
  <c r="E5331" i="1" s="1"/>
  <c r="B5426" i="1"/>
  <c r="E5426" i="1" s="1"/>
  <c r="B5312" i="1"/>
  <c r="E5312" i="1" s="1"/>
  <c r="B5407" i="1"/>
  <c r="E5407" i="1" s="1"/>
  <c r="B5292" i="1"/>
  <c r="E5292" i="1" s="1"/>
  <c r="B5408" i="1"/>
  <c r="E5408" i="1" s="1"/>
  <c r="B5293" i="1"/>
  <c r="E5293" i="1" s="1"/>
  <c r="B5388" i="1"/>
  <c r="E5388" i="1" s="1"/>
  <c r="B5274" i="1"/>
  <c r="E5274" i="1" s="1"/>
  <c r="B5378" i="1"/>
  <c r="E5378" i="1" s="1"/>
  <c r="B5275" i="1"/>
  <c r="E5275" i="1" s="1"/>
  <c r="B5352" i="1"/>
  <c r="E5352" i="1" s="1"/>
  <c r="B5258" i="1"/>
  <c r="E5258" i="1" s="1"/>
  <c r="B5353" i="1"/>
  <c r="E5353" i="1" s="1"/>
  <c r="B5242" i="1"/>
  <c r="E5242" i="1" s="1"/>
  <c r="B5332" i="1"/>
  <c r="E5332" i="1" s="1"/>
  <c r="B5243" i="1"/>
  <c r="E5243" i="1" s="1"/>
  <c r="B5333" i="1"/>
  <c r="E5333" i="1" s="1"/>
  <c r="B5225" i="1"/>
  <c r="E5225" i="1" s="1"/>
  <c r="B5354" i="1"/>
  <c r="E5354" i="1" s="1"/>
  <c r="B5226" i="1"/>
  <c r="E5226" i="1" s="1"/>
  <c r="B5355" i="1"/>
  <c r="E5355" i="1" s="1"/>
  <c r="B5206" i="1"/>
  <c r="E5206" i="1" s="1"/>
  <c r="B5356" i="1"/>
  <c r="E5356" i="1" s="1"/>
  <c r="B5207" i="1"/>
  <c r="E5207" i="1" s="1"/>
  <c r="B5357" i="1"/>
  <c r="E5357" i="1" s="1"/>
  <c r="B5185" i="1"/>
  <c r="E5185" i="1" s="1"/>
  <c r="B5334" i="1"/>
  <c r="E5334" i="1" s="1"/>
  <c r="B5166" i="1"/>
  <c r="E5166" i="1" s="1"/>
  <c r="B5313" i="1"/>
  <c r="E5313" i="1" s="1"/>
  <c r="B1818" i="1"/>
  <c r="E1818" i="1" s="1"/>
  <c r="B1759" i="1"/>
  <c r="E1759" i="1" s="1"/>
  <c r="B1782" i="1"/>
  <c r="E1782" i="1" s="1"/>
  <c r="B1798" i="1"/>
  <c r="E1798" i="1" s="1"/>
  <c r="B1784" i="1"/>
  <c r="E1784" i="1" s="1"/>
  <c r="B1775" i="1"/>
  <c r="E1775" i="1" s="1"/>
  <c r="B1786" i="1"/>
  <c r="E1786" i="1" s="1"/>
  <c r="B1781" i="1"/>
  <c r="E1781" i="1" s="1"/>
  <c r="B1766" i="1"/>
  <c r="E1766" i="1" s="1"/>
  <c r="B1765" i="1"/>
  <c r="E1765" i="1" s="1"/>
  <c r="B1801" i="1"/>
  <c r="E1801" i="1" s="1"/>
  <c r="B1802" i="1"/>
  <c r="E1802" i="1" s="1"/>
  <c r="B1767" i="1"/>
  <c r="E1767" i="1" s="1"/>
  <c r="B1757" i="1"/>
  <c r="E1757" i="1" s="1"/>
  <c r="B1764" i="1"/>
  <c r="E1764" i="1" s="1"/>
  <c r="B1754" i="1"/>
  <c r="E1754" i="1" s="1"/>
  <c r="B1760" i="1"/>
  <c r="E1760" i="1" s="1"/>
  <c r="B1758" i="1"/>
  <c r="E1758" i="1" s="1"/>
  <c r="B1749" i="1"/>
  <c r="E1749" i="1" s="1"/>
  <c r="B1729" i="1"/>
  <c r="E1729" i="1" s="1"/>
  <c r="B1738" i="1"/>
  <c r="E1738" i="1" s="1"/>
  <c r="B1734" i="1"/>
  <c r="E1734" i="1" s="1"/>
  <c r="B1719" i="1"/>
  <c r="E1719" i="1" s="1"/>
  <c r="B1698" i="1"/>
  <c r="E1698" i="1" s="1"/>
  <c r="B1683" i="1"/>
  <c r="E1683" i="1" s="1"/>
  <c r="B1685" i="1"/>
  <c r="E1685" i="1" s="1"/>
  <c r="B1676" i="1"/>
  <c r="E1676" i="1" s="1"/>
  <c r="B1640" i="1"/>
  <c r="E1640" i="1" s="1"/>
  <c r="B1648" i="1"/>
  <c r="E1648" i="1" s="1"/>
  <c r="B1665" i="1"/>
  <c r="E1665" i="1" s="1"/>
  <c r="B1652" i="1"/>
  <c r="E1652" i="1" s="1"/>
  <c r="B1670" i="1"/>
  <c r="E1670" i="1" s="1"/>
  <c r="B1643" i="1"/>
  <c r="E1643" i="1" s="1"/>
  <c r="B1624" i="1"/>
  <c r="E1624" i="1" s="1"/>
  <c r="B1620" i="1"/>
  <c r="E1620" i="1" s="1"/>
  <c r="B1632" i="1"/>
  <c r="E1632" i="1" s="1"/>
  <c r="B1626" i="1"/>
  <c r="E1626" i="1" s="1"/>
  <c r="B1606" i="1"/>
  <c r="E1606" i="1" s="1"/>
  <c r="B1607" i="1"/>
  <c r="E1607" i="1" s="1"/>
  <c r="B1616" i="1"/>
  <c r="E1616" i="1" s="1"/>
  <c r="B1591" i="1"/>
  <c r="E1591" i="1" s="1"/>
  <c r="B1604" i="1"/>
  <c r="E1604" i="1" s="1"/>
  <c r="B1518" i="1"/>
  <c r="E1518" i="1" s="1"/>
  <c r="B1568" i="1"/>
  <c r="E1568" i="1" s="1"/>
  <c r="B1550" i="1"/>
  <c r="E1550" i="1" s="1"/>
  <c r="B1525" i="1"/>
  <c r="E1525" i="1" s="1"/>
  <c r="B1528" i="1"/>
  <c r="E1528" i="1" s="1"/>
  <c r="B1521" i="1"/>
  <c r="E1521" i="1" s="1"/>
  <c r="B1513" i="1"/>
  <c r="E1513" i="1" s="1"/>
  <c r="B1507" i="1"/>
  <c r="E1507" i="1" s="1"/>
  <c r="B1506" i="1"/>
  <c r="E1506" i="1" s="1"/>
  <c r="B1492" i="1"/>
  <c r="E1492" i="1" s="1"/>
  <c r="B1479" i="1"/>
  <c r="E1479" i="1" s="1"/>
  <c r="B1480" i="1"/>
  <c r="E1480" i="1" s="1"/>
  <c r="B1483" i="1"/>
  <c r="E1483" i="1" s="1"/>
  <c r="B1445" i="1"/>
  <c r="E1445" i="1" s="1"/>
  <c r="B1446" i="1"/>
  <c r="E1446" i="1" s="1"/>
  <c r="B1426" i="1"/>
  <c r="E1426" i="1" s="1"/>
  <c r="B1391" i="1"/>
  <c r="E1391" i="1" s="1"/>
  <c r="B1408" i="1"/>
  <c r="E1408" i="1" s="1"/>
  <c r="B1371" i="1"/>
  <c r="E1371" i="1" s="1"/>
  <c r="B1352" i="1"/>
  <c r="E1352" i="1" s="1"/>
  <c r="B1347" i="1"/>
  <c r="E1347" i="1" s="1"/>
  <c r="B1348" i="1"/>
  <c r="E1348" i="1" s="1"/>
  <c r="B1320" i="1"/>
  <c r="E1320" i="1" s="1"/>
  <c r="B1331" i="1"/>
  <c r="E1331" i="1" s="1"/>
  <c r="B1319" i="1"/>
  <c r="E1319" i="1" s="1"/>
  <c r="B1278" i="1"/>
  <c r="E1278" i="1" s="1"/>
  <c r="B1281" i="1"/>
  <c r="E1281" i="1" s="1"/>
  <c r="B1297" i="1"/>
  <c r="E1297" i="1" s="1"/>
  <c r="B1270" i="1"/>
  <c r="E1270" i="1" s="1"/>
  <c r="B1261" i="1"/>
  <c r="E1261" i="1" s="1"/>
  <c r="B1262" i="1"/>
  <c r="E1262" i="1" s="1"/>
  <c r="B1252" i="1"/>
  <c r="E1252" i="1" s="1"/>
  <c r="B1230" i="1"/>
  <c r="E1230" i="1" s="1"/>
  <c r="B1246" i="1"/>
  <c r="E1246" i="1" s="1"/>
  <c r="B1253" i="1"/>
  <c r="E1253" i="1" s="1"/>
  <c r="B1228" i="1"/>
  <c r="E1228" i="1" s="1"/>
  <c r="B1199" i="1"/>
  <c r="E1199" i="1" s="1"/>
  <c r="B1195" i="1"/>
  <c r="E1195" i="1" s="1"/>
  <c r="B7942" i="1"/>
  <c r="E7942" i="1" s="1"/>
  <c r="B7912" i="1"/>
  <c r="E7912" i="1" s="1"/>
  <c r="B7881" i="1"/>
  <c r="E7881" i="1" s="1"/>
  <c r="B7850" i="1"/>
  <c r="E7850" i="1" s="1"/>
  <c r="B7826" i="1"/>
  <c r="E7826" i="1" s="1"/>
  <c r="B7797" i="1"/>
  <c r="E7797" i="1" s="1"/>
  <c r="B7766" i="1"/>
  <c r="E7766" i="1" s="1"/>
  <c r="B7733" i="1"/>
  <c r="E7733" i="1" s="1"/>
  <c r="B7700" i="1"/>
  <c r="E7700" i="1" s="1"/>
  <c r="B7651" i="1"/>
  <c r="E7651" i="1" s="1"/>
  <c r="B7617" i="1"/>
  <c r="E7617" i="1" s="1"/>
  <c r="B7588" i="1"/>
  <c r="E7588" i="1" s="1"/>
  <c r="B7573" i="1"/>
  <c r="E7573" i="1" s="1"/>
  <c r="B7550" i="1"/>
  <c r="E7550" i="1" s="1"/>
  <c r="B7517" i="1"/>
  <c r="E7517" i="1" s="1"/>
  <c r="B7491" i="1"/>
  <c r="E7491" i="1" s="1"/>
  <c r="B7477" i="1"/>
  <c r="E7477" i="1" s="1"/>
  <c r="B7456" i="1"/>
  <c r="E7456" i="1" s="1"/>
  <c r="B7422" i="1"/>
  <c r="E7422" i="1" s="1"/>
  <c r="B7391" i="1"/>
  <c r="E7391" i="1" s="1"/>
  <c r="B7375" i="1"/>
  <c r="E7375" i="1" s="1"/>
  <c r="B7347" i="1"/>
  <c r="E7347" i="1" s="1"/>
  <c r="B7304" i="1"/>
  <c r="E7304" i="1" s="1"/>
  <c r="B7281" i="1"/>
  <c r="E7281" i="1" s="1"/>
  <c r="B7250" i="1"/>
  <c r="E7250" i="1" s="1"/>
  <c r="B7234" i="1"/>
  <c r="E7234" i="1" s="1"/>
  <c r="B7207" i="1"/>
  <c r="E7207" i="1" s="1"/>
  <c r="B7182" i="1"/>
  <c r="E7182" i="1" s="1"/>
  <c r="B7170" i="1"/>
  <c r="E7170" i="1" s="1"/>
  <c r="B7141" i="1"/>
  <c r="E7141" i="1" s="1"/>
  <c r="B7117" i="1"/>
  <c r="E7117" i="1" s="1"/>
  <c r="B7096" i="1"/>
  <c r="E7096" i="1" s="1"/>
  <c r="B7075" i="1"/>
  <c r="E7075" i="1" s="1"/>
  <c r="B7049" i="1"/>
  <c r="E7049" i="1" s="1"/>
  <c r="B7028" i="1"/>
  <c r="E7028" i="1" s="1"/>
  <c r="B7003" i="1"/>
  <c r="E7003" i="1" s="1"/>
  <c r="B6983" i="1"/>
  <c r="E6983" i="1" s="1"/>
  <c r="B6968" i="1"/>
  <c r="E6968" i="1" s="1"/>
  <c r="B6951" i="1"/>
  <c r="E6951" i="1" s="1"/>
  <c r="B6927" i="1"/>
  <c r="E6927" i="1" s="1"/>
  <c r="B6910" i="1"/>
  <c r="E6910" i="1" s="1"/>
  <c r="B6885" i="1"/>
  <c r="E6885" i="1" s="1"/>
  <c r="B6855" i="1"/>
  <c r="E6855" i="1" s="1"/>
  <c r="B6843" i="1"/>
  <c r="E6843" i="1" s="1"/>
  <c r="B6820" i="1"/>
  <c r="E6820" i="1" s="1"/>
  <c r="B6797" i="1"/>
  <c r="E6797" i="1" s="1"/>
  <c r="B6791" i="1"/>
  <c r="E6791" i="1" s="1"/>
  <c r="B6779" i="1"/>
  <c r="E6779" i="1" s="1"/>
  <c r="B6760" i="1"/>
  <c r="E6760" i="1" s="1"/>
  <c r="B6738" i="1"/>
  <c r="E6738" i="1" s="1"/>
  <c r="B6718" i="1"/>
  <c r="E6718" i="1" s="1"/>
  <c r="B6699" i="1"/>
  <c r="E6699" i="1" s="1"/>
  <c r="B6685" i="1"/>
  <c r="E6685" i="1" s="1"/>
  <c r="B6666" i="1"/>
  <c r="E6666" i="1" s="1"/>
  <c r="B6648" i="1"/>
  <c r="E6648" i="1" s="1"/>
  <c r="B6635" i="1"/>
  <c r="E6635" i="1" s="1"/>
  <c r="B6618" i="1"/>
  <c r="E6618" i="1" s="1"/>
  <c r="B6602" i="1"/>
  <c r="E6602" i="1" s="1"/>
  <c r="B6590" i="1"/>
  <c r="E6590" i="1" s="1"/>
  <c r="B6572" i="1"/>
  <c r="E6572" i="1" s="1"/>
  <c r="B6546" i="1"/>
  <c r="E6546" i="1" s="1"/>
  <c r="B6519" i="1"/>
  <c r="E6519" i="1" s="1"/>
  <c r="B6510" i="1"/>
  <c r="E6510" i="1" s="1"/>
  <c r="B6500" i="1"/>
  <c r="E6500" i="1" s="1"/>
  <c r="B6482" i="1"/>
  <c r="E6482" i="1" s="1"/>
  <c r="B6462" i="1"/>
  <c r="E6462" i="1" s="1"/>
  <c r="B6440" i="1"/>
  <c r="E6440" i="1" s="1"/>
  <c r="B6421" i="1"/>
  <c r="E6421" i="1" s="1"/>
  <c r="B6411" i="1"/>
  <c r="E6411" i="1" s="1"/>
  <c r="B6400" i="1"/>
  <c r="E6400" i="1" s="1"/>
  <c r="B6379" i="1"/>
  <c r="E6379" i="1" s="1"/>
  <c r="B6345" i="1"/>
  <c r="E6345" i="1" s="1"/>
  <c r="B6248" i="1"/>
  <c r="E6248" i="1" s="1"/>
  <c r="B6106" i="1"/>
  <c r="E6106" i="1" s="1"/>
  <c r="B5922" i="1"/>
  <c r="E5922" i="1" s="1"/>
  <c r="B5644" i="1"/>
  <c r="E5644" i="1" s="1"/>
  <c r="B4865" i="1"/>
  <c r="E4865" i="1" s="1"/>
  <c r="B3703" i="1"/>
  <c r="E3703" i="1" s="1"/>
  <c r="B5689" i="1"/>
  <c r="E5689" i="1" s="1"/>
  <c r="B5681" i="1"/>
  <c r="E5681" i="1" s="1"/>
  <c r="B5678" i="1"/>
  <c r="E5678" i="1" s="1"/>
  <c r="B5661" i="1"/>
  <c r="E5661" i="1" s="1"/>
  <c r="B5657" i="1"/>
  <c r="E5657" i="1" s="1"/>
  <c r="B5642" i="1"/>
  <c r="E5642" i="1" s="1"/>
  <c r="B5632" i="1"/>
  <c r="E5632" i="1" s="1"/>
  <c r="B5630" i="1"/>
  <c r="E5630" i="1" s="1"/>
  <c r="B5629" i="1"/>
  <c r="E5629" i="1" s="1"/>
  <c r="B5615" i="1"/>
  <c r="E5615" i="1" s="1"/>
  <c r="B5612" i="1"/>
  <c r="E5612" i="1" s="1"/>
  <c r="B5607" i="1"/>
  <c r="E5607" i="1" s="1"/>
  <c r="B5608" i="1"/>
  <c r="E5608" i="1" s="1"/>
  <c r="B5592" i="1"/>
  <c r="E5592" i="1" s="1"/>
  <c r="B5591" i="1"/>
  <c r="E5591" i="1" s="1"/>
  <c r="B5583" i="1"/>
  <c r="E5583" i="1" s="1"/>
  <c r="B5584" i="1"/>
  <c r="E5584" i="1" s="1"/>
  <c r="B5569" i="1"/>
  <c r="E5569" i="1" s="1"/>
  <c r="B5570" i="1"/>
  <c r="E5570" i="1" s="1"/>
  <c r="B5558" i="1"/>
  <c r="E5558" i="1" s="1"/>
  <c r="B5556" i="1"/>
  <c r="E5556" i="1" s="1"/>
  <c r="B5551" i="1"/>
  <c r="E5551" i="1" s="1"/>
  <c r="B5540" i="1"/>
  <c r="E5540" i="1" s="1"/>
  <c r="B5536" i="1"/>
  <c r="E5536" i="1" s="1"/>
  <c r="B5537" i="1"/>
  <c r="E5537" i="1" s="1"/>
  <c r="B5519" i="1"/>
  <c r="E5519" i="1" s="1"/>
  <c r="B5520" i="1"/>
  <c r="E5520" i="1" s="1"/>
  <c r="B5513" i="1"/>
  <c r="E5513" i="1" s="1"/>
  <c r="B5499" i="1"/>
  <c r="E5499" i="1" s="1"/>
  <c r="B5498" i="1"/>
  <c r="E5498" i="1" s="1"/>
  <c r="B5496" i="1"/>
  <c r="E5496" i="1" s="1"/>
  <c r="B5482" i="1"/>
  <c r="E5482" i="1" s="1"/>
  <c r="B5480" i="1"/>
  <c r="E5480" i="1" s="1"/>
  <c r="B5478" i="1"/>
  <c r="E5478" i="1" s="1"/>
  <c r="B5462" i="1"/>
  <c r="E5462" i="1" s="1"/>
  <c r="B5449" i="1"/>
  <c r="E5449" i="1" s="1"/>
  <c r="B5444" i="1"/>
  <c r="E5444" i="1" s="1"/>
  <c r="B5429" i="1"/>
  <c r="E5429" i="1" s="1"/>
  <c r="B5414" i="1"/>
  <c r="E5414" i="1" s="1"/>
  <c r="B5395" i="1"/>
  <c r="E5395" i="1" s="1"/>
  <c r="B5391" i="1"/>
  <c r="E5391" i="1" s="1"/>
  <c r="B5381" i="1"/>
  <c r="E5381" i="1" s="1"/>
  <c r="B5366" i="1"/>
  <c r="E5366" i="1" s="1"/>
  <c r="B5340" i="1"/>
  <c r="E5340" i="1" s="1"/>
  <c r="B5322" i="1"/>
  <c r="E5322" i="1" s="1"/>
  <c r="B5317" i="1"/>
  <c r="E5317" i="1" s="1"/>
  <c r="B5302" i="1"/>
  <c r="E5302" i="1" s="1"/>
  <c r="B5285" i="1"/>
  <c r="E5285" i="1" s="1"/>
  <c r="B5267" i="1"/>
  <c r="E5267" i="1" s="1"/>
  <c r="B5262" i="1"/>
  <c r="E5262" i="1" s="1"/>
  <c r="B5248" i="1"/>
  <c r="E5248" i="1" s="1"/>
  <c r="B5233" i="1"/>
  <c r="E5233" i="1" s="1"/>
  <c r="B5218" i="1"/>
  <c r="E5218" i="1" s="1"/>
  <c r="B5212" i="1"/>
  <c r="E5212" i="1" s="1"/>
  <c r="B5192" i="1"/>
  <c r="E5192" i="1" s="1"/>
  <c r="B5171" i="1"/>
  <c r="E5171" i="1" s="1"/>
  <c r="B5156" i="1"/>
  <c r="E5156" i="1" s="1"/>
  <c r="B5143" i="1"/>
  <c r="E5143" i="1" s="1"/>
  <c r="B5135" i="1"/>
  <c r="E5135" i="1" s="1"/>
  <c r="B5113" i="1"/>
  <c r="E5113" i="1" s="1"/>
  <c r="B5106" i="1"/>
  <c r="E5106" i="1" s="1"/>
  <c r="B5092" i="1"/>
  <c r="E5092" i="1" s="1"/>
  <c r="B5076" i="1"/>
  <c r="E5076" i="1" s="1"/>
  <c r="B5065" i="1"/>
  <c r="E5065" i="1" s="1"/>
  <c r="B5052" i="1"/>
  <c r="E5052" i="1" s="1"/>
  <c r="B5036" i="1"/>
  <c r="E5036" i="1" s="1"/>
  <c r="B5020" i="1"/>
  <c r="E5020" i="1" s="1"/>
  <c r="B5007" i="1"/>
  <c r="E5007" i="1" s="1"/>
  <c r="B4992" i="1"/>
  <c r="E4992" i="1" s="1"/>
  <c r="B4979" i="1"/>
  <c r="E4979" i="1" s="1"/>
  <c r="B4968" i="1"/>
  <c r="E4968" i="1" s="1"/>
  <c r="B4962" i="1"/>
  <c r="E4962" i="1" s="1"/>
  <c r="B4947" i="1"/>
  <c r="E4947" i="1" s="1"/>
  <c r="B4936" i="1"/>
  <c r="E4936" i="1" s="1"/>
  <c r="B4923" i="1"/>
  <c r="E4923" i="1" s="1"/>
  <c r="B4915" i="1"/>
  <c r="E4915" i="1" s="1"/>
  <c r="B4907" i="1"/>
  <c r="E4907" i="1" s="1"/>
  <c r="B4896" i="1"/>
  <c r="E4896" i="1" s="1"/>
  <c r="B8586" i="1"/>
  <c r="E8586" i="1" s="1"/>
  <c r="B8575" i="1"/>
  <c r="E8575" i="1" s="1"/>
  <c r="B8562" i="1"/>
  <c r="E8562" i="1" s="1"/>
  <c r="B8546" i="1"/>
  <c r="E8546" i="1" s="1"/>
  <c r="B8527" i="1"/>
  <c r="E8527" i="1" s="1"/>
  <c r="B8513" i="1"/>
  <c r="E8513" i="1" s="1"/>
  <c r="B8498" i="1"/>
  <c r="E8498" i="1" s="1"/>
  <c r="B8481" i="1"/>
  <c r="E8481" i="1" s="1"/>
  <c r="B8469" i="1"/>
  <c r="E8469" i="1" s="1"/>
  <c r="B8453" i="1"/>
  <c r="E8453" i="1" s="1"/>
  <c r="B8436" i="1"/>
  <c r="E8436" i="1" s="1"/>
  <c r="B8420" i="1"/>
  <c r="E8420" i="1" s="1"/>
  <c r="B8406" i="1"/>
  <c r="E8406" i="1" s="1"/>
  <c r="B8393" i="1"/>
  <c r="E8393" i="1" s="1"/>
  <c r="B8380" i="1"/>
  <c r="E8380" i="1" s="1"/>
  <c r="B8369" i="1"/>
  <c r="E8369" i="1" s="1"/>
  <c r="B8356" i="1"/>
  <c r="E8356" i="1" s="1"/>
  <c r="B8348" i="1"/>
  <c r="E8348" i="1" s="1"/>
  <c r="B8332" i="1"/>
  <c r="E8332" i="1" s="1"/>
  <c r="B8318" i="1"/>
  <c r="E8318" i="1" s="1"/>
  <c r="B8306" i="1"/>
  <c r="E8306" i="1" s="1"/>
  <c r="B8288" i="1"/>
  <c r="E8288" i="1" s="1"/>
  <c r="B8275" i="1"/>
  <c r="E8275" i="1" s="1"/>
  <c r="B8259" i="1"/>
  <c r="E8259" i="1" s="1"/>
  <c r="B8243" i="1"/>
  <c r="E8243" i="1" s="1"/>
  <c r="B8225" i="1"/>
  <c r="E8225" i="1" s="1"/>
  <c r="B8210" i="1"/>
  <c r="E8210" i="1" s="1"/>
  <c r="B8195" i="1"/>
  <c r="E8195" i="1" s="1"/>
  <c r="B8175" i="1"/>
  <c r="E8175" i="1" s="1"/>
  <c r="B8159" i="1"/>
  <c r="E8159" i="1" s="1"/>
  <c r="B8142" i="1"/>
  <c r="E8142" i="1" s="1"/>
  <c r="B8127" i="1"/>
  <c r="E8127" i="1" s="1"/>
  <c r="B8109" i="1"/>
  <c r="E8109" i="1" s="1"/>
  <c r="B8091" i="1"/>
  <c r="E8091" i="1" s="1"/>
  <c r="B8078" i="1"/>
  <c r="E8078" i="1" s="1"/>
  <c r="B8056" i="1"/>
  <c r="E8056" i="1" s="1"/>
  <c r="B8041" i="1"/>
  <c r="E8041" i="1" s="1"/>
  <c r="B8018" i="1"/>
  <c r="E8018" i="1" s="1"/>
  <c r="B8005" i="1"/>
  <c r="E8005" i="1" s="1"/>
  <c r="B7990" i="1"/>
  <c r="E7990" i="1" s="1"/>
  <c r="B7971" i="1"/>
  <c r="E7971" i="1" s="1"/>
  <c r="B7953" i="1"/>
  <c r="E7953" i="1" s="1"/>
  <c r="B7931" i="1"/>
  <c r="E7931" i="1" s="1"/>
  <c r="B7911" i="1"/>
  <c r="E7911" i="1" s="1"/>
  <c r="B7891" i="1"/>
  <c r="E7891" i="1" s="1"/>
  <c r="B7869" i="1"/>
  <c r="E7869" i="1" s="1"/>
  <c r="B7851" i="1"/>
  <c r="E7851" i="1" s="1"/>
  <c r="B7835" i="1"/>
  <c r="E7835" i="1" s="1"/>
  <c r="B7813" i="1"/>
  <c r="E7813" i="1" s="1"/>
  <c r="B7795" i="1"/>
  <c r="E7795" i="1" s="1"/>
  <c r="B7774" i="1"/>
  <c r="E7774" i="1" s="1"/>
  <c r="B7748" i="1"/>
  <c r="E7748" i="1" s="1"/>
  <c r="B7730" i="1"/>
  <c r="E7730" i="1" s="1"/>
  <c r="B7708" i="1"/>
  <c r="E7708" i="1" s="1"/>
  <c r="B7683" i="1"/>
  <c r="E7683" i="1" s="1"/>
  <c r="B7666" i="1"/>
  <c r="E7666" i="1" s="1"/>
  <c r="B7644" i="1"/>
  <c r="E7644" i="1" s="1"/>
  <c r="B7626" i="1"/>
  <c r="E7626" i="1" s="1"/>
  <c r="B7603" i="1"/>
  <c r="E7603" i="1" s="1"/>
  <c r="B7578" i="1"/>
  <c r="E7578" i="1" s="1"/>
  <c r="B7562" i="1"/>
  <c r="E7562" i="1" s="1"/>
  <c r="B7542" i="1"/>
  <c r="E7542" i="1" s="1"/>
  <c r="B7518" i="1"/>
  <c r="E7518" i="1" s="1"/>
  <c r="B7497" i="1"/>
  <c r="E7497" i="1" s="1"/>
  <c r="B7475" i="1"/>
  <c r="E7475" i="1" s="1"/>
  <c r="B7454" i="1"/>
  <c r="E7454" i="1" s="1"/>
  <c r="B7429" i="1"/>
  <c r="E7429" i="1" s="1"/>
  <c r="B7400" i="1"/>
  <c r="E7400" i="1" s="1"/>
  <c r="B7374" i="1"/>
  <c r="E7374" i="1" s="1"/>
  <c r="B7345" i="1"/>
  <c r="E7345" i="1" s="1"/>
  <c r="B7317" i="1"/>
  <c r="E7317" i="1" s="1"/>
  <c r="B7289" i="1"/>
  <c r="E7289" i="1" s="1"/>
  <c r="B7263" i="1"/>
  <c r="E7263" i="1" s="1"/>
  <c r="B7240" i="1"/>
  <c r="E7240" i="1" s="1"/>
  <c r="B7213" i="1"/>
  <c r="E7213" i="1" s="1"/>
  <c r="B7181" i="1"/>
  <c r="E7181" i="1" s="1"/>
  <c r="B7159" i="1"/>
  <c r="E7159" i="1" s="1"/>
  <c r="B2299" i="1"/>
  <c r="E2299" i="1" s="1"/>
  <c r="B2278" i="1"/>
  <c r="E2278" i="1" s="1"/>
  <c r="B2267" i="1"/>
  <c r="E2267" i="1" s="1"/>
  <c r="B2290" i="1"/>
  <c r="E2290" i="1" s="1"/>
  <c r="B2268" i="1"/>
  <c r="E2268" i="1" s="1"/>
  <c r="B2257" i="1"/>
  <c r="E2257" i="1" s="1"/>
  <c r="B2279" i="1"/>
  <c r="E2279" i="1" s="1"/>
  <c r="B2241" i="1"/>
  <c r="E2241" i="1" s="1"/>
  <c r="B2242" i="1"/>
  <c r="E2242" i="1" s="1"/>
  <c r="B2258" i="1"/>
  <c r="E2258" i="1" s="1"/>
  <c r="B2225" i="1"/>
  <c r="E2225" i="1" s="1"/>
  <c r="B2214" i="1"/>
  <c r="E2214" i="1" s="1"/>
  <c r="B2243" i="1"/>
  <c r="E2243" i="1" s="1"/>
  <c r="B2215" i="1"/>
  <c r="E2215" i="1" s="1"/>
  <c r="B2204" i="1"/>
  <c r="E2204" i="1" s="1"/>
  <c r="B2216" i="1"/>
  <c r="E2216" i="1" s="1"/>
  <c r="B2194" i="1"/>
  <c r="E2194" i="1" s="1"/>
  <c r="B2195" i="1"/>
  <c r="E2195" i="1" s="1"/>
  <c r="B2205" i="1"/>
  <c r="E2205" i="1" s="1"/>
  <c r="B2163" i="1"/>
  <c r="E2163" i="1" s="1"/>
  <c r="B2164" i="1"/>
  <c r="E2164" i="1" s="1"/>
  <c r="B2177" i="1"/>
  <c r="E2177" i="1" s="1"/>
  <c r="B2155" i="1"/>
  <c r="E2155" i="1" s="1"/>
  <c r="B2141" i="1"/>
  <c r="E2141" i="1" s="1"/>
  <c r="B2165" i="1"/>
  <c r="E2165" i="1" s="1"/>
  <c r="B2142" i="1"/>
  <c r="E2142" i="1" s="1"/>
  <c r="B2143" i="1"/>
  <c r="E2143" i="1" s="1"/>
  <c r="B2156" i="1"/>
  <c r="E2156" i="1" s="1"/>
  <c r="B2130" i="1"/>
  <c r="E2130" i="1" s="1"/>
  <c r="B2116" i="1"/>
  <c r="E2116" i="1" s="1"/>
  <c r="B2131" i="1"/>
  <c r="E2131" i="1" s="1"/>
  <c r="B2101" i="1"/>
  <c r="E2101" i="1" s="1"/>
  <c r="B2102" i="1"/>
  <c r="E2102" i="1" s="1"/>
  <c r="B2117" i="1"/>
  <c r="E2117" i="1" s="1"/>
  <c r="B2103" i="1"/>
  <c r="E2103" i="1" s="1"/>
  <c r="B2088" i="1"/>
  <c r="E2088" i="1" s="1"/>
  <c r="B2104" i="1"/>
  <c r="E2104" i="1" s="1"/>
  <c r="B2074" i="1"/>
  <c r="E2074" i="1" s="1"/>
  <c r="B2075" i="1"/>
  <c r="E2075" i="1" s="1"/>
  <c r="B2076" i="1"/>
  <c r="E2076" i="1" s="1"/>
  <c r="B2063" i="1"/>
  <c r="E2063" i="1" s="1"/>
  <c r="B2064" i="1"/>
  <c r="E2064" i="1" s="1"/>
  <c r="B2077" i="1"/>
  <c r="E2077" i="1" s="1"/>
  <c r="B2065" i="1"/>
  <c r="E2065" i="1" s="1"/>
  <c r="B2033" i="1"/>
  <c r="E2033" i="1" s="1"/>
  <c r="B2050" i="1"/>
  <c r="E2050" i="1" s="1"/>
  <c r="B2034" i="1"/>
  <c r="E2034" i="1" s="1"/>
  <c r="B2035" i="1"/>
  <c r="E2035" i="1" s="1"/>
  <c r="B2051" i="1"/>
  <c r="E2051" i="1" s="1"/>
  <c r="B2036" i="1"/>
  <c r="E2036" i="1" s="1"/>
  <c r="B2021" i="1"/>
  <c r="E2021" i="1" s="1"/>
  <c r="B2037" i="1"/>
  <c r="E2037" i="1" s="1"/>
  <c r="B2022" i="1"/>
  <c r="E2022" i="1" s="1"/>
  <c r="B2010" i="1"/>
  <c r="E2010" i="1" s="1"/>
  <c r="B2038" i="1"/>
  <c r="E2038" i="1" s="1"/>
  <c r="B1998" i="1"/>
  <c r="E1998" i="1" s="1"/>
  <c r="B1999" i="1"/>
  <c r="E1999" i="1" s="1"/>
  <c r="B2011" i="1"/>
  <c r="E2011" i="1" s="1"/>
  <c r="B1977" i="1"/>
  <c r="E1977" i="1" s="1"/>
  <c r="B1978" i="1"/>
  <c r="E1978" i="1" s="1"/>
  <c r="B2000" i="1"/>
  <c r="E2000" i="1" s="1"/>
  <c r="B1979" i="1"/>
  <c r="E1979" i="1" s="1"/>
  <c r="B1980" i="1"/>
  <c r="E1980" i="1" s="1"/>
  <c r="B1981" i="1"/>
  <c r="E1981" i="1" s="1"/>
  <c r="B1967" i="1"/>
  <c r="E1967" i="1" s="1"/>
  <c r="B1968" i="1"/>
  <c r="E1968" i="1" s="1"/>
  <c r="B1982" i="1"/>
  <c r="E1982" i="1" s="1"/>
  <c r="B1969" i="1"/>
  <c r="E1969" i="1" s="1"/>
  <c r="B1952" i="1"/>
  <c r="E1952" i="1" s="1"/>
  <c r="B1953" i="1"/>
  <c r="E1953" i="1" s="1"/>
  <c r="B1954" i="1"/>
  <c r="E1954" i="1" s="1"/>
  <c r="B1955" i="1"/>
  <c r="E1955" i="1" s="1"/>
  <c r="B1956" i="1"/>
  <c r="E1956" i="1" s="1"/>
  <c r="B1941" i="1"/>
  <c r="E1941" i="1" s="1"/>
  <c r="B1942" i="1"/>
  <c r="E1942" i="1" s="1"/>
  <c r="B2113" i="1"/>
  <c r="E2113" i="1" s="1"/>
  <c r="B2089" i="1"/>
  <c r="E2089" i="1" s="1"/>
  <c r="B2078" i="1"/>
  <c r="E2078" i="1" s="1"/>
  <c r="B2060" i="1"/>
  <c r="E2060" i="1" s="1"/>
  <c r="B2031" i="1"/>
  <c r="E2031" i="1" s="1"/>
  <c r="B2020" i="1"/>
  <c r="E2020" i="1" s="1"/>
  <c r="B2007" i="1"/>
  <c r="E2007" i="1" s="1"/>
  <c r="B1983" i="1"/>
  <c r="E1983" i="1" s="1"/>
  <c r="B1964" i="1"/>
  <c r="E1964" i="1" s="1"/>
  <c r="B1950" i="1"/>
  <c r="E1950" i="1" s="1"/>
  <c r="B1936" i="1"/>
  <c r="E1936" i="1" s="1"/>
  <c r="B1921" i="1"/>
  <c r="E1921" i="1" s="1"/>
  <c r="B1916" i="1"/>
  <c r="E1916" i="1" s="1"/>
  <c r="B1904" i="1"/>
  <c r="E1904" i="1" s="1"/>
  <c r="B1906" i="1"/>
  <c r="E1906" i="1" s="1"/>
  <c r="B1891" i="1"/>
  <c r="E1891" i="1" s="1"/>
  <c r="B1892" i="1"/>
  <c r="E1892" i="1" s="1"/>
  <c r="B1881" i="1"/>
  <c r="B1875" i="1"/>
  <c r="E1875" i="1" s="1"/>
  <c r="B1866" i="1"/>
  <c r="E1866" i="1" s="1"/>
  <c r="B1854" i="1"/>
  <c r="E1854" i="1" s="1"/>
  <c r="B1846" i="1"/>
  <c r="E1846" i="1" s="1"/>
  <c r="B1839" i="1"/>
  <c r="E1839" i="1" s="1"/>
  <c r="B1829" i="1"/>
  <c r="E1829" i="1" s="1"/>
  <c r="B1820" i="1"/>
  <c r="E1820" i="1" s="1"/>
  <c r="B1812" i="1"/>
  <c r="E1812" i="1" s="1"/>
  <c r="B1806" i="1"/>
  <c r="E1806" i="1" s="1"/>
  <c r="B1792" i="1"/>
  <c r="E1792" i="1" s="1"/>
  <c r="B1787" i="1"/>
  <c r="E1787" i="1" s="1"/>
  <c r="B1773" i="1"/>
  <c r="E1773" i="1" s="1"/>
  <c r="B1762" i="1"/>
  <c r="E1762" i="1" s="1"/>
  <c r="B1755" i="1"/>
  <c r="E1755" i="1" s="1"/>
  <c r="B1750" i="1"/>
  <c r="E1750" i="1" s="1"/>
  <c r="B1743" i="1"/>
  <c r="E1743" i="1" s="1"/>
  <c r="B1731" i="1"/>
  <c r="E1731" i="1" s="1"/>
  <c r="B1721" i="1"/>
  <c r="E1721" i="1" s="1"/>
  <c r="B1712" i="1"/>
  <c r="E1712" i="1" s="1"/>
  <c r="B1706" i="1"/>
  <c r="E1706" i="1" s="1"/>
  <c r="B1695" i="1"/>
  <c r="E1695" i="1" s="1"/>
  <c r="B1684" i="1"/>
  <c r="E1684" i="1" s="1"/>
  <c r="B1677" i="1"/>
  <c r="E1677" i="1" s="1"/>
  <c r="B1669" i="1"/>
  <c r="B1660" i="1"/>
  <c r="E1660" i="1" s="1"/>
  <c r="B1650" i="1"/>
  <c r="E1650" i="1" s="1"/>
  <c r="B1641" i="1"/>
  <c r="E1641" i="1" s="1"/>
  <c r="B1625" i="1"/>
  <c r="E1625" i="1" s="1"/>
  <c r="B1617" i="1"/>
  <c r="E1617" i="1" s="1"/>
  <c r="B1605" i="1"/>
  <c r="E1605" i="1" s="1"/>
  <c r="B1592" i="1"/>
  <c r="E1592" i="1" s="1"/>
  <c r="B1584" i="1"/>
  <c r="E1584" i="1" s="1"/>
  <c r="B1575" i="1"/>
  <c r="E1575" i="1" s="1"/>
  <c r="B1569" i="1"/>
  <c r="E1569" i="1" s="1"/>
  <c r="B1557" i="1"/>
  <c r="E1557" i="1" s="1"/>
  <c r="B1549" i="1"/>
  <c r="E1549" i="1" s="1"/>
  <c r="B1544" i="1"/>
  <c r="E1544" i="1" s="1"/>
  <c r="B1538" i="1"/>
  <c r="E1538" i="1" s="1"/>
  <c r="B1526" i="1"/>
  <c r="E1526" i="1" s="1"/>
  <c r="B1514" i="1"/>
  <c r="E1514" i="1" s="1"/>
  <c r="B1504" i="1"/>
  <c r="E1504" i="1" s="1"/>
  <c r="B1489" i="1"/>
  <c r="E1489" i="1" s="1"/>
  <c r="B1481" i="1"/>
  <c r="E1481" i="1" s="1"/>
  <c r="B1469" i="1"/>
  <c r="E1469" i="1" s="1"/>
  <c r="B1448" i="1"/>
  <c r="E1448" i="1" s="1"/>
  <c r="B1435" i="1"/>
  <c r="E1435" i="1" s="1"/>
  <c r="B1427" i="1"/>
  <c r="E1427" i="1" s="1"/>
  <c r="B1410" i="1"/>
  <c r="B1397" i="1"/>
  <c r="E1397" i="1" s="1"/>
  <c r="B1381" i="1"/>
  <c r="E1381" i="1" s="1"/>
  <c r="B1370" i="1"/>
  <c r="E1370" i="1" s="1"/>
  <c r="B1353" i="1"/>
  <c r="E1353" i="1" s="1"/>
  <c r="B1339" i="1"/>
  <c r="E1339" i="1" s="1"/>
  <c r="B1324" i="1"/>
  <c r="E1324" i="1" s="1"/>
  <c r="B434" i="1"/>
  <c r="E434" i="1" s="1"/>
  <c r="B435" i="1"/>
  <c r="E435" i="1" s="1"/>
  <c r="B426" i="1"/>
  <c r="E426" i="1" s="1"/>
  <c r="B427" i="1"/>
  <c r="E427" i="1" s="1"/>
  <c r="B428" i="1"/>
  <c r="E428" i="1" s="1"/>
  <c r="B429" i="1"/>
  <c r="E429" i="1" s="1"/>
  <c r="B420" i="1"/>
  <c r="E420" i="1" s="1"/>
  <c r="B421" i="1"/>
  <c r="E421" i="1" s="1"/>
  <c r="B422" i="1"/>
  <c r="E422" i="1" s="1"/>
  <c r="B423" i="1"/>
  <c r="E423" i="1" s="1"/>
  <c r="B414" i="1"/>
  <c r="E414" i="1" s="1"/>
  <c r="B415" i="1"/>
  <c r="E415" i="1" s="1"/>
  <c r="B416" i="1"/>
  <c r="E416" i="1" s="1"/>
  <c r="B407" i="1"/>
  <c r="E407" i="1" s="1"/>
  <c r="B408" i="1"/>
  <c r="E408" i="1" s="1"/>
  <c r="B398" i="1"/>
  <c r="E398" i="1" s="1"/>
  <c r="B399" i="1"/>
  <c r="E399" i="1" s="1"/>
  <c r="B400" i="1"/>
  <c r="B401" i="1"/>
  <c r="E401" i="1" s="1"/>
  <c r="B393" i="1"/>
  <c r="E393" i="1" s="1"/>
  <c r="B394" i="1"/>
  <c r="E394" i="1" s="1"/>
  <c r="B395" i="1"/>
  <c r="E395" i="1" s="1"/>
  <c r="B390" i="1"/>
  <c r="E390" i="1" s="1"/>
  <c r="B391" i="1"/>
  <c r="E391" i="1" s="1"/>
  <c r="B386" i="1"/>
  <c r="E386" i="1" s="1"/>
  <c r="B387" i="1"/>
  <c r="E387" i="1" s="1"/>
  <c r="B388" i="1"/>
  <c r="E388" i="1" s="1"/>
  <c r="B381" i="1"/>
  <c r="E381" i="1" s="1"/>
  <c r="B382" i="1"/>
  <c r="E382" i="1" s="1"/>
  <c r="B383" i="1"/>
  <c r="E383" i="1" s="1"/>
  <c r="B375" i="1"/>
  <c r="E375" i="1" s="1"/>
  <c r="B376" i="1"/>
  <c r="E376" i="1" s="1"/>
  <c r="B377" i="1"/>
  <c r="E377" i="1" s="1"/>
  <c r="B378" i="1"/>
  <c r="E378" i="1" s="1"/>
  <c r="B368" i="1"/>
  <c r="E368" i="1" s="1"/>
  <c r="B369" i="1"/>
  <c r="E369" i="1" s="1"/>
  <c r="B370" i="1"/>
  <c r="E370" i="1" s="1"/>
  <c r="B371" i="1"/>
  <c r="E371" i="1" s="1"/>
  <c r="B365" i="1"/>
  <c r="E365" i="1" s="1"/>
  <c r="B366" i="1"/>
  <c r="E366" i="1" s="1"/>
  <c r="B360" i="1"/>
  <c r="E360" i="1" s="1"/>
  <c r="B361" i="1"/>
  <c r="B362" i="1"/>
  <c r="E362" i="1" s="1"/>
  <c r="B363" i="1"/>
  <c r="E363" i="1" s="1"/>
  <c r="B364" i="1"/>
  <c r="E364" i="1" s="1"/>
  <c r="B355" i="1"/>
  <c r="E355" i="1" s="1"/>
  <c r="B356" i="1"/>
  <c r="E356" i="1" s="1"/>
  <c r="B357" i="1"/>
  <c r="E357" i="1" s="1"/>
  <c r="B348" i="1"/>
  <c r="E348" i="1" s="1"/>
  <c r="B349" i="1"/>
  <c r="E349" i="1" s="1"/>
  <c r="B350" i="1"/>
  <c r="E350" i="1" s="1"/>
  <c r="B351" i="1"/>
  <c r="E351" i="1" s="1"/>
  <c r="B344" i="1"/>
  <c r="E344" i="1" s="1"/>
  <c r="B345" i="1"/>
  <c r="E345" i="1" s="1"/>
  <c r="B346" i="1"/>
  <c r="E346" i="1" s="1"/>
  <c r="B337" i="1"/>
  <c r="E337" i="1" s="1"/>
  <c r="B338" i="1"/>
  <c r="E338" i="1" s="1"/>
  <c r="B339" i="1"/>
  <c r="E339" i="1" s="1"/>
  <c r="B340" i="1"/>
  <c r="E340" i="1" s="1"/>
  <c r="B341" i="1"/>
  <c r="E341" i="1" s="1"/>
  <c r="B342" i="1"/>
  <c r="E342" i="1" s="1"/>
  <c r="B333" i="1"/>
  <c r="E333" i="1" s="1"/>
  <c r="B334" i="1"/>
  <c r="E334" i="1" s="1"/>
  <c r="B8336" i="1"/>
  <c r="E8336" i="1" s="1"/>
  <c r="B8328" i="1"/>
  <c r="E8328" i="1" s="1"/>
  <c r="B8314" i="1"/>
  <c r="B8307" i="1"/>
  <c r="E8307" i="1" s="1"/>
  <c r="B8296" i="1"/>
  <c r="E8296" i="1" s="1"/>
  <c r="B8286" i="1"/>
  <c r="E8286" i="1" s="1"/>
  <c r="B8279" i="1"/>
  <c r="E8279" i="1" s="1"/>
  <c r="B8273" i="1"/>
  <c r="E8273" i="1" s="1"/>
  <c r="B8262" i="1"/>
  <c r="E8262" i="1" s="1"/>
  <c r="B8252" i="1"/>
  <c r="B8235" i="1"/>
  <c r="E8235" i="1" s="1"/>
  <c r="B8224" i="1"/>
  <c r="E8224" i="1" s="1"/>
  <c r="B8212" i="1"/>
  <c r="E8212" i="1" s="1"/>
  <c r="B8202" i="1"/>
  <c r="E8202" i="1" s="1"/>
  <c r="B8188" i="1"/>
  <c r="E8188" i="1" s="1"/>
  <c r="B8174" i="1"/>
  <c r="E8174" i="1" s="1"/>
  <c r="B8162" i="1"/>
  <c r="E8162" i="1" s="1"/>
  <c r="B8157" i="1"/>
  <c r="E8157" i="1" s="1"/>
  <c r="B8146" i="1"/>
  <c r="E8146" i="1" s="1"/>
  <c r="B8134" i="1"/>
  <c r="E8134" i="1" s="1"/>
  <c r="B8122" i="1"/>
  <c r="E8122" i="1" s="1"/>
  <c r="B8112" i="1"/>
  <c r="E8112" i="1" s="1"/>
  <c r="B8098" i="1"/>
  <c r="E8098" i="1" s="1"/>
  <c r="B8087" i="1"/>
  <c r="E8087" i="1" s="1"/>
  <c r="B8076" i="1"/>
  <c r="E8076" i="1" s="1"/>
  <c r="B8061" i="1"/>
  <c r="E8061" i="1" s="1"/>
  <c r="B8047" i="1"/>
  <c r="B8035" i="1"/>
  <c r="E8035" i="1" s="1"/>
  <c r="B8022" i="1"/>
  <c r="E8022" i="1" s="1"/>
  <c r="B8009" i="1"/>
  <c r="E8009" i="1" s="1"/>
  <c r="B7998" i="1"/>
  <c r="E7998" i="1" s="1"/>
  <c r="B7987" i="1"/>
  <c r="E7987" i="1" s="1"/>
  <c r="B7974" i="1"/>
  <c r="E7974" i="1" s="1"/>
  <c r="B7965" i="1"/>
  <c r="B7949" i="1"/>
  <c r="E7949" i="1" s="1"/>
  <c r="B7937" i="1"/>
  <c r="E7937" i="1" s="1"/>
  <c r="B7913" i="1"/>
  <c r="E7913" i="1" s="1"/>
  <c r="B7906" i="1"/>
  <c r="E7906" i="1" s="1"/>
  <c r="B7883" i="1"/>
  <c r="E7883" i="1" s="1"/>
  <c r="B7868" i="1"/>
  <c r="E7868" i="1" s="1"/>
  <c r="B7857" i="1"/>
  <c r="E7857" i="1" s="1"/>
  <c r="B7841" i="1"/>
  <c r="E7841" i="1" s="1"/>
  <c r="B7825" i="1"/>
  <c r="E7825" i="1" s="1"/>
  <c r="B7811" i="1"/>
  <c r="E7811" i="1" s="1"/>
  <c r="B7791" i="1"/>
  <c r="E7791" i="1" s="1"/>
  <c r="B7777" i="1"/>
  <c r="E7777" i="1" s="1"/>
  <c r="B7753" i="1"/>
  <c r="E7753" i="1" s="1"/>
  <c r="B7734" i="1"/>
  <c r="E7734" i="1" s="1"/>
  <c r="B7706" i="1"/>
  <c r="E7706" i="1" s="1"/>
  <c r="B7686" i="1"/>
  <c r="E7686" i="1" s="1"/>
  <c r="B7662" i="1"/>
  <c r="B7634" i="1"/>
  <c r="E7634" i="1" s="1"/>
  <c r="B7595" i="1"/>
  <c r="E7595" i="1" s="1"/>
  <c r="B7536" i="1"/>
  <c r="E7536" i="1" s="1"/>
  <c r="B7418" i="1"/>
  <c r="E7418" i="1" s="1"/>
  <c r="B7114" i="1"/>
  <c r="E7114" i="1" s="1"/>
  <c r="B890" i="1"/>
  <c r="E890" i="1" s="1"/>
  <c r="B891" i="1"/>
  <c r="B888" i="1"/>
  <c r="E888" i="1" s="1"/>
  <c r="B885" i="1"/>
  <c r="E885" i="1" s="1"/>
  <c r="B881" i="1"/>
  <c r="E881" i="1" s="1"/>
  <c r="B873" i="1"/>
  <c r="E873" i="1" s="1"/>
  <c r="B874" i="1"/>
  <c r="E874" i="1" s="1"/>
  <c r="B866" i="1"/>
  <c r="E866" i="1" s="1"/>
  <c r="B867" i="1"/>
  <c r="E867" i="1" s="1"/>
  <c r="B859" i="1"/>
  <c r="E859" i="1" s="1"/>
  <c r="B860" i="1"/>
  <c r="E860" i="1" s="1"/>
  <c r="B858" i="1"/>
  <c r="E858" i="1" s="1"/>
  <c r="B854" i="1"/>
  <c r="E854" i="1" s="1"/>
  <c r="B851" i="1"/>
  <c r="E851" i="1" s="1"/>
  <c r="B848" i="1"/>
  <c r="E848" i="1" s="1"/>
  <c r="B849" i="1"/>
  <c r="E849" i="1" s="1"/>
  <c r="B841" i="1"/>
  <c r="E841" i="1" s="1"/>
  <c r="B842" i="1"/>
  <c r="E842" i="1" s="1"/>
  <c r="B837" i="1"/>
  <c r="B831" i="1"/>
  <c r="E831" i="1" s="1"/>
  <c r="B829" i="1"/>
  <c r="E829" i="1" s="1"/>
  <c r="B824" i="1"/>
  <c r="E824" i="1" s="1"/>
  <c r="B822" i="1"/>
  <c r="E822" i="1" s="1"/>
  <c r="B820" i="1"/>
  <c r="E820" i="1" s="1"/>
  <c r="B818" i="1"/>
  <c r="E818" i="1" s="1"/>
  <c r="B812" i="1"/>
  <c r="B807" i="1"/>
  <c r="E807" i="1" s="1"/>
  <c r="B808" i="1"/>
  <c r="E808" i="1" s="1"/>
  <c r="B805" i="1"/>
  <c r="E805" i="1" s="1"/>
  <c r="B803" i="1"/>
  <c r="E803" i="1" s="1"/>
  <c r="B798" i="1"/>
  <c r="E798" i="1" s="1"/>
  <c r="B793" i="1"/>
  <c r="E793" i="1" s="1"/>
  <c r="B794" i="1"/>
  <c r="E794" i="1" s="1"/>
  <c r="B790" i="1"/>
  <c r="E790" i="1" s="1"/>
  <c r="B788" i="1"/>
  <c r="E788" i="1" s="1"/>
  <c r="B785" i="1"/>
  <c r="E785" i="1" s="1"/>
  <c r="B781" i="1"/>
  <c r="E781" i="1" s="1"/>
  <c r="B779" i="1"/>
  <c r="E779" i="1" s="1"/>
  <c r="B777" i="1"/>
  <c r="E777" i="1" s="1"/>
  <c r="B778" i="1"/>
  <c r="E778" i="1" s="1"/>
  <c r="B771" i="1"/>
  <c r="E771" i="1" s="1"/>
  <c r="B772" i="1"/>
  <c r="E772" i="1" s="1"/>
  <c r="B769" i="1"/>
  <c r="B765" i="1"/>
  <c r="E765" i="1" s="1"/>
  <c r="B764" i="1"/>
  <c r="E764" i="1" s="1"/>
  <c r="B762" i="1"/>
  <c r="E762" i="1" s="1"/>
  <c r="B760" i="1"/>
  <c r="E760" i="1" s="1"/>
  <c r="B761" i="1"/>
  <c r="E761" i="1" s="1"/>
  <c r="B757" i="1"/>
  <c r="E757" i="1" s="1"/>
  <c r="B753" i="1"/>
  <c r="B750" i="1"/>
  <c r="E750" i="1" s="1"/>
  <c r="B4646" i="1"/>
  <c r="E4646" i="1" s="1"/>
  <c r="B4647" i="1"/>
  <c r="E4647" i="1" s="1"/>
  <c r="B4612" i="1"/>
  <c r="E4612" i="1" s="1"/>
  <c r="B4613" i="1"/>
  <c r="E4613" i="1" s="1"/>
  <c r="B4614" i="1"/>
  <c r="E4614" i="1" s="1"/>
  <c r="B4585" i="1"/>
  <c r="E4585" i="1" s="1"/>
  <c r="B4586" i="1"/>
  <c r="E4586" i="1" s="1"/>
  <c r="B4554" i="1"/>
  <c r="E4554" i="1" s="1"/>
  <c r="B4555" i="1"/>
  <c r="E4555" i="1" s="1"/>
  <c r="B4525" i="1"/>
  <c r="E4525" i="1" s="1"/>
  <c r="B4500" i="1"/>
  <c r="E4500" i="1" s="1"/>
  <c r="B4501" i="1"/>
  <c r="E4501" i="1" s="1"/>
  <c r="B4502" i="1"/>
  <c r="E4502" i="1" s="1"/>
  <c r="B4470" i="1"/>
  <c r="E4470" i="1" s="1"/>
  <c r="B4445" i="1"/>
  <c r="E4445" i="1" s="1"/>
  <c r="B4446" i="1"/>
  <c r="B4416" i="1"/>
  <c r="E4416" i="1" s="1"/>
  <c r="B4382" i="1"/>
  <c r="E4382" i="1" s="1"/>
  <c r="B4383" i="1"/>
  <c r="E4383" i="1" s="1"/>
  <c r="B4361" i="1"/>
  <c r="E4361" i="1" s="1"/>
  <c r="B4362" i="1"/>
  <c r="E4362" i="1" s="1"/>
  <c r="B4333" i="1"/>
  <c r="E4333" i="1" s="1"/>
  <c r="B4334" i="1"/>
  <c r="B4307" i="1"/>
  <c r="E4307" i="1" s="1"/>
  <c r="B4287" i="1"/>
  <c r="E4287" i="1" s="1"/>
  <c r="B4288" i="1"/>
  <c r="E4288" i="1" s="1"/>
  <c r="B4251" i="1"/>
  <c r="E4251" i="1" s="1"/>
  <c r="B4252" i="1"/>
  <c r="E4252" i="1" s="1"/>
  <c r="B4237" i="1"/>
  <c r="E4237" i="1" s="1"/>
  <c r="B4238" i="1"/>
  <c r="E4238" i="1" s="1"/>
  <c r="B4208" i="1"/>
  <c r="E4208" i="1" s="1"/>
  <c r="B4182" i="1"/>
  <c r="E4182" i="1" s="1"/>
  <c r="B4183" i="1"/>
  <c r="E4183" i="1" s="1"/>
  <c r="B4164" i="1"/>
  <c r="E4164" i="1" s="1"/>
  <c r="B4138" i="1"/>
  <c r="E4138" i="1" s="1"/>
  <c r="B4115" i="1"/>
  <c r="E4115" i="1" s="1"/>
  <c r="B4116" i="1"/>
  <c r="E4116" i="1" s="1"/>
  <c r="B4098" i="1"/>
  <c r="E4098" i="1" s="1"/>
  <c r="B4068" i="1"/>
  <c r="E4068" i="1" s="1"/>
  <c r="B4047" i="1"/>
  <c r="B4048" i="1"/>
  <c r="E4048" i="1" s="1"/>
  <c r="B4028" i="1"/>
  <c r="E4028" i="1" s="1"/>
  <c r="B4011" i="1"/>
  <c r="E4011" i="1" s="1"/>
  <c r="B4012" i="1"/>
  <c r="E4012" i="1" s="1"/>
  <c r="B3985" i="1"/>
  <c r="E3985" i="1" s="1"/>
  <c r="B3963" i="1"/>
  <c r="E3963" i="1" s="1"/>
  <c r="B3964" i="1"/>
  <c r="B3945" i="1"/>
  <c r="E3945" i="1" s="1"/>
  <c r="B3923" i="1"/>
  <c r="E3923" i="1" s="1"/>
  <c r="B3908" i="1"/>
  <c r="E3908" i="1" s="1"/>
  <c r="B3909" i="1"/>
  <c r="E3909" i="1" s="1"/>
  <c r="B1175" i="1"/>
  <c r="E1175" i="1" s="1"/>
  <c r="B1143" i="1"/>
  <c r="E1143" i="1" s="1"/>
  <c r="B1155" i="1"/>
  <c r="E1155" i="1" s="1"/>
  <c r="B1123" i="1"/>
  <c r="E1123" i="1" s="1"/>
  <c r="B1132" i="1"/>
  <c r="E1132" i="1" s="1"/>
  <c r="B1108" i="1"/>
  <c r="E1108" i="1" s="1"/>
  <c r="B1114" i="1"/>
  <c r="E1114" i="1" s="1"/>
  <c r="B1085" i="1"/>
  <c r="E1085" i="1" s="1"/>
  <c r="B1099" i="1"/>
  <c r="E1099" i="1" s="1"/>
  <c r="B1062" i="1"/>
  <c r="E1062" i="1" s="1"/>
  <c r="B1074" i="1"/>
  <c r="E1074" i="1" s="1"/>
  <c r="B1044" i="1"/>
  <c r="E1044" i="1" s="1"/>
  <c r="B1057" i="1"/>
  <c r="B1019" i="1"/>
  <c r="E1019" i="1" s="1"/>
  <c r="B1035" i="1"/>
  <c r="E1035" i="1" s="1"/>
  <c r="B1006" i="1"/>
  <c r="E1006" i="1" s="1"/>
  <c r="B1009" i="1"/>
  <c r="E1009" i="1" s="1"/>
  <c r="B987" i="1"/>
  <c r="E987" i="1" s="1"/>
  <c r="B992" i="1"/>
  <c r="E992" i="1" s="1"/>
  <c r="B967" i="1"/>
  <c r="B972" i="1"/>
  <c r="E972" i="1" s="1"/>
  <c r="B950" i="1"/>
  <c r="E950" i="1" s="1"/>
  <c r="B951" i="1"/>
  <c r="E951" i="1" s="1"/>
  <c r="B939" i="1"/>
  <c r="E939" i="1" s="1"/>
  <c r="B932" i="1"/>
  <c r="E932" i="1" s="1"/>
  <c r="B933" i="1"/>
  <c r="E933" i="1" s="1"/>
  <c r="B920" i="1"/>
  <c r="E920" i="1" s="1"/>
  <c r="B910" i="1"/>
  <c r="E910" i="1" s="1"/>
  <c r="B907" i="1"/>
  <c r="E907" i="1" s="1"/>
  <c r="B892" i="1"/>
  <c r="E892" i="1" s="1"/>
  <c r="B901" i="1"/>
  <c r="E901" i="1" s="1"/>
  <c r="B882" i="1"/>
  <c r="E882" i="1" s="1"/>
  <c r="B883" i="1"/>
  <c r="E883" i="1" s="1"/>
  <c r="B863" i="1"/>
  <c r="E863" i="1" s="1"/>
  <c r="B868" i="1"/>
  <c r="E868" i="1" s="1"/>
  <c r="B855" i="1"/>
  <c r="E855" i="1" s="1"/>
  <c r="B852" i="1"/>
  <c r="B850" i="1"/>
  <c r="E850" i="1" s="1"/>
  <c r="B832" i="1"/>
  <c r="E832" i="1" s="1"/>
  <c r="B830" i="1"/>
  <c r="E830" i="1" s="1"/>
  <c r="B823" i="1"/>
  <c r="E823" i="1" s="1"/>
  <c r="B821" i="1"/>
  <c r="E821" i="1" s="1"/>
  <c r="B813" i="1"/>
  <c r="E813" i="1" s="1"/>
  <c r="B809" i="1"/>
  <c r="B804" i="1"/>
  <c r="E804" i="1" s="1"/>
  <c r="B799" i="1"/>
  <c r="E799" i="1" s="1"/>
  <c r="B791" i="1"/>
  <c r="E791" i="1" s="1"/>
  <c r="B792" i="1"/>
  <c r="E792" i="1" s="1"/>
  <c r="B786" i="1"/>
  <c r="E786" i="1" s="1"/>
  <c r="B782" i="1"/>
  <c r="E782" i="1" s="1"/>
  <c r="B6072" i="1"/>
  <c r="E6072" i="1" s="1"/>
  <c r="B5980" i="1"/>
  <c r="E5980" i="1" s="1"/>
  <c r="B5930" i="1"/>
  <c r="E5930" i="1" s="1"/>
  <c r="B5866" i="1"/>
  <c r="E5866" i="1" s="1"/>
  <c r="B5832" i="1"/>
  <c r="E5832" i="1" s="1"/>
  <c r="B5798" i="1"/>
  <c r="E5798" i="1" s="1"/>
  <c r="B5770" i="1"/>
  <c r="E5770" i="1" s="1"/>
  <c r="B5717" i="1"/>
  <c r="E5717" i="1" s="1"/>
  <c r="B5664" i="1"/>
  <c r="E5664" i="1" s="1"/>
  <c r="B5572" i="1"/>
  <c r="E5572" i="1" s="1"/>
  <c r="B4013" i="1"/>
  <c r="B3910" i="1"/>
  <c r="E3910" i="1" s="1"/>
  <c r="B3831" i="1"/>
  <c r="E3831" i="1" s="1"/>
  <c r="B3738" i="1"/>
  <c r="E3738" i="1" s="1"/>
  <c r="B3649" i="1"/>
  <c r="E3649" i="1" s="1"/>
  <c r="B3551" i="1"/>
  <c r="E3551" i="1" s="1"/>
  <c r="B3341" i="1"/>
  <c r="E3341" i="1" s="1"/>
  <c r="B3217" i="1"/>
  <c r="B3068" i="1"/>
  <c r="E3068" i="1" s="1"/>
  <c r="B2941" i="1"/>
  <c r="E2941" i="1" s="1"/>
  <c r="B5430" i="1"/>
  <c r="E5430" i="1" s="1"/>
  <c r="B5416" i="1"/>
  <c r="E5416" i="1" s="1"/>
  <c r="B5411" i="1"/>
  <c r="E5411" i="1" s="1"/>
  <c r="B5392" i="1"/>
  <c r="E5392" i="1" s="1"/>
  <c r="B5382" i="1"/>
  <c r="E5382" i="1" s="1"/>
  <c r="B5369" i="1"/>
  <c r="E5369" i="1" s="1"/>
  <c r="B5370" i="1"/>
  <c r="E5370" i="1" s="1"/>
  <c r="B5364" i="1"/>
  <c r="E5364" i="1" s="1"/>
  <c r="B5323" i="1"/>
  <c r="E5323" i="1" s="1"/>
  <c r="B5303" i="1"/>
  <c r="E5303" i="1" s="1"/>
  <c r="B5298" i="1"/>
  <c r="E5298" i="1" s="1"/>
  <c r="B5283" i="1"/>
  <c r="E5283" i="1" s="1"/>
  <c r="B5304" i="1"/>
  <c r="E5304" i="1" s="1"/>
  <c r="B5301" i="1"/>
  <c r="E5301" i="1" s="1"/>
  <c r="B5320" i="1"/>
  <c r="B5297" i="1"/>
  <c r="E5297" i="1" s="1"/>
  <c r="B5287" i="1"/>
  <c r="E5287" i="1" s="1"/>
  <c r="B5268" i="1"/>
  <c r="E5268" i="1" s="1"/>
  <c r="B5281" i="1"/>
  <c r="E5281" i="1" s="1"/>
  <c r="B5263" i="1"/>
  <c r="E5263" i="1" s="1"/>
  <c r="B5249" i="1"/>
  <c r="E5249" i="1" s="1"/>
  <c r="B5232" i="1"/>
  <c r="B5230" i="1"/>
  <c r="E5230" i="1" s="1"/>
  <c r="B5229" i="1"/>
  <c r="E5229" i="1" s="1"/>
  <c r="B5195" i="1"/>
  <c r="E5195" i="1" s="1"/>
  <c r="B5198" i="1"/>
  <c r="E5198" i="1" s="1"/>
  <c r="B5196" i="1"/>
  <c r="E5196" i="1" s="1"/>
  <c r="B5179" i="1"/>
  <c r="E5179" i="1" s="1"/>
  <c r="B5177" i="1"/>
  <c r="E5177" i="1" s="1"/>
  <c r="B5172" i="1"/>
  <c r="E5172" i="1" s="1"/>
  <c r="B5157" i="1"/>
  <c r="E5157" i="1" s="1"/>
  <c r="B5144" i="1"/>
  <c r="E5144" i="1" s="1"/>
  <c r="B5120" i="1"/>
  <c r="E5120" i="1" s="1"/>
  <c r="B5111" i="1"/>
  <c r="E5111" i="1" s="1"/>
  <c r="B5094" i="1"/>
  <c r="E5094" i="1" s="1"/>
  <c r="B5081" i="1"/>
  <c r="E5081" i="1" s="1"/>
  <c r="B5078" i="1"/>
  <c r="E5078" i="1" s="1"/>
  <c r="B5069" i="1"/>
  <c r="E5069" i="1" s="1"/>
  <c r="B5075" i="1"/>
  <c r="B5074" i="1"/>
  <c r="E5074" i="1" s="1"/>
  <c r="B5073" i="1"/>
  <c r="E5073" i="1" s="1"/>
  <c r="B5060" i="1"/>
  <c r="E5060" i="1" s="1"/>
  <c r="B5062" i="1"/>
  <c r="E5062" i="1" s="1"/>
  <c r="B5057" i="1"/>
  <c r="E5057" i="1" s="1"/>
  <c r="B5044" i="1"/>
  <c r="E5044" i="1" s="1"/>
  <c r="B5043" i="1"/>
  <c r="B5042" i="1"/>
  <c r="E5042" i="1" s="1"/>
  <c r="B5039" i="1"/>
  <c r="E5039" i="1" s="1"/>
  <c r="B2099" i="1"/>
  <c r="E2099" i="1" s="1"/>
  <c r="B2086" i="1"/>
  <c r="E2086" i="1" s="1"/>
  <c r="B2073" i="1"/>
  <c r="E2073" i="1" s="1"/>
  <c r="B2059" i="1"/>
  <c r="E2059" i="1" s="1"/>
  <c r="B2048" i="1"/>
  <c r="E2048" i="1" s="1"/>
  <c r="B2023" i="1"/>
  <c r="E2023" i="1" s="1"/>
  <c r="B2008" i="1"/>
  <c r="E2008" i="1" s="1"/>
  <c r="B1996" i="1"/>
  <c r="E1996" i="1" s="1"/>
  <c r="B1976" i="1"/>
  <c r="E1976" i="1" s="1"/>
  <c r="B1970" i="1"/>
  <c r="E1970" i="1" s="1"/>
  <c r="B1963" i="1"/>
  <c r="E1963" i="1" s="1"/>
  <c r="B1951" i="1"/>
  <c r="E1951" i="1" s="1"/>
  <c r="B1940" i="1"/>
  <c r="E1940" i="1" s="1"/>
  <c r="B1937" i="1"/>
  <c r="E1937" i="1" s="1"/>
  <c r="B1929" i="1"/>
  <c r="B1922" i="1"/>
  <c r="E1922" i="1" s="1"/>
  <c r="B1907" i="1"/>
  <c r="E1907" i="1" s="1"/>
  <c r="B1905" i="1"/>
  <c r="E1905" i="1" s="1"/>
  <c r="B1890" i="1"/>
  <c r="E1890" i="1" s="1"/>
  <c r="B1883" i="1"/>
  <c r="E1883" i="1" s="1"/>
  <c r="B1869" i="1"/>
  <c r="E1869" i="1" s="1"/>
  <c r="B1862" i="1"/>
  <c r="B1853" i="1"/>
  <c r="E1853" i="1" s="1"/>
  <c r="B1847" i="1"/>
  <c r="E1847" i="1" s="1"/>
  <c r="B1836" i="1"/>
  <c r="E1836" i="1" s="1"/>
  <c r="B1822" i="1"/>
  <c r="E1822" i="1" s="1"/>
  <c r="B1823" i="1"/>
  <c r="E1823" i="1" s="1"/>
  <c r="B1813" i="1"/>
  <c r="E1813" i="1" s="1"/>
  <c r="B1808" i="1"/>
  <c r="E1808" i="1" s="1"/>
  <c r="B1800" i="1"/>
  <c r="E1800" i="1" s="1"/>
  <c r="B1785" i="1"/>
  <c r="E1785" i="1" s="1"/>
  <c r="B1772" i="1"/>
  <c r="E1772" i="1" s="1"/>
  <c r="B1761" i="1"/>
  <c r="E1761" i="1" s="1"/>
  <c r="B1753" i="1"/>
  <c r="E1753" i="1" s="1"/>
  <c r="B1748" i="1"/>
  <c r="E1748" i="1" s="1"/>
  <c r="B1740" i="1"/>
  <c r="E1740" i="1" s="1"/>
  <c r="B1736" i="1"/>
  <c r="E1736" i="1" s="1"/>
  <c r="B1730" i="1"/>
  <c r="E1730" i="1" s="1"/>
  <c r="B1714" i="1"/>
  <c r="B1707" i="1"/>
  <c r="E1707" i="1" s="1"/>
  <c r="B1699" i="1"/>
  <c r="E1699" i="1" s="1"/>
  <c r="B1693" i="1"/>
  <c r="E1693" i="1" s="1"/>
  <c r="B1681" i="1"/>
  <c r="E1681" i="1" s="1"/>
  <c r="B1672" i="1"/>
  <c r="E1672" i="1" s="1"/>
  <c r="B1666" i="1"/>
  <c r="E1666" i="1" s="1"/>
  <c r="B1659" i="1"/>
  <c r="B1649" i="1"/>
  <c r="E1649" i="1" s="1"/>
  <c r="B1639" i="1"/>
  <c r="E1639" i="1" s="1"/>
  <c r="B1354" i="1"/>
  <c r="E1354" i="1" s="1"/>
  <c r="B1335" i="1"/>
  <c r="E1335" i="1" s="1"/>
  <c r="B1325" i="1"/>
  <c r="E1325" i="1" s="1"/>
  <c r="B1317" i="1"/>
  <c r="E1317" i="1" s="1"/>
  <c r="B1301" i="1"/>
  <c r="E1301" i="1" s="1"/>
  <c r="B1292" i="1"/>
  <c r="E1292" i="1" s="1"/>
  <c r="B1282" i="1"/>
  <c r="E1282" i="1" s="1"/>
  <c r="B1265" i="1"/>
  <c r="E1265" i="1" s="1"/>
  <c r="B1259" i="1"/>
  <c r="E1259" i="1" s="1"/>
  <c r="B1256" i="1"/>
  <c r="E1256" i="1" s="1"/>
  <c r="B1239" i="1"/>
  <c r="E1239" i="1" s="1"/>
  <c r="B1231" i="1"/>
  <c r="E1231" i="1" s="1"/>
  <c r="B1225" i="1"/>
  <c r="E1225" i="1" s="1"/>
  <c r="B1213" i="1"/>
  <c r="E1213" i="1" s="1"/>
  <c r="B1208" i="1"/>
  <c r="B1201" i="1"/>
  <c r="E1201" i="1" s="1"/>
  <c r="B1193" i="1"/>
  <c r="E1193" i="1" s="1"/>
  <c r="B1185" i="1"/>
  <c r="E1185" i="1" s="1"/>
  <c r="B1183" i="1"/>
  <c r="E1183" i="1" s="1"/>
  <c r="B1176" i="1"/>
  <c r="E1176" i="1" s="1"/>
  <c r="B1170" i="1"/>
  <c r="E1170" i="1" s="1"/>
  <c r="B1164" i="1"/>
  <c r="B1156" i="1"/>
  <c r="E1156" i="1" s="1"/>
  <c r="B1152" i="1"/>
  <c r="E1152" i="1" s="1"/>
  <c r="B1144" i="1"/>
  <c r="E1144" i="1" s="1"/>
  <c r="B1137" i="1"/>
  <c r="E1137" i="1" s="1"/>
  <c r="B1133" i="1"/>
  <c r="E1133" i="1" s="1"/>
  <c r="B1126" i="1"/>
  <c r="E1126" i="1" s="1"/>
  <c r="B1118" i="1"/>
  <c r="E1118" i="1" s="1"/>
  <c r="B1115" i="1"/>
  <c r="E1115" i="1" s="1"/>
  <c r="B1109" i="1"/>
  <c r="E1109" i="1" s="1"/>
  <c r="B1105" i="1"/>
  <c r="E1105" i="1" s="1"/>
  <c r="B1103" i="1"/>
  <c r="E1103" i="1" s="1"/>
  <c r="B1091" i="1"/>
  <c r="E1091" i="1" s="1"/>
  <c r="B1086" i="1"/>
  <c r="E1086" i="1" s="1"/>
  <c r="B1083" i="1"/>
  <c r="E1083" i="1" s="1"/>
  <c r="B1075" i="1"/>
  <c r="E1075" i="1" s="1"/>
  <c r="B1070" i="1"/>
  <c r="E1070" i="1" s="1"/>
  <c r="B1058" i="1"/>
  <c r="B1054" i="1"/>
  <c r="E1054" i="1" s="1"/>
  <c r="B1045" i="1"/>
  <c r="E1045" i="1" s="1"/>
  <c r="B1038" i="1"/>
  <c r="E1038" i="1" s="1"/>
  <c r="B1031" i="1"/>
  <c r="E1031" i="1" s="1"/>
  <c r="B1025" i="1"/>
  <c r="E1025" i="1" s="1"/>
  <c r="B1016" i="1"/>
  <c r="E1016" i="1" s="1"/>
  <c r="B1007" i="1"/>
  <c r="B7973" i="1"/>
  <c r="E7973" i="1" s="1"/>
  <c r="B7952" i="1"/>
  <c r="E7952" i="1" s="1"/>
  <c r="B7926" i="1"/>
  <c r="E7926" i="1" s="1"/>
  <c r="B7909" i="1"/>
  <c r="E7909" i="1" s="1"/>
  <c r="B7877" i="1"/>
  <c r="E7877" i="1" s="1"/>
  <c r="B7862" i="1"/>
  <c r="E7862" i="1" s="1"/>
  <c r="B7838" i="1"/>
  <c r="E7838" i="1" s="1"/>
  <c r="B7812" i="1"/>
  <c r="E7812" i="1" s="1"/>
  <c r="B7783" i="1"/>
  <c r="E7783" i="1" s="1"/>
  <c r="B7772" i="1"/>
  <c r="E7772" i="1" s="1"/>
  <c r="B7737" i="1"/>
  <c r="E7737" i="1" s="1"/>
  <c r="B7712" i="1"/>
  <c r="E7712" i="1" s="1"/>
  <c r="B7695" i="1"/>
  <c r="E7695" i="1" s="1"/>
  <c r="B7670" i="1"/>
  <c r="E7670" i="1" s="1"/>
  <c r="B7650" i="1"/>
  <c r="E7650" i="1" s="1"/>
  <c r="B7613" i="1"/>
  <c r="E7613" i="1" s="1"/>
  <c r="B7589" i="1"/>
  <c r="B7569" i="1"/>
  <c r="E7569" i="1" s="1"/>
  <c r="B7545" i="1"/>
  <c r="E7545" i="1" s="1"/>
  <c r="B7511" i="1"/>
  <c r="E7511" i="1" s="1"/>
  <c r="B7487" i="1"/>
  <c r="E7487" i="1" s="1"/>
  <c r="B7468" i="1"/>
  <c r="E7468" i="1" s="1"/>
  <c r="B7438" i="1"/>
  <c r="E7438" i="1" s="1"/>
  <c r="B7404" i="1"/>
  <c r="B7376" i="1"/>
  <c r="E7376" i="1" s="1"/>
  <c r="B7336" i="1"/>
  <c r="E7336" i="1" s="1"/>
  <c r="B7307" i="1"/>
  <c r="E7307" i="1" s="1"/>
  <c r="B7279" i="1"/>
  <c r="E7279" i="1" s="1"/>
  <c r="B7249" i="1"/>
  <c r="E7249" i="1" s="1"/>
  <c r="B7220" i="1"/>
  <c r="E7220" i="1" s="1"/>
  <c r="B7193" i="1"/>
  <c r="E7193" i="1" s="1"/>
  <c r="B7175" i="1"/>
  <c r="E7175" i="1" s="1"/>
  <c r="B7137" i="1"/>
  <c r="E7137" i="1" s="1"/>
  <c r="B7108" i="1"/>
  <c r="E7108" i="1" s="1"/>
  <c r="B7082" i="1"/>
  <c r="E7082" i="1" s="1"/>
  <c r="B7060" i="1"/>
  <c r="E7060" i="1" s="1"/>
  <c r="B7030" i="1"/>
  <c r="E7030" i="1" s="1"/>
  <c r="B7002" i="1"/>
  <c r="E7002" i="1" s="1"/>
  <c r="B6979" i="1"/>
  <c r="E6979" i="1" s="1"/>
  <c r="B6946" i="1"/>
  <c r="E6946" i="1" s="1"/>
  <c r="B6898" i="1"/>
  <c r="B6857" i="1"/>
  <c r="E6857" i="1" s="1"/>
  <c r="B6823" i="1"/>
  <c r="E6823" i="1" s="1"/>
  <c r="B6781" i="1"/>
  <c r="E6781" i="1" s="1"/>
  <c r="B6719" i="1"/>
  <c r="E6719" i="1" s="1"/>
  <c r="B6630" i="1"/>
  <c r="E6630" i="1" s="1"/>
  <c r="B3261" i="1"/>
  <c r="E3261" i="1" s="1"/>
  <c r="B3209" i="1"/>
  <c r="B3178" i="1"/>
  <c r="E3178" i="1" s="1"/>
  <c r="B3132" i="1"/>
  <c r="E3132" i="1" s="1"/>
  <c r="B3095" i="1"/>
  <c r="E3095" i="1" s="1"/>
  <c r="B3074" i="1"/>
  <c r="E3074" i="1" s="1"/>
  <c r="B3032" i="1"/>
  <c r="E3032" i="1" s="1"/>
  <c r="B3004" i="1"/>
  <c r="E3004" i="1" s="1"/>
  <c r="B2985" i="1"/>
  <c r="E2985" i="1" s="1"/>
  <c r="B2943" i="1"/>
  <c r="E2943" i="1" s="1"/>
  <c r="B2908" i="1"/>
  <c r="E2908" i="1" s="1"/>
  <c r="B2865" i="1"/>
  <c r="E2865" i="1" s="1"/>
  <c r="B2840" i="1"/>
  <c r="E2840" i="1" s="1"/>
  <c r="B2814" i="1"/>
  <c r="E2814" i="1" s="1"/>
  <c r="B2794" i="1"/>
  <c r="E2794" i="1" s="1"/>
  <c r="B2750" i="1"/>
  <c r="E2750" i="1" s="1"/>
  <c r="B2751" i="1"/>
  <c r="E2751" i="1" s="1"/>
  <c r="B2726" i="1"/>
  <c r="E2726" i="1" s="1"/>
  <c r="B2711" i="1"/>
  <c r="B2695" i="1"/>
  <c r="E2695" i="1" s="1"/>
  <c r="B2675" i="1"/>
  <c r="E2675" i="1" s="1"/>
  <c r="B2628" i="1"/>
  <c r="E2628" i="1" s="1"/>
  <c r="B2629" i="1"/>
  <c r="E2629" i="1" s="1"/>
  <c r="B2567" i="1"/>
  <c r="E2567" i="1" s="1"/>
  <c r="B2532" i="1"/>
  <c r="E2532" i="1" s="1"/>
  <c r="B2508" i="1"/>
  <c r="B2509" i="1"/>
  <c r="E2509" i="1" s="1"/>
  <c r="B2479" i="1"/>
  <c r="E2479" i="1" s="1"/>
  <c r="B2473" i="1"/>
  <c r="E2473" i="1" s="1"/>
  <c r="B2465" i="1"/>
  <c r="E2465" i="1" s="1"/>
  <c r="B2457" i="1"/>
  <c r="E2457" i="1" s="1"/>
  <c r="B2458" i="1"/>
  <c r="E2458" i="1" s="1"/>
  <c r="B2451" i="1"/>
  <c r="E2451" i="1" s="1"/>
  <c r="B2444" i="1"/>
  <c r="E2444" i="1" s="1"/>
  <c r="B2437" i="1"/>
  <c r="E2437" i="1" s="1"/>
  <c r="B2429" i="1"/>
  <c r="E2429" i="1" s="1"/>
  <c r="B2418" i="1"/>
  <c r="E2418" i="1" s="1"/>
  <c r="B2419" i="1"/>
  <c r="E2419" i="1" s="1"/>
  <c r="B2409" i="1"/>
  <c r="E2409" i="1" s="1"/>
  <c r="B2401" i="1"/>
  <c r="E2401" i="1" s="1"/>
  <c r="B2390" i="1"/>
  <c r="E2390" i="1" s="1"/>
  <c r="B2510" i="1"/>
  <c r="E2510" i="1" s="1"/>
  <c r="B2480" i="1"/>
  <c r="B2466" i="1"/>
  <c r="E2466" i="1" s="1"/>
  <c r="B2459" i="1"/>
  <c r="E2459" i="1" s="1"/>
  <c r="B2445" i="1"/>
  <c r="E2445" i="1" s="1"/>
  <c r="B2438" i="1"/>
  <c r="E2438" i="1" s="1"/>
  <c r="B2430" i="1"/>
  <c r="E2430" i="1" s="1"/>
  <c r="B2420" i="1"/>
  <c r="E2420" i="1" s="1"/>
  <c r="B2410" i="1"/>
  <c r="B2402" i="1"/>
  <c r="E2402" i="1" s="1"/>
  <c r="B2391" i="1"/>
  <c r="E2391" i="1" s="1"/>
  <c r="B2387" i="1"/>
  <c r="E2387" i="1" s="1"/>
  <c r="B2371" i="1"/>
  <c r="E2371" i="1" s="1"/>
  <c r="B2363" i="1"/>
  <c r="E2363" i="1" s="1"/>
  <c r="B2352" i="1"/>
  <c r="E2352" i="1" s="1"/>
  <c r="B2345" i="1"/>
  <c r="E2345" i="1" s="1"/>
  <c r="B2330" i="1"/>
  <c r="E2330" i="1" s="1"/>
  <c r="B2323" i="1"/>
  <c r="E2323" i="1" s="1"/>
  <c r="B2310" i="1"/>
  <c r="E2310" i="1" s="1"/>
  <c r="B2300" i="1"/>
  <c r="E2300" i="1" s="1"/>
  <c r="B2291" i="1"/>
  <c r="E2291" i="1" s="1"/>
  <c r="B2292" i="1"/>
  <c r="E2292" i="1" s="1"/>
  <c r="B2280" i="1"/>
  <c r="E2280" i="1" s="1"/>
  <c r="B2269" i="1"/>
  <c r="E2269" i="1" s="1"/>
  <c r="B2259" i="1"/>
  <c r="E2259" i="1" s="1"/>
  <c r="B2244" i="1"/>
  <c r="B2245" i="1"/>
  <c r="E2245" i="1" s="1"/>
  <c r="B2226" i="1"/>
  <c r="E2226" i="1" s="1"/>
  <c r="B2217" i="1"/>
  <c r="E2217" i="1" s="1"/>
  <c r="B2206" i="1"/>
  <c r="E2206" i="1" s="1"/>
  <c r="B2196" i="1"/>
  <c r="E2196" i="1" s="1"/>
  <c r="B2178" i="1"/>
  <c r="E2178" i="1" s="1"/>
  <c r="B2179" i="1"/>
  <c r="B2166" i="1"/>
  <c r="E2166" i="1" s="1"/>
  <c r="B2157" i="1"/>
  <c r="E2157" i="1" s="1"/>
  <c r="B2144" i="1"/>
  <c r="E2144" i="1" s="1"/>
  <c r="B2132" i="1"/>
  <c r="E2132" i="1" s="1"/>
  <c r="B2118" i="1"/>
  <c r="E2118" i="1" s="1"/>
  <c r="B2105" i="1"/>
  <c r="E2105" i="1" s="1"/>
  <c r="B2090" i="1"/>
  <c r="E2090" i="1" s="1"/>
  <c r="B2079" i="1"/>
  <c r="E2079" i="1" s="1"/>
  <c r="B2180" i="1"/>
  <c r="E2180" i="1" s="1"/>
  <c r="B2167" i="1"/>
  <c r="E2167" i="1" s="1"/>
  <c r="B2145" i="1"/>
  <c r="E2145" i="1" s="1"/>
  <c r="B2119" i="1"/>
  <c r="E2119" i="1" s="1"/>
  <c r="B2106" i="1"/>
  <c r="E2106" i="1" s="1"/>
  <c r="B2091" i="1"/>
  <c r="E2091" i="1" s="1"/>
  <c r="B2066" i="1"/>
  <c r="E2066" i="1" s="1"/>
  <c r="B2052" i="1"/>
  <c r="E2052" i="1" s="1"/>
  <c r="B2039" i="1"/>
  <c r="B2024" i="1"/>
  <c r="E2024" i="1" s="1"/>
  <c r="B2012" i="1"/>
  <c r="E2012" i="1" s="1"/>
  <c r="B2001" i="1"/>
  <c r="E2001" i="1" s="1"/>
  <c r="B1984" i="1"/>
  <c r="E1984" i="1" s="1"/>
  <c r="B1971" i="1"/>
  <c r="E1971" i="1" s="1"/>
  <c r="B1957" i="1"/>
  <c r="E1957" i="1" s="1"/>
  <c r="B1943" i="1"/>
  <c r="B1931" i="1"/>
  <c r="E1931" i="1" s="1"/>
  <c r="B1923" i="1"/>
  <c r="E1923" i="1" s="1"/>
  <c r="B1917" i="1"/>
  <c r="E1917" i="1" s="1"/>
  <c r="B1908" i="1"/>
  <c r="E1908" i="1" s="1"/>
  <c r="B1899" i="1"/>
  <c r="E1899" i="1" s="1"/>
  <c r="B1900" i="1"/>
  <c r="E1900" i="1" s="1"/>
  <c r="B1893" i="1"/>
  <c r="E1893" i="1" s="1"/>
  <c r="B1884" i="1"/>
  <c r="E1884" i="1" s="1"/>
  <c r="B1877" i="1"/>
  <c r="E1877" i="1" s="1"/>
  <c r="B1872" i="1"/>
  <c r="E1872" i="1" s="1"/>
  <c r="B1863" i="1"/>
  <c r="E1863" i="1" s="1"/>
  <c r="B1856" i="1"/>
  <c r="E1856" i="1" s="1"/>
  <c r="B1857" i="1"/>
  <c r="E1857" i="1" s="1"/>
  <c r="B1848" i="1"/>
  <c r="E1848" i="1" s="1"/>
  <c r="B1841" i="1"/>
  <c r="E1841" i="1" s="1"/>
  <c r="B1837" i="1"/>
  <c r="E1837" i="1" s="1"/>
  <c r="B1831" i="1"/>
  <c r="B1824" i="1"/>
  <c r="E1824" i="1" s="1"/>
  <c r="B1814" i="1"/>
  <c r="E1814" i="1" s="1"/>
  <c r="B1809" i="1"/>
  <c r="E1809" i="1" s="1"/>
  <c r="B1803" i="1"/>
  <c r="E1803" i="1" s="1"/>
  <c r="B1794" i="1"/>
  <c r="E1794" i="1" s="1"/>
  <c r="B1788" i="1"/>
  <c r="E1788" i="1" s="1"/>
  <c r="B1776" i="1"/>
  <c r="B1768" i="1"/>
  <c r="E1768" i="1" s="1"/>
  <c r="B2372" i="1"/>
  <c r="E2372" i="1" s="1"/>
  <c r="B2353" i="1"/>
  <c r="E2353" i="1" s="1"/>
  <c r="B2346" i="1"/>
  <c r="E2346" i="1" s="1"/>
  <c r="B2331" i="1"/>
  <c r="E2331" i="1" s="1"/>
  <c r="B2311" i="1"/>
  <c r="E2311" i="1" s="1"/>
  <c r="B2301" i="1"/>
  <c r="E2301" i="1" s="1"/>
  <c r="B2293" i="1"/>
  <c r="E2293" i="1" s="1"/>
  <c r="B2281" i="1"/>
  <c r="E2281" i="1" s="1"/>
  <c r="B2270" i="1"/>
  <c r="E2270" i="1" s="1"/>
  <c r="B2260" i="1"/>
  <c r="E2260" i="1" s="1"/>
  <c r="B2246" i="1"/>
  <c r="B2247" i="1"/>
  <c r="E2247" i="1" s="1"/>
  <c r="B2227" i="1"/>
  <c r="E2227" i="1" s="1"/>
  <c r="B2218" i="1"/>
  <c r="E2218" i="1" s="1"/>
  <c r="B2207" i="1"/>
  <c r="E2207" i="1" s="1"/>
  <c r="B2197" i="1"/>
  <c r="B2181" i="1"/>
  <c r="E2181" i="1" s="1"/>
  <c r="B2168" i="1"/>
  <c r="E2168" i="1" s="1"/>
  <c r="B2169" i="1"/>
  <c r="E2169" i="1" s="1"/>
  <c r="B2158" i="1"/>
  <c r="E2158" i="1" s="1"/>
  <c r="B2146" i="1"/>
  <c r="E2146" i="1" s="1"/>
  <c r="B2133" i="1"/>
  <c r="E2133" i="1" s="1"/>
  <c r="B2134" i="1"/>
  <c r="B2120" i="1"/>
  <c r="E2120" i="1" s="1"/>
  <c r="B2107" i="1"/>
  <c r="E2107" i="1" s="1"/>
  <c r="B2108" i="1"/>
  <c r="E2108" i="1" s="1"/>
  <c r="B2092" i="1"/>
  <c r="E2092" i="1" s="1"/>
  <c r="B2080" i="1"/>
  <c r="E2080" i="1" s="1"/>
  <c r="B2067" i="1"/>
  <c r="E2067" i="1" s="1"/>
  <c r="B2068" i="1"/>
  <c r="E2068" i="1" s="1"/>
  <c r="B2053" i="1"/>
  <c r="E2053" i="1" s="1"/>
  <c r="B2040" i="1"/>
  <c r="E2040" i="1" s="1"/>
  <c r="B2041" i="1"/>
  <c r="E2041" i="1" s="1"/>
  <c r="B2025" i="1"/>
  <c r="E2025" i="1" s="1"/>
  <c r="B2013" i="1"/>
  <c r="B2002" i="1"/>
  <c r="E2002" i="1" s="1"/>
  <c r="B1985" i="1"/>
  <c r="E1985" i="1" s="1"/>
  <c r="B1986" i="1"/>
  <c r="E1986" i="1" s="1"/>
  <c r="B1972" i="1"/>
  <c r="E1972" i="1" s="1"/>
  <c r="B1958" i="1"/>
  <c r="B1944" i="1"/>
  <c r="E1944" i="1" s="1"/>
  <c r="B2373" i="1"/>
  <c r="E2373" i="1" s="1"/>
  <c r="B2354" i="1"/>
  <c r="E2354" i="1" s="1"/>
  <c r="B2332" i="1"/>
  <c r="E2332" i="1" s="1"/>
  <c r="B2312" i="1"/>
  <c r="E2312" i="1" s="1"/>
  <c r="B2294" i="1"/>
  <c r="E2294" i="1" s="1"/>
  <c r="B2271" i="1"/>
  <c r="B2261" i="1"/>
  <c r="E2261" i="1" s="1"/>
  <c r="B2228" i="1"/>
  <c r="E2228" i="1" s="1"/>
  <c r="B2208" i="1"/>
  <c r="E2208" i="1" s="1"/>
  <c r="B2198" i="1"/>
  <c r="E2198" i="1" s="1"/>
  <c r="B2182" i="1"/>
  <c r="E2182" i="1" s="1"/>
  <c r="B2159" i="1"/>
  <c r="E2159" i="1" s="1"/>
  <c r="B2147" i="1"/>
  <c r="E2147" i="1" s="1"/>
  <c r="B2135" i="1"/>
  <c r="E2135" i="1" s="1"/>
  <c r="B2121" i="1"/>
  <c r="E2121" i="1" s="1"/>
  <c r="B2093" i="1"/>
  <c r="E2093" i="1" s="1"/>
  <c r="B2081" i="1"/>
  <c r="E2081" i="1" s="1"/>
  <c r="B2069" i="1"/>
  <c r="B2054" i="1"/>
  <c r="E2054" i="1" s="1"/>
  <c r="B2042" i="1"/>
  <c r="E2042" i="1" s="1"/>
  <c r="B2026" i="1"/>
  <c r="E2026" i="1" s="1"/>
  <c r="B2014" i="1"/>
  <c r="E2014" i="1" s="1"/>
  <c r="B2003" i="1"/>
  <c r="B1987" i="1"/>
  <c r="E1987" i="1" s="1"/>
  <c r="B1973" i="1"/>
  <c r="E1973" i="1" s="1"/>
  <c r="B1959" i="1"/>
  <c r="E1959" i="1" s="1"/>
  <c r="B1945" i="1"/>
  <c r="E1945" i="1" s="1"/>
  <c r="B1932" i="1"/>
  <c r="E1932" i="1" s="1"/>
  <c r="B1924" i="1"/>
  <c r="E1924" i="1" s="1"/>
  <c r="B1918" i="1"/>
  <c r="B1909" i="1"/>
  <c r="E1909" i="1" s="1"/>
  <c r="B1901" i="1"/>
  <c r="E1901" i="1" s="1"/>
  <c r="B1885" i="1"/>
  <c r="E1885" i="1" s="1"/>
  <c r="B1878" i="1"/>
  <c r="E1878" i="1" s="1"/>
  <c r="B1873" i="1"/>
  <c r="E1873" i="1" s="1"/>
  <c r="B1864" i="1"/>
  <c r="E1864" i="1" s="1"/>
  <c r="B1858" i="1"/>
  <c r="E1858" i="1" s="1"/>
  <c r="B1849" i="1"/>
  <c r="E1849" i="1" s="1"/>
  <c r="B1842" i="1"/>
  <c r="E1842" i="1" s="1"/>
  <c r="B1832" i="1"/>
  <c r="E1832" i="1" s="1"/>
  <c r="B1825" i="1"/>
  <c r="E1825" i="1" s="1"/>
  <c r="B2533" i="1"/>
  <c r="B2481" i="1"/>
  <c r="E2481" i="1" s="1"/>
  <c r="B2467" i="1"/>
  <c r="E2467" i="1" s="1"/>
  <c r="B2452" i="1"/>
  <c r="E2452" i="1" s="1"/>
  <c r="B2446" i="1"/>
  <c r="E2446" i="1" s="1"/>
  <c r="B2431" i="1"/>
  <c r="B2411" i="1"/>
  <c r="E2411" i="1" s="1"/>
  <c r="B2403" i="1"/>
  <c r="E2403" i="1" s="1"/>
  <c r="B2392" i="1"/>
  <c r="E2392" i="1" s="1"/>
  <c r="B2374" i="1"/>
  <c r="E2374" i="1" s="1"/>
  <c r="B2364" i="1"/>
  <c r="E2364" i="1" s="1"/>
  <c r="B2355" i="1"/>
  <c r="E2355" i="1" s="1"/>
  <c r="B2333" i="1"/>
  <c r="B2324" i="1"/>
  <c r="E2324" i="1" s="1"/>
  <c r="B2313" i="1"/>
  <c r="E2313" i="1" s="1"/>
  <c r="B2302" i="1"/>
  <c r="E2302" i="1" s="1"/>
  <c r="B2282" i="1"/>
  <c r="E2282" i="1" s="1"/>
  <c r="B2272" i="1"/>
  <c r="E2272" i="1" s="1"/>
  <c r="B2262" i="1"/>
  <c r="E2262" i="1" s="1"/>
  <c r="B2248" i="1"/>
  <c r="E2248" i="1" s="1"/>
  <c r="B2229" i="1"/>
  <c r="E2229" i="1" s="1"/>
  <c r="B2219" i="1"/>
  <c r="E2219" i="1" s="1"/>
  <c r="B2209" i="1"/>
  <c r="E2209" i="1" s="1"/>
  <c r="B2199" i="1"/>
  <c r="E2199" i="1" s="1"/>
  <c r="B2183" i="1"/>
  <c r="B2160" i="1"/>
  <c r="E2160" i="1" s="1"/>
  <c r="B2148" i="1"/>
  <c r="E2148" i="1" s="1"/>
  <c r="B2136" i="1"/>
  <c r="E2136" i="1" s="1"/>
  <c r="B2137" i="1"/>
  <c r="E2137" i="1" s="1"/>
  <c r="B2122" i="1"/>
  <c r="B2094" i="1"/>
  <c r="E2094" i="1" s="1"/>
  <c r="B2082" i="1"/>
  <c r="E2082" i="1" s="1"/>
  <c r="B2070" i="1"/>
  <c r="E2070" i="1" s="1"/>
  <c r="B2055" i="1"/>
  <c r="E2055" i="1" s="1"/>
  <c r="B2043" i="1"/>
  <c r="E2043" i="1" s="1"/>
  <c r="B2015" i="1"/>
  <c r="E2015" i="1" s="1"/>
  <c r="B2004" i="1"/>
  <c r="B1988" i="1"/>
  <c r="E1988" i="1" s="1"/>
  <c r="B1960" i="1"/>
  <c r="E1960" i="1" s="1"/>
  <c r="B1946" i="1"/>
  <c r="E1946" i="1" s="1"/>
  <c r="B1933" i="1"/>
  <c r="E1933" i="1" s="1"/>
  <c r="B3293" i="1"/>
  <c r="E3293" i="1" s="1"/>
  <c r="B3262" i="1"/>
  <c r="E3262" i="1" s="1"/>
  <c r="B3230" i="1"/>
  <c r="E3230" i="1" s="1"/>
  <c r="B3179" i="1"/>
  <c r="E3179" i="1" s="1"/>
  <c r="B3152" i="1"/>
  <c r="E3152" i="1" s="1"/>
  <c r="B3133" i="1"/>
  <c r="E3133" i="1" s="1"/>
  <c r="B3096" i="1"/>
  <c r="E3096" i="1" s="1"/>
  <c r="B3075" i="1"/>
  <c r="B3052" i="1"/>
  <c r="E3052" i="1" s="1"/>
  <c r="B3033" i="1"/>
  <c r="E3033" i="1" s="1"/>
  <c r="B3034" i="1"/>
  <c r="E3034" i="1" s="1"/>
  <c r="B3005" i="1"/>
  <c r="E3005" i="1" s="1"/>
  <c r="B2986" i="1"/>
  <c r="B2944" i="1"/>
  <c r="E2944" i="1" s="1"/>
  <c r="B2945" i="1"/>
  <c r="E2945" i="1" s="1"/>
  <c r="B2909" i="1"/>
  <c r="E2909" i="1" s="1"/>
  <c r="B2866" i="1"/>
  <c r="E2866" i="1" s="1"/>
  <c r="B2841" i="1"/>
  <c r="E2841" i="1" s="1"/>
  <c r="B2842" i="1"/>
  <c r="E2842" i="1" s="1"/>
  <c r="B2815" i="1"/>
  <c r="B2795" i="1"/>
  <c r="E2795" i="1" s="1"/>
  <c r="B2796" i="1"/>
  <c r="E2796" i="1" s="1"/>
  <c r="B2752" i="1"/>
  <c r="E2752" i="1" s="1"/>
  <c r="B2753" i="1"/>
  <c r="E2753" i="1" s="1"/>
  <c r="B2727" i="1"/>
  <c r="E2727" i="1" s="1"/>
  <c r="B2712" i="1"/>
  <c r="E2712" i="1" s="1"/>
  <c r="B2713" i="1"/>
  <c r="E2713" i="1" s="1"/>
  <c r="B2696" i="1"/>
  <c r="E2696" i="1" s="1"/>
  <c r="B2676" i="1"/>
  <c r="E2676" i="1" s="1"/>
  <c r="B2677" i="1"/>
  <c r="E2677" i="1" s="1"/>
  <c r="B2630" i="1"/>
  <c r="E2630" i="1" s="1"/>
  <c r="B2568" i="1"/>
  <c r="B2569" i="1"/>
  <c r="E2569" i="1" s="1"/>
  <c r="B2534" i="1"/>
  <c r="E2534" i="1" s="1"/>
  <c r="B2511" i="1"/>
  <c r="E2511" i="1" s="1"/>
  <c r="B2512" i="1"/>
  <c r="E2512" i="1" s="1"/>
  <c r="B2482" i="1"/>
  <c r="B2474" i="1"/>
  <c r="E2474" i="1" s="1"/>
  <c r="B2475" i="1"/>
  <c r="E2475" i="1" s="1"/>
  <c r="B2468" i="1"/>
  <c r="E2468" i="1" s="1"/>
  <c r="B2460" i="1"/>
  <c r="E2460" i="1" s="1"/>
  <c r="B2184" i="1"/>
  <c r="E2184" i="1" s="1"/>
  <c r="B2149" i="1"/>
  <c r="E2149" i="1" s="1"/>
  <c r="B2095" i="1"/>
  <c r="B2056" i="1"/>
  <c r="E2056" i="1" s="1"/>
  <c r="B2016" i="1"/>
  <c r="E2016" i="1" s="1"/>
  <c r="B1989" i="1"/>
  <c r="E1989" i="1" s="1"/>
  <c r="B1947" i="1"/>
  <c r="E1947" i="1" s="1"/>
  <c r="B1925" i="1"/>
  <c r="E1925" i="1" s="1"/>
  <c r="B1910" i="1"/>
  <c r="E1910" i="1" s="1"/>
  <c r="B1894" i="1"/>
  <c r="E1894" i="1" s="1"/>
  <c r="B1879" i="1"/>
  <c r="E1879" i="1" s="1"/>
  <c r="B1865" i="1"/>
  <c r="E1865" i="1" s="1"/>
  <c r="B1850" i="1"/>
  <c r="E1850" i="1" s="1"/>
  <c r="B1838" i="1"/>
  <c r="E1838" i="1" s="1"/>
  <c r="B1826" i="1"/>
  <c r="B1815" i="1"/>
  <c r="E1815" i="1" s="1"/>
  <c r="B1804" i="1"/>
  <c r="E1804" i="1" s="1"/>
  <c r="B1795" i="1"/>
  <c r="E1795" i="1" s="1"/>
  <c r="B1777" i="1"/>
  <c r="E1777" i="1" s="1"/>
  <c r="B1769" i="1"/>
  <c r="B1756" i="1"/>
  <c r="E1756" i="1" s="1"/>
  <c r="B1751" i="1"/>
  <c r="E1751" i="1" s="1"/>
  <c r="B1744" i="1"/>
  <c r="E1744" i="1" s="1"/>
  <c r="B1732" i="1"/>
  <c r="E1732" i="1" s="1"/>
  <c r="B1722" i="1"/>
  <c r="E1722" i="1" s="1"/>
  <c r="B1717" i="1"/>
  <c r="E1717" i="1" s="1"/>
  <c r="B1708" i="1"/>
  <c r="B1696" i="1"/>
  <c r="E1696" i="1" s="1"/>
  <c r="B1686" i="1"/>
  <c r="E1686" i="1" s="1"/>
  <c r="B1679" i="1"/>
  <c r="E1679" i="1" s="1"/>
  <c r="B1668" i="1"/>
  <c r="E1668" i="1" s="1"/>
  <c r="B1661" i="1"/>
  <c r="E1661" i="1" s="1"/>
  <c r="B1653" i="1"/>
  <c r="E1653" i="1" s="1"/>
  <c r="B1644" i="1"/>
  <c r="E1644" i="1" s="1"/>
  <c r="B1633" i="1"/>
  <c r="E1633" i="1" s="1"/>
  <c r="B1634" i="1"/>
  <c r="E1634" i="1" s="1"/>
  <c r="B1627" i="1"/>
  <c r="E1627" i="1" s="1"/>
  <c r="B1610" i="1"/>
  <c r="E1610" i="1" s="1"/>
  <c r="B1611" i="1"/>
  <c r="B1602" i="1"/>
  <c r="E1602" i="1" s="1"/>
  <c r="B1598" i="1"/>
  <c r="E1598" i="1" s="1"/>
  <c r="B3097" i="1"/>
  <c r="E3097" i="1" s="1"/>
  <c r="B3053" i="1"/>
  <c r="E3053" i="1" s="1"/>
  <c r="B2987" i="1"/>
  <c r="B2910" i="1"/>
  <c r="E2910" i="1" s="1"/>
  <c r="B2816" i="1"/>
  <c r="E2816" i="1" s="1"/>
  <c r="B2754" i="1"/>
  <c r="E2754" i="1" s="1"/>
  <c r="B2714" i="1"/>
  <c r="E2714" i="1" s="1"/>
  <c r="B2678" i="1"/>
  <c r="E2678" i="1" s="1"/>
  <c r="B2570" i="1"/>
  <c r="E2570" i="1" s="1"/>
  <c r="B2513" i="1"/>
  <c r="B2476" i="1"/>
  <c r="E2476" i="1" s="1"/>
  <c r="B2461" i="1"/>
  <c r="E2461" i="1" s="1"/>
  <c r="B2453" i="1"/>
  <c r="E2453" i="1" s="1"/>
  <c r="B2439" i="1"/>
  <c r="E2439" i="1" s="1"/>
  <c r="B2421" i="1"/>
  <c r="E2421" i="1" s="1"/>
  <c r="B2404" i="1"/>
  <c r="E2404" i="1" s="1"/>
  <c r="B2393" i="1"/>
  <c r="E2393" i="1" s="1"/>
  <c r="B2375" i="1"/>
  <c r="E2375" i="1" s="1"/>
  <c r="B2365" i="1"/>
  <c r="E2365" i="1" s="1"/>
  <c r="B2356" i="1"/>
  <c r="E2356" i="1" s="1"/>
  <c r="B2334" i="1"/>
  <c r="E2334" i="1" s="1"/>
  <c r="B2325" i="1"/>
  <c r="B2314" i="1"/>
  <c r="E2314" i="1" s="1"/>
  <c r="B2295" i="1"/>
  <c r="E2295" i="1" s="1"/>
  <c r="B2283" i="1"/>
  <c r="E2283" i="1" s="1"/>
  <c r="B2273" i="1"/>
  <c r="E2273" i="1" s="1"/>
  <c r="B2249" i="1"/>
  <c r="B2230" i="1"/>
  <c r="E2230" i="1" s="1"/>
  <c r="B2220" i="1"/>
  <c r="E2220" i="1" s="1"/>
  <c r="B2210" i="1"/>
  <c r="E2210" i="1" s="1"/>
  <c r="B2185" i="1"/>
  <c r="E2185" i="1" s="1"/>
  <c r="B2170" i="1"/>
  <c r="E2170" i="1" s="1"/>
  <c r="B2161" i="1"/>
  <c r="E2161" i="1" s="1"/>
  <c r="B2150" i="1"/>
  <c r="B2123" i="1"/>
  <c r="E2123" i="1" s="1"/>
  <c r="B2109" i="1"/>
  <c r="E2109" i="1" s="1"/>
  <c r="B2096" i="1"/>
  <c r="E2096" i="1" s="1"/>
  <c r="B2083" i="1"/>
  <c r="E2083" i="1" s="1"/>
  <c r="B2057" i="1"/>
  <c r="E2057" i="1" s="1"/>
  <c r="B2044" i="1"/>
  <c r="E2044" i="1" s="1"/>
  <c r="B2017" i="1"/>
  <c r="E2017" i="1" s="1"/>
  <c r="B5155" i="1"/>
  <c r="E5155" i="1" s="1"/>
  <c r="B5306" i="1"/>
  <c r="E5306" i="1" s="1"/>
  <c r="B5299" i="1"/>
  <c r="E5299" i="1" s="1"/>
  <c r="B5282" i="1"/>
  <c r="E5282" i="1" s="1"/>
  <c r="B5265" i="1"/>
  <c r="B5236" i="1"/>
  <c r="E5236" i="1" s="1"/>
  <c r="B5213" i="1"/>
  <c r="E5213" i="1" s="1"/>
  <c r="B5194" i="1"/>
  <c r="E5194" i="1" s="1"/>
  <c r="B5160" i="1"/>
  <c r="E5160" i="1" s="1"/>
  <c r="B5140" i="1"/>
  <c r="B5139" i="1"/>
  <c r="E5139" i="1" s="1"/>
  <c r="B5109" i="1"/>
  <c r="E5109" i="1" s="1"/>
  <c r="B5096" i="1"/>
  <c r="E5096" i="1" s="1"/>
  <c r="B5098" i="1"/>
  <c r="E5098" i="1" s="1"/>
  <c r="B5038" i="1"/>
  <c r="E5038" i="1" s="1"/>
  <c r="B5023" i="1"/>
  <c r="E5023" i="1" s="1"/>
  <c r="B5003" i="1"/>
  <c r="B4969" i="1"/>
  <c r="E4969" i="1" s="1"/>
  <c r="B4949" i="1"/>
  <c r="E4949" i="1" s="1"/>
  <c r="B4934" i="1"/>
  <c r="E4934" i="1" s="1"/>
  <c r="B4916" i="1"/>
  <c r="E4916" i="1" s="1"/>
  <c r="B4917" i="1"/>
  <c r="E4917" i="1" s="1"/>
  <c r="B4897" i="1"/>
  <c r="E4897" i="1" s="1"/>
  <c r="B4902" i="1"/>
  <c r="E4902" i="1" s="1"/>
  <c r="B4905" i="1"/>
  <c r="E4905" i="1" s="1"/>
  <c r="B4884" i="1"/>
  <c r="E4884" i="1" s="1"/>
  <c r="B4868" i="1"/>
  <c r="E4868" i="1" s="1"/>
  <c r="B4863" i="1"/>
  <c r="E4863" i="1" s="1"/>
  <c r="B4851" i="1"/>
  <c r="B4842" i="1"/>
  <c r="E4842" i="1" s="1"/>
  <c r="B4821" i="1"/>
  <c r="E4821" i="1" s="1"/>
  <c r="B4791" i="1"/>
  <c r="E4791" i="1" s="1"/>
  <c r="B4776" i="1"/>
  <c r="E4776" i="1" s="1"/>
  <c r="B4754" i="1"/>
  <c r="B4731" i="1"/>
  <c r="E4731" i="1" s="1"/>
  <c r="B4708" i="1"/>
  <c r="E4708" i="1" s="1"/>
  <c r="B4687" i="1"/>
  <c r="E4687" i="1" s="1"/>
  <c r="B4649" i="1"/>
  <c r="E4649" i="1" s="1"/>
  <c r="B4591" i="1"/>
  <c r="E4591" i="1" s="1"/>
  <c r="B4538" i="1"/>
  <c r="E4538" i="1" s="1"/>
  <c r="B4476" i="1"/>
  <c r="B1733" i="1"/>
  <c r="E1733" i="1" s="1"/>
  <c r="B1723" i="1"/>
  <c r="E1723" i="1" s="1"/>
  <c r="B1724" i="1"/>
  <c r="E1724" i="1" s="1"/>
  <c r="B1709" i="1"/>
  <c r="E1709" i="1" s="1"/>
  <c r="B1700" i="1"/>
  <c r="E1700" i="1" s="1"/>
  <c r="B1697" i="1"/>
  <c r="E1697" i="1" s="1"/>
  <c r="B1687" i="1"/>
  <c r="E1687" i="1" s="1"/>
  <c r="B1654" i="1"/>
  <c r="E1654" i="1" s="1"/>
  <c r="B1673" i="1"/>
  <c r="E1673" i="1" s="1"/>
  <c r="B1662" i="1"/>
  <c r="E1662" i="1" s="1"/>
  <c r="B1655" i="1"/>
  <c r="E1655" i="1" s="1"/>
  <c r="B1645" i="1"/>
  <c r="B1635" i="1"/>
  <c r="E1635" i="1" s="1"/>
  <c r="B1628" i="1"/>
  <c r="E1628" i="1" s="1"/>
  <c r="B1612" i="1"/>
  <c r="E1612" i="1" s="1"/>
  <c r="B1613" i="1"/>
  <c r="E1613" i="1" s="1"/>
  <c r="B1599" i="1"/>
  <c r="B1588" i="1"/>
  <c r="E1588" i="1" s="1"/>
  <c r="B1571" i="1"/>
  <c r="E1571" i="1" s="1"/>
  <c r="B1561" i="1"/>
  <c r="E1561" i="1" s="1"/>
  <c r="B1559" i="1"/>
  <c r="E1559" i="1" s="1"/>
  <c r="B1551" i="1"/>
  <c r="E1551" i="1" s="1"/>
  <c r="B1540" i="1"/>
  <c r="E1540" i="1" s="1"/>
  <c r="B1533" i="1"/>
  <c r="B1517" i="1"/>
  <c r="E1517" i="1" s="1"/>
  <c r="B1493" i="1"/>
  <c r="E1493" i="1" s="1"/>
  <c r="B1490" i="1"/>
  <c r="E1490" i="1" s="1"/>
  <c r="B1484" i="1"/>
  <c r="E1484" i="1" s="1"/>
  <c r="B1475" i="1"/>
  <c r="E1475" i="1" s="1"/>
  <c r="B1456" i="1"/>
  <c r="E1456" i="1" s="1"/>
  <c r="B1431" i="1"/>
  <c r="E1431" i="1" s="1"/>
  <c r="B1432" i="1"/>
  <c r="E1432" i="1" s="1"/>
  <c r="B1402" i="1"/>
  <c r="E1402" i="1" s="1"/>
  <c r="B1403" i="1"/>
  <c r="E1403" i="1" s="1"/>
  <c r="B1376" i="1"/>
  <c r="E1376" i="1" s="1"/>
  <c r="B1362" i="1"/>
  <c r="B1342" i="1"/>
  <c r="E1342" i="1" s="1"/>
  <c r="B1326" i="1"/>
  <c r="E1326" i="1" s="1"/>
  <c r="B1307" i="1"/>
  <c r="E1307" i="1" s="1"/>
  <c r="B1302" i="1"/>
  <c r="E1302" i="1" s="1"/>
  <c r="B6124" i="1"/>
  <c r="B6117" i="1"/>
  <c r="E6117" i="1" s="1"/>
  <c r="B6083" i="1"/>
  <c r="E6083" i="1" s="1"/>
  <c r="B6066" i="1"/>
  <c r="E6066" i="1" s="1"/>
  <c r="B5974" i="1"/>
  <c r="E5974" i="1" s="1"/>
  <c r="B5953" i="1"/>
  <c r="E5953" i="1" s="1"/>
  <c r="B5895" i="1"/>
  <c r="E5895" i="1" s="1"/>
  <c r="B5884" i="1"/>
  <c r="B5849" i="1"/>
  <c r="E5849" i="1" s="1"/>
  <c r="B5850" i="1"/>
  <c r="E5850" i="1" s="1"/>
  <c r="B5811" i="1"/>
  <c r="E5811" i="1" s="1"/>
  <c r="B5802" i="1"/>
  <c r="E5802" i="1" s="1"/>
  <c r="B5778" i="1"/>
  <c r="E5778" i="1" s="1"/>
  <c r="B5766" i="1"/>
  <c r="E5766" i="1" s="1"/>
  <c r="B5724" i="1"/>
  <c r="E5724" i="1" s="1"/>
  <c r="B5725" i="1"/>
  <c r="E5725" i="1" s="1"/>
  <c r="B5687" i="1"/>
  <c r="E5687" i="1" s="1"/>
  <c r="B5653" i="1"/>
  <c r="E5653" i="1" s="1"/>
  <c r="B5603" i="1"/>
  <c r="E5603" i="1" s="1"/>
  <c r="B5566" i="1"/>
  <c r="B5531" i="1"/>
  <c r="E5531" i="1" s="1"/>
  <c r="B5490" i="1"/>
  <c r="E5490" i="1" s="1"/>
  <c r="B5445" i="1"/>
  <c r="E5445" i="1" s="1"/>
  <c r="B5389" i="1"/>
  <c r="E5389" i="1" s="1"/>
  <c r="B5358" i="1"/>
  <c r="B5294" i="1"/>
  <c r="E5294" i="1" s="1"/>
  <c r="B5276" i="1"/>
  <c r="E5276" i="1" s="1"/>
  <c r="B5227" i="1"/>
  <c r="E5227" i="1" s="1"/>
  <c r="B5186" i="1"/>
  <c r="E5186" i="1" s="1"/>
  <c r="B5152" i="1"/>
  <c r="E5152" i="1" s="1"/>
  <c r="B5103" i="1"/>
  <c r="E5103" i="1" s="1"/>
  <c r="B5089" i="1"/>
  <c r="B5014" i="1"/>
  <c r="E5014" i="1" s="1"/>
  <c r="B5001" i="1"/>
  <c r="E5001" i="1" s="1"/>
  <c r="B4931" i="1"/>
  <c r="E4931" i="1" s="1"/>
  <c r="B4932" i="1"/>
  <c r="E4932" i="1" s="1"/>
  <c r="B4886" i="1"/>
  <c r="E4886" i="1" s="1"/>
  <c r="B4887" i="1"/>
  <c r="E4887" i="1" s="1"/>
  <c r="B4848" i="1"/>
  <c r="E4848" i="1" s="1"/>
  <c r="B4832" i="1"/>
  <c r="E4832" i="1" s="1"/>
  <c r="B4556" i="1"/>
  <c r="E4556" i="1" s="1"/>
  <c r="B4528" i="1"/>
  <c r="E4528" i="1" s="1"/>
  <c r="B4503" i="1"/>
  <c r="E4503" i="1" s="1"/>
  <c r="B4472" i="1"/>
  <c r="B4443" i="1"/>
  <c r="E4443" i="1" s="1"/>
  <c r="B4427" i="1"/>
  <c r="E4427" i="1" s="1"/>
  <c r="B4380" i="1"/>
  <c r="E4380" i="1" s="1"/>
  <c r="B4365" i="1"/>
  <c r="E4365" i="1" s="1"/>
  <c r="B4330" i="1"/>
  <c r="B4308" i="1"/>
  <c r="E4308" i="1" s="1"/>
  <c r="B4281" i="1"/>
  <c r="E4281" i="1" s="1"/>
  <c r="B4246" i="1"/>
  <c r="E4246" i="1" s="1"/>
  <c r="B4236" i="1"/>
  <c r="E4236" i="1" s="1"/>
  <c r="B4199" i="1"/>
  <c r="E4199" i="1" s="1"/>
  <c r="B4180" i="1"/>
  <c r="E4180" i="1" s="1"/>
  <c r="B4155" i="1"/>
  <c r="B4126" i="1"/>
  <c r="E4126" i="1" s="1"/>
  <c r="B4104" i="1"/>
  <c r="E4104" i="1" s="1"/>
  <c r="B4077" i="1"/>
  <c r="E4077" i="1" s="1"/>
  <c r="B4054" i="1"/>
  <c r="E4054" i="1" s="1"/>
  <c r="B4034" i="1"/>
  <c r="E4034" i="1" s="1"/>
  <c r="B4014" i="1"/>
  <c r="E4014" i="1" s="1"/>
  <c r="B3994" i="1"/>
  <c r="E3994" i="1" s="1"/>
  <c r="B3966" i="1"/>
  <c r="E3966" i="1" s="1"/>
  <c r="B3954" i="1"/>
  <c r="E3954" i="1" s="1"/>
  <c r="B3924" i="1"/>
  <c r="E3924" i="1" s="1"/>
  <c r="B3906" i="1"/>
  <c r="E3906" i="1" s="1"/>
  <c r="B3885" i="1"/>
  <c r="B3865" i="1"/>
  <c r="E3865" i="1" s="1"/>
  <c r="B3839" i="1"/>
  <c r="E3839" i="1" s="1"/>
  <c r="B3818" i="1"/>
  <c r="E3818" i="1" s="1"/>
  <c r="B3789" i="1"/>
  <c r="E3789" i="1" s="1"/>
  <c r="B3769" i="1"/>
  <c r="B3758" i="1"/>
  <c r="E3758" i="1" s="1"/>
  <c r="B3733" i="1"/>
  <c r="E3733" i="1" s="1"/>
  <c r="B3709" i="1"/>
  <c r="E3709" i="1" s="1"/>
  <c r="B3698" i="1"/>
  <c r="E3698" i="1" s="1"/>
  <c r="B3688" i="1"/>
  <c r="E3688" i="1" s="1"/>
  <c r="B3663" i="1"/>
  <c r="E3663" i="1" s="1"/>
  <c r="B5215" i="1"/>
  <c r="B5199" i="1"/>
  <c r="E5199" i="1" s="1"/>
  <c r="B5187" i="1"/>
  <c r="E5187" i="1" s="1"/>
  <c r="B5176" i="1"/>
  <c r="E5176" i="1" s="1"/>
  <c r="B5175" i="1"/>
  <c r="E5175" i="1" s="1"/>
  <c r="B5173" i="1"/>
  <c r="E5173" i="1" s="1"/>
  <c r="B5167" i="1"/>
  <c r="E5167" i="1" s="1"/>
  <c r="B5159" i="1"/>
  <c r="E5159" i="1" s="1"/>
  <c r="B5153" i="1"/>
  <c r="E5153" i="1" s="1"/>
  <c r="B5146" i="1"/>
  <c r="E5146" i="1" s="1"/>
  <c r="B5145" i="1"/>
  <c r="E5145" i="1" s="1"/>
  <c r="B5142" i="1"/>
  <c r="E5142" i="1" s="1"/>
  <c r="B5126" i="1"/>
  <c r="B5122" i="1"/>
  <c r="E5122" i="1" s="1"/>
  <c r="B5107" i="1"/>
  <c r="E5107" i="1" s="1"/>
  <c r="B5095" i="1"/>
  <c r="E5095" i="1" s="1"/>
  <c r="B5093" i="1"/>
  <c r="E5093" i="1" s="1"/>
  <c r="B5072" i="1"/>
  <c r="B5063" i="1"/>
  <c r="E5063" i="1" s="1"/>
  <c r="B5058" i="1"/>
  <c r="E5058" i="1" s="1"/>
  <c r="B5040" i="1"/>
  <c r="E5040" i="1" s="1"/>
  <c r="B5017" i="1"/>
  <c r="E5017" i="1" s="1"/>
  <c r="B5005" i="1"/>
  <c r="E5005" i="1" s="1"/>
  <c r="B4993" i="1"/>
  <c r="E4993" i="1" s="1"/>
  <c r="B4990" i="1"/>
  <c r="B4978" i="1"/>
  <c r="E4978" i="1" s="1"/>
  <c r="B4963" i="1"/>
  <c r="E4963" i="1" s="1"/>
  <c r="B4951" i="1"/>
  <c r="E4951" i="1" s="1"/>
  <c r="B4943" i="1"/>
  <c r="E4943" i="1" s="1"/>
  <c r="B4935" i="1"/>
  <c r="E4935" i="1" s="1"/>
  <c r="B4924" i="1"/>
  <c r="E4924" i="1" s="1"/>
  <c r="B4903" i="1"/>
  <c r="E4903" i="1" s="1"/>
  <c r="B4891" i="1"/>
  <c r="E4891" i="1" s="1"/>
  <c r="B4882" i="1"/>
  <c r="E4882" i="1" s="1"/>
  <c r="B4875" i="1"/>
  <c r="E4875" i="1" s="1"/>
  <c r="B4858" i="1"/>
  <c r="E4858" i="1" s="1"/>
  <c r="B6162" i="1"/>
  <c r="B5940" i="1"/>
  <c r="E5940" i="1" s="1"/>
  <c r="B5878" i="1"/>
  <c r="E5878" i="1" s="1"/>
  <c r="B5834" i="1"/>
  <c r="E5834" i="1" s="1"/>
  <c r="B5787" i="1"/>
  <c r="E5787" i="1" s="1"/>
  <c r="B5720" i="1"/>
  <c r="B5549" i="1"/>
  <c r="E5549" i="1" s="1"/>
  <c r="B5368" i="1"/>
  <c r="E5368" i="1" s="1"/>
  <c r="B5045" i="1"/>
  <c r="E5045" i="1" s="1"/>
  <c r="B4878" i="1"/>
  <c r="E4878" i="1" s="1"/>
  <c r="B4817" i="1"/>
  <c r="B4309" i="1"/>
  <c r="E4309" i="1" s="1"/>
  <c r="B3986" i="1"/>
  <c r="B3584" i="1"/>
  <c r="E3584" i="1" s="1"/>
  <c r="B3098" i="1"/>
  <c r="E3098" i="1" s="1"/>
  <c r="B2447" i="1"/>
  <c r="E2447" i="1" s="1"/>
  <c r="B2138" i="1"/>
  <c r="E2138" i="1" s="1"/>
  <c r="B1770" i="1"/>
  <c r="E1770" i="1" s="1"/>
  <c r="B1293" i="1"/>
  <c r="E1293" i="1" s="1"/>
  <c r="B838" i="1"/>
  <c r="E838" i="1" s="1"/>
  <c r="B664" i="1"/>
  <c r="E664" i="1" s="1"/>
  <c r="B562" i="1"/>
  <c r="E562" i="1" s="1"/>
  <c r="B458" i="1"/>
  <c r="E458" i="1" s="1"/>
  <c r="B353" i="1"/>
  <c r="E353" i="1" s="1"/>
  <c r="B324" i="1"/>
  <c r="B286" i="1"/>
  <c r="E286" i="1" s="1"/>
  <c r="B216" i="1"/>
  <c r="E216" i="1" s="1"/>
  <c r="B152" i="1"/>
  <c r="E152" i="1" s="1"/>
  <c r="B100" i="1"/>
  <c r="E100" i="1" s="1"/>
  <c r="B26" i="1"/>
  <c r="B13" i="1"/>
  <c r="E13" i="1" s="1"/>
  <c r="B11" i="1"/>
  <c r="E11" i="1" s="1"/>
  <c r="B9075" i="1"/>
  <c r="E9075" i="1" s="1"/>
  <c r="B8981" i="1"/>
  <c r="E8981" i="1" s="1"/>
  <c r="B8894" i="1"/>
  <c r="B8828" i="1"/>
  <c r="E8828" i="1" s="1"/>
  <c r="B8770" i="1"/>
  <c r="B8719" i="1"/>
  <c r="E8719" i="1" s="1"/>
  <c r="B8674" i="1"/>
  <c r="E8674" i="1" s="1"/>
  <c r="B8628" i="1"/>
  <c r="E8628" i="1" s="1"/>
  <c r="B8561" i="1"/>
  <c r="E8561" i="1" s="1"/>
  <c r="B8479" i="1"/>
  <c r="E8479" i="1" s="1"/>
  <c r="B8341" i="1"/>
  <c r="E8341" i="1" s="1"/>
  <c r="B8190" i="1"/>
  <c r="E8190" i="1" s="1"/>
  <c r="B8039" i="1"/>
  <c r="E8039" i="1" s="1"/>
  <c r="B7890" i="1"/>
  <c r="E7890" i="1" s="1"/>
  <c r="B7744" i="1"/>
  <c r="E7744" i="1" s="1"/>
  <c r="B7608" i="1"/>
  <c r="E7608" i="1" s="1"/>
  <c r="B7480" i="1"/>
  <c r="B7342" i="1"/>
  <c r="E7342" i="1" s="1"/>
  <c r="B7208" i="1"/>
  <c r="E7208" i="1" s="1"/>
  <c r="B7090" i="1"/>
  <c r="E7090" i="1" s="1"/>
  <c r="B6990" i="1"/>
  <c r="E6990" i="1" s="1"/>
  <c r="B6881" i="1"/>
  <c r="B6787" i="1"/>
  <c r="E6787" i="1" s="1"/>
  <c r="B6703" i="1"/>
  <c r="E6703" i="1" s="1"/>
  <c r="B6632" i="1"/>
  <c r="E6632" i="1" s="1"/>
  <c r="B6569" i="1"/>
  <c r="E6569" i="1" s="1"/>
  <c r="B6502" i="1"/>
  <c r="B6442" i="1"/>
  <c r="E6442" i="1" s="1"/>
  <c r="B6320" i="1"/>
  <c r="B6193" i="1"/>
  <c r="E6193" i="1" s="1"/>
  <c r="B6097" i="1"/>
  <c r="E6097" i="1" s="1"/>
  <c r="B5910" i="1"/>
  <c r="E5910" i="1" s="1"/>
  <c r="B3727" i="1"/>
  <c r="E3727" i="1" s="1"/>
  <c r="B3713" i="1"/>
  <c r="E3713" i="1" s="1"/>
  <c r="B3690" i="1"/>
  <c r="E3690" i="1" s="1"/>
  <c r="B3664" i="1"/>
  <c r="E3664" i="1" s="1"/>
  <c r="B3641" i="1"/>
  <c r="E3641" i="1" s="1"/>
  <c r="B3630" i="1"/>
  <c r="E3630" i="1" s="1"/>
  <c r="B3618" i="1"/>
  <c r="E3618" i="1" s="1"/>
  <c r="B3585" i="1"/>
  <c r="E3585" i="1" s="1"/>
  <c r="B3564" i="1"/>
  <c r="B3533" i="1"/>
  <c r="E3533" i="1" s="1"/>
  <c r="B3503" i="1"/>
  <c r="E3503" i="1" s="1"/>
  <c r="B3470" i="1"/>
  <c r="E3470" i="1" s="1"/>
  <c r="B3443" i="1"/>
  <c r="E3443" i="1" s="1"/>
  <c r="B3388" i="1"/>
  <c r="B3364" i="1"/>
  <c r="E3364" i="1" s="1"/>
  <c r="B3336" i="1"/>
  <c r="E3336" i="1" s="1"/>
  <c r="B3311" i="1"/>
  <c r="E3311" i="1" s="1"/>
  <c r="B3294" i="1"/>
  <c r="E3294" i="1" s="1"/>
  <c r="B3277" i="1"/>
  <c r="B3231" i="1"/>
  <c r="E3231" i="1" s="1"/>
  <c r="B3210" i="1"/>
  <c r="B3180" i="1"/>
  <c r="E3180" i="1" s="1"/>
  <c r="B3153" i="1"/>
  <c r="E3153" i="1" s="1"/>
  <c r="B3134" i="1"/>
  <c r="E3134" i="1" s="1"/>
  <c r="B3099" i="1"/>
  <c r="E3099" i="1" s="1"/>
  <c r="B3076" i="1"/>
  <c r="E3076" i="1" s="1"/>
  <c r="B3054" i="1"/>
  <c r="E3054" i="1" s="1"/>
  <c r="B3035" i="1"/>
  <c r="E3035" i="1" s="1"/>
  <c r="B3006" i="1"/>
  <c r="E3006" i="1" s="1"/>
  <c r="B2988" i="1"/>
  <c r="E2988" i="1" s="1"/>
  <c r="B2946" i="1"/>
  <c r="E2946" i="1" s="1"/>
  <c r="B9073" i="1"/>
  <c r="E9073" i="1" s="1"/>
  <c r="B8996" i="1"/>
  <c r="B8926" i="1"/>
  <c r="E8926" i="1" s="1"/>
  <c r="B8865" i="1"/>
  <c r="E8865" i="1" s="1"/>
  <c r="B8813" i="1"/>
  <c r="E8813" i="1" s="1"/>
  <c r="B8766" i="1"/>
  <c r="E8766" i="1" s="1"/>
  <c r="B8724" i="1"/>
  <c r="B8685" i="1"/>
  <c r="E8685" i="1" s="1"/>
  <c r="B8650" i="1"/>
  <c r="E8650" i="1" s="1"/>
  <c r="B8589" i="1"/>
  <c r="E8589" i="1" s="1"/>
  <c r="B8444" i="1"/>
  <c r="E8444" i="1" s="1"/>
  <c r="B8323" i="1"/>
  <c r="B8191" i="1"/>
  <c r="E8191" i="1" s="1"/>
  <c r="B8065" i="1"/>
  <c r="B7940" i="1"/>
  <c r="E7940" i="1" s="1"/>
  <c r="B7823" i="1"/>
  <c r="E7823" i="1" s="1"/>
  <c r="B7707" i="1"/>
  <c r="E7707" i="1" s="1"/>
  <c r="B7604" i="1"/>
  <c r="E7604" i="1" s="1"/>
  <c r="B7504" i="1"/>
  <c r="E7504" i="1" s="1"/>
  <c r="B7385" i="1"/>
  <c r="E7385" i="1" s="1"/>
  <c r="B7264" i="1"/>
  <c r="E7264" i="1" s="1"/>
  <c r="B7150" i="1"/>
  <c r="E7150" i="1" s="1"/>
  <c r="B7047" i="1"/>
  <c r="E7047" i="1" s="1"/>
  <c r="B6932" i="1"/>
  <c r="E6932" i="1" s="1"/>
  <c r="B6737" i="1"/>
  <c r="E6737" i="1" s="1"/>
  <c r="B6412" i="1"/>
  <c r="B5739" i="1"/>
  <c r="E5739" i="1" s="1"/>
  <c r="B5712" i="1"/>
  <c r="E5712" i="1" s="1"/>
  <c r="B5699" i="1"/>
  <c r="E5699" i="1" s="1"/>
  <c r="B5688" i="1"/>
  <c r="E5688" i="1" s="1"/>
  <c r="B5675" i="1"/>
  <c r="B5640" i="1"/>
  <c r="E5640" i="1" s="1"/>
  <c r="B5604" i="1"/>
  <c r="E5604" i="1" s="1"/>
  <c r="B5585" i="1"/>
  <c r="E5585" i="1" s="1"/>
  <c r="B5567" i="1"/>
  <c r="E5567" i="1" s="1"/>
  <c r="B5532" i="1"/>
  <c r="B5510" i="1"/>
  <c r="E5510" i="1" s="1"/>
  <c r="B5491" i="1"/>
  <c r="B5459" i="1"/>
  <c r="E5459" i="1" s="1"/>
  <c r="B5446" i="1"/>
  <c r="E5446" i="1" s="1"/>
  <c r="B5409" i="1"/>
  <c r="E5409" i="1" s="1"/>
  <c r="B5390" i="1"/>
  <c r="E5390" i="1" s="1"/>
  <c r="B5379" i="1"/>
  <c r="E5379" i="1" s="1"/>
  <c r="B5335" i="1"/>
  <c r="E5335" i="1" s="1"/>
  <c r="B5314" i="1"/>
  <c r="E5314" i="1" s="1"/>
  <c r="B5295" i="1"/>
  <c r="E5295" i="1" s="1"/>
  <c r="B5259" i="1"/>
  <c r="E5259" i="1" s="1"/>
  <c r="B5244" i="1"/>
  <c r="E5244" i="1" s="1"/>
  <c r="B5208" i="1"/>
  <c r="E5208" i="1" s="1"/>
  <c r="B5188" i="1"/>
  <c r="B5168" i="1"/>
  <c r="E5168" i="1" s="1"/>
  <c r="B5108" i="1"/>
  <c r="E5108" i="1" s="1"/>
  <c r="B5091" i="1"/>
  <c r="E5091" i="1" s="1"/>
  <c r="B5064" i="1"/>
  <c r="E5064" i="1" s="1"/>
  <c r="B5030" i="1"/>
  <c r="B4983" i="1"/>
  <c r="E4983" i="1" s="1"/>
  <c r="B4964" i="1"/>
  <c r="E4964" i="1" s="1"/>
  <c r="B4939" i="1"/>
  <c r="E4939" i="1" s="1"/>
  <c r="B4911" i="1"/>
  <c r="E4911" i="1" s="1"/>
  <c r="B4881" i="1"/>
  <c r="B4833" i="1"/>
  <c r="E4833" i="1" s="1"/>
  <c r="B4785" i="1"/>
  <c r="B4526" i="1"/>
  <c r="E4526" i="1" s="1"/>
  <c r="B4363" i="1"/>
  <c r="E4363" i="1" s="1"/>
  <c r="B4335" i="1"/>
  <c r="E4335" i="1" s="1"/>
  <c r="B4209" i="1"/>
  <c r="E4209" i="1" s="1"/>
  <c r="B4069" i="1"/>
  <c r="E4069" i="1" s="1"/>
  <c r="B3714" i="1"/>
  <c r="E3714" i="1" s="1"/>
  <c r="B3337" i="1"/>
  <c r="E3337" i="1" s="1"/>
  <c r="B2797" i="1"/>
  <c r="E2797" i="1" s="1"/>
  <c r="B2376" i="1"/>
  <c r="E2376" i="1" s="1"/>
  <c r="B1629" i="1"/>
  <c r="E1629" i="1" s="1"/>
  <c r="B996" i="1"/>
  <c r="E996" i="1" s="1"/>
  <c r="B693" i="1"/>
  <c r="B574" i="1"/>
  <c r="E574" i="1" s="1"/>
  <c r="B474" i="1"/>
  <c r="E474" i="1" s="1"/>
  <c r="B2388" i="1"/>
  <c r="E2388" i="1" s="1"/>
  <c r="B2377" i="1"/>
  <c r="E2377" i="1" s="1"/>
  <c r="B2357" i="1"/>
  <c r="B2335" i="1"/>
  <c r="E2335" i="1" s="1"/>
  <c r="B2336" i="1"/>
  <c r="E2336" i="1" s="1"/>
  <c r="B2315" i="1"/>
  <c r="E2315" i="1" s="1"/>
  <c r="B2303" i="1"/>
  <c r="E2303" i="1" s="1"/>
  <c r="B2284" i="1"/>
  <c r="B2274" i="1"/>
  <c r="E2274" i="1" s="1"/>
  <c r="B2263" i="1"/>
  <c r="B2231" i="1"/>
  <c r="E2231" i="1" s="1"/>
  <c r="B2221" i="1"/>
  <c r="E2221" i="1" s="1"/>
  <c r="B2200" i="1"/>
  <c r="E2200" i="1" s="1"/>
  <c r="B2186" i="1"/>
  <c r="E2186" i="1" s="1"/>
  <c r="B2171" i="1"/>
  <c r="E2171" i="1" s="1"/>
  <c r="B2162" i="1"/>
  <c r="E2162" i="1" s="1"/>
  <c r="B2151" i="1"/>
  <c r="E2151" i="1" s="1"/>
  <c r="B2139" i="1"/>
  <c r="E2139" i="1" s="1"/>
  <c r="B2110" i="1"/>
  <c r="E2110" i="1" s="1"/>
  <c r="B2097" i="1"/>
  <c r="E2097" i="1" s="1"/>
  <c r="B2084" i="1"/>
  <c r="E2084" i="1" s="1"/>
  <c r="B2071" i="1"/>
  <c r="B2045" i="1"/>
  <c r="E2045" i="1" s="1"/>
  <c r="B2027" i="1"/>
  <c r="E2027" i="1" s="1"/>
  <c r="B2028" i="1"/>
  <c r="E2028" i="1" s="1"/>
  <c r="B2124" i="1"/>
  <c r="E2124" i="1" s="1"/>
  <c r="B2111" i="1"/>
  <c r="B2085" i="1"/>
  <c r="E2085" i="1" s="1"/>
  <c r="B2058" i="1"/>
  <c r="E2058" i="1" s="1"/>
  <c r="B2046" i="1"/>
  <c r="E2046" i="1" s="1"/>
  <c r="B2018" i="1"/>
  <c r="E2018" i="1" s="1"/>
  <c r="B2005" i="1"/>
  <c r="B1990" i="1"/>
  <c r="E1990" i="1" s="1"/>
  <c r="B1961" i="1"/>
  <c r="B1948" i="1"/>
  <c r="E1948" i="1" s="1"/>
  <c r="B1926" i="1"/>
  <c r="E1926" i="1" s="1"/>
  <c r="B1919" i="1"/>
  <c r="E1919" i="1" s="1"/>
  <c r="B1911" i="1"/>
  <c r="B1902" i="1"/>
  <c r="E1902" i="1" s="1"/>
  <c r="B1886" i="1"/>
  <c r="E1886" i="1" s="1"/>
  <c r="B1880" i="1"/>
  <c r="E1880" i="1" s="1"/>
  <c r="B1874" i="1"/>
  <c r="E1874" i="1" s="1"/>
  <c r="B1859" i="1"/>
  <c r="E1859" i="1" s="1"/>
  <c r="B1851" i="1"/>
  <c r="E1851" i="1" s="1"/>
  <c r="B1843" i="1"/>
  <c r="E1843" i="1" s="1"/>
  <c r="B1833" i="1"/>
  <c r="B1827" i="1"/>
  <c r="E1827" i="1" s="1"/>
  <c r="B1816" i="1"/>
  <c r="E1816" i="1" s="1"/>
  <c r="B1810" i="1"/>
  <c r="E1810" i="1" s="1"/>
  <c r="B1805" i="1"/>
  <c r="E1805" i="1" s="1"/>
  <c r="B321" i="1"/>
  <c r="B319" i="1"/>
  <c r="E319" i="1" s="1"/>
  <c r="B309" i="1"/>
  <c r="E309" i="1" s="1"/>
  <c r="B308" i="1"/>
  <c r="E308" i="1" s="1"/>
  <c r="B299" i="1"/>
  <c r="E299" i="1" s="1"/>
  <c r="B293" i="1"/>
  <c r="B292" i="1"/>
  <c r="E292" i="1" s="1"/>
  <c r="B281" i="1"/>
  <c r="B280" i="1"/>
  <c r="E280" i="1" s="1"/>
  <c r="B279" i="1"/>
  <c r="E279" i="1" s="1"/>
  <c r="B273" i="1"/>
  <c r="E273" i="1" s="1"/>
  <c r="B268" i="1"/>
  <c r="B262" i="1"/>
  <c r="E262" i="1" s="1"/>
  <c r="B256" i="1"/>
  <c r="E256" i="1" s="1"/>
  <c r="B255" i="1"/>
  <c r="E255" i="1" s="1"/>
  <c r="B246" i="1"/>
  <c r="E246" i="1" s="1"/>
  <c r="B245" i="1"/>
  <c r="E245" i="1" s="1"/>
  <c r="B240" i="1"/>
  <c r="E240" i="1" s="1"/>
  <c r="B239" i="1"/>
  <c r="E239" i="1" s="1"/>
  <c r="B233" i="1"/>
  <c r="B231" i="1"/>
  <c r="E231" i="1" s="1"/>
  <c r="B232" i="1"/>
  <c r="E232" i="1" s="1"/>
  <c r="B230" i="1"/>
  <c r="E230" i="1" s="1"/>
  <c r="B234" i="1"/>
  <c r="E234" i="1" s="1"/>
  <c r="B1589" i="1"/>
  <c r="B1578" i="1"/>
  <c r="E1578" i="1" s="1"/>
  <c r="B1541" i="1"/>
  <c r="E1541" i="1" s="1"/>
  <c r="B1485" i="1"/>
  <c r="E1485" i="1" s="1"/>
  <c r="B1420" i="1"/>
  <c r="B1363" i="1"/>
  <c r="B1294" i="1"/>
  <c r="E1294" i="1" s="1"/>
  <c r="B1257" i="1"/>
  <c r="B1202" i="1"/>
  <c r="E1202" i="1" s="1"/>
  <c r="B1177" i="1"/>
  <c r="E1177" i="1" s="1"/>
  <c r="B1138" i="1"/>
  <c r="E1138" i="1" s="1"/>
  <c r="B1112" i="1"/>
  <c r="B1087" i="1"/>
  <c r="E1087" i="1" s="1"/>
  <c r="B1059" i="1"/>
  <c r="E1059" i="1" s="1"/>
  <c r="B1020" i="1"/>
  <c r="E1020" i="1" s="1"/>
  <c r="B997" i="1"/>
  <c r="E997" i="1" s="1"/>
  <c r="B961" i="1"/>
  <c r="E961" i="1" s="1"/>
  <c r="B934" i="1"/>
  <c r="E934" i="1" s="1"/>
  <c r="B908" i="1"/>
  <c r="E908" i="1" s="1"/>
  <c r="B893" i="1"/>
  <c r="B861" i="1"/>
  <c r="E861" i="1" s="1"/>
  <c r="B833" i="1"/>
  <c r="E833" i="1" s="1"/>
  <c r="B825" i="1"/>
  <c r="E825" i="1" s="1"/>
  <c r="B787" i="1"/>
  <c r="E787" i="1" s="1"/>
  <c r="B1055" i="1"/>
  <c r="B1084" i="1"/>
  <c r="E1084" i="1" s="1"/>
  <c r="B1071" i="1"/>
  <c r="E1071" i="1" s="1"/>
  <c r="B1063" i="1"/>
  <c r="E1063" i="1" s="1"/>
  <c r="B1060" i="1"/>
  <c r="B1051" i="1"/>
  <c r="B1039" i="1"/>
  <c r="E1039" i="1" s="1"/>
  <c r="B1040" i="1"/>
  <c r="B1026" i="1"/>
  <c r="E1026" i="1" s="1"/>
  <c r="B1008" i="1"/>
  <c r="E1008" i="1" s="1"/>
  <c r="B993" i="1"/>
  <c r="E993" i="1" s="1"/>
  <c r="B978" i="1"/>
  <c r="B979" i="1"/>
  <c r="E979" i="1" s="1"/>
  <c r="B968" i="1"/>
  <c r="E968" i="1" s="1"/>
  <c r="B948" i="1"/>
  <c r="E948" i="1" s="1"/>
  <c r="B940" i="1"/>
  <c r="E940" i="1" s="1"/>
  <c r="B924" i="1"/>
  <c r="E924" i="1" s="1"/>
  <c r="B911" i="1"/>
  <c r="E911" i="1" s="1"/>
  <c r="B904" i="1"/>
  <c r="E904" i="1" s="1"/>
  <c r="B896" i="1"/>
  <c r="B884" i="1"/>
  <c r="E884" i="1" s="1"/>
  <c r="B869" i="1"/>
  <c r="E869" i="1" s="1"/>
  <c r="B870" i="1"/>
  <c r="E870" i="1" s="1"/>
  <c r="B806" i="1"/>
  <c r="E806" i="1" s="1"/>
  <c r="B795" i="1"/>
  <c r="B783" i="1"/>
  <c r="E783" i="1" s="1"/>
  <c r="B773" i="1"/>
  <c r="E773" i="1" s="1"/>
  <c r="B766" i="1"/>
  <c r="E766" i="1" s="1"/>
  <c r="B754" i="1"/>
  <c r="B745" i="1"/>
  <c r="B738" i="1"/>
  <c r="E738" i="1" s="1"/>
  <c r="B732" i="1"/>
  <c r="B724" i="1"/>
  <c r="E724" i="1" s="1"/>
  <c r="B717" i="1"/>
  <c r="E717" i="1" s="1"/>
  <c r="B707" i="1"/>
  <c r="E707" i="1" s="1"/>
  <c r="B703" i="1"/>
  <c r="B701" i="1"/>
  <c r="E701" i="1" s="1"/>
  <c r="B696" i="1"/>
  <c r="E696" i="1" s="1"/>
  <c r="B689" i="1"/>
  <c r="E689" i="1" s="1"/>
  <c r="B686" i="1"/>
  <c r="E686" i="1" s="1"/>
  <c r="B681" i="1"/>
  <c r="E681" i="1" s="1"/>
  <c r="B674" i="1"/>
  <c r="E674" i="1" s="1"/>
  <c r="B672" i="1"/>
  <c r="E672" i="1" s="1"/>
  <c r="B669" i="1"/>
  <c r="B665" i="1"/>
  <c r="E665" i="1" s="1"/>
  <c r="B661" i="1"/>
  <c r="E661" i="1" s="1"/>
  <c r="B1509" i="1"/>
  <c r="E1509" i="1" s="1"/>
  <c r="B1510" i="1"/>
  <c r="E1510" i="1" s="1"/>
  <c r="B1494" i="1"/>
  <c r="B1511" i="1"/>
  <c r="E1511" i="1" s="1"/>
  <c r="B1522" i="1"/>
  <c r="E1522" i="1" s="1"/>
  <c r="B1495" i="1"/>
  <c r="E1495" i="1" s="1"/>
  <c r="B1486" i="1"/>
  <c r="B1512" i="1"/>
  <c r="B1496" i="1"/>
  <c r="E1496" i="1" s="1"/>
  <c r="B1487" i="1"/>
  <c r="B1442" i="1"/>
  <c r="E1442" i="1" s="1"/>
  <c r="B1377" i="1"/>
  <c r="E1377" i="1" s="1"/>
  <c r="B1343" i="1"/>
  <c r="E1343" i="1" s="1"/>
  <c r="B1327" i="1"/>
  <c r="B1303" i="1"/>
  <c r="E1303" i="1" s="1"/>
  <c r="B1283" i="1"/>
  <c r="E1283" i="1" s="1"/>
  <c r="B1266" i="1"/>
  <c r="E1266" i="1" s="1"/>
  <c r="B1260" i="1"/>
  <c r="E1260" i="1" s="1"/>
  <c r="B1240" i="1"/>
  <c r="E1240" i="1" s="1"/>
  <c r="B1241" i="1"/>
  <c r="E1241" i="1" s="1"/>
  <c r="B1232" i="1"/>
  <c r="E1232" i="1" s="1"/>
  <c r="B1214" i="1"/>
  <c r="B1242" i="1"/>
  <c r="E1242" i="1" s="1"/>
  <c r="B1614" i="1"/>
  <c r="E1614" i="1" s="1"/>
  <c r="B1579" i="1"/>
  <c r="E1579" i="1" s="1"/>
  <c r="B1552" i="1"/>
  <c r="E1552" i="1" s="1"/>
  <c r="B1553" i="1"/>
  <c r="B1534" i="1"/>
  <c r="E1534" i="1" s="1"/>
  <c r="B1497" i="1"/>
  <c r="E1497" i="1" s="1"/>
  <c r="B1476" i="1"/>
  <c r="E1476" i="1" s="1"/>
  <c r="B1433" i="1"/>
  <c r="B1395" i="1"/>
  <c r="B1364" i="1"/>
  <c r="E1364" i="1" s="1"/>
  <c r="B1336" i="1"/>
  <c r="B1304" i="1"/>
  <c r="E1304" i="1" s="1"/>
  <c r="B1272" i="1"/>
  <c r="E1272" i="1" s="1"/>
  <c r="B1249" i="1"/>
  <c r="E1249" i="1" s="1"/>
  <c r="B1218" i="1"/>
  <c r="B1203" i="1"/>
  <c r="E1203" i="1" s="1"/>
  <c r="B1186" i="1"/>
  <c r="E1186" i="1" s="1"/>
  <c r="B1165" i="1"/>
  <c r="E1165" i="1" s="1"/>
  <c r="B1153" i="1"/>
  <c r="E1153" i="1" s="1"/>
  <c r="B1134" i="1"/>
  <c r="E1134" i="1" s="1"/>
  <c r="B1119" i="1"/>
  <c r="E1119" i="1" s="1"/>
  <c r="B1106" i="1"/>
  <c r="E1106" i="1" s="1"/>
  <c r="B1092" i="1"/>
  <c r="B6838" i="1"/>
  <c r="E6838" i="1" s="1"/>
  <c r="B6775" i="1"/>
  <c r="E6775" i="1" s="1"/>
  <c r="B6686" i="1"/>
  <c r="E6686" i="1" s="1"/>
  <c r="B6608" i="1"/>
  <c r="E6608" i="1" s="1"/>
  <c r="B6539" i="1"/>
  <c r="B6464" i="1"/>
  <c r="E6464" i="1" s="1"/>
  <c r="B6367" i="1"/>
  <c r="E6367" i="1" s="1"/>
  <c r="B6196" i="1"/>
  <c r="E6196" i="1" s="1"/>
  <c r="B5889" i="1"/>
  <c r="B5771" i="1"/>
  <c r="B5626" i="1"/>
  <c r="E5626" i="1" s="1"/>
  <c r="B5417" i="1"/>
  <c r="B5219" i="1"/>
  <c r="E5219" i="1" s="1"/>
  <c r="B5021" i="1"/>
  <c r="E5021" i="1" s="1"/>
  <c r="B4893" i="1"/>
  <c r="E4893" i="1" s="1"/>
  <c r="B4803" i="1"/>
  <c r="B4775" i="1"/>
  <c r="E4775" i="1" s="1"/>
  <c r="B4557" i="1"/>
  <c r="E4557" i="1" s="1"/>
  <c r="B4273" i="1"/>
  <c r="E4273" i="1" s="1"/>
  <c r="B4043" i="1"/>
  <c r="E4043" i="1" s="1"/>
  <c r="B3846" i="1"/>
  <c r="E3846" i="1" s="1"/>
  <c r="B3768" i="1"/>
  <c r="E3768" i="1" s="1"/>
  <c r="B4898" i="1"/>
  <c r="E4898" i="1" s="1"/>
  <c r="B4890" i="1"/>
  <c r="B4876" i="1"/>
  <c r="E4876" i="1" s="1"/>
  <c r="B4867" i="1"/>
  <c r="E4867" i="1" s="1"/>
  <c r="B4857" i="1"/>
  <c r="E4857" i="1" s="1"/>
  <c r="B4849" i="1"/>
  <c r="E4849" i="1" s="1"/>
  <c r="B4830" i="1"/>
  <c r="B4810" i="1"/>
  <c r="E4810" i="1" s="1"/>
  <c r="B4788" i="1"/>
  <c r="E4788" i="1" s="1"/>
  <c r="B4765" i="1"/>
  <c r="E4765" i="1" s="1"/>
  <c r="B4740" i="1"/>
  <c r="B4721" i="1"/>
  <c r="B4698" i="1"/>
  <c r="E4698" i="1" s="1"/>
  <c r="B4677" i="1"/>
  <c r="B4656" i="1"/>
  <c r="E4656" i="1" s="1"/>
  <c r="B4625" i="1"/>
  <c r="E4625" i="1" s="1"/>
  <c r="B4587" i="1"/>
  <c r="B4537" i="1"/>
  <c r="B4505" i="1"/>
  <c r="E4505" i="1" s="1"/>
  <c r="B4473" i="1"/>
  <c r="E4473" i="1" s="1"/>
  <c r="B4435" i="1"/>
  <c r="E4435" i="1" s="1"/>
  <c r="B4310" i="1"/>
  <c r="E4310" i="1" s="1"/>
  <c r="B4253" i="1"/>
  <c r="E4253" i="1" s="1"/>
  <c r="B4239" i="1"/>
  <c r="E4239" i="1" s="1"/>
  <c r="B4184" i="1"/>
  <c r="E4184" i="1" s="1"/>
  <c r="B4139" i="1"/>
  <c r="B4070" i="1"/>
  <c r="E4070" i="1" s="1"/>
  <c r="B4029" i="1"/>
  <c r="E4029" i="1" s="1"/>
  <c r="B3987" i="1"/>
  <c r="E3987" i="1" s="1"/>
  <c r="B3946" i="1"/>
  <c r="E3946" i="1" s="1"/>
  <c r="B3889" i="1"/>
  <c r="B3851" i="1"/>
  <c r="E3851" i="1" s="1"/>
  <c r="B3806" i="1"/>
  <c r="E3806" i="1" s="1"/>
  <c r="B3763" i="1"/>
  <c r="E3763" i="1" s="1"/>
  <c r="B3728" i="1"/>
  <c r="B3699" i="1"/>
  <c r="B3665" i="1"/>
  <c r="E3665" i="1" s="1"/>
  <c r="B3642" i="1"/>
  <c r="B3619" i="1"/>
  <c r="E3619" i="1" s="1"/>
  <c r="B3599" i="1"/>
  <c r="E3599" i="1" s="1"/>
  <c r="B3565" i="1"/>
  <c r="B3504" i="1"/>
  <c r="B5359" i="1"/>
  <c r="E5359" i="1" s="1"/>
  <c r="B5336" i="1"/>
  <c r="E5336" i="1" s="1"/>
  <c r="B5296" i="1"/>
  <c r="E5296" i="1" s="1"/>
  <c r="B5277" i="1"/>
  <c r="E5277" i="1" s="1"/>
  <c r="B5260" i="1"/>
  <c r="E5260" i="1" s="1"/>
  <c r="B5228" i="1"/>
  <c r="E5228" i="1" s="1"/>
  <c r="B5209" i="1"/>
  <c r="E5209" i="1" s="1"/>
  <c r="B5189" i="1"/>
  <c r="B5154" i="1"/>
  <c r="E5154" i="1" s="1"/>
  <c r="B5136" i="1"/>
  <c r="E5136" i="1" s="1"/>
  <c r="B5118" i="1"/>
  <c r="E5118" i="1" s="1"/>
  <c r="B5090" i="1"/>
  <c r="E5090" i="1" s="1"/>
  <c r="B5070" i="1"/>
  <c r="B5053" i="1"/>
  <c r="E5053" i="1" s="1"/>
  <c r="B5015" i="1"/>
  <c r="E5015" i="1" s="1"/>
  <c r="B5002" i="1"/>
  <c r="E5002" i="1" s="1"/>
  <c r="B4991" i="1"/>
  <c r="B4975" i="1"/>
  <c r="B4944" i="1"/>
  <c r="E4944" i="1" s="1"/>
  <c r="B4920" i="1"/>
  <c r="B4912" i="1"/>
  <c r="E4912" i="1" s="1"/>
  <c r="B2422" i="1"/>
  <c r="E2422" i="1" s="1"/>
  <c r="B2412" i="1"/>
  <c r="B2413" i="1"/>
  <c r="B2394" i="1"/>
  <c r="E2394" i="1" s="1"/>
  <c r="B2395" i="1"/>
  <c r="E2395" i="1" s="1"/>
  <c r="B2378" i="1"/>
  <c r="E2378" i="1" s="1"/>
  <c r="B2379" i="1"/>
  <c r="E2379" i="1" s="1"/>
  <c r="B2358" i="1"/>
  <c r="E2358" i="1" s="1"/>
  <c r="B2347" i="1"/>
  <c r="E2347" i="1" s="1"/>
  <c r="B2337" i="1"/>
  <c r="E2337" i="1" s="1"/>
  <c r="B2326" i="1"/>
  <c r="B2316" i="1"/>
  <c r="E2316" i="1" s="1"/>
  <c r="B2304" i="1"/>
  <c r="E2304" i="1" s="1"/>
  <c r="B2296" i="1"/>
  <c r="E2296" i="1" s="1"/>
  <c r="B2285" i="1"/>
  <c r="E2285" i="1" s="1"/>
  <c r="B2275" i="1"/>
  <c r="B2250" i="1"/>
  <c r="E2250" i="1" s="1"/>
  <c r="B2251" i="1"/>
  <c r="E2251" i="1" s="1"/>
  <c r="B2232" i="1"/>
  <c r="E2232" i="1" s="1"/>
  <c r="B2211" i="1"/>
  <c r="B2212" i="1"/>
  <c r="B3278" i="1"/>
  <c r="E3278" i="1" s="1"/>
  <c r="B3232" i="1"/>
  <c r="B3181" i="1"/>
  <c r="E3181" i="1" s="1"/>
  <c r="B3100" i="1"/>
  <c r="E3100" i="1" s="1"/>
  <c r="B3007" i="1"/>
  <c r="B2911" i="1"/>
  <c r="B2817" i="1"/>
  <c r="E2817" i="1" s="1"/>
  <c r="B2728" i="1"/>
  <c r="E2728" i="1" s="1"/>
  <c r="B2631" i="1"/>
  <c r="E2631" i="1" s="1"/>
  <c r="B2477" i="1"/>
  <c r="E2477" i="1" s="1"/>
  <c r="B2448" i="1"/>
  <c r="E2448" i="1" s="1"/>
  <c r="B2414" i="1"/>
  <c r="E2414" i="1" s="1"/>
  <c r="B2366" i="1"/>
  <c r="E2366" i="1" s="1"/>
  <c r="B2317" i="1"/>
  <c r="B2264" i="1"/>
  <c r="E2264" i="1" s="1"/>
  <c r="B2187" i="1"/>
  <c r="E2187" i="1" s="1"/>
  <c r="B2125" i="1"/>
  <c r="E2125" i="1" s="1"/>
  <c r="B2047" i="1"/>
  <c r="E2047" i="1" s="1"/>
  <c r="B1974" i="1"/>
  <c r="B1912" i="1"/>
  <c r="E1912" i="1" s="1"/>
  <c r="B1344" i="1"/>
  <c r="E1344" i="1" s="1"/>
  <c r="B1337" i="1"/>
  <c r="E1337" i="1" s="1"/>
  <c r="B1328" i="1"/>
  <c r="B1308" i="1"/>
  <c r="B1273" i="1"/>
  <c r="E1273" i="1" s="1"/>
  <c r="B1250" i="1"/>
  <c r="B1226" i="1"/>
  <c r="E1226" i="1" s="1"/>
  <c r="B1209" i="1"/>
  <c r="E1209" i="1" s="1"/>
  <c r="B1187" i="1"/>
  <c r="B1171" i="1"/>
  <c r="B1147" i="1"/>
  <c r="E1147" i="1" s="1"/>
  <c r="B1127" i="1"/>
  <c r="E1127" i="1" s="1"/>
  <c r="B1107" i="1"/>
  <c r="E1107" i="1" s="1"/>
  <c r="B1076" i="1"/>
  <c r="E1076" i="1" s="1"/>
  <c r="B1046" i="1"/>
  <c r="E1046" i="1" s="1"/>
  <c r="B1010" i="1"/>
  <c r="E1010" i="1" s="1"/>
  <c r="B988" i="1"/>
  <c r="E988" i="1" s="1"/>
  <c r="B956" i="1"/>
  <c r="B929" i="1"/>
  <c r="E929" i="1" s="1"/>
  <c r="B902" i="1"/>
  <c r="E902" i="1" s="1"/>
  <c r="B5839" i="1"/>
  <c r="E5839" i="1" s="1"/>
  <c r="B5815" i="1"/>
  <c r="E5815" i="1" s="1"/>
  <c r="B5789" i="1"/>
  <c r="B5760" i="1"/>
  <c r="E5760" i="1" s="1"/>
  <c r="B5731" i="1"/>
  <c r="E5731" i="1" s="1"/>
  <c r="B5701" i="1"/>
  <c r="E5701" i="1" s="1"/>
  <c r="B5666" i="1"/>
  <c r="B5631" i="1"/>
  <c r="B5586" i="1"/>
  <c r="E5586" i="1" s="1"/>
  <c r="B5521" i="1"/>
  <c r="B5464" i="1"/>
  <c r="E5464" i="1" s="1"/>
  <c r="B5413" i="1"/>
  <c r="E5413" i="1" s="1"/>
  <c r="B5342" i="1"/>
  <c r="B5284" i="1"/>
  <c r="B5214" i="1"/>
  <c r="E5214" i="1" s="1"/>
  <c r="B5138" i="1"/>
  <c r="E5138" i="1" s="1"/>
  <c r="B5071" i="1"/>
  <c r="E5071" i="1" s="1"/>
  <c r="B4994" i="1"/>
  <c r="E4994" i="1" s="1"/>
  <c r="B4933" i="1"/>
  <c r="E4933" i="1" s="1"/>
  <c r="B4889" i="1"/>
  <c r="E4889" i="1" s="1"/>
  <c r="B5665" i="1"/>
  <c r="E5665" i="1" s="1"/>
  <c r="B5616" i="1"/>
  <c r="B5571" i="1"/>
  <c r="E5571" i="1" s="1"/>
  <c r="B5554" i="1"/>
  <c r="E5554" i="1" s="1"/>
  <c r="B5515" i="1"/>
  <c r="E5515" i="1" s="1"/>
  <c r="B5481" i="1"/>
  <c r="E5481" i="1" s="1"/>
  <c r="B5461" i="1"/>
  <c r="B5432" i="1"/>
  <c r="E5432" i="1" s="1"/>
  <c r="B5399" i="1"/>
  <c r="E5399" i="1" s="1"/>
  <c r="B5367" i="1"/>
  <c r="E5367" i="1" s="1"/>
  <c r="B5316" i="1"/>
  <c r="B5264" i="1"/>
  <c r="B5231" i="1"/>
  <c r="E5231" i="1" s="1"/>
  <c r="B5178" i="1"/>
  <c r="B5128" i="1"/>
  <c r="E5128" i="1" s="1"/>
  <c r="B5079" i="1"/>
  <c r="E5079" i="1" s="1"/>
  <c r="B5031" i="1"/>
  <c r="B4980" i="1"/>
  <c r="B4938" i="1"/>
  <c r="E4938" i="1" s="1"/>
  <c r="B4899" i="1"/>
  <c r="E4899" i="1" s="1"/>
  <c r="B6104" i="1"/>
  <c r="E6104" i="1" s="1"/>
  <c r="B6067" i="1"/>
  <c r="E6067" i="1" s="1"/>
  <c r="B6018" i="1"/>
  <c r="E6018" i="1" s="1"/>
  <c r="B5975" i="1"/>
  <c r="E5975" i="1" s="1"/>
  <c r="B5928" i="1"/>
  <c r="E5928" i="1" s="1"/>
  <c r="B5903" i="1"/>
  <c r="B5888" i="1"/>
  <c r="E5888" i="1" s="1"/>
  <c r="B5867" i="1"/>
  <c r="E5867" i="1" s="1"/>
  <c r="B5845" i="1"/>
  <c r="E5845" i="1" s="1"/>
  <c r="B5820" i="1"/>
  <c r="E5820" i="1" s="1"/>
  <c r="B5796" i="1"/>
  <c r="B5772" i="1"/>
  <c r="E5772" i="1" s="1"/>
  <c r="B5744" i="1"/>
  <c r="E5744" i="1" s="1"/>
  <c r="B5703" i="1"/>
  <c r="E5703" i="1" s="1"/>
  <c r="B5659" i="1"/>
  <c r="B5593" i="1"/>
  <c r="B5534" i="1"/>
  <c r="E5534" i="1" s="1"/>
  <c r="B5463" i="1"/>
  <c r="B5394" i="1"/>
  <c r="E5394" i="1" s="1"/>
  <c r="B5319" i="1"/>
  <c r="E5319" i="1" s="1"/>
  <c r="B1434" i="1"/>
  <c r="B1365" i="1"/>
  <c r="B1338" i="1"/>
  <c r="E1338" i="1" s="1"/>
  <c r="B1309" i="1"/>
  <c r="E1309" i="1" s="1"/>
  <c r="B1274" i="1"/>
  <c r="E1274" i="1" s="1"/>
  <c r="B1258" i="1"/>
  <c r="E1258" i="1" s="1"/>
  <c r="B1243" i="1"/>
  <c r="E1243" i="1" s="1"/>
  <c r="B1219" i="1"/>
  <c r="E1219" i="1" s="1"/>
  <c r="B1204" i="1"/>
  <c r="E1204" i="1" s="1"/>
  <c r="B1184" i="1"/>
  <c r="B1157" i="1"/>
  <c r="E1157" i="1" s="1"/>
  <c r="B1139" i="1"/>
  <c r="E1139" i="1" s="1"/>
  <c r="B1116" i="1"/>
  <c r="E1116" i="1" s="1"/>
  <c r="B1100" i="1"/>
  <c r="E1100" i="1" s="1"/>
  <c r="B1072" i="1"/>
  <c r="B1041" i="1"/>
  <c r="E1041" i="1" s="1"/>
  <c r="B1011" i="1"/>
  <c r="E1011" i="1" s="1"/>
  <c r="B989" i="1"/>
  <c r="E989" i="1" s="1"/>
  <c r="B963" i="1"/>
  <c r="B935" i="1"/>
  <c r="B2484" i="1"/>
  <c r="E2484" i="1" s="1"/>
  <c r="B2463" i="1"/>
  <c r="B2440" i="1"/>
  <c r="E2440" i="1" s="1"/>
  <c r="B2406" i="1"/>
  <c r="E2406" i="1" s="1"/>
  <c r="B2385" i="1"/>
  <c r="B2348" i="1"/>
  <c r="B2320" i="1"/>
  <c r="E2320" i="1" s="1"/>
  <c r="B2288" i="1"/>
  <c r="E2288" i="1" s="1"/>
  <c r="B2237" i="1"/>
  <c r="B2193" i="1"/>
  <c r="E2193" i="1" s="1"/>
  <c r="B2152" i="1"/>
  <c r="E2152" i="1" s="1"/>
  <c r="B2098" i="1"/>
  <c r="E2098" i="1" s="1"/>
  <c r="B2032" i="1"/>
  <c r="E2032" i="1" s="1"/>
  <c r="B1997" i="1"/>
  <c r="B1949" i="1"/>
  <c r="E1949" i="1" s="1"/>
  <c r="B1927" i="1"/>
  <c r="E1927" i="1" s="1"/>
  <c r="B1897" i="1"/>
  <c r="E1897" i="1" s="1"/>
  <c r="B1870" i="1"/>
  <c r="E1870" i="1" s="1"/>
  <c r="B1845" i="1"/>
  <c r="B1828" i="1"/>
  <c r="E1828" i="1" s="1"/>
  <c r="B6477" i="1"/>
  <c r="E6477" i="1" s="1"/>
  <c r="B6432" i="1"/>
  <c r="E6432" i="1" s="1"/>
  <c r="B6451" i="1"/>
  <c r="B6410" i="1"/>
  <c r="B6416" i="1"/>
  <c r="E6416" i="1" s="1"/>
  <c r="B6373" i="1"/>
  <c r="B6374" i="1"/>
  <c r="E6374" i="1" s="1"/>
  <c r="B6341" i="1"/>
  <c r="E6341" i="1" s="1"/>
  <c r="B6323" i="1"/>
  <c r="B6297" i="1"/>
  <c r="B6269" i="1"/>
  <c r="E6269" i="1" s="1"/>
  <c r="B6229" i="1"/>
  <c r="E6229" i="1" s="1"/>
  <c r="B6174" i="1"/>
  <c r="B6165" i="1"/>
  <c r="E6165" i="1" s="1"/>
  <c r="B6118" i="1"/>
  <c r="E6118" i="1" s="1"/>
  <c r="B6098" i="1"/>
  <c r="E6098" i="1" s="1"/>
  <c r="B6019" i="1"/>
  <c r="E6019" i="1" s="1"/>
  <c r="B5936" i="1"/>
  <c r="B5896" i="1"/>
  <c r="E5896" i="1" s="1"/>
  <c r="B5873" i="1"/>
  <c r="E5873" i="1" s="1"/>
  <c r="B3415" i="1"/>
  <c r="E3415" i="1" s="1"/>
  <c r="B3382" i="1"/>
  <c r="E3382" i="1" s="1"/>
  <c r="B3296" i="1"/>
  <c r="B3221" i="1"/>
  <c r="E3221" i="1" s="1"/>
  <c r="B3151" i="1"/>
  <c r="E3151" i="1" s="1"/>
  <c r="B3050" i="1"/>
  <c r="E3050" i="1" s="1"/>
  <c r="B3002" i="1"/>
  <c r="B2920" i="1"/>
  <c r="B2807" i="1"/>
  <c r="E2807" i="1" s="1"/>
  <c r="B2699" i="1"/>
  <c r="B2537" i="1"/>
  <c r="E2537" i="1" s="1"/>
  <c r="B2472" i="1"/>
  <c r="E2472" i="1" s="1"/>
  <c r="B2441" i="1"/>
  <c r="B2426" i="1"/>
  <c r="B2398" i="1"/>
  <c r="E2398" i="1" s="1"/>
  <c r="B2369" i="1"/>
  <c r="E2369" i="1" s="1"/>
  <c r="B2351" i="1"/>
  <c r="B2309" i="1"/>
  <c r="E2309" i="1" s="1"/>
  <c r="B2254" i="1"/>
  <c r="E2254" i="1" s="1"/>
  <c r="B2192" i="1"/>
  <c r="E2192" i="1" s="1"/>
  <c r="B4805" i="1"/>
  <c r="E4805" i="1" s="1"/>
  <c r="B4770" i="1"/>
  <c r="B4716" i="1"/>
  <c r="E4716" i="1" s="1"/>
  <c r="B4641" i="1"/>
  <c r="E4641" i="1" s="1"/>
  <c r="B4527" i="1"/>
  <c r="E4527" i="1" s="1"/>
  <c r="B4448" i="1"/>
  <c r="E4448" i="1" s="1"/>
  <c r="B4387" i="1"/>
  <c r="B4320" i="1"/>
  <c r="E4320" i="1" s="1"/>
  <c r="B4241" i="1"/>
  <c r="E4241" i="1" s="1"/>
  <c r="B4153" i="1"/>
  <c r="E4153" i="1" s="1"/>
  <c r="B4091" i="1"/>
  <c r="B3998" i="1"/>
  <c r="B3931" i="1"/>
  <c r="E3931" i="1" s="1"/>
  <c r="B3869" i="1"/>
  <c r="B3830" i="1"/>
  <c r="E3830" i="1" s="1"/>
  <c r="B3776" i="1"/>
  <c r="E3776" i="1" s="1"/>
  <c r="B3731" i="1"/>
  <c r="B3672" i="1"/>
  <c r="B3634" i="1"/>
  <c r="E3634" i="1" s="1"/>
  <c r="B3589" i="1"/>
  <c r="E3589" i="1" s="1"/>
  <c r="B1615" i="1"/>
  <c r="B1590" i="1"/>
  <c r="E1590" i="1" s="1"/>
  <c r="B1562" i="1"/>
  <c r="E1562" i="1" s="1"/>
  <c r="B1563" i="1"/>
  <c r="E1563" i="1" s="1"/>
  <c r="B1535" i="1"/>
  <c r="E1535" i="1" s="1"/>
  <c r="B1542" i="1"/>
  <c r="B1491" i="1"/>
  <c r="E1491" i="1" s="1"/>
  <c r="B1464" i="1"/>
  <c r="E1464" i="1" s="1"/>
  <c r="B1477" i="1"/>
  <c r="E1477" i="1" s="1"/>
  <c r="B1421" i="1"/>
  <c r="E1421" i="1" s="1"/>
  <c r="B1422" i="1"/>
  <c r="B1396" i="1"/>
  <c r="E1396" i="1" s="1"/>
  <c r="B1355" i="1"/>
  <c r="E1355" i="1" s="1"/>
  <c r="B1345" i="1"/>
  <c r="E1345" i="1" s="1"/>
  <c r="B1346" i="1"/>
  <c r="B1310" i="1"/>
  <c r="B1295" i="1"/>
  <c r="E1295" i="1" s="1"/>
  <c r="B1275" i="1"/>
  <c r="B1267" i="1"/>
  <c r="E1267" i="1" s="1"/>
  <c r="B5779" i="1"/>
  <c r="E5779" i="1" s="1"/>
  <c r="B5757" i="1"/>
  <c r="B5740" i="1"/>
  <c r="B5713" i="1"/>
  <c r="E5713" i="1" s="1"/>
  <c r="B5700" i="1"/>
  <c r="E5700" i="1" s="1"/>
  <c r="B5676" i="1"/>
  <c r="B5641" i="1"/>
  <c r="B5624" i="1"/>
  <c r="E5624" i="1" s="1"/>
  <c r="B5587" i="1"/>
  <c r="E5587" i="1" s="1"/>
  <c r="B5550" i="1"/>
  <c r="E5550" i="1" s="1"/>
  <c r="B5533" i="1"/>
  <c r="B5492" i="1"/>
  <c r="E5492" i="1" s="1"/>
  <c r="B5460" i="1"/>
  <c r="E5460" i="1" s="1"/>
  <c r="B5447" i="1"/>
  <c r="E5447" i="1" s="1"/>
  <c r="B5410" i="1"/>
  <c r="E5410" i="1" s="1"/>
  <c r="B5380" i="1"/>
  <c r="B5360" i="1"/>
  <c r="E5360" i="1" s="1"/>
  <c r="B5315" i="1"/>
  <c r="E5315" i="1" s="1"/>
  <c r="B5278" i="1"/>
  <c r="E5278" i="1" s="1"/>
  <c r="B1027" i="1"/>
  <c r="B1017" i="1"/>
  <c r="B1047" i="1"/>
  <c r="E1047" i="1" s="1"/>
  <c r="B1036" i="1"/>
  <c r="B980" i="1"/>
  <c r="E980" i="1" s="1"/>
  <c r="B973" i="1"/>
  <c r="E973" i="1" s="1"/>
  <c r="B941" i="1"/>
  <c r="B912" i="1"/>
  <c r="B913" i="1"/>
  <c r="E913" i="1" s="1"/>
  <c r="B864" i="1"/>
  <c r="E864" i="1" s="1"/>
  <c r="B894" i="1"/>
  <c r="B814" i="1"/>
  <c r="B875" i="1"/>
  <c r="E875" i="1" s="1"/>
  <c r="B780" i="1"/>
  <c r="E780" i="1" s="1"/>
  <c r="B853" i="1"/>
  <c r="E853" i="1" s="1"/>
  <c r="B751" i="1"/>
  <c r="B834" i="1"/>
  <c r="E834" i="1" s="1"/>
  <c r="B730" i="1"/>
  <c r="E730" i="1" s="1"/>
  <c r="B2140" i="1"/>
  <c r="E2140" i="1" s="1"/>
  <c r="B2087" i="1"/>
  <c r="E2087" i="1" s="1"/>
  <c r="B2030" i="1"/>
  <c r="B1994" i="1"/>
  <c r="E1994" i="1" s="1"/>
  <c r="B1938" i="1"/>
  <c r="E1938" i="1" s="1"/>
  <c r="B1915" i="1"/>
  <c r="E1915" i="1" s="1"/>
  <c r="B1855" i="1"/>
  <c r="B1834" i="1"/>
  <c r="B1811" i="1"/>
  <c r="E1811" i="1" s="1"/>
  <c r="B1778" i="1"/>
  <c r="B1745" i="1"/>
  <c r="E1745" i="1" s="1"/>
  <c r="B1725" i="1"/>
  <c r="E1725" i="1" s="1"/>
  <c r="B1701" i="1"/>
  <c r="B1688" i="1"/>
  <c r="B1663" i="1"/>
  <c r="E1663" i="1" s="1"/>
  <c r="B1630" i="1"/>
  <c r="E1630" i="1" s="1"/>
  <c r="B1600" i="1"/>
  <c r="B1564" i="1"/>
  <c r="B3600" i="1"/>
  <c r="E3600" i="1" s="1"/>
  <c r="B3566" i="1"/>
  <c r="E3566" i="1" s="1"/>
  <c r="B3505" i="1"/>
  <c r="E3505" i="1" s="1"/>
  <c r="B3444" i="1"/>
  <c r="B3389" i="1"/>
  <c r="E3389" i="1" s="1"/>
  <c r="B3338" i="1"/>
  <c r="E3338" i="1" s="1"/>
  <c r="B3312" i="1"/>
  <c r="E3312" i="1" s="1"/>
  <c r="B3279" i="1"/>
  <c r="E3279" i="1" s="1"/>
  <c r="B3233" i="1"/>
  <c r="B3182" i="1"/>
  <c r="E3182" i="1" s="1"/>
  <c r="B3154" i="1"/>
  <c r="E3154" i="1" s="1"/>
  <c r="B3101" i="1"/>
  <c r="E3101" i="1" s="1"/>
  <c r="B3055" i="1"/>
  <c r="B3008" i="1"/>
  <c r="B2912" i="1"/>
  <c r="E2912" i="1" s="1"/>
  <c r="B2867" i="1"/>
  <c r="B2818" i="1"/>
  <c r="E2818" i="1" s="1"/>
  <c r="B5979" i="1"/>
  <c r="E5979" i="1" s="1"/>
  <c r="B5954" i="1"/>
  <c r="B5925" i="1"/>
  <c r="B5890" i="1"/>
  <c r="E5890" i="1" s="1"/>
  <c r="B5864" i="1"/>
  <c r="E5864" i="1" s="1"/>
  <c r="B5844" i="1"/>
  <c r="B5823" i="1"/>
  <c r="B5804" i="1"/>
  <c r="E5804" i="1" s="1"/>
  <c r="B5788" i="1"/>
  <c r="E5788" i="1" s="1"/>
  <c r="B5767" i="1"/>
  <c r="E5767" i="1" s="1"/>
  <c r="B5743" i="1"/>
  <c r="B5718" i="1"/>
  <c r="E5718" i="1" s="1"/>
  <c r="B5690" i="1"/>
  <c r="E5690" i="1" s="1"/>
  <c r="B5654" i="1"/>
  <c r="E5654" i="1" s="1"/>
  <c r="B5606" i="1"/>
  <c r="E5606" i="1" s="1"/>
  <c r="B5552" i="1"/>
  <c r="B5493" i="1"/>
  <c r="E5493" i="1" s="1"/>
  <c r="B6952" i="1"/>
  <c r="E6952" i="1" s="1"/>
  <c r="B6969" i="1"/>
  <c r="E6969" i="1" s="1"/>
  <c r="B6953" i="1"/>
  <c r="B6954" i="1"/>
  <c r="B6940" i="1"/>
  <c r="E6940" i="1" s="1"/>
  <c r="B6941" i="1"/>
  <c r="B6931" i="1"/>
  <c r="E6931" i="1" s="1"/>
  <c r="B6918" i="1"/>
  <c r="E6918" i="1" s="1"/>
  <c r="B6919" i="1"/>
  <c r="B6912" i="1"/>
  <c r="B6900" i="1"/>
  <c r="E6900" i="1" s="1"/>
  <c r="B6887" i="1"/>
  <c r="E6887" i="1" s="1"/>
  <c r="B6888" i="1"/>
  <c r="B6878" i="1"/>
  <c r="B6863" i="1"/>
  <c r="E6863" i="1" s="1"/>
  <c r="B6851" i="1"/>
  <c r="E6851" i="1" s="1"/>
  <c r="B3925" i="1"/>
  <c r="E3925" i="1" s="1"/>
  <c r="B3826" i="1"/>
  <c r="B3729" i="1"/>
  <c r="E3729" i="1" s="1"/>
  <c r="B3652" i="1"/>
  <c r="E3652" i="1" s="1"/>
  <c r="B3601" i="1"/>
  <c r="E3601" i="1" s="1"/>
  <c r="B3506" i="1"/>
  <c r="E3506" i="1" s="1"/>
  <c r="B3409" i="1"/>
  <c r="B3313" i="1"/>
  <c r="E3313" i="1" s="1"/>
  <c r="B3234" i="1"/>
  <c r="E3234" i="1" s="1"/>
  <c r="B3135" i="1"/>
  <c r="E3135" i="1" s="1"/>
  <c r="B3077" i="1"/>
  <c r="B3009" i="1"/>
  <c r="B2913" i="1"/>
  <c r="E2913" i="1" s="1"/>
  <c r="B2819" i="1"/>
  <c r="B2715" i="1"/>
  <c r="E2715" i="1" s="1"/>
  <c r="B2632" i="1"/>
  <c r="E2632" i="1" s="1"/>
  <c r="B143" i="1"/>
  <c r="B131" i="1"/>
  <c r="B127" i="1"/>
  <c r="E127" i="1" s="1"/>
  <c r="B120" i="1"/>
  <c r="E120" i="1" s="1"/>
  <c r="B116" i="1"/>
  <c r="B111" i="1"/>
  <c r="B106" i="1"/>
  <c r="E106" i="1" s="1"/>
  <c r="B98" i="1"/>
  <c r="E98" i="1" s="1"/>
  <c r="B90" i="1"/>
  <c r="E90" i="1" s="1"/>
  <c r="B85" i="1"/>
  <c r="B78" i="1"/>
  <c r="E78" i="1" s="1"/>
  <c r="B72" i="1"/>
  <c r="E72" i="1" s="1"/>
  <c r="B66" i="1"/>
  <c r="E66" i="1" s="1"/>
  <c r="B58" i="1"/>
  <c r="E58" i="1" s="1"/>
  <c r="B48" i="1"/>
  <c r="B4976" i="1"/>
  <c r="E4976" i="1" s="1"/>
  <c r="B4945" i="1"/>
  <c r="E4945" i="1" s="1"/>
  <c r="B4921" i="1"/>
  <c r="E4921" i="1" s="1"/>
  <c r="B4900" i="1"/>
  <c r="B4888" i="1"/>
  <c r="B4860" i="1"/>
  <c r="E4860" i="1" s="1"/>
  <c r="B4834" i="1"/>
  <c r="B4786" i="1"/>
  <c r="E4786" i="1" s="1"/>
  <c r="B4748" i="1"/>
  <c r="E4748" i="1" s="1"/>
  <c r="B4685" i="1"/>
  <c r="B4588" i="1"/>
  <c r="B4504" i="1"/>
  <c r="E4504" i="1" s="1"/>
  <c r="B4384" i="1"/>
  <c r="E4384" i="1" s="1"/>
  <c r="B4311" i="1"/>
  <c r="B4254" i="1"/>
  <c r="B5245" i="1"/>
  <c r="E5245" i="1" s="1"/>
  <c r="B5054" i="1"/>
  <c r="E5054" i="1" s="1"/>
  <c r="B5104" i="1"/>
  <c r="E5104" i="1" s="1"/>
  <c r="B4958" i="1"/>
  <c r="B4959" i="1"/>
  <c r="E4959" i="1" s="1"/>
  <c r="B4879" i="1"/>
  <c r="E4879" i="1" s="1"/>
  <c r="B4870" i="1"/>
  <c r="E4870" i="1" s="1"/>
  <c r="B4766" i="1"/>
  <c r="E4766" i="1" s="1"/>
  <c r="B4615" i="1"/>
  <c r="B4589" i="1"/>
  <c r="E4589" i="1" s="1"/>
  <c r="B4312" i="1"/>
  <c r="E4312" i="1" s="1"/>
  <c r="B4255" i="1"/>
  <c r="E4255" i="1" s="1"/>
  <c r="B4140" i="1"/>
  <c r="B3988" i="1"/>
  <c r="B3807" i="1"/>
  <c r="E3807" i="1" s="1"/>
  <c r="B755" i="1"/>
  <c r="B748" i="1"/>
  <c r="E748" i="1" s="1"/>
  <c r="B741" i="1"/>
  <c r="E741" i="1" s="1"/>
  <c r="B735" i="1"/>
  <c r="B727" i="1"/>
  <c r="B718" i="1"/>
  <c r="E718" i="1" s="1"/>
  <c r="B712" i="1"/>
  <c r="E712" i="1" s="1"/>
  <c r="B704" i="1"/>
  <c r="B700" i="1"/>
  <c r="B694" i="1"/>
  <c r="E694" i="1" s="1"/>
  <c r="B687" i="1"/>
  <c r="E687" i="1" s="1"/>
  <c r="B685" i="1"/>
  <c r="E685" i="1" s="1"/>
  <c r="B682" i="1"/>
  <c r="B675" i="1"/>
  <c r="E675" i="1" s="1"/>
  <c r="B2514" i="1"/>
  <c r="E2514" i="1" s="1"/>
  <c r="B2469" i="1"/>
  <c r="E2469" i="1" s="1"/>
  <c r="B2449" i="1"/>
  <c r="E2449" i="1" s="1"/>
  <c r="B2423" i="1"/>
  <c r="B2396" i="1"/>
  <c r="E2396" i="1" s="1"/>
  <c r="B2367" i="1"/>
  <c r="E2367" i="1" s="1"/>
  <c r="B2338" i="1"/>
  <c r="E2338" i="1" s="1"/>
  <c r="B2305" i="1"/>
  <c r="B2286" i="1"/>
  <c r="B2265" i="1"/>
  <c r="E2265" i="1" s="1"/>
  <c r="B2233" i="1"/>
  <c r="B2222" i="1"/>
  <c r="E2222" i="1" s="1"/>
  <c r="B2201" i="1"/>
  <c r="E2201" i="1" s="1"/>
  <c r="B2202" i="1"/>
  <c r="B1752" i="1"/>
  <c r="B1726" i="1"/>
  <c r="E1726" i="1" s="1"/>
  <c r="B1727" i="1"/>
  <c r="E1727" i="1" s="1"/>
  <c r="B1702" i="1"/>
  <c r="B1689" i="1"/>
  <c r="B1680" i="1"/>
  <c r="E1680" i="1" s="1"/>
  <c r="B1664" i="1"/>
  <c r="E1664" i="1" s="1"/>
  <c r="B1636" i="1"/>
  <c r="E1636" i="1" s="1"/>
  <c r="B1621" i="1"/>
  <c r="B1601" i="1"/>
  <c r="E1601" i="1" s="1"/>
  <c r="B1572" i="1"/>
  <c r="E1572" i="1" s="1"/>
  <c r="B1573" i="1"/>
  <c r="E1573" i="1" s="1"/>
  <c r="B1554" i="1"/>
  <c r="E1554" i="1" s="1"/>
  <c r="B1523" i="1"/>
  <c r="B3602" i="1"/>
  <c r="E3602" i="1" s="1"/>
  <c r="B3102" i="1"/>
  <c r="E3102" i="1" s="1"/>
  <c r="B2820" i="1"/>
  <c r="E2820" i="1" s="1"/>
  <c r="B2415" i="1"/>
  <c r="B2318" i="1"/>
  <c r="B2203" i="1"/>
  <c r="E2203" i="1" s="1"/>
  <c r="B2072" i="1"/>
  <c r="B1934" i="1"/>
  <c r="E1934" i="1" s="1"/>
  <c r="B1789" i="1"/>
  <c r="E1789" i="1" s="1"/>
  <c r="B1718" i="1"/>
  <c r="B1646" i="1"/>
  <c r="B1565" i="1"/>
  <c r="E1565" i="1" s="1"/>
  <c r="B1498" i="1"/>
  <c r="E1498" i="1" s="1"/>
  <c r="B1404" i="1"/>
  <c r="B1566" i="1"/>
  <c r="B1499" i="1"/>
  <c r="E1499" i="1" s="1"/>
  <c r="B1405" i="1"/>
  <c r="E1405" i="1" s="1"/>
  <c r="B1311" i="1"/>
  <c r="E1311" i="1" s="1"/>
  <c r="B1233" i="1"/>
  <c r="B1180" i="1"/>
  <c r="E1180" i="1" s="1"/>
  <c r="B1135" i="1"/>
  <c r="E1135" i="1" s="1"/>
  <c r="B1093" i="1"/>
  <c r="E1093" i="1" s="1"/>
  <c r="B1048" i="1"/>
  <c r="E1048" i="1" s="1"/>
  <c r="B998" i="1"/>
  <c r="B957" i="1"/>
  <c r="E957" i="1" s="1"/>
  <c r="B914" i="1"/>
  <c r="E914" i="1" s="1"/>
  <c r="B876" i="1"/>
  <c r="E876" i="1" s="1"/>
  <c r="B999" i="1"/>
  <c r="B915" i="1"/>
  <c r="B877" i="1"/>
  <c r="E877" i="1" s="1"/>
  <c r="B843" i="1"/>
  <c r="B774" i="1"/>
  <c r="E774" i="1" s="1"/>
  <c r="B731" i="1"/>
  <c r="E731" i="1" s="1"/>
  <c r="B692" i="1"/>
  <c r="B679" i="1"/>
  <c r="B659" i="1"/>
  <c r="E659" i="1" s="1"/>
  <c r="B645" i="1"/>
  <c r="E645" i="1" s="1"/>
  <c r="B612" i="1"/>
  <c r="B600" i="1"/>
  <c r="B575" i="1"/>
  <c r="E575" i="1" s="1"/>
  <c r="B1790" i="1"/>
  <c r="E1790" i="1" s="1"/>
  <c r="B1647" i="1"/>
  <c r="E1647" i="1" s="1"/>
  <c r="B1567" i="1"/>
  <c r="B1500" i="1"/>
  <c r="B1312" i="1"/>
  <c r="E1312" i="1" s="1"/>
  <c r="B1234" i="1"/>
  <c r="E1234" i="1" s="1"/>
  <c r="B1136" i="1"/>
  <c r="E1136" i="1" s="1"/>
  <c r="B1094" i="1"/>
  <c r="B1049" i="1"/>
  <c r="E1049" i="1" s="1"/>
  <c r="B958" i="1"/>
  <c r="E958" i="1" s="1"/>
  <c r="B916" i="1"/>
  <c r="E916" i="1" s="1"/>
  <c r="B844" i="1"/>
  <c r="B775" i="1"/>
  <c r="B4185" i="1"/>
  <c r="E4185" i="1" s="1"/>
  <c r="B4099" i="1"/>
  <c r="B4030" i="1"/>
  <c r="E4030" i="1" s="1"/>
  <c r="B3965" i="1"/>
  <c r="E3965" i="1" s="1"/>
  <c r="B3890" i="1"/>
  <c r="B3808" i="1"/>
  <c r="B3750" i="1"/>
  <c r="E3750" i="1" s="1"/>
  <c r="B3691" i="1"/>
  <c r="E3691" i="1" s="1"/>
  <c r="B3631" i="1"/>
  <c r="B3567" i="1"/>
  <c r="B3471" i="1"/>
  <c r="E3471" i="1" s="1"/>
  <c r="B3365" i="1"/>
  <c r="E3365" i="1" s="1"/>
  <c r="B3280" i="1"/>
  <c r="E3280" i="1" s="1"/>
  <c r="B5339" i="1"/>
  <c r="B5250" i="1"/>
  <c r="B5210" i="1"/>
  <c r="E5210" i="1" s="1"/>
  <c r="B5211" i="1"/>
  <c r="E5211" i="1" s="1"/>
  <c r="B5158" i="1"/>
  <c r="E5158" i="1" s="1"/>
  <c r="B5119" i="1"/>
  <c r="B5077" i="1"/>
  <c r="E5077" i="1" s="1"/>
  <c r="B5032" i="1"/>
  <c r="E5032" i="1" s="1"/>
  <c r="B5033" i="1"/>
  <c r="E5033" i="1" s="1"/>
  <c r="B4960" i="1"/>
  <c r="B4961" i="1"/>
  <c r="B4925" i="1"/>
  <c r="E4925" i="1" s="1"/>
  <c r="B2359" i="1"/>
  <c r="B2339" i="1"/>
  <c r="E2339" i="1" s="1"/>
  <c r="B2327" i="1"/>
  <c r="E2327" i="1" s="1"/>
  <c r="B2306" i="1"/>
  <c r="B2287" i="1"/>
  <c r="B2276" i="1"/>
  <c r="E2276" i="1" s="1"/>
  <c r="B2252" i="1"/>
  <c r="E2252" i="1" s="1"/>
  <c r="B2234" i="1"/>
  <c r="B2213" i="1"/>
  <c r="B2188" i="1"/>
  <c r="E2188" i="1" s="1"/>
  <c r="B2172" i="1"/>
  <c r="E2172" i="1" s="1"/>
  <c r="B2153" i="1"/>
  <c r="E2153" i="1" s="1"/>
  <c r="B1465" i="1"/>
  <c r="B1443" i="1"/>
  <c r="B1406" i="1"/>
  <c r="E1406" i="1" s="1"/>
  <c r="B1366" i="1"/>
  <c r="E1366" i="1" s="1"/>
  <c r="B1329" i="1"/>
  <c r="E1329" i="1" s="1"/>
  <c r="B1284" i="1"/>
  <c r="B1244" i="1"/>
  <c r="E1244" i="1" s="1"/>
  <c r="B1210" i="1"/>
  <c r="E1210" i="1" s="1"/>
  <c r="B1181" i="1"/>
  <c r="E1181" i="1" s="1"/>
  <c r="B1148" i="1"/>
  <c r="B1128" i="1"/>
  <c r="B6434" i="1"/>
  <c r="E6434" i="1" s="1"/>
  <c r="B6414" i="1"/>
  <c r="B6401" i="1"/>
  <c r="E6401" i="1" s="1"/>
  <c r="B6359" i="1"/>
  <c r="E6359" i="1" s="1"/>
  <c r="B6319" i="1"/>
  <c r="B6274" i="1"/>
  <c r="B6249" i="1"/>
  <c r="E6249" i="1" s="1"/>
  <c r="B6202" i="1"/>
  <c r="E6202" i="1" s="1"/>
  <c r="B6166" i="1"/>
  <c r="B6146" i="1"/>
  <c r="B6132" i="1"/>
  <c r="E6132" i="1" s="1"/>
  <c r="B4404" i="1"/>
  <c r="E4404" i="1" s="1"/>
  <c r="B4342" i="1"/>
  <c r="E4342" i="1" s="1"/>
  <c r="B4266" i="1"/>
  <c r="B4192" i="1"/>
  <c r="B4113" i="1"/>
  <c r="E4113" i="1" s="1"/>
  <c r="B4026" i="1"/>
  <c r="E4026" i="1" s="1"/>
  <c r="B3947" i="1"/>
  <c r="E3947" i="1" s="1"/>
  <c r="B3873" i="1"/>
  <c r="B3782" i="1"/>
  <c r="E3782" i="1" s="1"/>
  <c r="B3710" i="1"/>
  <c r="E3710" i="1" s="1"/>
  <c r="B3668" i="1"/>
  <c r="E3668" i="1" s="1"/>
  <c r="B2697" i="1"/>
  <c r="B2571" i="1"/>
  <c r="B2483" i="1"/>
  <c r="E2483" i="1" s="1"/>
  <c r="B2454" i="1"/>
  <c r="B2424" i="1"/>
  <c r="E2424" i="1" s="1"/>
  <c r="B2380" i="1"/>
  <c r="E2380" i="1" s="1"/>
  <c r="B2340" i="1"/>
  <c r="B2297" i="1"/>
  <c r="B2235" i="1"/>
  <c r="E2235" i="1" s="1"/>
  <c r="B2173" i="1"/>
  <c r="E2173" i="1" s="1"/>
  <c r="B2126" i="1"/>
  <c r="B2921" i="1"/>
  <c r="B2821" i="1"/>
  <c r="E2821" i="1" s="1"/>
  <c r="B2729" i="1"/>
  <c r="E2729" i="1" s="1"/>
  <c r="B2633" i="1"/>
  <c r="E2633" i="1" s="1"/>
  <c r="B2515" i="1"/>
  <c r="B2462" i="1"/>
  <c r="B2432" i="1"/>
  <c r="E2432" i="1" s="1"/>
  <c r="B2397" i="1"/>
  <c r="E2397" i="1" s="1"/>
  <c r="B2360" i="1"/>
  <c r="E2360" i="1" s="1"/>
  <c r="B2307" i="1"/>
  <c r="B2266" i="1"/>
  <c r="B2535" i="1"/>
  <c r="E2535" i="1" s="1"/>
  <c r="B1580" i="1"/>
  <c r="E1580" i="1" s="1"/>
  <c r="B1245" i="1"/>
  <c r="B1012" i="1"/>
  <c r="B746" i="1"/>
  <c r="E746" i="1" s="1"/>
  <c r="B528" i="1"/>
  <c r="B473" i="1"/>
  <c r="E473" i="1" s="1"/>
  <c r="B404" i="1"/>
  <c r="E404" i="1" s="1"/>
  <c r="B439" i="1"/>
  <c r="B402" i="1"/>
  <c r="B335" i="1"/>
  <c r="E335" i="1" s="1"/>
  <c r="B8529" i="1"/>
  <c r="E8529" i="1" s="1"/>
  <c r="B8523" i="1"/>
  <c r="B8512" i="1"/>
  <c r="B8493" i="1"/>
  <c r="E8493" i="1" s="1"/>
  <c r="B8484" i="1"/>
  <c r="E8484" i="1" s="1"/>
  <c r="B8475" i="1"/>
  <c r="E8475" i="1" s="1"/>
  <c r="B8467" i="1"/>
  <c r="B8458" i="1"/>
  <c r="B8450" i="1"/>
  <c r="E8450" i="1" s="1"/>
  <c r="B8427" i="1"/>
  <c r="E8427" i="1" s="1"/>
  <c r="B3751" i="1"/>
  <c r="E3751" i="1" s="1"/>
  <c r="B3666" i="1"/>
  <c r="B3632" i="1"/>
  <c r="B3603" i="1"/>
  <c r="E3603" i="1" s="1"/>
  <c r="B3445" i="1"/>
  <c r="E3445" i="1" s="1"/>
  <c r="B3390" i="1"/>
  <c r="B3314" i="1"/>
  <c r="B3211" i="1"/>
  <c r="E3211" i="1" s="1"/>
  <c r="B3136" i="1"/>
  <c r="B3010" i="1"/>
  <c r="E3010" i="1" s="1"/>
  <c r="B666" i="1"/>
  <c r="E666" i="1" s="1"/>
  <c r="B660" i="1"/>
  <c r="B657" i="1"/>
  <c r="B642" i="1"/>
  <c r="E642" i="1" s="1"/>
  <c r="B629" i="1"/>
  <c r="E629" i="1" s="1"/>
  <c r="B618" i="1"/>
  <c r="B610" i="1"/>
  <c r="B597" i="1"/>
  <c r="E597" i="1" s="1"/>
  <c r="B589" i="1"/>
  <c r="E589" i="1" s="1"/>
  <c r="B670" i="1"/>
  <c r="E670" i="1" s="1"/>
  <c r="B662" i="1"/>
  <c r="B658" i="1"/>
  <c r="B635" i="1"/>
  <c r="E635" i="1" s="1"/>
  <c r="B621" i="1"/>
  <c r="E621" i="1" s="1"/>
  <c r="B603" i="1"/>
  <c r="E603" i="1" s="1"/>
  <c r="B587" i="1"/>
  <c r="B559" i="1"/>
  <c r="B535" i="1"/>
  <c r="E535" i="1" s="1"/>
  <c r="B815" i="1"/>
  <c r="E815" i="1" s="1"/>
  <c r="B796" i="1"/>
  <c r="B784" i="1"/>
  <c r="B756" i="1"/>
  <c r="E756" i="1" s="1"/>
  <c r="B734" i="1"/>
  <c r="B708" i="1"/>
  <c r="E708" i="1" s="1"/>
  <c r="B690" i="1"/>
  <c r="E690" i="1" s="1"/>
  <c r="B676" i="1"/>
  <c r="B667" i="1"/>
  <c r="B835" i="1"/>
  <c r="E835" i="1" s="1"/>
  <c r="B816" i="1"/>
  <c r="E816" i="1" s="1"/>
  <c r="B789" i="1"/>
  <c r="B758" i="1"/>
  <c r="B736" i="1"/>
  <c r="E736" i="1" s="1"/>
  <c r="B714" i="1"/>
  <c r="E714" i="1" s="1"/>
  <c r="B697" i="1"/>
  <c r="E697" i="1" s="1"/>
  <c r="B683" i="1"/>
  <c r="B673" i="1"/>
  <c r="B468" i="1"/>
  <c r="E468" i="1" s="1"/>
  <c r="B469" i="1"/>
  <c r="E469" i="1" s="1"/>
  <c r="B464" i="1"/>
  <c r="E464" i="1" s="1"/>
  <c r="B453" i="1"/>
  <c r="B450" i="1"/>
  <c r="B445" i="1"/>
  <c r="E445" i="1" s="1"/>
  <c r="B436" i="1"/>
  <c r="E436" i="1" s="1"/>
  <c r="B430" i="1"/>
  <c r="B417" i="1"/>
  <c r="B470" i="1"/>
  <c r="E470" i="1" s="1"/>
  <c r="B465" i="1"/>
  <c r="B466" i="1"/>
  <c r="E466" i="1" s="1"/>
  <c r="B454" i="1"/>
  <c r="E454" i="1" s="1"/>
  <c r="B446" i="1"/>
  <c r="B437" i="1"/>
  <c r="B424" i="1"/>
  <c r="E424" i="1" s="1"/>
  <c r="B409" i="1"/>
  <c r="E409" i="1" s="1"/>
  <c r="B403" i="1"/>
  <c r="B552" i="1"/>
  <c r="B542" i="1"/>
  <c r="E542" i="1" s="1"/>
  <c r="B532" i="1"/>
  <c r="E532" i="1" s="1"/>
  <c r="B515" i="1"/>
  <c r="E515" i="1" s="1"/>
  <c r="B495" i="1"/>
  <c r="B477" i="1"/>
  <c r="B471" i="1"/>
  <c r="E471" i="1" s="1"/>
  <c r="B459" i="1"/>
  <c r="E459" i="1" s="1"/>
  <c r="B455" i="1"/>
  <c r="E455" i="1" s="1"/>
  <c r="B826" i="1"/>
  <c r="B819" i="1"/>
  <c r="B800" i="1"/>
  <c r="E800" i="1" s="1"/>
  <c r="B770" i="1"/>
  <c r="E770" i="1" s="1"/>
  <c r="B744" i="1"/>
  <c r="B728" i="1"/>
  <c r="B705" i="1"/>
  <c r="E705" i="1" s="1"/>
  <c r="B691" i="1"/>
  <c r="B677" i="1"/>
  <c r="E677" i="1" s="1"/>
  <c r="B649" i="1"/>
  <c r="E649" i="1" s="1"/>
  <c r="B638" i="1"/>
  <c r="B631" i="1"/>
  <c r="B617" i="1"/>
  <c r="E617" i="1" s="1"/>
  <c r="B601" i="1"/>
  <c r="E601" i="1" s="1"/>
  <c r="B584" i="1"/>
  <c r="B560" i="1"/>
  <c r="B534" i="1"/>
  <c r="E534" i="1" s="1"/>
  <c r="B518" i="1"/>
  <c r="E518" i="1" s="1"/>
  <c r="B504" i="1"/>
  <c r="E504" i="1" s="1"/>
  <c r="B493" i="1"/>
  <c r="B480" i="1"/>
  <c r="B472" i="1"/>
  <c r="E472" i="1" s="1"/>
  <c r="B460" i="1"/>
  <c r="E460" i="1" s="1"/>
  <c r="B451" i="1"/>
  <c r="E451" i="1" s="1"/>
  <c r="B438" i="1"/>
  <c r="B425" i="1"/>
  <c r="B410" i="1"/>
  <c r="E410" i="1" s="1"/>
  <c r="B1386" i="1"/>
  <c r="E1386" i="1" s="1"/>
  <c r="B1356" i="1"/>
  <c r="B1330" i="1"/>
  <c r="B1276" i="1"/>
  <c r="E1276" i="1" s="1"/>
  <c r="B1227" i="1"/>
  <c r="B1188" i="1"/>
  <c r="E1188" i="1" s="1"/>
  <c r="B1158" i="1"/>
  <c r="E1158" i="1" s="1"/>
  <c r="B1120" i="1"/>
  <c r="B1088" i="1"/>
  <c r="B1423" i="1"/>
  <c r="E1423" i="1" s="1"/>
  <c r="B1415" i="1"/>
  <c r="E1415" i="1" s="1"/>
  <c r="B1367" i="1"/>
  <c r="B1305" i="1"/>
  <c r="B1285" i="1"/>
  <c r="E1285" i="1" s="1"/>
  <c r="B1251" i="1"/>
  <c r="E1251" i="1" s="1"/>
  <c r="B1215" i="1"/>
  <c r="E1215" i="1" s="1"/>
  <c r="B1189" i="1"/>
  <c r="B1172" i="1"/>
  <c r="B1064" i="1"/>
  <c r="E1064" i="1" s="1"/>
  <c r="B1056" i="1"/>
  <c r="E1056" i="1" s="1"/>
  <c r="B1021" i="1"/>
  <c r="E1021" i="1" s="1"/>
  <c r="B982" i="1"/>
  <c r="B974" i="1"/>
  <c r="B952" i="1"/>
  <c r="E952" i="1" s="1"/>
  <c r="B921" i="1"/>
  <c r="E921" i="1" s="1"/>
  <c r="B903" i="1"/>
  <c r="B878" i="1"/>
  <c r="B1991" i="1"/>
  <c r="E1991" i="1" s="1"/>
  <c r="B1935" i="1"/>
  <c r="B1903" i="1"/>
  <c r="E1903" i="1" s="1"/>
  <c r="B1860" i="1"/>
  <c r="E1860" i="1" s="1"/>
  <c r="B1844" i="1"/>
  <c r="B1817" i="1"/>
  <c r="B1779" i="1"/>
  <c r="E1779" i="1" s="1"/>
  <c r="B1746" i="1"/>
  <c r="E1746" i="1" s="1"/>
  <c r="B1710" i="1"/>
  <c r="B995" i="1"/>
  <c r="B975" i="1"/>
  <c r="E975" i="1" s="1"/>
  <c r="B953" i="1"/>
  <c r="E953" i="1" s="1"/>
  <c r="B925" i="1"/>
  <c r="E925" i="1" s="1"/>
  <c r="B905" i="1"/>
  <c r="B886" i="1"/>
  <c r="B865" i="1"/>
  <c r="E865" i="1" s="1"/>
  <c r="B856" i="1"/>
  <c r="E856" i="1" s="1"/>
  <c r="B839" i="1"/>
  <c r="E839" i="1" s="1"/>
  <c r="B954" i="1"/>
  <c r="B936" i="1"/>
  <c r="B917" i="1"/>
  <c r="E917" i="1" s="1"/>
  <c r="B897" i="1"/>
  <c r="E897" i="1" s="1"/>
  <c r="B879" i="1"/>
  <c r="B857" i="1"/>
  <c r="B845" i="1"/>
  <c r="E845" i="1" s="1"/>
  <c r="B827" i="1"/>
  <c r="B817" i="1"/>
  <c r="E817" i="1" s="1"/>
  <c r="B2433" i="1"/>
  <c r="E2433" i="1" s="1"/>
  <c r="B2425" i="1"/>
  <c r="B2416" i="1"/>
  <c r="B2405" i="1"/>
  <c r="E2405" i="1" s="1"/>
  <c r="B2389" i="1"/>
  <c r="E2389" i="1" s="1"/>
  <c r="B2368" i="1"/>
  <c r="B2349" i="1"/>
  <c r="B2341" i="1"/>
  <c r="E2341" i="1" s="1"/>
  <c r="B2328" i="1"/>
  <c r="E2328" i="1" s="1"/>
  <c r="B4880" i="1"/>
  <c r="E4880" i="1" s="1"/>
  <c r="B4835" i="1"/>
  <c r="B4767" i="1"/>
  <c r="B4699" i="1"/>
  <c r="E4699" i="1" s="1"/>
  <c r="B4648" i="1"/>
  <c r="E4648" i="1" s="1"/>
  <c r="B4558" i="1"/>
  <c r="E4558" i="1" s="1"/>
  <c r="B4471" i="1"/>
  <c r="B4364" i="1"/>
  <c r="B4289" i="1"/>
  <c r="E4289" i="1" s="1"/>
  <c r="B4873" i="1"/>
  <c r="E4873" i="1" s="1"/>
  <c r="B4862" i="1"/>
  <c r="B4853" i="1"/>
  <c r="B4814" i="1"/>
  <c r="E4814" i="1" s="1"/>
  <c r="B4789" i="1"/>
  <c r="B4730" i="1"/>
  <c r="E4730" i="1" s="1"/>
  <c r="B4688" i="1"/>
  <c r="E4688" i="1" s="1"/>
  <c r="B4642" i="1"/>
  <c r="B4573" i="1"/>
  <c r="B1555" i="1"/>
  <c r="E1555" i="1" s="1"/>
  <c r="B1524" i="1"/>
  <c r="E1524" i="1" s="1"/>
  <c r="B1501" i="1"/>
  <c r="B1478" i="1"/>
  <c r="B1444" i="1"/>
  <c r="E1444" i="1" s="1"/>
  <c r="B1407" i="1"/>
  <c r="E1407" i="1" s="1"/>
  <c r="B1368" i="1"/>
  <c r="E1368" i="1" s="1"/>
  <c r="B1318" i="1"/>
  <c r="B1296" i="1"/>
  <c r="B566" i="1"/>
  <c r="E566" i="1" s="1"/>
  <c r="B556" i="1"/>
  <c r="E556" i="1" s="1"/>
  <c r="B555" i="1"/>
  <c r="E555" i="1" s="1"/>
  <c r="B553" i="1"/>
  <c r="B551" i="1"/>
  <c r="B548" i="1"/>
  <c r="E548" i="1" s="1"/>
  <c r="B546" i="1"/>
  <c r="E546" i="1" s="1"/>
  <c r="B545" i="1"/>
  <c r="B737" i="1"/>
  <c r="B729" i="1"/>
  <c r="E729" i="1" s="1"/>
  <c r="B725" i="1"/>
  <c r="B720" i="1"/>
  <c r="E720" i="1" s="1"/>
  <c r="B719" i="1"/>
  <c r="E719" i="1" s="1"/>
  <c r="B716" i="1"/>
  <c r="B713" i="1"/>
  <c r="B709" i="1"/>
  <c r="E709" i="1" s="1"/>
  <c r="B945" i="1"/>
  <c r="E945" i="1" s="1"/>
  <c r="B949" i="1"/>
  <c r="B942" i="1"/>
  <c r="B943" i="1"/>
  <c r="E943" i="1" s="1"/>
  <c r="B937" i="1"/>
  <c r="E937" i="1" s="1"/>
  <c r="B930" i="1"/>
  <c r="E930" i="1" s="1"/>
  <c r="B926" i="1"/>
  <c r="B922" i="1"/>
  <c r="B6137" i="1"/>
  <c r="E6137" i="1" s="1"/>
  <c r="B6084" i="1"/>
  <c r="E6084" i="1" s="1"/>
  <c r="B5923" i="1"/>
  <c r="E5923" i="1" s="1"/>
  <c r="B5856" i="1"/>
  <c r="B5793" i="1"/>
  <c r="B5726" i="1"/>
  <c r="E5726" i="1" s="1"/>
  <c r="B5625" i="1"/>
  <c r="E5625" i="1" s="1"/>
  <c r="B5494" i="1"/>
  <c r="B749" i="1"/>
  <c r="B743" i="1"/>
  <c r="E743" i="1" s="1"/>
  <c r="B742" i="1"/>
  <c r="B723" i="1"/>
  <c r="E723" i="1" s="1"/>
  <c r="B722" i="1"/>
  <c r="E722" i="1" s="1"/>
  <c r="B711" i="1"/>
  <c r="B710" i="1"/>
  <c r="B6270" i="1"/>
  <c r="E6270" i="1" s="1"/>
  <c r="B6200" i="1"/>
  <c r="E6200" i="1" s="1"/>
  <c r="B6138" i="1"/>
  <c r="B6099" i="1"/>
  <c r="B6020" i="1"/>
  <c r="E6020" i="1" s="1"/>
  <c r="B5937" i="1"/>
  <c r="E5937" i="1" s="1"/>
  <c r="B5874" i="1"/>
  <c r="E5874" i="1" s="1"/>
  <c r="B5727" i="1"/>
  <c r="B5655" i="1"/>
  <c r="B5511" i="1"/>
  <c r="E5511" i="1" s="1"/>
  <c r="B5427" i="1"/>
  <c r="E5427" i="1" s="1"/>
  <c r="B5337" i="1"/>
  <c r="E5337" i="1" s="1"/>
  <c r="B5261" i="1"/>
  <c r="B5190" i="1"/>
  <c r="B6100" i="1"/>
  <c r="E6100" i="1" s="1"/>
  <c r="B5976" i="1"/>
  <c r="E5976" i="1" s="1"/>
  <c r="B5938" i="1"/>
  <c r="B5875" i="1"/>
  <c r="B5817" i="1"/>
  <c r="E5817" i="1" s="1"/>
  <c r="B5784" i="1"/>
  <c r="B5714" i="1"/>
  <c r="E5714" i="1" s="1"/>
  <c r="B5588" i="1"/>
  <c r="E5588" i="1" s="1"/>
  <c r="B5495" i="1"/>
  <c r="B5428" i="1"/>
  <c r="B5338" i="1"/>
  <c r="E5338" i="1" s="1"/>
  <c r="B5246" i="1"/>
  <c r="E5246" i="1" s="1"/>
  <c r="B5137" i="1"/>
  <c r="B5016" i="1"/>
  <c r="B6463" i="1"/>
  <c r="E6463" i="1" s="1"/>
  <c r="B6443" i="1"/>
  <c r="E6443" i="1" s="1"/>
  <c r="B6417" i="1"/>
  <c r="E6417" i="1" s="1"/>
  <c r="B6354" i="1"/>
  <c r="B6298" i="1"/>
  <c r="B6201" i="1"/>
  <c r="E6201" i="1" s="1"/>
  <c r="B6101" i="1"/>
  <c r="E6101" i="1" s="1"/>
  <c r="B6043" i="1"/>
  <c r="E6043" i="1" s="1"/>
  <c r="B6044" i="1"/>
  <c r="B5977" i="1"/>
  <c r="B5911" i="1"/>
  <c r="E5911" i="1" s="1"/>
  <c r="B5857" i="1"/>
  <c r="E5857" i="1" s="1"/>
  <c r="B5812" i="1"/>
  <c r="B5758" i="1"/>
  <c r="B1080" i="1"/>
  <c r="E1080" i="1" s="1"/>
  <c r="B976" i="1"/>
  <c r="B931" i="1"/>
  <c r="E931" i="1" s="1"/>
  <c r="B887" i="1"/>
  <c r="E887" i="1" s="1"/>
  <c r="B847" i="1"/>
  <c r="B797" i="1"/>
  <c r="B752" i="1"/>
  <c r="E752" i="1" s="1"/>
  <c r="B2716" i="1"/>
  <c r="E2716" i="1" s="1"/>
  <c r="B2478" i="1"/>
  <c r="B2434" i="1"/>
  <c r="B2350" i="1"/>
  <c r="E2350" i="1" s="1"/>
  <c r="B2236" i="1"/>
  <c r="E2236" i="1" s="1"/>
  <c r="B2112" i="1"/>
  <c r="E2112" i="1" s="1"/>
  <c r="B1992" i="1"/>
  <c r="B1703" i="1"/>
  <c r="B1637" i="1"/>
  <c r="E1637" i="1" s="1"/>
  <c r="B1574" i="1"/>
  <c r="E1574" i="1" s="1"/>
  <c r="B1502" i="1"/>
  <c r="E1502" i="1" s="1"/>
  <c r="B1378" i="1"/>
  <c r="B1268" i="1"/>
  <c r="B1194" i="1"/>
  <c r="E1194" i="1" s="1"/>
  <c r="B1920" i="1"/>
  <c r="E1920" i="1" s="1"/>
  <c r="B1861" i="1"/>
  <c r="B1796" i="1"/>
  <c r="B1711" i="1"/>
  <c r="E1711" i="1" s="1"/>
  <c r="B1622" i="1"/>
  <c r="B1536" i="1"/>
  <c r="E1536" i="1" s="1"/>
  <c r="B1424" i="1"/>
  <c r="E1424" i="1" s="1"/>
  <c r="B1211" i="1"/>
  <c r="B1166" i="1"/>
  <c r="B1129" i="1"/>
  <c r="E1129" i="1" s="1"/>
  <c r="B1081" i="1"/>
  <c r="E1081" i="1" s="1"/>
  <c r="B1028" i="1"/>
  <c r="B977" i="1"/>
  <c r="B927" i="1"/>
  <c r="E927" i="1" s="1"/>
  <c r="B1656" i="1"/>
  <c r="E1656" i="1" s="1"/>
  <c r="B1581" i="1"/>
  <c r="E1581" i="1" s="1"/>
  <c r="B1543" i="1"/>
  <c r="B1466" i="1"/>
  <c r="B1369" i="1"/>
  <c r="E1369" i="1" s="1"/>
  <c r="B1269" i="1"/>
  <c r="E1269" i="1" s="1"/>
  <c r="B1198" i="1"/>
  <c r="E1198" i="1" s="1"/>
  <c r="B3926" i="1"/>
  <c r="B3643" i="1"/>
  <c r="B3391" i="1"/>
  <c r="E3391" i="1" s="1"/>
  <c r="B3235" i="1"/>
  <c r="E3235" i="1" s="1"/>
  <c r="B3078" i="1"/>
  <c r="B2947" i="1"/>
  <c r="B2822" i="1"/>
  <c r="E2822" i="1" s="1"/>
  <c r="B568" i="1"/>
  <c r="B576" i="1"/>
  <c r="E576" i="1" s="1"/>
  <c r="B569" i="1"/>
  <c r="E569" i="1" s="1"/>
  <c r="B572" i="1"/>
  <c r="B573" i="1"/>
  <c r="B580" i="1"/>
  <c r="E580" i="1" s="1"/>
  <c r="B581" i="1"/>
  <c r="E581" i="1" s="1"/>
  <c r="B3255" i="1"/>
  <c r="B3000" i="1"/>
  <c r="B2634" i="1"/>
  <c r="E2634" i="1" s="1"/>
  <c r="B2361" i="1"/>
  <c r="E2361" i="1" s="1"/>
  <c r="B2006" i="1"/>
  <c r="E2006" i="1" s="1"/>
  <c r="B1657" i="1"/>
  <c r="B5840" i="1"/>
  <c r="B5805" i="1"/>
  <c r="E5805" i="1" s="1"/>
  <c r="B5730" i="1"/>
  <c r="E5730" i="1" s="1"/>
  <c r="B5538" i="1"/>
  <c r="B5279" i="1"/>
  <c r="B4984" i="1"/>
  <c r="B5924" i="1"/>
  <c r="E5924" i="1" s="1"/>
  <c r="B5818" i="1"/>
  <c r="E5818" i="1" s="1"/>
  <c r="B5748" i="1"/>
  <c r="B5605" i="1"/>
  <c r="B5361" i="1"/>
  <c r="E5361" i="1" s="1"/>
  <c r="B5034" i="1"/>
  <c r="B1042" i="1"/>
  <c r="E1042" i="1" s="1"/>
  <c r="B1022" i="1"/>
  <c r="E1022" i="1" s="1"/>
  <c r="B1000" i="1"/>
  <c r="B983" i="1"/>
  <c r="B959" i="1"/>
  <c r="E959" i="1" s="1"/>
  <c r="B6382" i="1"/>
  <c r="E6382" i="1" s="1"/>
  <c r="B6342" i="1"/>
  <c r="B6299" i="1"/>
  <c r="B6272" i="1"/>
  <c r="E6272" i="1" s="1"/>
  <c r="B6168" i="1"/>
  <c r="E6168" i="1" s="1"/>
  <c r="B6511" i="1"/>
  <c r="E6511" i="1" s="1"/>
  <c r="B6418" i="1"/>
  <c r="B6230" i="1"/>
  <c r="B6125" i="1"/>
  <c r="E6125" i="1" s="1"/>
  <c r="B1190" i="1"/>
  <c r="E1190" i="1" s="1"/>
  <c r="B1140" i="1"/>
  <c r="B1089" i="1"/>
  <c r="B1747" i="1"/>
  <c r="B1674" i="1"/>
  <c r="E1674" i="1" s="1"/>
  <c r="B1603" i="1"/>
  <c r="E1603" i="1" s="1"/>
  <c r="B1379" i="1"/>
  <c r="B1286" i="1"/>
  <c r="B1220" i="1"/>
  <c r="E1220" i="1" s="1"/>
  <c r="B962" i="1"/>
  <c r="B909" i="1"/>
  <c r="E909" i="1" s="1"/>
  <c r="B871" i="1"/>
  <c r="E871" i="1" s="1"/>
  <c r="B4946" i="1"/>
  <c r="B4818" i="1"/>
  <c r="B4686" i="1"/>
  <c r="E4686" i="1" s="1"/>
  <c r="B6478" i="1"/>
  <c r="E6478" i="1" s="1"/>
  <c r="B6404" i="1"/>
  <c r="B6312" i="1"/>
  <c r="B4590" i="1"/>
  <c r="E4590" i="1" s="1"/>
  <c r="B4290" i="1"/>
  <c r="E4290" i="1" s="1"/>
  <c r="B4141" i="1"/>
  <c r="E4141" i="1" s="1"/>
  <c r="B2470" i="1"/>
  <c r="B2319" i="1"/>
  <c r="B5105" i="1"/>
  <c r="E5105" i="1" s="1"/>
  <c r="B4913" i="1"/>
  <c r="E4913" i="1" s="1"/>
  <c r="B5055" i="1"/>
  <c r="B4861" i="1"/>
  <c r="B431" i="1"/>
  <c r="B411" i="1"/>
  <c r="E411" i="1" s="1"/>
  <c r="B323" i="1"/>
  <c r="E323" i="1" s="1"/>
  <c r="B307" i="1"/>
  <c r="B898" i="1"/>
  <c r="B801" i="1"/>
  <c r="E801" i="1" s="1"/>
  <c r="B1065" i="1"/>
  <c r="B981" i="1"/>
  <c r="E981" i="1" s="1"/>
  <c r="B5813" i="1"/>
  <c r="E5813" i="1" s="1"/>
  <c r="B5677" i="1"/>
  <c r="B1287" i="1"/>
  <c r="B1221" i="1"/>
  <c r="E1221" i="1" s="1"/>
  <c r="B1141" i="1"/>
  <c r="E1141" i="1" s="1"/>
  <c r="B1032" i="1"/>
  <c r="B899" i="1"/>
  <c r="B763" i="1"/>
  <c r="E763" i="1" s="1"/>
  <c r="B969" i="1"/>
  <c r="E969" i="1" s="1"/>
  <c r="B889" i="1"/>
  <c r="E889" i="1" s="1"/>
  <c r="B1556" i="1"/>
  <c r="B1387" i="1"/>
  <c r="B5819" i="1"/>
  <c r="E5819" i="1" s="1"/>
  <c r="B5656" i="1"/>
  <c r="E5656" i="1" s="1"/>
  <c r="B1467" i="1"/>
  <c r="B1277" i="1"/>
  <c r="B1503" i="1"/>
  <c r="B1159" i="1"/>
  <c r="E1159" i="1" s="1"/>
  <c r="B759" i="1"/>
  <c r="E759" i="1" s="1"/>
  <c r="B695" i="1"/>
  <c r="B1425" i="1"/>
  <c r="B1235" i="1"/>
  <c r="E1235" i="1" s="1"/>
  <c r="B2989" i="1"/>
  <c r="B2381" i="1"/>
  <c r="E2381" i="1" s="1"/>
  <c r="B2382" i="1"/>
  <c r="E2382" i="1" s="1"/>
  <c r="B2019" i="1"/>
  <c r="B3633" i="1"/>
  <c r="B3366" i="1"/>
  <c r="E3366" i="1" s="1"/>
  <c r="B7186" i="1"/>
  <c r="E7186" i="1" s="1"/>
  <c r="B5479" i="1"/>
  <c r="B6913" i="1"/>
  <c r="B6408" i="1"/>
  <c r="E6408" i="1" s="1"/>
  <c r="B4819" i="1"/>
  <c r="E4819" i="1" s="1"/>
  <c r="B7929" i="1"/>
  <c r="E7929" i="1" s="1"/>
  <c r="B479" i="1"/>
  <c r="B643" i="1"/>
  <c r="B8601" i="1"/>
  <c r="E8601" i="1" s="1"/>
  <c r="B1678" i="1"/>
  <c r="E1678" i="1" s="1"/>
  <c r="B668" i="1"/>
  <c r="B1182" i="1"/>
  <c r="B733" i="1"/>
  <c r="B810" i="1"/>
  <c r="E810" i="1" s="1"/>
  <c r="B923" i="1"/>
  <c r="E923" i="1" s="1"/>
  <c r="B1066" i="1"/>
  <c r="B1468" i="1"/>
  <c r="B678" i="1"/>
  <c r="E678" i="1" s="1"/>
  <c r="B1887" i="1"/>
  <c r="B1690" i="1"/>
  <c r="E1690" i="1" s="1"/>
  <c r="B1216" i="1"/>
  <c r="E1216" i="1" s="1"/>
  <c r="B1771" i="1"/>
  <c r="B1895" i="1"/>
  <c r="B1582" i="1"/>
  <c r="E1582" i="1" s="1"/>
  <c r="B1797" i="1"/>
  <c r="E1797" i="1" s="1"/>
  <c r="B7010" i="1"/>
  <c r="B4780" i="1"/>
  <c r="B4670" i="1"/>
  <c r="E4670" i="1" s="1"/>
  <c r="B1388" i="1"/>
  <c r="E1388" i="1" s="1"/>
  <c r="B4639" i="1"/>
  <c r="E4639" i="1" s="1"/>
  <c r="B6471" i="1"/>
  <c r="B6047" i="1"/>
  <c r="B3820" i="1"/>
  <c r="E3820" i="1" s="1"/>
  <c r="B6468" i="1"/>
  <c r="E6468" i="1" s="1"/>
  <c r="B4375" i="1"/>
  <c r="B5705" i="1"/>
  <c r="B1631" i="1"/>
  <c r="B4294" i="1"/>
  <c r="E4294" i="1" s="1"/>
  <c r="B6523" i="1"/>
  <c r="E6523" i="1" s="1"/>
  <c r="B5859" i="1"/>
  <c r="B4058" i="1"/>
  <c r="B938" i="1"/>
  <c r="E938" i="1" s="1"/>
  <c r="B3290" i="1"/>
  <c r="B4630" i="1"/>
  <c r="E4630" i="1" s="1"/>
  <c r="B4626" i="1"/>
  <c r="E4626" i="1" s="1"/>
  <c r="B4627" i="1"/>
  <c r="B4628" i="1"/>
  <c r="B4616" i="1"/>
  <c r="E4616" i="1" s="1"/>
  <c r="B4617" i="1"/>
  <c r="E4617" i="1" s="1"/>
  <c r="B4610" i="1"/>
  <c r="B4604" i="1"/>
  <c r="B4602" i="1"/>
  <c r="E4602" i="1" s="1"/>
  <c r="B4599" i="1"/>
  <c r="E4599" i="1" s="1"/>
  <c r="B4592" i="1"/>
  <c r="E4592" i="1" s="1"/>
  <c r="B4575" i="1"/>
  <c r="B4559" i="1"/>
  <c r="B4551" i="1"/>
  <c r="E4551" i="1" s="1"/>
  <c r="B4552" i="1"/>
  <c r="E4552" i="1" s="1"/>
  <c r="B4544" i="1"/>
  <c r="B4545" i="1"/>
  <c r="B4546" i="1"/>
  <c r="B4543" i="1"/>
  <c r="E4543" i="1" s="1"/>
  <c r="B4542" i="1"/>
  <c r="E4542" i="1" s="1"/>
  <c r="B4536" i="1"/>
  <c r="B4529" i="1"/>
  <c r="B4520" i="1"/>
  <c r="E4520" i="1" s="1"/>
  <c r="B4519" i="1"/>
  <c r="B4490" i="1"/>
  <c r="E4490" i="1" s="1"/>
  <c r="B4491" i="1"/>
  <c r="E4491" i="1" s="1"/>
  <c r="B4482" i="1"/>
  <c r="B4483" i="1"/>
  <c r="B4484" i="1"/>
  <c r="E4484" i="1" s="1"/>
  <c r="B4480" i="1"/>
  <c r="E4480" i="1" s="1"/>
  <c r="B4481" i="1"/>
  <c r="B4475" i="1"/>
  <c r="B4474" i="1"/>
  <c r="E4474" i="1" s="1"/>
  <c r="B4464" i="1"/>
  <c r="E4464" i="1" s="1"/>
  <c r="B4457" i="1"/>
  <c r="E4457" i="1" s="1"/>
  <c r="B4449" i="1"/>
  <c r="B4423" i="1"/>
  <c r="B4419" i="1"/>
  <c r="E4419" i="1" s="1"/>
  <c r="B4420" i="1"/>
  <c r="E4420" i="1" s="1"/>
  <c r="B4421" i="1"/>
  <c r="B4417" i="1"/>
  <c r="B4418" i="1"/>
  <c r="B4406" i="1"/>
  <c r="E4406" i="1" s="1"/>
  <c r="B4405" i="1"/>
  <c r="E4405" i="1" s="1"/>
  <c r="B4399" i="1"/>
  <c r="B4394" i="1"/>
  <c r="B4393" i="1"/>
  <c r="E4393" i="1" s="1"/>
  <c r="B4385" i="1"/>
  <c r="B4353" i="1"/>
  <c r="E4353" i="1" s="1"/>
  <c r="B4354" i="1"/>
  <c r="E4354" i="1" s="1"/>
  <c r="B4349" i="1"/>
  <c r="B4350" i="1"/>
  <c r="B4351" i="1"/>
  <c r="E4351" i="1" s="1"/>
  <c r="B4343" i="1"/>
  <c r="E4343" i="1" s="1"/>
  <c r="B4344" i="1"/>
  <c r="B4341" i="1"/>
  <c r="B4336" i="1"/>
  <c r="E4336" i="1" s="1"/>
  <c r="B4331" i="1"/>
  <c r="E4331" i="1" s="1"/>
  <c r="B4327" i="1"/>
  <c r="E4327" i="1" s="1"/>
  <c r="B4321" i="1"/>
  <c r="B4282" i="1"/>
  <c r="B4283" i="1"/>
  <c r="E4283" i="1" s="1"/>
  <c r="B4284" i="1"/>
  <c r="E4284" i="1" s="1"/>
  <c r="B4275" i="1"/>
  <c r="B4276" i="1"/>
  <c r="B4277" i="1"/>
  <c r="B4274" i="1"/>
  <c r="E4274" i="1" s="1"/>
  <c r="B4271" i="1"/>
  <c r="E4271" i="1" s="1"/>
  <c r="B4265" i="1"/>
  <c r="B4264" i="1"/>
  <c r="B4261" i="1"/>
  <c r="E4261" i="1" s="1"/>
  <c r="B4249" i="1"/>
  <c r="B4221" i="1"/>
  <c r="E4221" i="1" s="1"/>
  <c r="B4217" i="1"/>
  <c r="E4217" i="1" s="1"/>
  <c r="B4218" i="1"/>
  <c r="B4219" i="1"/>
  <c r="B4210" i="1"/>
  <c r="E4210" i="1" s="1"/>
  <c r="B4211" i="1"/>
  <c r="E4211" i="1" s="1"/>
  <c r="B4212" i="1"/>
  <c r="B4206" i="1"/>
  <c r="B4200" i="1"/>
  <c r="E4200" i="1" s="1"/>
  <c r="B4198" i="1"/>
  <c r="E4198" i="1" s="1"/>
  <c r="B4193" i="1"/>
  <c r="E4193" i="1" s="1"/>
  <c r="B4190" i="1"/>
  <c r="B4154" i="1"/>
  <c r="B4148" i="1"/>
  <c r="E4148" i="1" s="1"/>
  <c r="B4149" i="1"/>
  <c r="E4149" i="1" s="1"/>
  <c r="B4150" i="1"/>
  <c r="B4151" i="1"/>
  <c r="B4143" i="1"/>
  <c r="B4144" i="1"/>
  <c r="E4144" i="1" s="1"/>
  <c r="B4142" i="1"/>
  <c r="E4142" i="1" s="1"/>
  <c r="B4136" i="1"/>
  <c r="B4132" i="1"/>
  <c r="B4127" i="1"/>
  <c r="E4127" i="1" s="1"/>
  <c r="B4124" i="1"/>
  <c r="B4083" i="1"/>
  <c r="E4083" i="1" s="1"/>
  <c r="B4084" i="1"/>
  <c r="E4084" i="1" s="1"/>
  <c r="B4078" i="1"/>
  <c r="B4079" i="1"/>
  <c r="B4080" i="1"/>
  <c r="E4080" i="1" s="1"/>
  <c r="B4074" i="1"/>
  <c r="E4074" i="1" s="1"/>
  <c r="B4075" i="1"/>
  <c r="B4071" i="1"/>
  <c r="B4066" i="1"/>
  <c r="E4066" i="1" s="1"/>
  <c r="B4065" i="1"/>
  <c r="E4065" i="1" s="1"/>
  <c r="B4059" i="1"/>
  <c r="E4059" i="1" s="1"/>
  <c r="B4057" i="1"/>
  <c r="B6392" i="1"/>
  <c r="B6393" i="1"/>
  <c r="E6393" i="1" s="1"/>
  <c r="B6387" i="1"/>
  <c r="E6387" i="1" s="1"/>
  <c r="B6388" i="1"/>
  <c r="B6389" i="1"/>
  <c r="B6385" i="1"/>
  <c r="B6386" i="1"/>
  <c r="E6386" i="1" s="1"/>
  <c r="B6383" i="1"/>
  <c r="E6383" i="1" s="1"/>
  <c r="B6381" i="1"/>
  <c r="B6380" i="1"/>
  <c r="B6377" i="1"/>
  <c r="E6377" i="1" s="1"/>
  <c r="B6375" i="1"/>
  <c r="B6364" i="1"/>
  <c r="E6364" i="1" s="1"/>
  <c r="B6365" i="1"/>
  <c r="E6365" i="1" s="1"/>
  <c r="B6360" i="1"/>
  <c r="B6361" i="1"/>
  <c r="B6362" i="1"/>
  <c r="E6362" i="1" s="1"/>
  <c r="B6356" i="1"/>
  <c r="E6356" i="1" s="1"/>
  <c r="B6357" i="1"/>
  <c r="B6355" i="1"/>
  <c r="B6351" i="1"/>
  <c r="E6351" i="1" s="1"/>
  <c r="B6349" i="1"/>
  <c r="E6349" i="1" s="1"/>
  <c r="B6348" i="1"/>
  <c r="E6348" i="1" s="1"/>
  <c r="B6346" i="1"/>
  <c r="B6335" i="1"/>
  <c r="B6336" i="1"/>
  <c r="E6336" i="1" s="1"/>
  <c r="B6337" i="1"/>
  <c r="E6337" i="1" s="1"/>
  <c r="B6331" i="1"/>
  <c r="B6332" i="1"/>
  <c r="B6333" i="1"/>
  <c r="B6334" i="1"/>
  <c r="E6334" i="1" s="1"/>
  <c r="B6330" i="1"/>
  <c r="E6330" i="1" s="1"/>
  <c r="B6327" i="1"/>
  <c r="B6326" i="1"/>
  <c r="B6324" i="1"/>
  <c r="E6324" i="1" s="1"/>
  <c r="B6321" i="1"/>
  <c r="B6317" i="1"/>
  <c r="E6317" i="1" s="1"/>
  <c r="B6318" i="1"/>
  <c r="E6318" i="1" s="1"/>
  <c r="B6313" i="1"/>
  <c r="B6314" i="1"/>
  <c r="B6315" i="1"/>
  <c r="E6315" i="1" s="1"/>
  <c r="B6310" i="1"/>
  <c r="E6310" i="1" s="1"/>
  <c r="B6311" i="1"/>
  <c r="B6308" i="1"/>
  <c r="B6307" i="1"/>
  <c r="E6307" i="1" s="1"/>
  <c r="B6303" i="1"/>
  <c r="E6303" i="1" s="1"/>
  <c r="B6301" i="1"/>
  <c r="E6301" i="1" s="1"/>
  <c r="B6300" i="1"/>
  <c r="B6291" i="1"/>
  <c r="B6292" i="1"/>
  <c r="B6286" i="1"/>
  <c r="E6286" i="1" s="1"/>
  <c r="B6287" i="1"/>
  <c r="B6288" i="1"/>
  <c r="B6284" i="1"/>
  <c r="B6285" i="1"/>
  <c r="E6285" i="1" s="1"/>
  <c r="B6282" i="1"/>
  <c r="E6282" i="1" s="1"/>
  <c r="B6278" i="1"/>
  <c r="B6276" i="1"/>
  <c r="B6275" i="1"/>
  <c r="E6275" i="1" s="1"/>
  <c r="B6273" i="1"/>
  <c r="B6266" i="1"/>
  <c r="E6266" i="1" s="1"/>
  <c r="B6267" i="1"/>
  <c r="B6262" i="1"/>
  <c r="B6263" i="1"/>
  <c r="B6264" i="1"/>
  <c r="E6264" i="1" s="1"/>
  <c r="B6259" i="1"/>
  <c r="E6259" i="1" s="1"/>
  <c r="B6260" i="1"/>
  <c r="B6258" i="1"/>
  <c r="B6257" i="1"/>
  <c r="E6257" i="1" s="1"/>
  <c r="B6256" i="1"/>
  <c r="E6256" i="1" s="1"/>
  <c r="B6254" i="1"/>
  <c r="E6254" i="1" s="1"/>
  <c r="B6252" i="1"/>
  <c r="B6242" i="1"/>
  <c r="B6243" i="1"/>
  <c r="B6244" i="1"/>
  <c r="E6244" i="1" s="1"/>
  <c r="B6237" i="1"/>
  <c r="B6238" i="1"/>
  <c r="B6239" i="1"/>
  <c r="B6240" i="1"/>
  <c r="E6240" i="1" s="1"/>
  <c r="B6235" i="1"/>
  <c r="E6235" i="1" s="1"/>
  <c r="B6233" i="1"/>
  <c r="B6232" i="1"/>
  <c r="B6231" i="1"/>
  <c r="E6231" i="1" s="1"/>
  <c r="B6224" i="1"/>
  <c r="B6213" i="1"/>
  <c r="E6213" i="1" s="1"/>
  <c r="B6214" i="1"/>
  <c r="B6209" i="1"/>
  <c r="B6210" i="1"/>
  <c r="B6211" i="1"/>
  <c r="E6211" i="1" s="1"/>
  <c r="B6207" i="1"/>
  <c r="E6207" i="1" s="1"/>
  <c r="B6208" i="1"/>
  <c r="B6206" i="1"/>
  <c r="B6205" i="1"/>
  <c r="E6205" i="1" s="1"/>
  <c r="B6204" i="1"/>
  <c r="E6204" i="1" s="1"/>
  <c r="B6203" i="1"/>
  <c r="E6203" i="1" s="1"/>
  <c r="B6198" i="1"/>
  <c r="B6189" i="1"/>
  <c r="B6190" i="1"/>
  <c r="B6184" i="1"/>
  <c r="E6184" i="1" s="1"/>
  <c r="B6185" i="1"/>
  <c r="B6186" i="1"/>
  <c r="B6182" i="1"/>
  <c r="B6183" i="1"/>
  <c r="E6183" i="1" s="1"/>
  <c r="B6181" i="1"/>
  <c r="E6181" i="1" s="1"/>
  <c r="B6179" i="1"/>
  <c r="B6176" i="1"/>
  <c r="B6175" i="1"/>
  <c r="E6175" i="1" s="1"/>
  <c r="B6170" i="1"/>
  <c r="B6088" i="1"/>
  <c r="E6088" i="1" s="1"/>
  <c r="B6114" i="1"/>
  <c r="B6126" i="1"/>
  <c r="B6140" i="1"/>
  <c r="B6021" i="1"/>
  <c r="E6021" i="1" s="1"/>
  <c r="B6045" i="1"/>
  <c r="E6045" i="1" s="1"/>
  <c r="B6050" i="1"/>
  <c r="B6068" i="1"/>
  <c r="B5956" i="1"/>
  <c r="E5956" i="1" s="1"/>
  <c r="B5996" i="1"/>
  <c r="E5996" i="1" s="1"/>
  <c r="B6025" i="1"/>
  <c r="E6025" i="1" s="1"/>
  <c r="B6049" i="1"/>
  <c r="B5881" i="1"/>
  <c r="B5899" i="1"/>
  <c r="B5914" i="1"/>
  <c r="E5914" i="1" s="1"/>
  <c r="B5942" i="1"/>
  <c r="B5846" i="1"/>
  <c r="B5860" i="1"/>
  <c r="B5870" i="1"/>
  <c r="E5870" i="1" s="1"/>
  <c r="B5885" i="1"/>
  <c r="E5885" i="1" s="1"/>
  <c r="B5814" i="1"/>
  <c r="B5828" i="1"/>
  <c r="B5837" i="1"/>
  <c r="E5837" i="1" s="1"/>
  <c r="B5858" i="1"/>
  <c r="B5785" i="1"/>
  <c r="E5785" i="1" s="1"/>
  <c r="B5799" i="1"/>
  <c r="B5809" i="1"/>
  <c r="B5821" i="1"/>
  <c r="B5734" i="1"/>
  <c r="E5734" i="1" s="1"/>
  <c r="B5751" i="1"/>
  <c r="E5751" i="1" s="1"/>
  <c r="B5768" i="1"/>
  <c r="B5786" i="1"/>
  <c r="B5691" i="1"/>
  <c r="E5691" i="1" s="1"/>
  <c r="B5704" i="1"/>
  <c r="E5704" i="1" s="1"/>
  <c r="B5716" i="1"/>
  <c r="E5716" i="1" s="1"/>
  <c r="B5729" i="1"/>
  <c r="B5594" i="1"/>
  <c r="B5627" i="1"/>
  <c r="B5645" i="1"/>
  <c r="E5645" i="1" s="1"/>
  <c r="B5682" i="1"/>
  <c r="B4039" i="1"/>
  <c r="B4060" i="1"/>
  <c r="B4100" i="1"/>
  <c r="E4100" i="1" s="1"/>
  <c r="B4112" i="1"/>
  <c r="E4112" i="1" s="1"/>
  <c r="B3941" i="1"/>
  <c r="B3959" i="1"/>
  <c r="B3977" i="1"/>
  <c r="E3977" i="1" s="1"/>
  <c r="B3999" i="1"/>
  <c r="B3870" i="1"/>
  <c r="E3870" i="1" s="1"/>
  <c r="B3896" i="1"/>
  <c r="B3922" i="1"/>
  <c r="B3942" i="1"/>
  <c r="B3764" i="1"/>
  <c r="E3764" i="1" s="1"/>
  <c r="B3800" i="1"/>
  <c r="E3800" i="1" s="1"/>
  <c r="B3819" i="1"/>
  <c r="B3852" i="1"/>
  <c r="B3657" i="1"/>
  <c r="E3657" i="1" s="1"/>
  <c r="B3695" i="1"/>
  <c r="E3695" i="1" s="1"/>
  <c r="B3711" i="1"/>
  <c r="E3711" i="1" s="1"/>
  <c r="B3732" i="1"/>
  <c r="B3590" i="1"/>
  <c r="B3610" i="1"/>
  <c r="B3627" i="1"/>
  <c r="E3627" i="1" s="1"/>
  <c r="B3646" i="1"/>
  <c r="B3414" i="1"/>
  <c r="B3469" i="1"/>
  <c r="B3518" i="1"/>
  <c r="E3518" i="1" s="1"/>
  <c r="B3383" i="1"/>
  <c r="E3383" i="1" s="1"/>
  <c r="B3263" i="1"/>
  <c r="B3291" i="1"/>
  <c r="B3320" i="1"/>
  <c r="E3320" i="1" s="1"/>
  <c r="B3357" i="1"/>
  <c r="B3089" i="1"/>
  <c r="B3131" i="1"/>
  <c r="B3155" i="1"/>
  <c r="B3190" i="1"/>
  <c r="B2998" i="1"/>
  <c r="E2998" i="1" s="1"/>
  <c r="B3031" i="1"/>
  <c r="E3031" i="1" s="1"/>
  <c r="B3059" i="1"/>
  <c r="B3090" i="1"/>
  <c r="B4852" i="1"/>
  <c r="E4852" i="1" s="1"/>
  <c r="E3089" i="1" l="1"/>
  <c r="E2122" i="1"/>
  <c r="E2431" i="1"/>
  <c r="E2003" i="1"/>
  <c r="E1958" i="1"/>
  <c r="E2197" i="1"/>
  <c r="E1831" i="1"/>
  <c r="E2039" i="1"/>
  <c r="E2244" i="1"/>
  <c r="E2480" i="1"/>
  <c r="E2711" i="1"/>
  <c r="E6898" i="1"/>
  <c r="E7589" i="1"/>
  <c r="E1058" i="1"/>
  <c r="E1208" i="1"/>
  <c r="E1714" i="1"/>
  <c r="E1929" i="1"/>
  <c r="E5075" i="1"/>
  <c r="E5320" i="1"/>
  <c r="E4013" i="1"/>
  <c r="E852" i="1"/>
  <c r="E1057" i="1"/>
  <c r="E4047" i="1"/>
  <c r="E4446" i="1"/>
  <c r="E769" i="1"/>
  <c r="E837" i="1"/>
  <c r="E7662" i="1"/>
  <c r="E8047" i="1"/>
  <c r="E8314" i="1"/>
  <c r="E361" i="1"/>
  <c r="E400" i="1"/>
  <c r="E1410" i="1"/>
  <c r="E1669" i="1"/>
  <c r="E1881" i="1"/>
  <c r="E4991" i="1"/>
  <c r="E3728" i="1"/>
  <c r="E4740" i="1"/>
  <c r="E5889" i="1"/>
  <c r="E1433" i="1"/>
  <c r="E1486" i="1"/>
  <c r="E754" i="1"/>
  <c r="E1060" i="1"/>
  <c r="E1420" i="1"/>
  <c r="E795" i="1"/>
  <c r="E1055" i="1"/>
  <c r="E1589" i="1"/>
  <c r="E321" i="1"/>
  <c r="E2111" i="1"/>
  <c r="E2357" i="1"/>
  <c r="E5030" i="1"/>
  <c r="E5675" i="1"/>
  <c r="E8724" i="1"/>
  <c r="E3388" i="1"/>
  <c r="E6881" i="1"/>
  <c r="E26" i="1"/>
  <c r="E5720" i="1"/>
  <c r="E5072" i="1"/>
  <c r="E3769" i="1"/>
  <c r="E4330" i="1"/>
  <c r="E5358" i="1"/>
  <c r="E6124" i="1"/>
  <c r="E1599" i="1"/>
  <c r="E4754" i="1"/>
  <c r="E5140" i="1"/>
  <c r="E2249" i="1"/>
  <c r="E2987" i="1"/>
  <c r="E1769" i="1"/>
  <c r="E2482" i="1"/>
  <c r="E2986" i="1"/>
  <c r="E5840" i="1"/>
  <c r="E6298" i="1"/>
  <c r="E1296" i="1"/>
  <c r="E886" i="1"/>
  <c r="E480" i="1"/>
  <c r="E8458" i="1"/>
  <c r="E2462" i="1"/>
  <c r="E5250" i="1"/>
  <c r="E6230" i="1"/>
  <c r="E1466" i="1"/>
  <c r="E1703" i="1"/>
  <c r="E5655" i="1"/>
  <c r="E922" i="1"/>
  <c r="E4767" i="1"/>
  <c r="E1172" i="1"/>
  <c r="E477" i="1"/>
  <c r="E673" i="1"/>
  <c r="E658" i="1"/>
  <c r="E4192" i="1"/>
  <c r="E1443" i="1"/>
  <c r="E1500" i="1"/>
  <c r="E3002" i="1"/>
  <c r="E6451" i="1"/>
  <c r="E963" i="1"/>
  <c r="E5659" i="1"/>
  <c r="E5316" i="1"/>
  <c r="E5666" i="1"/>
  <c r="E1328" i="1"/>
  <c r="E2211" i="1"/>
  <c r="E6252" i="1"/>
  <c r="E6300" i="1"/>
  <c r="E6346" i="1"/>
  <c r="E4057" i="1"/>
  <c r="E4190" i="1"/>
  <c r="E4321" i="1"/>
  <c r="E4449" i="1"/>
  <c r="E4575" i="1"/>
  <c r="E6471" i="1"/>
  <c r="E479" i="1"/>
  <c r="E1556" i="1"/>
  <c r="E2470" i="1"/>
  <c r="E6418" i="1"/>
  <c r="E1657" i="1"/>
  <c r="E1543" i="1"/>
  <c r="E1992" i="1"/>
  <c r="E6354" i="1"/>
  <c r="E5727" i="1"/>
  <c r="E926" i="1"/>
  <c r="E1318" i="1"/>
  <c r="E4835" i="1"/>
  <c r="E905" i="1"/>
  <c r="E1189" i="1"/>
  <c r="E493" i="1"/>
  <c r="E495" i="1"/>
  <c r="E683" i="1"/>
  <c r="E662" i="1"/>
  <c r="E8467" i="1"/>
  <c r="E2515" i="1"/>
  <c r="E4266" i="1"/>
  <c r="E1465" i="1"/>
  <c r="E5339" i="1"/>
  <c r="E1567" i="1"/>
  <c r="E1233" i="1"/>
  <c r="E1621" i="1"/>
  <c r="E682" i="1"/>
  <c r="E4958" i="1"/>
  <c r="E85" i="1"/>
  <c r="E3826" i="1"/>
  <c r="E5743" i="1"/>
  <c r="E3444" i="1"/>
  <c r="E751" i="1"/>
  <c r="E5533" i="1"/>
  <c r="E1542" i="1"/>
  <c r="E4770" i="1"/>
  <c r="E5936" i="1"/>
  <c r="E1997" i="1"/>
  <c r="E1184" i="1"/>
  <c r="E5903" i="1"/>
  <c r="E5616" i="1"/>
  <c r="E956" i="1"/>
  <c r="E2317" i="1"/>
  <c r="E2326" i="1"/>
  <c r="E5189" i="1"/>
  <c r="E4139" i="1"/>
  <c r="E4890" i="1"/>
  <c r="E1092" i="1"/>
  <c r="E1214" i="1"/>
  <c r="E669" i="1"/>
  <c r="E896" i="1"/>
  <c r="E893" i="1"/>
  <c r="E233" i="1"/>
  <c r="E1833" i="1"/>
  <c r="E2071" i="1"/>
  <c r="E693" i="1"/>
  <c r="E5188" i="1"/>
  <c r="E6412" i="1"/>
  <c r="E8996" i="1"/>
  <c r="E3564" i="1"/>
  <c r="E7480" i="1"/>
  <c r="E324" i="1"/>
  <c r="E6162" i="1"/>
  <c r="E5126" i="1"/>
  <c r="E3885" i="1"/>
  <c r="E4472" i="1"/>
  <c r="E5566" i="1"/>
  <c r="E1362" i="1"/>
  <c r="E1645" i="1"/>
  <c r="E4851" i="1"/>
  <c r="E5265" i="1"/>
  <c r="E2325" i="1"/>
  <c r="E1611" i="1"/>
  <c r="E1826" i="1"/>
  <c r="E2568" i="1"/>
  <c r="E3075" i="1"/>
  <c r="E2183" i="1"/>
  <c r="E2533" i="1"/>
  <c r="E2069" i="1"/>
  <c r="E2013" i="1"/>
  <c r="E2246" i="1"/>
  <c r="E3263" i="1"/>
  <c r="E3941" i="1"/>
  <c r="E5814" i="1"/>
  <c r="E6179" i="1"/>
  <c r="E6233" i="1"/>
  <c r="E6278" i="1"/>
  <c r="E6327" i="1"/>
  <c r="E6381" i="1"/>
  <c r="E4136" i="1"/>
  <c r="E4265" i="1"/>
  <c r="E4399" i="1"/>
  <c r="E4536" i="1"/>
  <c r="E5859" i="1"/>
  <c r="E1066" i="1"/>
  <c r="E695" i="1"/>
  <c r="E307" i="1"/>
  <c r="E1379" i="1"/>
  <c r="E5748" i="1"/>
  <c r="E3078" i="1"/>
  <c r="E1861" i="1"/>
  <c r="E5812" i="1"/>
  <c r="E5938" i="1"/>
  <c r="E5494" i="1"/>
  <c r="E545" i="1"/>
  <c r="E4862" i="1"/>
  <c r="E879" i="1"/>
  <c r="E903" i="1"/>
  <c r="E1356" i="1"/>
  <c r="E744" i="1"/>
  <c r="E430" i="1"/>
  <c r="E796" i="1"/>
  <c r="E3390" i="1"/>
  <c r="E1245" i="1"/>
  <c r="E2697" i="1"/>
  <c r="E1148" i="1"/>
  <c r="E4960" i="1"/>
  <c r="E844" i="1"/>
  <c r="E999" i="1"/>
  <c r="E2415" i="1"/>
  <c r="E2305" i="1"/>
  <c r="E4140" i="1"/>
  <c r="E4900" i="1"/>
  <c r="E3077" i="1"/>
  <c r="E6953" i="1"/>
  <c r="E3055" i="1"/>
  <c r="E1855" i="1"/>
  <c r="E1027" i="1"/>
  <c r="E1346" i="1"/>
  <c r="E4091" i="1"/>
  <c r="E3414" i="1"/>
  <c r="E5846" i="1"/>
  <c r="E6238" i="1"/>
  <c r="E6332" i="1"/>
  <c r="E4151" i="1"/>
  <c r="E1277" i="1"/>
  <c r="E4861" i="1"/>
  <c r="E5279" i="1"/>
  <c r="E6044" i="1"/>
  <c r="E5261" i="1"/>
  <c r="E553" i="1"/>
  <c r="E954" i="1"/>
  <c r="E438" i="1"/>
  <c r="E826" i="1"/>
  <c r="E587" i="1"/>
  <c r="E3873" i="1"/>
  <c r="E5119" i="1"/>
  <c r="E1094" i="1"/>
  <c r="E1523" i="1"/>
  <c r="E4615" i="1"/>
  <c r="E5552" i="1"/>
  <c r="E3233" i="1"/>
  <c r="E2030" i="1"/>
  <c r="E5380" i="1"/>
  <c r="E1422" i="1"/>
  <c r="E4387" i="1"/>
  <c r="E3296" i="1"/>
  <c r="E1845" i="1"/>
  <c r="E1072" i="1"/>
  <c r="E5796" i="1"/>
  <c r="E5461" i="1"/>
  <c r="E5789" i="1"/>
  <c r="E1974" i="1"/>
  <c r="E2275" i="1"/>
  <c r="E5070" i="1"/>
  <c r="E3889" i="1"/>
  <c r="E4830" i="1"/>
  <c r="E6539" i="1"/>
  <c r="E1553" i="1"/>
  <c r="E1494" i="1"/>
  <c r="E4039" i="1"/>
  <c r="E6186" i="1"/>
  <c r="E6288" i="1"/>
  <c r="E6389" i="1"/>
  <c r="E4276" i="1"/>
  <c r="E4417" i="1"/>
  <c r="E4545" i="1"/>
  <c r="E5705" i="1"/>
  <c r="E1182" i="1"/>
  <c r="E1089" i="1"/>
  <c r="E3926" i="1"/>
  <c r="E1378" i="1"/>
  <c r="E5856" i="1"/>
  <c r="E4471" i="1"/>
  <c r="E982" i="1"/>
  <c r="E453" i="1"/>
  <c r="E3666" i="1"/>
  <c r="E2307" i="1"/>
  <c r="E1284" i="1"/>
  <c r="E998" i="1"/>
  <c r="E2423" i="1"/>
  <c r="E48" i="1"/>
  <c r="E3409" i="1"/>
  <c r="E3646" i="1"/>
  <c r="E5682" i="1"/>
  <c r="E5942" i="1"/>
  <c r="E6185" i="1"/>
  <c r="E6237" i="1"/>
  <c r="E6287" i="1"/>
  <c r="E6331" i="1"/>
  <c r="E6388" i="1"/>
  <c r="E4150" i="1"/>
  <c r="E4275" i="1"/>
  <c r="E4421" i="1"/>
  <c r="E4544" i="1"/>
  <c r="E4375" i="1"/>
  <c r="E668" i="1"/>
  <c r="E1467" i="1"/>
  <c r="E5055" i="1"/>
  <c r="E1140" i="1"/>
  <c r="E5538" i="1"/>
  <c r="E5627" i="1"/>
  <c r="E6243" i="1"/>
  <c r="E3610" i="1"/>
  <c r="E6190" i="1"/>
  <c r="E5594" i="1"/>
  <c r="E6189" i="1"/>
  <c r="E6291" i="1"/>
  <c r="E6392" i="1"/>
  <c r="E4154" i="1"/>
  <c r="E4282" i="1"/>
  <c r="E4423" i="1"/>
  <c r="E4559" i="1"/>
  <c r="E2319" i="1"/>
  <c r="E5899" i="1"/>
  <c r="E6292" i="1"/>
  <c r="E3590" i="1"/>
  <c r="E5881" i="1"/>
  <c r="E6242" i="1"/>
  <c r="E6335" i="1"/>
  <c r="E6047" i="1"/>
  <c r="E643" i="1"/>
  <c r="E1387" i="1"/>
  <c r="E3732" i="1"/>
  <c r="E5729" i="1"/>
  <c r="E6049" i="1"/>
  <c r="E6198" i="1"/>
  <c r="E3155" i="1"/>
  <c r="E5809" i="1"/>
  <c r="E6209" i="1"/>
  <c r="E1771" i="1"/>
  <c r="E2019" i="1"/>
  <c r="E4946" i="1"/>
  <c r="E572" i="1"/>
  <c r="E847" i="1"/>
  <c r="E711" i="1"/>
  <c r="E1844" i="1"/>
  <c r="E1120" i="1"/>
  <c r="E439" i="1"/>
  <c r="E6319" i="1"/>
  <c r="E692" i="1"/>
  <c r="E1718" i="1"/>
  <c r="E735" i="1"/>
  <c r="E143" i="1"/>
  <c r="E6919" i="1"/>
  <c r="E1701" i="1"/>
  <c r="E941" i="1"/>
  <c r="E5757" i="1"/>
  <c r="E5031" i="1"/>
  <c r="E1187" i="1"/>
  <c r="E3007" i="1"/>
  <c r="E2412" i="1"/>
  <c r="E3565" i="1"/>
  <c r="E4587" i="1"/>
  <c r="E3922" i="1"/>
  <c r="E6126" i="1"/>
  <c r="E6262" i="1"/>
  <c r="E6313" i="1"/>
  <c r="E6360" i="1"/>
  <c r="E4078" i="1"/>
  <c r="E4218" i="1"/>
  <c r="E4349" i="1"/>
  <c r="E4482" i="1"/>
  <c r="E4627" i="1"/>
  <c r="E5677" i="1"/>
  <c r="E1000" i="1"/>
  <c r="E1211" i="1"/>
  <c r="E5495" i="1"/>
  <c r="E716" i="1"/>
  <c r="E4642" i="1"/>
  <c r="E2425" i="1"/>
  <c r="E638" i="1"/>
  <c r="E446" i="1"/>
  <c r="E676" i="1"/>
  <c r="E660" i="1"/>
  <c r="E2340" i="1"/>
  <c r="E2306" i="1"/>
  <c r="E3890" i="1"/>
  <c r="E2202" i="1"/>
  <c r="E4685" i="1"/>
  <c r="E5954" i="1"/>
  <c r="E3731" i="1"/>
  <c r="E2441" i="1"/>
  <c r="E6323" i="1"/>
  <c r="E2385" i="1"/>
  <c r="E1434" i="1"/>
  <c r="E5342" i="1"/>
  <c r="E3131" i="1"/>
  <c r="E3896" i="1"/>
  <c r="E5799" i="1"/>
  <c r="E6114" i="1"/>
  <c r="E6214" i="1"/>
  <c r="E6267" i="1"/>
  <c r="E1487" i="1"/>
  <c r="E732" i="1"/>
  <c r="E1040" i="1"/>
  <c r="E1257" i="1"/>
  <c r="E281" i="1"/>
  <c r="E1961" i="1"/>
  <c r="E2263" i="1"/>
  <c r="E4785" i="1"/>
  <c r="E5491" i="1"/>
  <c r="E8065" i="1"/>
  <c r="E3210" i="1"/>
  <c r="E6320" i="1"/>
  <c r="E8770" i="1"/>
  <c r="E3986" i="1"/>
  <c r="E4990" i="1"/>
  <c r="E5215" i="1"/>
  <c r="E4155" i="1"/>
  <c r="E5089" i="1"/>
  <c r="E5884" i="1"/>
  <c r="E1533" i="1"/>
  <c r="E4476" i="1"/>
  <c r="E5003" i="1"/>
  <c r="E2150" i="1"/>
  <c r="E2513" i="1"/>
  <c r="E1708" i="1"/>
  <c r="E2095" i="1"/>
  <c r="E2815" i="1"/>
  <c r="E2004" i="1"/>
  <c r="E2333" i="1"/>
  <c r="E1918" i="1"/>
  <c r="E2271" i="1"/>
  <c r="E2134" i="1"/>
  <c r="E1776" i="1"/>
  <c r="E1943" i="1"/>
  <c r="E2179" i="1"/>
  <c r="E2410" i="1"/>
  <c r="E2508" i="1"/>
  <c r="E3209" i="1"/>
  <c r="E7404" i="1"/>
  <c r="E1007" i="1"/>
  <c r="E1164" i="1"/>
  <c r="E1659" i="1"/>
  <c r="E1862" i="1"/>
  <c r="E5043" i="1"/>
  <c r="E5232" i="1"/>
  <c r="E3217" i="1"/>
  <c r="E809" i="1"/>
  <c r="E967" i="1"/>
  <c r="E3964" i="1"/>
  <c r="E4334" i="1"/>
  <c r="E753" i="1"/>
  <c r="E812" i="1"/>
  <c r="E891" i="1"/>
  <c r="E7965" i="1"/>
  <c r="E8252" i="1"/>
  <c r="E3469" i="1"/>
  <c r="E4060" i="1"/>
  <c r="E6182" i="1"/>
  <c r="E6284" i="1"/>
  <c r="E6385" i="1"/>
  <c r="E4143" i="1"/>
  <c r="E4277" i="1"/>
  <c r="E4418" i="1"/>
  <c r="E4546" i="1"/>
  <c r="E1631" i="1"/>
  <c r="E431" i="1"/>
  <c r="E1747" i="1"/>
  <c r="E1268" i="1"/>
  <c r="E5793" i="1"/>
  <c r="E551" i="1"/>
  <c r="E936" i="1"/>
  <c r="E425" i="1"/>
  <c r="E450" i="1"/>
  <c r="E3632" i="1"/>
  <c r="E2266" i="1"/>
  <c r="E5860" i="1"/>
  <c r="E6239" i="1"/>
  <c r="E6333" i="1"/>
  <c r="E733" i="1"/>
  <c r="E1503" i="1"/>
  <c r="E4984" i="1"/>
  <c r="E3643" i="1"/>
  <c r="E5977" i="1"/>
  <c r="E5190" i="1"/>
  <c r="E4364" i="1"/>
  <c r="E974" i="1"/>
  <c r="E819" i="1"/>
  <c r="E559" i="1"/>
  <c r="E3090" i="1"/>
  <c r="E3852" i="1"/>
  <c r="E5786" i="1"/>
  <c r="E6068" i="1"/>
  <c r="E6206" i="1"/>
  <c r="E6258" i="1"/>
  <c r="E6308" i="1"/>
  <c r="E6355" i="1"/>
  <c r="E4071" i="1"/>
  <c r="E4206" i="1"/>
  <c r="E4341" i="1"/>
  <c r="E4475" i="1"/>
  <c r="E4604" i="1"/>
  <c r="E4780" i="1"/>
  <c r="E6913" i="1"/>
  <c r="E899" i="1"/>
  <c r="E6312" i="1"/>
  <c r="E6299" i="1"/>
  <c r="E3000" i="1"/>
  <c r="E977" i="1"/>
  <c r="E2434" i="1"/>
  <c r="E5016" i="1"/>
  <c r="E6099" i="1"/>
  <c r="E942" i="1"/>
  <c r="E1478" i="1"/>
  <c r="E2349" i="1"/>
  <c r="E995" i="1"/>
  <c r="E1305" i="1"/>
  <c r="E560" i="1"/>
  <c r="E552" i="1"/>
  <c r="E758" i="1"/>
  <c r="E610" i="1"/>
  <c r="E8512" i="1"/>
  <c r="E2921" i="1"/>
  <c r="E6146" i="1"/>
  <c r="E2213" i="1"/>
  <c r="E3567" i="1"/>
  <c r="E600" i="1"/>
  <c r="E1566" i="1"/>
  <c r="E1689" i="1"/>
  <c r="E700" i="1"/>
  <c r="E4254" i="1"/>
  <c r="E111" i="1"/>
  <c r="E6878" i="1"/>
  <c r="E5823" i="1"/>
  <c r="E1564" i="1"/>
  <c r="E814" i="1"/>
  <c r="E5641" i="1"/>
  <c r="E3059" i="1"/>
  <c r="E3819" i="1"/>
  <c r="E5768" i="1"/>
  <c r="E6050" i="1"/>
  <c r="E6208" i="1"/>
  <c r="E6260" i="1"/>
  <c r="E6311" i="1"/>
  <c r="E6357" i="1"/>
  <c r="E4075" i="1"/>
  <c r="E4212" i="1"/>
  <c r="E4344" i="1"/>
  <c r="E4481" i="1"/>
  <c r="E4610" i="1"/>
  <c r="E7010" i="1"/>
  <c r="E5479" i="1"/>
  <c r="E1032" i="1"/>
  <c r="E6404" i="1"/>
  <c r="E6342" i="1"/>
  <c r="E3255" i="1"/>
  <c r="E1028" i="1"/>
  <c r="E2478" i="1"/>
  <c r="E5137" i="1"/>
  <c r="E6138" i="1"/>
  <c r="E949" i="1"/>
  <c r="E1501" i="1"/>
  <c r="E2368" i="1"/>
  <c r="E1710" i="1"/>
  <c r="E1367" i="1"/>
  <c r="E584" i="1"/>
  <c r="E403" i="1"/>
  <c r="E789" i="1"/>
  <c r="E618" i="1"/>
  <c r="E8523" i="1"/>
  <c r="E2126" i="1"/>
  <c r="E6166" i="1"/>
  <c r="E2234" i="1"/>
  <c r="E3631" i="1"/>
  <c r="E612" i="1"/>
  <c r="E1404" i="1"/>
  <c r="E1702" i="1"/>
  <c r="E704" i="1"/>
  <c r="E4311" i="1"/>
  <c r="E116" i="1"/>
  <c r="E6888" i="1"/>
  <c r="E5844" i="1"/>
  <c r="E1600" i="1"/>
  <c r="E894" i="1"/>
  <c r="E5676" i="1"/>
  <c r="E1615" i="1"/>
  <c r="E2351" i="1"/>
  <c r="E6174" i="1"/>
  <c r="E2237" i="1"/>
  <c r="E3190" i="1"/>
  <c r="E3942" i="1"/>
  <c r="E5821" i="1"/>
  <c r="E6140" i="1"/>
  <c r="E6210" i="1"/>
  <c r="E6263" i="1"/>
  <c r="E6314" i="1"/>
  <c r="E6361" i="1"/>
  <c r="E4079" i="1"/>
  <c r="E4219" i="1"/>
  <c r="E4350" i="1"/>
  <c r="E4483" i="1"/>
  <c r="E4628" i="1"/>
  <c r="E1895" i="1"/>
  <c r="E3633" i="1"/>
  <c r="E1287" i="1"/>
  <c r="E4818" i="1"/>
  <c r="E983" i="1"/>
  <c r="E573" i="1"/>
  <c r="E1166" i="1"/>
  <c r="E797" i="1"/>
  <c r="E5428" i="1"/>
  <c r="E710" i="1"/>
  <c r="E713" i="1"/>
  <c r="E4573" i="1"/>
  <c r="E2416" i="1"/>
  <c r="E1817" i="1"/>
  <c r="E1088" i="1"/>
  <c r="E631" i="1"/>
  <c r="E437" i="1"/>
  <c r="E667" i="1"/>
  <c r="E657" i="1"/>
  <c r="E402" i="1"/>
  <c r="E2297" i="1"/>
  <c r="E6274" i="1"/>
  <c r="E2287" i="1"/>
  <c r="E3808" i="1"/>
  <c r="E679" i="1"/>
  <c r="E1646" i="1"/>
  <c r="E1752" i="1"/>
  <c r="E727" i="1"/>
  <c r="E4588" i="1"/>
  <c r="E131" i="1"/>
  <c r="E6912" i="1"/>
  <c r="E5925" i="1"/>
  <c r="E1688" i="1"/>
  <c r="E912" i="1"/>
  <c r="E5740" i="1"/>
  <c r="E3672" i="1"/>
  <c r="E2426" i="1"/>
  <c r="E6297" i="1"/>
  <c r="E2348" i="1"/>
  <c r="E1365" i="1"/>
  <c r="E4980" i="1"/>
  <c r="E5284" i="1"/>
  <c r="E1171" i="1"/>
  <c r="E2911" i="1"/>
  <c r="E2413" i="1"/>
  <c r="E3504" i="1"/>
  <c r="E4537" i="1"/>
  <c r="E4803" i="1"/>
  <c r="E1218" i="1"/>
  <c r="E1327" i="1"/>
  <c r="E703" i="1"/>
  <c r="E978" i="1"/>
  <c r="E1112" i="1"/>
  <c r="E268" i="1"/>
  <c r="E1911" i="1"/>
  <c r="E5858" i="1"/>
  <c r="E6224" i="1"/>
  <c r="E6273" i="1"/>
  <c r="E6375" i="1"/>
  <c r="E4124" i="1"/>
  <c r="E4249" i="1"/>
  <c r="E4385" i="1"/>
  <c r="E4519" i="1"/>
  <c r="E1887" i="1"/>
  <c r="E962" i="1"/>
  <c r="E568" i="1"/>
  <c r="E1622" i="1"/>
  <c r="E742" i="1"/>
  <c r="E4789" i="1"/>
  <c r="E1935" i="1"/>
  <c r="E1227" i="1"/>
  <c r="E528" i="1"/>
  <c r="E2454" i="1"/>
  <c r="E2359" i="1"/>
  <c r="E4099" i="1"/>
  <c r="E2233" i="1"/>
  <c r="E755" i="1"/>
  <c r="E2819" i="1"/>
  <c r="E2867" i="1"/>
  <c r="E1036" i="1"/>
  <c r="E3869" i="1"/>
  <c r="E2699" i="1"/>
  <c r="E6373" i="1"/>
  <c r="E2463" i="1"/>
  <c r="E5463" i="1"/>
  <c r="E3232" i="1"/>
  <c r="E4920" i="1"/>
  <c r="E4677" i="1"/>
  <c r="E3357" i="1"/>
  <c r="E3999" i="1"/>
  <c r="E6170" i="1"/>
  <c r="E6321" i="1"/>
  <c r="E3290" i="1"/>
  <c r="E2989" i="1"/>
  <c r="E1065" i="1"/>
  <c r="E5034" i="1"/>
  <c r="E976" i="1"/>
  <c r="E5784" i="1"/>
  <c r="E725" i="1"/>
  <c r="E827" i="1"/>
  <c r="E691" i="1"/>
  <c r="E465" i="1"/>
  <c r="E734" i="1"/>
  <c r="E3136" i="1"/>
  <c r="E6414" i="1"/>
  <c r="E843" i="1"/>
  <c r="E2072" i="1"/>
  <c r="E4834" i="1"/>
  <c r="E6941" i="1"/>
  <c r="E1778" i="1"/>
  <c r="E1275" i="1"/>
  <c r="E5178" i="1"/>
  <c r="E5521" i="1"/>
  <c r="E1250" i="1"/>
  <c r="E3642" i="1"/>
  <c r="E5417" i="1"/>
  <c r="E1336" i="1"/>
  <c r="E3291" i="1"/>
  <c r="E3959" i="1"/>
  <c r="E5828" i="1"/>
  <c r="E6176" i="1"/>
  <c r="E6232" i="1"/>
  <c r="E6276" i="1"/>
  <c r="E6326" i="1"/>
  <c r="E6380" i="1"/>
  <c r="E4132" i="1"/>
  <c r="E4264" i="1"/>
  <c r="E4394" i="1"/>
  <c r="E4529" i="1"/>
  <c r="E4058" i="1"/>
  <c r="E1468" i="1"/>
  <c r="E1425" i="1"/>
  <c r="E898" i="1"/>
  <c r="E1286" i="1"/>
  <c r="E5605" i="1"/>
  <c r="E2947" i="1"/>
  <c r="E1796" i="1"/>
  <c r="E5758" i="1"/>
  <c r="E5875" i="1"/>
  <c r="E749" i="1"/>
  <c r="E737" i="1"/>
  <c r="E4853" i="1"/>
  <c r="E857" i="1"/>
  <c r="E878" i="1"/>
  <c r="E1330" i="1"/>
  <c r="E728" i="1"/>
  <c r="E417" i="1"/>
  <c r="E784" i="1"/>
  <c r="E3314" i="1"/>
  <c r="E1012" i="1"/>
  <c r="E2571" i="1"/>
  <c r="E1128" i="1"/>
  <c r="E4961" i="1"/>
  <c r="E775" i="1"/>
  <c r="E915" i="1"/>
  <c r="E2318" i="1"/>
  <c r="E2286" i="1"/>
  <c r="E3988" i="1"/>
  <c r="E4888" i="1"/>
  <c r="E3009" i="1"/>
  <c r="E6954" i="1"/>
  <c r="E3008" i="1"/>
  <c r="E1834" i="1"/>
  <c r="E1017" i="1"/>
  <c r="E1310" i="1"/>
  <c r="E3998" i="1"/>
  <c r="E2920" i="1"/>
  <c r="E6410" i="1"/>
  <c r="E935" i="1"/>
  <c r="E5593" i="1"/>
  <c r="E5264" i="1"/>
  <c r="E5631" i="1"/>
  <c r="E1308" i="1"/>
  <c r="E2212" i="1"/>
  <c r="E4975" i="1"/>
  <c r="E3699" i="1"/>
  <c r="E4721" i="1"/>
  <c r="E5771" i="1"/>
  <c r="E1395" i="1"/>
  <c r="E1512" i="1"/>
  <c r="E745" i="1"/>
  <c r="E1051" i="1"/>
  <c r="E1363" i="1"/>
  <c r="E293" i="1"/>
  <c r="E2005" i="1"/>
  <c r="E2284" i="1"/>
  <c r="E4881" i="1"/>
  <c r="E5532" i="1"/>
  <c r="E8323" i="1"/>
  <c r="E3277" i="1"/>
  <c r="E6502" i="1"/>
  <c r="E8894" i="1"/>
  <c r="E4817" i="1"/>
</calcChain>
</file>

<file path=xl/connections.xml><?xml version="1.0" encoding="utf-8"?>
<connections xmlns="http://schemas.openxmlformats.org/spreadsheetml/2006/main">
  <connection id="1" name="HEATCAPACITY" type="6" refreshedVersion="6" background="1" saveData="1">
    <textPr codePage="936" sourceFile="C:\Users\QI_LAB\Desktop\IL property dataset\HEATCAPACITY.txt" space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<sst xmlns="http://schemas.openxmlformats.org/spreadsheetml/2006/main" count="18415" uniqueCount="412">
  <si>
    <t>CATION</t>
  </si>
  <si>
    <t>ANION</t>
  </si>
  <si>
    <t>C0505</t>
  </si>
  <si>
    <t>A0011</t>
  </si>
  <si>
    <t>C0811</t>
  </si>
  <si>
    <t>A0004</t>
  </si>
  <si>
    <t>A0069</t>
  </si>
  <si>
    <t>C0665</t>
  </si>
  <si>
    <t>A0048</t>
  </si>
  <si>
    <t>C0290</t>
  </si>
  <si>
    <t>A0020</t>
  </si>
  <si>
    <t>C1604</t>
  </si>
  <si>
    <t>C2293</t>
  </si>
  <si>
    <t>C0460</t>
  </si>
  <si>
    <t>A0083</t>
  </si>
  <si>
    <t>C2294</t>
  </si>
  <si>
    <t>A0033</t>
  </si>
  <si>
    <t>C0190</t>
  </si>
  <si>
    <t>C0515</t>
  </si>
  <si>
    <t>C1119</t>
  </si>
  <si>
    <t>A0407</t>
  </si>
  <si>
    <t>C0062</t>
  </si>
  <si>
    <t>A0405</t>
  </si>
  <si>
    <t>C2313</t>
  </si>
  <si>
    <t>A0355</t>
  </si>
  <si>
    <t>C1549</t>
  </si>
  <si>
    <t>A0199</t>
  </si>
  <si>
    <t>C2295</t>
  </si>
  <si>
    <t>C0203</t>
  </si>
  <si>
    <t>C2299</t>
  </si>
  <si>
    <t>A0061</t>
  </si>
  <si>
    <t>A0157</t>
  </si>
  <si>
    <t>C2296</t>
  </si>
  <si>
    <t>A0255</t>
  </si>
  <si>
    <t>A0056</t>
  </si>
  <si>
    <t>C0315</t>
  </si>
  <si>
    <t>C1196</t>
  </si>
  <si>
    <t>A0044</t>
  </si>
  <si>
    <t>A0087</t>
  </si>
  <si>
    <t>C1550</t>
  </si>
  <si>
    <t>C1095</t>
  </si>
  <si>
    <t>A0114</t>
  </si>
  <si>
    <t>C1187</t>
  </si>
  <si>
    <t>C1541</t>
  </si>
  <si>
    <t>C1289</t>
  </si>
  <si>
    <t>A0084</t>
  </si>
  <si>
    <t>C0152</t>
  </si>
  <si>
    <t>C0734</t>
  </si>
  <si>
    <t>C0810</t>
  </si>
  <si>
    <t>C1324</t>
  </si>
  <si>
    <t>C1560</t>
  </si>
  <si>
    <t>A0064</t>
  </si>
  <si>
    <t>C1537</t>
  </si>
  <si>
    <t>C0479</t>
  </si>
  <si>
    <t>C2120</t>
  </si>
  <si>
    <t>C0155</t>
  </si>
  <si>
    <t>C1083</t>
  </si>
  <si>
    <t>C0061</t>
  </si>
  <si>
    <t>C0400</t>
  </si>
  <si>
    <t>A0030</t>
  </si>
  <si>
    <t>C0845</t>
  </si>
  <si>
    <t>C1323</t>
  </si>
  <si>
    <t>C1288</t>
  </si>
  <si>
    <t>C2050</t>
  </si>
  <si>
    <t>A0203</t>
  </si>
  <si>
    <t>A0015</t>
  </si>
  <si>
    <t>A0055</t>
  </si>
  <si>
    <t>C0250</t>
  </si>
  <si>
    <t>C0293</t>
  </si>
  <si>
    <t>C0782</t>
  </si>
  <si>
    <t>C0509</t>
  </si>
  <si>
    <t>C2130</t>
  </si>
  <si>
    <t>C1167</t>
  </si>
  <si>
    <t>A0090</t>
  </si>
  <si>
    <t>C1306</t>
  </si>
  <si>
    <t>A0123</t>
  </si>
  <si>
    <t>C1098</t>
  </si>
  <si>
    <t>C1606</t>
  </si>
  <si>
    <t>C1186</t>
  </si>
  <si>
    <t>C0052</t>
  </si>
  <si>
    <t>C1317</t>
  </si>
  <si>
    <t>C2297</t>
  </si>
  <si>
    <t>C1315</t>
  </si>
  <si>
    <t>A0112</t>
  </si>
  <si>
    <t>A0152</t>
  </si>
  <si>
    <t>C2298</t>
  </si>
  <si>
    <t>A0105</t>
  </si>
  <si>
    <t>A0091</t>
  </si>
  <si>
    <t>C0337</t>
  </si>
  <si>
    <t>A0202</t>
  </si>
  <si>
    <t>A0142</t>
  </si>
  <si>
    <t>A0184</t>
  </si>
  <si>
    <t>C1199</t>
  </si>
  <si>
    <t>A0146</t>
  </si>
  <si>
    <t>A0254</t>
  </si>
  <si>
    <t>A0260</t>
  </si>
  <si>
    <t>A0211</t>
  </si>
  <si>
    <t>C1950</t>
  </si>
  <si>
    <t>C1949</t>
  </si>
  <si>
    <t>C1951</t>
  </si>
  <si>
    <t>A0406</t>
  </si>
  <si>
    <t>C0482</t>
  </si>
  <si>
    <t>A0054</t>
  </si>
  <si>
    <t>A0117</t>
  </si>
  <si>
    <t>C1115</t>
  </si>
  <si>
    <t>C1226</t>
  </si>
  <si>
    <t>C0352</t>
  </si>
  <si>
    <t>C1447</t>
  </si>
  <si>
    <t>A0159</t>
  </si>
  <si>
    <t>C2300</t>
  </si>
  <si>
    <t>A0017</t>
  </si>
  <si>
    <t>C1197</t>
  </si>
  <si>
    <t>A0141</t>
  </si>
  <si>
    <t>A0134</t>
  </si>
  <si>
    <t>A0252</t>
  </si>
  <si>
    <t>C0025</t>
  </si>
  <si>
    <t>C0976</t>
  </si>
  <si>
    <t>C0958</t>
  </si>
  <si>
    <t>C0656</t>
  </si>
  <si>
    <t>C0723</t>
  </si>
  <si>
    <t>A0189</t>
  </si>
  <si>
    <t>C1608</t>
  </si>
  <si>
    <t>C1607</t>
  </si>
  <si>
    <t>C1609</t>
  </si>
  <si>
    <t>C1610</t>
  </si>
  <si>
    <t>C1581</t>
  </si>
  <si>
    <t>C0599</t>
  </si>
  <si>
    <t>C1578</t>
  </si>
  <si>
    <t>C2302</t>
  </si>
  <si>
    <t>C0297</t>
  </si>
  <si>
    <t>A0325</t>
  </si>
  <si>
    <t>C2301</t>
  </si>
  <si>
    <t>C1036</t>
  </si>
  <si>
    <t>C2149</t>
  </si>
  <si>
    <t>C0009</t>
  </si>
  <si>
    <t>C0425</t>
  </si>
  <si>
    <t>C0710</t>
  </si>
  <si>
    <t>C1309</t>
  </si>
  <si>
    <t>C0791</t>
  </si>
  <si>
    <t>C1580</t>
  </si>
  <si>
    <t>C0787</t>
  </si>
  <si>
    <t>C0843</t>
  </si>
  <si>
    <t>C0852</t>
  </si>
  <si>
    <t>C2303</t>
  </si>
  <si>
    <t>C1871</t>
  </si>
  <si>
    <t>C0412</t>
  </si>
  <si>
    <t>C0448</t>
  </si>
  <si>
    <t>A0230</t>
  </si>
  <si>
    <t>C2162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</si>
  <si>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</si>
  <si>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</si>
  <si>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</si>
  <si>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</si>
  <si>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</si>
  <si>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</si>
  <si>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</si>
  <si>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</si>
  <si>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C2151</t>
  </si>
  <si>
    <t>C0267</t>
  </si>
  <si>
    <t>C0137</t>
  </si>
  <si>
    <t>C2150</t>
  </si>
  <si>
    <t>C0233</t>
  </si>
  <si>
    <t>C1417</t>
  </si>
  <si>
    <t>C0083</t>
  </si>
  <si>
    <t>C1773</t>
  </si>
  <si>
    <t>cation SMILES</t>
    <phoneticPr fontId="1" type="noConversion"/>
  </si>
  <si>
    <t>anion SMILES</t>
    <phoneticPr fontId="1" type="noConversion"/>
  </si>
  <si>
    <t>HCAP</t>
    <phoneticPr fontId="1" type="noConversion"/>
  </si>
  <si>
    <t>Temperature</t>
    <phoneticPr fontId="1" type="noConversion"/>
  </si>
  <si>
    <t>Pressure</t>
    <phoneticPr fontId="1" type="noConversion"/>
  </si>
  <si>
    <t>normalized_T</t>
  </si>
  <si>
    <t>normalized_P</t>
  </si>
  <si>
    <t>IL SMILES</t>
    <phoneticPr fontId="1" type="noConversion"/>
  </si>
  <si>
    <t>[NH2+]1CCCC1.[N+](=O)([O-])[O-]</t>
  </si>
  <si>
    <t>[NH3+]C(CO)(CO)CO.[Cl-]</t>
  </si>
  <si>
    <t>C(C(C)C)[N+]1(CCCC1)C.FC(S(=O)(=O)[N-]S(=O)(=O)C(F)(F)F)(F)F</t>
  </si>
  <si>
    <t>C(C(C)C)[N+]1=CC(=CC=C1)C.FC(S(=O)(=O)[N-]S(=O)(=O)C(F)(F)F)(F)F</t>
  </si>
  <si>
    <t>C(C)[N+](C)(C)CCO.C(C)OS(=O)(=O)[O-]</t>
  </si>
  <si>
    <t>C(C)[N+](C)(C)CCO.C(CCC)S(=O)(=O)[O-]</t>
  </si>
  <si>
    <t>C(C)[N+](C)(C)CCO.C(CCCCCCC)S(=O)(=O)[O-]</t>
  </si>
  <si>
    <t>C(C)[N+](C)(C)CCO.S(C)(=O)(=O)[O-]</t>
  </si>
  <si>
    <t>C(C)[N+](CC)(CC)CCCCCCCC.FC(S(=O)(=O)[N-]S(=O)(=O)C(F)(F)F)(F)F</t>
  </si>
  <si>
    <t>C(C)[N+]1=C(C=CC=C1)CCC.FC(S(=O)(=O)[N-]S(=O)(=O)C(F)(F)F)(F)F</t>
  </si>
  <si>
    <t>C(C)[N+]1=C(C=CC=C1)CCCCC.FC(S(=O)(=O)[N-]S(=O)(=O)C(F)(F)F)(F)F</t>
  </si>
  <si>
    <t>C(C)[N+]1=C(C=CC=C1)CCCCCC.FC(S(=O)(=O)[N-]S(=O)(=O)C(F)(F)F)(F)F</t>
  </si>
  <si>
    <t>C(C)[N+]1=C(C=CC=C1)CCCCCCC.FC(S(=O)(=O)[N-]S(=O)(=O)C(F)(F)F)(F)F</t>
  </si>
  <si>
    <t>C(C)[N+]1=C(C=CC=C1)CCCCCCCC.FC(S(=O)(=O)[N-]S(=O)(=O)C(F)(F)F)(F)F</t>
  </si>
  <si>
    <t>C(C)[N+]1=C(C=CC=C1)CCCCCCCCC.FC(S(=O)(=O)[N-]S(=O)(=O)C(F)(F)F)(F)F</t>
  </si>
  <si>
    <t>C(C)[N+]1=CC(=CC=C1)C.C(C)OS(=O)(=O)[O-]</t>
  </si>
  <si>
    <t>C(C)[N+]1=CC(=CC=C1)C.FC(S(=O)(=O)[N-]S(=O)(=O)C(F)(F)F)(F)F</t>
  </si>
  <si>
    <t>C(C1=CC=CC=C1)[NH+]1CN(C=C1)C.[Cl-]</t>
  </si>
  <si>
    <t>C(CCC)[N+]1=C(C=CC=C1)C.F[B-](F)(F)F</t>
  </si>
  <si>
    <t>C(CCC)[N+]1=CC(=CC=C1)C.C(#N)[B-](C#N)(C#N)C#N</t>
  </si>
  <si>
    <t>C(CCC)[N+]1=CC(=CC=C1)C.C(#N)[C-](C#N)C#N</t>
  </si>
  <si>
    <t>C(CCC)[N+]1=CC(=CC=C1)C.C(#N)[N-]C#N</t>
  </si>
  <si>
    <t>C(CCC)[N+]1=CC(=CC=C1)C.FC(S(=O)(=O)[N-]S(=O)(=O)C(F)(F)F)(F)F</t>
  </si>
  <si>
    <t>C(CCC)[N+]1=CC(=CC=C1)C.FC(S(=O)(=O)[O-])(F)F</t>
  </si>
  <si>
    <t>C(CCC)[P+](CC)(CCCC)CCCC.C(C)OP(=O)(OCC)[O-]</t>
  </si>
  <si>
    <t>C(CCC)[P+](CCCC)(CCCC)CCCC.[O-]C(=O)[C@@H]1CCCN1</t>
  </si>
  <si>
    <t>C(CCC)[P+](CCCC)(CCCC)CCCC.[O-]C(=O)[C@H](CO)N</t>
  </si>
  <si>
    <t>C(CCC)[P+](CCCC)(CCCC)CCCC.[O-]C(=O)[C@H](CS)N</t>
  </si>
  <si>
    <t>C(CCC)[P+](CCCC)(CCCC)CCCC.C[C@@H](O)[C@H](N)C([O-])=O</t>
  </si>
  <si>
    <t>C(CCC)[P+](CCCC)(CCCC)CCCC.N[C@H](C(=O)[O-])C(C)C</t>
  </si>
  <si>
    <t>C(CCC)[P+](CCCC)(CCCC)CCCC.NCCCC[C@@H](C(=O)[O-])N</t>
  </si>
  <si>
    <t>C(CCC)[P+](CCCC)(CCCC)CCCC.NCCS(=O)(=O)[O-]</t>
  </si>
  <si>
    <t>C(CCC)C1=[N+](C=CC=C1)CC.FC(S(=O)(=O)[N-]S(=O)(=O)C(F)(F)F)(F)F</t>
  </si>
  <si>
    <t>C(CCCC)[N+]1=CC=CC=C1.F[P-](F)(F)(F)(F)F</t>
  </si>
  <si>
    <t>C(CCCCC)[N+]1=CC(=CC=C1)C.[Br-]</t>
  </si>
  <si>
    <t>C(CCCCC)[N+]1=CC(=CC=C1)C.FC(S(=O)(=O)[N-]S(=O)(=O)C(F)(F)F)(F)F</t>
  </si>
  <si>
    <t>C(CCCCC)N1C[NH+](C=C1)C.[Br-]</t>
  </si>
  <si>
    <t>C(CCCCCCC)[N+]1=CC=CC=C1.FC(S(=O)(=O)[N-]S(=O)(=O)C(F)(F)F)(F)F</t>
  </si>
  <si>
    <t>C(CCCCCCCCC)[NH2+]CCCCCCCCCC.[Cl-]</t>
  </si>
  <si>
    <t>C(CCCCCCCCC)C1=[N+](C=CC=C1)CC.FC(S(=O)(=O)[N-]S(=O)(=O)C(F)(F)F)(F)F</t>
  </si>
  <si>
    <t>C(CCCCCCCCCCC)[NH+]1CN(C=C1)C.FC(S(=O)(=O)[N-]S(=O)(=O)C(F)(F)F)(F)F</t>
  </si>
  <si>
    <t>C(CCCCCCCCCCCCCCC)N1C[NH+](C=C1)C.FC(S(=O)(=O)[N-]S(=O)(=O)C(F)(F)F)(F)F</t>
  </si>
  <si>
    <t>C[N+](C)(C)CC(O)=O.FC(S(=O)(=O)[N-]S(=O)(=O)C(F)(F)F)(F)F</t>
  </si>
  <si>
    <t>C[N+]1(CCCC1)CCCCCCCC.FC(S(=O)(=O)[N-]S(=O)(=O)C(F)(F)F)(F)F</t>
  </si>
  <si>
    <t>C[n+]1ccccc1.COS(=O)(=O)[O-]</t>
  </si>
  <si>
    <t>C[NH+]1CN(C=C1)CCC(C(C(C(F)(F)F)(F)F)(F)F)(F)F.FC(S(=O)(=O)[N-]S(=O)(=O)C(F)(F)F)(F)F</t>
  </si>
  <si>
    <t>C[NH2+]CCO.[O-]C(=O)CC</t>
  </si>
  <si>
    <t>C[NH2+]CCO.[O-]C(=O)CCC</t>
  </si>
  <si>
    <t>C1=NC=C[NH2+]1.CCCCCCCC(=O)[O-]</t>
  </si>
  <si>
    <t>CC(C[n+]1ccn(c1)C)C.FC(S(=O)(=O)[N-]S(=O)(=O)C(F)(F)F)(F)F</t>
  </si>
  <si>
    <t>CC[n+]1ccc(cc1)C.FC(S(=O)(=O)[N-]S(=O)(=O)C(F)(F)F)(F)F</t>
  </si>
  <si>
    <t>CC[n+]1ccc(cc1)N(C)C.FC(S(=O)(=O)[N-]S(=O)(=O)C(F)(F)F)(F)F</t>
  </si>
  <si>
    <t>CC[n+]1ccccc1.[Br-]</t>
  </si>
  <si>
    <t>CC[n+]1ccccc1.F[P-](F)(F)(F)(F)F</t>
  </si>
  <si>
    <t>CC[n+]1ccccc1.FC(S(=O)(=O)[N-]S(=O)(=O)C(F)(F)F)(F)F</t>
  </si>
  <si>
    <t>CC[n+]1ccccc1.FC(S(=O)(=O)[O-])(F)F</t>
  </si>
  <si>
    <t>CC[n+]1ccccc1C.FC(S(=O)(=O)[N-]S(=O)(=O)C(F)(F)F)(F)F</t>
  </si>
  <si>
    <t>CC[n+]1ccccc1CC.C(C)OS(=O)(=O)[O-]</t>
  </si>
  <si>
    <t>CC[n+]1ccccc1CC.FC(S(=O)(=O)[N-]S(=O)(=O)C(F)(F)F)(F)F</t>
  </si>
  <si>
    <t>CC[n+]1ccn(c1)C.[Br-]</t>
  </si>
  <si>
    <t>CC[n+]1ccn(c1)C.[O-]c1ccccc1</t>
  </si>
  <si>
    <t>CC[n+]1ccn(c1)C.[S-]C#N</t>
  </si>
  <si>
    <t>CC[n+]1ccn(c1)C.C(#N)[B-](C#N)(C#N)C#N</t>
  </si>
  <si>
    <t>CC[n+]1ccn(c1)C.C(#N)[N-]C#N</t>
  </si>
  <si>
    <t>CC[n+]1ccn(c1)C.C(C)(=O)[O-]</t>
  </si>
  <si>
    <t>CC[n+]1ccn(c1)C.C(C)OP(=O)(OCC)[O-]</t>
  </si>
  <si>
    <t>CC[n+]1ccn(c1)C.C(C)OS(=O)(=O)[O-]</t>
  </si>
  <si>
    <t>CC[n+]1ccn(c1)C.COP(=O)(OC)[O-]</t>
  </si>
  <si>
    <t>CC[n+]1ccn(c1)C.COS(=O)(=O)[O-]</t>
  </si>
  <si>
    <t>CC[n+]1ccn(c1)C.F[B-](F)(F)F</t>
  </si>
  <si>
    <t>CC[n+]1ccn(c1)C.FC(C(=O)[O-])(F)F</t>
  </si>
  <si>
    <t>CC[n+]1ccn(c1)C.FC(S(=O)(=O)[N-]S(=O)(=O)C(F)(F)F)(F)F</t>
  </si>
  <si>
    <t>CC[n+]1ccn(c1)C.FC(S(=O)(=O)[O-])(F)F</t>
  </si>
  <si>
    <t>CC[n+]1ccn(c1)C.S(=O)(=O)([O-])C1=CC=C(C)C=C1</t>
  </si>
  <si>
    <t>CC[n+]1ccn(c1)C.S(=O)(=O)(O)[O-]</t>
  </si>
  <si>
    <t>CC[n+]1ccn(c1)C.S(=O)(=O)(OCCOCCOC)[O-]</t>
  </si>
  <si>
    <t>CC[n+]1ccn(c1)C.S(C)(=O)(=O)[O-]</t>
  </si>
  <si>
    <t>CC[NH+]1C=CN(C1)C.C(#N)[C-](C#N)C#N</t>
  </si>
  <si>
    <t>CC[NH+]1C=CN(C1)C.FC(C(S(=O)(=O)[O-])(F)F)F</t>
  </si>
  <si>
    <t>CC[NH3+].[N+](=O)([O-])[O-]</t>
  </si>
  <si>
    <t>CC=1C=[N+](C=CC1)CCCCCCCC.F[B-](F)(F)F</t>
  </si>
  <si>
    <t>CC=1C=[N+](C=CC1)CCCCCCCC.FC(S(=O)(=O)[N-]S(=O)(=O)C(F)(F)F)(F)F</t>
  </si>
  <si>
    <t>CC1=[N+](C=CC=C1)CCC.FC(S(=O)(=O)[N-]S(=O)(=O)C(F)(F)F)(F)F</t>
  </si>
  <si>
    <t>CC1=NC(=NC(=C1)C)[NH2+]C1=CC=CC=C1.C(CCCCCCCCCCC)(=O)[O-]</t>
  </si>
  <si>
    <t>Cc1n(C)cc[n+]1CCCC#N.[Cl-]</t>
  </si>
  <si>
    <t>Cc1n(C)cc[n+]1CCCC#N.C(#N)[N-]C#N</t>
  </si>
  <si>
    <t>Cc1n(C)cc[n+]1CCCC#N.F[B-](F)(F)F</t>
  </si>
  <si>
    <t>Cc1n(C)cc[n+]1CCCC#N.F[P-](F)(F)(F)(F)F</t>
  </si>
  <si>
    <t>Cc1n(C)cc[n+]1CCCC#N.FC(S(=O)(=O)[N-]S(=O)(=O)C(F)(F)F)(F)F</t>
  </si>
  <si>
    <t>CCC[N+](CCC)(CCC)CCC.[Br-]</t>
  </si>
  <si>
    <t>CCC[N+](CCO)(C)C.[Br-]</t>
  </si>
  <si>
    <t>CCC[N+]1(C)CCCC1.FC(S(=O)(=O)[N-]S(=O)(=O)C(F)(F)F)(F)F</t>
  </si>
  <si>
    <t>CCC[N+]1(C)CCCCC1.FC(S(=O)(=O)[N-]S(=O)(=O)C(F)(F)F)(F)F</t>
  </si>
  <si>
    <t>CCC[n+]1cccc(c1)C.FC(S(=O)(=O)[N-]S(=O)(=O)C(F)(F)F)(F)F</t>
  </si>
  <si>
    <t>CCC[n+]1ccccc1.[Br-]</t>
  </si>
  <si>
    <t>CCC[n+]1ccccc1.F[B-](F)(F)F</t>
  </si>
  <si>
    <t>CCC[n+]1ccccc1.F[P-](F)(F)(F)(F)F</t>
  </si>
  <si>
    <t>CCC[n+]1ccn(c1)C.[Br-]</t>
  </si>
  <si>
    <t>CCC[n+]1ccn(c1)C.[I-]</t>
  </si>
  <si>
    <t>CCC[n+]1ccn(c1)C.F[P-](F)(F)(F)(F)F</t>
  </si>
  <si>
    <t>CCC[n+]1ccn(c1)C.FC(S(=O)(=O)[N-]S(=O)(=O)C(F)(F)F)(F)F</t>
  </si>
  <si>
    <t>CCC[NH+]1C=CN(C1)C.OC(=O)CC[C@@H](C(=O)[O-])N</t>
  </si>
  <si>
    <t>CCCC[N+](C)(C)C.C(CCC)S(=O)(=O)[O-]</t>
  </si>
  <si>
    <t>CCCC[N+](C)(C)C.FC(S(=O)(=O)[N-]S(=O)(=O)C(F)(F)F)(F)F</t>
  </si>
  <si>
    <t>CCCC[N+](C)(C)CCO.[Br-]</t>
  </si>
  <si>
    <t>CCCC[N+](CC)(C)C.C(C)OS(=O)(=O)[O-]</t>
  </si>
  <si>
    <t>CCCC[N+](CCCC)(CCCC)C.[O-]C(=O)[C@H](CO)N</t>
  </si>
  <si>
    <t>CCCC[N+](CCCC)(CCCC)C.C[C@@H](O)[C@H](N)C([O-])=O</t>
  </si>
  <si>
    <t>CCCC[N+](CCCC)(CCCC)C.NCCCC[C@@H](C(=O)[O-])N</t>
  </si>
  <si>
    <t>CCCC[N+](CCCC)(CCCC)C.NCCS(=O)(=O)[O-]</t>
  </si>
  <si>
    <t>CCCC[N+](CCCC)(CCCC)CCCC.C(C)C(COC(C(CC(=O)OCC(CCCC)CC)S(=O)(=O)[O-])=O)CCCC</t>
  </si>
  <si>
    <t>CCCC[N+]1(C)CCCC1.C(#N)[B-](C#N)(C#N)C#N</t>
  </si>
  <si>
    <t>CCCC[N+]1(C)CCCC1.C(#N)[N-]C#N</t>
  </si>
  <si>
    <t>CCCC[N+]1(C)CCCC1.FC(F)(F)C(F)(F)[P-](F)(F)(F)(C(F)(F)C)C(F)(F)C(F)(F)F</t>
  </si>
  <si>
    <t>CCCC[N+]1(C)CCCC1.FC(S(=O)(=O)[N-]S(=O)(=O)C(F)(F)F)(F)F</t>
  </si>
  <si>
    <t>CCCC[N+]1(C)CCCC1.FC(S(=O)(=O)[O-])(F)F</t>
  </si>
  <si>
    <t>CCCC[N+]1(C)CCCCC1.FC(S(=O)(=O)[N-]S(=O)(=O)C(F)(F)F)(F)F</t>
  </si>
  <si>
    <t>CCCC[n+]1c[nH]c2c1cccc2.FC(S(=O)(=O)[N-]S(=O)(=O)C(F)(F)F)(F)F</t>
  </si>
  <si>
    <t>CCCC[n+]1cc[nH]c1c1ccccc1.FC(S(=O)(=O)[N-]S(=O)(=O)C(F)(F)F)(F)F</t>
  </si>
  <si>
    <t>CCCC[n+]1ccc(cc1)C.F[B-](F)(F)F</t>
  </si>
  <si>
    <t>CCCC[n+]1ccc(cc1)C.FC(S(=O)(=O)[N-]S(=O)(=O)C(F)(F)F)(F)F</t>
  </si>
  <si>
    <t>CCCC[n+]1ccc(cc1)N(C)C.FC(S(=O)(=O)[N-]S(=O)(=O)C(F)(F)F)(F)F</t>
  </si>
  <si>
    <t>CCCC[n+]1cccc(c1)C#N.FC(S(=O)(=O)[N-]S(=O)(=O)C(F)(F)F)(F)F</t>
  </si>
  <si>
    <t>CCCC[n+]1ccccc1.F[B-](F)(F)F</t>
  </si>
  <si>
    <t>CCCC[n+]1ccccc1.FC(S(=O)(=O)[N-]S(=O)(=O)C(F)(F)F)(F)F</t>
  </si>
  <si>
    <t>CCCC[n+]1ccccc1.FC(S(=O)(=O)[O-])(F)F</t>
  </si>
  <si>
    <t>CCCC[n+]1ccn(c1)C.[Br-]</t>
  </si>
  <si>
    <t>CCCC[n+]1ccn(c1)C.[Cl-]</t>
  </si>
  <si>
    <t>CCCC[n+]1ccn(c1)C.[I-]</t>
  </si>
  <si>
    <t>CCCC[n+]1ccn(c1)C.[N+](=O)([O-])[O-]</t>
  </si>
  <si>
    <t>CCCC[n+]1ccn(c1)C.[O-]c1ccccc1</t>
  </si>
  <si>
    <t>CCCC[n+]1ccn(c1)C.C(#N)[C-](C#N)C#N</t>
  </si>
  <si>
    <t>CCCC[n+]1ccn(c1)C.C(#N)[N-]C#N</t>
  </si>
  <si>
    <t>CCCC[n+]1ccn(c1)C.C(C)(=O)[O-]</t>
  </si>
  <si>
    <t>CCCC[n+]1ccn(c1)C.Cl[Fe-](Cl)(Cl)Cl</t>
  </si>
  <si>
    <t>CCCC[n+]1ccn(c1)C.COS(=O)(=O)[O-]</t>
  </si>
  <si>
    <t>CCCC[n+]1ccn(c1)C.F[B-](F)(F)F</t>
  </si>
  <si>
    <t>CCCC[n+]1ccn(c1)C.F[P-](F)(F)(F)(F)F</t>
  </si>
  <si>
    <t>CCCC[n+]1ccn(c1)C.FC(C(=O)[O-])(F)F</t>
  </si>
  <si>
    <t>CCCC[n+]1ccn(c1)C.FC(S(=O)(=O)[N-]S(=O)(=O)C(F)(F)F)(F)F</t>
  </si>
  <si>
    <t>CCCC[n+]1ccn(c1)C.FC(S(=O)(=O)[O-])(F)F</t>
  </si>
  <si>
    <t>CCCC[n+]1ccn(c1)C.O=C1O[B-]2(OC1=O)OC(=O)C(=O)O2</t>
  </si>
  <si>
    <t>CCCC[n+]1ccn(c1)C.S(=O)(=O)([O-])C1=CC=C(C)C=C1</t>
  </si>
  <si>
    <t>CCCC[n+]1ccn(c1)C.S(=O)(=O)(OCCCCCCCC)[O-]</t>
  </si>
  <si>
    <t>CCCC[n+]1ccn(c1)C.S(=O)(=O)(OCCOCCOC)[O-]</t>
  </si>
  <si>
    <t>CCCC[n+]1ccn(c1C)C.F[B-](F)(F)F</t>
  </si>
  <si>
    <t>CCCC[n+]1ccn(c1C)C.F[P-](F)(F)(F)(F)F</t>
  </si>
  <si>
    <t>CCCC[P+](C)(CCCC)CCCC.COS(=O)(=O)[O-]</t>
  </si>
  <si>
    <t>CCCCC[n+]1ccn(c1)C.F[P-](F)(F)(F)(F)F</t>
  </si>
  <si>
    <t>CCCCC[n+]1ccn(c1)C.FC(S(=O)(=O)[N-]S(=O)(=O)C(F)(F)F)(F)F</t>
  </si>
  <si>
    <t>CCCCCC[N+](CC)(CC)CC.FC(S(=O)(=O)[N-]S(=O)(=O)C(F)(F)F)(F)F</t>
  </si>
  <si>
    <t>CCCCCC[N+](CCO)(C)C.[Br-]</t>
  </si>
  <si>
    <t>CCCCCC[n+]1cc(C)cc(c1)C.FC(S(=O)(=O)[N-]S(=O)(=O)C(F)(F)F)(F)F</t>
  </si>
  <si>
    <t>CCCCCC[n+]1cc(CC)cc(c1CCC)CC.FC(S(=O)(=O)[N-]S(=O)(=O)C(F)(F)F)(F)F</t>
  </si>
  <si>
    <t>CCCCCC[n+]1ccc(c(c1)C)N(C)C.FC(S(=O)(=O)[N-]S(=O)(=O)C(F)(F)F)(F)F</t>
  </si>
  <si>
    <t>CCCCCC[n+]1ccc(cc1)C#N.FC(S(=O)(=O)[N-]S(=O)(=O)C(F)(F)F)(F)F</t>
  </si>
  <si>
    <t>CCCCCC[n+]1ccc(cc1)N(C)C.FC(S(=O)(=O)[N-]S(=O)(=O)C(F)(F)F)(F)F</t>
  </si>
  <si>
    <t>CCCCCC[n+]1ccc(cc1)N1CCC(CC1)C.FC(S(=O)(=O)[N-]S(=O)(=O)C(F)(F)F)(F)F</t>
  </si>
  <si>
    <t>CCCCCC[n+]1cccc(c1)C#N.FC(S(=O)(=O)[N-]S(=O)(=O)C(F)(F)F)(F)F</t>
  </si>
  <si>
    <t>CCCCCC[n+]1cccc2c1cccc2.FC(S(=O)(=O)[N-]S(=O)(=O)C(F)(F)F)(F)F</t>
  </si>
  <si>
    <t>CCCCCC[n+]1ccccc1.FC(S(=O)(=O)[N-]S(=O)(=O)C(F)(F)F)(F)F</t>
  </si>
  <si>
    <t>CCCCCC[n+]1ccn(c1)C.[I-]</t>
  </si>
  <si>
    <t>CCCCCC[n+]1ccn(c1)C.[O-]c1ccccc1</t>
  </si>
  <si>
    <t>CCCCCC[n+]1ccn(c1)C.C(#N)[N-]C#N</t>
  </si>
  <si>
    <t>CCCCCC[n+]1ccn(c1)C.C(C)(=O)[O-]</t>
  </si>
  <si>
    <t>CCCCCC[n+]1ccn(c1)C.F[B-](F)(F)F</t>
  </si>
  <si>
    <t>CCCCCC[n+]1ccn(c1)C.F[P-](F)(F)(F)(F)F</t>
  </si>
  <si>
    <t>CCCCCC[n+]1ccn(c1)C.FC(F)(F)C(F)(F)[P-](F)(F)(F)(C(F)(F)C)C(F)(F)C(F)(F)F</t>
  </si>
  <si>
    <t>CCCCCC[n+]1ccn(c1)C.FC(S(=O)(=O)[N-]S(=O)(=O)C(F)(F)F)(F)F</t>
  </si>
  <si>
    <t>CCCCCC[n+]1ccn(c1)C.FC(S(=O)(=O)[O-])(F)F</t>
  </si>
  <si>
    <t>CCCCCC[n+]1ccn(c1)C.O=C1O[B-]2(OC1=O)OC(=O)C(=O)O2</t>
  </si>
  <si>
    <t>CCCCCC[n+]1ccn(c1C)C.FC(S(=O)(=O)[N-]S(=O)(=O)C(F)(F)F)(F)F</t>
  </si>
  <si>
    <t>CCCCCC[NH2+]CCCCCC.[Cl-]</t>
  </si>
  <si>
    <t>CCCCCCC[n+]1ccn(c1)C.F[P-](F)(F)(F)(F)F</t>
  </si>
  <si>
    <t>CCCCCCC[n+]1ccn(c1)C.FC(S(=O)(=O)[N-]S(=O)(=O)C(F)(F)F)(F)F</t>
  </si>
  <si>
    <t>CCCCCCCC[N+]1(CC)CCCCC1.FC(S(=O)(=O)[N-]S(=O)(=O)C(F)(F)F)(F)F</t>
  </si>
  <si>
    <t>CCCCCCCC[n+]1ccc2c(c1)cccc2.[S-]C#N</t>
  </si>
  <si>
    <t>CCCCCCCC[n+]1cccc(c1)C#N.FC(S(=O)(=O)[N-]S(=O)(=O)C(F)(F)F)(F)F</t>
  </si>
  <si>
    <t>CCCCCCCC[n+]1ccn(c1)C.[Br-]</t>
  </si>
  <si>
    <t>CCCCCCCC[n+]1ccn(c1)C.[Cl-]</t>
  </si>
  <si>
    <t>CCCCCCCC[n+]1ccn(c1)C.[O-]C(=O)[C@@H](N)C</t>
  </si>
  <si>
    <t>CCCCCCCC[n+]1ccn(c1)C.[O-]C(=O)[C@@H]1CCCN1</t>
  </si>
  <si>
    <t>CCCCCCCC[n+]1ccn(c1)C.[O-]C(=O)[C@H](CO)N</t>
  </si>
  <si>
    <t>CCCCCCCC[n+]1ccn(c1)C.[O-]C(=O)CN</t>
  </si>
  <si>
    <t>CCCCCCCC[n+]1ccn(c1)C.[O-]c1ccccc1</t>
  </si>
  <si>
    <t>CCCCCCCC[n+]1ccn(c1)C.F[B-](F)(F)F</t>
  </si>
  <si>
    <t>CCCCCCCC[n+]1ccn(c1)C.F[P-](F)(F)(F)(F)F</t>
  </si>
  <si>
    <t>CCCCCCCC[n+]1ccn(c1)C.FC(S(=O)(=O)[N-]S(=O)(=O)C(F)(F)F)(F)F</t>
  </si>
  <si>
    <t>CCCCCCCC[n+]1ccn(c1)C.FC(S(=O)(=O)[O-])(F)F</t>
  </si>
  <si>
    <t>CCCCCCCC[n+]1ccn(c1)C.NC(=O)C[C@@H](C(=O)[O-])N</t>
  </si>
  <si>
    <t>CCCCCCCC[NH2+]CCCCCCCC.[Cl-]</t>
  </si>
  <si>
    <t>CCCCCCCCC[n+]1ccn(c1)C.F[P-](F)(F)(F)(F)F</t>
  </si>
  <si>
    <t>CCCCCCCCCC[N+](CC)(CC)CC.FC(S(=O)(=O)[N-]S(=O)(=O)C(F)(F)F)(F)F</t>
  </si>
  <si>
    <t>CCCCCCCCCC[n+]1ccn(c1)C.[O-]c1ccccc1</t>
  </si>
  <si>
    <t>CCCCCCCCCC[n+]1ccn(c1)C.F[P-](F)(F)(F)(F)F</t>
  </si>
  <si>
    <t>CCCCCCCCCC[n+]1ccn(c1)C.FC(S(=O)(=O)[N-]S(=O)(=O)C(F)(F)F)(F)F</t>
  </si>
  <si>
    <t>CCCCCCCCCCCC[N+](CC)(CC)CC.FC(S(=O)(=O)[N-]S(=O)(=O)C(F)(F)F)(F)F</t>
  </si>
  <si>
    <t>CCCCCCCCCCCC[n+]1ccn(c1)C.F[P-](F)(F)(F)(F)F</t>
  </si>
  <si>
    <t>CCCCCCCCCCCCCC[N+](CC)(CC)CC.FC(S(=O)(=O)[N-]S(=O)(=O)C(F)(F)F)(F)F</t>
  </si>
  <si>
    <t>CCCCCCCCCCCCCC[n+]1ccn(c1)C.FC(S(=O)(=O)[N-]S(=O)(=O)C(F)(F)F)(F)F</t>
  </si>
  <si>
    <t>CCCCCCCCCCCCCC[P+](CCCCCC)(CCCCCC)CCCCCC.[Cl-]</t>
  </si>
  <si>
    <t>CCCCCCCCCCCCCC[P+](CCCCCC)(CCCCCC)CCCCCC.C(#N)[N-]C#N</t>
  </si>
  <si>
    <t>CCCCCCCCCCCCCC[P+](CCCCCC)(CCCCCC)CCCCCC.CC(CP([O-])(=O)CC(CC(C)(C)C)C)CC(C)(C)C</t>
  </si>
  <si>
    <t>CCCCCCCCCCCCCC[P+](CCCCCC)(CCCCCC)CCCCCC.Cl[Fe-](Cl)(Cl)Cl</t>
  </si>
  <si>
    <t>CCCCCCCCCCCCCC[P+](CCCCCC)(CCCCCC)CCCCCC.FC(F)(F)C(F)(F)[P-](F)(F)(F)(C(F)(F)C)C(F)(F)C(F)(F)F</t>
  </si>
  <si>
    <t>CCCCCCCCCCCCCC[P+](CCCCCC)(CCCCCC)CCCCCC.FC(S(=O)(=O)[N-]S(=O)(=O)C(F)(F)F)(F)F</t>
  </si>
  <si>
    <t>CCCCCCCCCCCCCCCC[n+]1ccn(c1)C.[Br-]</t>
  </si>
  <si>
    <t>CCCCCCCCCCCCCCCC[n+]1ccn(c1C)C.[Br-]</t>
  </si>
  <si>
    <t>CCCCn1cc[n+](c1)Cc1ccccc1.FC(S(=O)(=O)[N-]S(=O)(=O)C(F)(F)F)(F)F</t>
  </si>
  <si>
    <t>CCCCOC(=O)c1ccc[n+](c1)CCCC.FC(S(=O)(=O)[N-]S(=O)(=O)C(F)(F)F)(F)F</t>
  </si>
  <si>
    <t>CCCn1cc[n+](c1C)C.FC(S(=O)(=O)[N-]S(=O)(=O)C(F)(F)F)(F)F</t>
  </si>
  <si>
    <t>CCOC(=O)c1ccc[n+](c1)CC.C(C)OS(=O)(=O)[O-]</t>
  </si>
  <si>
    <t>Cn1cc[n+](c1)C.COP(=O)(OC)[O-]</t>
  </si>
  <si>
    <t>Cn1cc[n+](c1)C.COS(=O)(=O)[O-]</t>
  </si>
  <si>
    <t>Cn1cc[n+](c1)Cc1ccccc1.F[B-](F)(F)F</t>
  </si>
  <si>
    <t>Cn1cc[n+](c1)Cc1ccccc1.F[P-](F)(F)(F)(F)F</t>
  </si>
  <si>
    <t>Cn1cc[n+](c1)Cc1ccccc1.FC(C(S(=O)(=O)[O-])(F)F)F</t>
  </si>
  <si>
    <t>Cn1cc[n+](c1)Cc1ccccc1.FC(S(=O)(=O)[N-]S(=O)(=O)C(F)(F)F)(F)F</t>
  </si>
  <si>
    <t>N#CCCC[N+](C)(C)C.F[B-](F)(F)F</t>
  </si>
  <si>
    <t>N#CCCC[N+](C)(C)C.F[P-](F)(F)(F)(F)F</t>
  </si>
  <si>
    <t>N#CCCC[N+](C)(C)C.FC(S(=O)(=O)[N-]S(=O)(=O)C(F)(F)F)(F)F</t>
  </si>
  <si>
    <t>N#CCCC[N+]1=CC=CC=C1.[Cl-]</t>
  </si>
  <si>
    <t>N#CCCC[N+]1=CC=CC=C1.C(#N)[N-]C#N</t>
  </si>
  <si>
    <t>N#CCCC[N+]1=CC=CC=C1.F[B-](F)(F)F</t>
  </si>
  <si>
    <t>N#CCCC[N+]1=CC=CC=C1.F[P-](F)(F)(F)(F)F</t>
  </si>
  <si>
    <t>N#CCCC[N+]1=CC=CC=C1.FC(S(=O)(=O)[N-]S(=O)(=O)C(F)(F)F)(F)F</t>
  </si>
  <si>
    <t>N#CCCCn1cc[n+](c1)C.[Cl-]</t>
  </si>
  <si>
    <t>N#CCCCn1cc[n+](c1)C.C(#N)[N-]C#N</t>
  </si>
  <si>
    <t>N#CCCCn1cc[n+](c1)C.F[B-](F)(F)F</t>
  </si>
  <si>
    <t>N#CCCCn1cc[n+](c1)C.F[P-](F)(F)(F)(F)F</t>
  </si>
  <si>
    <t>N#CCCCn1cc[n+](c1)C.FC(S(=O)(=O)[N-]S(=O)(=O)C(F)(F)F)(F)F</t>
  </si>
  <si>
    <t>N#CCn1cc[n+](c1)C.N#Cc1nc([n-]c1C#N)C(F)(F)F</t>
  </si>
  <si>
    <t>OCC[N+](C)(C)C.C(CCC)S(=O)(=O)[O-]</t>
  </si>
  <si>
    <t>OCC[n+]1ccn(c1)C.C(#N)[N-]C#N</t>
  </si>
  <si>
    <t>OCC[NH+]1CN(C=C1)C.FC(C(=O)[O-])(F)F</t>
  </si>
  <si>
    <t>OCCOCCOCCOCCOCCOCC[N+](CCCCCCCCCCCCCC)(C)CCOCCOCCOCCOCCOCCO.COS(=O)(=O)[O-]</t>
  </si>
  <si>
    <t>IL SMILES</t>
    <phoneticPr fontId="1" type="noConversion"/>
  </si>
  <si>
    <t>logHCAP</t>
    <phoneticPr fontId="1" type="noConversion"/>
  </si>
  <si>
    <t>lnHCAP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</si>
</sst>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tion%20anion_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ION</v>
          </cell>
          <cell r="B1" t="str">
            <v>SMILES</v>
          </cell>
        </row>
        <row r="2">
          <cell r="A2" t="str">
            <v>C0001</v>
          </cell>
          <cell r="B2" t="str">
            <v>CC(C)N1C=C(C[C@@H](NC(=O)OC(C)(C)C)C(C)=O)[N+](=C1)C(C)C</v>
          </cell>
        </row>
        <row r="3">
          <cell r="A3" t="str">
            <v>C0002</v>
          </cell>
          <cell r="B3" t="str">
            <v>CCCCCCCCCCCCCCCC[N+](C1CCCCC1)(C)C</v>
          </cell>
        </row>
        <row r="4">
          <cell r="A4" t="str">
            <v>C0003</v>
          </cell>
          <cell r="B4" t="str">
            <v>OCC([n+]1ccn(c1)CC)CC(C)C</v>
          </cell>
        </row>
        <row r="5">
          <cell r="A5" t="str">
            <v>C0004</v>
          </cell>
          <cell r="B5" t="str">
            <v>C=CC[n+]1cccc(c1)O</v>
          </cell>
        </row>
        <row r="6">
          <cell r="A6" t="str">
            <v>C0005</v>
          </cell>
          <cell r="B6" t="str">
            <v>CCCCCCCCCCCCCC[N+](CCCCCCCCCCCCCC)(C)C</v>
          </cell>
        </row>
        <row r="7">
          <cell r="A7" t="str">
            <v>C0006</v>
          </cell>
          <cell r="B7" t="str">
            <v>BrC(=C)Cn1c[n+](c2c1cccc2)CC(=O)c1ccc(cc1)Br</v>
          </cell>
        </row>
        <row r="8">
          <cell r="A8" t="str">
            <v>C0007</v>
          </cell>
          <cell r="B8" t="str">
            <v>N[NH+]1N=CN=C1N</v>
          </cell>
        </row>
        <row r="9">
          <cell r="A9" t="str">
            <v>C0008</v>
          </cell>
          <cell r="B9" t="str">
            <v>CCCCCCCCCCCCCCCCCCCC[N+](CCCCCCCCCCCCCCCCCCCC)(C)C</v>
          </cell>
        </row>
        <row r="10">
          <cell r="A10" t="str">
            <v>C0009</v>
          </cell>
          <cell r="B10" t="str">
            <v>CCCCCC[n+]1ccc(c(c1)C)N(C)C</v>
          </cell>
        </row>
        <row r="11">
          <cell r="A11" t="str">
            <v>C0010</v>
          </cell>
          <cell r="B11" t="str">
            <v>CCCCCC[P+](C)(C)C</v>
          </cell>
        </row>
        <row r="12">
          <cell r="A12" t="str">
            <v>C0011</v>
          </cell>
          <cell r="B12" t="str">
            <v>O=C(c1c(C)c(C)cc(c1C)C)Cn1cc[n+](c1)CC(=O)c1c(C)c(C)cc(c1C)C</v>
          </cell>
        </row>
        <row r="13">
          <cell r="A13" t="str">
            <v>C0012</v>
          </cell>
          <cell r="B13" t="str">
            <v>CC(=O)C([n+]1c(C)n(c2c1cccc2)C)C</v>
          </cell>
        </row>
        <row r="14">
          <cell r="A14" t="str">
            <v>C0013</v>
          </cell>
          <cell r="B14" t="str">
            <v>C=CC[N+](CCOC(=O)CCCCCCCCCCCCCCC)(CCOC(=O)CCCCCCCCCCCCCCC)C</v>
          </cell>
        </row>
        <row r="15">
          <cell r="A15" t="str">
            <v>C0014</v>
          </cell>
          <cell r="B15" t="str">
            <v>CCc1n(OCc2ccc(cc2)Br)cc[n+]1OCc1ccc(cc1)Br</v>
          </cell>
        </row>
        <row r="16">
          <cell r="A16" t="str">
            <v>C0015</v>
          </cell>
          <cell r="B16" t="str">
            <v>CC(=O)C[n+]1c(C)cccc1C</v>
          </cell>
        </row>
        <row r="17">
          <cell r="A17" t="str">
            <v>C0016</v>
          </cell>
          <cell r="B17" t="str">
            <v>CCCC[N+](CCCC)(CCCC)CCCS(=O)(=O)O</v>
          </cell>
        </row>
        <row r="18">
          <cell r="A18" t="str">
            <v>C0017</v>
          </cell>
          <cell r="B18" t="str">
            <v>CCC(C[N+](C)(C)C)OC</v>
          </cell>
        </row>
        <row r="19">
          <cell r="A19" t="str">
            <v>C0018</v>
          </cell>
          <cell r="B19" t="str">
            <v>N#CCCn1c(CO)[n+](c2c1cccc2)CC(=O)c1ccccc1</v>
          </cell>
        </row>
        <row r="20">
          <cell r="A20" t="str">
            <v>C0019</v>
          </cell>
          <cell r="B20" t="str">
            <v>Cn1cc[n+](c1)CC(=O)c1cccc(c1)C</v>
          </cell>
        </row>
        <row r="21">
          <cell r="A21" t="str">
            <v>C0020</v>
          </cell>
          <cell r="B21" t="str">
            <v>CCCCCCCC[N+](CCCCCCCC)(CCCCCCCC)CCC</v>
          </cell>
        </row>
        <row r="22">
          <cell r="A22" t="str">
            <v>C0021</v>
          </cell>
          <cell r="B22" t="str">
            <v>N#CCCCn1c[n+](c2c1cccc2)CCC#N</v>
          </cell>
        </row>
        <row r="23">
          <cell r="A23" t="str">
            <v>C0022</v>
          </cell>
          <cell r="B23" t="str">
            <v>CC[N+](CCC(C)C)(CCC(C)C)C</v>
          </cell>
        </row>
        <row r="24">
          <cell r="A24" t="str">
            <v>C0023</v>
          </cell>
          <cell r="B24" t="str">
            <v>CC[C@@H]([C@@H](C(=O)O)[NH3+])C</v>
          </cell>
        </row>
        <row r="25">
          <cell r="A25" t="str">
            <v>C0024</v>
          </cell>
          <cell r="B25" t="str">
            <v>CCCCCCCCCC[n+]1c2cc(Cl)c(cc2n(c1C=CC=c1n(CCCC(=O)O)c2c(n1CCCCCCCCCC)cc(c(c2)Cl)Cl)CCCC(=O)O)Cl</v>
          </cell>
        </row>
        <row r="26">
          <cell r="A26" t="str">
            <v>C0025</v>
          </cell>
          <cell r="B26" t="str">
            <v>CCCC[N+](CC)(C)C</v>
          </cell>
        </row>
        <row r="27">
          <cell r="A27" t="str">
            <v>C0026</v>
          </cell>
          <cell r="B27" t="str">
            <v>CCCCCCCCCCCCn1cc[n+](c1)CC[C@@H](CCC=C(C)C)C</v>
          </cell>
        </row>
        <row r="28">
          <cell r="A28" t="str">
            <v>C0027</v>
          </cell>
          <cell r="B28" t="str">
            <v>CCOC(=O)C[n+]1c(c2ccc(o2)c2ccc(cc2)Cl)n(c2c1cc(C#N)cc2)C</v>
          </cell>
        </row>
        <row r="29">
          <cell r="A29" t="str">
            <v>C0029</v>
          </cell>
          <cell r="B29" t="str">
            <v>Cc1cc(cc(c1O)C)C[N+](c1ccccc1)(C)C</v>
          </cell>
        </row>
        <row r="30">
          <cell r="A30" t="str">
            <v>C0030</v>
          </cell>
          <cell r="B30" t="str">
            <v>O=C(C[n+]1c2ccccc2n(c1N)Cc1ccccc1)Nc1ccccc1</v>
          </cell>
        </row>
        <row r="31">
          <cell r="A31" t="str">
            <v>C0031</v>
          </cell>
          <cell r="B31" t="str">
            <v>CCOC(=O)C1CCC[NH2+]1</v>
          </cell>
        </row>
        <row r="32">
          <cell r="A32" t="str">
            <v>C0032</v>
          </cell>
          <cell r="B32" t="str">
            <v>O=C(c1ccccc1)C[N+](CC1CCCCC1)(C)C</v>
          </cell>
        </row>
        <row r="33">
          <cell r="A33" t="str">
            <v>C0033</v>
          </cell>
          <cell r="B33" t="str">
            <v>C[n+]1cccc(c1)O</v>
          </cell>
        </row>
        <row r="34">
          <cell r="A34" t="str">
            <v>C0034</v>
          </cell>
          <cell r="B34" t="str">
            <v>CCCCCCCCCCCCCC[N+](CCCCC)(CCCCC)CCCCC</v>
          </cell>
        </row>
        <row r="35">
          <cell r="A35" t="str">
            <v>C0035</v>
          </cell>
          <cell r="B35" t="str">
            <v>Cc1cccc(c1)C[N+](Cc1cccc(c1)C)(C)C</v>
          </cell>
        </row>
        <row r="36">
          <cell r="A36" t="str">
            <v>C0036</v>
          </cell>
          <cell r="B36" t="str">
            <v>CCC[NH2+]CCC</v>
          </cell>
        </row>
        <row r="37">
          <cell r="A37" t="str">
            <v>C0037</v>
          </cell>
          <cell r="B37" t="str">
            <v>OCC[n+]1c(C=CC=c2n(CC)c3c(n2CC)ccc(c3)C#N)n(c2c1cc(C#N)cc2)CCOC(=O)C</v>
          </cell>
        </row>
        <row r="38">
          <cell r="A38" t="str">
            <v>C0038</v>
          </cell>
          <cell r="B38" t="str">
            <v>CCCCOCn1cc[n+](c1)COCCCC</v>
          </cell>
        </row>
        <row r="39">
          <cell r="A39" t="str">
            <v>C0039</v>
          </cell>
          <cell r="B39" t="str">
            <v>C[N+](C1COCC1)(C)C</v>
          </cell>
        </row>
        <row r="40">
          <cell r="A40" t="str">
            <v>C0040</v>
          </cell>
          <cell r="B40" t="str">
            <v>CCC(C[NH3+])C</v>
          </cell>
        </row>
        <row r="41">
          <cell r="A41" t="str">
            <v>C0041</v>
          </cell>
          <cell r="B41" t="str">
            <v>Brc1[n+](O)c(c(n1O)C)C</v>
          </cell>
        </row>
        <row r="42">
          <cell r="A42" t="str">
            <v>C0042</v>
          </cell>
          <cell r="B42" t="str">
            <v>C#CC[N+](CC#Cc1cccc2c1cccc2)(CC)CC</v>
          </cell>
        </row>
        <row r="43">
          <cell r="A43" t="str">
            <v>C0043</v>
          </cell>
          <cell r="B43" t="str">
            <v>COc1ccc(cc1)C(c1ccc(cc1)OC)C[N+](C)(C)C</v>
          </cell>
        </row>
        <row r="44">
          <cell r="A44" t="str">
            <v>C0044</v>
          </cell>
          <cell r="B44" t="str">
            <v>CC[N+]1(CCCCC1)CC(=O)OC</v>
          </cell>
        </row>
        <row r="45">
          <cell r="A45" t="str">
            <v>C0045</v>
          </cell>
          <cell r="B45" t="str">
            <v>Cn1cc[n+](c1)Cc1ccc(cc1)C(=O)c1ccccc1</v>
          </cell>
        </row>
        <row r="46">
          <cell r="A46" t="str">
            <v>C0046</v>
          </cell>
          <cell r="B46" t="str">
            <v>CCC[N+](=C1N(C)CCN1C)C</v>
          </cell>
        </row>
        <row r="47">
          <cell r="A47" t="str">
            <v>C0047</v>
          </cell>
          <cell r="B47" t="str">
            <v>CCCCCCCCCCCCCCCC[N+](CCOC(=O)C)(C)C</v>
          </cell>
        </row>
        <row r="48">
          <cell r="A48" t="str">
            <v>C0048</v>
          </cell>
          <cell r="B48" t="str">
            <v>CC[C@@H]1C(=O)OC[C@@H]1Cc1c[n+](cn1C)CC(=O)c1ccc(cc1)c1ccccc1</v>
          </cell>
        </row>
        <row r="49">
          <cell r="A49" t="str">
            <v>C0049</v>
          </cell>
          <cell r="B49" t="str">
            <v>COC(=O)Cn1c2ccccc2[n+](c1C)CC(=O)c1ccc(cc1)OC</v>
          </cell>
        </row>
        <row r="50">
          <cell r="A50" t="str">
            <v>C0050</v>
          </cell>
          <cell r="B50" t="str">
            <v>COc1ccc(cc1)CC[N+](C)(C)C</v>
          </cell>
        </row>
        <row r="51">
          <cell r="A51" t="str">
            <v>C0051</v>
          </cell>
          <cell r="B51" t="str">
            <v>CCc1n(OCc2ccccc2)cc[n+]1Cc1cc(OC)c(c(c1)OC)OC</v>
          </cell>
        </row>
        <row r="52">
          <cell r="A52" t="str">
            <v>C0052</v>
          </cell>
          <cell r="B52" t="str">
            <v>CCCn1cc[n+](c1C)C</v>
          </cell>
        </row>
        <row r="53">
          <cell r="A53" t="str">
            <v>C0053</v>
          </cell>
          <cell r="B53" t="str">
            <v>CCCC[n+]1cccc(c1)C(=O)O</v>
          </cell>
        </row>
        <row r="54">
          <cell r="A54" t="str">
            <v>C0054</v>
          </cell>
          <cell r="B54" t="str">
            <v>FCC[n+]1ccccc1</v>
          </cell>
        </row>
        <row r="55">
          <cell r="A55" t="str">
            <v>C0055</v>
          </cell>
          <cell r="B55" t="str">
            <v>CCOC(=O)C[N+](C)(C)C</v>
          </cell>
        </row>
        <row r="56">
          <cell r="A56" t="str">
            <v>C0056</v>
          </cell>
          <cell r="B56" t="str">
            <v>FC(C([N+]1(C)CCOCC1)OCCC(C(C(F)F)(F)F)(F)F)F</v>
          </cell>
        </row>
        <row r="57">
          <cell r="A57" t="str">
            <v>C0057</v>
          </cell>
          <cell r="B57" t="str">
            <v>CCCCCCCCCCCCC[PH2+]C</v>
          </cell>
        </row>
        <row r="58">
          <cell r="A58" t="str">
            <v>C0058</v>
          </cell>
          <cell r="B58" t="str">
            <v>C[NH+]1C=NC=N1</v>
          </cell>
        </row>
        <row r="59">
          <cell r="A59" t="str">
            <v>C0059</v>
          </cell>
          <cell r="B59" t="str">
            <v>CCCCCCCCCCCCCCC[n+]1ccn(c1)C</v>
          </cell>
        </row>
        <row r="60">
          <cell r="A60" t="str">
            <v>C0060</v>
          </cell>
          <cell r="B60" t="str">
            <v>c1ccc2c(c1)n(c[n+]2C12CC3CC(C2)CC(C1)C3)C12CC3CC(C2)CC(C1)C3</v>
          </cell>
        </row>
        <row r="61">
          <cell r="A61" t="str">
            <v>C0061</v>
          </cell>
          <cell r="B61" t="str">
            <v>CCCCCC[n+]1ccc(cc1)N(C)C</v>
          </cell>
        </row>
        <row r="62">
          <cell r="A62" t="str">
            <v>C0062</v>
          </cell>
          <cell r="B62" t="str">
            <v>CC[n+]1ccccc1</v>
          </cell>
        </row>
        <row r="63">
          <cell r="A63" t="str">
            <v>C0063</v>
          </cell>
          <cell r="B63" t="str">
            <v>FC(F)(F)C(F)(F)C(F)(F)C(F)(F)C(F)(F)C(F)(F)CC[n+]1ccc(cc1)-c1ccncc1</v>
          </cell>
        </row>
        <row r="64">
          <cell r="A64" t="str">
            <v>C0064</v>
          </cell>
          <cell r="B64" t="str">
            <v>CCn1cc[n+](c1)CC</v>
          </cell>
        </row>
        <row r="65">
          <cell r="A65" t="str">
            <v>C0065</v>
          </cell>
          <cell r="B65" t="str">
            <v>CCCCCCCCCCCCCCCCn1cc[n+](c1)CC(=NO)C</v>
          </cell>
        </row>
        <row r="66">
          <cell r="A66" t="str">
            <v>C0066</v>
          </cell>
          <cell r="B66" t="str">
            <v>O=C(c1ccc(cc1)N(=O)=O)C[n+]1c(C)n(c2c1cccc2)Cc1ccccc1</v>
          </cell>
        </row>
        <row r="67">
          <cell r="A67" t="str">
            <v>C0067</v>
          </cell>
          <cell r="B67" t="str">
            <v>Cc1cc[n+](cc1)C</v>
          </cell>
        </row>
        <row r="68">
          <cell r="A68" t="str">
            <v>C0068</v>
          </cell>
          <cell r="B68" t="str">
            <v>CCC[N+](Cc1ccccc1)(CC)C</v>
          </cell>
        </row>
        <row r="69">
          <cell r="A69" t="str">
            <v>C0069</v>
          </cell>
          <cell r="B69" t="str">
            <v>CCCCCC[N+](Cc1ccccc1)(CCCCCC)CCCCCC</v>
          </cell>
        </row>
        <row r="70">
          <cell r="A70" t="str">
            <v>C0070</v>
          </cell>
          <cell r="B70" t="str">
            <v>Cn1cc[n+](c1)CC(=O)c1cccc(c1)Cl</v>
          </cell>
        </row>
        <row r="71">
          <cell r="A71" t="str">
            <v>C0071</v>
          </cell>
          <cell r="B71" t="str">
            <v>CCCCCCCCCC[N+](CC(=O)O)(C)C</v>
          </cell>
        </row>
        <row r="72">
          <cell r="A72" t="str">
            <v>C0072</v>
          </cell>
          <cell r="B72" t="str">
            <v>C=CC[N+](C(C)(C)C)(C)C</v>
          </cell>
        </row>
        <row r="73">
          <cell r="A73" t="str">
            <v>C0073</v>
          </cell>
          <cell r="B73" t="str">
            <v>CCCCCCCCCCOCn1cc[n+](c1)COCCCCCCCCCC</v>
          </cell>
        </row>
        <row r="74">
          <cell r="A74" t="str">
            <v>C0074</v>
          </cell>
          <cell r="B74" t="str">
            <v>CCCCCCCn1nc[n+](c1)CCC(C(C(C(C(C(F)(F)F)(F)F)(F)F)(F)F)(F)F)(F)F</v>
          </cell>
        </row>
        <row r="75">
          <cell r="A75" t="str">
            <v>C0075</v>
          </cell>
          <cell r="B75" t="str">
            <v>N#CSc1n(C)cc[n+]1C</v>
          </cell>
        </row>
        <row r="76">
          <cell r="A76" t="str">
            <v>C0076</v>
          </cell>
          <cell r="B76" t="str">
            <v>CCCCCCCCCCCCOCn1cc[n+](c1)COCCCCCCCCCCCC</v>
          </cell>
        </row>
        <row r="77">
          <cell r="A77" t="str">
            <v>C0077</v>
          </cell>
          <cell r="B77" t="str">
            <v>C=CCn1cc[n+](c1)CCC#N</v>
          </cell>
        </row>
        <row r="78">
          <cell r="A78" t="str">
            <v>C0078</v>
          </cell>
          <cell r="B78" t="str">
            <v>C=CCn1c[n+](c2c1cccc2)CC(=O)c1ccc(cc1)Br</v>
          </cell>
        </row>
        <row r="79">
          <cell r="A79" t="str">
            <v>C0079</v>
          </cell>
          <cell r="B79" t="str">
            <v>CCCCCCCCCCCCCC[NH3+]</v>
          </cell>
        </row>
        <row r="80">
          <cell r="A80" t="str">
            <v>C0080</v>
          </cell>
          <cell r="B80" t="str">
            <v>CC[C@@H]1C(=O)OC[C@@H]1Cc1c[n+](cn1C)Cc1ccc(cc1)N(=O)=O</v>
          </cell>
        </row>
        <row r="81">
          <cell r="A81" t="str">
            <v>C0081</v>
          </cell>
          <cell r="B81" t="str">
            <v>CCCCCCCCCCCCCCCCCC[n+]1ccn(c1)C</v>
          </cell>
        </row>
        <row r="82">
          <cell r="A82" t="str">
            <v>C0082</v>
          </cell>
          <cell r="B82" t="str">
            <v>C[n+]1ccn(c1)CCO[Si](C)(C)C</v>
          </cell>
        </row>
        <row r="83">
          <cell r="A83" t="str">
            <v>C0083</v>
          </cell>
          <cell r="B83" t="str">
            <v>N#CCCCn1cc[n+](c1)C</v>
          </cell>
        </row>
        <row r="84">
          <cell r="A84" t="str">
            <v>C0084</v>
          </cell>
          <cell r="B84" t="str">
            <v>N#CC[n+]1c(C)n(c2c1cccc2)C</v>
          </cell>
        </row>
        <row r="85">
          <cell r="A85" t="str">
            <v>C0085</v>
          </cell>
          <cell r="B85" t="str">
            <v>C=CCn1c[n+](c2c1cccc2)Cc1ccc(cc1)Br</v>
          </cell>
        </row>
        <row r="86">
          <cell r="A86" t="str">
            <v>C0086</v>
          </cell>
          <cell r="B86" t="str">
            <v>CCCC[n+]1ccn(c1)c1c(C)cc(cc1C)C</v>
          </cell>
        </row>
        <row r="87">
          <cell r="A87" t="str">
            <v>C0087</v>
          </cell>
          <cell r="B87" t="str">
            <v>CC(C(=O)c1ccc(cc1)c1ccccc1)n1cc[n+](c1)C(C(=O)c1ccc(cc1)c1ccccc1)C</v>
          </cell>
        </row>
        <row r="88">
          <cell r="A88" t="str">
            <v>C0088</v>
          </cell>
          <cell r="B88" t="str">
            <v>N#CCCCn1cc[n+](c1)CCCC#N</v>
          </cell>
        </row>
        <row r="89">
          <cell r="A89" t="str">
            <v>C0089</v>
          </cell>
          <cell r="B89" t="str">
            <v>COC(=O)C[n+]1c(N)n(c2c1cccc2)C</v>
          </cell>
        </row>
        <row r="90">
          <cell r="A90" t="str">
            <v>C0090</v>
          </cell>
          <cell r="B90" t="str">
            <v>CCOC(=O)C[n+]1cn(c2c1cccc2)Cc1ccccc1</v>
          </cell>
        </row>
        <row r="91">
          <cell r="A91" t="str">
            <v>C0091</v>
          </cell>
          <cell r="B91" t="str">
            <v>CC([N+](C)(C)C)C</v>
          </cell>
        </row>
        <row r="92">
          <cell r="A92" t="str">
            <v>C0092</v>
          </cell>
          <cell r="B92" t="str">
            <v>N#CCC[n+]1cc(C)cc(c1)C</v>
          </cell>
        </row>
        <row r="93">
          <cell r="A93" t="str">
            <v>C0093</v>
          </cell>
          <cell r="B93" t="str">
            <v>O=N(=O)c1ccc(cc1)c1n(C)c2c([n+]1C)cc(cc2)N(=O)=O</v>
          </cell>
        </row>
        <row r="94">
          <cell r="A94" t="str">
            <v>C0094</v>
          </cell>
          <cell r="B94" t="str">
            <v>CCCCCCCC[NH+]1C=CN(C1)CCCP(=O)(OCC)OCC</v>
          </cell>
        </row>
        <row r="95">
          <cell r="A95" t="str">
            <v>C0095</v>
          </cell>
          <cell r="B95" t="str">
            <v>CCc1n(O)cc[n+]1CC(=O)c1ccc(cc1)Cl</v>
          </cell>
        </row>
        <row r="96">
          <cell r="A96" t="str">
            <v>C0096</v>
          </cell>
          <cell r="B96" t="str">
            <v>FC(CC[n+]1ccc(cc1)c1ccncc1)(F)F</v>
          </cell>
        </row>
        <row r="97">
          <cell r="A97" t="str">
            <v>C0097</v>
          </cell>
          <cell r="B97" t="str">
            <v>C=CCn1cc[n+](c1)CC#C</v>
          </cell>
        </row>
        <row r="98">
          <cell r="A98" t="str">
            <v>C0099</v>
          </cell>
          <cell r="B98" t="str">
            <v>CCCCCCCC[N+](CO[C@@H]1C[C@H](C)CC[C@H]1C(C)C)(C)C</v>
          </cell>
        </row>
        <row r="99">
          <cell r="A99" t="str">
            <v>C0100</v>
          </cell>
          <cell r="B99" t="str">
            <v>COc1ccc(cc1)C(=O)C[N+](CC(=O)C)(C)C</v>
          </cell>
        </row>
        <row r="100">
          <cell r="A100" t="str">
            <v>C0101</v>
          </cell>
          <cell r="B100" t="str">
            <v>CCC(C(C(=O)OC)[NH3+])C</v>
          </cell>
        </row>
        <row r="101">
          <cell r="A101" t="str">
            <v>C0102</v>
          </cell>
          <cell r="B101" t="str">
            <v>CC(=O)OCCCC[n+]1cccc(c1)O</v>
          </cell>
        </row>
        <row r="102">
          <cell r="A102" t="str">
            <v>C0103</v>
          </cell>
          <cell r="B102" t="str">
            <v>C[N+]1(C)CCCCC1</v>
          </cell>
        </row>
        <row r="103">
          <cell r="A103" t="str">
            <v>C0104</v>
          </cell>
          <cell r="B103" t="str">
            <v>CCn1c[n+](c2c1cc(C)c(c2)C)CC(=O)c1ccc(cc1)N(=O)=O</v>
          </cell>
        </row>
        <row r="104">
          <cell r="A104" t="str">
            <v>C0105</v>
          </cell>
          <cell r="B104" t="str">
            <v>CC[n+]1ccn(c1)CCc1ccccc1</v>
          </cell>
        </row>
        <row r="105">
          <cell r="A105" t="str">
            <v>C0106</v>
          </cell>
          <cell r="B105" t="str">
            <v>ON=CC[n+]1cc[nH]c1C1OCCO1</v>
          </cell>
        </row>
        <row r="106">
          <cell r="A106" t="str">
            <v>C0107</v>
          </cell>
          <cell r="B106" t="str">
            <v>CCOC(=O)CCCn1c(C)[n+](c2c1cccc2)Cc1ccccc1</v>
          </cell>
        </row>
        <row r="107">
          <cell r="A107" t="str">
            <v>C0108</v>
          </cell>
          <cell r="B107" t="str">
            <v>CC(=O)C[n+]1ccccc1C</v>
          </cell>
        </row>
        <row r="108">
          <cell r="A108" t="str">
            <v>C0109</v>
          </cell>
          <cell r="B108" t="str">
            <v>OC(=O)C=C[n+]1ccccc1</v>
          </cell>
        </row>
        <row r="109">
          <cell r="A109" t="str">
            <v>C0110</v>
          </cell>
          <cell r="B109" t="str">
            <v>CCCCCCCC[n+]1c2cc(Cl)c(cc2n(c1C)CCCCC(=O)O)Cl</v>
          </cell>
        </row>
        <row r="110">
          <cell r="A110" t="str">
            <v>C0111</v>
          </cell>
          <cell r="B110" t="str">
            <v>CCOC(=O)C[n+]1c(N)n(c2c1cccc2)C</v>
          </cell>
        </row>
        <row r="111">
          <cell r="A111" t="str">
            <v>C0112</v>
          </cell>
          <cell r="B111" t="str">
            <v>CCN(CCn1c(C)[n+](c2c1cccc2)CC(=O)c1ccc(cc1)N(=O)=O)CC</v>
          </cell>
        </row>
        <row r="112">
          <cell r="A112" t="str">
            <v>C0113</v>
          </cell>
          <cell r="B112" t="str">
            <v>CCCC(C[N+](C)(C)C)OC</v>
          </cell>
        </row>
        <row r="113">
          <cell r="A113" t="str">
            <v>C0114</v>
          </cell>
          <cell r="B113" t="str">
            <v>C[Si](CCCn1c[n+](c2c1cccc2)Cc1ccccc1)(C)C</v>
          </cell>
        </row>
        <row r="114">
          <cell r="A114" t="str">
            <v>C0115</v>
          </cell>
          <cell r="B114" t="str">
            <v>Cc1n(cc[n+]1Cc1ccccc1)CCC(c1ccccc1)(c1ccccc1)C(=O)N</v>
          </cell>
        </row>
        <row r="115">
          <cell r="A115" t="str">
            <v>C0116</v>
          </cell>
          <cell r="B115" t="str">
            <v>O=CCC[n+]1c(C)n(c2c1cc(Cl)c(c2)Cl)CC</v>
          </cell>
        </row>
        <row r="116">
          <cell r="A116" t="str">
            <v>C0117</v>
          </cell>
          <cell r="B116" t="str">
            <v>CCCCCCCCCCC[n+]1ccn(c1)c1c(C)cc(cc1C)C</v>
          </cell>
        </row>
        <row r="117">
          <cell r="A117" t="str">
            <v>C0118</v>
          </cell>
          <cell r="B117" t="str">
            <v>Cc1ccc(cc1)[N+](C(c1ccccc1)C)(C)C</v>
          </cell>
        </row>
        <row r="118">
          <cell r="A118" t="str">
            <v>C0119</v>
          </cell>
          <cell r="B118" t="str">
            <v>Cc1ccc(cc1)C[n+]1ccn(c1C)CCC(c1ccccc1)(c1ccccc1)C(=O)N</v>
          </cell>
        </row>
        <row r="119">
          <cell r="A119" t="str">
            <v>C0120</v>
          </cell>
          <cell r="B119" t="str">
            <v>COc1ccc(cc1CC[n+]1ccccc1)OC</v>
          </cell>
        </row>
        <row r="120">
          <cell r="A120" t="str">
            <v>C0121</v>
          </cell>
          <cell r="B120" t="str">
            <v>CCCCC[N+](CC(=O)OCC)(C)C</v>
          </cell>
        </row>
        <row r="121">
          <cell r="A121" t="str">
            <v>C0122</v>
          </cell>
          <cell r="B121" t="str">
            <v>CCC[n+]1ccn(c1)C=C</v>
          </cell>
        </row>
        <row r="122">
          <cell r="A122" t="str">
            <v>C0123</v>
          </cell>
          <cell r="B122" t="str">
            <v>O=C(c1ccccc1)C[n+]1c2ccccc2n(c1C)N=Cc1ccccc1</v>
          </cell>
        </row>
        <row r="123">
          <cell r="A123" t="str">
            <v>C0124</v>
          </cell>
          <cell r="B123" t="str">
            <v>Oc1ccc(cc1)C[N+](C)(C)C</v>
          </cell>
        </row>
        <row r="124">
          <cell r="A124" t="str">
            <v>C0125</v>
          </cell>
          <cell r="B124" t="str">
            <v>[N-]=[N+]=NC1=N[NH+](C=N1)C</v>
          </cell>
        </row>
        <row r="125">
          <cell r="A125" t="str">
            <v>C0126</v>
          </cell>
          <cell r="B125" t="str">
            <v>Cn1cc[n+](c1)CC(=O)c1ccccc1C</v>
          </cell>
        </row>
        <row r="126">
          <cell r="A126" t="str">
            <v>C0127</v>
          </cell>
          <cell r="B126" t="str">
            <v>CCCCCCCC[n+]1c(C)n(c2c1cc(Cl)c(c2)Cl)CCC(=O)O</v>
          </cell>
        </row>
        <row r="127">
          <cell r="A127" t="str">
            <v>C0128</v>
          </cell>
          <cell r="B127" t="str">
            <v>CCCCC(C[N+](C)(C)C)OCC</v>
          </cell>
        </row>
        <row r="128">
          <cell r="A128" t="str">
            <v>C0129</v>
          </cell>
          <cell r="B128" t="str">
            <v>COCC[N+](Cc1ccccc1)(C)C</v>
          </cell>
        </row>
        <row r="129">
          <cell r="A129" t="str">
            <v>C0130</v>
          </cell>
          <cell r="B129" t="str">
            <v>CCCCCCCCCCCCCCCCCCCC[n+]1ccn(c1)C</v>
          </cell>
        </row>
        <row r="130">
          <cell r="A130" t="str">
            <v>C0131</v>
          </cell>
          <cell r="B130" t="str">
            <v>C#CC[n+]1ccc(cc1)C</v>
          </cell>
        </row>
        <row r="131">
          <cell r="A131" t="str">
            <v>C0132</v>
          </cell>
          <cell r="B131" t="str">
            <v>OC(c1ccc(c(c1)O)O)C[N+](C)(C)C</v>
          </cell>
        </row>
        <row r="132">
          <cell r="A132" t="str">
            <v>C0133</v>
          </cell>
          <cell r="B132" t="str">
            <v>CCNS(=O)(=O)c1ccc2c(c1)[n+](CCCCS(=O)(=O)NC(=O)C)c(n2CC)C=CC=c1oc2c(n1CC)cc(c(c2)C)C</v>
          </cell>
        </row>
        <row r="133">
          <cell r="A133" t="str">
            <v>C0134</v>
          </cell>
          <cell r="B133" t="str">
            <v>CC(CCCCC[NH+](CCCCCC(C)C)CCCCCC(C)C)C</v>
          </cell>
        </row>
        <row r="134">
          <cell r="A134" t="str">
            <v>C0135</v>
          </cell>
          <cell r="B134" t="str">
            <v>CCCC[n+]1ccc(cc1)C(=O)OCC</v>
          </cell>
        </row>
        <row r="135">
          <cell r="A135" t="str">
            <v>C0136</v>
          </cell>
          <cell r="B135" t="str">
            <v>CCCCCCCCCCCCCCCC[N+](Cc1ccccc1O)(C)C</v>
          </cell>
        </row>
        <row r="136">
          <cell r="A136" t="str">
            <v>C0137</v>
          </cell>
          <cell r="B136" t="str">
            <v>CCCC[N+]1(C)CCCCC1</v>
          </cell>
        </row>
        <row r="137">
          <cell r="A137" t="str">
            <v>C0138</v>
          </cell>
          <cell r="B137" t="str">
            <v>CCCCCCCCCCCCCCCC[N+](CCCCCC(=O)OC)(C)C</v>
          </cell>
        </row>
        <row r="138">
          <cell r="A138" t="str">
            <v>C0139</v>
          </cell>
          <cell r="B138" t="str">
            <v>COC(=O)Cn1c(C)[n+](c2c1cccc2)CC(=O)c1ccccc1</v>
          </cell>
        </row>
        <row r="139">
          <cell r="A139" t="str">
            <v>C0140</v>
          </cell>
          <cell r="B139" t="str">
            <v>[O-][N+](=O)c1cn(c[n+]1C)C</v>
          </cell>
        </row>
        <row r="140">
          <cell r="A140" t="str">
            <v>C0141</v>
          </cell>
          <cell r="B140" t="str">
            <v>COCC[N+]1(C)CCCC1</v>
          </cell>
        </row>
        <row r="141">
          <cell r="A141" t="str">
            <v>C0142</v>
          </cell>
          <cell r="B141" t="str">
            <v>CC(c1ccc(c(c1)C[N+](Cc1cc(ccc1C)C(C)C)(C)C)C)C</v>
          </cell>
        </row>
        <row r="142">
          <cell r="A142" t="str">
            <v>C0143</v>
          </cell>
          <cell r="B142" t="str">
            <v>CCC[N+](C(c1ccccc1)C)(CCC)CCC</v>
          </cell>
        </row>
        <row r="143">
          <cell r="A143" t="str">
            <v>C0144</v>
          </cell>
          <cell r="B143" t="str">
            <v>CCCCCCCCCCCCCCCCCCn1cc[n+](c1)CC[C@@H](CCC=C(C)C)C</v>
          </cell>
        </row>
        <row r="144">
          <cell r="A144" t="str">
            <v>C0145</v>
          </cell>
          <cell r="B144" t="str">
            <v>COC(=O)C[n+]1ccn(c1)C</v>
          </cell>
        </row>
        <row r="145">
          <cell r="A145" t="str">
            <v>C0147</v>
          </cell>
          <cell r="B145" t="str">
            <v>Cc1cc[n+](cc1)CN1CCOCC1</v>
          </cell>
        </row>
        <row r="146">
          <cell r="A146" t="str">
            <v>C0148</v>
          </cell>
          <cell r="B146" t="str">
            <v>CCCn1cc[n+](c1CC)CC</v>
          </cell>
        </row>
        <row r="147">
          <cell r="A147" t="str">
            <v>C0149</v>
          </cell>
          <cell r="B147" t="str">
            <v>CCOC(=O)C[N+](CC)(C)C</v>
          </cell>
        </row>
        <row r="148">
          <cell r="A148" t="str">
            <v>C0152</v>
          </cell>
          <cell r="B148" t="str">
            <v>CCC[N+]1(C)CCCC1</v>
          </cell>
        </row>
        <row r="149">
          <cell r="A149" t="str">
            <v>C0153</v>
          </cell>
          <cell r="B149" t="str">
            <v>BrC(=C)Cn1c[n+](c2c1cccc2)CC(=O)c1ccccc1</v>
          </cell>
        </row>
        <row r="150">
          <cell r="A150" t="str">
            <v>C0154</v>
          </cell>
          <cell r="B150" t="str">
            <v>CCCn1cc[n+](n1)N</v>
          </cell>
        </row>
        <row r="151">
          <cell r="A151" t="str">
            <v>C0155</v>
          </cell>
          <cell r="B151" t="str">
            <v>CCC[N+]1(C)CCCCC1</v>
          </cell>
        </row>
        <row r="152">
          <cell r="A152" t="str">
            <v>C0156</v>
          </cell>
          <cell r="B152" t="str">
            <v>CCCC[N+](CCC)(C)C</v>
          </cell>
        </row>
        <row r="153">
          <cell r="A153" t="str">
            <v>C0157</v>
          </cell>
          <cell r="B153" t="str">
            <v>CC[N+](CCCS(=O)(=O)O)(CC)CC</v>
          </cell>
        </row>
        <row r="154">
          <cell r="A154" t="str">
            <v>C0158</v>
          </cell>
          <cell r="B154" t="str">
            <v>CCCCC(C[N+](C)(C)C)OC</v>
          </cell>
        </row>
        <row r="155">
          <cell r="A155" t="str">
            <v>C0159</v>
          </cell>
          <cell r="B155" t="str">
            <v>CCC([n+]1ccn(c1)C)C</v>
          </cell>
        </row>
        <row r="156">
          <cell r="A156" t="str">
            <v>C0160</v>
          </cell>
          <cell r="B156" t="str">
            <v>C=CC[N+](Cc1ccccc1)(C)C</v>
          </cell>
        </row>
        <row r="157">
          <cell r="A157" t="str">
            <v>C0161</v>
          </cell>
          <cell r="B157" t="str">
            <v>CCCCC[P+](CC)(CC)CC</v>
          </cell>
        </row>
        <row r="158">
          <cell r="A158" t="str">
            <v>C0162</v>
          </cell>
          <cell r="B158" t="str">
            <v>CCn1cc[n+](c1C)C</v>
          </cell>
        </row>
        <row r="159">
          <cell r="A159" t="str">
            <v>C0163</v>
          </cell>
          <cell r="B159" t="str">
            <v>COC(=O)[C@@H](CC1=CN(C=[N+]1C(C)C)C(C)C)NC(=O)C1=CC=CC=C1</v>
          </cell>
        </row>
        <row r="160">
          <cell r="A160" t="str">
            <v>C0164</v>
          </cell>
          <cell r="B160" t="str">
            <v>CCCC[N+](=C1N(C)CCN1C)C</v>
          </cell>
        </row>
        <row r="161">
          <cell r="A161" t="str">
            <v>C0165</v>
          </cell>
          <cell r="B161" t="str">
            <v>Brc1ccc(cc1)C(=O)C[n+]1ccn(c1C)CCc1ccccc1</v>
          </cell>
        </row>
        <row r="162">
          <cell r="A162" t="str">
            <v>C0166</v>
          </cell>
          <cell r="B162" t="str">
            <v>CCCC[NH+]1C=CN(C1)CCCP(=O)(OCC)OCC</v>
          </cell>
        </row>
        <row r="163">
          <cell r="A163" t="str">
            <v>C0167</v>
          </cell>
          <cell r="B163" t="str">
            <v>OCC=C[n+]1ccccc1</v>
          </cell>
        </row>
        <row r="164">
          <cell r="A164" t="str">
            <v>C0168</v>
          </cell>
          <cell r="B164" t="str">
            <v>CCCCCCCC[N+]1(C)CCCCC1</v>
          </cell>
        </row>
        <row r="165">
          <cell r="A165" t="str">
            <v>C0169</v>
          </cell>
          <cell r="B165" t="str">
            <v>C=CCOn1cc[n+](c1)Cc1ccc(cc1Cl)Cl</v>
          </cell>
        </row>
        <row r="166">
          <cell r="A166" t="str">
            <v>C0170</v>
          </cell>
          <cell r="B166" t="str">
            <v>OCn1c[n+](c2c1cccc2)CC(=O)c1ccccc1</v>
          </cell>
        </row>
        <row r="167">
          <cell r="A167" t="str">
            <v>C0171</v>
          </cell>
          <cell r="B167" t="str">
            <v>CCCCCCCCn1c2cc(Cl)c(cc2[n+](c1C)CCCC(=O)O)Cl</v>
          </cell>
        </row>
        <row r="168">
          <cell r="A168" t="str">
            <v>C0172</v>
          </cell>
          <cell r="B168" t="str">
            <v>CCCCCCCn1nc[n+](c1)CCC(C(C(C(F)(F)F)(F)F)(F)F)(F)F</v>
          </cell>
        </row>
        <row r="169">
          <cell r="A169" t="str">
            <v>C0173</v>
          </cell>
          <cell r="B169" t="str">
            <v>COC(=O)C[N+](Cc1ccc(cc1)C)(C)C</v>
          </cell>
        </row>
        <row r="170">
          <cell r="A170" t="str">
            <v>C0174</v>
          </cell>
          <cell r="B170" t="str">
            <v>COc1cccc(c1)C(=O)CC[N+](C)(C)C</v>
          </cell>
        </row>
        <row r="171">
          <cell r="A171" t="str">
            <v>C0175</v>
          </cell>
          <cell r="B171" t="str">
            <v>[N-]=[N+]=Nc1n[n+](cn1C)C</v>
          </cell>
        </row>
        <row r="172">
          <cell r="A172" t="str">
            <v>C0176</v>
          </cell>
          <cell r="B172" t="str">
            <v>CCCCCCCC[N+]12CCN(CC1)CC2</v>
          </cell>
        </row>
        <row r="173">
          <cell r="A173" t="str">
            <v>C0177</v>
          </cell>
          <cell r="B173" t="str">
            <v>O=C(c1ccco1)C[n+]1c(N)n(c2c1cccc2)C</v>
          </cell>
        </row>
        <row r="174">
          <cell r="A174" t="str">
            <v>C0178</v>
          </cell>
          <cell r="B174" t="str">
            <v>[N-]=[N+]=NCC[NH+]1C=NC=N1</v>
          </cell>
        </row>
        <row r="175">
          <cell r="A175" t="str">
            <v>C0179</v>
          </cell>
          <cell r="B175" t="str">
            <v>CCCCCC[N+](CO[C@H]1C[C@@H](C)CC[C@@H]1C(C)C)(C)C</v>
          </cell>
        </row>
        <row r="176">
          <cell r="A176" t="str">
            <v>C0180</v>
          </cell>
          <cell r="B176" t="str">
            <v>O=C(c1ccccc1)Cn1c[n+](c2c1cccc2)CC(=O)c1ccccc1</v>
          </cell>
        </row>
        <row r="177">
          <cell r="A177" t="str">
            <v>C0181</v>
          </cell>
          <cell r="B177" t="str">
            <v>CCOC(=O)n1cc[n+](c1)Cc1ccc(cc1)C=CC(=O)OC</v>
          </cell>
        </row>
        <row r="178">
          <cell r="A178" t="str">
            <v>C0182</v>
          </cell>
          <cell r="B178" t="str">
            <v>CCCCCC[P+](CCCC)(CCCC)CCCC</v>
          </cell>
        </row>
        <row r="179">
          <cell r="A179" t="str">
            <v>C0183</v>
          </cell>
          <cell r="B179" t="str">
            <v>Cc1cc(C)c(cc1C[N+](C)(C)C)C</v>
          </cell>
        </row>
        <row r="180">
          <cell r="A180" t="str">
            <v>C0184</v>
          </cell>
          <cell r="B180" t="str">
            <v>Cc1cc(C)c(c(c1)C)C(=O)C[n+]1ccn(c1)C</v>
          </cell>
        </row>
        <row r="181">
          <cell r="A181" t="str">
            <v>C0185</v>
          </cell>
          <cell r="B181" t="str">
            <v>CCC[N+](Cc1ccccc1)(C)C</v>
          </cell>
        </row>
        <row r="182">
          <cell r="A182" t="str">
            <v>C0186</v>
          </cell>
          <cell r="B182" t="str">
            <v>C[N+](CCCCCc1ccccc1)(C)C</v>
          </cell>
        </row>
        <row r="183">
          <cell r="A183" t="str">
            <v>C0187</v>
          </cell>
          <cell r="B183" t="str">
            <v>C=CCn1c[n+](c2c1cccc2)CCC#N</v>
          </cell>
        </row>
        <row r="184">
          <cell r="A184" t="str">
            <v>C0188</v>
          </cell>
          <cell r="B184" t="str">
            <v>OC(=O)CCCn1cc[n+](c1)C</v>
          </cell>
        </row>
        <row r="185">
          <cell r="A185" t="str">
            <v>C0189</v>
          </cell>
          <cell r="B185" t="str">
            <v>CCCCCC[P+](CCCCCC)(CCCCCC)CC</v>
          </cell>
        </row>
        <row r="186">
          <cell r="A186" t="str">
            <v>C0190</v>
          </cell>
          <cell r="B186" t="str">
            <v>CCCCCC[n+]1ccn(c1)C</v>
          </cell>
        </row>
        <row r="187">
          <cell r="A187" t="str">
            <v>C0191</v>
          </cell>
          <cell r="B187" t="str">
            <v>COc1cc(C[n+]2ccn(c2)O)cc(c1OC)OC</v>
          </cell>
        </row>
        <row r="188">
          <cell r="A188" t="str">
            <v>C0192</v>
          </cell>
          <cell r="B188" t="str">
            <v>CCCC[n+]1ccn(c1)c1ccc(cc1)OC</v>
          </cell>
        </row>
        <row r="189">
          <cell r="A189" t="str">
            <v>C0193</v>
          </cell>
          <cell r="B189" t="str">
            <v>CCOC(C[N+](C)(C)C)CC</v>
          </cell>
        </row>
        <row r="190">
          <cell r="A190" t="str">
            <v>C0194</v>
          </cell>
          <cell r="B190" t="str">
            <v>CCCCCCCCCCCC[N+](CCO)(C)C</v>
          </cell>
        </row>
        <row r="191">
          <cell r="A191" t="str">
            <v>C0195</v>
          </cell>
          <cell r="B191" t="str">
            <v>CCc1n(C)c2c([n+]1C)cc(cc2)N(=O)=O</v>
          </cell>
        </row>
        <row r="192">
          <cell r="A192" t="str">
            <v>C0196</v>
          </cell>
          <cell r="B192" t="str">
            <v>N#CCCCCn1cc[n+](c1)C</v>
          </cell>
        </row>
        <row r="193">
          <cell r="A193" t="str">
            <v>C0197</v>
          </cell>
          <cell r="B193" t="str">
            <v>N#CCCn1cc[n+](c1)C</v>
          </cell>
        </row>
        <row r="194">
          <cell r="A194" t="str">
            <v>C0198</v>
          </cell>
          <cell r="B194" t="str">
            <v>O=C(c1ccc(cc1)N(=O)=O)C[n+]1cn(c2c1cc(cc2)N(=O)=O)C</v>
          </cell>
        </row>
        <row r="195">
          <cell r="A195" t="str">
            <v>C0199</v>
          </cell>
          <cell r="B195" t="str">
            <v>O=C(c1ccccc1)C[n+]1c2ccccc2n(c1N)C(C)C</v>
          </cell>
        </row>
        <row r="196">
          <cell r="A196" t="str">
            <v>C0200</v>
          </cell>
          <cell r="B196" t="str">
            <v>Cc1ccccc1C[n+]1ccn(c1C)CCC(c1ccccc1)(c1ccccc1)C(=O)N</v>
          </cell>
        </row>
        <row r="197">
          <cell r="A197" t="str">
            <v>C0201</v>
          </cell>
          <cell r="B197" t="str">
            <v>COc1ccc(cc1C(=O)C[n+]1ccn(c1)C)OC</v>
          </cell>
        </row>
        <row r="198">
          <cell r="A198" t="str">
            <v>C0202</v>
          </cell>
          <cell r="B198" t="str">
            <v>O=c1nc2c(c(=O)n1CCC[n+]1cn(c3c1cccc3)C)nc1c(n2c2ccccc2)cccc1</v>
          </cell>
        </row>
        <row r="199">
          <cell r="A199" t="str">
            <v>C0203</v>
          </cell>
          <cell r="B199" t="str">
            <v>CCC[n+]1ccccc1</v>
          </cell>
        </row>
        <row r="200">
          <cell r="A200" t="str">
            <v>C0204</v>
          </cell>
          <cell r="B200" t="str">
            <v>CCCCCCCCCCCCCCCC[N+](CCO)(CCO)C</v>
          </cell>
        </row>
        <row r="201">
          <cell r="A201" t="str">
            <v>C0205</v>
          </cell>
          <cell r="B201" t="str">
            <v>Cc1ccccc1C[N+](Cc1ccccc1C)(C)C</v>
          </cell>
        </row>
        <row r="202">
          <cell r="A202" t="str">
            <v>C0206</v>
          </cell>
          <cell r="B202" t="str">
            <v>CC(C[N+](CC(CC(C)(C)C)C)(C)C)CC(C)(C)C</v>
          </cell>
        </row>
        <row r="203">
          <cell r="A203" t="str">
            <v>C0207</v>
          </cell>
          <cell r="B203" t="str">
            <v>CCn1c(=CC=Cc2n(CC)c3c([n+]2CC)c(Br)c(c(c3Br)Br)Br)n(c2c1c(Br)c(Br)c(c2Br)Br)CC</v>
          </cell>
        </row>
        <row r="204">
          <cell r="A204" t="str">
            <v>C0208</v>
          </cell>
          <cell r="B204" t="str">
            <v>CC(=CC[N+](c1cc(c(c(c1)C(C)(C)C)O)C(C)(C)C)(C)C)C</v>
          </cell>
        </row>
        <row r="205">
          <cell r="A205" t="str">
            <v>C0209</v>
          </cell>
          <cell r="B205" t="str">
            <v>CCCCCCCCCCCCCC[n+]1ccccc1</v>
          </cell>
        </row>
        <row r="206">
          <cell r="A206" t="str">
            <v>C0210</v>
          </cell>
          <cell r="B206" t="str">
            <v>CC1=NC(=C([NH2+]1)C)C</v>
          </cell>
        </row>
        <row r="207">
          <cell r="A207" t="str">
            <v>C0211</v>
          </cell>
          <cell r="B207" t="str">
            <v>CCCCCCCC[n+]1c(C)n(c2c1cc(Cl)c(c2)Cl)CC(=O)O</v>
          </cell>
        </row>
        <row r="208">
          <cell r="A208" t="str">
            <v>C0212</v>
          </cell>
          <cell r="B208" t="str">
            <v>Clc1ccc(c(c1)Cl)C[n+]1ccn(c1)O</v>
          </cell>
        </row>
        <row r="209">
          <cell r="A209" t="str">
            <v>C0213</v>
          </cell>
          <cell r="B209" t="str">
            <v>CC[N+](CO[C@H]1C[C@@H](C)CC[C@@H]1C(C)C)(CC)C</v>
          </cell>
        </row>
        <row r="210">
          <cell r="A210" t="str">
            <v>C0214</v>
          </cell>
          <cell r="B210" t="str">
            <v>CCn1cc[n+](c1C)CC</v>
          </cell>
        </row>
        <row r="211">
          <cell r="A211" t="str">
            <v>C0215</v>
          </cell>
          <cell r="B211" t="str">
            <v>COC(=O)C[N+](Cc1ccccc1C)(C)C</v>
          </cell>
        </row>
        <row r="212">
          <cell r="A212" t="str">
            <v>C0216</v>
          </cell>
          <cell r="B212" t="str">
            <v>CCCCn1cc[n+](n1)N</v>
          </cell>
        </row>
        <row r="213">
          <cell r="A213" t="str">
            <v>C0217</v>
          </cell>
          <cell r="B213" t="str">
            <v>C=CC[N+](c1ccccc1)(CC#C)CC=C</v>
          </cell>
        </row>
        <row r="214">
          <cell r="A214" t="str">
            <v>C0218</v>
          </cell>
          <cell r="B214" t="str">
            <v>Nn1c[nH+]nc1</v>
          </cell>
        </row>
        <row r="215">
          <cell r="A215" t="str">
            <v>C0219</v>
          </cell>
          <cell r="B215" t="str">
            <v>CCOCCn1c[n+](c2c1ccc(c2)C)CC=CC</v>
          </cell>
        </row>
        <row r="216">
          <cell r="A216" t="str">
            <v>C0220</v>
          </cell>
          <cell r="B216" t="str">
            <v>CCCCCC[N+](c1ccccc1OC)(C)C</v>
          </cell>
        </row>
        <row r="217">
          <cell r="A217" t="str">
            <v>C0221</v>
          </cell>
          <cell r="B217" t="str">
            <v>CCCCNC(=O)Cn1cc[n+](c1)C</v>
          </cell>
        </row>
        <row r="218">
          <cell r="A218" t="str">
            <v>C0222</v>
          </cell>
          <cell r="B218" t="str">
            <v>CCCCCCCCCCCCCCCCCC[n+]1ccc(cc1)C</v>
          </cell>
        </row>
        <row r="219">
          <cell r="A219" t="str">
            <v>C0223</v>
          </cell>
          <cell r="B219" t="str">
            <v>N#CCC[n+]1cccc(c1)N</v>
          </cell>
        </row>
        <row r="220">
          <cell r="A220" t="str">
            <v>C0224</v>
          </cell>
          <cell r="B220" t="str">
            <v>C[n+]1c2ccccc2n(c1C(F)(F)F)C</v>
          </cell>
        </row>
        <row r="221">
          <cell r="A221" t="str">
            <v>C0225</v>
          </cell>
          <cell r="B221" t="str">
            <v>O=C1CCCCC[NH2+]1</v>
          </cell>
        </row>
        <row r="222">
          <cell r="A222" t="str">
            <v>C0226</v>
          </cell>
          <cell r="B222" t="str">
            <v>CCCCCCCC[NH+]1C=CN(C1)CCP(=O)(OCC)OCC</v>
          </cell>
        </row>
        <row r="223">
          <cell r="A223" t="str">
            <v>C0227</v>
          </cell>
          <cell r="B223" t="str">
            <v>CC[N+](C(c1ccccc1)C)(Cc1ccccc1)CC</v>
          </cell>
        </row>
        <row r="224">
          <cell r="A224" t="str">
            <v>C0228</v>
          </cell>
          <cell r="B224" t="str">
            <v>CCCC[n+]1cc(n(c1)C)C[C@H]1COC(=O)[C@H]1CC</v>
          </cell>
        </row>
        <row r="225">
          <cell r="A225" t="str">
            <v>C0229</v>
          </cell>
          <cell r="B225" t="str">
            <v>CCCCOC(C[N+](C)(C)C)CC</v>
          </cell>
        </row>
        <row r="226">
          <cell r="A226" t="str">
            <v>C0230</v>
          </cell>
          <cell r="B226" t="str">
            <v>CCCC(=O)OCC[N+](C)(C)C</v>
          </cell>
        </row>
        <row r="227">
          <cell r="A227" t="str">
            <v>C0231</v>
          </cell>
          <cell r="B227" t="str">
            <v>CCC[N+](CC)(C)C</v>
          </cell>
        </row>
        <row r="228">
          <cell r="A228" t="str">
            <v>C0232</v>
          </cell>
          <cell r="B228" t="str">
            <v>COc1cc(cc(c1)OC)C[N+](C)(C)C</v>
          </cell>
        </row>
        <row r="229">
          <cell r="A229" t="str">
            <v>C0233</v>
          </cell>
          <cell r="B229" t="str">
            <v>N#CCCC[N+]1=CC=CC=C1</v>
          </cell>
        </row>
        <row r="230">
          <cell r="A230" t="str">
            <v>C0234</v>
          </cell>
          <cell r="B230" t="str">
            <v>CCCCCC[N+](CCCCCC)(CCCCCC)CCCCCC</v>
          </cell>
        </row>
        <row r="231">
          <cell r="A231" t="str">
            <v>C0235</v>
          </cell>
          <cell r="B231" t="str">
            <v>Cn1n[n+](c2c1cccc2)Cc1ccccc1</v>
          </cell>
        </row>
        <row r="232">
          <cell r="A232" t="str">
            <v>C0236</v>
          </cell>
          <cell r="B232" t="str">
            <v>Nc1c(Cn2cc[n+](c2)C(C)(C)C)cc(cc1C(C)(C)C)C(C)(C)C</v>
          </cell>
        </row>
        <row r="233">
          <cell r="A233" t="str">
            <v>C0237</v>
          </cell>
          <cell r="B233" t="str">
            <v>CCOC(=O)C[N+](CC=C)(C)C</v>
          </cell>
        </row>
        <row r="234">
          <cell r="A234" t="str">
            <v>C0238</v>
          </cell>
          <cell r="B234" t="str">
            <v>CCc1[n+](ccn1OC(=O)C(C)(C)C)CC(=O)c1ccc(cc1)Cl</v>
          </cell>
        </row>
        <row r="235">
          <cell r="A235" t="str">
            <v>C0239</v>
          </cell>
          <cell r="B235" t="str">
            <v>OC(=O)CCCn1cc[n+](c1)CCCC(=O)O</v>
          </cell>
        </row>
        <row r="236">
          <cell r="A236" t="str">
            <v>C0241</v>
          </cell>
          <cell r="B236" t="str">
            <v>CCCCCCCCCCC[n+]1ccn(c1)C</v>
          </cell>
        </row>
        <row r="237">
          <cell r="A237" t="str">
            <v>C0242</v>
          </cell>
          <cell r="B237" t="str">
            <v>CCCCCCCC[n+]1ccn(c1)CC</v>
          </cell>
        </row>
        <row r="238">
          <cell r="A238" t="str">
            <v>C0243</v>
          </cell>
          <cell r="B238" t="str">
            <v>CCC[N+](C)(C)C</v>
          </cell>
        </row>
        <row r="239">
          <cell r="A239" t="str">
            <v>C0244</v>
          </cell>
          <cell r="B239" t="str">
            <v>CCCCCCCCCCCC[N+](CCC)(CC)CC</v>
          </cell>
        </row>
        <row r="240">
          <cell r="A240" t="str">
            <v>C0246</v>
          </cell>
          <cell r="B240" t="str">
            <v>C=CCn1c[n+](c(c1)Cl)C</v>
          </cell>
        </row>
        <row r="241">
          <cell r="A241" t="str">
            <v>C0247</v>
          </cell>
          <cell r="B241" t="str">
            <v>C=CC[N+](C)(C)C</v>
          </cell>
        </row>
        <row r="242">
          <cell r="A242" t="str">
            <v>C0248</v>
          </cell>
          <cell r="B242" t="str">
            <v>C=CCn1c[n+](c2c1cccc2)CC#C[Si](C)(C)C</v>
          </cell>
        </row>
        <row r="243">
          <cell r="A243" t="str">
            <v>C0249</v>
          </cell>
          <cell r="B243" t="str">
            <v>CCCC[NH+]1C=CN(C1)CCP(=O)(OCC)OCC</v>
          </cell>
        </row>
        <row r="244">
          <cell r="A244" t="str">
            <v>C0250</v>
          </cell>
          <cell r="B244" t="str">
            <v>CC[n+]1ccc(cc1)C</v>
          </cell>
        </row>
        <row r="245">
          <cell r="A245" t="str">
            <v>C0251</v>
          </cell>
          <cell r="B245" t="str">
            <v>[NH3+][C@H](C(=O)O)C(C)C</v>
          </cell>
        </row>
        <row r="246">
          <cell r="A246" t="str">
            <v>C0252</v>
          </cell>
          <cell r="B246" t="str">
            <v>O=C(c1cccs1)C[n+]1c(C)n(c2c1cccc2)N</v>
          </cell>
        </row>
        <row r="247">
          <cell r="A247" t="str">
            <v>C0253</v>
          </cell>
          <cell r="B247" t="str">
            <v>C#CCn1cc[n+](c1)CC#C</v>
          </cell>
        </row>
        <row r="248">
          <cell r="A248" t="str">
            <v>C0254</v>
          </cell>
          <cell r="B248" t="str">
            <v>ON=C(C[n+]1ccn(c1)C)C</v>
          </cell>
        </row>
        <row r="249">
          <cell r="A249" t="str">
            <v>C0255</v>
          </cell>
          <cell r="B249" t="str">
            <v>CC([n+]1ccn(c1)Cc1ccccn1)(C)C</v>
          </cell>
        </row>
        <row r="250">
          <cell r="A250" t="str">
            <v>C0256</v>
          </cell>
          <cell r="B250" t="str">
            <v>Fc1ccc(cc1)C[n+]1ccccc1</v>
          </cell>
        </row>
        <row r="251">
          <cell r="A251" t="str">
            <v>C0257</v>
          </cell>
          <cell r="B251" t="str">
            <v>C[n+]1ccn(c1)CCC(C(S(F)(F)(F)(F)F)(F)F)(F)F</v>
          </cell>
        </row>
        <row r="252">
          <cell r="A252" t="str">
            <v>C0258</v>
          </cell>
          <cell r="B252" t="str">
            <v>O=C(C(C)(C)C)C[n+]1c(N)n(c2c1cccc2)N</v>
          </cell>
        </row>
        <row r="253">
          <cell r="A253" t="str">
            <v>C0259</v>
          </cell>
          <cell r="B253" t="str">
            <v>C=C[n+]1ccc(cc1)C</v>
          </cell>
        </row>
        <row r="254">
          <cell r="A254" t="str">
            <v>C0260</v>
          </cell>
          <cell r="B254" t="str">
            <v>COCC[N+](CC)(CC)CC</v>
          </cell>
        </row>
        <row r="255">
          <cell r="A255" t="str">
            <v>C0261</v>
          </cell>
          <cell r="B255" t="str">
            <v>Cn1cc[n+](c1)CC(=O)c1ccccc1F</v>
          </cell>
        </row>
        <row r="256">
          <cell r="A256" t="str">
            <v>C0262</v>
          </cell>
          <cell r="B256" t="str">
            <v>CCCCCC[n+]1c2cc(Cl)c(cc2n(c1C)CCCC(=O)O)Cl</v>
          </cell>
        </row>
        <row r="257">
          <cell r="A257" t="str">
            <v>C0263</v>
          </cell>
          <cell r="B257" t="str">
            <v>OC(=O)CCCn1c(C)[n+](c2c1cccc2)Cc1ccccc1</v>
          </cell>
        </row>
        <row r="258">
          <cell r="A258" t="str">
            <v>C0264</v>
          </cell>
          <cell r="B258" t="str">
            <v>CCCCNC(=O)Cn1c(C)[n+](c2c1cccc2)CC(=O)c1ccccc1</v>
          </cell>
        </row>
        <row r="259">
          <cell r="A259" t="str">
            <v>C0265</v>
          </cell>
          <cell r="B259" t="str">
            <v>CCCCCCCCCCCCn1c2cc(Cl)c(cc2[n+](c1C)CCCC(=O)O)Cl</v>
          </cell>
        </row>
        <row r="260">
          <cell r="A260" t="str">
            <v>C0266</v>
          </cell>
          <cell r="B260" t="str">
            <v>CC[C@@H]1C(=O)OC[C@@H]1Cc1c[n+](cn1C)CC(=O)c1ccc(cc1)N(=O)=O</v>
          </cell>
        </row>
        <row r="261">
          <cell r="A261" t="str">
            <v>C0267</v>
          </cell>
          <cell r="B261" t="str">
            <v>CC(C[n+]1ccn(c1)C)C</v>
          </cell>
        </row>
        <row r="262">
          <cell r="A262" t="str">
            <v>C0268</v>
          </cell>
          <cell r="B262" t="str">
            <v>CCCC[N+](=C(N(C)C)N(C)C)C</v>
          </cell>
        </row>
        <row r="263">
          <cell r="A263" t="str">
            <v>C0269</v>
          </cell>
          <cell r="B263" t="str">
            <v>CCCCCCCCCCCCCCCC[N+](c1ccccc1)(C)C</v>
          </cell>
        </row>
        <row r="264">
          <cell r="A264" t="str">
            <v>C0270</v>
          </cell>
          <cell r="B264" t="str">
            <v>C=CCn1c[n+](c2c1cccc2)CC=C</v>
          </cell>
        </row>
        <row r="265">
          <cell r="A265" t="str">
            <v>C0271</v>
          </cell>
          <cell r="B265" t="str">
            <v>COCCn1c[n+](c2c1ccc(c2)C)CCc1ccccc1</v>
          </cell>
        </row>
        <row r="266">
          <cell r="A266" t="str">
            <v>C0272</v>
          </cell>
          <cell r="B266" t="str">
            <v>CCC[N+](CC)(CC)C</v>
          </cell>
        </row>
        <row r="267">
          <cell r="A267" t="str">
            <v>C0273</v>
          </cell>
          <cell r="B267" t="str">
            <v>OCC[n+]1ccc(c(c1)C)C</v>
          </cell>
        </row>
        <row r="268">
          <cell r="A268" t="str">
            <v>C0274</v>
          </cell>
          <cell r="B268" t="str">
            <v>NC(=O)C[n+]1ccccc1</v>
          </cell>
        </row>
        <row r="269">
          <cell r="A269" t="str">
            <v>C0275</v>
          </cell>
          <cell r="B269" t="str">
            <v>O=C(c1ccccc1)C[n+]1ccn(c1)c1c(Nc2ccccc2)sc(c1c1ccccc1)C(=O)C</v>
          </cell>
        </row>
        <row r="270">
          <cell r="A270" t="str">
            <v>C0276</v>
          </cell>
          <cell r="B270" t="str">
            <v>On1cc([n+](c1c1ccccc1)O)Br</v>
          </cell>
        </row>
        <row r="271">
          <cell r="A271" t="str">
            <v>C0277</v>
          </cell>
          <cell r="B271" t="str">
            <v>Cn1nc([n+](c1C)C)C(C(C(C(C(C(C(C(F)(F)F)(F)F)(F)F)(F)F)(F)F)(F)F)(F)F)(F)F</v>
          </cell>
        </row>
        <row r="272">
          <cell r="A272" t="str">
            <v>C0278</v>
          </cell>
          <cell r="B272" t="str">
            <v>COC(=O)C(C(O)C)[NH3+]</v>
          </cell>
        </row>
        <row r="273">
          <cell r="A273" t="str">
            <v>C0279</v>
          </cell>
          <cell r="B273" t="str">
            <v>CCCCCCCCCCCCCCCCCC[n+]1ccccc1</v>
          </cell>
        </row>
        <row r="274">
          <cell r="A274" t="str">
            <v>C0280</v>
          </cell>
          <cell r="B274" t="str">
            <v>CCCCCCCC[n+]1ccn(c1)CCC</v>
          </cell>
        </row>
        <row r="275">
          <cell r="A275" t="str">
            <v>C0281</v>
          </cell>
          <cell r="B275" t="str">
            <v>CC([N+](c1ccccc1)(C)C)c1ccccc1</v>
          </cell>
        </row>
        <row r="276">
          <cell r="A276" t="str">
            <v>C0282</v>
          </cell>
          <cell r="B276" t="str">
            <v>CC(=CC[n+]1ccc(cc1)C)C</v>
          </cell>
        </row>
        <row r="277">
          <cell r="A277" t="str">
            <v>C0283</v>
          </cell>
          <cell r="B277" t="str">
            <v>COC(=O)C[N+](Cc1cccc2c1cccc2)(C)C</v>
          </cell>
        </row>
        <row r="278">
          <cell r="A278" t="str">
            <v>C0284</v>
          </cell>
          <cell r="B278" t="str">
            <v>COC[N+](C)(C)C</v>
          </cell>
        </row>
        <row r="279">
          <cell r="A279" t="str">
            <v>C0285</v>
          </cell>
          <cell r="B279" t="str">
            <v>CC[N+](c1ccccc1)(Cc1ccccc1)C</v>
          </cell>
        </row>
        <row r="280">
          <cell r="A280" t="str">
            <v>C0286</v>
          </cell>
          <cell r="B280" t="str">
            <v>CCCCCCCCCCCCCCCCCC[N+](CCCCCCCCCC)(C)C</v>
          </cell>
        </row>
        <row r="281">
          <cell r="A281" t="str">
            <v>C0287</v>
          </cell>
          <cell r="B281" t="str">
            <v>CCCC[NH2+]CCCC</v>
          </cell>
        </row>
        <row r="282">
          <cell r="A282" t="str">
            <v>C0288</v>
          </cell>
          <cell r="B282" t="str">
            <v>C[n+]1ccn(c1)C(C(F)F)(F)F</v>
          </cell>
        </row>
        <row r="283">
          <cell r="A283" t="str">
            <v>C0289</v>
          </cell>
          <cell r="B283" t="str">
            <v>CCCCCCNC(=O)Cn1cc[n+](c1)CC(=O)NCCCCCC</v>
          </cell>
        </row>
        <row r="284">
          <cell r="A284" t="str">
            <v>C0290</v>
          </cell>
          <cell r="B284" t="str">
            <v>CCCCCCCC[n+]1ccn(c1)C</v>
          </cell>
        </row>
        <row r="285">
          <cell r="A285" t="str">
            <v>C0291</v>
          </cell>
          <cell r="B285" t="str">
            <v>COCC[n+]1ccn(c1)C</v>
          </cell>
        </row>
        <row r="286">
          <cell r="A286" t="str">
            <v>C0292</v>
          </cell>
          <cell r="B286" t="str">
            <v>N#CCCn1c[n+](c(c1)c1ccccc1)CC(=O)Nc1ccc(cc1)C(=O)OC</v>
          </cell>
        </row>
        <row r="287">
          <cell r="A287" t="str">
            <v>C0293</v>
          </cell>
          <cell r="B287" t="str">
            <v>CCCCCCC[n+]1ccn(c1)C</v>
          </cell>
        </row>
        <row r="288">
          <cell r="A288" t="str">
            <v>C0294</v>
          </cell>
          <cell r="B288" t="str">
            <v>OCC[N+](Cc1ccccc1)(C)C</v>
          </cell>
        </row>
        <row r="289">
          <cell r="A289" t="str">
            <v>C0296</v>
          </cell>
          <cell r="B289" t="str">
            <v>O=C(c1ccccc1)Cn1cc[n+](c1)CC(=O)c1ccccc1</v>
          </cell>
        </row>
        <row r="290">
          <cell r="A290" t="str">
            <v>C0297</v>
          </cell>
          <cell r="B290" t="str">
            <v>CCCC[N+](CCCC)(CCCC)CCCC</v>
          </cell>
        </row>
        <row r="291">
          <cell r="A291" t="str">
            <v>C0298</v>
          </cell>
          <cell r="B291" t="str">
            <v>CCn1cc[n+](n1)N</v>
          </cell>
        </row>
        <row r="292">
          <cell r="A292" t="str">
            <v>C0300</v>
          </cell>
          <cell r="B292" t="str">
            <v>Clc1ccccc1C[n+]1ccn(c1C)CCC(c1ccccc1)(c1ccccc1)C(=O)N</v>
          </cell>
        </row>
        <row r="293">
          <cell r="A293" t="str">
            <v>C0301</v>
          </cell>
          <cell r="B293" t="str">
            <v>Clc1ccc2c(c1)[n+](C)cn2C</v>
          </cell>
        </row>
        <row r="294">
          <cell r="A294" t="str">
            <v>C0302</v>
          </cell>
          <cell r="B294" t="str">
            <v>CCCC(C[N+](C)(C)C)OCC</v>
          </cell>
        </row>
        <row r="295">
          <cell r="A295" t="str">
            <v>C0303</v>
          </cell>
          <cell r="B295" t="str">
            <v>OCCC[N+](Cc1ccccc1C)(C)C</v>
          </cell>
        </row>
        <row r="296">
          <cell r="A296" t="str">
            <v>C0304</v>
          </cell>
          <cell r="B296" t="str">
            <v>C[NH+]=C1N(C)CCN1C</v>
          </cell>
        </row>
        <row r="297">
          <cell r="A297" t="str">
            <v>C0305</v>
          </cell>
          <cell r="B297" t="str">
            <v>CC[n+]1cn(cc1C)C</v>
          </cell>
        </row>
        <row r="298">
          <cell r="A298" t="str">
            <v>C0306</v>
          </cell>
          <cell r="B298" t="str">
            <v>CCOC(=O)Cn1c(C)[n+](c2c1cccc2)CC(=O)c1ccccc1</v>
          </cell>
        </row>
        <row r="299">
          <cell r="A299" t="str">
            <v>C0308</v>
          </cell>
          <cell r="B299" t="str">
            <v>CCCCCCCCCCCCCCCC[N+](CCOC(=O)C)(CC)CC</v>
          </cell>
        </row>
        <row r="300">
          <cell r="A300" t="str">
            <v>C0309</v>
          </cell>
          <cell r="B300" t="str">
            <v>CCCCCCCCCCC[n+]1c2cc(Cl)c(cc2n(c1C)CCCC(=O)O)Cl</v>
          </cell>
        </row>
        <row r="301">
          <cell r="A301" t="str">
            <v>C0310</v>
          </cell>
          <cell r="B301" t="str">
            <v>C[S+](C)C</v>
          </cell>
        </row>
        <row r="302">
          <cell r="A302" t="str">
            <v>C0312</v>
          </cell>
          <cell r="B302" t="str">
            <v>Cn1cc[n+](c1)CC(c1ccccc1)O</v>
          </cell>
        </row>
        <row r="303">
          <cell r="A303" t="str">
            <v>C0313</v>
          </cell>
          <cell r="B303" t="str">
            <v>CCCC[N+](CCCC)(C)C</v>
          </cell>
        </row>
        <row r="304">
          <cell r="A304" t="str">
            <v>C0315</v>
          </cell>
          <cell r="B304" t="str">
            <v>CCCC[N+]1(C)CCCC1</v>
          </cell>
        </row>
        <row r="305">
          <cell r="A305" t="str">
            <v>C0316</v>
          </cell>
          <cell r="B305" t="str">
            <v>C=CCn1cc[n+](c1)C</v>
          </cell>
        </row>
        <row r="306">
          <cell r="A306" t="str">
            <v>C0317</v>
          </cell>
          <cell r="B306" t="str">
            <v>COc1ccc(cc1)Cn1cc[n+](c1C)CC(=O)c1ccc(cc1)C</v>
          </cell>
        </row>
        <row r="307">
          <cell r="A307" t="str">
            <v>C0318</v>
          </cell>
          <cell r="B307" t="str">
            <v>CCC[N+]1(C)CCOCC1</v>
          </cell>
        </row>
        <row r="308">
          <cell r="A308" t="str">
            <v>C0319</v>
          </cell>
          <cell r="B308" t="str">
            <v>CCCCCC[N+](CCCC)(CCCC)CCCC</v>
          </cell>
        </row>
        <row r="309">
          <cell r="A309" t="str">
            <v>C0320</v>
          </cell>
          <cell r="B309" t="str">
            <v>CCCCCCCCCCCC[N+](Cc1ccccc1)(CCCC)C</v>
          </cell>
        </row>
        <row r="310">
          <cell r="A310" t="str">
            <v>C0321</v>
          </cell>
          <cell r="B310" t="str">
            <v>Brc1ccc(cc1)C(=O)C[n+]1cn(c2c1cccc2)Cc1ccccc1</v>
          </cell>
        </row>
        <row r="311">
          <cell r="A311" t="str">
            <v>C0322</v>
          </cell>
          <cell r="B311" t="str">
            <v>CCCCn1n[n+](c2c1cccc2)CCCC</v>
          </cell>
        </row>
        <row r="312">
          <cell r="A312" t="str">
            <v>C0323</v>
          </cell>
          <cell r="B312" t="str">
            <v>Clc1ccc(cc1)C(=O)C[n+]1ccn(c1C)C</v>
          </cell>
        </row>
        <row r="313">
          <cell r="A313" t="str">
            <v>C0324</v>
          </cell>
          <cell r="B313" t="str">
            <v>CCCCCCCCCCCCCCCCn1c(=CC=Cc2n(CCCCCCCCCCCCCCCC)c3c([n+]2CCCCCCCCCCCCCCCC)cccc3)n(c2c1cccc2)CCCCCCCCCCCCCCCC</v>
          </cell>
        </row>
        <row r="314">
          <cell r="A314" t="str">
            <v>C0325</v>
          </cell>
          <cell r="B314" t="str">
            <v>N#CCC[n+]1ccc(cc1)C</v>
          </cell>
        </row>
        <row r="315">
          <cell r="A315" t="str">
            <v>C0326</v>
          </cell>
          <cell r="B315" t="str">
            <v>Cn1c[n+](nc1)N</v>
          </cell>
        </row>
        <row r="316">
          <cell r="A316" t="str">
            <v>C0327</v>
          </cell>
          <cell r="B316" t="str">
            <v>COC(=O)c1cc[n+](cc1)C</v>
          </cell>
        </row>
        <row r="317">
          <cell r="A317" t="str">
            <v>C0328</v>
          </cell>
          <cell r="B317" t="str">
            <v>COC(=O)c1ccc[n+](c1)C</v>
          </cell>
        </row>
        <row r="318">
          <cell r="A318" t="str">
            <v>C0329</v>
          </cell>
          <cell r="B318" t="str">
            <v>OS(=O)(=O)CCCC[N+](C)(C)C</v>
          </cell>
        </row>
        <row r="319">
          <cell r="A319" t="str">
            <v>C0330</v>
          </cell>
          <cell r="B319" t="str">
            <v>CC[N+](CC(CC(C)(C)C)(O)C)(CC)C</v>
          </cell>
        </row>
        <row r="320">
          <cell r="A320" t="str">
            <v>C0331</v>
          </cell>
          <cell r="B320" t="str">
            <v>CCOC(=O)C([N+](Cc1ccccc1)(C)C)C</v>
          </cell>
        </row>
        <row r="321">
          <cell r="A321" t="str">
            <v>C0332</v>
          </cell>
          <cell r="B321" t="str">
            <v>CCCCCC[N+](CCCCCC)(C)C</v>
          </cell>
        </row>
        <row r="322">
          <cell r="A322" t="str">
            <v>C0334</v>
          </cell>
          <cell r="B322" t="str">
            <v>C=CCn1c[n+](c2c1cccc2)CC(=O)c1ccccc1</v>
          </cell>
        </row>
        <row r="323">
          <cell r="A323" t="str">
            <v>C0335</v>
          </cell>
          <cell r="B323" t="str">
            <v>c1ccc(cc1)Cn1cc[n+](c1Sc1ccccc1)Cc1ccccc1</v>
          </cell>
        </row>
        <row r="324">
          <cell r="A324" t="str">
            <v>C0336</v>
          </cell>
          <cell r="B324" t="str">
            <v>CC[n+]1cccc(c1)O</v>
          </cell>
        </row>
        <row r="325">
          <cell r="A325" t="str">
            <v>C0337</v>
          </cell>
          <cell r="B325" t="str">
            <v>CCCC[N+](CCCC)(CCCC)C</v>
          </cell>
        </row>
        <row r="326">
          <cell r="A326" t="str">
            <v>C0338</v>
          </cell>
          <cell r="B326" t="str">
            <v>C[C@@H]([n+]1ccccc1)C(=O)C</v>
          </cell>
        </row>
        <row r="327">
          <cell r="A327" t="str">
            <v>C0339</v>
          </cell>
          <cell r="B327" t="str">
            <v>C[n+]1ccn(c1)Cc1cc2ccc1CCc1ccc(CC2)c(c1)C1=NC(CO1)(C)C</v>
          </cell>
        </row>
        <row r="328">
          <cell r="A328" t="str">
            <v>C0340</v>
          </cell>
          <cell r="B328" t="str">
            <v>COC(=O)C=Cc1ccc(cc1)C[n+]1ccn(c1)C(=O)C</v>
          </cell>
        </row>
        <row r="329">
          <cell r="A329" t="str">
            <v>C0341</v>
          </cell>
          <cell r="B329" t="str">
            <v>Brc1ccc(cc1)C[n+]1cn(c2c1cccc2)CCC[Si](C)(C)C</v>
          </cell>
        </row>
        <row r="330">
          <cell r="A330" t="str">
            <v>C0342</v>
          </cell>
          <cell r="B330" t="str">
            <v>CCCCCCCCCCn1cc[n+](c1C)C</v>
          </cell>
        </row>
        <row r="331">
          <cell r="A331" t="str">
            <v>C0343</v>
          </cell>
          <cell r="B331" t="str">
            <v>Clc1ccc(cc1)C(=O)C[n+]1ccn(c1)C</v>
          </cell>
        </row>
        <row r="332">
          <cell r="A332" t="str">
            <v>C0344</v>
          </cell>
          <cell r="B332" t="str">
            <v>CC(CCC[N+](C)(C)C)C</v>
          </cell>
        </row>
        <row r="333">
          <cell r="A333" t="str">
            <v>C0345</v>
          </cell>
          <cell r="B333" t="str">
            <v>N#CC[n+]1ccc(cc1)C</v>
          </cell>
        </row>
        <row r="334">
          <cell r="A334" t="str">
            <v>C0346</v>
          </cell>
          <cell r="B334" t="str">
            <v>CC([n+]1ccccc1)C</v>
          </cell>
        </row>
        <row r="335">
          <cell r="A335" t="str">
            <v>C0347</v>
          </cell>
          <cell r="B335" t="str">
            <v>CCCCCCC(=O)C[N+](CC)(CC)CC</v>
          </cell>
        </row>
        <row r="336">
          <cell r="A336" t="str">
            <v>C0348</v>
          </cell>
          <cell r="B336" t="str">
            <v>CCCCCCCCCCCCCCCC[N+](C(O)C)(C)C</v>
          </cell>
        </row>
        <row r="337">
          <cell r="A337" t="str">
            <v>C0349</v>
          </cell>
          <cell r="B337" t="str">
            <v>CC([N+](C)(C)C)CC1CCCCCC1</v>
          </cell>
        </row>
        <row r="338">
          <cell r="A338" t="str">
            <v>C0350</v>
          </cell>
          <cell r="B338" t="str">
            <v>CCCCCCCCn1c(=CC=Cc2n(CCCCCCCC)c3c([n+]2CCCC(=O)O)cc(c(c3)Cl)Cl)n(c2c1cc(Cl)c(c2)Cl)CCCC(=O)O</v>
          </cell>
        </row>
        <row r="339">
          <cell r="A339" t="str">
            <v>C0351</v>
          </cell>
          <cell r="B339" t="str">
            <v>CCCCCCCCCCCC[N+](CC(=O)O)(CC)C</v>
          </cell>
        </row>
        <row r="340">
          <cell r="A340" t="str">
            <v>C0352</v>
          </cell>
          <cell r="B340" t="str">
            <v>CCCCCC[N+](CC)(CC)CC</v>
          </cell>
        </row>
        <row r="341">
          <cell r="A341" t="str">
            <v>C0353</v>
          </cell>
          <cell r="B341" t="str">
            <v>CC[N+](C(c1ccccc1)C)(CC)C</v>
          </cell>
        </row>
        <row r="342">
          <cell r="A342" t="str">
            <v>C0354</v>
          </cell>
          <cell r="B342" t="str">
            <v>C=CCn1c[n+](c2c1cccc2)Cc1ccccc1</v>
          </cell>
        </row>
        <row r="343">
          <cell r="A343" t="str">
            <v>C0355</v>
          </cell>
          <cell r="B343" t="str">
            <v>Cc1ccc(cc1)C(c1ccc(cc1)C)C[N+](C)(C)C</v>
          </cell>
        </row>
        <row r="344">
          <cell r="A344" t="str">
            <v>C0357</v>
          </cell>
          <cell r="B344" t="str">
            <v>O=C(c1ccccc1)C[n+]1c2ccccc2n(c1C)NCc1ccccc1</v>
          </cell>
        </row>
        <row r="345">
          <cell r="A345" t="str">
            <v>C0358</v>
          </cell>
          <cell r="B345" t="str">
            <v>CCCCCCCCCCCCC[N+](Cc1ccccc1)(C)C</v>
          </cell>
        </row>
        <row r="346">
          <cell r="A346" t="str">
            <v>C0359</v>
          </cell>
          <cell r="B346" t="str">
            <v>Cc1ccc(cc1)C(=O)C[n+]1ccn(c1)C</v>
          </cell>
        </row>
        <row r="347">
          <cell r="A347" t="str">
            <v>C0360</v>
          </cell>
          <cell r="B347" t="str">
            <v>COC(=O)C[n+]1c(N)n(c2c1cccc2)NCc1ccccc1</v>
          </cell>
        </row>
        <row r="348">
          <cell r="A348" t="str">
            <v>C0361</v>
          </cell>
          <cell r="B348" t="str">
            <v>Fc1ccc(cc1)Cn1c[n+](c(c1C)C)Cc1ccc(cc1)F</v>
          </cell>
        </row>
        <row r="349">
          <cell r="A349" t="str">
            <v>C0362</v>
          </cell>
          <cell r="B349" t="str">
            <v>CCCCCCCCCCC[n+]1ccccc1</v>
          </cell>
        </row>
        <row r="350">
          <cell r="A350" t="str">
            <v>C0363</v>
          </cell>
          <cell r="B350" t="str">
            <v>CCCn1c[n+](c2c1cccc2)CCC#N</v>
          </cell>
        </row>
        <row r="351">
          <cell r="A351" t="str">
            <v>C0364</v>
          </cell>
          <cell r="B351" t="str">
            <v>N#CC[n+]1ccccc1</v>
          </cell>
        </row>
        <row r="352">
          <cell r="A352" t="str">
            <v>C0365</v>
          </cell>
          <cell r="B352" t="str">
            <v>CC(OC(=O)C[n+]1ccccc1)C</v>
          </cell>
        </row>
        <row r="353">
          <cell r="A353" t="str">
            <v>C0366</v>
          </cell>
          <cell r="B353" t="str">
            <v>Cn1cc[n+](c1)CC(=O)c1ccc2c(c1)cccc2</v>
          </cell>
        </row>
        <row r="354">
          <cell r="A354" t="str">
            <v>C0367</v>
          </cell>
          <cell r="B354" t="str">
            <v>FCC[n+]1cccc(c1)C(=O)OCC</v>
          </cell>
        </row>
        <row r="355">
          <cell r="A355" t="str">
            <v>C0368</v>
          </cell>
          <cell r="B355" t="str">
            <v>OCCOCC[N+](C)(C)C</v>
          </cell>
        </row>
        <row r="356">
          <cell r="A356" t="str">
            <v>C0369</v>
          </cell>
          <cell r="B356" t="str">
            <v>C=CC[n+]1cccc(c1)C=O</v>
          </cell>
        </row>
        <row r="357">
          <cell r="A357" t="str">
            <v>C0370</v>
          </cell>
          <cell r="B357" t="str">
            <v>CC(=O)[C@H]([n+]1ccccc1C)C</v>
          </cell>
        </row>
        <row r="358">
          <cell r="A358" t="str">
            <v>C0371</v>
          </cell>
          <cell r="B358" t="str">
            <v>CN1NN([NH+]=C1C)N</v>
          </cell>
        </row>
        <row r="359">
          <cell r="A359" t="str">
            <v>C0372</v>
          </cell>
          <cell r="B359" t="str">
            <v>CC(=O)C[N+](Cc1ccccc1C)(C)C</v>
          </cell>
        </row>
        <row r="360">
          <cell r="A360" t="str">
            <v>C0373</v>
          </cell>
          <cell r="B360" t="str">
            <v>CC(=O)Cn1c(C)[n+](c2c1cccc2)C</v>
          </cell>
        </row>
        <row r="361">
          <cell r="A361" t="str">
            <v>C0374</v>
          </cell>
          <cell r="B361" t="str">
            <v>CCCC([N+](C)(C)C)C</v>
          </cell>
        </row>
        <row r="362">
          <cell r="A362" t="str">
            <v>C0375</v>
          </cell>
          <cell r="B362" t="str">
            <v>OC(=O)CCCCC[n+]1ccn(c1)C</v>
          </cell>
        </row>
        <row r="363">
          <cell r="A363" t="str">
            <v>C0376</v>
          </cell>
          <cell r="B363" t="str">
            <v>O=C(c1ccccc1)OC([N+](C)(C)C)c1ccccc1</v>
          </cell>
        </row>
        <row r="364">
          <cell r="A364" t="str">
            <v>C0377</v>
          </cell>
          <cell r="B364" t="str">
            <v>O=C(c1ccccc1)C[n+]1ccn(c1C(=C)C)C</v>
          </cell>
        </row>
        <row r="365">
          <cell r="A365" t="str">
            <v>C0378</v>
          </cell>
          <cell r="B365" t="str">
            <v>N#Cc1cc[n+](cc1)CC</v>
          </cell>
        </row>
        <row r="366">
          <cell r="A366" t="str">
            <v>C0379</v>
          </cell>
          <cell r="B366" t="str">
            <v>C[N+](Cc1ccccc1)(CCCCOc1cccc2c1cccc2)C</v>
          </cell>
        </row>
        <row r="367">
          <cell r="A367" t="str">
            <v>C0380</v>
          </cell>
          <cell r="B367" t="str">
            <v>CC(=O)C[n+]1cn(c2c1cccc2)Cc1ccccc1</v>
          </cell>
        </row>
        <row r="368">
          <cell r="A368" t="str">
            <v>C0381</v>
          </cell>
          <cell r="B368" t="str">
            <v>[N+](CCC)(CCC)(C)CC</v>
          </cell>
        </row>
        <row r="369">
          <cell r="A369" t="str">
            <v>C0382</v>
          </cell>
          <cell r="B369" t="str">
            <v>Cn1cc[n+](c1)CC(=O)c1ccc(c(c1)C)C</v>
          </cell>
        </row>
        <row r="370">
          <cell r="A370" t="str">
            <v>C0383</v>
          </cell>
          <cell r="B370" t="str">
            <v>Cn1cc[n+](c1)C(C(=O)c1ccccc1)(C)C</v>
          </cell>
        </row>
        <row r="371">
          <cell r="A371" t="str">
            <v>C0384</v>
          </cell>
          <cell r="B371" t="str">
            <v>CCn1c(=CC=Cc2n(CC)c3c([n+]2CC)c(Br)c(c(c3Br)Cl)Cl)n(c2c1c(Br)c(Cl)c(c2Br)Cl)CC</v>
          </cell>
        </row>
        <row r="372">
          <cell r="A372" t="str">
            <v>C0385</v>
          </cell>
          <cell r="B372" t="str">
            <v>CC(c1cc(cc(c1O)C(C)(C)C)[N+](Cc1ccccc1)(C)C)(C)C</v>
          </cell>
        </row>
        <row r="373">
          <cell r="A373" t="str">
            <v>C0386</v>
          </cell>
          <cell r="B373" t="str">
            <v>CCOC(=O)c1c[n+](ccc1C(c1ccccc1)c1ccccc1)Cc1ccccc1</v>
          </cell>
        </row>
        <row r="374">
          <cell r="A374" t="str">
            <v>C0387</v>
          </cell>
          <cell r="B374" t="str">
            <v>CC[N+](CC#C)(CC)CC</v>
          </cell>
        </row>
        <row r="375">
          <cell r="A375" t="str">
            <v>C0388</v>
          </cell>
          <cell r="B375" t="str">
            <v>Oc1cccc(c1)[N+](C)(C)C</v>
          </cell>
        </row>
        <row r="376">
          <cell r="A376" t="str">
            <v>C0389</v>
          </cell>
          <cell r="B376" t="str">
            <v>C=CC[n+]1ccccc1CO</v>
          </cell>
        </row>
        <row r="377">
          <cell r="A377" t="str">
            <v>C0390</v>
          </cell>
          <cell r="B377" t="str">
            <v>CCCCCCCCCCCC[n+]1c2ccccc2n(c1N)CCCc1ccccc1</v>
          </cell>
        </row>
        <row r="378">
          <cell r="A378" t="str">
            <v>C0391</v>
          </cell>
          <cell r="B378" t="str">
            <v>C[n+]1cn(cn1)N</v>
          </cell>
        </row>
        <row r="379">
          <cell r="A379" t="str">
            <v>C0392</v>
          </cell>
          <cell r="B379" t="str">
            <v>C=CC[N+](CCOC(=O)CCCCCCCCCCC)(CCOC(=O)CCCCCCCCCCC)C</v>
          </cell>
        </row>
        <row r="380">
          <cell r="A380" t="str">
            <v>C0393</v>
          </cell>
          <cell r="B380" t="str">
            <v>CCCCCC[NH+]1C=CN(C1)CCCP(=O)(OCC)OCC</v>
          </cell>
        </row>
        <row r="381">
          <cell r="A381" t="str">
            <v>C0394</v>
          </cell>
          <cell r="B381" t="str">
            <v>CCCC[N+](CO[C@H]1C[C@@H](C)CC[C@@H]1C(C)C)(C)C</v>
          </cell>
        </row>
        <row r="382">
          <cell r="A382" t="str">
            <v>C0395</v>
          </cell>
          <cell r="B382" t="str">
            <v>C[n+]1ccc(cc1)Cc1ccccc1</v>
          </cell>
        </row>
        <row r="383">
          <cell r="A383" t="str">
            <v>C0396</v>
          </cell>
          <cell r="B383" t="str">
            <v>CC[n+]1ccn(c1)C(c1ccccc1)c1ccccc1</v>
          </cell>
        </row>
        <row r="384">
          <cell r="A384" t="str">
            <v>C0397</v>
          </cell>
          <cell r="B384" t="str">
            <v>CCCCC[N+]1(C)CCCC1</v>
          </cell>
        </row>
        <row r="385">
          <cell r="A385" t="str">
            <v>C0398</v>
          </cell>
          <cell r="B385" t="str">
            <v>OCC([n+]1ccn(c1)CC)C(C)C</v>
          </cell>
        </row>
        <row r="386">
          <cell r="A386" t="str">
            <v>C0399</v>
          </cell>
          <cell r="B386" t="str">
            <v>CCOC(=O)[C@H]([n+]1ccn(c1)C)C</v>
          </cell>
        </row>
        <row r="387">
          <cell r="A387" t="str">
            <v>C0400</v>
          </cell>
          <cell r="B387" t="str">
            <v>CC[n+]1ccc(cc1)N(C)C</v>
          </cell>
        </row>
        <row r="388">
          <cell r="A388" t="str">
            <v>C0401</v>
          </cell>
          <cell r="B388" t="str">
            <v>COCC[N+]1(C)COCC1</v>
          </cell>
        </row>
        <row r="389">
          <cell r="A389" t="str">
            <v>C0402</v>
          </cell>
          <cell r="B389" t="str">
            <v>NNC(=O)C[n+]1ccccc1</v>
          </cell>
        </row>
        <row r="390">
          <cell r="A390" t="str">
            <v>C0403</v>
          </cell>
          <cell r="B390" t="str">
            <v>CCCCCCCn1cc[n+](c1)CC(=O)c1ccc(cc1)NS(=O)(=O)C</v>
          </cell>
        </row>
        <row r="391">
          <cell r="A391" t="str">
            <v>C0404</v>
          </cell>
          <cell r="B391" t="str">
            <v>CCCCCOC(C[N+](C)(C)C)CCC</v>
          </cell>
        </row>
        <row r="392">
          <cell r="A392" t="str">
            <v>C0405</v>
          </cell>
          <cell r="B392" t="str">
            <v>Nn1c[n+](nc1)CCBr</v>
          </cell>
        </row>
        <row r="393">
          <cell r="A393" t="str">
            <v>C0406</v>
          </cell>
          <cell r="B393" t="str">
            <v>COCC[N+](CC)(CC)C</v>
          </cell>
        </row>
        <row r="394">
          <cell r="A394" t="str">
            <v>C0408</v>
          </cell>
          <cell r="B394" t="str">
            <v>CCOC(C[N+](C)(C)C)OCC</v>
          </cell>
        </row>
        <row r="395">
          <cell r="A395" t="str">
            <v>C0409</v>
          </cell>
          <cell r="B395" t="str">
            <v>CCCCCCOc1cc2c(cc1OCCCCC[NH+]=C(N(C)C)N(C)C)c1cc(OCCCCCC)c(cc1c1c2cc(OCCCCCC)c(c1)OCCCCCC)OCCCCCC</v>
          </cell>
        </row>
        <row r="396">
          <cell r="A396" t="str">
            <v>C0411</v>
          </cell>
          <cell r="B396" t="str">
            <v>C[N+]1(C)CCCC1</v>
          </cell>
        </row>
        <row r="397">
          <cell r="A397" t="str">
            <v>C0412</v>
          </cell>
          <cell r="B397" t="str">
            <v>CCCCCCCCCC[N+](CC)(CC)CC</v>
          </cell>
        </row>
        <row r="398">
          <cell r="A398" t="str">
            <v>C0413</v>
          </cell>
          <cell r="B398" t="str">
            <v>Cc1cc(cc(c1)C)C[N+](C)(C)C</v>
          </cell>
        </row>
        <row r="399">
          <cell r="A399" t="str">
            <v>C0414</v>
          </cell>
          <cell r="B399" t="str">
            <v>ON=CC[n+]1ccn(c1C1OCCO1)C</v>
          </cell>
        </row>
        <row r="400">
          <cell r="A400" t="str">
            <v>C0415</v>
          </cell>
          <cell r="B400" t="str">
            <v>CCCCOC[N+](C)(C)C</v>
          </cell>
        </row>
        <row r="401">
          <cell r="A401" t="str">
            <v>C0416</v>
          </cell>
          <cell r="B401" t="str">
            <v>COC(=O)C(C(C)C)[NH3+]</v>
          </cell>
        </row>
        <row r="402">
          <cell r="A402" t="str">
            <v>C0417</v>
          </cell>
          <cell r="B402" t="str">
            <v>CCCCCCCCCCCC[n+]1cn(c2c1cccc2)CC</v>
          </cell>
        </row>
        <row r="403">
          <cell r="A403" t="str">
            <v>C0418</v>
          </cell>
          <cell r="B403" t="str">
            <v>C[N+](Cc1ccccc1)(CCCCOc1ccc2c(c1)cccc2)C</v>
          </cell>
        </row>
        <row r="404">
          <cell r="A404" t="str">
            <v>C0419</v>
          </cell>
          <cell r="B404" t="str">
            <v>CCCCCCCC[n+]1c(N)n(c2c1cccc2)Cc1ccccc1</v>
          </cell>
        </row>
        <row r="405">
          <cell r="A405" t="str">
            <v>C0420</v>
          </cell>
          <cell r="B405" t="str">
            <v>CN1[NH+]=C(N(N1)C)C</v>
          </cell>
        </row>
        <row r="406">
          <cell r="A406" t="str">
            <v>C0421</v>
          </cell>
          <cell r="B406" t="str">
            <v>CCc1n(OCc2ccccc2)cc[n+]1Cc1ccc(cc1Cl)Cl</v>
          </cell>
        </row>
        <row r="407">
          <cell r="A407" t="str">
            <v>C0423</v>
          </cell>
          <cell r="B407" t="str">
            <v>N#CC[n+]1ccc(cc1C)C</v>
          </cell>
        </row>
        <row r="408">
          <cell r="A408" t="str">
            <v>C0424</v>
          </cell>
          <cell r="B408" t="str">
            <v>Cc1n(cc[n+]1Cc1ccccc1)CC1OC(=O)C(C1)(c1ccccc1)c1ccccc1</v>
          </cell>
        </row>
        <row r="409">
          <cell r="A409" t="str">
            <v>C0425</v>
          </cell>
          <cell r="B409" t="str">
            <v>CCCCOC(=O)c1ccc[n+](c1)CCCC</v>
          </cell>
        </row>
        <row r="410">
          <cell r="A410" t="str">
            <v>C0426</v>
          </cell>
          <cell r="B410" t="str">
            <v>Cc1ccc2c(c1)[n+](CCc1ccccc1)cn2CCc1ccccc1</v>
          </cell>
        </row>
        <row r="411">
          <cell r="A411" t="str">
            <v>C0428</v>
          </cell>
          <cell r="B411" t="str">
            <v>CCCCCCCCCCCCCCCC[n+]1ccccc1</v>
          </cell>
        </row>
        <row r="412">
          <cell r="A412" t="str">
            <v>C0429</v>
          </cell>
          <cell r="B412" t="str">
            <v>CCCCCC[N+]1(C)CCCC(C1)C</v>
          </cell>
        </row>
        <row r="413">
          <cell r="A413" t="str">
            <v>C0430</v>
          </cell>
          <cell r="B413" t="str">
            <v>N[NH+]1C=NC=N1</v>
          </cell>
        </row>
        <row r="414">
          <cell r="A414" t="str">
            <v>C0431</v>
          </cell>
          <cell r="B414" t="str">
            <v>CCC[n+]1ccn(c1)C(C(F)F)(F)F</v>
          </cell>
        </row>
        <row r="415">
          <cell r="A415" t="str">
            <v>C0432</v>
          </cell>
          <cell r="B415" t="str">
            <v>CC(c1ccc(c(c1)C[N+](Cc1ccccc1)(Cc1ccccc1)C)C)C</v>
          </cell>
        </row>
        <row r="416">
          <cell r="A416" t="str">
            <v>C0433</v>
          </cell>
          <cell r="B416" t="str">
            <v>COC[P+](C)(C)C</v>
          </cell>
        </row>
        <row r="417">
          <cell r="A417" t="str">
            <v>C0434</v>
          </cell>
          <cell r="B417" t="str">
            <v>C=CC[n+]1cn(c2c1c(C)ccc2)C(CC#N)C</v>
          </cell>
        </row>
        <row r="418">
          <cell r="A418" t="str">
            <v>C0435</v>
          </cell>
          <cell r="B418" t="str">
            <v>BrCCC[n+]1ccn(c1)C</v>
          </cell>
        </row>
        <row r="419">
          <cell r="A419" t="str">
            <v>C0436</v>
          </cell>
          <cell r="B419" t="str">
            <v>BrCCCCCCCC[n+]1c(N)n(c2c1cccc2)Cc1ccccc1</v>
          </cell>
        </row>
        <row r="420">
          <cell r="A420" t="str">
            <v>C0437</v>
          </cell>
          <cell r="B420" t="str">
            <v>CCCCCCCCCC[n+]1ccc(cc1)C(=O)OCC</v>
          </cell>
        </row>
        <row r="421">
          <cell r="A421" t="str">
            <v>C0438</v>
          </cell>
          <cell r="B421" t="str">
            <v>OC(=O)CC[N+](CC(=O)O)(C)C</v>
          </cell>
        </row>
        <row r="422">
          <cell r="A422" t="str">
            <v>C0439</v>
          </cell>
          <cell r="B422" t="str">
            <v>COc1ccc(cc1)C(=O)C[n+]1ccn(c1C)Cc1ccccc1</v>
          </cell>
        </row>
        <row r="423">
          <cell r="A423" t="str">
            <v>C0440</v>
          </cell>
          <cell r="B423" t="str">
            <v>C1COCC[NH2+]1</v>
          </cell>
        </row>
        <row r="424">
          <cell r="A424" t="str">
            <v>C0441</v>
          </cell>
          <cell r="B424" t="str">
            <v>CC[N+](CC)(C)C</v>
          </cell>
        </row>
        <row r="425">
          <cell r="A425" t="str">
            <v>C0442</v>
          </cell>
          <cell r="B425" t="str">
            <v>C1=NC=N[NH2+]1</v>
          </cell>
        </row>
        <row r="426">
          <cell r="A426" t="str">
            <v>C0443</v>
          </cell>
          <cell r="B426" t="str">
            <v>CCn1cc([n+](c1)CC)C</v>
          </cell>
        </row>
        <row r="427">
          <cell r="A427" t="str">
            <v>C0444</v>
          </cell>
          <cell r="B427" t="str">
            <v>C[N+](c1ccccc1)(Cc1cccc(c1)Oc1ccccc1)C</v>
          </cell>
        </row>
        <row r="428">
          <cell r="A428" t="str">
            <v>C0445</v>
          </cell>
          <cell r="B428" t="str">
            <v>CCCCn1c(C)[n+](c2c1cc(Cl)c(c2)Cl)CCCC(=O)O</v>
          </cell>
        </row>
        <row r="429">
          <cell r="A429" t="str">
            <v>C0446</v>
          </cell>
          <cell r="B429" t="str">
            <v>CC[N+](CO[C@H]1C[C@@H](C)CC[C@@H]1C(C)C)(C)C</v>
          </cell>
        </row>
        <row r="430">
          <cell r="A430" t="str">
            <v>C0447</v>
          </cell>
          <cell r="B430" t="str">
            <v>OCCCCCC[n+]1c(N)n(c2c1cccc2)Cc1ccccc1</v>
          </cell>
        </row>
        <row r="431">
          <cell r="A431" t="str">
            <v>C0448</v>
          </cell>
          <cell r="B431" t="str">
            <v>N#CCn1cc[n+](c1)C</v>
          </cell>
        </row>
        <row r="432">
          <cell r="A432" t="str">
            <v>C0449</v>
          </cell>
          <cell r="B432" t="str">
            <v>OCC[NH3+]</v>
          </cell>
        </row>
        <row r="433">
          <cell r="A433" t="str">
            <v>C0450</v>
          </cell>
          <cell r="B433" t="str">
            <v>O=C(c1cccs1)C[n+]1cn(c2c1cccc2)Cc1ccccc1</v>
          </cell>
        </row>
        <row r="434">
          <cell r="A434" t="str">
            <v>C0451</v>
          </cell>
          <cell r="B434" t="str">
            <v>COC(=O)Cn1c(C)[n+](c2c1cccc2)CC(=O)c1ccc(cc1)C</v>
          </cell>
        </row>
        <row r="435">
          <cell r="A435" t="str">
            <v>C0452</v>
          </cell>
          <cell r="B435" t="str">
            <v>COCC[N+](C)(C)C</v>
          </cell>
        </row>
        <row r="436">
          <cell r="A436" t="str">
            <v>C0453</v>
          </cell>
          <cell r="B436" t="str">
            <v>N#Cc1ccc2c(c1)[n+](CCOC(=O)C)c(n2CCOC(=O)C)C=CC=c1n(CC)c2c(n1CC)cc(c(c2)Cl)Cl</v>
          </cell>
        </row>
        <row r="437">
          <cell r="A437" t="str">
            <v>C0454</v>
          </cell>
          <cell r="B437" t="str">
            <v>CC(=O)OCC[N+](Cc1ccccc1)(C)C</v>
          </cell>
        </row>
        <row r="438">
          <cell r="A438" t="str">
            <v>C0455</v>
          </cell>
          <cell r="B438" t="str">
            <v>CCCCCC[P+](CCCCCC)(CCCCCC)CCCCCC</v>
          </cell>
        </row>
        <row r="439">
          <cell r="A439" t="str">
            <v>C0456</v>
          </cell>
          <cell r="B439" t="str">
            <v>O=C(c1ccc(cc1)N(=O)=O)Cn1cc[n+](c1)CC(=O)c1ccc(cc1)N(=O)=O</v>
          </cell>
        </row>
        <row r="440">
          <cell r="A440" t="str">
            <v>C0457</v>
          </cell>
          <cell r="B440" t="str">
            <v>CC[N+](CC#Cc1ccccc1)(CC)CC</v>
          </cell>
        </row>
        <row r="441">
          <cell r="A441" t="str">
            <v>C0458</v>
          </cell>
          <cell r="B441" t="str">
            <v>CC[N+](Cc1ccccc1)(Cc1ccccc1)CC</v>
          </cell>
        </row>
        <row r="442">
          <cell r="A442" t="str">
            <v>C0459</v>
          </cell>
          <cell r="B442" t="str">
            <v>CCCC[n+]1nn(c2c1cccc2)C</v>
          </cell>
        </row>
        <row r="443">
          <cell r="A443" t="str">
            <v>C0460</v>
          </cell>
          <cell r="B443" t="str">
            <v>CC[n+]1ccn(c1)C</v>
          </cell>
        </row>
        <row r="444">
          <cell r="A444" t="str">
            <v>C0461</v>
          </cell>
          <cell r="B444" t="str">
            <v>Cn1cc[n+](c1c1ccccc1)C</v>
          </cell>
        </row>
        <row r="445">
          <cell r="A445" t="str">
            <v>C0462</v>
          </cell>
          <cell r="B445" t="str">
            <v>O=C(c1ccccc1)C[n+]1ccn(c1C)Cc1ccccc1</v>
          </cell>
        </row>
        <row r="446">
          <cell r="A446" t="str">
            <v>C0463</v>
          </cell>
          <cell r="B446" t="str">
            <v>CCN(C(=O)C[n+]1ccn(c1)C(C)(C)C)CC</v>
          </cell>
        </row>
        <row r="447">
          <cell r="A447" t="str">
            <v>C0464</v>
          </cell>
          <cell r="B447" t="str">
            <v>Cc1ccc2c(c1)[n+](CC(=O)c1ccccc1)cn2C</v>
          </cell>
        </row>
        <row r="448">
          <cell r="A448" t="str">
            <v>C0465</v>
          </cell>
          <cell r="B448" t="str">
            <v>CC(c1cc(cc(c1O)C(C)(C)C)[N+](CC=Cc1ccccc1)(C)C)(C)C</v>
          </cell>
        </row>
        <row r="449">
          <cell r="A449" t="str">
            <v>C0466</v>
          </cell>
          <cell r="B449" t="str">
            <v>NC(=O)C(c1ccccc1)(c1ccccc1)CCn1cc[n+](c1C)Cc1ccc(cc1)N(=O)=O</v>
          </cell>
        </row>
        <row r="450">
          <cell r="A450" t="str">
            <v>C0467</v>
          </cell>
          <cell r="B450" t="str">
            <v>CCOn1cc[n+](c1)Cc1ccc(cc1)N(=O)=O</v>
          </cell>
        </row>
        <row r="451">
          <cell r="A451" t="str">
            <v>C0468</v>
          </cell>
          <cell r="B451" t="str">
            <v>CNC(=O)C[n+]1c(N)n(c2c1cccc2)Cc1ccccc1</v>
          </cell>
        </row>
        <row r="452">
          <cell r="A452" t="str">
            <v>C0469</v>
          </cell>
          <cell r="B452" t="str">
            <v>CC(C[n+]1ccccc1)C</v>
          </cell>
        </row>
        <row r="453">
          <cell r="A453" t="str">
            <v>C0470</v>
          </cell>
          <cell r="B453" t="str">
            <v>CCCc1n(CCC#N)c2c([n+]1CC(=O)c1ccccc1)cccc2</v>
          </cell>
        </row>
        <row r="454">
          <cell r="A454" t="str">
            <v>C0471</v>
          </cell>
          <cell r="B454" t="str">
            <v>C[N+](CCCCC)(CC)C</v>
          </cell>
        </row>
        <row r="455">
          <cell r="A455" t="str">
            <v>C0472</v>
          </cell>
          <cell r="B455" t="str">
            <v>O=C(c1ccccc1)C[n+]1cn(cc1C)C(c1ccccc1)(c1ccccc1)c1ccccc1</v>
          </cell>
        </row>
        <row r="456">
          <cell r="A456" t="str">
            <v>C0473</v>
          </cell>
          <cell r="B456" t="str">
            <v>CC[NH+](CC)CC</v>
          </cell>
        </row>
        <row r="457">
          <cell r="A457" t="str">
            <v>C0474</v>
          </cell>
          <cell r="B457" t="str">
            <v>OC(=O)[C@@H]1CCC[NH2+]1</v>
          </cell>
        </row>
        <row r="458">
          <cell r="A458" t="str">
            <v>C0475</v>
          </cell>
          <cell r="B458" t="str">
            <v>OCC(C[N+](C)(C)C)O</v>
          </cell>
        </row>
        <row r="459">
          <cell r="A459" t="str">
            <v>C0476</v>
          </cell>
          <cell r="B459" t="str">
            <v>CC[n+]1cccc(c1)C(=O)N(CC)CC</v>
          </cell>
        </row>
        <row r="460">
          <cell r="A460" t="str">
            <v>C0477</v>
          </cell>
          <cell r="B460" t="str">
            <v>Brc1c(Br)c(Br)c2c(c1Br)[n+](C)c(n2C)C(F)(F)F</v>
          </cell>
        </row>
        <row r="461">
          <cell r="A461" t="str">
            <v>C0478</v>
          </cell>
          <cell r="B461" t="str">
            <v>C=C[n+]1ccccc1</v>
          </cell>
        </row>
        <row r="462">
          <cell r="A462" t="str">
            <v>C0479</v>
          </cell>
          <cell r="B462" t="str">
            <v>CC[n+]1ccccc1C</v>
          </cell>
        </row>
        <row r="463">
          <cell r="A463" t="str">
            <v>C0480</v>
          </cell>
          <cell r="B463" t="str">
            <v>COC(=O)Cn1c(C)[n+](c2c1cccc2)CC(=O)c1ccc(cc1)N(=O)=O</v>
          </cell>
        </row>
        <row r="464">
          <cell r="A464" t="str">
            <v>C0481</v>
          </cell>
          <cell r="B464" t="str">
            <v>CC[NH+]1C=NC=C1</v>
          </cell>
        </row>
        <row r="465">
          <cell r="A465" t="str">
            <v>C0482</v>
          </cell>
          <cell r="B465" t="str">
            <v>OCC[N+](C)(C)C</v>
          </cell>
        </row>
        <row r="466">
          <cell r="A466" t="str">
            <v>C0483</v>
          </cell>
          <cell r="B466" t="str">
            <v>CCCCc1ccc([n+](c1)CC(=O)OCC)C</v>
          </cell>
        </row>
        <row r="467">
          <cell r="A467" t="str">
            <v>C0484</v>
          </cell>
          <cell r="B467" t="str">
            <v>CCn1c[n+](c2c1cccc2)CC</v>
          </cell>
        </row>
        <row r="468">
          <cell r="A468" t="str">
            <v>C0485</v>
          </cell>
          <cell r="B468" t="str">
            <v>CC[n+]1c([nH]c2c1cccc2)c1cc(C)nc2c1cccc2</v>
          </cell>
        </row>
        <row r="469">
          <cell r="A469" t="str">
            <v>C0486</v>
          </cell>
          <cell r="B469" t="str">
            <v>CCCCCCCCCc1n(C)cc[n+]1CC=C</v>
          </cell>
        </row>
        <row r="470">
          <cell r="A470" t="str">
            <v>C0487</v>
          </cell>
          <cell r="B470" t="str">
            <v>OCCc1[n+](Cc2ccccc2)cn(c1C)Cc1ccccc1</v>
          </cell>
        </row>
        <row r="471">
          <cell r="A471" t="str">
            <v>C0488</v>
          </cell>
          <cell r="B471" t="str">
            <v>C[N+](CCCS(=O)(=O)O)(C)C</v>
          </cell>
        </row>
        <row r="472">
          <cell r="A472" t="str">
            <v>C0489</v>
          </cell>
          <cell r="B472" t="str">
            <v>CCN(C(=O)C[n+]1ccn(c1)C)CC</v>
          </cell>
        </row>
        <row r="473">
          <cell r="A473" t="str">
            <v>C0490</v>
          </cell>
          <cell r="B473" t="str">
            <v>CCOC(=O)Cn1c(Cc2ccccc2)[n+](c2c1cccc2)CC(=O)c1ccccc1</v>
          </cell>
        </row>
        <row r="474">
          <cell r="A474" t="str">
            <v>C0491</v>
          </cell>
          <cell r="B474" t="str">
            <v>COC(=O)C[NH3+]</v>
          </cell>
        </row>
        <row r="475">
          <cell r="A475" t="str">
            <v>C0492</v>
          </cell>
          <cell r="B475" t="str">
            <v>COC(=O)C([NH3+])C</v>
          </cell>
        </row>
        <row r="476">
          <cell r="A476" t="str">
            <v>C0493</v>
          </cell>
          <cell r="B476" t="str">
            <v>CCC[P+](C)(C)C</v>
          </cell>
        </row>
        <row r="477">
          <cell r="A477" t="str">
            <v>C0494</v>
          </cell>
          <cell r="B477" t="str">
            <v>CCO[n+]1ccc(cc1)OC</v>
          </cell>
        </row>
        <row r="478">
          <cell r="A478" t="str">
            <v>C0495</v>
          </cell>
          <cell r="B478" t="str">
            <v>COC[n+]1ccn(c1)C</v>
          </cell>
        </row>
        <row r="479">
          <cell r="A479" t="str">
            <v>C0496</v>
          </cell>
          <cell r="B479" t="str">
            <v>CCCOCn1cc[n+](c1)COCCCC</v>
          </cell>
        </row>
        <row r="480">
          <cell r="A480" t="str">
            <v>C0497</v>
          </cell>
          <cell r="B480" t="str">
            <v>COc1ccc(cc1)[n+]1ccn(c1)C</v>
          </cell>
        </row>
        <row r="481">
          <cell r="A481" t="str">
            <v>C0498</v>
          </cell>
          <cell r="B481" t="str">
            <v>Cc1ccc(cc1)C(=O)C[n+]1ccn(c1C)c1ccccc1</v>
          </cell>
        </row>
        <row r="482">
          <cell r="A482" t="str">
            <v>C0499</v>
          </cell>
          <cell r="B482" t="str">
            <v>CC(=C)C#CC[N+](c1cc(c(c(c1)C(C)(C)C)O)C(C)(C)C)(C)C</v>
          </cell>
        </row>
        <row r="483">
          <cell r="A483" t="str">
            <v>C0500</v>
          </cell>
          <cell r="B483" t="str">
            <v>CCCCn1cc[n+](c1)C=C</v>
          </cell>
        </row>
        <row r="484">
          <cell r="A484" t="str">
            <v>C0501</v>
          </cell>
          <cell r="B484" t="str">
            <v>OCCC[N+](CC)(CC)CC</v>
          </cell>
        </row>
        <row r="485">
          <cell r="A485" t="str">
            <v>C0502</v>
          </cell>
          <cell r="B485" t="str">
            <v>CCCC[NH+]1CCC=C1C</v>
          </cell>
        </row>
        <row r="486">
          <cell r="A486" t="str">
            <v>C0503</v>
          </cell>
          <cell r="B486" t="str">
            <v>Cc1[n+](C)c(c(n1C)C)C</v>
          </cell>
        </row>
        <row r="487">
          <cell r="A487" t="str">
            <v>C0504</v>
          </cell>
          <cell r="B487" t="str">
            <v>C[n+]1cccc(c1)c1ccccn1</v>
          </cell>
        </row>
        <row r="488">
          <cell r="A488" t="str">
            <v>C0505</v>
          </cell>
          <cell r="B488" t="str">
            <v>CCCC[n+]1ccn(c1)C</v>
          </cell>
        </row>
        <row r="489">
          <cell r="A489" t="str">
            <v>C0506</v>
          </cell>
          <cell r="B489" t="str">
            <v>COC(=O)Cn1cc([n+](c1)CC(=O)OC)C(=O)OC</v>
          </cell>
        </row>
        <row r="490">
          <cell r="A490" t="str">
            <v>C0507</v>
          </cell>
          <cell r="B490" t="str">
            <v>CC[C@H]([n+]1ccccc1)C(=O)OCC</v>
          </cell>
        </row>
        <row r="491">
          <cell r="A491" t="str">
            <v>C0508</v>
          </cell>
          <cell r="B491" t="str">
            <v>[NH3+][C@H](C(=O)O)CC(C)C</v>
          </cell>
        </row>
        <row r="492">
          <cell r="A492" t="str">
            <v>C0509</v>
          </cell>
          <cell r="B492" t="str">
            <v>CCCCCCCCC[n+]1ccn(c1)C</v>
          </cell>
        </row>
        <row r="493">
          <cell r="A493" t="str">
            <v>C0510</v>
          </cell>
          <cell r="B493" t="str">
            <v>CCOC(=O)C[n+]1c2ccccc2n(c1C)CC</v>
          </cell>
        </row>
        <row r="494">
          <cell r="A494" t="str">
            <v>C0511</v>
          </cell>
          <cell r="B494" t="str">
            <v>[NH3+]CC(C)C</v>
          </cell>
        </row>
        <row r="495">
          <cell r="A495" t="str">
            <v>C0512</v>
          </cell>
          <cell r="B495" t="str">
            <v>CCCCCCCCCCCC[N+](CCCCCCCCCCCC)(CCCCCCCCCCCC)C</v>
          </cell>
        </row>
        <row r="496">
          <cell r="A496" t="str">
            <v>C0513</v>
          </cell>
          <cell r="B496" t="str">
            <v>CCCCCCCCCn1c(C)[n+](c2c1cccc2)CCCCCCCCC</v>
          </cell>
        </row>
        <row r="497">
          <cell r="A497" t="str">
            <v>C0514</v>
          </cell>
          <cell r="B497" t="str">
            <v>CCCCCCCCCC[N+](CCCCCCCCCC)(C)C</v>
          </cell>
        </row>
        <row r="498">
          <cell r="A498" t="str">
            <v>C0515</v>
          </cell>
          <cell r="B498" t="str">
            <v>CCCCCCCCCC[n+]1ccn(c1)C</v>
          </cell>
        </row>
        <row r="499">
          <cell r="A499" t="str">
            <v>C0516</v>
          </cell>
          <cell r="B499" t="str">
            <v>CCCC[N+]1=C(SC[C@H]1CC)C(C)C</v>
          </cell>
        </row>
        <row r="500">
          <cell r="A500" t="str">
            <v>C0517</v>
          </cell>
          <cell r="B500" t="str">
            <v>[O-][N+](=O)c1cn(c([n+]1C)C)C</v>
          </cell>
        </row>
        <row r="501">
          <cell r="A501" t="str">
            <v>C0518</v>
          </cell>
          <cell r="B501" t="str">
            <v>C[N+](Cc1ccccc1)(CCCCCOc1ccccc1)C</v>
          </cell>
        </row>
        <row r="502">
          <cell r="A502" t="str">
            <v>C0519</v>
          </cell>
          <cell r="B502" t="str">
            <v>CCCC[P+](CC)(CC)CC</v>
          </cell>
        </row>
        <row r="503">
          <cell r="A503" t="str">
            <v>C0520</v>
          </cell>
          <cell r="B503" t="str">
            <v>COc1cc[n+](cc1)C(C)C</v>
          </cell>
        </row>
        <row r="504">
          <cell r="A504" t="str">
            <v>C0521</v>
          </cell>
          <cell r="B504" t="str">
            <v>C=CC[n+]1cccc(c1)C(=O)N(CC)CC</v>
          </cell>
        </row>
        <row r="505">
          <cell r="A505" t="str">
            <v>C0522</v>
          </cell>
          <cell r="B505" t="str">
            <v>CCCCCCCCCC[n+]1ncn(c1)C(F)C</v>
          </cell>
        </row>
        <row r="506">
          <cell r="A506" t="str">
            <v>C0523</v>
          </cell>
          <cell r="B506" t="str">
            <v>Brc1[n+](C)c(c(n1C)Br)Br</v>
          </cell>
        </row>
        <row r="507">
          <cell r="A507" t="str">
            <v>C0524</v>
          </cell>
          <cell r="B507" t="str">
            <v>CCCCCCCC[n+]1ccc(cc1)CCC</v>
          </cell>
        </row>
        <row r="508">
          <cell r="A508" t="str">
            <v>C0525</v>
          </cell>
          <cell r="B508" t="str">
            <v>C#CC[N+](C(C(=O)c1ccccc1)c1ccccc1)(C)C</v>
          </cell>
        </row>
        <row r="509">
          <cell r="A509" t="str">
            <v>C0526</v>
          </cell>
          <cell r="B509" t="str">
            <v>CCCCCCC[N+](C)(C)C</v>
          </cell>
        </row>
        <row r="510">
          <cell r="A510" t="str">
            <v>C0527</v>
          </cell>
          <cell r="B510" t="str">
            <v>CCCCCCCCCCCC[n+]1ccccc1</v>
          </cell>
        </row>
        <row r="511">
          <cell r="A511" t="str">
            <v>C0528</v>
          </cell>
          <cell r="B511" t="str">
            <v>C#CCCCn1cc[n+](c1)CCCC#C</v>
          </cell>
        </row>
        <row r="512">
          <cell r="A512" t="str">
            <v>C0529</v>
          </cell>
          <cell r="B512" t="str">
            <v>CC[C@@H]1C(=O)OC[C@@H]1Cc1c[n+](cn1C)CC(=O)c1ccc(cc1)Br</v>
          </cell>
        </row>
        <row r="513">
          <cell r="A513" t="str">
            <v>C0530</v>
          </cell>
          <cell r="B513" t="str">
            <v>OCC[n+]1ccccc1</v>
          </cell>
        </row>
        <row r="514">
          <cell r="A514" t="str">
            <v>C0531</v>
          </cell>
          <cell r="B514" t="str">
            <v>CCOC(=O)CC[n+]1ccccc1</v>
          </cell>
        </row>
        <row r="515">
          <cell r="A515" t="str">
            <v>C0532</v>
          </cell>
          <cell r="B515" t="str">
            <v>CCc1ccc(cc1)[N+](Cc1ccccc1)(C)C</v>
          </cell>
        </row>
        <row r="516">
          <cell r="A516" t="str">
            <v>C0533</v>
          </cell>
          <cell r="B516" t="str">
            <v>COCC[N+](CCOC)(CCOC)CCOC</v>
          </cell>
        </row>
        <row r="517">
          <cell r="A517" t="str">
            <v>C0534</v>
          </cell>
          <cell r="B517" t="str">
            <v>C=CC[N+](c1ccc(cc1)OC)(Cc1ccccc1)C</v>
          </cell>
        </row>
        <row r="518">
          <cell r="A518" t="str">
            <v>C0535</v>
          </cell>
          <cell r="B518" t="str">
            <v>CCCCCCCCCC[n+]1ccccc1</v>
          </cell>
        </row>
        <row r="519">
          <cell r="A519" t="str">
            <v>C0536</v>
          </cell>
          <cell r="B519" t="str">
            <v>C[N+](CC#Cc1ccccc1)(CC=Cc1ccccc1)C</v>
          </cell>
        </row>
        <row r="520">
          <cell r="A520" t="str">
            <v>C0537</v>
          </cell>
          <cell r="B520" t="str">
            <v>CCCCCCCCCCCC[n+]1c(N)n(c2c1cccc2)Cc1ccc(cc1)C</v>
          </cell>
        </row>
        <row r="521">
          <cell r="A521" t="str">
            <v>C0538</v>
          </cell>
          <cell r="B521" t="str">
            <v>CCCCCCCCCC[n+]1cccc(c1)CCCCC</v>
          </cell>
        </row>
        <row r="522">
          <cell r="A522" t="str">
            <v>C0539</v>
          </cell>
          <cell r="B522" t="str">
            <v>CCOC(=O)Cn1c(C)[n+](c2c1cccc2)CC(=O)OCC</v>
          </cell>
        </row>
        <row r="523">
          <cell r="A523" t="str">
            <v>C0540</v>
          </cell>
          <cell r="B523" t="str">
            <v>COc1ccccc1C(=O)C[n+]1ccn(c1)C</v>
          </cell>
        </row>
        <row r="524">
          <cell r="A524" t="str">
            <v>C0541</v>
          </cell>
          <cell r="B524" t="str">
            <v>FC(C(S(F)(F)(F)(F)F)(F)F)(CC[n+]1ccccc1)F</v>
          </cell>
        </row>
        <row r="525">
          <cell r="A525" t="str">
            <v>C0542</v>
          </cell>
          <cell r="B525" t="str">
            <v>C[N+](Cc1ccccc1)(Cc1ccccc1)C</v>
          </cell>
        </row>
        <row r="526">
          <cell r="A526" t="str">
            <v>C0543</v>
          </cell>
          <cell r="B526" t="str">
            <v>CCCC[N+]1(C)COCC1</v>
          </cell>
        </row>
        <row r="527">
          <cell r="A527" t="str">
            <v>C0544</v>
          </cell>
          <cell r="B527" t="str">
            <v>Clc1ccc(cc1)C(=O)C[n+]1ccn(c1C)Cc1ccccc1</v>
          </cell>
        </row>
        <row r="528">
          <cell r="A528" t="str">
            <v>C0545</v>
          </cell>
          <cell r="B528" t="str">
            <v>CC(=C)C[N+](c1cccc(c1)O)(C)C</v>
          </cell>
        </row>
        <row r="529">
          <cell r="A529" t="str">
            <v>C0546</v>
          </cell>
          <cell r="B529" t="str">
            <v>CCCCC[NH3+]</v>
          </cell>
        </row>
        <row r="530">
          <cell r="A530" t="str">
            <v>C0547</v>
          </cell>
          <cell r="B530" t="str">
            <v>Clc1ccc(cc1)C(=O)C[n+]1ccn(c1C)OCc1ccc(cc1Cl)Cl</v>
          </cell>
        </row>
        <row r="531">
          <cell r="A531" t="str">
            <v>C0550</v>
          </cell>
          <cell r="B531" t="str">
            <v>CCCC[n+]1ncn(c1)CCC(F)(F)F</v>
          </cell>
        </row>
        <row r="532">
          <cell r="A532" t="str">
            <v>C0551</v>
          </cell>
          <cell r="B532" t="str">
            <v>CC(=O)C[n+]1ccccc1</v>
          </cell>
        </row>
        <row r="533">
          <cell r="A533" t="str">
            <v>C0552</v>
          </cell>
          <cell r="B533" t="str">
            <v>CCC(C[N+](C)(C)C)(O)C</v>
          </cell>
        </row>
        <row r="534">
          <cell r="A534" t="str">
            <v>C0553</v>
          </cell>
          <cell r="B534" t="str">
            <v>CC[NH+]1C=CN=C1C</v>
          </cell>
        </row>
        <row r="535">
          <cell r="A535" t="str">
            <v>C0554</v>
          </cell>
          <cell r="B535" t="str">
            <v>[N-]=[N+]=NCC[n+]1cn(cn1)N</v>
          </cell>
        </row>
        <row r="536">
          <cell r="A536" t="str">
            <v>C0557</v>
          </cell>
          <cell r="B536" t="str">
            <v>CCCCCCC[N+](CC)(CC)CC</v>
          </cell>
        </row>
        <row r="537">
          <cell r="A537" t="str">
            <v>C0558</v>
          </cell>
          <cell r="B537" t="str">
            <v>CCCCCCCCCCCCCC[n+]1cccc(c1)CCCCC</v>
          </cell>
        </row>
        <row r="538">
          <cell r="A538" t="str">
            <v>C0559</v>
          </cell>
          <cell r="B538" t="str">
            <v>CCCCCCCCCCCCCC[P+](CCCCCCCC)(CCCCCCCC)CCCCCCCC</v>
          </cell>
        </row>
        <row r="539">
          <cell r="A539" t="str">
            <v>C0560</v>
          </cell>
          <cell r="B539" t="str">
            <v>CCc1n(OCc2ccc(cc2Cl)Cl)cc[n+]1Cc1ccc(cc1)N(=O)=O</v>
          </cell>
        </row>
        <row r="540">
          <cell r="A540" t="str">
            <v>C0561</v>
          </cell>
          <cell r="B540" t="str">
            <v>CC[N+]1(C)CCOCC1</v>
          </cell>
        </row>
        <row r="541">
          <cell r="A541" t="str">
            <v>C0562</v>
          </cell>
          <cell r="B541" t="str">
            <v>CC(C[N+](C)(C)C)OC(=O)C</v>
          </cell>
        </row>
        <row r="542">
          <cell r="A542" t="str">
            <v>C0563</v>
          </cell>
          <cell r="B542" t="str">
            <v>C#CC[N+](CC#Cc1cccc2c1cccc2)(C)C</v>
          </cell>
        </row>
        <row r="543">
          <cell r="A543" t="str">
            <v>C0564</v>
          </cell>
          <cell r="B543" t="str">
            <v>Clc1ccc(c(c1)Cl)C[n+]1ccn(c1)OCCc1ccccc1</v>
          </cell>
        </row>
        <row r="544">
          <cell r="A544" t="str">
            <v>C0565</v>
          </cell>
          <cell r="B544" t="str">
            <v>CCCCCCC[N+](CCCCCCC)(CCCCCCC)CCCCCCC</v>
          </cell>
        </row>
        <row r="545">
          <cell r="A545" t="str">
            <v>C0568</v>
          </cell>
          <cell r="B545" t="str">
            <v>CCCC[N+](=C1N(C)CCCN1C)C</v>
          </cell>
        </row>
        <row r="546">
          <cell r="A546" t="str">
            <v>C0569</v>
          </cell>
          <cell r="B546" t="str">
            <v>O=C(c1ccc(cc1)N(=O)=O)C[n+]1c(C)n(c2c1cccc2)c1ccccc1</v>
          </cell>
        </row>
        <row r="547">
          <cell r="A547" t="str">
            <v>C0570</v>
          </cell>
          <cell r="B547" t="str">
            <v>FC(C(C(C(S(F)(F)(F)(F)F)(F)F)(F)F)(F)F)(CC[n+]1ccccc1)F</v>
          </cell>
        </row>
        <row r="548">
          <cell r="A548" t="str">
            <v>C0571</v>
          </cell>
          <cell r="B548" t="str">
            <v>N#CCCCn1cc[nH+]c1C</v>
          </cell>
        </row>
        <row r="549">
          <cell r="A549" t="str">
            <v>C0573</v>
          </cell>
          <cell r="B549" t="str">
            <v>Cn1cc[n+](c1)C(C(=O)c1ccccc1)C</v>
          </cell>
        </row>
        <row r="550">
          <cell r="A550" t="str">
            <v>C0574</v>
          </cell>
          <cell r="B550" t="str">
            <v>CCCc1cccc[n+]1C</v>
          </cell>
        </row>
        <row r="551">
          <cell r="A551" t="str">
            <v>C0575</v>
          </cell>
          <cell r="B551" t="str">
            <v>CCCn1cc[n+](c1)CCC</v>
          </cell>
        </row>
        <row r="552">
          <cell r="A552" t="str">
            <v>C0576</v>
          </cell>
          <cell r="B552" t="str">
            <v>CCCCCCCCCCCc1[n+](C)ccn1Cc1ccccc1</v>
          </cell>
        </row>
        <row r="553">
          <cell r="A553" t="str">
            <v>C0577</v>
          </cell>
          <cell r="B553" t="str">
            <v>Cn1cc[n+](c1)CCc1ccccc1</v>
          </cell>
        </row>
        <row r="554">
          <cell r="A554" t="str">
            <v>C0578</v>
          </cell>
          <cell r="B554" t="str">
            <v>CCCCCCCCCC[n+]1ccn(c1C)Cc1ccccc1</v>
          </cell>
        </row>
        <row r="555">
          <cell r="A555" t="str">
            <v>C0579</v>
          </cell>
          <cell r="B555" t="str">
            <v>Cn1nc[n+](c1)CCC(C(C(C(C(C(F)(F)F)(F)F)(F)F)(F)F)(F)F)(F)F</v>
          </cell>
        </row>
        <row r="556">
          <cell r="A556" t="str">
            <v>C0580</v>
          </cell>
          <cell r="B556" t="str">
            <v>CCCC(c1ccccc1)C(=O)OCC[N+](CC)(CC)C</v>
          </cell>
        </row>
        <row r="557">
          <cell r="A557" t="str">
            <v>C0581</v>
          </cell>
          <cell r="B557" t="str">
            <v>CC[C@@H]1C(=O)OC[C@@H]1Cc1c[n+](cn1C)CCc1ccccc1</v>
          </cell>
        </row>
        <row r="558">
          <cell r="A558" t="str">
            <v>C0582</v>
          </cell>
          <cell r="B558" t="str">
            <v>C[NH+]1C=NC=C1</v>
          </cell>
        </row>
        <row r="559">
          <cell r="A559" t="str">
            <v>C0583</v>
          </cell>
          <cell r="B559" t="str">
            <v>[N-]=[N+]=NCCn1cn[n+](c1)C</v>
          </cell>
        </row>
        <row r="560">
          <cell r="A560" t="str">
            <v>C0584</v>
          </cell>
          <cell r="B560" t="str">
            <v>CC(CC[n+]1ccn(c1)C)C</v>
          </cell>
        </row>
        <row r="561">
          <cell r="A561" t="str">
            <v>C0585</v>
          </cell>
          <cell r="B561" t="str">
            <v>Cn1cc[n+](c1Sc1ccccc1)Cc1ccccc1</v>
          </cell>
        </row>
        <row r="562">
          <cell r="A562" t="str">
            <v>C0586</v>
          </cell>
          <cell r="B562" t="str">
            <v>C=CC([N+](Cc1ccccc1)(C)C)(CC=C)C</v>
          </cell>
        </row>
        <row r="563">
          <cell r="A563" t="str">
            <v>C0587</v>
          </cell>
          <cell r="B563" t="str">
            <v>C[C@@H]([n+]1ccccc1)C(=O)N</v>
          </cell>
        </row>
        <row r="564">
          <cell r="A564" t="str">
            <v>C0588</v>
          </cell>
          <cell r="B564" t="str">
            <v>C=CC=C(C[N+](CC=Cc1ccccc1)(C)C)C</v>
          </cell>
        </row>
        <row r="565">
          <cell r="A565" t="str">
            <v>C0589</v>
          </cell>
          <cell r="B565" t="str">
            <v>N#CCCn1c(C)[n+](c2c1cccc2)CC(=O)c1ccccc1</v>
          </cell>
        </row>
        <row r="566">
          <cell r="A566" t="str">
            <v>C0590</v>
          </cell>
          <cell r="B566" t="str">
            <v>N#CCCn1c[n+](c(c1)c1ccccc1)Cc1ccccc1</v>
          </cell>
        </row>
        <row r="567">
          <cell r="A567" t="str">
            <v>C0591</v>
          </cell>
          <cell r="B567" t="str">
            <v>CCC(=O)C[n+]1ccn(c1)CCC(F)(F)F</v>
          </cell>
        </row>
        <row r="568">
          <cell r="A568" t="str">
            <v>C0592</v>
          </cell>
          <cell r="B568" t="str">
            <v>CC[C@@H]1C(=O)OC[C@@H]1Cc1c[n+](cn1C)Cc1cccc(c1)C</v>
          </cell>
        </row>
        <row r="569">
          <cell r="A569" t="str">
            <v>C0593</v>
          </cell>
          <cell r="B569" t="str">
            <v>C[n+]1cnn(c1)C</v>
          </cell>
        </row>
        <row r="570">
          <cell r="A570" t="str">
            <v>C0594</v>
          </cell>
          <cell r="B570" t="str">
            <v>Cn1cc[n+](c1)CC(=O)c1ccco1</v>
          </cell>
        </row>
        <row r="571">
          <cell r="A571" t="str">
            <v>C0595</v>
          </cell>
          <cell r="B571" t="str">
            <v>CCOC=C([NH+](C)C)C</v>
          </cell>
        </row>
        <row r="572">
          <cell r="A572" t="str">
            <v>C0596</v>
          </cell>
          <cell r="B572" t="str">
            <v>c1ccc(nc1)[n+]1ccccc1</v>
          </cell>
        </row>
        <row r="573">
          <cell r="A573" t="str">
            <v>C0597</v>
          </cell>
          <cell r="B573" t="str">
            <v>CC[N+](CC)(CC)C</v>
          </cell>
        </row>
        <row r="574">
          <cell r="A574" t="str">
            <v>C0598</v>
          </cell>
          <cell r="B574" t="str">
            <v>CC[S+](CC)CC</v>
          </cell>
        </row>
        <row r="575">
          <cell r="A575" t="str">
            <v>C0599</v>
          </cell>
          <cell r="B575" t="str">
            <v>C[n+]1ccccc1</v>
          </cell>
        </row>
        <row r="576">
          <cell r="A576" t="str">
            <v>C0600</v>
          </cell>
          <cell r="B576" t="str">
            <v>CCCC[NH3+]</v>
          </cell>
        </row>
        <row r="577">
          <cell r="A577" t="str">
            <v>C0601</v>
          </cell>
          <cell r="B577" t="str">
            <v>C[n+]1ccn(c1)C(c1ccccc1)c1ccccc1</v>
          </cell>
        </row>
        <row r="578">
          <cell r="A578" t="str">
            <v>C0602</v>
          </cell>
          <cell r="B578" t="str">
            <v>COc1ccc(cc1)[N+](C(c1ccccc1)C)(C)C</v>
          </cell>
        </row>
        <row r="579">
          <cell r="A579" t="str">
            <v>C0603</v>
          </cell>
          <cell r="B579" t="str">
            <v>[NH3+]CCC(C)C</v>
          </cell>
        </row>
        <row r="580">
          <cell r="A580" t="str">
            <v>C0604</v>
          </cell>
          <cell r="B580" t="str">
            <v>OC[C@@H](n1cc[n+](c1)CC)C</v>
          </cell>
        </row>
        <row r="581">
          <cell r="A581" t="str">
            <v>C0605</v>
          </cell>
          <cell r="B581" t="str">
            <v>CCCCCCCC[N+](CCO)(C)C</v>
          </cell>
        </row>
        <row r="582">
          <cell r="A582" t="str">
            <v>C0606</v>
          </cell>
          <cell r="B582" t="str">
            <v>C=CCC=CC[N+](Cc1ccccc1)(C)C</v>
          </cell>
        </row>
        <row r="583">
          <cell r="A583" t="str">
            <v>C0607</v>
          </cell>
          <cell r="B583" t="str">
            <v>COC(=O)C[n+]1ccccc1</v>
          </cell>
        </row>
        <row r="584">
          <cell r="A584" t="str">
            <v>C0608</v>
          </cell>
          <cell r="B584" t="str">
            <v>C=CC[P+](C)(C)C</v>
          </cell>
        </row>
        <row r="585">
          <cell r="A585" t="str">
            <v>C0609</v>
          </cell>
          <cell r="B585" t="str">
            <v>Clc1ccc(cc1)C(=O)C[n+]1ccn(c1)OC(=O)C(C)(C)C</v>
          </cell>
        </row>
        <row r="586">
          <cell r="A586" t="str">
            <v>C0610</v>
          </cell>
          <cell r="B586" t="str">
            <v>C=CC[n+]1cn(c2c1cc(C)cc2)CCOCC</v>
          </cell>
        </row>
        <row r="587">
          <cell r="A587" t="str">
            <v>C0611</v>
          </cell>
          <cell r="B587" t="str">
            <v>CCCCOC(C[N+](C)(C)C)CCC</v>
          </cell>
        </row>
        <row r="588">
          <cell r="A588" t="str">
            <v>C0612</v>
          </cell>
          <cell r="B588" t="str">
            <v>CC(Cn1c[n+](c2c1cccc2)C)C</v>
          </cell>
        </row>
        <row r="589">
          <cell r="A589" t="str">
            <v>C0613</v>
          </cell>
          <cell r="B589" t="str">
            <v>CC[C@@H]1C(=O)OC[C@@H]1Cc1c[n+](cn1C)CCCOc1ccccc1</v>
          </cell>
        </row>
        <row r="590">
          <cell r="A590" t="str">
            <v>C0614</v>
          </cell>
          <cell r="B590" t="str">
            <v>CCCCCCCCCCCC[N+](CCc1cc(ccc1C)C(C)C)(C)C</v>
          </cell>
        </row>
        <row r="591">
          <cell r="A591" t="str">
            <v>C0615</v>
          </cell>
          <cell r="B591" t="str">
            <v>CCCCCCCC[n+]1ccc(cc1)CC</v>
          </cell>
        </row>
        <row r="592">
          <cell r="A592" t="str">
            <v>C0616</v>
          </cell>
          <cell r="B592" t="str">
            <v>CCOC(=O)C([n+]1ccccc1)C(=O)OCC</v>
          </cell>
        </row>
        <row r="593">
          <cell r="A593" t="str">
            <v>C0617</v>
          </cell>
          <cell r="B593" t="str">
            <v>O=C(c1ccccc1)C[n+]1c2ccccc2n(c1C)N</v>
          </cell>
        </row>
        <row r="594">
          <cell r="A594" t="str">
            <v>C0618</v>
          </cell>
          <cell r="B594" t="str">
            <v>O=C(c1ccc(cc1)Cl)C[n+]1ccn(c1C)OC(=O)C(C)(C)C</v>
          </cell>
        </row>
        <row r="595">
          <cell r="A595" t="str">
            <v>C0619</v>
          </cell>
          <cell r="B595" t="str">
            <v>CCCCCCCCCCCCCCCCCC[n+]1ccc2c(c1)cccc2</v>
          </cell>
        </row>
        <row r="596">
          <cell r="A596" t="str">
            <v>C0620</v>
          </cell>
          <cell r="B596" t="str">
            <v>CCCCCCCCCCCCCCCC[n+]1ccc(cc1)C</v>
          </cell>
        </row>
        <row r="597">
          <cell r="A597" t="str">
            <v>C0621</v>
          </cell>
          <cell r="B597" t="str">
            <v>CCCCCCCCCCCCCC[n+]1ccc(cc1)CCCCCC</v>
          </cell>
        </row>
        <row r="598">
          <cell r="A598" t="str">
            <v>C0622</v>
          </cell>
          <cell r="B598" t="str">
            <v>OC(=O)C[n+]1c(N)n(c2c1cccc2)Cc1ccccc1</v>
          </cell>
        </row>
        <row r="599">
          <cell r="A599" t="str">
            <v>C0623</v>
          </cell>
          <cell r="B599" t="str">
            <v>CCC[NH+](CCC)CCC</v>
          </cell>
        </row>
        <row r="600">
          <cell r="A600" t="str">
            <v>C0625</v>
          </cell>
          <cell r="B600" t="str">
            <v>C=CC[n+]1ccccc1</v>
          </cell>
        </row>
        <row r="601">
          <cell r="A601" t="str">
            <v>C0626</v>
          </cell>
          <cell r="B601" t="str">
            <v>OCn1c[n+](c2c1cccc2)CC(=O)c1ccc(cc1)Br</v>
          </cell>
        </row>
        <row r="602">
          <cell r="A602" t="str">
            <v>C0627</v>
          </cell>
          <cell r="B602" t="str">
            <v>CCCCCCCCCOCn1cc[n+](c1)COCCCCCCCCC</v>
          </cell>
        </row>
        <row r="603">
          <cell r="A603" t="str">
            <v>C0628</v>
          </cell>
          <cell r="B603" t="str">
            <v>O=C(c1ccccc1)C[N+]([C@H](c1ccccc1)C)(C)C</v>
          </cell>
        </row>
        <row r="604">
          <cell r="A604" t="str">
            <v>C0629</v>
          </cell>
          <cell r="B604" t="str">
            <v>COc1cccc(c1)C[N+](CC(=O)c1ccccc1)(C)C</v>
          </cell>
        </row>
        <row r="605">
          <cell r="A605" t="str">
            <v>C0630</v>
          </cell>
          <cell r="B605" t="str">
            <v>C[C@H](C[n+]1ccn(c1)C)OCc1ccccc1</v>
          </cell>
        </row>
        <row r="606">
          <cell r="A606" t="str">
            <v>C0631</v>
          </cell>
          <cell r="B606" t="str">
            <v>ON=Cc1cccc[n+]1CCO</v>
          </cell>
        </row>
        <row r="607">
          <cell r="A607" t="str">
            <v>C0632</v>
          </cell>
          <cell r="B607" t="str">
            <v>CCCCCCCC[n+]1c2cc(Cl)c(cc2n(c1C=CC=c1n(CCC(=O)O)c2c(n1CCCCCCCC)cc(c(c2)Cl)Cl)CCC(=O)O)Cl</v>
          </cell>
        </row>
        <row r="608">
          <cell r="A608" t="str">
            <v>C0633</v>
          </cell>
          <cell r="B608" t="str">
            <v>CCCCCCCc1n(C)cc[n+]1Cc1ccccc1</v>
          </cell>
        </row>
        <row r="609">
          <cell r="A609" t="str">
            <v>C0634</v>
          </cell>
          <cell r="B609" t="str">
            <v>O=C(C(n1cc[n+](c1)C(C(=O)c1ccc(cc1)c1ccccc1)(C)C)(C)C)c1ccc(cc1)c1ccccc1</v>
          </cell>
        </row>
        <row r="610">
          <cell r="A610" t="str">
            <v>C0635</v>
          </cell>
          <cell r="B610" t="str">
            <v>CC[N+]1(CC)CCNCC1</v>
          </cell>
        </row>
        <row r="611">
          <cell r="A611" t="str">
            <v>C0636</v>
          </cell>
          <cell r="B611" t="str">
            <v>O=C(c1ccccc1)C[n+]1c(C)n(c2c1cccc2)N=Cc1ccc(cc1)N(=O)=O</v>
          </cell>
        </row>
        <row r="612">
          <cell r="A612" t="str">
            <v>C0638</v>
          </cell>
          <cell r="B612" t="str">
            <v>CCCCCCCCCCCCCCCC[P+](CCCC)(CCCC)CCCC</v>
          </cell>
        </row>
        <row r="613">
          <cell r="A613" t="str">
            <v>C0639</v>
          </cell>
          <cell r="B613" t="str">
            <v>C=Cn1cc[n+](c1)CC</v>
          </cell>
        </row>
        <row r="614">
          <cell r="A614" t="str">
            <v>C0640</v>
          </cell>
          <cell r="B614" t="str">
            <v>Cc1ccc(c2c1cccc2)C[N+](C)(C)C</v>
          </cell>
        </row>
        <row r="615">
          <cell r="A615" t="str">
            <v>C0641</v>
          </cell>
          <cell r="B615" t="str">
            <v>C[N+](=c1n(C)cnn1C)C</v>
          </cell>
        </row>
        <row r="616">
          <cell r="A616" t="str">
            <v>C0642</v>
          </cell>
          <cell r="B616" t="str">
            <v>C=CC[n+]1ccc(cc1)C=NO</v>
          </cell>
        </row>
        <row r="617">
          <cell r="A617" t="str">
            <v>C0643</v>
          </cell>
          <cell r="B617" t="str">
            <v>COc1cccc(c1)C(=O)C[n+]1ccn(c1SC(C)C)C</v>
          </cell>
        </row>
        <row r="618">
          <cell r="A618" t="str">
            <v>C0644</v>
          </cell>
          <cell r="B618" t="str">
            <v>OC(=O)Cn1c2ccccc2[n+](c1Cc1ccccc1)CC(=O)c1ccccc1</v>
          </cell>
        </row>
        <row r="619">
          <cell r="A619" t="str">
            <v>C0645</v>
          </cell>
          <cell r="B619" t="str">
            <v>CC[NH+]1CCC=C1C</v>
          </cell>
        </row>
        <row r="620">
          <cell r="A620" t="str">
            <v>C0646</v>
          </cell>
          <cell r="B620" t="str">
            <v>CCOn1cc[n+](c1)CC(=O)c1ccc(cc1)Cl</v>
          </cell>
        </row>
        <row r="621">
          <cell r="A621" t="str">
            <v>C0647</v>
          </cell>
          <cell r="B621" t="str">
            <v>CCC[NH3+]</v>
          </cell>
        </row>
        <row r="622">
          <cell r="A622" t="str">
            <v>C0648</v>
          </cell>
          <cell r="B622" t="str">
            <v>C=CC[n+]1cn(cc1c1ccccc1)CCC#N</v>
          </cell>
        </row>
        <row r="623">
          <cell r="A623" t="str">
            <v>C0649</v>
          </cell>
          <cell r="B623" t="str">
            <v>[N+](CCCC(F)(F)F)(CC)(C)CC</v>
          </cell>
        </row>
        <row r="624">
          <cell r="A624" t="str">
            <v>C0650</v>
          </cell>
          <cell r="B624" t="str">
            <v>CC[n+]1ccc(cc1)C(=O)N</v>
          </cell>
        </row>
        <row r="625">
          <cell r="A625" t="str">
            <v>C0651</v>
          </cell>
          <cell r="B625" t="str">
            <v>N#CCC(n1c[n+](c2c1cccc2C)Cc1ccccc1)C</v>
          </cell>
        </row>
        <row r="626">
          <cell r="A626" t="str">
            <v>C0652</v>
          </cell>
          <cell r="B626" t="str">
            <v>CCc1n(OCc2ccc(cc2Cl)Cl)cc[n+]1OCc1ccc(cc1Cl)Cl</v>
          </cell>
        </row>
        <row r="627">
          <cell r="A627" t="str">
            <v>C0653</v>
          </cell>
          <cell r="B627" t="str">
            <v>Cn1cc[n+](c1)CC(=O)c1ccc(c(c1)Cl)Cl</v>
          </cell>
        </row>
        <row r="628">
          <cell r="A628" t="str">
            <v>C0654</v>
          </cell>
          <cell r="B628" t="str">
            <v>COC(=O)C(Cc1ccccc1)[NH3+]</v>
          </cell>
        </row>
        <row r="629">
          <cell r="A629" t="str">
            <v>C0655</v>
          </cell>
          <cell r="B629" t="str">
            <v>O=C1N(CCCCCCCCCCCC[n+]2c3ccccc3n(c2N)Cc2ccccc2)C(=O)c2c1cccc2</v>
          </cell>
        </row>
        <row r="630">
          <cell r="A630" t="str">
            <v>C0656</v>
          </cell>
          <cell r="B630" t="str">
            <v>CCC[N+](CCC)(CCC)CCC</v>
          </cell>
        </row>
        <row r="631">
          <cell r="A631" t="str">
            <v>C0658</v>
          </cell>
          <cell r="B631" t="str">
            <v>CCCCCCCCCCCCCn1cc[n+](c1)C</v>
          </cell>
        </row>
        <row r="632">
          <cell r="A632" t="str">
            <v>C0659</v>
          </cell>
          <cell r="B632" t="str">
            <v>N#CCC[n+]1ccc(c(c1)C)C</v>
          </cell>
        </row>
        <row r="633">
          <cell r="A633" t="str">
            <v>C0660</v>
          </cell>
          <cell r="B633" t="str">
            <v>OC(=O)CCC[n+]1ccccc1</v>
          </cell>
        </row>
        <row r="634">
          <cell r="A634" t="str">
            <v>C0661</v>
          </cell>
          <cell r="B634" t="str">
            <v>CC=CC([N+](C)(C)C)C</v>
          </cell>
        </row>
        <row r="635">
          <cell r="A635" t="str">
            <v>C0662</v>
          </cell>
          <cell r="B635" t="str">
            <v>CCCCCCCCCC[N+](CO[C@H]1C[C@@H](C)CC[C@@H]1C(C)C)(C)C</v>
          </cell>
        </row>
        <row r="636">
          <cell r="A636" t="str">
            <v>C0663</v>
          </cell>
          <cell r="B636" t="str">
            <v>CCCCCCCCCCCC[n+]1ccc2c(c1)cccc2</v>
          </cell>
        </row>
        <row r="637">
          <cell r="A637" t="str">
            <v>C0664</v>
          </cell>
          <cell r="B637" t="str">
            <v>COCC[N+](=C(N(C)C)N(C)C)CCOCC</v>
          </cell>
        </row>
        <row r="638">
          <cell r="A638" t="str">
            <v>C0665</v>
          </cell>
          <cell r="B638" t="str">
            <v>CCCCCCCCCCCCCC[n+]1ccn(c1)C</v>
          </cell>
        </row>
        <row r="639">
          <cell r="A639" t="str">
            <v>C0666</v>
          </cell>
          <cell r="B639" t="str">
            <v>Cn1c2ccccc2[n+](c1Sc1ccccc1)Cc1ccccc1</v>
          </cell>
        </row>
        <row r="640">
          <cell r="A640" t="str">
            <v>C0668</v>
          </cell>
          <cell r="B640" t="str">
            <v>C[n+]1ccn(c1)CCCSC(=S)N1CCOCC1</v>
          </cell>
        </row>
        <row r="641">
          <cell r="A641" t="str">
            <v>C0669</v>
          </cell>
          <cell r="B641" t="str">
            <v>C=CC[N+](CC(=O)OCC)(CC)CC</v>
          </cell>
        </row>
        <row r="642">
          <cell r="A642" t="str">
            <v>C0670</v>
          </cell>
          <cell r="B642" t="str">
            <v>CCOC(=O)C[n+]1c(c2ccc(o2)c2ccc(cc2)Cl)n(c2c1cc(cc2)S(=O)(=O)C)C</v>
          </cell>
        </row>
        <row r="643">
          <cell r="A643" t="str">
            <v>C0671</v>
          </cell>
          <cell r="B643" t="str">
            <v>O=C(c1ccccc1)C[N+](CCCc1ccccc1)(C)C</v>
          </cell>
        </row>
        <row r="644">
          <cell r="A644" t="str">
            <v>C0672</v>
          </cell>
          <cell r="B644" t="str">
            <v>CCOC(=O)C[n+]1c(C)n(c2c1cccc2)C</v>
          </cell>
        </row>
        <row r="645">
          <cell r="A645" t="str">
            <v>C0673</v>
          </cell>
          <cell r="B645" t="str">
            <v>OCC([n+]1ccn(c1)CC)C</v>
          </cell>
        </row>
        <row r="646">
          <cell r="A646" t="str">
            <v>C0674</v>
          </cell>
          <cell r="B646" t="str">
            <v>COc1ccc2c(c1)[n+](CC(=O)c1ccccc1)cn2C</v>
          </cell>
        </row>
        <row r="647">
          <cell r="A647" t="str">
            <v>C0675</v>
          </cell>
          <cell r="B647" t="str">
            <v>FC(C(S(F)(F)(F)(F)F)(F)F)(CC[n+]1ccccn1)F</v>
          </cell>
        </row>
        <row r="648">
          <cell r="A648" t="str">
            <v>C0676</v>
          </cell>
          <cell r="B648" t="str">
            <v>CCCCCCCCCCCCCC[n+]1ccc(cc1)C</v>
          </cell>
        </row>
        <row r="649">
          <cell r="A649" t="str">
            <v>C0677</v>
          </cell>
          <cell r="B649" t="str">
            <v>C[N+](CCc1ccccc1)(C)C</v>
          </cell>
        </row>
        <row r="650">
          <cell r="A650" t="str">
            <v>C0678</v>
          </cell>
          <cell r="B650" t="str">
            <v>COCC[P+](CC)(CC)CC</v>
          </cell>
        </row>
        <row r="651">
          <cell r="A651" t="str">
            <v>C0679</v>
          </cell>
          <cell r="B651" t="str">
            <v>C[NH3+]</v>
          </cell>
        </row>
        <row r="652">
          <cell r="A652" t="str">
            <v>C0680</v>
          </cell>
          <cell r="B652" t="str">
            <v>CCCCCCCn1c2cc(Cl)c(cc2n(c1=C/C=C/c1[n+](CCCCCCC)c2c(n1CCCC(=O)O)cc(c(c2)Cl)Cl)CCCC(=O)O)Cl</v>
          </cell>
        </row>
        <row r="653">
          <cell r="A653" t="str">
            <v>C0681</v>
          </cell>
          <cell r="B653" t="str">
            <v>CCCCCCCCCCCC[N+]1=C(SC[C@H]1CC)C(C)C</v>
          </cell>
        </row>
        <row r="654">
          <cell r="A654" t="str">
            <v>C0682</v>
          </cell>
          <cell r="B654" t="str">
            <v>CCCCCCCCCCCC[N+](Cc1ccccc1)(CC)C</v>
          </cell>
        </row>
        <row r="655">
          <cell r="A655" t="str">
            <v>C0683</v>
          </cell>
          <cell r="B655" t="str">
            <v>Cc1cccc(c1)C[n+]1ccn(c1C)CCC(c1ccccc1)(c1ccccc1)C(=O)N</v>
          </cell>
        </row>
        <row r="656">
          <cell r="A656" t="str">
            <v>C0684</v>
          </cell>
          <cell r="B656" t="str">
            <v>C=CC[n+]1cn(c2c1cccc2)CCC[Si](C)(C)C</v>
          </cell>
        </row>
        <row r="657">
          <cell r="A657" t="str">
            <v>C0685</v>
          </cell>
          <cell r="B657" t="str">
            <v>CCCn1cc[n+](c1CC(C)C)CCC</v>
          </cell>
        </row>
        <row r="658">
          <cell r="A658" t="str">
            <v>C0686</v>
          </cell>
          <cell r="B658" t="str">
            <v>CC[N+](CO[C@H]1C[C@@H](C)CC[C@@H]1C(C)C)(CC)CC</v>
          </cell>
        </row>
        <row r="659">
          <cell r="A659" t="str">
            <v>C0687</v>
          </cell>
          <cell r="B659" t="str">
            <v>CC[N+](CC)(CC)CC</v>
          </cell>
        </row>
        <row r="660">
          <cell r="A660" t="str">
            <v>C0688</v>
          </cell>
          <cell r="B660" t="str">
            <v>N#CC[N+](C)(C)C</v>
          </cell>
        </row>
        <row r="661">
          <cell r="A661" t="str">
            <v>C0689</v>
          </cell>
          <cell r="B661" t="str">
            <v>[N-]=[N+]=NC1=N[NH2+]C=N1</v>
          </cell>
        </row>
        <row r="662">
          <cell r="A662" t="str">
            <v>C0690</v>
          </cell>
          <cell r="B662" t="str">
            <v>CCOC(=O)CCc1cc[n+](cc1)C</v>
          </cell>
        </row>
        <row r="663">
          <cell r="A663" t="str">
            <v>C0691</v>
          </cell>
          <cell r="B663" t="str">
            <v>COc1cc(OC)cc(c1)C(=O)C[n+]1ccn(c1)C</v>
          </cell>
        </row>
        <row r="664">
          <cell r="A664" t="str">
            <v>C0693</v>
          </cell>
          <cell r="B664" t="str">
            <v>C#CC[n+]1c(CO)n(c2c1cccc2)CCC#N</v>
          </cell>
        </row>
        <row r="665">
          <cell r="A665" t="str">
            <v>C0694</v>
          </cell>
          <cell r="B665" t="str">
            <v>CCCCCCCCCCCCCCCC[N+](CCOC(=O)C)(CCCC)CCCC</v>
          </cell>
        </row>
        <row r="666">
          <cell r="A666" t="str">
            <v>C0695</v>
          </cell>
          <cell r="B666" t="str">
            <v>CC[N+](Cc1ccccc1)(CC)CC</v>
          </cell>
        </row>
        <row r="667">
          <cell r="A667" t="str">
            <v>C0696</v>
          </cell>
          <cell r="B667" t="str">
            <v>O=C(c1ccccc1)C[N+](CC(=O)C)(C)C</v>
          </cell>
        </row>
        <row r="668">
          <cell r="A668" t="str">
            <v>C0697</v>
          </cell>
          <cell r="B668" t="str">
            <v>CCCCCCCCCCCC[N+](CCO)(CCO)CC</v>
          </cell>
        </row>
        <row r="669">
          <cell r="A669" t="str">
            <v>C0698</v>
          </cell>
          <cell r="B669" t="str">
            <v>Cn1cc[n+](c1)CC(=O)c1ccccc1</v>
          </cell>
        </row>
        <row r="670">
          <cell r="A670" t="str">
            <v>C0699</v>
          </cell>
          <cell r="B670" t="str">
            <v>CCCCc1n(CCC#N)c2c([n+]1CC(=O)c1ccccc1)cccc2</v>
          </cell>
        </row>
        <row r="671">
          <cell r="A671" t="str">
            <v>C0700</v>
          </cell>
          <cell r="B671" t="str">
            <v>FCCC[N+]1(C)CCOCC1</v>
          </cell>
        </row>
        <row r="672">
          <cell r="A672" t="str">
            <v>C0701</v>
          </cell>
          <cell r="B672" t="str">
            <v>CCCCCCCCCCCCCCCC[n+]1cccc(c1)C</v>
          </cell>
        </row>
        <row r="673">
          <cell r="A673" t="str">
            <v>C0702</v>
          </cell>
          <cell r="B673" t="str">
            <v>Nc1cn(c([n+]1c1ccccc1)c1ccccc1)c1ccccc1</v>
          </cell>
        </row>
        <row r="674">
          <cell r="A674" t="str">
            <v>C0703</v>
          </cell>
          <cell r="B674" t="str">
            <v>CCCCCCCCCCCCCCCCCC[N+](CCO)(C)C</v>
          </cell>
        </row>
        <row r="675">
          <cell r="A675" t="str">
            <v>C0704</v>
          </cell>
          <cell r="B675" t="str">
            <v>Cn1cc[n+](c1C)CCCOc1cscc1C</v>
          </cell>
        </row>
        <row r="676">
          <cell r="A676" t="str">
            <v>C0705</v>
          </cell>
          <cell r="B676" t="str">
            <v>C[n+]1ccn(c1)CCCSC(=S)N(c1ccccc1)c1ccccc1</v>
          </cell>
        </row>
        <row r="677">
          <cell r="A677" t="str">
            <v>C0706</v>
          </cell>
          <cell r="B677" t="str">
            <v>CCCCCCCCCCn1nc[n+](c1)CCC(C(C(C(F)(F)F)(F)F)(F)F)(F)F</v>
          </cell>
        </row>
        <row r="678">
          <cell r="A678" t="str">
            <v>C0708</v>
          </cell>
          <cell r="B678" t="str">
            <v>CCCCCCCC[P+](CCCCCCCC)(CCCCCCCC)CC</v>
          </cell>
        </row>
        <row r="679">
          <cell r="A679" t="str">
            <v>C0709</v>
          </cell>
          <cell r="B679" t="str">
            <v>CCCCCC[N+](C)(C)C</v>
          </cell>
        </row>
        <row r="680">
          <cell r="A680" t="str">
            <v>C0710</v>
          </cell>
          <cell r="B680" t="str">
            <v>CCCCCC[n+]1ccccc1</v>
          </cell>
        </row>
        <row r="681">
          <cell r="A681" t="str">
            <v>C0711</v>
          </cell>
          <cell r="B681" t="str">
            <v>CCCCCCCn1nc[n+](c1)CC(C(F)(F)F)O</v>
          </cell>
        </row>
        <row r="682">
          <cell r="A682" t="str">
            <v>C0712</v>
          </cell>
          <cell r="B682" t="str">
            <v>OCC([N+](CC)(CC)C)c1ccccc1</v>
          </cell>
        </row>
        <row r="683">
          <cell r="A683" t="str">
            <v>C0713</v>
          </cell>
          <cell r="B683" t="str">
            <v>CCCCCCCCCc1n(C)cc[n+]1Cc1ccccc1</v>
          </cell>
        </row>
        <row r="684">
          <cell r="A684" t="str">
            <v>C0715</v>
          </cell>
          <cell r="B684" t="str">
            <v>OCCC[N+](Cc1cccc(c1C)C)(C)C</v>
          </cell>
        </row>
        <row r="685">
          <cell r="A685" t="str">
            <v>C0716</v>
          </cell>
          <cell r="B685" t="str">
            <v>COC[N+](CC)(CC)CC</v>
          </cell>
        </row>
        <row r="686">
          <cell r="A686" t="str">
            <v>C0717</v>
          </cell>
          <cell r="B686" t="str">
            <v>C#CC[N+](C)(C)C</v>
          </cell>
        </row>
        <row r="687">
          <cell r="A687" t="str">
            <v>C0718</v>
          </cell>
          <cell r="B687" t="str">
            <v>Clc1ccc(cc1)C(=O)C[n+]1ccn(c1C)O</v>
          </cell>
        </row>
        <row r="688">
          <cell r="A688" t="str">
            <v>C0719</v>
          </cell>
          <cell r="B688" t="str">
            <v>C#CCCCC[n+]1ccccc1</v>
          </cell>
        </row>
        <row r="689">
          <cell r="A689" t="str">
            <v>C0720</v>
          </cell>
          <cell r="B689" t="str">
            <v>N#CCCn1c(C(O)C)[n+](c2c1cccc2)CC(=O)c1ccccc1</v>
          </cell>
        </row>
        <row r="690">
          <cell r="A690" t="str">
            <v>C0721</v>
          </cell>
          <cell r="B690" t="str">
            <v>CCCCCCCCCCCCCC[n+]1cccc(c1)C</v>
          </cell>
        </row>
        <row r="691">
          <cell r="A691" t="str">
            <v>C0722</v>
          </cell>
          <cell r="B691" t="str">
            <v>CCOC(=[N+](C)C)N(C)C</v>
          </cell>
        </row>
        <row r="692">
          <cell r="A692" t="str">
            <v>C0723</v>
          </cell>
          <cell r="B692" t="str">
            <v>CCCCCCCCCCCC[n+]1ccn(c1)C</v>
          </cell>
        </row>
        <row r="693">
          <cell r="A693" t="str">
            <v>C0724</v>
          </cell>
          <cell r="B693" t="str">
            <v>O=C(c1ccc(cc1)N(=O)=O)C[n+]1c(C)n(c2c1cccc2)NCc1ccccc1</v>
          </cell>
        </row>
        <row r="694">
          <cell r="A694" t="str">
            <v>C0725</v>
          </cell>
          <cell r="B694" t="str">
            <v>On1cc[n+](c1Br)O</v>
          </cell>
        </row>
        <row r="695">
          <cell r="A695" t="str">
            <v>C0726</v>
          </cell>
          <cell r="B695" t="str">
            <v>C=COCC[N+](CC)(CC)CC</v>
          </cell>
        </row>
        <row r="696">
          <cell r="A696" t="str">
            <v>C0727</v>
          </cell>
          <cell r="B696" t="str">
            <v>C#CC[N+](CC#Cc1ccccc1)(C)C</v>
          </cell>
        </row>
        <row r="697">
          <cell r="A697" t="str">
            <v>C0728</v>
          </cell>
          <cell r="B697" t="str">
            <v>COCC[N+]1(C)CCCCC1</v>
          </cell>
        </row>
        <row r="698">
          <cell r="A698" t="str">
            <v>C0729</v>
          </cell>
          <cell r="B698" t="str">
            <v>CC[S+](C)C</v>
          </cell>
        </row>
        <row r="699">
          <cell r="A699" t="str">
            <v>C0730</v>
          </cell>
          <cell r="B699" t="str">
            <v>ClS(=O)(=O)CCCC[P+](c1ccccc1)(c1ccccc1)c1ccccc1</v>
          </cell>
        </row>
        <row r="700">
          <cell r="A700" t="str">
            <v>C0731</v>
          </cell>
          <cell r="B700" t="str">
            <v>Cn1cc[n+](c1)CCc1ccc(cc1)N(=O)=O</v>
          </cell>
        </row>
        <row r="701">
          <cell r="A701" t="str">
            <v>C0732</v>
          </cell>
          <cell r="B701" t="str">
            <v>CCn1c(=CC=Cc2n(CC)c3c([n+]2CCOCCC(=O)O)cc(c(c3)Cl)Cl)n(c2c1cc(Cl)c(c2)Cl)CCOCCC(=O)O</v>
          </cell>
        </row>
        <row r="702">
          <cell r="A702" t="str">
            <v>C0733</v>
          </cell>
          <cell r="B702" t="str">
            <v>C#CCn1cc[n+](c1)C</v>
          </cell>
        </row>
        <row r="703">
          <cell r="A703" t="str">
            <v>C0734</v>
          </cell>
          <cell r="B703" t="str">
            <v>CCCC[n+]1ccccc1</v>
          </cell>
        </row>
        <row r="704">
          <cell r="A704" t="str">
            <v>C0735</v>
          </cell>
          <cell r="B704" t="str">
            <v>CC(=C[N+](Cc1ccccc1)(C)C)C</v>
          </cell>
        </row>
        <row r="705">
          <cell r="A705" t="str">
            <v>C0736</v>
          </cell>
          <cell r="B705" t="str">
            <v>CCCCCCCCCCCC[n+]1c2ccccc2n(c1N)Cc1ccccc1</v>
          </cell>
        </row>
        <row r="706">
          <cell r="A706" t="str">
            <v>C0737</v>
          </cell>
          <cell r="B706" t="str">
            <v>O=Cc1ccc(cc1)OCCCCCCCCCC[N+](C)(C)C</v>
          </cell>
        </row>
        <row r="707">
          <cell r="A707" t="str">
            <v>C0738</v>
          </cell>
          <cell r="B707" t="str">
            <v>CC[P+](CC)(CC)C</v>
          </cell>
        </row>
        <row r="708">
          <cell r="A708" t="str">
            <v>C0739</v>
          </cell>
          <cell r="B708" t="str">
            <v>CCCCCC[NH+]1C=CN(C1)CCP(=O)(OCC)OCC</v>
          </cell>
        </row>
        <row r="709">
          <cell r="A709" t="str">
            <v>C0740</v>
          </cell>
          <cell r="B709" t="str">
            <v>OCC[n+]1cccc(c1)C</v>
          </cell>
        </row>
        <row r="710">
          <cell r="A710" t="str">
            <v>C0741</v>
          </cell>
          <cell r="B710" t="str">
            <v>CCCCCCCC[P+](CCCCCCCC)(CCCCCCCC)C</v>
          </cell>
        </row>
        <row r="711">
          <cell r="A711" t="str">
            <v>C0742</v>
          </cell>
          <cell r="B711" t="str">
            <v>C[n+]1ccn(c1)CCCCC(C(S(F)(F)(F)(F)F)(F)F)(F)F</v>
          </cell>
        </row>
        <row r="712">
          <cell r="A712" t="str">
            <v>C0743</v>
          </cell>
          <cell r="B712" t="str">
            <v>CCCC[n+]1ccccc1SCc1ccccc1</v>
          </cell>
        </row>
        <row r="713">
          <cell r="A713" t="str">
            <v>C0744</v>
          </cell>
          <cell r="B713" t="str">
            <v>CCn1c2cc(Cl)c(cc2[n+](c1Cc1ccccc1)CCC(=O)C)Cl</v>
          </cell>
        </row>
        <row r="714">
          <cell r="A714" t="str">
            <v>C0745</v>
          </cell>
          <cell r="B714" t="str">
            <v>CC(CC(c1ccc(cc1)OCCOCC[N+](Cc1ccccc1)(C)C)(C)C)(C)C</v>
          </cell>
        </row>
        <row r="715">
          <cell r="A715" t="str">
            <v>C0746</v>
          </cell>
          <cell r="B715" t="str">
            <v>Cn1nn[n+](c1C)N</v>
          </cell>
        </row>
        <row r="716">
          <cell r="A716" t="str">
            <v>C0747</v>
          </cell>
          <cell r="B716" t="str">
            <v>OC(=O)CCCCC[N+](C)(C)C</v>
          </cell>
        </row>
        <row r="717">
          <cell r="A717" t="str">
            <v>C0749</v>
          </cell>
          <cell r="B717" t="str">
            <v>CCCCCCCCCCCCCCCC[N+](CC(CO)O)(C)C</v>
          </cell>
        </row>
        <row r="718">
          <cell r="A718" t="str">
            <v>C0750</v>
          </cell>
          <cell r="B718" t="str">
            <v>CCCC[N+]1(C)CCOCC1</v>
          </cell>
        </row>
        <row r="719">
          <cell r="A719" t="str">
            <v>C0751</v>
          </cell>
          <cell r="B719" t="str">
            <v>OCC[n+]1cccc(c1)O</v>
          </cell>
        </row>
        <row r="720">
          <cell r="A720" t="str">
            <v>C0752</v>
          </cell>
          <cell r="B720" t="str">
            <v>CC(C(c1ccccc1)C[N+](C)(C)C)C</v>
          </cell>
        </row>
        <row r="721">
          <cell r="A721" t="str">
            <v>C0753</v>
          </cell>
          <cell r="B721" t="str">
            <v>CC([N+](C)(C)C)CC1CCCCCCC1</v>
          </cell>
        </row>
        <row r="722">
          <cell r="A722" t="str">
            <v>C0754</v>
          </cell>
          <cell r="B722" t="str">
            <v>CCc1ccc(cc1)C(=O)C[n+]1ccn(c1)C</v>
          </cell>
        </row>
        <row r="723">
          <cell r="A723" t="str">
            <v>C0755</v>
          </cell>
          <cell r="B723" t="str">
            <v>O=C(c1ccccc1)C[n+]1ccn(c1C(=C)C(C)(C)C)C</v>
          </cell>
        </row>
        <row r="724">
          <cell r="A724" t="str">
            <v>C0756</v>
          </cell>
          <cell r="B724" t="str">
            <v>CCCC[N+](CC)(CC)CC</v>
          </cell>
        </row>
        <row r="725">
          <cell r="A725" t="str">
            <v>C0757</v>
          </cell>
          <cell r="B725" t="str">
            <v>COC(=O)Cn1cc[n+](c1)CC(=O)c1ccccc1</v>
          </cell>
        </row>
        <row r="726">
          <cell r="A726" t="str">
            <v>C0758</v>
          </cell>
          <cell r="B726" t="str">
            <v>CCCCCCCCCCCCOc1ccccc1[N+](CCCCCCCCCC)(C)C</v>
          </cell>
        </row>
        <row r="727">
          <cell r="A727" t="str">
            <v>C0759</v>
          </cell>
          <cell r="B727" t="str">
            <v>Cc1cc(C)[n+](c(c1C)C)C</v>
          </cell>
        </row>
        <row r="728">
          <cell r="A728" t="str">
            <v>C0760</v>
          </cell>
          <cell r="B728" t="str">
            <v>COc1ccc(cc1)C(=O)C[n+]1c(N)n(c2c1cccc2)N</v>
          </cell>
        </row>
        <row r="729">
          <cell r="A729" t="str">
            <v>C0761</v>
          </cell>
          <cell r="B729" t="str">
            <v>CCCCCCCCCCCCn1c(=CC=Cc2n(CCCCCCCCCCCC)c3c([n+]2CCCC(=O)O)cc(c(c3)Cl)Cl)n(c2c1cc(Cl)c(c2)Cl)CCCC(=O)O</v>
          </cell>
        </row>
        <row r="730">
          <cell r="A730" t="str">
            <v>C0763</v>
          </cell>
          <cell r="B730" t="str">
            <v>C=CC[N+](CC=C)(CC=C)C</v>
          </cell>
        </row>
        <row r="731">
          <cell r="A731" t="str">
            <v>C0764</v>
          </cell>
          <cell r="B731" t="str">
            <v>CCCCCCCCCCCC[N+](Cc1cc(ccc1C)C(C)C)(C)C</v>
          </cell>
        </row>
        <row r="732">
          <cell r="A732" t="str">
            <v>C0765</v>
          </cell>
          <cell r="B732" t="str">
            <v>CC[n+]1cn(c2c1cccc2)CCC[Si](C)(C)C</v>
          </cell>
        </row>
        <row r="733">
          <cell r="A733" t="str">
            <v>C0766</v>
          </cell>
          <cell r="B733" t="str">
            <v>CCCCCCCCCC[n+]1ccn(c1C)CC=C</v>
          </cell>
        </row>
        <row r="734">
          <cell r="A734" t="str">
            <v>C0767</v>
          </cell>
          <cell r="B734" t="str">
            <v>CC[N+](C)(C)C</v>
          </cell>
        </row>
        <row r="735">
          <cell r="A735" t="str">
            <v>C0768</v>
          </cell>
          <cell r="B735" t="str">
            <v>CCn1c2cc(Cl)c(cc2n(c1=CC=Cc1[n+](CCCC(=O)O)c2c(n1CC)cc(c(c2)Cl)Cl)CCCC(=O)O)Cl</v>
          </cell>
        </row>
        <row r="736">
          <cell r="A736" t="str">
            <v>C0769</v>
          </cell>
          <cell r="B736" t="str">
            <v>CCOC(=O)Cn1c(CC)[n+](c2c1cccc2)CC(=O)c1ccccc1</v>
          </cell>
        </row>
        <row r="737">
          <cell r="A737" t="str">
            <v>C0770</v>
          </cell>
          <cell r="B737" t="str">
            <v>C[N+](c1ccccc1)(CCc1ccccc1)C</v>
          </cell>
        </row>
        <row r="738">
          <cell r="A738" t="str">
            <v>C0771</v>
          </cell>
          <cell r="B738" t="str">
            <v>[N-]=[N+]=NC1=NC(=N[NH2+]1)N=[N+]=[N-]</v>
          </cell>
        </row>
        <row r="739">
          <cell r="A739" t="str">
            <v>C0772</v>
          </cell>
          <cell r="B739" t="str">
            <v>OCCC[N+](Cc1ccccc1)(C)C</v>
          </cell>
        </row>
        <row r="740">
          <cell r="A740" t="str">
            <v>C0773</v>
          </cell>
          <cell r="B740" t="str">
            <v>Cn1cc[n+](n1)C</v>
          </cell>
        </row>
        <row r="741">
          <cell r="A741" t="str">
            <v>C0774</v>
          </cell>
          <cell r="B741" t="str">
            <v>CC[N+](Cc1cccc(c1)Oc1ccccc1)(CC)CC</v>
          </cell>
        </row>
        <row r="742">
          <cell r="A742" t="str">
            <v>C0775</v>
          </cell>
          <cell r="B742" t="str">
            <v>CCCCCCCCCCCCCCCCCC[N+](CCCCCCCCCCCC)(C)C</v>
          </cell>
        </row>
        <row r="743">
          <cell r="A743" t="str">
            <v>C0776</v>
          </cell>
          <cell r="B743" t="str">
            <v>C[N+](C1CCCC1)(C)C</v>
          </cell>
        </row>
        <row r="744">
          <cell r="A744" t="str">
            <v>C0777</v>
          </cell>
          <cell r="B744" t="str">
            <v>OS(=O)(=O)CCC[n+]1ccccc1</v>
          </cell>
        </row>
        <row r="745">
          <cell r="A745" t="str">
            <v>C0778</v>
          </cell>
          <cell r="B745" t="str">
            <v>OC(=O)C[NH3+]</v>
          </cell>
        </row>
        <row r="746">
          <cell r="A746" t="str">
            <v>C0779</v>
          </cell>
          <cell r="B746" t="str">
            <v>CC(C[NH2+]CC(C)C)C</v>
          </cell>
        </row>
        <row r="747">
          <cell r="A747" t="str">
            <v>C0780</v>
          </cell>
          <cell r="B747" t="str">
            <v>OCC[N+](Cc1cccc(c1C)C)(C)C</v>
          </cell>
        </row>
        <row r="748">
          <cell r="A748" t="str">
            <v>C0781</v>
          </cell>
          <cell r="B748" t="str">
            <v>CCCn1nc[n+](c1)CCCCC(C(S(F)(F)(F)(F)F)(F)F)(F)F</v>
          </cell>
        </row>
        <row r="749">
          <cell r="A749" t="str">
            <v>C0782</v>
          </cell>
          <cell r="B749" t="str">
            <v>CCCCC[n+]1ccn(c1)C</v>
          </cell>
        </row>
        <row r="750">
          <cell r="A750" t="str">
            <v>C0783</v>
          </cell>
          <cell r="B750" t="str">
            <v>O=C(c1ccccc1C[n+]1ccn(c1C)C)Oc1ccc(cc1)N(=O)=O</v>
          </cell>
        </row>
        <row r="751">
          <cell r="A751" t="str">
            <v>C0784</v>
          </cell>
          <cell r="B751" t="str">
            <v>C[C@H]([NH3+])C(=O)O</v>
          </cell>
        </row>
        <row r="752">
          <cell r="A752" t="str">
            <v>C0785</v>
          </cell>
          <cell r="B752" t="str">
            <v>O=C(c1ccc(cc1)Sc1ccccc1)Cn1cc[n+](c1C)CC(=O)c1ccc(cc1)Sc1ccccc1</v>
          </cell>
        </row>
        <row r="753">
          <cell r="A753" t="str">
            <v>C0786</v>
          </cell>
          <cell r="B753" t="str">
            <v>CCCCCCCC[P+](CCCCCCCC)(CCCCCCCC)CCC</v>
          </cell>
        </row>
        <row r="754">
          <cell r="A754" t="str">
            <v>C0787</v>
          </cell>
          <cell r="B754" t="str">
            <v>CCCCCC[n+]1ccc(cc1)N1CCC(CC1)C</v>
          </cell>
        </row>
        <row r="755">
          <cell r="A755" t="str">
            <v>C0788</v>
          </cell>
          <cell r="B755" t="str">
            <v>C=CC[N+](c1ccccc1)(C)C</v>
          </cell>
        </row>
        <row r="756">
          <cell r="A756" t="str">
            <v>C0789</v>
          </cell>
          <cell r="B756" t="str">
            <v>OCc1cccc[n+]1C(C)C</v>
          </cell>
        </row>
        <row r="757">
          <cell r="A757" t="str">
            <v>C0790</v>
          </cell>
          <cell r="B757" t="str">
            <v>CCCC[N+](CC(=O)OCC)(CCCC)CCCC</v>
          </cell>
        </row>
        <row r="758">
          <cell r="A758" t="str">
            <v>C0791</v>
          </cell>
          <cell r="B758" t="str">
            <v>CCCCCC[n+]1cc(C)cc(c1)C</v>
          </cell>
        </row>
        <row r="759">
          <cell r="A759" t="str">
            <v>C0792</v>
          </cell>
          <cell r="B759" t="str">
            <v>OCC[n+]1cn(c(c1)C[C@H]1COC(=O)[C@H]1CC)C</v>
          </cell>
        </row>
        <row r="760">
          <cell r="A760" t="str">
            <v>C0793</v>
          </cell>
          <cell r="B760" t="str">
            <v>FC(COCC[N+]1(C)CCOCC1)(F)F</v>
          </cell>
        </row>
        <row r="761">
          <cell r="A761" t="str">
            <v>C0794</v>
          </cell>
          <cell r="B761" t="str">
            <v>OC[C@@H](n1cc[n+](c1)CC)CC(C)C</v>
          </cell>
        </row>
        <row r="762">
          <cell r="A762" t="str">
            <v>C0795</v>
          </cell>
          <cell r="B762" t="str">
            <v>C[n+]1ccn(c1)C(=O)c1ccccc1</v>
          </cell>
        </row>
        <row r="763">
          <cell r="A763" t="str">
            <v>C0796</v>
          </cell>
          <cell r="B763" t="str">
            <v>CC[N+](C(c1ccccc1)C)(CC)CC</v>
          </cell>
        </row>
        <row r="764">
          <cell r="A764" t="str">
            <v>C0797</v>
          </cell>
          <cell r="B764" t="str">
            <v>C[N+](C1CCCCCC1)(C)C</v>
          </cell>
        </row>
        <row r="765">
          <cell r="A765" t="str">
            <v>C0798</v>
          </cell>
          <cell r="B765" t="str">
            <v>CCCCCCCCc1ccc(cc1)[N+](Cc1ccccc1)(C)C</v>
          </cell>
        </row>
        <row r="766">
          <cell r="A766" t="str">
            <v>C0799</v>
          </cell>
          <cell r="B766" t="str">
            <v>Cc1cc(C)c(c(c1)C)n1cc[n+](c1)c1c(C)cc(cc1C)C</v>
          </cell>
        </row>
        <row r="767">
          <cell r="A767" t="str">
            <v>C0800</v>
          </cell>
          <cell r="B767" t="str">
            <v>CCCCCCCCCCCC[N+](Cc1ccc(cc1)C(=O)c1ccccc1)(C)C</v>
          </cell>
        </row>
        <row r="768">
          <cell r="A768" t="str">
            <v>C0801</v>
          </cell>
          <cell r="B768" t="str">
            <v>C[n+]1nc(n(c1C)C)C(F)(F)F</v>
          </cell>
        </row>
        <row r="769">
          <cell r="A769" t="str">
            <v>C0802</v>
          </cell>
          <cell r="B769" t="str">
            <v>CC(=C)C[N+](c1cc(C)ccc1O)(C)C</v>
          </cell>
        </row>
        <row r="770">
          <cell r="A770" t="str">
            <v>C0803</v>
          </cell>
          <cell r="B770" t="str">
            <v>CCn1c[n+](c(c1c1ccccc1)c1ccccc1)CC</v>
          </cell>
        </row>
        <row r="771">
          <cell r="A771" t="str">
            <v>C0804</v>
          </cell>
          <cell r="B771" t="str">
            <v>CC[n+]1cccc(c1)C(=O)C</v>
          </cell>
        </row>
        <row r="772">
          <cell r="A772" t="str">
            <v>C0805</v>
          </cell>
          <cell r="B772" t="str">
            <v>CCCC[N+](CC#C)(CC#C)CC=C</v>
          </cell>
        </row>
        <row r="773">
          <cell r="A773" t="str">
            <v>C0806</v>
          </cell>
          <cell r="B773" t="str">
            <v>c1ccc(cc1)C[n+]1ccccc1</v>
          </cell>
        </row>
        <row r="774">
          <cell r="A774" t="str">
            <v>C0807</v>
          </cell>
          <cell r="B774" t="str">
            <v>c1cc[n+](cc1)CCOc1ccccc1</v>
          </cell>
        </row>
        <row r="775">
          <cell r="A775" t="str">
            <v>C0808</v>
          </cell>
          <cell r="B775" t="str">
            <v>Clc1cccc(c1)C[n+]1ccn(c1C)CCC(c1ccccc1)(c1ccccc1)C(=O)N</v>
          </cell>
        </row>
        <row r="776">
          <cell r="A776" t="str">
            <v>C0809</v>
          </cell>
          <cell r="B776" t="str">
            <v>COn1cc[n+](c1)CC(=O)c1ccc(cc1)Cl</v>
          </cell>
        </row>
        <row r="777">
          <cell r="A777" t="str">
            <v>C0810</v>
          </cell>
          <cell r="B777" t="str">
            <v>Cn1cc[n+](c1)Cc1ccccc1</v>
          </cell>
        </row>
        <row r="778">
          <cell r="A778" t="str">
            <v>C0811</v>
          </cell>
          <cell r="B778" t="str">
            <v>CCC[n+]1ccn(c1)C</v>
          </cell>
        </row>
        <row r="779">
          <cell r="A779" t="str">
            <v>C0812</v>
          </cell>
          <cell r="B779" t="str">
            <v>Cc1ccccc1C[N+](c1ccccc1)(C)C</v>
          </cell>
        </row>
        <row r="780">
          <cell r="A780" t="str">
            <v>C0813</v>
          </cell>
          <cell r="B780" t="str">
            <v>CCCCC[N+](CCCCC)(CC)CC</v>
          </cell>
        </row>
        <row r="781">
          <cell r="A781" t="str">
            <v>C0814</v>
          </cell>
          <cell r="B781" t="str">
            <v>C=CC[n+]1ccc(cc1)C#N</v>
          </cell>
        </row>
        <row r="782">
          <cell r="A782" t="str">
            <v>C0815</v>
          </cell>
          <cell r="B782" t="str">
            <v>C=CCn1c[n+](c2c1cccc2)CC#C</v>
          </cell>
        </row>
        <row r="783">
          <cell r="A783" t="str">
            <v>C0816</v>
          </cell>
          <cell r="B783" t="str">
            <v>FCC[n+]1ccn(c1)CCO[Si](C)(C)C</v>
          </cell>
        </row>
        <row r="784">
          <cell r="A784" t="str">
            <v>C0817</v>
          </cell>
          <cell r="B784" t="str">
            <v>CCn1c[n+](c2c1cccc2)CC(=O)c1ccc(cc1)Br</v>
          </cell>
        </row>
        <row r="785">
          <cell r="A785" t="str">
            <v>C0818</v>
          </cell>
          <cell r="B785" t="str">
            <v>CCCCC[N+](CCCCC)(C)C</v>
          </cell>
        </row>
        <row r="786">
          <cell r="A786" t="str">
            <v>C0819</v>
          </cell>
          <cell r="B786" t="str">
            <v>CCCCCCCCCCCCCCCCCC[N+](CCCCCCCC)(C)C</v>
          </cell>
        </row>
        <row r="787">
          <cell r="A787" t="str">
            <v>C0820</v>
          </cell>
          <cell r="B787" t="str">
            <v>O=N(=O)c1ccc(cc1)Cn1c(N)[n+](c2c1cccc2)Cc1ccc(cc1)N(=O)=O</v>
          </cell>
        </row>
        <row r="788">
          <cell r="A788" t="str">
            <v>C0821</v>
          </cell>
          <cell r="B788" t="str">
            <v>CCCCCC[N+]1(C)CCCC1</v>
          </cell>
        </row>
        <row r="789">
          <cell r="A789" t="str">
            <v>C0822</v>
          </cell>
          <cell r="B789" t="str">
            <v>CCCCCC[N+](CCCCCC)(CC)CC</v>
          </cell>
        </row>
        <row r="790">
          <cell r="A790" t="str">
            <v>C0823</v>
          </cell>
          <cell r="B790" t="str">
            <v>CCCCCCCCCCC[N+](CO[C@H]1C[C@@H](C)CC[C@@H]1C(C)C)(C)C</v>
          </cell>
        </row>
        <row r="791">
          <cell r="A791" t="str">
            <v>C0824</v>
          </cell>
          <cell r="B791" t="str">
            <v>CC[C@@H]1C(=O)OC[C@@H]1Cc1c[n+](cn1C)Cc1ccc(cc1)C</v>
          </cell>
        </row>
        <row r="792">
          <cell r="A792" t="str">
            <v>C0825</v>
          </cell>
          <cell r="B792" t="str">
            <v>CCCCCCCCCCCCCCC[N+](Cc1ccccc1)(C)C</v>
          </cell>
        </row>
        <row r="793">
          <cell r="A793" t="str">
            <v>C0826</v>
          </cell>
          <cell r="B793" t="str">
            <v>[N-]=[N+]=NCC[n+]1cn(cn1)C</v>
          </cell>
        </row>
        <row r="794">
          <cell r="A794" t="str">
            <v>C0827</v>
          </cell>
          <cell r="B794" t="str">
            <v>CCCCCCCCCCCCCCCC[n+]1cn(c2c1cccc2)CC</v>
          </cell>
        </row>
        <row r="795">
          <cell r="A795" t="str">
            <v>C0828</v>
          </cell>
          <cell r="B795" t="str">
            <v>OC[C@@H](n1cc[n+](c1)CC)C(C)C</v>
          </cell>
        </row>
        <row r="796">
          <cell r="A796" t="str">
            <v>C0829</v>
          </cell>
          <cell r="B796" t="str">
            <v>C=CCn1c[n+](c2c1cccc2)CC</v>
          </cell>
        </row>
        <row r="797">
          <cell r="A797" t="str">
            <v>C0830</v>
          </cell>
          <cell r="B797" t="str">
            <v>CCOCCn1c[n+](c2c1cccc2)CC=CC</v>
          </cell>
        </row>
        <row r="798">
          <cell r="A798" t="str">
            <v>C0831</v>
          </cell>
          <cell r="B798" t="str">
            <v>CCCCCCCCCCCC[N+](CCCC)(C)C</v>
          </cell>
        </row>
        <row r="799">
          <cell r="A799" t="str">
            <v>C0832</v>
          </cell>
          <cell r="B799" t="str">
            <v>CCCCC[N+](CCCCC)(CCCCC)CCCCC</v>
          </cell>
        </row>
        <row r="800">
          <cell r="A800" t="str">
            <v>C0833</v>
          </cell>
          <cell r="B800" t="str">
            <v>CC[N+](C1CCCCO1)(C)C</v>
          </cell>
        </row>
        <row r="801">
          <cell r="A801" t="str">
            <v>C0834</v>
          </cell>
          <cell r="B801" t="str">
            <v>C[N+](Cc1ccccc1)(CCCCOc1ccccc1)C</v>
          </cell>
        </row>
        <row r="802">
          <cell r="A802" t="str">
            <v>C0835</v>
          </cell>
          <cell r="B802" t="str">
            <v>CCCC[n+]1ccn(c1)CC</v>
          </cell>
        </row>
        <row r="803">
          <cell r="A803" t="str">
            <v>C0836</v>
          </cell>
          <cell r="B803" t="str">
            <v>CCCCCCCCCCCC[n+]1c(N)n(c2c1cccc2)Cc1ccc(cc1)Cl</v>
          </cell>
        </row>
        <row r="804">
          <cell r="A804" t="str">
            <v>C0837</v>
          </cell>
          <cell r="B804" t="str">
            <v>CCC[n+]1c(N)n(c2c1cccc2)Cc1ccccc1</v>
          </cell>
        </row>
        <row r="805">
          <cell r="A805" t="str">
            <v>C0838</v>
          </cell>
          <cell r="B805" t="str">
            <v>O=Cc1ccc(cc1)[N+](C)(C)C</v>
          </cell>
        </row>
        <row r="806">
          <cell r="A806" t="str">
            <v>C0839</v>
          </cell>
          <cell r="B806" t="str">
            <v>COn1cc[n+](c1)Cc1cc(OC)c(c(c1)OC)OC</v>
          </cell>
        </row>
        <row r="807">
          <cell r="A807" t="str">
            <v>C0840</v>
          </cell>
          <cell r="B807" t="str">
            <v>CCCCCCCCCCCC[N+](CO[C@H]1C[C@@H](C)CC[C@@H]1C(C)C)(C)C</v>
          </cell>
        </row>
        <row r="808">
          <cell r="A808" t="str">
            <v>C0841</v>
          </cell>
          <cell r="B808" t="str">
            <v>c1ccc(cc1)Cn1cc[n+](c1)Cc1ccccc1</v>
          </cell>
        </row>
        <row r="809">
          <cell r="A809" t="str">
            <v>C0842</v>
          </cell>
          <cell r="B809" t="str">
            <v>CC(=O)Nc1cn(c([n+]1C)c1ccccc1)c1ccccc1</v>
          </cell>
        </row>
        <row r="810">
          <cell r="A810" t="str">
            <v>C0843</v>
          </cell>
          <cell r="B810" t="str">
            <v>CC[NH3+]</v>
          </cell>
        </row>
        <row r="811">
          <cell r="A811" t="str">
            <v>C0844</v>
          </cell>
          <cell r="B811" t="str">
            <v>CCCCCCCCCCCCCCCCCC[n+]1cccc(c1)C</v>
          </cell>
        </row>
        <row r="812">
          <cell r="A812" t="str">
            <v>C0845</v>
          </cell>
          <cell r="B812" t="str">
            <v>CCCC[n+]1ccc(cc1)C</v>
          </cell>
        </row>
        <row r="813">
          <cell r="A813" t="str">
            <v>C0846</v>
          </cell>
          <cell r="B813" t="str">
            <v>Cc1ccc[n+](c1)Cc1ccccc1</v>
          </cell>
        </row>
        <row r="814">
          <cell r="A814" t="str">
            <v>C0847</v>
          </cell>
          <cell r="B814" t="str">
            <v>C1CC=C[C@@H](C1)[n+]1ccccc1</v>
          </cell>
        </row>
        <row r="815">
          <cell r="A815" t="str">
            <v>C0849</v>
          </cell>
          <cell r="B815" t="str">
            <v>CCCCCCCCCCCC[n+]1ccc(cc1)CCC</v>
          </cell>
        </row>
        <row r="816">
          <cell r="A816" t="str">
            <v>C0850</v>
          </cell>
          <cell r="B816" t="str">
            <v>CCCCCCCCCCCCCC[N+](Cc1ccccc1)(C)C</v>
          </cell>
        </row>
        <row r="817">
          <cell r="A817" t="str">
            <v>C0851</v>
          </cell>
          <cell r="B817" t="str">
            <v>CC(Cn1c[n+](c2c1cccc2)CC(C)C)C</v>
          </cell>
        </row>
        <row r="818">
          <cell r="A818" t="str">
            <v>C0852</v>
          </cell>
          <cell r="B818" t="str">
            <v>OCC[n+]1ccn(c1)C</v>
          </cell>
        </row>
        <row r="819">
          <cell r="A819" t="str">
            <v>C0853</v>
          </cell>
          <cell r="B819" t="str">
            <v>CCCCCCCCCCCC[n+]1ccc(cc1)C</v>
          </cell>
        </row>
        <row r="820">
          <cell r="A820" t="str">
            <v>C0854</v>
          </cell>
          <cell r="B820" t="str">
            <v>Cn1cc[n+](c1)C(C)C</v>
          </cell>
        </row>
        <row r="821">
          <cell r="A821" t="str">
            <v>C0855</v>
          </cell>
          <cell r="B821" t="str">
            <v>CCC=Cc1ccc(cc1)[N+](Cc1ccccc1)(C)C</v>
          </cell>
        </row>
        <row r="822">
          <cell r="A822" t="str">
            <v>C0856</v>
          </cell>
          <cell r="B822" t="str">
            <v>CCCC[n+]1ccn(c1)C(C(F)F)(F)F</v>
          </cell>
        </row>
        <row r="823">
          <cell r="A823" t="str">
            <v>C0857</v>
          </cell>
          <cell r="B823" t="str">
            <v>N#CCC[n+]1cccc(c1)C</v>
          </cell>
        </row>
        <row r="824">
          <cell r="A824" t="str">
            <v>C0858</v>
          </cell>
          <cell r="B824" t="str">
            <v>N#Cc1ccc(cc1)C(=O)C[n+]1ccn(c1)C</v>
          </cell>
        </row>
        <row r="825">
          <cell r="A825" t="str">
            <v>C0859</v>
          </cell>
          <cell r="B825" t="str">
            <v>CC(c1ccccc1)C[N+](C)(C)C</v>
          </cell>
        </row>
        <row r="826">
          <cell r="A826" t="str">
            <v>C0860</v>
          </cell>
          <cell r="B826" t="str">
            <v>CCOn1cc[n+](c1)Cc1ccc(cc1Cl)Cl</v>
          </cell>
        </row>
        <row r="827">
          <cell r="A827" t="str">
            <v>C0861</v>
          </cell>
          <cell r="B827" t="str">
            <v>CC[C@@H]1C(=O)OC[C@@H]1Cc1c[n+](cn1C)Cc1cccc(c1)Cl</v>
          </cell>
        </row>
        <row r="828">
          <cell r="A828" t="str">
            <v>C0862</v>
          </cell>
          <cell r="B828" t="str">
            <v>CC[n+]1ccn(c1CC)C</v>
          </cell>
        </row>
        <row r="829">
          <cell r="A829" t="str">
            <v>C0863</v>
          </cell>
          <cell r="B829" t="str">
            <v>CCOC(=O)C[N+](CCC)(CCC)CCC</v>
          </cell>
        </row>
        <row r="830">
          <cell r="A830" t="str">
            <v>C0864</v>
          </cell>
          <cell r="B830" t="str">
            <v>CCCCCCC[N+](CO[C@H]1C[C@@H](C)CC[C@@H]1C(C)C)(C)C</v>
          </cell>
        </row>
        <row r="831">
          <cell r="A831" t="str">
            <v>C0865</v>
          </cell>
          <cell r="B831" t="str">
            <v>CCOC(=O)C[N+](CC)(CC)C</v>
          </cell>
        </row>
        <row r="832">
          <cell r="A832" t="str">
            <v>C0866</v>
          </cell>
          <cell r="B832" t="str">
            <v>CCCCCCCCCCCc1ccc(cc1)[N+](Cc1ccccc1)(C)C</v>
          </cell>
        </row>
        <row r="833">
          <cell r="A833" t="str">
            <v>C0867</v>
          </cell>
          <cell r="B833" t="str">
            <v>NC1CC(C)(C)[NH2+]C(C1)(C)C</v>
          </cell>
        </row>
        <row r="834">
          <cell r="A834" t="str">
            <v>C0868</v>
          </cell>
          <cell r="B834" t="str">
            <v>CC[N+]12CCN(CC1)CC2</v>
          </cell>
        </row>
        <row r="835">
          <cell r="A835" t="str">
            <v>C0869</v>
          </cell>
          <cell r="B835" t="str">
            <v>C=CC[N+](CC#C)(CC=C)CC=C</v>
          </cell>
        </row>
        <row r="836">
          <cell r="A836" t="str">
            <v>C0870</v>
          </cell>
          <cell r="B836" t="str">
            <v>CCSC(=[N+](C)C)N(C)C</v>
          </cell>
        </row>
        <row r="837">
          <cell r="A837" t="str">
            <v>C0871</v>
          </cell>
          <cell r="B837" t="str">
            <v>CC[N+]1(C)CCCCC1</v>
          </cell>
        </row>
        <row r="838">
          <cell r="A838" t="str">
            <v>C0872</v>
          </cell>
          <cell r="B838" t="str">
            <v>CC[P+](CC)(CC)CC</v>
          </cell>
        </row>
        <row r="839">
          <cell r="A839" t="str">
            <v>C0873</v>
          </cell>
          <cell r="B839" t="str">
            <v>O=C1CCC[NH2+]1</v>
          </cell>
        </row>
        <row r="840">
          <cell r="A840" t="str">
            <v>C0874</v>
          </cell>
          <cell r="B840" t="str">
            <v>Clc1ccc(cc1)C[n+]1ccn(c1C)CCC(c1ccccc1)(c1ccccc1)C(=O)N</v>
          </cell>
        </row>
        <row r="841">
          <cell r="A841" t="str">
            <v>C0875</v>
          </cell>
          <cell r="B841" t="str">
            <v>CCCCCCCCCCCc1n(cc[n+]1CCCCC)Cc1ccccc1</v>
          </cell>
        </row>
        <row r="842">
          <cell r="A842" t="str">
            <v>C0876</v>
          </cell>
          <cell r="B842" t="str">
            <v>CC[N+]1(C)CCCC1</v>
          </cell>
        </row>
        <row r="843">
          <cell r="A843" t="str">
            <v>C0877</v>
          </cell>
          <cell r="B843" t="str">
            <v>N#CCCC[n+]1cn(cc1c1ccccc1)CCC#N</v>
          </cell>
        </row>
        <row r="844">
          <cell r="A844" t="str">
            <v>C0878</v>
          </cell>
          <cell r="B844" t="str">
            <v>CCCCN(C(=O)Cn1cc[n+](c1)C)C</v>
          </cell>
        </row>
        <row r="845">
          <cell r="A845" t="str">
            <v>C0879</v>
          </cell>
          <cell r="B845" t="str">
            <v>N#CC[n+]1cc(C)cc(c1)C</v>
          </cell>
        </row>
        <row r="846">
          <cell r="A846" t="str">
            <v>C0880</v>
          </cell>
          <cell r="B846" t="str">
            <v>CCCCCCCCCCCCCCCC[N+](CCCC)(CCCC)C</v>
          </cell>
        </row>
        <row r="847">
          <cell r="A847" t="str">
            <v>C0881</v>
          </cell>
          <cell r="B847" t="str">
            <v>CCCC[N+]1(C)CCCC(C1)C</v>
          </cell>
        </row>
        <row r="848">
          <cell r="A848" t="str">
            <v>C0882</v>
          </cell>
          <cell r="B848" t="str">
            <v>C[n+]1ccc(cc1)C(=O)C</v>
          </cell>
        </row>
        <row r="849">
          <cell r="A849" t="str">
            <v>C0883</v>
          </cell>
          <cell r="B849" t="str">
            <v>CC[C@@H]1C(=O)OC[C@@H]1Cc1c[n+](cn1C)Cc1ccc(cc1)Br</v>
          </cell>
        </row>
        <row r="850">
          <cell r="A850" t="str">
            <v>C0884</v>
          </cell>
          <cell r="B850" t="str">
            <v>O=N(=O)c1ccc2c(c1)[n+](CCc1ccccc1)cn2CCc1ccccc1</v>
          </cell>
        </row>
        <row r="851">
          <cell r="A851" t="str">
            <v>C0885</v>
          </cell>
          <cell r="B851" t="str">
            <v>CC[C@@H]1C(=O)OC[C@@H]1Cc1c[n+](cn1C)Cc1ccccc1C</v>
          </cell>
        </row>
        <row r="852">
          <cell r="A852" t="str">
            <v>C0886</v>
          </cell>
          <cell r="B852" t="str">
            <v>CCCCCCCCCCCCCCCCn1c2ccccc2[n+](c1C)CCCCCCCCCCCCCCCC</v>
          </cell>
        </row>
        <row r="853">
          <cell r="A853" t="str">
            <v>C0887</v>
          </cell>
          <cell r="B853" t="str">
            <v>O=C(c1ccccc1)C[n+]1cn(cc1C1CCN(CC1)C(=O)C)C(c1ccccc1)(c1ccccc1)c1ccccc1</v>
          </cell>
        </row>
        <row r="854">
          <cell r="A854" t="str">
            <v>C0888</v>
          </cell>
          <cell r="B854" t="str">
            <v>CCCCCCCC[n+]1ccn(c1C)C</v>
          </cell>
        </row>
        <row r="855">
          <cell r="A855" t="str">
            <v>C0889</v>
          </cell>
          <cell r="B855" t="str">
            <v>CCCCCC[C@H](Cc1cccc[n+]1CCCCCC)C</v>
          </cell>
        </row>
        <row r="856">
          <cell r="A856" t="str">
            <v>C0890</v>
          </cell>
          <cell r="B856" t="str">
            <v>[N-]=[N+]=NC1=N[NH2+]C(=N1)C</v>
          </cell>
        </row>
        <row r="857">
          <cell r="A857" t="str">
            <v>C0891</v>
          </cell>
          <cell r="B857" t="str">
            <v>ON=Cc1cccc[n+]1CC=C</v>
          </cell>
        </row>
        <row r="858">
          <cell r="A858" t="str">
            <v>C0892</v>
          </cell>
          <cell r="B858" t="str">
            <v>C[n+]1ccn(c1)CCC(C(C(C(S(F)(F)(F)(F)F)(F)F)(F)F)(F)F)(F)F</v>
          </cell>
        </row>
        <row r="859">
          <cell r="A859" t="str">
            <v>C0893</v>
          </cell>
          <cell r="B859" t="str">
            <v>COc1ccc(cc1)[N+](Cc1ccccc1)(C)C</v>
          </cell>
        </row>
        <row r="860">
          <cell r="A860" t="str">
            <v>C0894</v>
          </cell>
          <cell r="B860" t="str">
            <v>CC[C@@H]1C(=O)OC[C@@H]1Cc1c[n+](cn1C)CC(=O)c1ccc(cc1)F</v>
          </cell>
        </row>
        <row r="861">
          <cell r="A861" t="str">
            <v>C0895</v>
          </cell>
          <cell r="B861" t="str">
            <v>CCCCCCCOC[n+]1ccn(c1)C</v>
          </cell>
        </row>
        <row r="862">
          <cell r="A862" t="str">
            <v>C0896</v>
          </cell>
          <cell r="B862" t="str">
            <v>N#CCC(n1c[n+](c2c1cccc2C)CC(=O)Nc1ccc(cc1)C(=O)OC)C</v>
          </cell>
        </row>
        <row r="863">
          <cell r="A863" t="str">
            <v>C0898</v>
          </cell>
          <cell r="B863" t="str">
            <v>Brc1ccc(cc1)C[n+]1ccn(c1C)CCC(c1ccccc1)(c1ccccc1)C(=O)N</v>
          </cell>
        </row>
        <row r="864">
          <cell r="A864" t="str">
            <v>C0899</v>
          </cell>
          <cell r="B864" t="str">
            <v>CC(CC(=O)C[N+](C)(C)C)C</v>
          </cell>
        </row>
        <row r="865">
          <cell r="A865" t="str">
            <v>C0900</v>
          </cell>
          <cell r="B865" t="str">
            <v>Cc1n(CCCCC(c2ccccc2)(c2ccccc2)C(=O)N)cc[n+]1Cc1ccccc1</v>
          </cell>
        </row>
        <row r="866">
          <cell r="A866" t="str">
            <v>C0902</v>
          </cell>
          <cell r="B866" t="str">
            <v>Cn1cc[n+](n1)N</v>
          </cell>
        </row>
        <row r="867">
          <cell r="A867" t="str">
            <v>C0903</v>
          </cell>
          <cell r="B867" t="str">
            <v>CC([NH2+]C(C)C)C</v>
          </cell>
        </row>
        <row r="868">
          <cell r="A868" t="str">
            <v>C0904</v>
          </cell>
          <cell r="B868" t="str">
            <v>CC[n+]1c(cn(c1C)C)[N+](=O)[O-]</v>
          </cell>
        </row>
        <row r="869">
          <cell r="A869" t="str">
            <v>C0905</v>
          </cell>
          <cell r="B869" t="str">
            <v>CCCCc1c[n+](nn1C)C</v>
          </cell>
        </row>
        <row r="870">
          <cell r="A870" t="str">
            <v>C0906</v>
          </cell>
          <cell r="B870" t="str">
            <v>CCCCCCCCCCCCC[n+]1ccccc1</v>
          </cell>
        </row>
        <row r="871">
          <cell r="A871" t="str">
            <v>C0907</v>
          </cell>
          <cell r="B871" t="str">
            <v>CC[N+](C(C)C)(C(C)C)CC</v>
          </cell>
        </row>
        <row r="872">
          <cell r="A872" t="str">
            <v>C0908</v>
          </cell>
          <cell r="B872" t="str">
            <v>CCn1c[n+](c2c1cccc2)CC(=O)c1ccccc1</v>
          </cell>
        </row>
        <row r="873">
          <cell r="A873" t="str">
            <v>C0909</v>
          </cell>
          <cell r="B873" t="str">
            <v>OC(=O)c1ccccc1c1[nH]c2c([n+]1C)cccc2</v>
          </cell>
        </row>
        <row r="874">
          <cell r="A874" t="str">
            <v>C0910</v>
          </cell>
          <cell r="B874" t="str">
            <v>CCC(C[N+](CC)(CC)CC)C</v>
          </cell>
        </row>
        <row r="875">
          <cell r="A875" t="str">
            <v>C0911</v>
          </cell>
          <cell r="B875" t="str">
            <v>N#CC[n+]1c(C)n(c2c1cccc2)CC</v>
          </cell>
        </row>
        <row r="876">
          <cell r="A876" t="str">
            <v>C0912</v>
          </cell>
          <cell r="B876" t="str">
            <v>Cc1ccc(cc1)C(=O)C[n+]1cn(c(c1c1ccccc1)c1ccccc1)C</v>
          </cell>
        </row>
        <row r="877">
          <cell r="A877" t="str">
            <v>C0913</v>
          </cell>
          <cell r="B877" t="str">
            <v>CCCC[S+](CCCC)CCCC</v>
          </cell>
        </row>
        <row r="878">
          <cell r="A878" t="str">
            <v>C0914</v>
          </cell>
          <cell r="B878" t="str">
            <v>CCOC(=O)C[NH3+]</v>
          </cell>
        </row>
        <row r="879">
          <cell r="A879" t="str">
            <v>C0915</v>
          </cell>
          <cell r="B879" t="str">
            <v>CCOC[P+](CC)(CC)CC</v>
          </cell>
        </row>
        <row r="880">
          <cell r="A880" t="str">
            <v>C0916</v>
          </cell>
          <cell r="B880" t="str">
            <v>CCCCCCCCC(C[N+](C)(C)C)CC</v>
          </cell>
        </row>
        <row r="881">
          <cell r="A881" t="str">
            <v>C0917</v>
          </cell>
          <cell r="B881" t="str">
            <v>CCCC[N+](CC(C=C)O)(C)C</v>
          </cell>
        </row>
        <row r="882">
          <cell r="A882" t="str">
            <v>C0918</v>
          </cell>
          <cell r="B882" t="str">
            <v>COCC[N+](CC)(C)C</v>
          </cell>
        </row>
        <row r="883">
          <cell r="A883" t="str">
            <v>C0920</v>
          </cell>
          <cell r="B883" t="str">
            <v>CCCCCC[n+]1c2cc(Cl)c(cc2n(c1C=CC=c1n(CCCC(=O)O)c2c(n1CCCCCC)cc(c(c2)Cl)Cl)CCCC(=O)O)Cl</v>
          </cell>
        </row>
        <row r="884">
          <cell r="A884" t="str">
            <v>C0921</v>
          </cell>
          <cell r="B884" t="str">
            <v>OC(=O)C[n+]1ccccc1</v>
          </cell>
        </row>
        <row r="885">
          <cell r="A885" t="str">
            <v>C0922</v>
          </cell>
          <cell r="B885" t="str">
            <v>NC(=O)CC[n+]1ccccc1</v>
          </cell>
        </row>
        <row r="886">
          <cell r="A886" t="str">
            <v>C0923</v>
          </cell>
          <cell r="B886" t="str">
            <v>COC(=O)C([NH3+])CO</v>
          </cell>
        </row>
        <row r="887">
          <cell r="A887" t="str">
            <v>C0924</v>
          </cell>
          <cell r="B887" t="str">
            <v>C=CC[n+]1cn(c2c1cccc2)C</v>
          </cell>
        </row>
        <row r="888">
          <cell r="A888" t="str">
            <v>C0925</v>
          </cell>
          <cell r="B888" t="str">
            <v>BrCCC[n+]1ccc(cc1)C</v>
          </cell>
        </row>
        <row r="889">
          <cell r="A889" t="str">
            <v>C0926</v>
          </cell>
          <cell r="B889" t="str">
            <v>C[P+](C)(C)C</v>
          </cell>
        </row>
        <row r="890">
          <cell r="A890" t="str">
            <v>C0927</v>
          </cell>
          <cell r="B890" t="str">
            <v>CCCCn1c(N)[n+](c2c1cccc2)CC(=O)OC</v>
          </cell>
        </row>
        <row r="891">
          <cell r="A891" t="str">
            <v>C0928</v>
          </cell>
          <cell r="B891" t="str">
            <v>CCCCCCCCn1c[n+](c2c1cccc2)CCCCCCCC</v>
          </cell>
        </row>
        <row r="892">
          <cell r="A892" t="str">
            <v>C0929</v>
          </cell>
          <cell r="B892" t="str">
            <v>Cc1ccc(c(c1)C)C(=O)C[n+]1ccn(c1)C</v>
          </cell>
        </row>
        <row r="893">
          <cell r="A893" t="str">
            <v>C0930</v>
          </cell>
          <cell r="B893" t="str">
            <v>COc1ccccc1C[n+]1cn(c2c1cccc2)CCC[Si](C)(C)C</v>
          </cell>
        </row>
        <row r="894">
          <cell r="A894" t="str">
            <v>C0931</v>
          </cell>
          <cell r="B894" t="str">
            <v>CCCCC[n+]1ccn(c1)CC=C</v>
          </cell>
        </row>
        <row r="895">
          <cell r="A895" t="str">
            <v>C0932</v>
          </cell>
          <cell r="B895" t="str">
            <v>CCCC[NH+](CCCC)CCCC</v>
          </cell>
        </row>
        <row r="896">
          <cell r="A896" t="str">
            <v>C0933</v>
          </cell>
          <cell r="B896" t="str">
            <v>CCCCCCCCCCCCCCCC[N+](CCCC)(C)C</v>
          </cell>
        </row>
        <row r="897">
          <cell r="A897" t="str">
            <v>C0934</v>
          </cell>
          <cell r="B897" t="str">
            <v>C[C@H]1CC[C@@H]([C@H](C1)OC[N+](Cc1ccccc1)(C)C)C(C)C</v>
          </cell>
        </row>
        <row r="898">
          <cell r="A898" t="str">
            <v>C0935</v>
          </cell>
          <cell r="B898" t="str">
            <v>OC(=O)C=C[n+]1cccc(c1)C</v>
          </cell>
        </row>
        <row r="899">
          <cell r="A899" t="str">
            <v>C0936</v>
          </cell>
          <cell r="B899" t="str">
            <v>N[n+]1ccn(n1)CC=C</v>
          </cell>
        </row>
        <row r="900">
          <cell r="A900" t="str">
            <v>C0937</v>
          </cell>
          <cell r="B900" t="str">
            <v>O=C(c1ccccc1)C[n+]1cn(c2c1cc(cc2)N(=O)=O)C</v>
          </cell>
        </row>
        <row r="901">
          <cell r="A901" t="str">
            <v>C0938</v>
          </cell>
          <cell r="B901" t="str">
            <v>CCCCCCCCCCCCCC[N+](c1ccccc1OCCCCCCCCCCCC)(C)C</v>
          </cell>
        </row>
        <row r="902">
          <cell r="A902" t="str">
            <v>C0939</v>
          </cell>
          <cell r="B902" t="str">
            <v>C=CC[n+]1c(CO)n(c2c1cccc2)CCC#N</v>
          </cell>
        </row>
        <row r="903">
          <cell r="A903" t="str">
            <v>C0941</v>
          </cell>
          <cell r="B903" t="str">
            <v>CCCCn1c2cc(Cl)c(cc2n(c1=CC=Cc1[n+](CCCC(=O)O)c2c(n1CCCC)cc(c(c2)Cl)Cl)CCCC(=O)O)Cl</v>
          </cell>
        </row>
        <row r="904">
          <cell r="A904" t="str">
            <v>C0942</v>
          </cell>
          <cell r="B904" t="str">
            <v>CCCCCCCCCCCC[N+](COCC)(CC)C</v>
          </cell>
        </row>
        <row r="905">
          <cell r="A905" t="str">
            <v>C0943</v>
          </cell>
          <cell r="B905" t="str">
            <v>Cc1[n+](ccn1CCC(c1ccccc1)(c1ccccc1)C(=O)N)Cc1ccc(cc1)c1ccccc1</v>
          </cell>
        </row>
        <row r="906">
          <cell r="A906" t="str">
            <v>C0944</v>
          </cell>
          <cell r="B906" t="str">
            <v>C[N+](CCCCc1ccccc1)(C)C</v>
          </cell>
        </row>
        <row r="907">
          <cell r="A907" t="str">
            <v>C0945</v>
          </cell>
          <cell r="B907" t="str">
            <v>CCCCCC[n+]1ccn(c1)c1c(C)cc(cc1C)C</v>
          </cell>
        </row>
        <row r="908">
          <cell r="A908" t="str">
            <v>C0946</v>
          </cell>
          <cell r="B908" t="str">
            <v>Cc1cc[n+](cc1)CCc1ccccc1</v>
          </cell>
        </row>
        <row r="909">
          <cell r="A909" t="str">
            <v>C0947</v>
          </cell>
          <cell r="B909" t="str">
            <v>CC#CC[N+](CC)(CC)CC</v>
          </cell>
        </row>
        <row r="910">
          <cell r="A910" t="str">
            <v>C0948</v>
          </cell>
          <cell r="B910" t="str">
            <v>CCCCCCCCCCCCCCCC[N+](CC(=O)OCC)(C)C</v>
          </cell>
        </row>
        <row r="911">
          <cell r="A911" t="str">
            <v>C0949</v>
          </cell>
          <cell r="B911" t="str">
            <v>C#CC[n+]1ccn(c1)C=C</v>
          </cell>
        </row>
        <row r="912">
          <cell r="A912" t="str">
            <v>C0950</v>
          </cell>
          <cell r="B912" t="str">
            <v>COc1cccc(c1)C(=O)C[n+]1ccn(c1)C</v>
          </cell>
        </row>
        <row r="913">
          <cell r="A913" t="str">
            <v>C0951</v>
          </cell>
          <cell r="B913" t="str">
            <v>CCCCCCCc1ccc(cc1)[N+](Cc1ccccc1)(C)C</v>
          </cell>
        </row>
        <row r="914">
          <cell r="A914" t="str">
            <v>C0952</v>
          </cell>
          <cell r="B914" t="str">
            <v>CCOC(=O)C[n+]1cn(c2c1cccc2)C</v>
          </cell>
        </row>
        <row r="915">
          <cell r="A915" t="str">
            <v>C0953</v>
          </cell>
          <cell r="B915" t="str">
            <v>CC(n1cc[n+](c1)C(C)C)C</v>
          </cell>
        </row>
        <row r="916">
          <cell r="A916" t="str">
            <v>C0954</v>
          </cell>
          <cell r="B916" t="str">
            <v>CC(Cn1cc[n+](c1)CC(C)C)C</v>
          </cell>
        </row>
        <row r="917">
          <cell r="A917" t="str">
            <v>C0955</v>
          </cell>
          <cell r="B917" t="str">
            <v>COC(=O)Cn1c(C)[n+](c2c1cccc2)CC(=O)c1ccc(cc1)Br</v>
          </cell>
        </row>
        <row r="918">
          <cell r="A918" t="str">
            <v>C0956</v>
          </cell>
          <cell r="B918" t="str">
            <v>CCCCCCCC[n+]1c(C)n(c2c1cc(Cl)c(c2)Cl)CCCCCC(=O)O</v>
          </cell>
        </row>
        <row r="919">
          <cell r="A919" t="str">
            <v>C0957</v>
          </cell>
          <cell r="B919" t="str">
            <v>CCCCCCCCCCCCCCCC[N+](Cc1ccc(cc1)O)(C)C</v>
          </cell>
        </row>
        <row r="920">
          <cell r="A920" t="str">
            <v>C0958</v>
          </cell>
          <cell r="B920" t="str">
            <v>Cn1cc[n+](c1)C</v>
          </cell>
        </row>
        <row r="921">
          <cell r="A921" t="str">
            <v>C0959</v>
          </cell>
          <cell r="B921" t="str">
            <v>Cc1ccccc1C[N+](C)(C)C</v>
          </cell>
        </row>
        <row r="922">
          <cell r="A922" t="str">
            <v>C0960</v>
          </cell>
          <cell r="B922" t="str">
            <v>C[n+]1cn(c(c1)Cl)C</v>
          </cell>
        </row>
        <row r="923">
          <cell r="A923" t="str">
            <v>C0961</v>
          </cell>
          <cell r="B923" t="str">
            <v>CN1N=N[NH+](C1N)N</v>
          </cell>
        </row>
        <row r="924">
          <cell r="A924" t="str">
            <v>C0962</v>
          </cell>
          <cell r="B924" t="str">
            <v>CCCCCCCCC[N+](CO[C@@H]1C[C@H](C)CC[C@H]1C(C)C)(C)C</v>
          </cell>
        </row>
        <row r="925">
          <cell r="A925" t="str">
            <v>C0963</v>
          </cell>
          <cell r="B925" t="str">
            <v>C[N+]1(C)CCOCC1</v>
          </cell>
        </row>
        <row r="926">
          <cell r="A926" t="str">
            <v>C0964</v>
          </cell>
          <cell r="B926" t="str">
            <v>CC[NH2+]C(C(=O)OCC)C</v>
          </cell>
        </row>
        <row r="927">
          <cell r="A927" t="str">
            <v>C0965</v>
          </cell>
          <cell r="B927" t="str">
            <v>N#CCC[n+]1ccccc1</v>
          </cell>
        </row>
        <row r="928">
          <cell r="A928" t="str">
            <v>C0966</v>
          </cell>
          <cell r="B928" t="str">
            <v>CCN(C(=O)C[n+]1ccn(c1)c1c(C)cc(cc1C)C)CC</v>
          </cell>
        </row>
        <row r="929">
          <cell r="A929" t="str">
            <v>C0967</v>
          </cell>
          <cell r="B929" t="str">
            <v>CCCCCCCCCCCC(=O)NCCCC[C@@H](C(=O)OCC)NC(=O)CCCCCCCCCC[n+]1ccn(c1)C</v>
          </cell>
        </row>
        <row r="930">
          <cell r="A930" t="str">
            <v>C0968</v>
          </cell>
          <cell r="B930" t="str">
            <v>CC(n1c[n+](c2c1cccc2)C(C)C)C</v>
          </cell>
        </row>
        <row r="931">
          <cell r="A931" t="str">
            <v>C0969</v>
          </cell>
          <cell r="B931" t="str">
            <v>BrCCCCCCCCCCCC[n+]1c2ccccc2n(c1N)Cc1ccccc1</v>
          </cell>
        </row>
        <row r="932">
          <cell r="A932" t="str">
            <v>C0970</v>
          </cell>
          <cell r="B932" t="str">
            <v>C[N+](O)(C)C</v>
          </cell>
        </row>
        <row r="933">
          <cell r="A933" t="str">
            <v>C0971</v>
          </cell>
          <cell r="B933" t="str">
            <v>Cn1cc[n+](c1)CC(=O)c1ccc(cc1)C(=O)N</v>
          </cell>
        </row>
        <row r="934">
          <cell r="A934" t="str">
            <v>C0972</v>
          </cell>
          <cell r="B934" t="str">
            <v>O=C(c1ccc(cc1)N(C)C)C[n+]1ccn(c1)Oc1ccccc1</v>
          </cell>
        </row>
        <row r="935">
          <cell r="A935" t="str">
            <v>C0973</v>
          </cell>
          <cell r="B935" t="str">
            <v>CCCCCCCC[N+](C)(C)C</v>
          </cell>
        </row>
        <row r="936">
          <cell r="A936" t="str">
            <v>C0974</v>
          </cell>
          <cell r="B936" t="str">
            <v>CCCCCCCCCCCC(=O)NCCCC[C@@H](C(=O)OCCCCCCCCCCC[n+]1ccn(c1)C)NC(=O)CCCCC</v>
          </cell>
        </row>
        <row r="937">
          <cell r="A937" t="str">
            <v>C0975</v>
          </cell>
          <cell r="B937" t="str">
            <v>Clc1ccc2c(c1)[n+](CC(=O)c1ccccc1)cn2C</v>
          </cell>
        </row>
        <row r="938">
          <cell r="A938" t="str">
            <v>C0976</v>
          </cell>
          <cell r="B938" t="str">
            <v>CCCCCCCCCCCCCCCC[n+]1ccn(c1)C</v>
          </cell>
        </row>
        <row r="939">
          <cell r="A939" t="str">
            <v>C0977</v>
          </cell>
          <cell r="B939" t="str">
            <v>CC[C@@H]1C(=O)OC[C@@H]1Cc1c[n+](cn1C)Cc1cccc(c1)N(=O)=O</v>
          </cell>
        </row>
        <row r="940">
          <cell r="A940" t="str">
            <v>C0978</v>
          </cell>
          <cell r="B940" t="str">
            <v>O=C(OC(C)(C)C)NCCCCCCCCCCC[n+]1c2ccccc2n(c1N)Cc1ccccc1</v>
          </cell>
        </row>
        <row r="941">
          <cell r="A941" t="str">
            <v>C0979</v>
          </cell>
          <cell r="B941" t="str">
            <v>CCCCCCCC[N+](CCCCCCCC)(CCCCCCCC)C</v>
          </cell>
        </row>
        <row r="942">
          <cell r="A942" t="str">
            <v>C0980</v>
          </cell>
          <cell r="B942" t="str">
            <v>CCCN1C=C(C[C@@H](NC(=O)C2=CC=CC=C2)C(=O)OC)[N+](CCC)=C1</v>
          </cell>
        </row>
        <row r="943">
          <cell r="A943" t="str">
            <v>C0981</v>
          </cell>
          <cell r="B943" t="str">
            <v>CCCC[N+](CC)(CC)C</v>
          </cell>
        </row>
        <row r="944">
          <cell r="A944" t="str">
            <v>C0982</v>
          </cell>
          <cell r="B944" t="str">
            <v>COC=C([NH+](C)C)C</v>
          </cell>
        </row>
        <row r="945">
          <cell r="A945" t="str">
            <v>C0983</v>
          </cell>
          <cell r="B945" t="str">
            <v>CC(=C)C[N+](c1cc(c(c(c1)C(C)(C)C)O)C(C)(C)C)(C)C</v>
          </cell>
        </row>
        <row r="946">
          <cell r="A946" t="str">
            <v>C0984</v>
          </cell>
          <cell r="B946" t="str">
            <v>O=C(c1ccccc1)C[n+]1cn(c(c1C(=O)N)N)C</v>
          </cell>
        </row>
        <row r="947">
          <cell r="A947" t="str">
            <v>C0985</v>
          </cell>
          <cell r="B947" t="str">
            <v>C[N+](C)(C)C</v>
          </cell>
        </row>
        <row r="948">
          <cell r="A948" t="str">
            <v>C0986</v>
          </cell>
          <cell r="B948" t="str">
            <v>CCCCCCCCCCCC[N+](CCOC(=O)C)(C)C</v>
          </cell>
        </row>
        <row r="949">
          <cell r="A949" t="str">
            <v>C0987</v>
          </cell>
          <cell r="B949" t="str">
            <v>CCCCCCCCOCn1cc[n+](c1)COCCCCCCCC</v>
          </cell>
        </row>
        <row r="950">
          <cell r="A950" t="str">
            <v>C0988</v>
          </cell>
          <cell r="B950" t="str">
            <v>O=C(c1ccc(cc1)O)CC[N+](C)(C)C</v>
          </cell>
        </row>
        <row r="951">
          <cell r="A951" t="str">
            <v>C0989</v>
          </cell>
          <cell r="B951" t="str">
            <v>COC(=O)Cn1c(C)[n+](c2c1cccc2)CC(=O)C</v>
          </cell>
        </row>
        <row r="952">
          <cell r="A952" t="str">
            <v>C0990</v>
          </cell>
          <cell r="B952" t="str">
            <v>CCCC[P+](c1ccccc1)(c1ccccc1)c1ccccc1</v>
          </cell>
        </row>
        <row r="953">
          <cell r="A953" t="str">
            <v>C0991</v>
          </cell>
          <cell r="B953" t="str">
            <v>CCC[N+]1(C)COCC1</v>
          </cell>
        </row>
        <row r="954">
          <cell r="A954" t="str">
            <v>C0992</v>
          </cell>
          <cell r="B954" t="str">
            <v>CCCCn1nc[n+](c1)CCC(C(C(C(C(C(F)(F)F)(F)F)(F)F)(F)F)(F)F)(F)F</v>
          </cell>
        </row>
        <row r="955">
          <cell r="A955" t="str">
            <v>C0993</v>
          </cell>
          <cell r="B955" t="str">
            <v>CCCCCCCCCCCCCC[n+]1ccn(c1C)Cc1ccccc1</v>
          </cell>
        </row>
        <row r="956">
          <cell r="A956" t="str">
            <v>C0994</v>
          </cell>
          <cell r="B956" t="str">
            <v>CCCCCCCCCCCCCCC(C[N+](CCO)(C)C)O</v>
          </cell>
        </row>
        <row r="957">
          <cell r="A957" t="str">
            <v>C0995</v>
          </cell>
          <cell r="B957" t="str">
            <v>O=C(c1ccccc1)C[n+]1c(C)n(c2c1cc(cc2)N(=O)=O)C</v>
          </cell>
        </row>
        <row r="958">
          <cell r="A958" t="str">
            <v>C0996</v>
          </cell>
          <cell r="B958" t="str">
            <v>CCCCCCCCCCCC[n+]1ccc(cc1)CC</v>
          </cell>
        </row>
        <row r="959">
          <cell r="A959" t="str">
            <v>C0997</v>
          </cell>
          <cell r="B959" t="str">
            <v>CCCCCCCCCCCC[n+]1c(N)n(c2c1cccc2)Cc1ccc(cc1)OC</v>
          </cell>
        </row>
        <row r="960">
          <cell r="A960" t="str">
            <v>C0998</v>
          </cell>
          <cell r="B960" t="str">
            <v>c1ccc(cc1)Cn1c[n+](c(c1c1ccccc1)c1ccccc1)Cc1ccccc1</v>
          </cell>
        </row>
        <row r="961">
          <cell r="A961" t="str">
            <v>C0999</v>
          </cell>
          <cell r="B961" t="str">
            <v>CCCCC([N+](Cc1ccccc1)(C)C)C(=O)OC</v>
          </cell>
        </row>
        <row r="962">
          <cell r="A962" t="str">
            <v>C1000</v>
          </cell>
          <cell r="B962" t="str">
            <v>CCCCCCCCCCCC[n+]1c(N)n(c2c1cccc2)Cc1ccc(c(c1)Cl)Cl</v>
          </cell>
        </row>
        <row r="963">
          <cell r="A963" t="str">
            <v>C1001</v>
          </cell>
          <cell r="B963" t="str">
            <v>COC(=O)C1CCC[NH2+]1</v>
          </cell>
        </row>
        <row r="964">
          <cell r="A964" t="str">
            <v>C1002</v>
          </cell>
          <cell r="B964" t="str">
            <v>c1ccc(cc1)CO[n+]1ccccc1</v>
          </cell>
        </row>
        <row r="965">
          <cell r="A965" t="str">
            <v>C1003</v>
          </cell>
          <cell r="B965" t="str">
            <v>FCCC[n+]1nc(n(c1C)C)C(F)(F)F</v>
          </cell>
        </row>
        <row r="966">
          <cell r="A966" t="str">
            <v>C1004</v>
          </cell>
          <cell r="B966" t="str">
            <v>Cn1cc[n+]2c1CCC2</v>
          </cell>
        </row>
        <row r="967">
          <cell r="A967" t="str">
            <v>C1005</v>
          </cell>
          <cell r="B967" t="str">
            <v>CCOCCn1c[n+](c2c1cccc2)CCc1ccccc1</v>
          </cell>
        </row>
        <row r="968">
          <cell r="A968" t="str">
            <v>C1006</v>
          </cell>
          <cell r="B968" t="str">
            <v>CCCCn1cc[n+](c1)CCCC</v>
          </cell>
        </row>
        <row r="969">
          <cell r="A969" t="str">
            <v>C1007</v>
          </cell>
          <cell r="B969" t="str">
            <v>NC(=O)CCn1c(C)[n+](c2c1cccc2)CC(=O)c1ccccc1</v>
          </cell>
        </row>
        <row r="970">
          <cell r="A970" t="str">
            <v>C1008</v>
          </cell>
          <cell r="B970" t="str">
            <v>FCCC[n+]1ccc(cc1)-c1ccncc1</v>
          </cell>
        </row>
        <row r="971">
          <cell r="A971" t="str">
            <v>C1009</v>
          </cell>
          <cell r="B971" t="str">
            <v>C=CCOn1cc[n+](c1)Cc1ccc2c(c1)OCO2</v>
          </cell>
        </row>
        <row r="972">
          <cell r="A972" t="str">
            <v>C1010</v>
          </cell>
          <cell r="B972" t="str">
            <v>O=N(=O)c1c(Cn2cc[n+](c2)C(C)(C)C)cc(cc1C(C)(C)C)C(C)(C)C</v>
          </cell>
        </row>
        <row r="973">
          <cell r="A973" t="str">
            <v>C1011</v>
          </cell>
          <cell r="B973" t="str">
            <v>CC[N+](C(C)C)(C(C)C)C</v>
          </cell>
        </row>
        <row r="974">
          <cell r="A974" t="str">
            <v>C1012</v>
          </cell>
          <cell r="B974" t="str">
            <v>CCC[n+]1ccn(c1)CC=C</v>
          </cell>
        </row>
        <row r="975">
          <cell r="A975" t="str">
            <v>C1013</v>
          </cell>
          <cell r="B975" t="str">
            <v>CCCC[N+](CC(=O)OCC)(CC)CC</v>
          </cell>
        </row>
        <row r="976">
          <cell r="A976" t="str">
            <v>C1014</v>
          </cell>
          <cell r="B976" t="str">
            <v>CCCCc1c[n+](nn1C)c1ccccc1</v>
          </cell>
        </row>
        <row r="977">
          <cell r="A977" t="str">
            <v>C1015</v>
          </cell>
          <cell r="B977" t="str">
            <v>CCC[N+](Cc1ccccc1)(CCC)CCC</v>
          </cell>
        </row>
        <row r="978">
          <cell r="A978" t="str">
            <v>C1016</v>
          </cell>
          <cell r="B978" t="str">
            <v>OCc1cc[n+](cc1)CC=C</v>
          </cell>
        </row>
        <row r="979">
          <cell r="A979" t="str">
            <v>C1017</v>
          </cell>
          <cell r="B979" t="str">
            <v>Cc1ccc(cc1)C(=O)C[n+]1c(N)n(c2c1cccc2)C</v>
          </cell>
        </row>
        <row r="980">
          <cell r="A980" t="str">
            <v>C1018</v>
          </cell>
          <cell r="B980" t="str">
            <v>CCCCCCCCCCCOCn1cc[n+](c1)COCCCCCCCCCCC</v>
          </cell>
        </row>
        <row r="981">
          <cell r="A981" t="str">
            <v>C1019</v>
          </cell>
          <cell r="B981" t="str">
            <v>CCC[N+](=C1N(C)COCN1C)C</v>
          </cell>
        </row>
        <row r="982">
          <cell r="A982" t="str">
            <v>C1020</v>
          </cell>
          <cell r="B982" t="str">
            <v>c1cc[n+](cc1)c1ccccc1</v>
          </cell>
        </row>
        <row r="983">
          <cell r="A983" t="str">
            <v>C1021</v>
          </cell>
          <cell r="B983" t="str">
            <v>Cn1cc[n+](c1)C1(C=C(C(=O)C(=C1)C(C)(C)C)C(C)(C)C)C(C)(C)C</v>
          </cell>
        </row>
        <row r="984">
          <cell r="A984" t="str">
            <v>C1022</v>
          </cell>
          <cell r="B984" t="str">
            <v>O=C(c1ccccc1)C[n+]1c2ccccc2n(c1N)N</v>
          </cell>
        </row>
        <row r="985">
          <cell r="A985" t="str">
            <v>C1023</v>
          </cell>
          <cell r="B985" t="str">
            <v>COc1c(OC)cccc1C(=O)C[n+]1ccn(c1)C</v>
          </cell>
        </row>
        <row r="986">
          <cell r="A986" t="str">
            <v>C1024</v>
          </cell>
          <cell r="B986" t="str">
            <v>CCCCCCCCCCCCCCC[N+](CCO)(C)C</v>
          </cell>
        </row>
        <row r="987">
          <cell r="A987" t="str">
            <v>C1025</v>
          </cell>
          <cell r="B987" t="str">
            <v>CCOC(=O)C(=NO)Cn1cc[n+](c1)C</v>
          </cell>
        </row>
        <row r="988">
          <cell r="A988" t="str">
            <v>C1026</v>
          </cell>
          <cell r="B988" t="str">
            <v>C=CCn1cc[n+](c1)CC=C</v>
          </cell>
        </row>
        <row r="989">
          <cell r="A989" t="str">
            <v>C1027</v>
          </cell>
          <cell r="B989" t="str">
            <v>CCOC(=O)C[n+]1c(C)n(c2c1cccc2)Cc1ccccc1</v>
          </cell>
        </row>
        <row r="990">
          <cell r="A990" t="str">
            <v>C1028</v>
          </cell>
          <cell r="B990" t="str">
            <v>CCCCCCCCCCCCCCCCCCOCC(COC[n+]1ccn(c1)C)OCCCCCCCCCCCCCCCCCC</v>
          </cell>
        </row>
        <row r="991">
          <cell r="A991" t="str">
            <v>C1029</v>
          </cell>
          <cell r="B991" t="str">
            <v>CCC[N+](=C1N(C)CCCN1C)C</v>
          </cell>
        </row>
        <row r="992">
          <cell r="A992" t="str">
            <v>C1030</v>
          </cell>
          <cell r="B992" t="str">
            <v>FC(CC[n+]1ccn(c1)CCO[Si](C)(C)C)(F)F</v>
          </cell>
        </row>
        <row r="993">
          <cell r="A993" t="str">
            <v>C1032</v>
          </cell>
          <cell r="B993" t="str">
            <v>CCCCCCCCCC[n+]1c2cc(Cl)c(cc2n(c1C)CCCC(=O)O)Cl</v>
          </cell>
        </row>
        <row r="994">
          <cell r="A994" t="str">
            <v>C1033</v>
          </cell>
          <cell r="B994" t="str">
            <v>CC[C@@H]1C(=O)OC[C@@H]1Cc1c[n+](cn1C)Cc1ccccc1</v>
          </cell>
        </row>
        <row r="995">
          <cell r="A995" t="str">
            <v>C1034</v>
          </cell>
          <cell r="B995" t="str">
            <v>N#CCCC[n+]1cn(c2c1c(C)ccc2)C(CC#N)C</v>
          </cell>
        </row>
        <row r="996">
          <cell r="A996" t="str">
            <v>C1035</v>
          </cell>
          <cell r="B996" t="str">
            <v>CCCCCCCCCCCC[P+](CCCCCCCC)(CCCCCCCC)CCCCCCCC</v>
          </cell>
        </row>
        <row r="997">
          <cell r="A997" t="str">
            <v>C1036</v>
          </cell>
          <cell r="B997" t="str">
            <v>CCCCCC[n+]1ccn(c1C)C</v>
          </cell>
        </row>
        <row r="998">
          <cell r="A998" t="str">
            <v>C1037</v>
          </cell>
          <cell r="B998" t="str">
            <v>CCc1n(cc[n+]1OCc1c(Cl)cccc1Cl)OCc1c(Cl)cccc1Cl</v>
          </cell>
        </row>
        <row r="999">
          <cell r="A999" t="str">
            <v>C1038</v>
          </cell>
          <cell r="B999" t="str">
            <v>CC[N+](CCCOc1ccccc1)(CCCOc1ccccc1)CC</v>
          </cell>
        </row>
        <row r="1000">
          <cell r="A1000" t="str">
            <v>C1039</v>
          </cell>
          <cell r="B1000" t="str">
            <v>CCCC[n+]1nn(c2c1cccc2)CC</v>
          </cell>
        </row>
        <row r="1001">
          <cell r="A1001" t="str">
            <v>C1040</v>
          </cell>
          <cell r="B1001" t="str">
            <v>Cc1ccc(c(c1)[N+](CC=Cc1ccccc1)(C)C)O</v>
          </cell>
        </row>
        <row r="1002">
          <cell r="A1002" t="str">
            <v>C1041</v>
          </cell>
          <cell r="B1002" t="str">
            <v>CC=C([C@H]([n+]1ccccc1)C)C</v>
          </cell>
        </row>
        <row r="1003">
          <cell r="A1003" t="str">
            <v>C1042</v>
          </cell>
          <cell r="B1003" t="str">
            <v>COc1cc(ccc1OC)C(=O)C[n+]1ccn(c1)C</v>
          </cell>
        </row>
        <row r="1004">
          <cell r="A1004" t="str">
            <v>C1043</v>
          </cell>
          <cell r="B1004" t="str">
            <v>Cc1cc(C)c(c(c1)C)[n+]1ccn(c1)Cc1cc2ccc1CCc1ccc(CC2)c(c1)P(c1ccccc1)c1ccccc1</v>
          </cell>
        </row>
        <row r="1005">
          <cell r="A1005" t="str">
            <v>C1044</v>
          </cell>
          <cell r="B1005" t="str">
            <v>OCC[N+]1(C)CCOCC1</v>
          </cell>
        </row>
        <row r="1006">
          <cell r="A1006" t="str">
            <v>C1045</v>
          </cell>
          <cell r="B1006" t="str">
            <v>CC([N+](Cc1ccccc1)(C)C)c1ccccc1</v>
          </cell>
        </row>
        <row r="1007">
          <cell r="A1007" t="str">
            <v>C1046</v>
          </cell>
          <cell r="B1007" t="str">
            <v>N#CCC[n+]1ccn(c1)CC(=O)c1ccccc1</v>
          </cell>
        </row>
        <row r="1008">
          <cell r="A1008" t="str">
            <v>C1047</v>
          </cell>
          <cell r="B1008" t="str">
            <v>Cc1n(OCc2ccc(cc2)N(=O)=O)cc[n+]1OCc1ccc(cc1)N(=O)=O</v>
          </cell>
        </row>
        <row r="1009">
          <cell r="A1009" t="str">
            <v>C1048</v>
          </cell>
          <cell r="B1009" t="str">
            <v>O=C(C1CCCCC1)C[n+]1ccccc1</v>
          </cell>
        </row>
        <row r="1010">
          <cell r="A1010" t="str">
            <v>C1049</v>
          </cell>
          <cell r="B1010" t="str">
            <v>CCOC(=O)c1ccc[n+](c1)C</v>
          </cell>
        </row>
        <row r="1011">
          <cell r="A1011" t="str">
            <v>C1050</v>
          </cell>
          <cell r="B1011" t="str">
            <v>CCCn1cc[n+](c1)CC(=O)c1ccccc1</v>
          </cell>
        </row>
        <row r="1012">
          <cell r="A1012" t="str">
            <v>C1051</v>
          </cell>
          <cell r="B1012" t="str">
            <v>COCC[N+]1(C)CCOCC1</v>
          </cell>
        </row>
        <row r="1013">
          <cell r="A1013" t="str">
            <v>C1052</v>
          </cell>
          <cell r="B1013" t="str">
            <v>CCc1n(cc[n+]1CC(=O)c1ccc(cc1)Cl)Oc1ccccc1</v>
          </cell>
        </row>
        <row r="1014">
          <cell r="A1014" t="str">
            <v>C1053</v>
          </cell>
          <cell r="B1014" t="str">
            <v>COCC[N+](CCOC)(CC)CC</v>
          </cell>
        </row>
        <row r="1015">
          <cell r="A1015" t="str">
            <v>C1054</v>
          </cell>
          <cell r="B1015" t="str">
            <v>CCCCC([N+](Cc1ccccc1)(C)C)C(=O)OCC</v>
          </cell>
        </row>
        <row r="1016">
          <cell r="A1016" t="str">
            <v>C1055</v>
          </cell>
          <cell r="B1016" t="str">
            <v>Brc1ccc(cc1)COn1cc[n+](c1C)OCc1ccc(cc1)Br</v>
          </cell>
        </row>
        <row r="1017">
          <cell r="A1017" t="str">
            <v>C1056</v>
          </cell>
          <cell r="B1017" t="str">
            <v>C[N+](c1ccccc1)(C)C</v>
          </cell>
        </row>
        <row r="1018">
          <cell r="A1018" t="str">
            <v>C1057</v>
          </cell>
          <cell r="B1018" t="str">
            <v>FS(C(C(CCCC[n+]1ccccc1)(F)F)(F)F)(F)(F)(F)F</v>
          </cell>
        </row>
        <row r="1019">
          <cell r="A1019" t="str">
            <v>C1058</v>
          </cell>
          <cell r="B1019" t="str">
            <v>Cc1ccc(cc1)C[N+](Cc1ccc(cc1)C)(C)C</v>
          </cell>
        </row>
        <row r="1020">
          <cell r="A1020" t="str">
            <v>C1059</v>
          </cell>
          <cell r="B1020" t="str">
            <v>CCC[n+]1cccc(c1)C(=O)N</v>
          </cell>
        </row>
        <row r="1021">
          <cell r="A1021" t="str">
            <v>C1060</v>
          </cell>
          <cell r="B1021" t="str">
            <v>C=C(C(=O)O)C[n+]1ccccc1</v>
          </cell>
        </row>
        <row r="1022">
          <cell r="A1022" t="str">
            <v>C1061</v>
          </cell>
          <cell r="B1022" t="str">
            <v>CC[n+]1c(C)cccc1C</v>
          </cell>
        </row>
        <row r="1023">
          <cell r="A1023" t="str">
            <v>C1062</v>
          </cell>
          <cell r="B1023" t="str">
            <v>COc1ccc(cc1)C[N+](C)(C)C</v>
          </cell>
        </row>
        <row r="1024">
          <cell r="A1024" t="str">
            <v>C1063</v>
          </cell>
          <cell r="B1024" t="str">
            <v>CCCOc1cccc(c1)C(=O)C[n+]1ccn(c1)C</v>
          </cell>
        </row>
        <row r="1025">
          <cell r="A1025" t="str">
            <v>C1064</v>
          </cell>
          <cell r="B1025" t="str">
            <v>CCCCCCC[n+]1c2cc(Cl)c(cc2n(c1C)CCCC(=O)O)Cl</v>
          </cell>
        </row>
        <row r="1026">
          <cell r="A1026" t="str">
            <v>C1065</v>
          </cell>
          <cell r="B1026" t="str">
            <v>C[n+]1ccc(c(c1)O)C</v>
          </cell>
        </row>
        <row r="1027">
          <cell r="A1027" t="str">
            <v>C1066</v>
          </cell>
          <cell r="B1027" t="str">
            <v>CC(=O)C[n+]1cn(c2c1cccc2)C</v>
          </cell>
        </row>
        <row r="1028">
          <cell r="A1028" t="str">
            <v>C1067</v>
          </cell>
          <cell r="B1028" t="str">
            <v>COc1ccc2c(c1)[n+](CC(=O)c1ccc(cc1)N(=O)=O)cn2C</v>
          </cell>
        </row>
        <row r="1029">
          <cell r="A1029" t="str">
            <v>C1068</v>
          </cell>
          <cell r="B1029" t="str">
            <v>O=C(c1ccccc1)CSc1n(C)c2c([n+]1N)cccc2</v>
          </cell>
        </row>
        <row r="1030">
          <cell r="A1030" t="str">
            <v>C1069</v>
          </cell>
          <cell r="B1030" t="str">
            <v>CC[C@@H]1C(=O)OC[C@@H]1Cc1c[n+](cn1C)CCOc1ccccc1</v>
          </cell>
        </row>
        <row r="1031">
          <cell r="A1031" t="str">
            <v>C1070</v>
          </cell>
          <cell r="B1031" t="str">
            <v>CCCCCCCCCCCCOc1ccccc1[N+](CCCCCCCCCCCC)(C)C</v>
          </cell>
        </row>
        <row r="1032">
          <cell r="A1032" t="str">
            <v>C1072</v>
          </cell>
          <cell r="B1032" t="str">
            <v>CCOCC[N+](CC)(CC)CC</v>
          </cell>
        </row>
        <row r="1033">
          <cell r="A1033" t="str">
            <v>C1073</v>
          </cell>
          <cell r="B1033" t="str">
            <v>CC(=O)Nc1cccc(c1)C(=O)C[n+]1ccn(c1)C</v>
          </cell>
        </row>
        <row r="1034">
          <cell r="A1034" t="str">
            <v>C1075</v>
          </cell>
          <cell r="B1034" t="str">
            <v>C[NH+]1CCCC1</v>
          </cell>
        </row>
        <row r="1035">
          <cell r="A1035" t="str">
            <v>C1076</v>
          </cell>
          <cell r="B1035" t="str">
            <v>CC[n+]1ccc(cc1)c1ccncc1</v>
          </cell>
        </row>
        <row r="1036">
          <cell r="A1036" t="str">
            <v>C1077</v>
          </cell>
          <cell r="B1036" t="str">
            <v>C[n+]1ccn(c1)CCCSC(=S)n1cncc1</v>
          </cell>
        </row>
        <row r="1037">
          <cell r="A1037" t="str">
            <v>C1078</v>
          </cell>
          <cell r="B1037" t="str">
            <v>Nc1cn(c([n+]1C)c1ccccc1)c1ccccc1</v>
          </cell>
        </row>
        <row r="1038">
          <cell r="A1038" t="str">
            <v>C1079</v>
          </cell>
          <cell r="B1038" t="str">
            <v>Cc1cc(C)c(c(c1)C)n1cc[n+](c1)C</v>
          </cell>
        </row>
        <row r="1039">
          <cell r="A1039" t="str">
            <v>C1080</v>
          </cell>
          <cell r="B1039" t="str">
            <v>CCCCCCCCCC[N+](CCCCCCCCCCC(=O)O)(C)C</v>
          </cell>
        </row>
        <row r="1040">
          <cell r="A1040" t="str">
            <v>C1081</v>
          </cell>
          <cell r="B1040" t="str">
            <v>COC(=O)C=Cc1ccc(cc1)C[n+]1ccn(c1)C(=O)c1ccccc1</v>
          </cell>
        </row>
        <row r="1041">
          <cell r="A1041" t="str">
            <v>C1083</v>
          </cell>
          <cell r="B1041" t="str">
            <v>CCCC[n+]1ccc(cc1)N(C)C</v>
          </cell>
        </row>
        <row r="1042">
          <cell r="A1042" t="str">
            <v>C1084</v>
          </cell>
          <cell r="B1042" t="str">
            <v>BrCC(C[n+]1ccn(c1)C)Br</v>
          </cell>
        </row>
        <row r="1043">
          <cell r="A1043" t="str">
            <v>C1085</v>
          </cell>
          <cell r="B1043" t="str">
            <v>ClCCC[n+]1ccccc1</v>
          </cell>
        </row>
        <row r="1044">
          <cell r="A1044" t="str">
            <v>C1086</v>
          </cell>
          <cell r="B1044" t="str">
            <v>Cn1cc[n+](c1C)C</v>
          </cell>
        </row>
        <row r="1045">
          <cell r="A1045" t="str">
            <v>C1087</v>
          </cell>
          <cell r="B1045" t="str">
            <v>CCCC[n+]1cc(C)cc(c1)C</v>
          </cell>
        </row>
        <row r="1046">
          <cell r="A1046" t="str">
            <v>C1088</v>
          </cell>
          <cell r="B1046" t="str">
            <v>COC(=O)C[n+]1cn(cc1C(=O)Nc1ccccc1)CC(=O)OC</v>
          </cell>
        </row>
        <row r="1047">
          <cell r="A1047" t="str">
            <v>C1089</v>
          </cell>
          <cell r="B1047" t="str">
            <v>CCCOC(=O)C[n+]1ccccc1</v>
          </cell>
        </row>
        <row r="1048">
          <cell r="A1048" t="str">
            <v>C1090</v>
          </cell>
          <cell r="B1048" t="str">
            <v>OCc1cc[n+](cc1)C(C)C</v>
          </cell>
        </row>
        <row r="1049">
          <cell r="A1049" t="str">
            <v>C1091</v>
          </cell>
          <cell r="B1049" t="str">
            <v>COC[N+]1(C)CCCC1</v>
          </cell>
        </row>
        <row r="1050">
          <cell r="A1050" t="str">
            <v>C1092</v>
          </cell>
          <cell r="B1050" t="str">
            <v>CCc1n(OCc2ccc(cc2)N(=O)=O)cc[n+]1OCc1ccc(cc1)N(=O)=O</v>
          </cell>
        </row>
        <row r="1051">
          <cell r="A1051" t="str">
            <v>C1093</v>
          </cell>
          <cell r="B1051" t="str">
            <v>CCCCCCCC[N+](CCCCCCCC)(CCCCCCCC)CCCCCCCC</v>
          </cell>
        </row>
        <row r="1052">
          <cell r="A1052" t="str">
            <v>C1094</v>
          </cell>
          <cell r="B1052" t="str">
            <v>CCCCCCC[n+]1ncn(c1)C(F)C</v>
          </cell>
        </row>
        <row r="1053">
          <cell r="A1053" t="str">
            <v>C1095</v>
          </cell>
          <cell r="B1053" t="str">
            <v>CCCC[N+](C)(C)C</v>
          </cell>
        </row>
        <row r="1054">
          <cell r="A1054" t="str">
            <v>C1096</v>
          </cell>
          <cell r="B1054" t="str">
            <v>On1cc([n+](c1C)O)Br</v>
          </cell>
        </row>
        <row r="1055">
          <cell r="A1055" t="str">
            <v>C1097</v>
          </cell>
          <cell r="B1055" t="str">
            <v>OCCCc1ccc[n+](c1)C</v>
          </cell>
        </row>
        <row r="1056">
          <cell r="A1056" t="str">
            <v>C1098</v>
          </cell>
          <cell r="B1056" t="str">
            <v>CCCC[n+]1ccn(c1C)C</v>
          </cell>
        </row>
        <row r="1057">
          <cell r="A1057" t="str">
            <v>C1099</v>
          </cell>
          <cell r="B1057" t="str">
            <v>CCOc1ccc(cc1)C(=O)C[n+]1ccn(c1)C</v>
          </cell>
        </row>
        <row r="1058">
          <cell r="A1058" t="str">
            <v>C1100</v>
          </cell>
          <cell r="B1058" t="str">
            <v>CCC[NH+]1CCC=C1C</v>
          </cell>
        </row>
        <row r="1059">
          <cell r="A1059" t="str">
            <v>C1101</v>
          </cell>
          <cell r="B1059" t="str">
            <v>O=C(c1ccccc1)C[n+]1ccn(c1C(=C)c1ccccc1)C</v>
          </cell>
        </row>
        <row r="1060">
          <cell r="A1060" t="str">
            <v>C1102</v>
          </cell>
          <cell r="B1060" t="str">
            <v>Brc1ccc(cc1)C(=O)Cn1cc[n+](c1)CC(=O)c1ccc(cc1)Br</v>
          </cell>
        </row>
        <row r="1061">
          <cell r="A1061" t="str">
            <v>C1103</v>
          </cell>
          <cell r="B1061" t="str">
            <v>C#CC[n+]1cn(c2c1cccc2)CCC[Si](C)(C)C</v>
          </cell>
        </row>
        <row r="1062">
          <cell r="A1062" t="str">
            <v>C1104</v>
          </cell>
          <cell r="B1062" t="str">
            <v>CCCCCCCCCCCCCCCC[N+](CCCCCCCC(=O)OC)(C)C</v>
          </cell>
        </row>
        <row r="1063">
          <cell r="A1063" t="str">
            <v>C1105</v>
          </cell>
          <cell r="B1063" t="str">
            <v>CCCCCCCCC[N+](CCO)(C)C</v>
          </cell>
        </row>
        <row r="1064">
          <cell r="A1064" t="str">
            <v>C1106</v>
          </cell>
          <cell r="B1064" t="str">
            <v>O=C(c1ccccc1)C[n+]1cn(c2c1cccc2)Cc1ccccc1</v>
          </cell>
        </row>
        <row r="1065">
          <cell r="A1065" t="str">
            <v>C1107</v>
          </cell>
          <cell r="B1065" t="str">
            <v>CC[n+]1ccn(c1)C(C(F)F)(F)F</v>
          </cell>
        </row>
        <row r="1066">
          <cell r="A1066" t="str">
            <v>C1108</v>
          </cell>
          <cell r="B1066" t="str">
            <v>Cn1cc[n+](c1)CCCc1ccccc1</v>
          </cell>
        </row>
        <row r="1067">
          <cell r="A1067" t="str">
            <v>C1109</v>
          </cell>
          <cell r="B1067" t="str">
            <v>CCCCCCCCCCCC[n+]1cccc(c1)C</v>
          </cell>
        </row>
        <row r="1068">
          <cell r="A1068" t="str">
            <v>C1110</v>
          </cell>
          <cell r="B1068" t="str">
            <v>CCOC(=O)C[n+]1ccccc1</v>
          </cell>
        </row>
        <row r="1069">
          <cell r="A1069" t="str">
            <v>C1111</v>
          </cell>
          <cell r="B1069" t="str">
            <v>Cc1n(CCCC(c2ccccc2)(c2ccccc2)C(=O)N)cc[n+]1Cc1ccccc1</v>
          </cell>
        </row>
        <row r="1070">
          <cell r="A1070" t="str">
            <v>C1112</v>
          </cell>
          <cell r="B1070" t="str">
            <v>CCCCn1c(N)[n+](c2c1cccc2)CC(=O)c1ccccc1</v>
          </cell>
        </row>
        <row r="1071">
          <cell r="A1071" t="str">
            <v>C1113</v>
          </cell>
          <cell r="B1071" t="str">
            <v>N#Cc1n(O)cc([n+]1O)Br</v>
          </cell>
        </row>
        <row r="1072">
          <cell r="A1072" t="str">
            <v>C1114</v>
          </cell>
          <cell r="B1072" t="str">
            <v>COC[P+](CC)(CC)CC</v>
          </cell>
        </row>
        <row r="1073">
          <cell r="A1073" t="str">
            <v>C1115</v>
          </cell>
          <cell r="B1073" t="str">
            <v>CCCCCCCCCCCC[N+](CC)(CC)CC</v>
          </cell>
        </row>
        <row r="1074">
          <cell r="A1074" t="str">
            <v>C1116</v>
          </cell>
          <cell r="B1074" t="str">
            <v>CCC(=O)OCCCCCCCCCCC[n+]1ccccc1</v>
          </cell>
        </row>
        <row r="1075">
          <cell r="A1075" t="str">
            <v>C1117</v>
          </cell>
          <cell r="B1075" t="str">
            <v>N#CCCn1c(CC)[n+](c2c1cccc2)CC(=O)c1ccccc1</v>
          </cell>
        </row>
        <row r="1076">
          <cell r="A1076" t="str">
            <v>C1118</v>
          </cell>
          <cell r="B1076" t="str">
            <v>C=CC[N+](C=C(C)C)(C)C</v>
          </cell>
        </row>
        <row r="1077">
          <cell r="A1077" t="str">
            <v>C1119</v>
          </cell>
          <cell r="B1077" t="str">
            <v>CCCCCCCCCCCCCC[P+](CCCCCC)(CCCCCC)CCCCCC</v>
          </cell>
        </row>
        <row r="1078">
          <cell r="A1078" t="str">
            <v>C1120</v>
          </cell>
          <cell r="B1078" t="str">
            <v>CCOC(=C)[N+](C)(C)C</v>
          </cell>
        </row>
        <row r="1079">
          <cell r="A1079" t="str">
            <v>C1121</v>
          </cell>
          <cell r="B1079" t="str">
            <v>OCc1cccc[n+]1C</v>
          </cell>
        </row>
        <row r="1080">
          <cell r="A1080" t="str">
            <v>C1123</v>
          </cell>
          <cell r="B1080" t="str">
            <v>CC(=O)n1cc[n+](c1)Cc1ccccc1</v>
          </cell>
        </row>
        <row r="1081">
          <cell r="A1081" t="str">
            <v>C1124</v>
          </cell>
          <cell r="B1081" t="str">
            <v>Cn1cc[n+](c1)CC(=O)c1cccc2c1cccc2</v>
          </cell>
        </row>
        <row r="1082">
          <cell r="A1082" t="str">
            <v>C1125</v>
          </cell>
          <cell r="B1082" t="str">
            <v>Cn1cc[n+](c1)CC(F)(F)F</v>
          </cell>
        </row>
        <row r="1083">
          <cell r="A1083" t="str">
            <v>C1126</v>
          </cell>
          <cell r="B1083" t="str">
            <v>CCCCCCCCCn1c[n+](c2c1cccc2)CCCCCCCCC</v>
          </cell>
        </row>
        <row r="1084">
          <cell r="A1084" t="str">
            <v>C1127</v>
          </cell>
          <cell r="B1084" t="str">
            <v>Clc1ccc(cc1)C(=O)C[n+]1ccn(c1)O</v>
          </cell>
        </row>
        <row r="1085">
          <cell r="A1085" t="str">
            <v>C1128</v>
          </cell>
          <cell r="B1085" t="str">
            <v>C=CC[N+](c1cc(C)cc(c1O)C)(C)C</v>
          </cell>
        </row>
        <row r="1086">
          <cell r="A1086" t="str">
            <v>C1129</v>
          </cell>
          <cell r="B1086" t="str">
            <v>Cn1cc[n+](c1)CC(=O)c1ccc(cc1)c1ccccc1</v>
          </cell>
        </row>
        <row r="1087">
          <cell r="A1087" t="str">
            <v>C1130</v>
          </cell>
          <cell r="B1087" t="str">
            <v>C[NH+]1C=CN=C1C</v>
          </cell>
        </row>
        <row r="1088">
          <cell r="A1088" t="str">
            <v>C1131</v>
          </cell>
          <cell r="B1088" t="str">
            <v>CCCCCCCCC[N+](C)(C)C</v>
          </cell>
        </row>
        <row r="1089">
          <cell r="A1089" t="str">
            <v>C1132</v>
          </cell>
          <cell r="B1089" t="str">
            <v>CC[C@@H]1C(=O)OC[C@@H]1Cc1c[n+](cn1C)CC(=O)c1ccccc1</v>
          </cell>
        </row>
        <row r="1090">
          <cell r="A1090" t="str">
            <v>C1133</v>
          </cell>
          <cell r="B1090" t="str">
            <v>OCC[N+](C(C)C)(C)C</v>
          </cell>
        </row>
        <row r="1091">
          <cell r="A1091" t="str">
            <v>C1134</v>
          </cell>
          <cell r="B1091" t="str">
            <v>C[n+]1ccn2c1CCCC2</v>
          </cell>
        </row>
        <row r="1092">
          <cell r="A1092" t="str">
            <v>C1135</v>
          </cell>
          <cell r="B1092" t="str">
            <v>CCOC(=O)C[N+](CC)(CC)CC</v>
          </cell>
        </row>
        <row r="1093">
          <cell r="A1093" t="str">
            <v>C1136</v>
          </cell>
          <cell r="B1093" t="str">
            <v>CCCCCCCCCCCC[P+](CC)(CC)CC</v>
          </cell>
        </row>
        <row r="1094">
          <cell r="A1094" t="str">
            <v>C1137</v>
          </cell>
          <cell r="B1094" t="str">
            <v>CCCCC(c1ccccc1)C(=O)OCC[N+](CC)(CC)C</v>
          </cell>
        </row>
        <row r="1095">
          <cell r="A1095" t="str">
            <v>C1138</v>
          </cell>
          <cell r="B1095" t="str">
            <v>C[C@@H]1CC[C@H]([C@@H](C1)OC[N+](C(C)C)(C)C)C(C)C</v>
          </cell>
        </row>
        <row r="1096">
          <cell r="A1096" t="str">
            <v>C1139</v>
          </cell>
          <cell r="B1096" t="str">
            <v>CCCCn1cc[n+](c1)CC(O)C</v>
          </cell>
        </row>
        <row r="1097">
          <cell r="A1097" t="str">
            <v>C1140</v>
          </cell>
          <cell r="B1097" t="str">
            <v>C=CC[N+](c1cc(C)ccc1O)(C)C</v>
          </cell>
        </row>
        <row r="1098">
          <cell r="A1098" t="str">
            <v>C1141</v>
          </cell>
          <cell r="B1098" t="str">
            <v>CCOC(=O)C[n+]1c(c2ccc(o2)c2ccc(cc2)Cl)n(c2c1cc(cc2)C(=O)OC)C</v>
          </cell>
        </row>
        <row r="1099">
          <cell r="A1099" t="str">
            <v>C1142</v>
          </cell>
          <cell r="B1099" t="str">
            <v>CCCCCCCCCCCCCCCCCC[N+](CC)(CC)CC</v>
          </cell>
        </row>
        <row r="1100">
          <cell r="A1100" t="str">
            <v>C1143</v>
          </cell>
          <cell r="B1100" t="str">
            <v>Clc1ccc2c(c1)[n+](C)c(n2C)C(F)(F)F</v>
          </cell>
        </row>
        <row r="1101">
          <cell r="A1101" t="str">
            <v>C1144</v>
          </cell>
          <cell r="B1101" t="str">
            <v>O=C(c1ccccc1)C[n+]1cn(c2c1cccc2)C</v>
          </cell>
        </row>
        <row r="1102">
          <cell r="A1102" t="str">
            <v>C1145</v>
          </cell>
          <cell r="B1102" t="str">
            <v>COc1cccc(c1)C(=O)C[n+]1ccn(c1)C(C)C</v>
          </cell>
        </row>
        <row r="1103">
          <cell r="A1103" t="str">
            <v>C1146</v>
          </cell>
          <cell r="B1103" t="str">
            <v>COc1ccc(cc1)C(=O)C[n+]1ccn(c1)C</v>
          </cell>
        </row>
        <row r="1104">
          <cell r="A1104" t="str">
            <v>C1147</v>
          </cell>
          <cell r="B1104" t="str">
            <v>OCCCc1cc[n+](cc1)C</v>
          </cell>
        </row>
        <row r="1105">
          <cell r="A1105" t="str">
            <v>C1148</v>
          </cell>
          <cell r="B1105" t="str">
            <v>CCC(c1ccccc1)(C(=O)OCC[N+](CC)(CC)C)CC(C)C</v>
          </cell>
        </row>
        <row r="1106">
          <cell r="A1106" t="str">
            <v>C1149</v>
          </cell>
          <cell r="B1106" t="str">
            <v>CC[N+](CC(c1ccccc1)O)(CC)C</v>
          </cell>
        </row>
        <row r="1107">
          <cell r="A1107" t="str">
            <v>C1150</v>
          </cell>
          <cell r="B1107" t="str">
            <v>FC(F)(F)C(F)(F)C(F)(F)C(F)(F)C(F)(F)C(F)(F)C(F)(F)C(F)(F)CC[n+]1ccc(cc1)-c1ccncc1</v>
          </cell>
        </row>
        <row r="1108">
          <cell r="A1108" t="str">
            <v>C1151</v>
          </cell>
          <cell r="B1108" t="str">
            <v>CCOc1cccc(c1)C(=O)C[n+]1ccn(c1)C</v>
          </cell>
        </row>
        <row r="1109">
          <cell r="A1109" t="str">
            <v>C1152</v>
          </cell>
          <cell r="B1109" t="str">
            <v>CCC[NH+]=C1N(C)CCN1C</v>
          </cell>
        </row>
        <row r="1110">
          <cell r="A1110" t="str">
            <v>C1153</v>
          </cell>
          <cell r="B1110" t="str">
            <v>COC(=O)C[N+]1(C)CCCC1</v>
          </cell>
        </row>
        <row r="1111">
          <cell r="A1111" t="str">
            <v>C1154</v>
          </cell>
          <cell r="B1111" t="str">
            <v>Clc1ccc(c(c1)Cl)COn1cc[n+](c1C)OCc1ccc(cc1Cl)Cl</v>
          </cell>
        </row>
        <row r="1112">
          <cell r="A1112" t="str">
            <v>C1155</v>
          </cell>
          <cell r="B1112" t="str">
            <v>COc1cccc(c1)C(=O)C[n+]1ccn(c1)c1ccccc1</v>
          </cell>
        </row>
        <row r="1113">
          <cell r="A1113" t="str">
            <v>C1156</v>
          </cell>
          <cell r="B1113" t="str">
            <v>COc1ccc(c2c1[n+](CC(=O)c1ccc(cc1)N(=O)=O)cn2Cc1ccccc1)OC</v>
          </cell>
        </row>
        <row r="1114">
          <cell r="A1114" t="str">
            <v>C1157</v>
          </cell>
          <cell r="B1114" t="str">
            <v>CCCOC(C[N+](C)(C)C)CC</v>
          </cell>
        </row>
        <row r="1115">
          <cell r="A1115" t="str">
            <v>C1158</v>
          </cell>
          <cell r="B1115" t="str">
            <v>Cc1ccc(cc1)[n+]1c(N)cn(c1c1ccccc1)c1ccccc1</v>
          </cell>
        </row>
        <row r="1116">
          <cell r="A1116" t="str">
            <v>C1160</v>
          </cell>
          <cell r="B1116" t="str">
            <v>FC(CCC[N+]1(C)CCCC1)(F)F</v>
          </cell>
        </row>
        <row r="1117">
          <cell r="A1117" t="str">
            <v>C1161</v>
          </cell>
          <cell r="B1117" t="str">
            <v>FC(CCC[N+]1(C)CCCCC1)(F)F</v>
          </cell>
        </row>
        <row r="1118">
          <cell r="A1118" t="str">
            <v>C1163</v>
          </cell>
          <cell r="B1118" t="str">
            <v>OCC[NH2+]CCO</v>
          </cell>
        </row>
        <row r="1119">
          <cell r="A1119" t="str">
            <v>C1164</v>
          </cell>
          <cell r="B1119" t="str">
            <v>OCC[NH+](CCO)CCO</v>
          </cell>
        </row>
        <row r="1120">
          <cell r="A1120" t="str">
            <v>C1165</v>
          </cell>
          <cell r="B1120" t="str">
            <v>NCC[NH3+]</v>
          </cell>
        </row>
        <row r="1121">
          <cell r="A1121" t="str">
            <v>C1166</v>
          </cell>
          <cell r="B1121" t="str">
            <v>CC[NH2+]CC</v>
          </cell>
        </row>
        <row r="1122">
          <cell r="A1122" t="str">
            <v>C1167</v>
          </cell>
          <cell r="B1122" t="str">
            <v>[NH2+]1CCCC1</v>
          </cell>
        </row>
        <row r="1123">
          <cell r="A1123" t="str">
            <v>C1168</v>
          </cell>
          <cell r="B1123" t="str">
            <v>C(C)C(C[N+](C)(C)CC(CCCC)CC)CCCC</v>
          </cell>
        </row>
        <row r="1124">
          <cell r="A1124" t="str">
            <v>C1169</v>
          </cell>
          <cell r="B1124" t="str">
            <v>CSC(=[NH2+])N</v>
          </cell>
        </row>
        <row r="1125">
          <cell r="A1125" t="str">
            <v>C1170</v>
          </cell>
          <cell r="B1125" t="str">
            <v>C(C)SC(=[NH2+])N</v>
          </cell>
        </row>
        <row r="1126">
          <cell r="A1126" t="str">
            <v>C1171</v>
          </cell>
          <cell r="B1126" t="str">
            <v>C(C)SC(=[NH+]C)NC</v>
          </cell>
        </row>
        <row r="1127">
          <cell r="A1127" t="str">
            <v>C1172</v>
          </cell>
          <cell r="B1127" t="str">
            <v>C(C)OC[N+]1=CC=CC=C1</v>
          </cell>
        </row>
        <row r="1128">
          <cell r="A1128" t="str">
            <v>C1173</v>
          </cell>
          <cell r="B1128" t="str">
            <v>C(C)SC(=[NH+]CC)NCC</v>
          </cell>
        </row>
        <row r="1129">
          <cell r="A1129" t="str">
            <v>C1174</v>
          </cell>
          <cell r="B1129" t="str">
            <v>C(CCC)SC(=[NH2+])N</v>
          </cell>
        </row>
        <row r="1130">
          <cell r="A1130" t="str">
            <v>C1175</v>
          </cell>
          <cell r="B1130" t="str">
            <v>C(CCC)SC(=[NH+]C)NC</v>
          </cell>
        </row>
        <row r="1131">
          <cell r="A1131" t="str">
            <v>C1176</v>
          </cell>
          <cell r="B1131" t="str">
            <v>C(CCC)SC(=[N+](C)C)N(C)C</v>
          </cell>
        </row>
        <row r="1132">
          <cell r="A1132" t="str">
            <v>C1177</v>
          </cell>
          <cell r="B1132" t="str">
            <v>C(CCCCC)SC(=[NH2+])N</v>
          </cell>
        </row>
        <row r="1133">
          <cell r="A1133" t="str">
            <v>C1178</v>
          </cell>
          <cell r="B1133" t="str">
            <v>C(CCCCC)SC(=[NH+]C)NC</v>
          </cell>
        </row>
        <row r="1134">
          <cell r="A1134" t="str">
            <v>C1179</v>
          </cell>
          <cell r="B1134" t="str">
            <v>C(CCCCC)SC(=[N+](C)C)N(C)C</v>
          </cell>
        </row>
        <row r="1135">
          <cell r="A1135" t="str">
            <v>C1180</v>
          </cell>
          <cell r="B1135" t="str">
            <v>C(CCCCC)SC(=[NH+]CC)NCC</v>
          </cell>
        </row>
        <row r="1136">
          <cell r="A1136" t="str">
            <v>C1181</v>
          </cell>
          <cell r="B1136" t="str">
            <v>C(CCCCCCC)SC(=[NH2+])N</v>
          </cell>
        </row>
        <row r="1137">
          <cell r="A1137" t="str">
            <v>C1182</v>
          </cell>
          <cell r="B1137" t="str">
            <v>C(CCCCCCC)SC(=[NH+]C)NC</v>
          </cell>
        </row>
        <row r="1138">
          <cell r="A1138" t="str">
            <v>C1183</v>
          </cell>
          <cell r="B1138" t="str">
            <v>CC1=[N+](C)C=CN1CC[Si](C)(C)C</v>
          </cell>
        </row>
        <row r="1139">
          <cell r="A1139" t="str">
            <v>C1184</v>
          </cell>
          <cell r="B1139" t="str">
            <v>CC1=CC2=CC=CC=[N+]2C=C1C</v>
          </cell>
        </row>
        <row r="1140">
          <cell r="A1140" t="str">
            <v>C1185</v>
          </cell>
          <cell r="B1140" t="str">
            <v>CCC1=CC2=CC=CC=[N+]2C=C1CC</v>
          </cell>
        </row>
        <row r="1141">
          <cell r="A1141" t="str">
            <v>C1186</v>
          </cell>
          <cell r="B1141" t="str">
            <v>C[N+](C)(C)CC(O)=O</v>
          </cell>
        </row>
        <row r="1142">
          <cell r="A1142" t="str">
            <v>C1187</v>
          </cell>
          <cell r="B1142" t="str">
            <v>C(C)[N+]1=CC(=CC=C1)C</v>
          </cell>
        </row>
        <row r="1143">
          <cell r="A1143" t="str">
            <v>C1188</v>
          </cell>
          <cell r="B1143" t="str">
            <v>C[N+]1=CN(CCC(F)(F)C(F)(F)C(F)(F)C(F)(F)C(F)(F)C(F)(F)F)C=C1</v>
          </cell>
        </row>
        <row r="1144">
          <cell r="A1144" t="str">
            <v>C1189</v>
          </cell>
          <cell r="B1144" t="str">
            <v>CCCC[N+]1=CN(CCC(F)(F)C(F)(F)C(F)(F)C(F)(F)C(F)(F)C(F)(F)F)C=C1</v>
          </cell>
        </row>
        <row r="1145">
          <cell r="A1145" t="str">
            <v>C1190</v>
          </cell>
          <cell r="B1145" t="str">
            <v>C1(CCCCC1)[N+](CCCCCCCC)(C)C</v>
          </cell>
        </row>
        <row r="1146">
          <cell r="A1146" t="str">
            <v>C1191</v>
          </cell>
          <cell r="B1146" t="str">
            <v>C1(CCCCC1)CCCCCC[NH+](C)C</v>
          </cell>
        </row>
        <row r="1147">
          <cell r="A1147" t="str">
            <v>C1192</v>
          </cell>
          <cell r="B1147" t="str">
            <v>C(CCC)[N+](C)(C)C1CCCCC1</v>
          </cell>
        </row>
        <row r="1148">
          <cell r="A1148" t="str">
            <v>C1193</v>
          </cell>
          <cell r="B1148" t="str">
            <v>COCC[N+](C)(C)CCOC</v>
          </cell>
        </row>
        <row r="1149">
          <cell r="A1149" t="str">
            <v>C1194</v>
          </cell>
          <cell r="B1149" t="str">
            <v>CCOCC[N+](C)(C)CCOC</v>
          </cell>
        </row>
        <row r="1150">
          <cell r="A1150" t="str">
            <v>C1195</v>
          </cell>
          <cell r="B1150" t="str">
            <v>CCOCC[N+](C)(C)CCOCC</v>
          </cell>
        </row>
        <row r="1151">
          <cell r="A1151" t="str">
            <v>C1196</v>
          </cell>
          <cell r="B1151" t="str">
            <v>CCCC[P+](C)(CCCC)CCCC</v>
          </cell>
        </row>
        <row r="1152">
          <cell r="A1152" t="str">
            <v>C1197</v>
          </cell>
          <cell r="B1152" t="str">
            <v>C(CCC)[P+](CC)(CCCC)CCCC</v>
          </cell>
        </row>
        <row r="1153">
          <cell r="A1153" t="str">
            <v>C1198</v>
          </cell>
          <cell r="B1153" t="str">
            <v>CCCC[P+](CCC)(CCCC)CCCC</v>
          </cell>
        </row>
        <row r="1154">
          <cell r="A1154" t="str">
            <v>C1199</v>
          </cell>
          <cell r="B1154" t="str">
            <v>C(CCC)[P+](CCCC)(CCCC)CCCC</v>
          </cell>
        </row>
        <row r="1155">
          <cell r="A1155" t="str">
            <v>C1200</v>
          </cell>
          <cell r="B1155" t="str">
            <v>CCCCC[P+](CCCC)(CCCC)CCCC</v>
          </cell>
        </row>
        <row r="1156">
          <cell r="A1156" t="str">
            <v>C1201</v>
          </cell>
          <cell r="B1156" t="str">
            <v>CCCCCCC[P+](CCCC)(CCCC)CCCC</v>
          </cell>
        </row>
        <row r="1157">
          <cell r="A1157" t="str">
            <v>C1202</v>
          </cell>
          <cell r="B1157" t="str">
            <v>CCCCCCCC[P+](CCCC)(CCCC)CCCC</v>
          </cell>
        </row>
        <row r="1158">
          <cell r="A1158" t="str">
            <v>C1203</v>
          </cell>
          <cell r="B1158" t="str">
            <v>C(CCCCCCCCCCC)[P+](CCCC)(CCCC)CCCC</v>
          </cell>
        </row>
        <row r="1159">
          <cell r="A1159" t="str">
            <v>C1204</v>
          </cell>
          <cell r="B1159" t="str">
            <v>CCCCCCCCCCCCCC[P+](CCCC)(CCCC)CCCC</v>
          </cell>
        </row>
        <row r="1160">
          <cell r="A1160" t="str">
            <v>C1205</v>
          </cell>
          <cell r="B1160" t="str">
            <v>OCC[N+]1(CCCC1)C</v>
          </cell>
        </row>
        <row r="1161">
          <cell r="A1161" t="str">
            <v>C1206</v>
          </cell>
          <cell r="B1161" t="str">
            <v>OCCC[N+]1(CCCC1)C</v>
          </cell>
        </row>
        <row r="1162">
          <cell r="A1162" t="str">
            <v>C1207</v>
          </cell>
          <cell r="B1162" t="str">
            <v>OCC[N+]1(CCCCC1)C</v>
          </cell>
        </row>
        <row r="1163">
          <cell r="A1163" t="str">
            <v>C1208</v>
          </cell>
          <cell r="B1163" t="str">
            <v>C(C)[N+]1(CCCCC1)CCO</v>
          </cell>
        </row>
        <row r="1164">
          <cell r="A1164" t="str">
            <v>C1209</v>
          </cell>
          <cell r="B1164" t="str">
            <v>C(CCC)[P+](CCCCCCCCCCCCCCCCCC)(CCCC)CCCC</v>
          </cell>
        </row>
        <row r="1165">
          <cell r="A1165" t="str">
            <v>C1210</v>
          </cell>
          <cell r="B1165" t="str">
            <v>C(CCCCCCC)[P+](CC)(CC)CC</v>
          </cell>
        </row>
        <row r="1166">
          <cell r="A1166" t="str">
            <v>C1211</v>
          </cell>
          <cell r="B1166" t="str">
            <v>C(CCCCCC)[P+](CC)(CC)CC</v>
          </cell>
        </row>
        <row r="1167">
          <cell r="A1167" t="str">
            <v>C1212</v>
          </cell>
          <cell r="B1167" t="str">
            <v>C(CCCCCCCC)[P+](CC)(CC)CC</v>
          </cell>
        </row>
        <row r="1168">
          <cell r="A1168" t="str">
            <v>C1213</v>
          </cell>
          <cell r="B1168" t="str">
            <v>C(C)[P+](CCCCCCCCCC)(CC)CC</v>
          </cell>
        </row>
        <row r="1169">
          <cell r="A1169" t="str">
            <v>C1214</v>
          </cell>
          <cell r="B1169" t="str">
            <v>C(CCC)[S+]1CCCCC1</v>
          </cell>
        </row>
        <row r="1170">
          <cell r="A1170" t="str">
            <v>C1215</v>
          </cell>
          <cell r="B1170" t="str">
            <v>C(C)[P+](COCCOC)(CC)CC</v>
          </cell>
        </row>
        <row r="1171">
          <cell r="A1171" t="str">
            <v>C1216</v>
          </cell>
          <cell r="B1171" t="str">
            <v>C(CCC)[P+](COC)(CCCC)CCCC</v>
          </cell>
        </row>
        <row r="1172">
          <cell r="A1172" t="str">
            <v>C1217</v>
          </cell>
          <cell r="B1172" t="str">
            <v>COCCOC[N+]1=C(N(C=C1)C)C</v>
          </cell>
        </row>
        <row r="1173">
          <cell r="A1173" t="str">
            <v>C1218</v>
          </cell>
          <cell r="B1173" t="str">
            <v>C1(CCCC1)[N+]1=C(N(C=C1)C)C</v>
          </cell>
        </row>
        <row r="1174">
          <cell r="A1174" t="str">
            <v>C1219</v>
          </cell>
          <cell r="B1174" t="str">
            <v>C1(CCCC1)[P+](CC)(CC)CC</v>
          </cell>
        </row>
        <row r="1175">
          <cell r="A1175" t="str">
            <v>C1220</v>
          </cell>
          <cell r="B1175" t="str">
            <v>CC[P+](CC)(CC)CCC=C</v>
          </cell>
        </row>
        <row r="1176">
          <cell r="A1176" t="str">
            <v>C1221</v>
          </cell>
          <cell r="B1176" t="str">
            <v>CCCCCC[N+]1=C2CCCCCN2CCC1</v>
          </cell>
        </row>
        <row r="1177">
          <cell r="A1177" t="str">
            <v>C1222</v>
          </cell>
          <cell r="B1177" t="str">
            <v>CCCCCCCC[N+]1=C2CCCCCN2CCC1</v>
          </cell>
        </row>
        <row r="1178">
          <cell r="A1178" t="str">
            <v>C1223</v>
          </cell>
          <cell r="B1178" t="str">
            <v>CC[N+]1=C2CCCCCN2CCC1</v>
          </cell>
        </row>
        <row r="1179">
          <cell r="A1179" t="str">
            <v>C1224</v>
          </cell>
          <cell r="B1179" t="str">
            <v>CCCC[N+]1=C2CCCCCN2CCC1</v>
          </cell>
        </row>
        <row r="1180">
          <cell r="A1180" t="str">
            <v>C1225</v>
          </cell>
          <cell r="B1180" t="str">
            <v>CCCCCCCCCCCCCC[N+]1=C2CCCCCN2CCC1</v>
          </cell>
        </row>
        <row r="1181">
          <cell r="A1181" t="str">
            <v>C1226</v>
          </cell>
          <cell r="B1181" t="str">
            <v>C(C)[N+](CC)(CC)CCCCCCCC</v>
          </cell>
        </row>
        <row r="1182">
          <cell r="A1182" t="str">
            <v>C1227</v>
          </cell>
          <cell r="B1182" t="str">
            <v>C[N+]1=CC=C(C=C1)C1=CC=NC=C1</v>
          </cell>
        </row>
        <row r="1183">
          <cell r="A1183" t="str">
            <v>C1228</v>
          </cell>
          <cell r="B1183" t="str">
            <v>CCCCCC[N+]1=CC=C(C=C1)C1=CC=NC=C1</v>
          </cell>
        </row>
        <row r="1184">
          <cell r="A1184" t="str">
            <v>C1229</v>
          </cell>
          <cell r="B1184" t="str">
            <v>CCCCCCCCCC[N+]1=CC=C(C=C1)C1=CC=NC=C1</v>
          </cell>
        </row>
        <row r="1185">
          <cell r="A1185" t="str">
            <v>C1230</v>
          </cell>
          <cell r="B1185" t="str">
            <v>O=C(C[N+]1=CC=CC=C1)CC</v>
          </cell>
        </row>
        <row r="1186">
          <cell r="A1186" t="str">
            <v>C1231</v>
          </cell>
          <cell r="B1186" t="str">
            <v>CC(C(C[N+]1=CC=CC=C1)=O)C</v>
          </cell>
        </row>
        <row r="1187">
          <cell r="A1187" t="str">
            <v>C1232</v>
          </cell>
          <cell r="B1187" t="str">
            <v>C(C(C)C)OC(=O)C[N+]1=CC=CC=C1</v>
          </cell>
        </row>
        <row r="1188">
          <cell r="A1188" t="str">
            <v>C1233</v>
          </cell>
          <cell r="B1188" t="str">
            <v>C(CCCCCCCCCCC)(=O)OCC[N+]1=CC=CC=C1</v>
          </cell>
        </row>
        <row r="1189">
          <cell r="A1189" t="str">
            <v>C1234</v>
          </cell>
          <cell r="B1189" t="str">
            <v>C(CCCCCCCCCCCCCCC)(=O)OCC[N+]1=CC=CC=C1</v>
          </cell>
        </row>
        <row r="1190">
          <cell r="A1190" t="str">
            <v>C1235</v>
          </cell>
          <cell r="B1190" t="str">
            <v>C(CCCCCCCCCCCCCCCCCCC)(=O)OCC[N+]1=CC=CC=C1</v>
          </cell>
        </row>
        <row r="1191">
          <cell r="A1191" t="str">
            <v>C1236</v>
          </cell>
          <cell r="B1191" t="str">
            <v>OC=1C(=[N+](C=CC1O)C)C(C)O</v>
          </cell>
        </row>
        <row r="1192">
          <cell r="A1192" t="str">
            <v>C1237</v>
          </cell>
          <cell r="B1192" t="str">
            <v>C(C1=CC=CC=C1)[N+]1=CC(=CC=C1)C(=O)N1C(OCC1)=O</v>
          </cell>
        </row>
        <row r="1193">
          <cell r="A1193" t="str">
            <v>C1238</v>
          </cell>
          <cell r="B1193" t="str">
            <v>C(C1=CC=CC=C1)[N+]1=CC(=CC=C1)C(N(C)C)=O</v>
          </cell>
        </row>
        <row r="1194">
          <cell r="A1194" t="str">
            <v>C1239</v>
          </cell>
          <cell r="B1194" t="str">
            <v>C(#N)C[N+]1=CC(=CC=C1)C</v>
          </cell>
        </row>
        <row r="1195">
          <cell r="A1195" t="str">
            <v>C1240</v>
          </cell>
          <cell r="B1195" t="str">
            <v>C(#N)C[N+]1=C(C=CC=C1)C</v>
          </cell>
        </row>
        <row r="1196">
          <cell r="A1196" t="str">
            <v>C1241</v>
          </cell>
          <cell r="B1196" t="str">
            <v>C(#N)C[N+]1=C(C=CC(=C1)C)C</v>
          </cell>
        </row>
        <row r="1197">
          <cell r="A1197" t="str">
            <v>C1242</v>
          </cell>
          <cell r="B1197" t="str">
            <v>C(#N)CCC[N+]1=CC=C(C=C1)C</v>
          </cell>
        </row>
        <row r="1198">
          <cell r="A1198" t="str">
            <v>C1243</v>
          </cell>
          <cell r="B1198" t="str">
            <v>C(#N)CCC[N+]1=C(C=CC=C1)C</v>
          </cell>
        </row>
        <row r="1199">
          <cell r="A1199" t="str">
            <v>C1244</v>
          </cell>
          <cell r="B1199" t="str">
            <v>C(#N)CCC[N+]1=C(C=CC(=C1)C)C</v>
          </cell>
        </row>
        <row r="1200">
          <cell r="A1200" t="str">
            <v>C1245</v>
          </cell>
          <cell r="B1200" t="str">
            <v>C(#N)C[N+]1=CC=C(C=C1)CC</v>
          </cell>
        </row>
        <row r="1201">
          <cell r="A1201" t="str">
            <v>C1246</v>
          </cell>
          <cell r="B1201" t="str">
            <v>C(#N)C[N+]1=C(C=CC=C1)CC</v>
          </cell>
        </row>
        <row r="1202">
          <cell r="A1202" t="str">
            <v>C1247</v>
          </cell>
          <cell r="B1202" t="str">
            <v>C(#N)CCC[N+]1=CC=C(C=C1)CC</v>
          </cell>
        </row>
        <row r="1203">
          <cell r="A1203" t="str">
            <v>C1248</v>
          </cell>
          <cell r="B1203" t="str">
            <v>C(#N)CCC[N+]1=CC(=CC=C1)C(=O)OC</v>
          </cell>
        </row>
        <row r="1204">
          <cell r="A1204" t="str">
            <v>C1249</v>
          </cell>
          <cell r="B1204" t="str">
            <v>C(#N)C[N+]1(CCCCC1)C</v>
          </cell>
        </row>
        <row r="1205">
          <cell r="A1205" t="str">
            <v>C1250</v>
          </cell>
          <cell r="B1205" t="str">
            <v>C(#N)CCC[N+]1(CCCCC1)C</v>
          </cell>
        </row>
        <row r="1206">
          <cell r="A1206" t="str">
            <v>C1251</v>
          </cell>
          <cell r="B1206" t="str">
            <v>C(#N)C[N+]1(CCCC1)CC#N</v>
          </cell>
        </row>
        <row r="1207">
          <cell r="A1207" t="str">
            <v>C1252</v>
          </cell>
          <cell r="B1207" t="str">
            <v>C(#N)C[N+]1(CCCCC1)CC#N</v>
          </cell>
        </row>
        <row r="1208">
          <cell r="A1208" t="str">
            <v>C1254</v>
          </cell>
          <cell r="B1208" t="str">
            <v>C1=CN2C=CC=CC2=[NH+]1</v>
          </cell>
        </row>
        <row r="1209">
          <cell r="A1209" t="str">
            <v>C1255</v>
          </cell>
          <cell r="B1209" t="str">
            <v>ClCC[NH+]1CCOCC1</v>
          </cell>
        </row>
        <row r="1210">
          <cell r="A1210" t="str">
            <v>C1256</v>
          </cell>
          <cell r="B1210" t="str">
            <v>ClCC[NH+]1CCCCC1</v>
          </cell>
        </row>
        <row r="1211">
          <cell r="A1211" t="str">
            <v>C1257</v>
          </cell>
          <cell r="B1211" t="str">
            <v>ClCC[NH+]1CCCC1</v>
          </cell>
        </row>
        <row r="1212">
          <cell r="A1212" t="str">
            <v>C1258</v>
          </cell>
          <cell r="B1212" t="str">
            <v>ClCC[NH+](CC)CC</v>
          </cell>
        </row>
        <row r="1213">
          <cell r="A1213" t="str">
            <v>C1259</v>
          </cell>
          <cell r="B1213" t="str">
            <v>ClCC[NH+](C)C</v>
          </cell>
        </row>
        <row r="1214">
          <cell r="A1214" t="str">
            <v>C1260</v>
          </cell>
          <cell r="B1214" t="str">
            <v>ClCCC[NH+](C)C</v>
          </cell>
        </row>
        <row r="1215">
          <cell r="A1215" t="str">
            <v>C1261</v>
          </cell>
          <cell r="B1215" t="str">
            <v>C(CCC)[N+]1=CC=C(C=C1)C#N</v>
          </cell>
        </row>
        <row r="1216">
          <cell r="A1216" t="str">
            <v>C1262</v>
          </cell>
          <cell r="B1216" t="str">
            <v>N(=[N+]=[N-])C(C[N+]1=CN(C=C1)C)CBr</v>
          </cell>
        </row>
        <row r="1217">
          <cell r="A1217" t="str">
            <v>C1263</v>
          </cell>
          <cell r="B1217" t="str">
            <v>N(=[N+]=[N-])CC(C[N+]1=CN(C=C1)C)Br</v>
          </cell>
        </row>
        <row r="1218">
          <cell r="A1218" t="str">
            <v>C1266</v>
          </cell>
          <cell r="B1218" t="str">
            <v>C(CCC)[N+]1=CSC2=C1C=CC=C2</v>
          </cell>
        </row>
        <row r="1219">
          <cell r="A1219" t="str">
            <v>C1267</v>
          </cell>
          <cell r="B1219" t="str">
            <v>C(CCCC)[N+]1=CSC2=C1C=CC=C2</v>
          </cell>
        </row>
        <row r="1220">
          <cell r="A1220" t="str">
            <v>C1268</v>
          </cell>
          <cell r="B1220" t="str">
            <v>C(CCCCC)[N+]1=CSC2=C1C=CC=C2</v>
          </cell>
        </row>
        <row r="1221">
          <cell r="A1221" t="str">
            <v>C1269</v>
          </cell>
          <cell r="B1221" t="str">
            <v>C(CCCCCC)[N+]1=CSC2=C1C=CC=C2</v>
          </cell>
        </row>
        <row r="1222">
          <cell r="A1222" t="str">
            <v>C1270</v>
          </cell>
          <cell r="B1222" t="str">
            <v>C(CCCCCCC)[N+]1=CSC2=C1C=CC=C2</v>
          </cell>
        </row>
        <row r="1223">
          <cell r="A1223" t="str">
            <v>C1271</v>
          </cell>
          <cell r="B1223" t="str">
            <v>OCCC[N+]1(CCOCC1)C</v>
          </cell>
        </row>
        <row r="1224">
          <cell r="A1224" t="str">
            <v>C1272</v>
          </cell>
          <cell r="B1224" t="str">
            <v>C1(=CC=CC=C1)[P+](C1=CC=CC=C1)(C1=CC=CC=C1)C1=CC=CC=C1</v>
          </cell>
        </row>
        <row r="1225">
          <cell r="A1225" t="str">
            <v>C1273</v>
          </cell>
          <cell r="B1225" t="str">
            <v>[NH4+]</v>
          </cell>
        </row>
        <row r="1226">
          <cell r="A1226" t="str">
            <v>C1274</v>
          </cell>
          <cell r="B1226" t="str">
            <v>CC(CCC[N+]1=CN(C=C1)C)C</v>
          </cell>
        </row>
        <row r="1227">
          <cell r="A1227" t="str">
            <v>C1275</v>
          </cell>
          <cell r="B1227" t="str">
            <v>CC(CCCC[N+]1=CN(C=C1)C)C</v>
          </cell>
        </row>
        <row r="1228">
          <cell r="A1228" t="str">
            <v>C1276</v>
          </cell>
          <cell r="B1228" t="str">
            <v>C(C)[N+]=1C=NN(C1)C</v>
          </cell>
        </row>
        <row r="1229">
          <cell r="A1229" t="str">
            <v>C1277</v>
          </cell>
          <cell r="B1229" t="str">
            <v>CN1N=C[N+](=C1)CCC</v>
          </cell>
        </row>
        <row r="1230">
          <cell r="A1230" t="str">
            <v>C1278</v>
          </cell>
          <cell r="B1230" t="str">
            <v>CN1N=C[N+](=C1)CCCCCCCC</v>
          </cell>
        </row>
        <row r="1231">
          <cell r="A1231" t="str">
            <v>C1279</v>
          </cell>
          <cell r="B1231" t="str">
            <v>C(CCC)[N+]=1C=NN(C1)C</v>
          </cell>
        </row>
        <row r="1232">
          <cell r="A1232" t="str">
            <v>C1280</v>
          </cell>
          <cell r="B1232" t="str">
            <v>CC[S+](C)CC</v>
          </cell>
        </row>
        <row r="1233">
          <cell r="A1233" t="str">
            <v>C1281</v>
          </cell>
          <cell r="B1233" t="str">
            <v>CCC[S+](CC)CC</v>
          </cell>
        </row>
        <row r="1234">
          <cell r="A1234" t="str">
            <v>C1282</v>
          </cell>
          <cell r="B1234" t="str">
            <v>C(CCCCC)[N+]1(CCCC1)CCCCCC</v>
          </cell>
        </row>
        <row r="1235">
          <cell r="A1235" t="str">
            <v>C1284</v>
          </cell>
          <cell r="B1235" t="str">
            <v>C(CCCCC)[N+]1=CC=C(C=C1)C</v>
          </cell>
        </row>
        <row r="1236">
          <cell r="A1236" t="str">
            <v>C1286</v>
          </cell>
          <cell r="B1236" t="str">
            <v>C(C)[N+](C)(C)CCCO</v>
          </cell>
        </row>
        <row r="1237">
          <cell r="A1237" t="str">
            <v>C1287</v>
          </cell>
          <cell r="B1237" t="str">
            <v>OCCCCCCCC[N+]1=CN(C=C1)C</v>
          </cell>
        </row>
        <row r="1238">
          <cell r="A1238" t="str">
            <v>C1288</v>
          </cell>
          <cell r="B1238" t="str">
            <v>C(CCC)[N+]1=C(C=CC=C1)C</v>
          </cell>
        </row>
        <row r="1239">
          <cell r="A1239" t="str">
            <v>C1289</v>
          </cell>
          <cell r="B1239" t="str">
            <v>C(CCC)[N+]1=CC(=CC=C1)C</v>
          </cell>
        </row>
        <row r="1240">
          <cell r="A1240" t="str">
            <v>C1290</v>
          </cell>
          <cell r="B1240" t="str">
            <v>COCCC[N+]1=CN(C=C1)C</v>
          </cell>
        </row>
        <row r="1241">
          <cell r="A1241" t="str">
            <v>C1291</v>
          </cell>
          <cell r="B1241" t="str">
            <v>C(C)OC[N+]1=CN(C=C1)C</v>
          </cell>
        </row>
        <row r="1242">
          <cell r="A1242" t="str">
            <v>C1292</v>
          </cell>
          <cell r="B1242" t="str">
            <v>C[N+]1=CN(C=C1)CC1=CC=C(C=C1)C</v>
          </cell>
        </row>
        <row r="1243">
          <cell r="A1243" t="str">
            <v>C1293</v>
          </cell>
          <cell r="B1243" t="str">
            <v>C(C)[N+](C)(C)CCCOC</v>
          </cell>
        </row>
        <row r="1244">
          <cell r="A1244" t="str">
            <v>C1294</v>
          </cell>
          <cell r="B1244" t="str">
            <v>C(C)OCC[N+]1=CC=CC=C1</v>
          </cell>
        </row>
        <row r="1245">
          <cell r="A1245" t="str">
            <v>C1297</v>
          </cell>
          <cell r="B1245" t="str">
            <v>C(CCCCCCC)[N+]1=CC=C(C=C1)C</v>
          </cell>
        </row>
        <row r="1246">
          <cell r="A1246" t="str">
            <v>C1298</v>
          </cell>
          <cell r="B1246" t="str">
            <v>C(CCCCC)[N+]1=CN(C=C1)CC</v>
          </cell>
        </row>
        <row r="1247">
          <cell r="A1247" t="str">
            <v>C1300</v>
          </cell>
          <cell r="B1247" t="str">
            <v>OCCC[N+]1=CC=CC=C1</v>
          </cell>
        </row>
        <row r="1248">
          <cell r="A1248" t="str">
            <v>C1302</v>
          </cell>
          <cell r="B1248" t="str">
            <v>C(C1=CC=CC=C1)CCCCCCCCCC[NH+](C)C</v>
          </cell>
        </row>
        <row r="1249">
          <cell r="A1249" t="str">
            <v>C1304</v>
          </cell>
          <cell r="B1249" t="str">
            <v>C(#N)C[N+](C)(C)CC</v>
          </cell>
        </row>
        <row r="1250">
          <cell r="A1250" t="str">
            <v>C1305</v>
          </cell>
          <cell r="B1250" t="str">
            <v>COCCC[N+]1=CC=CC=C1</v>
          </cell>
        </row>
        <row r="1251">
          <cell r="A1251" t="str">
            <v>C1306</v>
          </cell>
          <cell r="B1251" t="str">
            <v>C(C)[N+](C)(C)CCO</v>
          </cell>
        </row>
        <row r="1252">
          <cell r="A1252" t="str">
            <v>C1307</v>
          </cell>
          <cell r="B1252" t="str">
            <v>C(CCC)[N+]1=CC(=C(C=C1)C)C</v>
          </cell>
        </row>
        <row r="1253">
          <cell r="A1253" t="str">
            <v>C1308</v>
          </cell>
          <cell r="B1253" t="str">
            <v>C(C)OCC[N+]1(CCCC1)C</v>
          </cell>
        </row>
        <row r="1254">
          <cell r="A1254" t="str">
            <v>C1309</v>
          </cell>
          <cell r="B1254" t="str">
            <v>C(CCCCC)[N+]1=CC(=CC=C1)C</v>
          </cell>
        </row>
        <row r="1255">
          <cell r="A1255" t="str">
            <v>C1310</v>
          </cell>
          <cell r="B1255" t="str">
            <v>COCC[N+]1=CC=CC=C1</v>
          </cell>
        </row>
        <row r="1256">
          <cell r="A1256" t="str">
            <v>C1311</v>
          </cell>
          <cell r="B1256" t="str">
            <v>COCCC[N+]1(CCCC1)C</v>
          </cell>
        </row>
        <row r="1257">
          <cell r="A1257" t="str">
            <v>C1314</v>
          </cell>
          <cell r="B1257" t="str">
            <v>OCCC[N+]1=CN(C=C1)C</v>
          </cell>
        </row>
        <row r="1258">
          <cell r="A1258" t="str">
            <v>C1315</v>
          </cell>
          <cell r="B1258" t="str">
            <v>C(CCCCCCC)[N+]1=CC=CC=C1</v>
          </cell>
        </row>
        <row r="1259">
          <cell r="A1259" t="str">
            <v>C1316</v>
          </cell>
          <cell r="B1259" t="str">
            <v>C(C)OC[N+]1(CCCC1)C</v>
          </cell>
        </row>
        <row r="1260">
          <cell r="A1260" t="str">
            <v>C1317</v>
          </cell>
          <cell r="B1260" t="str">
            <v>C[N+]1(CCCC1)CCCCCCCC</v>
          </cell>
        </row>
        <row r="1261">
          <cell r="A1261" t="str">
            <v>C1318</v>
          </cell>
          <cell r="B1261" t="str">
            <v>OCCCC[N+]1=CN(C=C1)C</v>
          </cell>
        </row>
        <row r="1262">
          <cell r="A1262" t="str">
            <v>C1319</v>
          </cell>
          <cell r="B1262" t="str">
            <v>C(C)[N+](C)(C)CCOCC</v>
          </cell>
        </row>
        <row r="1263">
          <cell r="A1263" t="str">
            <v>C1320</v>
          </cell>
          <cell r="B1263" t="str">
            <v>C(C)OC[N+](C)(C)CC</v>
          </cell>
        </row>
        <row r="1264">
          <cell r="A1264" t="str">
            <v>C1321</v>
          </cell>
          <cell r="B1264" t="str">
            <v>C(#N)C[N+]1(CCCC1)C</v>
          </cell>
        </row>
        <row r="1265">
          <cell r="A1265" t="str">
            <v>C1322</v>
          </cell>
          <cell r="B1265" t="str">
            <v>C(C)OCC[N+]1=CN(C=C1)C</v>
          </cell>
        </row>
        <row r="1266">
          <cell r="A1266" t="str">
            <v>C1323</v>
          </cell>
          <cell r="B1266" t="str">
            <v>CC=1C=[N+](C=CC1)CCCCCCCC</v>
          </cell>
        </row>
        <row r="1267">
          <cell r="A1267" t="str">
            <v>C1324</v>
          </cell>
          <cell r="B1267" t="str">
            <v>C(CCCC)[N+]1=CC=CC=C1</v>
          </cell>
        </row>
        <row r="1268">
          <cell r="A1268" t="str">
            <v>C1326</v>
          </cell>
          <cell r="B1268" t="str">
            <v>C(CCCCCCCCC)[N+]1=CN(C=C1)CC</v>
          </cell>
        </row>
        <row r="1269">
          <cell r="A1269" t="str">
            <v>C1330</v>
          </cell>
          <cell r="B1269" t="str">
            <v>BrC[C@@H](Cn1cc[n+](c1)[C@@H](CBr)Br)Br</v>
          </cell>
        </row>
        <row r="1270">
          <cell r="A1270" t="str">
            <v>C1336</v>
          </cell>
          <cell r="B1270" t="str">
            <v>C=CC[N+]1(CCCCC1)CC=C</v>
          </cell>
        </row>
        <row r="1271">
          <cell r="A1271" t="str">
            <v>C1337</v>
          </cell>
          <cell r="B1271" t="str">
            <v>C=CC[N+]1(CCCC1)CC=C</v>
          </cell>
        </row>
        <row r="1272">
          <cell r="A1272" t="str">
            <v>C1348</v>
          </cell>
          <cell r="B1272" t="str">
            <v>COCCOCC[n+]1ccn(c1)C</v>
          </cell>
        </row>
        <row r="1273">
          <cell r="A1273" t="str">
            <v>C1349</v>
          </cell>
          <cell r="B1273" t="str">
            <v>BrC[C@H](Cn1cc[n+](c1)CC[C@@](C(Br)(F)F)(Br)F)Br</v>
          </cell>
        </row>
        <row r="1274">
          <cell r="A1274" t="str">
            <v>C1350</v>
          </cell>
          <cell r="B1274" t="str">
            <v>BrC[C@H](C[n+]1cn(c(c1Br)Br)C)Br</v>
          </cell>
        </row>
        <row r="1275">
          <cell r="A1275" t="str">
            <v>C1351</v>
          </cell>
          <cell r="B1275" t="str">
            <v>Cn1c[n+](c(c1I)I)C[C@@H](CBr)Br</v>
          </cell>
        </row>
        <row r="1276">
          <cell r="A1276" t="str">
            <v>C1352</v>
          </cell>
          <cell r="B1276" t="str">
            <v>BrC[C@@H](C[n+]1ccn(c1)C)Br</v>
          </cell>
        </row>
        <row r="1277">
          <cell r="A1277" t="str">
            <v>C1353</v>
          </cell>
          <cell r="B1277" t="str">
            <v>Nn1c[n+](nc1)CCO</v>
          </cell>
        </row>
        <row r="1278">
          <cell r="A1278" t="str">
            <v>C1354</v>
          </cell>
          <cell r="B1278" t="str">
            <v>C[C@H](C[n+]1ccn(c1)C)O</v>
          </cell>
        </row>
        <row r="1279">
          <cell r="A1279" t="str">
            <v>C1360</v>
          </cell>
          <cell r="B1279" t="str">
            <v>Cn1cc[n+](c1)CC[C@](C(Br)(F)F)(Br)F</v>
          </cell>
        </row>
        <row r="1280">
          <cell r="A1280" t="str">
            <v>C1361</v>
          </cell>
          <cell r="B1280" t="str">
            <v>BrC[C@H](Cn1c[n+](c(c1I)I)C[C@H](CBr)Br)Br</v>
          </cell>
        </row>
        <row r="1281">
          <cell r="A1281" t="str">
            <v>C1362</v>
          </cell>
          <cell r="B1281" t="str">
            <v>BrC[C@@H](Cn1cc[n+](c1)C[C@@H](CBr)Br)Br</v>
          </cell>
        </row>
        <row r="1282">
          <cell r="A1282" t="str">
            <v>C1363</v>
          </cell>
          <cell r="B1282" t="str">
            <v>CCC[NH+]=C1N(C)CCCN1C</v>
          </cell>
        </row>
        <row r="1283">
          <cell r="A1283" t="str">
            <v>C1366</v>
          </cell>
          <cell r="B1283" t="str">
            <v>CCCC/[N+](=c/1n(C)cnn1C)/C</v>
          </cell>
        </row>
        <row r="1284">
          <cell r="A1284" t="str">
            <v>C1367</v>
          </cell>
          <cell r="B1284" t="str">
            <v>C=CC[N+]1(C)CCCCC1</v>
          </cell>
        </row>
        <row r="1285">
          <cell r="A1285" t="str">
            <v>C1368</v>
          </cell>
          <cell r="B1285" t="str">
            <v>C=CC[N+]1(C)CCCC1</v>
          </cell>
        </row>
        <row r="1286">
          <cell r="A1286" t="str">
            <v>C1369</v>
          </cell>
          <cell r="B1286" t="str">
            <v>Nn1c[n+](nc1)CC=C</v>
          </cell>
        </row>
        <row r="1287">
          <cell r="A1287" t="str">
            <v>C1370</v>
          </cell>
          <cell r="B1287" t="str">
            <v>C/C=C/[n+]1ccn(n1)N</v>
          </cell>
        </row>
        <row r="1288">
          <cell r="A1288" t="str">
            <v>C1371</v>
          </cell>
          <cell r="B1288" t="str">
            <v>CCCC[n+]1ccccc1-c1ccccn1</v>
          </cell>
        </row>
        <row r="1289">
          <cell r="A1289" t="str">
            <v>C1372</v>
          </cell>
          <cell r="B1289" t="str">
            <v>CCCCn1nc[n+](c1)CCC(C(C(C(F)(F)F)(F)F)(F)F)(F)F</v>
          </cell>
        </row>
        <row r="1290">
          <cell r="A1290" t="str">
            <v>C1373</v>
          </cell>
          <cell r="B1290" t="str">
            <v>CCCCn1nc[n+](c1)C(=O)C(C(C(C(=O)O)(F)F)(F)F)(F)F</v>
          </cell>
        </row>
        <row r="1291">
          <cell r="A1291" t="str">
            <v>C1374</v>
          </cell>
          <cell r="B1291" t="str">
            <v>CCCC[NH+]1N=NC(=C1)CCC(=C(F)F)F</v>
          </cell>
        </row>
        <row r="1292">
          <cell r="A1292" t="str">
            <v>C1375</v>
          </cell>
          <cell r="B1292" t="str">
            <v>CCCCn1nc[n+](c1)CCCCS(=O)(=O)O</v>
          </cell>
        </row>
        <row r="1293">
          <cell r="A1293" t="str">
            <v>C1376</v>
          </cell>
          <cell r="B1293" t="str">
            <v>CCCC[NH+]1C=NC=C1</v>
          </cell>
        </row>
        <row r="1294">
          <cell r="A1294" t="str">
            <v>C1377</v>
          </cell>
          <cell r="B1294" t="str">
            <v>CCCCOC[NH+]1C=NC=C1</v>
          </cell>
        </row>
        <row r="1295">
          <cell r="A1295" t="str">
            <v>C1378</v>
          </cell>
          <cell r="B1295" t="str">
            <v>Cc1cn(c[n+]1CCCC#N)C</v>
          </cell>
        </row>
        <row r="1296">
          <cell r="A1296" t="str">
            <v>C1379</v>
          </cell>
          <cell r="B1296" t="str">
            <v>CCCCCCCCCC[n+]1ncn(c1)[C@@H](F)C</v>
          </cell>
        </row>
        <row r="1297">
          <cell r="A1297" t="str">
            <v>C1380</v>
          </cell>
          <cell r="B1297" t="str">
            <v>CCCCCCCCCCn1nc[n+](c1)C[C@H](C(F)F)O</v>
          </cell>
        </row>
        <row r="1298">
          <cell r="A1298" t="str">
            <v>C1381</v>
          </cell>
          <cell r="B1298" t="str">
            <v>CCCCCCCCCC[n+]1ncn(c1)CCC(F)(F)F</v>
          </cell>
        </row>
        <row r="1299">
          <cell r="A1299" t="str">
            <v>C1382</v>
          </cell>
          <cell r="B1299" t="str">
            <v>CCCCCCCCCC[NH+]1C=NC=C1</v>
          </cell>
        </row>
        <row r="1300">
          <cell r="A1300" t="str">
            <v>C1383</v>
          </cell>
          <cell r="B1300" t="str">
            <v>CCCCCCCCCCOC[NH+]1C=CN=C1</v>
          </cell>
        </row>
        <row r="1301">
          <cell r="A1301" t="str">
            <v>C1384</v>
          </cell>
          <cell r="B1301" t="str">
            <v>CCCCCCCCCCCC[NH+]1C=CN=C1</v>
          </cell>
        </row>
        <row r="1302">
          <cell r="A1302" t="str">
            <v>C1385</v>
          </cell>
          <cell r="B1302" t="str">
            <v>CCCCCCCCCCCCOC[NH+]1C=NC=C1</v>
          </cell>
        </row>
        <row r="1303">
          <cell r="A1303" t="str">
            <v>C1386</v>
          </cell>
          <cell r="B1303" t="str">
            <v>CCCCCCC[n+]1ncn(c1)[C@@H](F)C</v>
          </cell>
        </row>
        <row r="1304">
          <cell r="A1304" t="str">
            <v>C1387</v>
          </cell>
          <cell r="B1304" t="str">
            <v>CCCCCCCn1nc[n+](c1)C(=O)C(C(C(C(=O)O)(F)F)(F)F)(F)F</v>
          </cell>
        </row>
        <row r="1305">
          <cell r="A1305" t="str">
            <v>C1388</v>
          </cell>
          <cell r="B1305" t="str">
            <v>CCCCCCCn1nc[n+](c1)C[C@H](C(F)(F)F)O</v>
          </cell>
        </row>
        <row r="1306">
          <cell r="A1306" t="str">
            <v>C1389</v>
          </cell>
          <cell r="B1306" t="str">
            <v>CCCCCCC[n+]1ncn(c1)CCC(F)(F)F</v>
          </cell>
        </row>
        <row r="1307">
          <cell r="A1307" t="str">
            <v>C1390</v>
          </cell>
          <cell r="B1307" t="str">
            <v>CCCCCCC[NH+]1N=NC(=C1)CCC(=C(F)F)F</v>
          </cell>
        </row>
        <row r="1308">
          <cell r="A1308" t="str">
            <v>C1391</v>
          </cell>
          <cell r="B1308" t="str">
            <v>CCCCCCCn1nc[n+](c1)CCCCS(=O)(=O)O</v>
          </cell>
        </row>
        <row r="1309">
          <cell r="A1309" t="str">
            <v>C1392</v>
          </cell>
          <cell r="B1309" t="str">
            <v>CCCCCCC[NH+]1C=CN=C1</v>
          </cell>
        </row>
        <row r="1310">
          <cell r="A1310" t="str">
            <v>C1393</v>
          </cell>
          <cell r="B1310" t="str">
            <v>CCCCCCCOC[NH+]1C=NC=C1</v>
          </cell>
        </row>
        <row r="1311">
          <cell r="A1311" t="str">
            <v>C1394</v>
          </cell>
          <cell r="B1311" t="str">
            <v>CCCCCC[NH+]1C=NC=C1</v>
          </cell>
        </row>
        <row r="1312">
          <cell r="A1312" t="str">
            <v>C1395</v>
          </cell>
          <cell r="B1312" t="str">
            <v>CCCCCCOC[NH+]1C=NC=C1</v>
          </cell>
        </row>
        <row r="1313">
          <cell r="A1313" t="str">
            <v>C1396</v>
          </cell>
          <cell r="B1313" t="str">
            <v>C[n+]1ncn(c1)CCC(F)(F)F</v>
          </cell>
        </row>
        <row r="1314">
          <cell r="A1314" t="str">
            <v>C1397</v>
          </cell>
          <cell r="B1314" t="str">
            <v>CCCCCCCCC[NH+]1C=NC=C1</v>
          </cell>
        </row>
        <row r="1315">
          <cell r="A1315" t="str">
            <v>C1398</v>
          </cell>
          <cell r="B1315" t="str">
            <v>CCCCCCCCCOC[NH+]1C=CN=C1</v>
          </cell>
        </row>
        <row r="1316">
          <cell r="A1316" t="str">
            <v>C1399</v>
          </cell>
          <cell r="B1316" t="str">
            <v>CCCCCCCC[n+]1ccccc1C</v>
          </cell>
        </row>
        <row r="1317">
          <cell r="A1317" t="str">
            <v>C1400</v>
          </cell>
          <cell r="B1317" t="str">
            <v>CCCCCCCC[NH+]1C=CN=C1</v>
          </cell>
        </row>
        <row r="1318">
          <cell r="A1318" t="str">
            <v>C1401</v>
          </cell>
          <cell r="B1318" t="str">
            <v>CCCCCCCCOC[NH+]1C=NC=C1</v>
          </cell>
        </row>
        <row r="1319">
          <cell r="A1319" t="str">
            <v>C1402</v>
          </cell>
          <cell r="B1319" t="str">
            <v>CCCCC[NH+]1C=NC=C1</v>
          </cell>
        </row>
        <row r="1320">
          <cell r="A1320" t="str">
            <v>C1403</v>
          </cell>
          <cell r="B1320" t="str">
            <v>CCCCCOC[NH+]1C=NC=C1</v>
          </cell>
        </row>
        <row r="1321">
          <cell r="A1321" t="str">
            <v>C1404</v>
          </cell>
          <cell r="B1321" t="str">
            <v>CCC[NH+]1C=NC=C1</v>
          </cell>
        </row>
        <row r="1322">
          <cell r="A1322" t="str">
            <v>C1405</v>
          </cell>
          <cell r="B1322" t="str">
            <v>CC[C@H](C[C@H]([n+]1ccn(c1)C)N)C</v>
          </cell>
        </row>
        <row r="1323">
          <cell r="A1323" t="str">
            <v>C1406</v>
          </cell>
          <cell r="B1323" t="str">
            <v>CC(CC[C@H]([n+]1ccn(c1)C)N)C</v>
          </cell>
        </row>
        <row r="1324">
          <cell r="A1324" t="str">
            <v>C1407</v>
          </cell>
          <cell r="B1324" t="str">
            <v>CC(C[C@H]([n+]1ccn(c1)C)N)C</v>
          </cell>
        </row>
        <row r="1325">
          <cell r="A1325" t="str">
            <v>C1408</v>
          </cell>
          <cell r="B1325" t="str">
            <v>CC[C@H]([n+]1ccn(c1)C)N</v>
          </cell>
        </row>
        <row r="1326">
          <cell r="A1326" t="str">
            <v>C1409</v>
          </cell>
          <cell r="B1326" t="str">
            <v>CC[C@H]([n+]1ccn(c1)C)C</v>
          </cell>
        </row>
        <row r="1327">
          <cell r="A1327" t="str">
            <v>C1410</v>
          </cell>
          <cell r="B1327" t="str">
            <v>FC(S(F)(F)(F)(F)F)(C(CCCC[n+]1ccccn1)(F)F)F</v>
          </cell>
        </row>
        <row r="1328">
          <cell r="A1328" t="str">
            <v>C1411</v>
          </cell>
          <cell r="B1328" t="str">
            <v>BrC[C@@H](C[n+]1ccn(c1)C/C(=CBr)/Br)Br</v>
          </cell>
        </row>
        <row r="1329">
          <cell r="A1329" t="str">
            <v>C1412</v>
          </cell>
          <cell r="B1329" t="str">
            <v>CCCCCCCCCCC[NH+]1C=CN=C1</v>
          </cell>
        </row>
        <row r="1330">
          <cell r="A1330" t="str">
            <v>C1413</v>
          </cell>
          <cell r="B1330" t="str">
            <v>CCCCCCCCCCCOC[NH+]1C=NC=C1</v>
          </cell>
        </row>
        <row r="1331">
          <cell r="A1331" t="str">
            <v>C1414</v>
          </cell>
          <cell r="B1331" t="str">
            <v>CC1(C)N=C[NH+]=C1</v>
          </cell>
        </row>
        <row r="1332">
          <cell r="A1332" t="str">
            <v>C1415</v>
          </cell>
          <cell r="B1332" t="str">
            <v>CCCCCCN(C(=[N+](C)C)N(CCCCCC)CCCCCC)CCCCCC</v>
          </cell>
        </row>
        <row r="1333">
          <cell r="A1333" t="str">
            <v>C1416</v>
          </cell>
          <cell r="B1333" t="str">
            <v>CCCCCC[P+](CCCCCC)(CCCCCC)CCCC</v>
          </cell>
        </row>
        <row r="1334">
          <cell r="A1334" t="str">
            <v>C1417</v>
          </cell>
          <cell r="B1334" t="str">
            <v>N#CCCC[N+](C)(C)C</v>
          </cell>
        </row>
        <row r="1335">
          <cell r="A1335" t="str">
            <v>C1418</v>
          </cell>
          <cell r="B1335" t="str">
            <v>C[N+](=C1N(C)CCN1C)C</v>
          </cell>
        </row>
        <row r="1336">
          <cell r="A1336" t="str">
            <v>C1419</v>
          </cell>
          <cell r="B1336" t="str">
            <v>CC[N+](=C1N(C)CCN1C)C</v>
          </cell>
        </row>
        <row r="1337">
          <cell r="A1337" t="str">
            <v>C1420</v>
          </cell>
          <cell r="B1337" t="str">
            <v>CC[N+](=C1N(C)CCN1C)CC</v>
          </cell>
        </row>
        <row r="1338">
          <cell r="A1338" t="str">
            <v>C1421</v>
          </cell>
          <cell r="B1338" t="str">
            <v>CCC[N+](=C1N(C)CCN1C)CC</v>
          </cell>
        </row>
        <row r="1339">
          <cell r="A1339" t="str">
            <v>C1422</v>
          </cell>
          <cell r="B1339" t="str">
            <v>CCC[N+](=C1N(C)CCN1C)CCC</v>
          </cell>
        </row>
        <row r="1340">
          <cell r="A1340" t="str">
            <v>C1423</v>
          </cell>
          <cell r="B1340" t="str">
            <v>CCCCCCCCCC[P+](CCCCCC)(CCCCCC)CCCCCC</v>
          </cell>
        </row>
        <row r="1341">
          <cell r="A1341" t="str">
            <v>C1424</v>
          </cell>
          <cell r="B1341" t="str">
            <v>CCCC[S+](CC)CC</v>
          </cell>
        </row>
        <row r="1342">
          <cell r="A1342" t="str">
            <v>C1425</v>
          </cell>
          <cell r="B1342" t="str">
            <v>CCCCC[S+](CC)CC</v>
          </cell>
        </row>
        <row r="1343">
          <cell r="A1343" t="str">
            <v>C1426</v>
          </cell>
          <cell r="B1343" t="str">
            <v>N#CCC[S+](C)C</v>
          </cell>
        </row>
        <row r="1344">
          <cell r="A1344" t="str">
            <v>C1427</v>
          </cell>
          <cell r="B1344" t="str">
            <v>COCC[S+](C)C</v>
          </cell>
        </row>
        <row r="1345">
          <cell r="A1345" t="str">
            <v>C1428</v>
          </cell>
          <cell r="B1345" t="str">
            <v>C[NH2+]C</v>
          </cell>
        </row>
        <row r="1346">
          <cell r="A1346" t="str">
            <v>C1429</v>
          </cell>
          <cell r="B1346" t="str">
            <v>CCCC[S+](C)C</v>
          </cell>
        </row>
        <row r="1347">
          <cell r="A1347" t="str">
            <v>C1430</v>
          </cell>
          <cell r="B1347" t="str">
            <v>CC[NH+](C)C</v>
          </cell>
        </row>
        <row r="1348">
          <cell r="A1348" t="str">
            <v>C1431</v>
          </cell>
          <cell r="B1348" t="str">
            <v>CCC[S+](C)C</v>
          </cell>
        </row>
        <row r="1349">
          <cell r="A1349" t="str">
            <v>C1432</v>
          </cell>
          <cell r="B1349" t="str">
            <v>CCCCCCCCCCCC[P+](CCCCCC)(CCCCCC)CCCCCC</v>
          </cell>
        </row>
        <row r="1350">
          <cell r="A1350" t="str">
            <v>C1433</v>
          </cell>
          <cell r="B1350" t="str">
            <v>COCC[S+](CCOC)CC</v>
          </cell>
        </row>
        <row r="1351">
          <cell r="A1351" t="str">
            <v>C1434</v>
          </cell>
          <cell r="B1351" t="str">
            <v>CCCC[S+](CCCC)CC</v>
          </cell>
        </row>
        <row r="1352">
          <cell r="A1352" t="str">
            <v>C1435</v>
          </cell>
          <cell r="B1352" t="str">
            <v>CCC[S+](CCC)CC</v>
          </cell>
        </row>
        <row r="1353">
          <cell r="A1353" t="str">
            <v>C1436</v>
          </cell>
          <cell r="B1353" t="str">
            <v>CN(C(=[N+](C)C)N(C)C)C</v>
          </cell>
        </row>
        <row r="1354">
          <cell r="A1354" t="str">
            <v>C1437</v>
          </cell>
          <cell r="B1354" t="str">
            <v>CCCC[N+](=C(N(C)C)N(C)C)CCCC</v>
          </cell>
        </row>
        <row r="1355">
          <cell r="A1355" t="str">
            <v>C1438</v>
          </cell>
          <cell r="B1355" t="str">
            <v>CC[N+](=C(N(C)C)N(C)C)C</v>
          </cell>
        </row>
        <row r="1356">
          <cell r="A1356" t="str">
            <v>C1439</v>
          </cell>
          <cell r="B1356" t="str">
            <v>CCC[N+](=C(N(C)C)N(C)C)C</v>
          </cell>
        </row>
        <row r="1357">
          <cell r="A1357" t="str">
            <v>C1440</v>
          </cell>
          <cell r="B1357" t="str">
            <v>CC[N+](=C(N(C)C)N(C)C)CC</v>
          </cell>
        </row>
        <row r="1358">
          <cell r="A1358" t="str">
            <v>C1441</v>
          </cell>
          <cell r="B1358" t="str">
            <v>CCC[N+](=C(N(C)C)N(C)C)CC</v>
          </cell>
        </row>
        <row r="1359">
          <cell r="A1359" t="str">
            <v>C1442</v>
          </cell>
          <cell r="B1359" t="str">
            <v>CCC[N+](=C(N(C)C)N(C)C)CCC</v>
          </cell>
        </row>
        <row r="1360">
          <cell r="A1360" t="str">
            <v>C1443</v>
          </cell>
          <cell r="B1360" t="str">
            <v>CCCC[N+](=C(N(C)C)N(C)C)CC</v>
          </cell>
        </row>
        <row r="1361">
          <cell r="A1361" t="str">
            <v>C1444</v>
          </cell>
          <cell r="B1361" t="str">
            <v>CCCC[N+](=C(N(C)C)N(C)C)CCC</v>
          </cell>
        </row>
        <row r="1362">
          <cell r="A1362" t="str">
            <v>C1445</v>
          </cell>
          <cell r="B1362" t="str">
            <v>CCCCCCC[P+](CCCCCC)(CCCCCC)CCCCCC</v>
          </cell>
        </row>
        <row r="1363">
          <cell r="A1363" t="str">
            <v>C1446</v>
          </cell>
          <cell r="B1363" t="str">
            <v>CCCCCCCCCCCCCCCC[P+](CCCCCC)(CCCCCC)CCCCCC</v>
          </cell>
        </row>
        <row r="1364">
          <cell r="A1364" t="str">
            <v>C1447</v>
          </cell>
          <cell r="B1364" t="str">
            <v>C1=NC=C[NH2+]1</v>
          </cell>
        </row>
        <row r="1365">
          <cell r="A1365" t="str">
            <v>C1448</v>
          </cell>
          <cell r="B1365" t="str">
            <v>CO[C@@H]([NH3+])C</v>
          </cell>
        </row>
        <row r="1366">
          <cell r="A1366" t="str">
            <v>C1449</v>
          </cell>
          <cell r="B1366" t="str">
            <v>COCC[S+](CCOC)C</v>
          </cell>
        </row>
        <row r="1367">
          <cell r="A1367" t="str">
            <v>C1450</v>
          </cell>
          <cell r="B1367" t="str">
            <v>CCCC[NH2+]C</v>
          </cell>
        </row>
        <row r="1368">
          <cell r="A1368" t="str">
            <v>C1451</v>
          </cell>
          <cell r="B1368" t="str">
            <v>CCCC[S+](CCCC)C</v>
          </cell>
        </row>
        <row r="1369">
          <cell r="A1369" t="str">
            <v>C1452</v>
          </cell>
          <cell r="B1369" t="str">
            <v>CCC[S+](CCC)C</v>
          </cell>
        </row>
        <row r="1370">
          <cell r="A1370" t="str">
            <v>C1453</v>
          </cell>
          <cell r="B1370" t="str">
            <v>CCCC[S@@+](CC)C</v>
          </cell>
        </row>
        <row r="1371">
          <cell r="A1371" t="str">
            <v>C1454</v>
          </cell>
          <cell r="B1371" t="str">
            <v>CCCCC[S@@+](CC)C</v>
          </cell>
        </row>
        <row r="1372">
          <cell r="A1372" t="str">
            <v>C1455</v>
          </cell>
          <cell r="B1372" t="str">
            <v>CCC[S@@+](CC)C</v>
          </cell>
        </row>
        <row r="1373">
          <cell r="A1373" t="str">
            <v>C1456</v>
          </cell>
          <cell r="B1373" t="str">
            <v>COC(=O)C[N+]1(C)CCOCC1</v>
          </cell>
        </row>
        <row r="1374">
          <cell r="A1374" t="str">
            <v>C1457</v>
          </cell>
          <cell r="B1374" t="str">
            <v>FC([C@H]([N+]1(C)CCOCC1)OCCC(C(C(F)F)(F)F)(F)F)F</v>
          </cell>
        </row>
        <row r="1375">
          <cell r="A1375" t="str">
            <v>C1458</v>
          </cell>
          <cell r="B1375" t="str">
            <v>FCCC[N@@+]1(C)COCC1</v>
          </cell>
        </row>
        <row r="1376">
          <cell r="A1376" t="str">
            <v>C1459</v>
          </cell>
          <cell r="B1376" t="str">
            <v>CC(=O)[NH+]1CCOCC1</v>
          </cell>
        </row>
        <row r="1377">
          <cell r="A1377" t="str">
            <v>C1460</v>
          </cell>
          <cell r="B1377" t="str">
            <v>CCCC[N@@+]1(C)COCC1</v>
          </cell>
        </row>
        <row r="1378">
          <cell r="A1378" t="str">
            <v>C1461</v>
          </cell>
          <cell r="B1378" t="str">
            <v>CC[N+](CCCC(F)(F)F)(C)C</v>
          </cell>
        </row>
        <row r="1379">
          <cell r="A1379" t="str">
            <v>C1462</v>
          </cell>
          <cell r="B1379" t="str">
            <v>C[N+](CCCC(F)(F)F)(C)C</v>
          </cell>
        </row>
        <row r="1380">
          <cell r="A1380" t="str">
            <v>C1463</v>
          </cell>
          <cell r="B1380" t="str">
            <v>CCO[C@@H]([N+]1(C)CCOCC1)C</v>
          </cell>
        </row>
        <row r="1381">
          <cell r="A1381" t="str">
            <v>C1464</v>
          </cell>
          <cell r="B1381" t="str">
            <v>CO[C@@H]([N@@+]1(C)COCC1)C</v>
          </cell>
        </row>
        <row r="1382">
          <cell r="A1382" t="str">
            <v>C1465</v>
          </cell>
          <cell r="B1382" t="str">
            <v>CO[C@@H]([N+]1(C)CCCC1)C</v>
          </cell>
        </row>
        <row r="1383">
          <cell r="A1383" t="str">
            <v>C1466</v>
          </cell>
          <cell r="B1383" t="str">
            <v>CCOC(=O)[C@@H]1CCC[N+]1(CC)CC</v>
          </cell>
        </row>
        <row r="1384">
          <cell r="A1384" t="str">
            <v>C1467</v>
          </cell>
          <cell r="B1384" t="str">
            <v>COC(=O)[C@@H]1CCC[N+]1(CC)CC</v>
          </cell>
        </row>
        <row r="1385">
          <cell r="A1385" t="str">
            <v>C1468</v>
          </cell>
          <cell r="B1385" t="str">
            <v>CCOC(=O)[C@@H]1CCC[N+]1(C)C</v>
          </cell>
        </row>
        <row r="1386">
          <cell r="A1386" t="str">
            <v>C1469</v>
          </cell>
          <cell r="B1386" t="str">
            <v>COC(=O)[C@@H]1CCC[N+]1(C)C</v>
          </cell>
        </row>
        <row r="1387">
          <cell r="A1387" t="str">
            <v>C1473</v>
          </cell>
          <cell r="B1387" t="str">
            <v>CCCCCO[C@@H]([N+]1(C)CCOCC1)C</v>
          </cell>
        </row>
        <row r="1388">
          <cell r="A1388" t="str">
            <v>C1474</v>
          </cell>
          <cell r="B1388" t="str">
            <v>CCC[N@@+]1(C)COCC1</v>
          </cell>
        </row>
        <row r="1389">
          <cell r="A1389" t="str">
            <v>C1475</v>
          </cell>
          <cell r="B1389" t="str">
            <v>CCCCCCCC[P+](CCCCCC)(CCCCCC)CCCCCC</v>
          </cell>
        </row>
        <row r="1390">
          <cell r="A1390" t="str">
            <v>C1476</v>
          </cell>
          <cell r="B1390" t="str">
            <v>CCCCCC[P+](CCCCCC)(CCCCCC)CCC</v>
          </cell>
        </row>
        <row r="1391">
          <cell r="A1391" t="str">
            <v>C1477</v>
          </cell>
          <cell r="B1391" t="str">
            <v>CC[NH2+][C@@H](C(=O)OCC)C</v>
          </cell>
        </row>
        <row r="1392">
          <cell r="A1392" t="str">
            <v>C1478</v>
          </cell>
          <cell r="B1392" t="str">
            <v>CCOC(=O)[C@@H]1CCC[NH2+]1</v>
          </cell>
        </row>
        <row r="1393">
          <cell r="A1393" t="str">
            <v>C1479</v>
          </cell>
          <cell r="B1393" t="str">
            <v>COC(=O)[C@H]([C@H](O)C)[NH3+]</v>
          </cell>
        </row>
        <row r="1394">
          <cell r="A1394" t="str">
            <v>C1480</v>
          </cell>
          <cell r="B1394" t="str">
            <v>COC(=O)[C@@H]([NH3+])CO</v>
          </cell>
        </row>
        <row r="1395">
          <cell r="A1395" t="str">
            <v>C1481</v>
          </cell>
          <cell r="B1395" t="str">
            <v>COC(=O)[C@H](Cc1ccccc1)[NH3+]</v>
          </cell>
        </row>
        <row r="1396">
          <cell r="A1396" t="str">
            <v>C1482</v>
          </cell>
          <cell r="B1396" t="str">
            <v>CC[C@H]([C@@H](C(=O)OC)[NH3+])C</v>
          </cell>
        </row>
        <row r="1397">
          <cell r="A1397" t="str">
            <v>C1483</v>
          </cell>
          <cell r="B1397" t="str">
            <v>COC(=O)[C@H](C(C)C)[NH3+]</v>
          </cell>
        </row>
        <row r="1398">
          <cell r="A1398" t="str">
            <v>C1484</v>
          </cell>
          <cell r="B1398" t="str">
            <v>COC(=O)[C@H]([NH3+])C</v>
          </cell>
        </row>
        <row r="1399">
          <cell r="A1399" t="str">
            <v>C1485</v>
          </cell>
          <cell r="B1399" t="str">
            <v>COC(=O)[C@@H]1CCC[NH2+]1</v>
          </cell>
        </row>
        <row r="1400">
          <cell r="A1400" t="str">
            <v>C1486</v>
          </cell>
          <cell r="B1400" t="str">
            <v>CC([NH3+])(C)C</v>
          </cell>
        </row>
        <row r="1401">
          <cell r="A1401" t="str">
            <v>C1487</v>
          </cell>
          <cell r="B1401" t="str">
            <v>C[C@H]([C@@H](C(=O)O)[NH3+])O</v>
          </cell>
        </row>
        <row r="1402">
          <cell r="A1402" t="str">
            <v>C1488</v>
          </cell>
          <cell r="B1402" t="str">
            <v>CCCCC[N+](CC)(CC)CC</v>
          </cell>
        </row>
        <row r="1403">
          <cell r="A1403" t="str">
            <v>C1490</v>
          </cell>
          <cell r="B1403" t="str">
            <v>CN(C(=[NH2+])N(C)C)C</v>
          </cell>
        </row>
        <row r="1404">
          <cell r="A1404" t="str">
            <v>C1492</v>
          </cell>
          <cell r="B1404" t="str">
            <v>CCCC[N@@H+]1CCC[C@@H](C1)C</v>
          </cell>
        </row>
        <row r="1405">
          <cell r="A1405" t="str">
            <v>C1493</v>
          </cell>
          <cell r="B1405" t="str">
            <v>CCCCCC[N@@H+]1CCC[C@@H](C1)C</v>
          </cell>
        </row>
        <row r="1406">
          <cell r="A1406" t="str">
            <v>C1494</v>
          </cell>
          <cell r="B1406" t="str">
            <v>COCC[N@@+]1(C)CCC[C@H](C1)C</v>
          </cell>
        </row>
        <row r="1407">
          <cell r="A1407" t="str">
            <v>C1495</v>
          </cell>
          <cell r="B1407" t="str">
            <v>COCCOCC[N@+]1(C)CCC[C@H](C1)C</v>
          </cell>
        </row>
        <row r="1408">
          <cell r="A1408" t="str">
            <v>C1496</v>
          </cell>
          <cell r="B1408" t="str">
            <v>COCCOCC[N+]1(C)CCCC1</v>
          </cell>
        </row>
        <row r="1409">
          <cell r="A1409" t="str">
            <v>C1497</v>
          </cell>
          <cell r="B1409" t="str">
            <v>CCCCCC[N@+]1(C)CCC[C@H](C1)C</v>
          </cell>
        </row>
        <row r="1410">
          <cell r="A1410" t="str">
            <v>C1498</v>
          </cell>
          <cell r="B1410" t="str">
            <v>CCCCS/C(=[NH+]/CC)/NCC</v>
          </cell>
        </row>
        <row r="1411">
          <cell r="A1411" t="str">
            <v>C1499</v>
          </cell>
          <cell r="B1411" t="str">
            <v>CCCCCCCCSC(=[N+](C)C)N(C)C</v>
          </cell>
        </row>
        <row r="1412">
          <cell r="A1412" t="str">
            <v>C1500</v>
          </cell>
          <cell r="B1412" t="str">
            <v>CCCCCCCCS/C(=[NH+]/CC)/NCC</v>
          </cell>
        </row>
        <row r="1413">
          <cell r="A1413" t="str">
            <v>C1501</v>
          </cell>
          <cell r="B1413" t="str">
            <v>CCCCCCCC[P+](CCCCCCCC)(CCCCCCCC)CCCC</v>
          </cell>
        </row>
        <row r="1414">
          <cell r="A1414" t="str">
            <v>C1502</v>
          </cell>
          <cell r="B1414" t="str">
            <v>CCCCCCCC[P+](CCCCCCCC)(CCCCCCCC)CCCCC</v>
          </cell>
        </row>
        <row r="1415">
          <cell r="A1415" t="str">
            <v>C1503</v>
          </cell>
          <cell r="B1415" t="str">
            <v>CCCCCCCC[P+](CCCCCCCC)(CCCCCCCC)CCCCCC</v>
          </cell>
        </row>
        <row r="1416">
          <cell r="A1416" t="str">
            <v>C1504</v>
          </cell>
          <cell r="B1416" t="str">
            <v>CCCCCCCC[P+](CCCCCCCC)(CCCCCCCC)CCCCCCC</v>
          </cell>
        </row>
        <row r="1417">
          <cell r="A1417" t="str">
            <v>C1505</v>
          </cell>
          <cell r="B1417" t="str">
            <v>CCCCCCCC[P+](CCCCCCCC)(CCCCCCCC)CCCCCCCC</v>
          </cell>
        </row>
        <row r="1418">
          <cell r="A1418" t="str">
            <v>C1506</v>
          </cell>
          <cell r="B1418" t="str">
            <v>CCCCCCCCC[P+](CCCCCCCC)(CCCCCCCC)CCCCCCCC</v>
          </cell>
        </row>
        <row r="1419">
          <cell r="A1419" t="str">
            <v>C1507</v>
          </cell>
          <cell r="B1419" t="str">
            <v>CCCCCCCCCC[P+](CCCCCCCC)(CCCCCCCC)CCCCCCCC</v>
          </cell>
        </row>
        <row r="1420">
          <cell r="A1420" t="str">
            <v>C1508</v>
          </cell>
          <cell r="B1420" t="str">
            <v>CCCCc1c[n+](nn1C)Cc1ccccc1</v>
          </cell>
        </row>
        <row r="1421">
          <cell r="A1421" t="str">
            <v>C1509</v>
          </cell>
          <cell r="B1421" t="str">
            <v>N#CCCCCC[n+]1ccn(c1)C</v>
          </cell>
        </row>
        <row r="1422">
          <cell r="A1422" t="str">
            <v>C1510</v>
          </cell>
          <cell r="B1422" t="str">
            <v>N#CCCCCCC[n+]1ccn(c1)C</v>
          </cell>
        </row>
        <row r="1423">
          <cell r="A1423" t="str">
            <v>C1511</v>
          </cell>
          <cell r="B1423" t="str">
            <v>N#C[C@H]([n+]1ccn(c1)C)C</v>
          </cell>
        </row>
        <row r="1424">
          <cell r="A1424" t="str">
            <v>C1512</v>
          </cell>
          <cell r="B1424" t="str">
            <v>CCCC[n+]1ccn(c1)CC#N</v>
          </cell>
        </row>
        <row r="1425">
          <cell r="A1425" t="str">
            <v>C1513</v>
          </cell>
          <cell r="B1425" t="str">
            <v>CCCC[n+]1ccn(c1)CCC#N</v>
          </cell>
        </row>
        <row r="1426">
          <cell r="A1426" t="str">
            <v>C1514</v>
          </cell>
          <cell r="B1426" t="str">
            <v>CCCCn1cc[n+](c1)CCCC#N</v>
          </cell>
        </row>
        <row r="1427">
          <cell r="A1427" t="str">
            <v>C1515</v>
          </cell>
          <cell r="B1427" t="str">
            <v>CCCCn1cc[n+](c1)CCCCC#N</v>
          </cell>
        </row>
        <row r="1428">
          <cell r="A1428" t="str">
            <v>C1516</v>
          </cell>
          <cell r="B1428" t="str">
            <v>CCCC[n+]1ccn(c1)[C@H](C#N)C</v>
          </cell>
        </row>
        <row r="1429">
          <cell r="A1429" t="str">
            <v>C1517</v>
          </cell>
          <cell r="B1429" t="str">
            <v>N#CCC[n+]1ccn(c1)CC#N</v>
          </cell>
        </row>
        <row r="1430">
          <cell r="A1430" t="str">
            <v>C1518</v>
          </cell>
          <cell r="B1430" t="str">
            <v>N#CCCC[n+]1ccn(c1)CCC#N</v>
          </cell>
        </row>
        <row r="1431">
          <cell r="A1431" t="str">
            <v>C1519</v>
          </cell>
          <cell r="B1431" t="str">
            <v>N#CCCCC[n+]1ccn(c1)CCC#N</v>
          </cell>
        </row>
        <row r="1432">
          <cell r="A1432" t="str">
            <v>C1520</v>
          </cell>
          <cell r="B1432" t="str">
            <v>N#CCCCCC[n+]1ccn(c1)CCC#N</v>
          </cell>
        </row>
        <row r="1433">
          <cell r="A1433" t="str">
            <v>C1521</v>
          </cell>
          <cell r="B1433" t="str">
            <v>N#CCCCCCC[n+]1ccn(c1)CCC#N</v>
          </cell>
        </row>
        <row r="1434">
          <cell r="A1434" t="str">
            <v>C1522</v>
          </cell>
          <cell r="B1434" t="str">
            <v>CCCCCCCCCC[NH+]1N=NC(=C1)CCC(=C(F)F)F</v>
          </cell>
        </row>
        <row r="1435">
          <cell r="A1435" t="str">
            <v>C1523</v>
          </cell>
          <cell r="B1435" t="str">
            <v>CCCCn1cc[n+](c1)C[C@H](O)C</v>
          </cell>
        </row>
        <row r="1436">
          <cell r="A1436" t="str">
            <v>C1526</v>
          </cell>
          <cell r="B1436" t="str">
            <v>CC[N+](CCCCS(=O)(=O)O)(CC)CC</v>
          </cell>
        </row>
        <row r="1437">
          <cell r="A1437" t="str">
            <v>C1528</v>
          </cell>
          <cell r="B1437" t="str">
            <v>CN1N=N[NH+]([C@@H]1N)N</v>
          </cell>
        </row>
        <row r="1438">
          <cell r="A1438" t="str">
            <v>C1529</v>
          </cell>
          <cell r="B1438" t="str">
            <v>COCC[N+](=C(N(C)C)N(C)C)C</v>
          </cell>
        </row>
        <row r="1439">
          <cell r="A1439" t="str">
            <v>C1530</v>
          </cell>
          <cell r="B1439" t="str">
            <v>COCC[N+](=C(N(C)C)N(C)C)CC</v>
          </cell>
        </row>
        <row r="1440">
          <cell r="A1440" t="str">
            <v>C1531</v>
          </cell>
          <cell r="B1440" t="str">
            <v>COCC[N+](=C1N(C)CCN1C)C</v>
          </cell>
        </row>
        <row r="1441">
          <cell r="A1441" t="str">
            <v>C1532</v>
          </cell>
          <cell r="B1441" t="str">
            <v>COCC[N+](=C1N(C)CCN1C)CC</v>
          </cell>
        </row>
        <row r="1442">
          <cell r="A1442" t="str">
            <v>C1533</v>
          </cell>
          <cell r="B1442" t="str">
            <v>COC(=O)C[N+](=C(N(C)C)N(C)C)C</v>
          </cell>
        </row>
        <row r="1443">
          <cell r="A1443" t="str">
            <v>C1534</v>
          </cell>
          <cell r="B1443" t="str">
            <v>COC(=O)C[N+](=C(N(C)C)N(C)C)CC</v>
          </cell>
        </row>
        <row r="1444">
          <cell r="A1444" t="str">
            <v>C1535</v>
          </cell>
          <cell r="B1444" t="str">
            <v>COC(=O)C[N+](=C1N(C)CCN1C)C</v>
          </cell>
        </row>
        <row r="1445">
          <cell r="A1445" t="str">
            <v>C1536</v>
          </cell>
          <cell r="B1445" t="str">
            <v>COC(=O)C[N+](=C1N(C)CCN1C)CC</v>
          </cell>
        </row>
        <row r="1446">
          <cell r="A1446" t="str">
            <v>C1537</v>
          </cell>
          <cell r="B1446" t="str">
            <v>CCCCCC[N+](CCO)(C)C</v>
          </cell>
        </row>
        <row r="1447">
          <cell r="A1447" t="str">
            <v>C1538</v>
          </cell>
          <cell r="B1447" t="str">
            <v>CCCC[N+](C)(CCC)CCC</v>
          </cell>
        </row>
        <row r="1448">
          <cell r="A1448" t="str">
            <v>C1539</v>
          </cell>
          <cell r="B1448" t="str">
            <v>CCCCC[N+](C)(CCC)CCC</v>
          </cell>
        </row>
        <row r="1449">
          <cell r="A1449" t="str">
            <v>C1540</v>
          </cell>
          <cell r="B1449" t="str">
            <v>CCOn1cc[n+](c1)OCC</v>
          </cell>
        </row>
        <row r="1450">
          <cell r="A1450" t="str">
            <v>C1541</v>
          </cell>
          <cell r="B1450" t="str">
            <v>CCC[n+]1cccc(c1)C</v>
          </cell>
        </row>
        <row r="1451">
          <cell r="A1451" t="str">
            <v>C1542</v>
          </cell>
          <cell r="B1451" t="str">
            <v>C[n+]1ccn(c1)CCC(C(C(C(F)(F)F)(F)F)(F)F)(F)F</v>
          </cell>
        </row>
        <row r="1452">
          <cell r="A1452" t="str">
            <v>C1543</v>
          </cell>
          <cell r="B1452" t="str">
            <v>CCCCCCC[N+]1(C)CCCC1</v>
          </cell>
        </row>
        <row r="1453">
          <cell r="A1453" t="str">
            <v>C1544</v>
          </cell>
          <cell r="B1453" t="str">
            <v>O=C[NH+](C)C</v>
          </cell>
        </row>
        <row r="1454">
          <cell r="A1454" t="str">
            <v>C1545</v>
          </cell>
          <cell r="B1454" t="str">
            <v>CC[N+]([BH2-][n+]1ccn(c1)C)(CC)CC</v>
          </cell>
        </row>
        <row r="1455">
          <cell r="A1455" t="str">
            <v>C1546</v>
          </cell>
          <cell r="B1455" t="str">
            <v>CCO[NH2+]OCC</v>
          </cell>
        </row>
        <row r="1456">
          <cell r="A1456" t="str">
            <v>C1547</v>
          </cell>
          <cell r="B1456" t="str">
            <v>OCC[NH+](CCO)C</v>
          </cell>
        </row>
        <row r="1457">
          <cell r="A1457" t="str">
            <v>C1548</v>
          </cell>
          <cell r="B1457" t="str">
            <v>CC[C@@H]([n+]1ccn(c1)C)O</v>
          </cell>
        </row>
        <row r="1458">
          <cell r="A1458" t="str">
            <v>C1549</v>
          </cell>
          <cell r="B1458" t="str">
            <v>C[NH2+]CCO</v>
          </cell>
        </row>
        <row r="1459">
          <cell r="A1459" t="str">
            <v>C1550</v>
          </cell>
          <cell r="B1459" t="str">
            <v>CCC[N+](CCO)(C)C</v>
          </cell>
        </row>
        <row r="1460">
          <cell r="A1460" t="str">
            <v>C1551</v>
          </cell>
          <cell r="B1460" t="str">
            <v>CCCCCCCCC[N+]1(C)CCCC1</v>
          </cell>
        </row>
        <row r="1461">
          <cell r="A1461" t="str">
            <v>C1552</v>
          </cell>
          <cell r="B1461" t="str">
            <v>CC(C[P+](CC(C)C)(CC(C)C)C)C</v>
          </cell>
        </row>
        <row r="1462">
          <cell r="A1462" t="str">
            <v>C1553</v>
          </cell>
          <cell r="B1462" t="str">
            <v>COCCOCC[n+]1ccccc1</v>
          </cell>
        </row>
        <row r="1463">
          <cell r="A1463" t="str">
            <v>C1554</v>
          </cell>
          <cell r="B1463" t="str">
            <v>COCCOCCOCC[n+]1ccccc1</v>
          </cell>
        </row>
        <row r="1464">
          <cell r="A1464" t="str">
            <v>C1555</v>
          </cell>
          <cell r="B1464" t="str">
            <v>CCCCCCC[n+]1ccccc1</v>
          </cell>
        </row>
        <row r="1465">
          <cell r="A1465" t="str">
            <v>C1556</v>
          </cell>
          <cell r="B1465" t="str">
            <v>OCC[N+](CCO)(CCO)C</v>
          </cell>
        </row>
        <row r="1466">
          <cell r="A1466" t="str">
            <v>C1557</v>
          </cell>
          <cell r="B1466" t="str">
            <v>CCCCCCCC[P+](C)(C)C</v>
          </cell>
        </row>
        <row r="1467">
          <cell r="A1467" t="str">
            <v>C1558</v>
          </cell>
          <cell r="B1467" t="str">
            <v>Cn1cc[n+](c1)CCCCS(=O)(=O)O</v>
          </cell>
        </row>
        <row r="1468">
          <cell r="A1468" t="str">
            <v>C1560</v>
          </cell>
          <cell r="B1468" t="str">
            <v>CCCC[N+](C)(C)CCO</v>
          </cell>
        </row>
        <row r="1469">
          <cell r="A1469" t="str">
            <v>C1561</v>
          </cell>
          <cell r="B1469" t="str">
            <v>CCCCCCC[N+](CCO)(C)C</v>
          </cell>
        </row>
        <row r="1470">
          <cell r="A1470" t="str">
            <v>C1562</v>
          </cell>
          <cell r="B1470" t="str">
            <v>CCCCCCCCCC[N+](C)(C)CCO</v>
          </cell>
        </row>
        <row r="1471">
          <cell r="A1471" t="str">
            <v>C1563</v>
          </cell>
          <cell r="B1471" t="str">
            <v>CCCCCC[N+](C)(C)CCOCCCC</v>
          </cell>
        </row>
        <row r="1472">
          <cell r="A1472" t="str">
            <v>C1564</v>
          </cell>
          <cell r="B1472" t="str">
            <v>NCC[N+]1=C(N(C=C1)CCN)C</v>
          </cell>
        </row>
        <row r="1473">
          <cell r="A1473" t="str">
            <v>C1565</v>
          </cell>
          <cell r="B1473" t="str">
            <v>NCCC[N+]1=CN(C=C1)CCCC</v>
          </cell>
        </row>
        <row r="1474">
          <cell r="A1474" t="str">
            <v>C1566</v>
          </cell>
          <cell r="B1474" t="str">
            <v>NCCC[P+](CCCC)(CCCC)CCCC</v>
          </cell>
        </row>
        <row r="1475">
          <cell r="A1475" t="str">
            <v>C1567</v>
          </cell>
          <cell r="B1475" t="str">
            <v>CN1CCCN2C1=[NH+]CCC2</v>
          </cell>
        </row>
        <row r="1476">
          <cell r="A1476" t="str">
            <v>C1569</v>
          </cell>
          <cell r="B1476" t="str">
            <v>CC[NH+]=P(N=P(N(C)C)(N(C)C)N(C)C)(N(C)C)N(C)C</v>
          </cell>
        </row>
        <row r="1477">
          <cell r="A1477" t="str">
            <v>C1570</v>
          </cell>
          <cell r="B1477" t="str">
            <v>C1CNC2=[NH+]CCCN2C1</v>
          </cell>
        </row>
        <row r="1478">
          <cell r="A1478" t="str">
            <v>C1571</v>
          </cell>
          <cell r="B1478" t="str">
            <v>CN(C)P(=[NH2+])(N(C)C)N(C)C</v>
          </cell>
        </row>
        <row r="1479">
          <cell r="A1479" t="str">
            <v>C1572</v>
          </cell>
          <cell r="B1479" t="str">
            <v>CN(C)P(=[NH+]C(C)(C)C)(N(C)C)N(C)C</v>
          </cell>
        </row>
        <row r="1480">
          <cell r="A1480" t="str">
            <v>C1573</v>
          </cell>
          <cell r="B1480" t="str">
            <v>CC(C)(C)[NH+]=P(N1CCCC1)(N1CCCC1)N1CCCC1</v>
          </cell>
        </row>
        <row r="1481">
          <cell r="A1481" t="str">
            <v>C1574</v>
          </cell>
          <cell r="B1481" t="str">
            <v>CN1CCCN(C)P1(=[NH+]C(C)(C)C)N1CCCC1</v>
          </cell>
        </row>
        <row r="1482">
          <cell r="A1482" t="str">
            <v>C1575</v>
          </cell>
          <cell r="B1482" t="str">
            <v>CCCCCCC[N+](CCCC)(CCCC)CCCC</v>
          </cell>
        </row>
        <row r="1483">
          <cell r="A1483" t="str">
            <v>C1576</v>
          </cell>
          <cell r="B1483" t="str">
            <v>CCCCCCCC[N+](CCCC)(CCCC)CCCC</v>
          </cell>
        </row>
        <row r="1484">
          <cell r="A1484" t="str">
            <v>C1577</v>
          </cell>
          <cell r="B1484" t="str">
            <v>CCCCCCC[N+](C(C)C)(C(C)C)CC</v>
          </cell>
        </row>
        <row r="1485">
          <cell r="A1485" t="str">
            <v>C1578</v>
          </cell>
          <cell r="B1485" t="str">
            <v>CCOC(=O)c1ccc[n+](c1)CC</v>
          </cell>
        </row>
        <row r="1486">
          <cell r="A1486" t="str">
            <v>C1579</v>
          </cell>
          <cell r="B1486" t="str">
            <v>CCCCCC[n+]1cc(C)cc(c1CC)C</v>
          </cell>
        </row>
        <row r="1487">
          <cell r="A1487" t="str">
            <v>C1580</v>
          </cell>
          <cell r="B1487" t="str">
            <v>CCCCCC[n+]1cc(CC)cc(c1CCC)CC</v>
          </cell>
        </row>
        <row r="1488">
          <cell r="A1488" t="str">
            <v>C1581</v>
          </cell>
          <cell r="B1488" t="str">
            <v>CC[n+]1ccccc1CC</v>
          </cell>
        </row>
        <row r="1489">
          <cell r="A1489" t="str">
            <v>C1582</v>
          </cell>
          <cell r="B1489" t="str">
            <v>Cc1ccc[n+](c1)C</v>
          </cell>
        </row>
        <row r="1490">
          <cell r="A1490" t="str">
            <v>C1583</v>
          </cell>
          <cell r="B1490" t="str">
            <v>CO[C@@H]([N+]([C@H](OC)C)(CC)CC)C</v>
          </cell>
        </row>
        <row r="1491">
          <cell r="A1491" t="str">
            <v>C1584</v>
          </cell>
          <cell r="B1491" t="str">
            <v>CO[C@H]([N+]([C@@H](OC)C)([C@@H](OC)C)C)C</v>
          </cell>
        </row>
        <row r="1492">
          <cell r="A1492" t="str">
            <v>C1585</v>
          </cell>
          <cell r="B1492" t="str">
            <v>CO[C@H]([N+]([C@@H](OC)C)([C@@H](OC)C)CC)C</v>
          </cell>
        </row>
        <row r="1493">
          <cell r="A1493" t="str">
            <v>C1586</v>
          </cell>
          <cell r="B1493" t="str">
            <v>CO[C@H]([N+]([C@@H](OC)C)([C@@H](OC)C)[C@@H](OC)C)C</v>
          </cell>
        </row>
        <row r="1494">
          <cell r="A1494" t="str">
            <v>C1587</v>
          </cell>
          <cell r="B1494" t="str">
            <v>C=CCCC[P+](CC)(CC)CC</v>
          </cell>
        </row>
        <row r="1495">
          <cell r="A1495" t="str">
            <v>C1588</v>
          </cell>
          <cell r="B1495" t="str">
            <v>C=CC[P+](CCCC)(CCCC)CCCC</v>
          </cell>
        </row>
        <row r="1496">
          <cell r="A1496" t="str">
            <v>C1589</v>
          </cell>
          <cell r="B1496" t="str">
            <v>C=CC[N+]1(C)CCOCC1</v>
          </cell>
        </row>
        <row r="1497">
          <cell r="A1497" t="str">
            <v>C1590</v>
          </cell>
          <cell r="B1497" t="str">
            <v>C=CC[N+]1(CC)CCOCC1</v>
          </cell>
        </row>
        <row r="1498">
          <cell r="A1498" t="str">
            <v>C1591</v>
          </cell>
          <cell r="B1498" t="str">
            <v>CCCCC[N+]1(C)CCCCC1</v>
          </cell>
        </row>
        <row r="1499">
          <cell r="A1499" t="str">
            <v>C1592</v>
          </cell>
          <cell r="B1499" t="str">
            <v>CCCCCC[N+]1(C)CCCCC1</v>
          </cell>
        </row>
        <row r="1500">
          <cell r="A1500" t="str">
            <v>C1593</v>
          </cell>
          <cell r="B1500" t="str">
            <v>CCCCCCC[N+]1(C)CCCCC1</v>
          </cell>
        </row>
        <row r="1501">
          <cell r="A1501" t="str">
            <v>C1594</v>
          </cell>
          <cell r="B1501" t="str">
            <v>CCCC[N+]1(CC)CCCCC1</v>
          </cell>
        </row>
        <row r="1502">
          <cell r="A1502" t="str">
            <v>C1595</v>
          </cell>
          <cell r="B1502" t="str">
            <v>CCCCC[N+]1(CC)CCCCC1</v>
          </cell>
        </row>
        <row r="1503">
          <cell r="A1503" t="str">
            <v>C1596</v>
          </cell>
          <cell r="B1503" t="str">
            <v>OCCC[N+]1(C)CCCCC1</v>
          </cell>
        </row>
        <row r="1504">
          <cell r="A1504" t="str">
            <v>C1597</v>
          </cell>
          <cell r="B1504" t="str">
            <v>OCCC[N+]1(CC)CCCCC1</v>
          </cell>
        </row>
        <row r="1505">
          <cell r="A1505" t="str">
            <v>C1598</v>
          </cell>
          <cell r="B1505" t="str">
            <v>COCC[n+]1c(C)cc(n1C)C</v>
          </cell>
        </row>
        <row r="1506">
          <cell r="A1506" t="str">
            <v>C1599</v>
          </cell>
          <cell r="B1506" t="str">
            <v>COCC[n+]1c(C)cc(n1CC)C</v>
          </cell>
        </row>
        <row r="1507">
          <cell r="A1507" t="str">
            <v>C1600</v>
          </cell>
          <cell r="B1507" t="str">
            <v>CCCCCCCC[n+]1cc(C)cc(c1)C</v>
          </cell>
        </row>
        <row r="1508">
          <cell r="A1508" t="str">
            <v>C1601</v>
          </cell>
          <cell r="B1508" t="str">
            <v>CCCCCCCC[n+]1cccc(c1C)C</v>
          </cell>
        </row>
        <row r="1509">
          <cell r="A1509" t="str">
            <v>C1602</v>
          </cell>
          <cell r="B1509" t="str">
            <v>CCCC[n+]1cccc(c1C)C</v>
          </cell>
        </row>
        <row r="1510">
          <cell r="A1510" t="str">
            <v>C1603</v>
          </cell>
          <cell r="B1510" t="str">
            <v>CCc1[nH]cc[n+]1Cc1ccccc1</v>
          </cell>
        </row>
        <row r="1511">
          <cell r="A1511" t="str">
            <v>C1604</v>
          </cell>
          <cell r="B1511" t="str">
            <v>CCCCCC[n+]1cccc2c1cccc2</v>
          </cell>
        </row>
        <row r="1512">
          <cell r="A1512" t="str">
            <v>C1605</v>
          </cell>
          <cell r="B1512" t="str">
            <v>CCCCc1[nH+]ccc2c1cccc2</v>
          </cell>
        </row>
        <row r="1513">
          <cell r="A1513" t="str">
            <v>C1606</v>
          </cell>
          <cell r="B1513" t="str">
            <v>CCCCCCCC[n+]1ccc2c(c1)cccc2</v>
          </cell>
        </row>
        <row r="1514">
          <cell r="A1514" t="str">
            <v>C1607</v>
          </cell>
          <cell r="B1514" t="str">
            <v>CCCC[n+]1cccc(c1)C#N</v>
          </cell>
        </row>
        <row r="1515">
          <cell r="A1515" t="str">
            <v>C1608</v>
          </cell>
          <cell r="B1515" t="str">
            <v>CCCCCC[n+]1cccc(c1)C#N</v>
          </cell>
        </row>
        <row r="1516">
          <cell r="A1516" t="str">
            <v>C1609</v>
          </cell>
          <cell r="B1516" t="str">
            <v>CCCCCC[n+]1ccc(cc1)C#N</v>
          </cell>
        </row>
        <row r="1517">
          <cell r="A1517" t="str">
            <v>C1610</v>
          </cell>
          <cell r="B1517" t="str">
            <v>CCCCCCCC[n+]1cccc(c1)C#N</v>
          </cell>
        </row>
        <row r="1518">
          <cell r="A1518" t="str">
            <v>C1611</v>
          </cell>
          <cell r="B1518" t="str">
            <v>OCCC[NH3+]</v>
          </cell>
        </row>
        <row r="1519">
          <cell r="A1519" t="str">
            <v>C1612</v>
          </cell>
          <cell r="B1519" t="str">
            <v>C#CC[S+](C)C</v>
          </cell>
        </row>
        <row r="1520">
          <cell r="A1520" t="str">
            <v>C1613</v>
          </cell>
          <cell r="B1520" t="str">
            <v>CC(=O)OCC[N+](C)(C)C</v>
          </cell>
        </row>
        <row r="1521">
          <cell r="A1521" t="str">
            <v>C1614</v>
          </cell>
          <cell r="B1521" t="str">
            <v>CCOC(=O)C[S+](C)C</v>
          </cell>
        </row>
        <row r="1522">
          <cell r="A1522" t="str">
            <v>C1615</v>
          </cell>
          <cell r="B1522" t="str">
            <v>ClC[C@@H](C[N+](C)(C)C)O</v>
          </cell>
        </row>
        <row r="1523">
          <cell r="A1523" t="str">
            <v>C1616</v>
          </cell>
          <cell r="B1523" t="str">
            <v>CCCCC[P+](CCCCC)(CCCCC)CCCCC</v>
          </cell>
        </row>
        <row r="1524">
          <cell r="A1524" t="str">
            <v>C1617</v>
          </cell>
          <cell r="B1524" t="str">
            <v>CCCCCCCCCCCCCC[PH3+]</v>
          </cell>
        </row>
        <row r="1525">
          <cell r="A1525" t="str">
            <v>C1618</v>
          </cell>
          <cell r="B1525" t="str">
            <v>CCCCCCCCCCCCCCCCCC[P+](CCCCCCCC)(CCCCCCCC)CCCCCCCC</v>
          </cell>
        </row>
        <row r="1526">
          <cell r="A1526" t="str">
            <v>C1619</v>
          </cell>
          <cell r="B1526" t="str">
            <v>CCC[S+]1CCCC1</v>
          </cell>
        </row>
        <row r="1527">
          <cell r="A1527" t="str">
            <v>C1620</v>
          </cell>
          <cell r="B1527" t="str">
            <v>CCCC[S+]1CCCC1</v>
          </cell>
        </row>
        <row r="1528">
          <cell r="A1528" t="str">
            <v>C1621</v>
          </cell>
          <cell r="B1528" t="str">
            <v>CCCCC[S+]1CCCC1</v>
          </cell>
        </row>
        <row r="1529">
          <cell r="A1529" t="str">
            <v>C1622</v>
          </cell>
          <cell r="B1529" t="str">
            <v>CCC[S+]1CCCCC1</v>
          </cell>
        </row>
        <row r="1530">
          <cell r="A1530" t="str">
            <v>C1623</v>
          </cell>
          <cell r="B1530" t="str">
            <v>CCCCC[S+]1CCCCC1</v>
          </cell>
        </row>
        <row r="1531">
          <cell r="A1531" t="str">
            <v>C1624</v>
          </cell>
          <cell r="B1531" t="str">
            <v>CCCCCC[n+]1ccn(c1)c1ccccc1C</v>
          </cell>
        </row>
        <row r="1532">
          <cell r="A1532" t="str">
            <v>C1625</v>
          </cell>
          <cell r="B1532" t="str">
            <v>CCCC[n+]1ccn(c1)c1ccccc1C</v>
          </cell>
        </row>
        <row r="1533">
          <cell r="A1533" t="str">
            <v>C1626</v>
          </cell>
          <cell r="B1533" t="str">
            <v>CCCCCCCCCCC[n+]1ccn(c1)c1ccc(cc1)OC</v>
          </cell>
        </row>
        <row r="1534">
          <cell r="A1534" t="str">
            <v>C1627</v>
          </cell>
          <cell r="B1534" t="str">
            <v>CCCCCC[n+]1ccn(c1)c1ccc(cc1)OC</v>
          </cell>
        </row>
        <row r="1535">
          <cell r="A1535" t="str">
            <v>C1628</v>
          </cell>
          <cell r="B1535" t="str">
            <v>C[n+]1ccn(c1)c1ccccc1C</v>
          </cell>
        </row>
        <row r="1536">
          <cell r="A1536" t="str">
            <v>C1629</v>
          </cell>
          <cell r="B1536" t="str">
            <v>CCCCCCCCCCC[n+]1ccn(c1)c1ccccc1C</v>
          </cell>
        </row>
        <row r="1537">
          <cell r="A1537" t="str">
            <v>C1630</v>
          </cell>
          <cell r="B1537" t="str">
            <v>CCCCCC[P+](CC(C)C)(CCCCCC)CCCCCC</v>
          </cell>
        </row>
        <row r="1538">
          <cell r="A1538" t="str">
            <v>C1631</v>
          </cell>
          <cell r="B1538" t="str">
            <v>CCOC(=O)[C@H]([C@@H]1CCCN1C)[NH3+]</v>
          </cell>
        </row>
        <row r="1539">
          <cell r="A1539" t="str">
            <v>C1632</v>
          </cell>
          <cell r="B1539" t="str">
            <v>CCCCC[N+]1(C)CCOCC1</v>
          </cell>
        </row>
        <row r="1540">
          <cell r="A1540" t="str">
            <v>C1633</v>
          </cell>
          <cell r="B1540" t="str">
            <v>CCCCCC[N+]1(C)CCOCC1</v>
          </cell>
        </row>
        <row r="1541">
          <cell r="A1541" t="str">
            <v>C1634</v>
          </cell>
          <cell r="B1541" t="str">
            <v>CCCCCCC[N+]1(C)CCOCC1</v>
          </cell>
        </row>
        <row r="1542">
          <cell r="A1542" t="str">
            <v>C1635</v>
          </cell>
          <cell r="B1542" t="str">
            <v>CCCCCCCC[N+]1(C)CCOCC1</v>
          </cell>
        </row>
        <row r="1543">
          <cell r="A1543" t="str">
            <v>C1636</v>
          </cell>
          <cell r="B1543" t="str">
            <v>CCCCCCCCC[N+]1(C)CCOCC1</v>
          </cell>
        </row>
        <row r="1544">
          <cell r="A1544" t="str">
            <v>C1637</v>
          </cell>
          <cell r="B1544" t="str">
            <v>COC[N+]1(C)CCCCC1</v>
          </cell>
        </row>
        <row r="1545">
          <cell r="A1545" t="str">
            <v>C1638</v>
          </cell>
          <cell r="B1545" t="str">
            <v>COCCOCC[N+]1(C)CCCCC1</v>
          </cell>
        </row>
        <row r="1546">
          <cell r="A1546" t="str">
            <v>C1639</v>
          </cell>
          <cell r="B1546" t="str">
            <v>COCCOCC[N+](C)(C)C</v>
          </cell>
        </row>
        <row r="1547">
          <cell r="A1547" t="str">
            <v>C1640</v>
          </cell>
          <cell r="B1547" t="str">
            <v>COCC[N+]1(CCOC)CCCC1</v>
          </cell>
        </row>
        <row r="1548">
          <cell r="A1548" t="str">
            <v>C1641</v>
          </cell>
          <cell r="B1548" t="str">
            <v>COCC[N+]1(CCCC1)CCOCC</v>
          </cell>
        </row>
        <row r="1549">
          <cell r="A1549" t="str">
            <v>C1642</v>
          </cell>
          <cell r="B1549" t="str">
            <v>COCC[N+]1(CCOC)CCCCC1</v>
          </cell>
        </row>
        <row r="1550">
          <cell r="A1550" t="str">
            <v>C1643</v>
          </cell>
          <cell r="B1550" t="str">
            <v>COCC[N+]1(CCCCC1)CCOCC</v>
          </cell>
        </row>
        <row r="1551">
          <cell r="A1551" t="str">
            <v>C1644</v>
          </cell>
          <cell r="B1551" t="str">
            <v>COCC[N+](=C(N(C)C)N(C)C)CCOC</v>
          </cell>
        </row>
        <row r="1552">
          <cell r="A1552" t="str">
            <v>C1645</v>
          </cell>
          <cell r="B1552" t="str">
            <v>COCC[n+]1ccn(c1C)CC</v>
          </cell>
        </row>
        <row r="1553">
          <cell r="A1553" t="str">
            <v>C1646</v>
          </cell>
          <cell r="B1553" t="str">
            <v>CCOCC[n+]1ccn(c1C)CC</v>
          </cell>
        </row>
        <row r="1554">
          <cell r="A1554" t="str">
            <v>C1647</v>
          </cell>
          <cell r="B1554" t="str">
            <v>COCC[n+]1ccn(c1CC)C</v>
          </cell>
        </row>
        <row r="1555">
          <cell r="A1555" t="str">
            <v>C1648</v>
          </cell>
          <cell r="B1555" t="str">
            <v>CCOCC[n+]1ccn(c1CC)C</v>
          </cell>
        </row>
        <row r="1556">
          <cell r="A1556" t="str">
            <v>C1649</v>
          </cell>
          <cell r="B1556" t="str">
            <v>COCCn1cc[n+](c1C)CCOCC</v>
          </cell>
        </row>
        <row r="1557">
          <cell r="A1557" t="str">
            <v>C1650</v>
          </cell>
          <cell r="B1557" t="str">
            <v>CCOCCn1cc[n+](c1C)CCOCC</v>
          </cell>
        </row>
        <row r="1558">
          <cell r="A1558" t="str">
            <v>C1651</v>
          </cell>
          <cell r="B1558" t="str">
            <v>C=C[n+]1ccn(c1)C</v>
          </cell>
        </row>
        <row r="1559">
          <cell r="A1559" t="str">
            <v>C1652</v>
          </cell>
          <cell r="B1559" t="str">
            <v>CCCCCn1cc[n+](c1)C=C</v>
          </cell>
        </row>
        <row r="1560">
          <cell r="A1560" t="str">
            <v>C1653</v>
          </cell>
          <cell r="B1560" t="str">
            <v>C[C@@H]1CC[C@H]([C@@H](C1)OC[n+]1ccccc1)C(C)C</v>
          </cell>
        </row>
        <row r="1561">
          <cell r="A1561" t="str">
            <v>C1654</v>
          </cell>
          <cell r="B1561" t="str">
            <v>C[C@@H]1CC[C@H]([C@@H](C1)OC[n+]1ccccc1C)C(C)C</v>
          </cell>
        </row>
        <row r="1562">
          <cell r="A1562" t="str">
            <v>C1655</v>
          </cell>
          <cell r="B1562" t="str">
            <v>C[C@@H]1CC[C@H]([C@@H](C1)OC[n+]1cccc(c1)C(C)(C)C)C(C)C</v>
          </cell>
        </row>
        <row r="1563">
          <cell r="A1563" t="str">
            <v>C1656</v>
          </cell>
          <cell r="B1563" t="str">
            <v>OC(=O)C[n+]1ccn(c1)C</v>
          </cell>
        </row>
        <row r="1564">
          <cell r="A1564" t="str">
            <v>C1657</v>
          </cell>
          <cell r="B1564" t="str">
            <v>Cn1cc[n+](c1)[C@H](N)C</v>
          </cell>
        </row>
        <row r="1565">
          <cell r="A1565" t="str">
            <v>C1658</v>
          </cell>
          <cell r="B1565" t="str">
            <v>CC[NH+](CC)O</v>
          </cell>
        </row>
        <row r="1566">
          <cell r="A1566" t="str">
            <v>C1659</v>
          </cell>
          <cell r="B1566" t="str">
            <v>CC[N+](CC)(CC)O</v>
          </cell>
        </row>
        <row r="1567">
          <cell r="A1567" t="str">
            <v>C1660</v>
          </cell>
          <cell r="B1567" t="str">
            <v>CCCCC[S+](C)C</v>
          </cell>
        </row>
        <row r="1568">
          <cell r="A1568" t="str">
            <v>C1661</v>
          </cell>
          <cell r="B1568" t="str">
            <v>CCC[S@+](CC)C</v>
          </cell>
        </row>
        <row r="1569">
          <cell r="A1569" t="str">
            <v>C1662</v>
          </cell>
          <cell r="B1569" t="str">
            <v>CCCCC[S@+](CC)C</v>
          </cell>
        </row>
        <row r="1570">
          <cell r="A1570" t="str">
            <v>C1663</v>
          </cell>
          <cell r="B1570" t="str">
            <v>CCCCCC[N+](CC(=O)OCC)(C)C</v>
          </cell>
        </row>
        <row r="1571">
          <cell r="A1571" t="str">
            <v>C1664</v>
          </cell>
          <cell r="B1571" t="str">
            <v>CCCC[N+](CC(=O)OCC)(C)C</v>
          </cell>
        </row>
        <row r="1572">
          <cell r="A1572" t="str">
            <v>C1665</v>
          </cell>
          <cell r="B1572" t="str">
            <v>C[S+]1CCCC1</v>
          </cell>
        </row>
        <row r="1573">
          <cell r="A1573" t="str">
            <v>C1666</v>
          </cell>
          <cell r="B1573" t="str">
            <v>CC[S+]1CCCC1</v>
          </cell>
        </row>
        <row r="1574">
          <cell r="A1574" t="str">
            <v>C1667</v>
          </cell>
          <cell r="B1574" t="str">
            <v>COCC[N@@+]1(C)COCC1</v>
          </cell>
        </row>
        <row r="1575">
          <cell r="A1575" t="str">
            <v>C1668</v>
          </cell>
          <cell r="B1575" t="str">
            <v>CCCC[n+]1ccn(c1)CCCNCc1ccccc1O</v>
          </cell>
        </row>
        <row r="1576">
          <cell r="A1576" t="str">
            <v>C1669</v>
          </cell>
          <cell r="B1576" t="str">
            <v>CC[N+](N)(C)C</v>
          </cell>
        </row>
        <row r="1577">
          <cell r="A1577" t="str">
            <v>C1670</v>
          </cell>
          <cell r="B1577" t="str">
            <v>CCCC[N+](N)(C)C</v>
          </cell>
        </row>
        <row r="1578">
          <cell r="A1578" t="str">
            <v>C1671</v>
          </cell>
          <cell r="B1578" t="str">
            <v>C=CC[N+](N)(C)C</v>
          </cell>
        </row>
        <row r="1579">
          <cell r="A1579" t="str">
            <v>C1672</v>
          </cell>
          <cell r="B1579" t="str">
            <v>C#CC[N+](N)(C)C</v>
          </cell>
        </row>
        <row r="1580">
          <cell r="A1580" t="str">
            <v>C1673</v>
          </cell>
          <cell r="B1580" t="str">
            <v>OCC[N+](N)(C)C</v>
          </cell>
        </row>
        <row r="1581">
          <cell r="A1581" t="str">
            <v>C1674</v>
          </cell>
          <cell r="B1581" t="str">
            <v>N#CC[N+](N)(C)C</v>
          </cell>
        </row>
        <row r="1582">
          <cell r="A1582" t="str">
            <v>C1675</v>
          </cell>
          <cell r="B1582" t="str">
            <v>CCCOCn1cc[n+](c1)COCCC</v>
          </cell>
        </row>
        <row r="1583">
          <cell r="A1583" t="str">
            <v>C1676</v>
          </cell>
          <cell r="B1583" t="str">
            <v>CCCCCOCn1cc[n+](c1)COCCCCC</v>
          </cell>
        </row>
        <row r="1584">
          <cell r="A1584" t="str">
            <v>C1677</v>
          </cell>
          <cell r="B1584" t="str">
            <v>CCCCCCOCn1cc[n+](c1)COCCCCCC</v>
          </cell>
        </row>
        <row r="1585">
          <cell r="A1585" t="str">
            <v>C1678</v>
          </cell>
          <cell r="B1585" t="str">
            <v>CCCCCCCOCn1cc[n+](c1)COCCCCCCC</v>
          </cell>
        </row>
        <row r="1586">
          <cell r="A1586" t="str">
            <v>C1680</v>
          </cell>
          <cell r="B1586" t="str">
            <v>CCCCCCCCCC(=O)OCC[N+](COCC)(C)C</v>
          </cell>
        </row>
        <row r="1587">
          <cell r="A1587" t="str">
            <v>C1681</v>
          </cell>
          <cell r="B1587" t="str">
            <v>CCCCCCCCCC(=O)OCC[N+](COCCC)(C)C</v>
          </cell>
        </row>
        <row r="1588">
          <cell r="A1588" t="str">
            <v>C1682</v>
          </cell>
          <cell r="B1588" t="str">
            <v>CCCCCCCCCC(=O)OCC[N+](COCCCC)(C)C</v>
          </cell>
        </row>
        <row r="1589">
          <cell r="A1589" t="str">
            <v>C1683</v>
          </cell>
          <cell r="B1589" t="str">
            <v>CCCCCCCCCC(=O)OCC[N+](COCCCCC)(C)C</v>
          </cell>
        </row>
        <row r="1590">
          <cell r="A1590" t="str">
            <v>C1684</v>
          </cell>
          <cell r="B1590" t="str">
            <v>CCCCCCCCCC(=O)OCC[N+](COCCCCCC)(C)C</v>
          </cell>
        </row>
        <row r="1591">
          <cell r="A1591" t="str">
            <v>C1685</v>
          </cell>
          <cell r="B1591" t="str">
            <v>CCCCCCCCCC(=O)OCC[N+](COCCCCCCC)(C)C</v>
          </cell>
        </row>
        <row r="1592">
          <cell r="A1592" t="str">
            <v>C1686</v>
          </cell>
          <cell r="B1592" t="str">
            <v>CCCCCCCCOC[N+](CCOC(=O)CCCCCCCCC)(C)C</v>
          </cell>
        </row>
        <row r="1593">
          <cell r="A1593" t="str">
            <v>C1687</v>
          </cell>
          <cell r="B1593" t="str">
            <v>CCCCCCCCCOC[N+](CCOC(=O)CCCCCCCCC)(C)C</v>
          </cell>
        </row>
        <row r="1594">
          <cell r="A1594" t="str">
            <v>C1688</v>
          </cell>
          <cell r="B1594" t="str">
            <v>CCCCCCCCCCOC[N+](CCOC(=O)CCCCCCCCC)(C)C</v>
          </cell>
        </row>
        <row r="1595">
          <cell r="A1595" t="str">
            <v>C1689</v>
          </cell>
          <cell r="B1595" t="str">
            <v>CCCCCCCCCCCOC[N+](CCOC(=O)CCCCCCCCC)(C)C</v>
          </cell>
        </row>
        <row r="1596">
          <cell r="A1596" t="str">
            <v>C1690</v>
          </cell>
          <cell r="B1596" t="str">
            <v>CCCCCCCCCCCCOC[N+](CCOC(=O)CCCCCCCCC)(C)C</v>
          </cell>
        </row>
        <row r="1597">
          <cell r="A1597" t="str">
            <v>C1691</v>
          </cell>
          <cell r="B1597" t="str">
            <v>CSc1n(C)cc[n+]1CC</v>
          </cell>
        </row>
        <row r="1598">
          <cell r="A1598" t="str">
            <v>C1692</v>
          </cell>
          <cell r="B1598" t="str">
            <v>CCCSc1n(C)cc[n+]1CC</v>
          </cell>
        </row>
        <row r="1599">
          <cell r="A1599" t="str">
            <v>C1693</v>
          </cell>
          <cell r="B1599" t="str">
            <v>CC[n+]1ccn(c1SC(C)C)C</v>
          </cell>
        </row>
        <row r="1600">
          <cell r="A1600" t="str">
            <v>C1694</v>
          </cell>
          <cell r="B1600" t="str">
            <v>CCCCCCCCSc1n(C)cc[n+]1CC</v>
          </cell>
        </row>
        <row r="1601">
          <cell r="A1601" t="str">
            <v>C1695</v>
          </cell>
          <cell r="B1601" t="str">
            <v>CCCCCC[n+]1ccn(c1SC)C</v>
          </cell>
        </row>
        <row r="1602">
          <cell r="A1602" t="str">
            <v>C1696</v>
          </cell>
          <cell r="B1602" t="str">
            <v>CCCCCC[N+](=C(NC)NC)CCCCCC</v>
          </cell>
        </row>
        <row r="1603">
          <cell r="A1603" t="str">
            <v>C1697</v>
          </cell>
          <cell r="B1603" t="str">
            <v>CCCC[N+](CCC)(CCC)CCC</v>
          </cell>
        </row>
        <row r="1604">
          <cell r="A1604" t="str">
            <v>C1698</v>
          </cell>
          <cell r="B1604" t="str">
            <v>NCCCCCC[N+]1(C)CCCC1</v>
          </cell>
        </row>
        <row r="1605">
          <cell r="A1605" t="str">
            <v>C1699</v>
          </cell>
          <cell r="B1605" t="str">
            <v>C[NH+]1CCCC1=O</v>
          </cell>
        </row>
        <row r="1606">
          <cell r="A1606" t="str">
            <v>C1700</v>
          </cell>
          <cell r="B1606" t="str">
            <v>C[NH+]1CCCCC1</v>
          </cell>
        </row>
        <row r="1607">
          <cell r="A1607" t="str">
            <v>C1701</v>
          </cell>
          <cell r="B1607" t="str">
            <v>C[NH+]1CCOCC1</v>
          </cell>
        </row>
        <row r="1608">
          <cell r="A1608" t="str">
            <v>C1702</v>
          </cell>
          <cell r="B1608" t="str">
            <v>CC[NH+]1CCOCC1</v>
          </cell>
        </row>
        <row r="1609">
          <cell r="A1609" t="str">
            <v>C1703</v>
          </cell>
          <cell r="B1609" t="str">
            <v>CCCCCCN([C+](N(CCC)CCC)N(CC)CC)C</v>
          </cell>
        </row>
        <row r="1610">
          <cell r="A1610" t="str">
            <v>C1704</v>
          </cell>
          <cell r="B1610" t="str">
            <v>CCCCCCN([C+](N(C)C)N(C)C)CCCCCC</v>
          </cell>
        </row>
        <row r="1611">
          <cell r="A1611" t="str">
            <v>C1705</v>
          </cell>
          <cell r="B1611" t="str">
            <v>CCCn1cc[n+](c1C(=O)O)C</v>
          </cell>
        </row>
        <row r="1612">
          <cell r="A1612" t="str">
            <v>C1706</v>
          </cell>
          <cell r="B1612" t="str">
            <v>COC(=O)[C@H](CC(C)C)[NH3+]</v>
          </cell>
        </row>
        <row r="1613">
          <cell r="A1613" t="str">
            <v>C1707</v>
          </cell>
          <cell r="B1613" t="str">
            <v>O=C(c1ccccc1)OCC[N+](C)(C)C</v>
          </cell>
        </row>
        <row r="1614">
          <cell r="A1614" t="str">
            <v>C1708</v>
          </cell>
          <cell r="B1614" t="str">
            <v>OCC[N+](CCBr)(C)C</v>
          </cell>
        </row>
        <row r="1615">
          <cell r="A1615" t="str">
            <v>C1709</v>
          </cell>
          <cell r="B1615" t="str">
            <v>Cn1cc[n+](c1)CCCCCCCCCCO[C@@H]1C[C@H](C)CC[C@H]1C(C)C</v>
          </cell>
        </row>
        <row r="1616">
          <cell r="A1616" t="str">
            <v>C1710</v>
          </cell>
          <cell r="B1616" t="str">
            <v>Cn1cc[n+](c1)CCCCCCCCCCCO[C@@H]1C[C@H](C)CC[C@H]1C(C)C</v>
          </cell>
        </row>
        <row r="1617">
          <cell r="A1617" t="str">
            <v>C1711</v>
          </cell>
          <cell r="B1617" t="str">
            <v>Cn1cc[n+](c1)CCCCCCCCCCCCO[C@@H]1C[C@H](C)CC[C@H]1C(C)C</v>
          </cell>
        </row>
        <row r="1618">
          <cell r="A1618" t="str">
            <v>C1712</v>
          </cell>
          <cell r="B1618" t="str">
            <v>C[C@@H]1CC[C@H]([C@@H](C1)OC[n+]1ccn(c1)C)C(C)C</v>
          </cell>
        </row>
        <row r="1619">
          <cell r="A1619" t="str">
            <v>C1713</v>
          </cell>
          <cell r="B1619" t="str">
            <v>C[C@@H]1CC[C@H]([C@@H](C1)OCC[n+]1ccn(c1)C)C(C)C</v>
          </cell>
        </row>
        <row r="1620">
          <cell r="A1620" t="str">
            <v>C1714</v>
          </cell>
          <cell r="B1620" t="str">
            <v>C[C@@H]1CC[C@H]([C@@H](C1)OCCC[n+]1ccn(c1)C)C(C)C</v>
          </cell>
        </row>
        <row r="1621">
          <cell r="A1621" t="str">
            <v>C1715</v>
          </cell>
          <cell r="B1621" t="str">
            <v>C[C@@H]1CC[C@H]([C@@H](C1)OCCCC[n+]1ccn(c1)C)C(C)C</v>
          </cell>
        </row>
        <row r="1622">
          <cell r="A1622" t="str">
            <v>C1716</v>
          </cell>
          <cell r="B1622" t="str">
            <v>C[C@@H]1CC[C@H]([C@@H](C1)OCCCCC[n+]1ccn(c1)C)C(C)C</v>
          </cell>
        </row>
        <row r="1623">
          <cell r="A1623" t="str">
            <v>C1717</v>
          </cell>
          <cell r="B1623" t="str">
            <v>C[C@@H]1CC[C@H]([C@@H](C1)OCCCCCC[n+]1ccn(c1)C)C(C)C</v>
          </cell>
        </row>
        <row r="1624">
          <cell r="A1624" t="str">
            <v>C1718</v>
          </cell>
          <cell r="B1624" t="str">
            <v>C[C@@H]1CC[C@H]([C@@H](C1)OCCCCCCC[n+]1ccn(c1)C)C(C)C</v>
          </cell>
        </row>
        <row r="1625">
          <cell r="A1625" t="str">
            <v>C1719</v>
          </cell>
          <cell r="B1625" t="str">
            <v>C[C@@H]1CC[C@H]([C@@H](C1)OCCCCCCCC[n+]1ccn(c1)C)C(C)C</v>
          </cell>
        </row>
        <row r="1626">
          <cell r="A1626" t="str">
            <v>C1720</v>
          </cell>
          <cell r="B1626" t="str">
            <v>Cn1cc[n+](c1)CCCCCCCCCO[C@@H]1C[C@H](C)CC[C@H]1C(C)C</v>
          </cell>
        </row>
        <row r="1627">
          <cell r="A1627" t="str">
            <v>C1721</v>
          </cell>
          <cell r="B1627" t="str">
            <v>CCCCCCCC[n+]1ccc(cc1)C#N</v>
          </cell>
        </row>
        <row r="1628">
          <cell r="A1628" t="str">
            <v>C1722</v>
          </cell>
          <cell r="B1628" t="str">
            <v>N#Cc1ccc[n+](c1)CC</v>
          </cell>
        </row>
        <row r="1629">
          <cell r="A1629" t="str">
            <v>C1723</v>
          </cell>
          <cell r="B1629" t="str">
            <v>CC[n+]1ccccc1C#N</v>
          </cell>
        </row>
        <row r="1630">
          <cell r="A1630" t="str">
            <v>C1724</v>
          </cell>
          <cell r="B1630" t="str">
            <v>CC[n+]1ccc(cc1)C(F)(F)F</v>
          </cell>
        </row>
        <row r="1631">
          <cell r="A1631" t="str">
            <v>C1725</v>
          </cell>
          <cell r="B1631" t="str">
            <v>C[C@@H]([NH3+])O</v>
          </cell>
        </row>
        <row r="1632">
          <cell r="A1632" t="str">
            <v>C1726</v>
          </cell>
          <cell r="B1632" t="str">
            <v>C=CC[NH2+]CC=C</v>
          </cell>
        </row>
        <row r="1633">
          <cell r="A1633" t="str">
            <v>C1727</v>
          </cell>
          <cell r="B1633" t="str">
            <v>CCCC[n+]1ccn(c1)CCCCCCC#N</v>
          </cell>
        </row>
        <row r="1634">
          <cell r="A1634" t="str">
            <v>C1728</v>
          </cell>
          <cell r="B1634" t="str">
            <v>CCCCCCCCCC[n+]1ccn(c1)CCCCCCC#N</v>
          </cell>
        </row>
        <row r="1635">
          <cell r="A1635" t="str">
            <v>C1729</v>
          </cell>
          <cell r="B1635" t="str">
            <v>CCCCOCc1[n+](C)ccn1CC</v>
          </cell>
        </row>
        <row r="1636">
          <cell r="A1636" t="str">
            <v>C1730</v>
          </cell>
          <cell r="B1636" t="str">
            <v>CCCCOCc1n(CC[Si](C)(C)C)cc[n+]1C</v>
          </cell>
        </row>
        <row r="1637">
          <cell r="A1637" t="str">
            <v>C1731</v>
          </cell>
          <cell r="B1637" t="str">
            <v>CCCn1cc[n+](c1C#N)C</v>
          </cell>
        </row>
        <row r="1638">
          <cell r="A1638" t="str">
            <v>C1732</v>
          </cell>
          <cell r="B1638" t="str">
            <v>CCCCCCCCCC[P+](CCCC)(CCCC)CCCC</v>
          </cell>
        </row>
        <row r="1639">
          <cell r="A1639" t="str">
            <v>C1733</v>
          </cell>
          <cell r="B1639" t="str">
            <v>CCCCn1cc[n+](c1)CC=C</v>
          </cell>
        </row>
        <row r="1640">
          <cell r="A1640" t="str">
            <v>C1734</v>
          </cell>
          <cell r="B1640" t="str">
            <v>CCCCCCn1cc[n+](c1)CC=C</v>
          </cell>
        </row>
        <row r="1641">
          <cell r="A1641" t="str">
            <v>C1735</v>
          </cell>
          <cell r="B1641" t="str">
            <v>CCCCCCCCn1cc[n+](c1)CC=C</v>
          </cell>
        </row>
        <row r="1642">
          <cell r="A1642" t="str">
            <v>C1736</v>
          </cell>
          <cell r="B1642" t="str">
            <v>CCCCCCCCCCn1cc[n+](c1)CC=C</v>
          </cell>
        </row>
        <row r="1643">
          <cell r="A1643" t="str">
            <v>C1737</v>
          </cell>
          <cell r="B1643" t="str">
            <v>CCCCCCCCCCCCn1cc[n+](c1)CC=C</v>
          </cell>
        </row>
        <row r="1644">
          <cell r="A1644" t="str">
            <v>C1738</v>
          </cell>
          <cell r="B1644" t="str">
            <v>CCCCCCCCCCCCCCn1cc[n+](c1)CC=C</v>
          </cell>
        </row>
        <row r="1645">
          <cell r="A1645" t="str">
            <v>C1739</v>
          </cell>
          <cell r="B1645" t="str">
            <v>C=CC[n+]1ccn(c1)C=C</v>
          </cell>
        </row>
        <row r="1646">
          <cell r="A1646" t="str">
            <v>C1740</v>
          </cell>
          <cell r="B1646" t="str">
            <v>CCCCCCCCn1cc[n+](c1)C=C</v>
          </cell>
        </row>
        <row r="1647">
          <cell r="A1647" t="str">
            <v>C1741</v>
          </cell>
          <cell r="B1647" t="str">
            <v>CCCCCCCCCCn1cc[n+](c1)C=C</v>
          </cell>
        </row>
        <row r="1648">
          <cell r="A1648" t="str">
            <v>C1742</v>
          </cell>
          <cell r="B1648" t="str">
            <v>C[NH+](CCCCCCCCCCC1CCCCC1)C</v>
          </cell>
        </row>
        <row r="1649">
          <cell r="A1649" t="str">
            <v>C1743</v>
          </cell>
          <cell r="B1649" t="str">
            <v>C[NH+](CCCCCCCCCCCCC1CCCCC1)C</v>
          </cell>
        </row>
        <row r="1650">
          <cell r="A1650" t="str">
            <v>C1744</v>
          </cell>
          <cell r="B1650" t="str">
            <v>C[NH+](CCC1CCCCC1)C</v>
          </cell>
        </row>
        <row r="1651">
          <cell r="A1651" t="str">
            <v>C1745</v>
          </cell>
          <cell r="B1651" t="str">
            <v>CCCC[C@H](C[N+](C[C@@H](CCCC)CC)(C)C)CC</v>
          </cell>
        </row>
        <row r="1652">
          <cell r="A1652" t="str">
            <v>C1746</v>
          </cell>
          <cell r="B1652" t="str">
            <v>CCCCCC[n+]1ccn(c1)CCC#N</v>
          </cell>
        </row>
        <row r="1653">
          <cell r="A1653" t="str">
            <v>C1747</v>
          </cell>
          <cell r="B1653" t="str">
            <v>FCCC[N@+]1(C)COCC1</v>
          </cell>
        </row>
        <row r="1654">
          <cell r="A1654" t="str">
            <v>C1748</v>
          </cell>
          <cell r="B1654" t="str">
            <v>CCC[N@+]1(C)COCC1</v>
          </cell>
        </row>
        <row r="1655">
          <cell r="A1655" t="str">
            <v>C1749</v>
          </cell>
          <cell r="B1655" t="str">
            <v>CCCCCOCC[N+]1(C)CCOCC1</v>
          </cell>
        </row>
        <row r="1656">
          <cell r="A1656" t="str">
            <v>C1750</v>
          </cell>
          <cell r="B1656" t="str">
            <v>CCCC[n+]1cccn1C</v>
          </cell>
        </row>
        <row r="1657">
          <cell r="A1657" t="str">
            <v>C1751</v>
          </cell>
          <cell r="B1657" t="str">
            <v>CCCC[n+]1c(C)cc(n1C)C</v>
          </cell>
        </row>
        <row r="1658">
          <cell r="A1658" t="str">
            <v>C1752</v>
          </cell>
          <cell r="B1658" t="str">
            <v>CCCCSc1[nH+]ccn1C</v>
          </cell>
        </row>
        <row r="1659">
          <cell r="A1659" t="str">
            <v>C1753</v>
          </cell>
          <cell r="B1659" t="str">
            <v>CCSc1[nH+]ccn1C</v>
          </cell>
        </row>
        <row r="1660">
          <cell r="A1660" t="str">
            <v>C1754</v>
          </cell>
          <cell r="B1660" t="str">
            <v>CCSc1sc2c([nH+]1)cccc2</v>
          </cell>
        </row>
        <row r="1661">
          <cell r="A1661" t="str">
            <v>C1755</v>
          </cell>
          <cell r="B1661" t="str">
            <v>CCCCSn1nnc[n+]1C</v>
          </cell>
        </row>
        <row r="1662">
          <cell r="A1662" t="str">
            <v>C1756</v>
          </cell>
          <cell r="B1662" t="str">
            <v>CO[C@@H]([n+]1ccn(c1)C)C</v>
          </cell>
        </row>
        <row r="1663">
          <cell r="A1663" t="str">
            <v>C1757</v>
          </cell>
          <cell r="B1663" t="str">
            <v>CCCCCC[n+]1ccc2c(c1)cccc2</v>
          </cell>
        </row>
        <row r="1664">
          <cell r="A1664" t="str">
            <v>C1758</v>
          </cell>
          <cell r="B1664" t="str">
            <v>CCCC[N+]1(CC)CCCC1</v>
          </cell>
        </row>
        <row r="1665">
          <cell r="A1665" t="str">
            <v>C1759</v>
          </cell>
          <cell r="B1665" t="str">
            <v>CC[n+]1cccn1C</v>
          </cell>
        </row>
        <row r="1666">
          <cell r="A1666" t="str">
            <v>C1760</v>
          </cell>
          <cell r="B1666" t="str">
            <v>CCCCCn1cc[n+](c1)CCCCC</v>
          </cell>
        </row>
        <row r="1667">
          <cell r="A1667" t="str">
            <v>C1761</v>
          </cell>
          <cell r="B1667" t="str">
            <v>CCCCCCn1cc[n+](c1)CCCCCC</v>
          </cell>
        </row>
        <row r="1668">
          <cell r="A1668" t="str">
            <v>C1762</v>
          </cell>
          <cell r="B1668" t="str">
            <v>CCCCCCCn1cc[n+](c1)CCCCCCC</v>
          </cell>
        </row>
        <row r="1669">
          <cell r="A1669" t="str">
            <v>C1763</v>
          </cell>
          <cell r="B1669" t="str">
            <v>CCCCCCCCn1cc[n+](c1)CCCCCCCC</v>
          </cell>
        </row>
        <row r="1670">
          <cell r="A1670" t="str">
            <v>C1764</v>
          </cell>
          <cell r="B1670" t="str">
            <v>CCCCCCCCCn1cc[n+](c1)CCCCCCCCC</v>
          </cell>
        </row>
        <row r="1671">
          <cell r="A1671" t="str">
            <v>C1765</v>
          </cell>
          <cell r="B1671" t="str">
            <v>CCCCCCCCCCn1cc[n+](c1)CCCCCCCCCC</v>
          </cell>
        </row>
        <row r="1672">
          <cell r="A1672" t="str">
            <v>C1766</v>
          </cell>
          <cell r="B1672" t="str">
            <v>CCCCCCCCCCCCn1cc[n+](c1)CCCCCCCCCCCC</v>
          </cell>
        </row>
        <row r="1673">
          <cell r="A1673" t="str">
            <v>C1767</v>
          </cell>
          <cell r="B1673" t="str">
            <v>CCCCCCCCCC[N+]1(C)CCCC1</v>
          </cell>
        </row>
        <row r="1674">
          <cell r="A1674" t="str">
            <v>C1768</v>
          </cell>
          <cell r="B1674" t="str">
            <v>CCC[N+](C(C)C)(C)C</v>
          </cell>
        </row>
        <row r="1675">
          <cell r="A1675" t="str">
            <v>C1769</v>
          </cell>
          <cell r="B1675" t="str">
            <v>CCCC[N+](C(C)C)(C)C</v>
          </cell>
        </row>
        <row r="1676">
          <cell r="A1676" t="str">
            <v>C1770</v>
          </cell>
          <cell r="B1676" t="str">
            <v>CCCCCC[N+](C(C)C)(C)C</v>
          </cell>
        </row>
        <row r="1677">
          <cell r="A1677" t="str">
            <v>C1771</v>
          </cell>
          <cell r="B1677" t="str">
            <v>CCCCCCCCCC[N+](C(C)C)(C)C</v>
          </cell>
        </row>
        <row r="1678">
          <cell r="A1678" t="str">
            <v>C1772</v>
          </cell>
          <cell r="B1678" t="str">
            <v>OC[C@H](C[N+]1(C)CCCC1)O</v>
          </cell>
        </row>
        <row r="1679">
          <cell r="A1679" t="str">
            <v>C1773</v>
          </cell>
          <cell r="B1679" t="str">
            <v>Cc1n(C)cc[n+]1CCCC#N</v>
          </cell>
        </row>
        <row r="1680">
          <cell r="A1680" t="str">
            <v>C1774</v>
          </cell>
          <cell r="B1680" t="str">
            <v>CCCC[P+](CCCC)(CCCC)CCO</v>
          </cell>
        </row>
        <row r="1681">
          <cell r="A1681" t="str">
            <v>C1775</v>
          </cell>
          <cell r="B1681" t="str">
            <v>CCCCC[n+]1ccn(c1C)C</v>
          </cell>
        </row>
        <row r="1682">
          <cell r="A1682" t="str">
            <v>C1776</v>
          </cell>
          <cell r="B1682" t="str">
            <v>CCCCCCC[n+]1ccn(c1C)C</v>
          </cell>
        </row>
        <row r="1683">
          <cell r="A1683" t="str">
            <v>C1777</v>
          </cell>
          <cell r="B1683" t="str">
            <v>CC[P+](Cc1ccccc1)(CC)CC</v>
          </cell>
        </row>
        <row r="1684">
          <cell r="A1684" t="str">
            <v>C1778</v>
          </cell>
          <cell r="B1684" t="str">
            <v>c1ccc(cc1)C[n+]1c[nH]cc1</v>
          </cell>
        </row>
        <row r="1685">
          <cell r="A1685" t="str">
            <v>C1779</v>
          </cell>
          <cell r="B1685" t="str">
            <v>C=CC[n+]1ccn(c1)CC</v>
          </cell>
        </row>
        <row r="1686">
          <cell r="A1686" t="str">
            <v>C1780</v>
          </cell>
          <cell r="B1686" t="str">
            <v>CC(=C[n+]1ccn(c1)C)C</v>
          </cell>
        </row>
        <row r="1687">
          <cell r="A1687" t="str">
            <v>C1781</v>
          </cell>
          <cell r="B1687" t="str">
            <v>C[n+]1ccn(c1)C[Si](C)(C)C</v>
          </cell>
        </row>
        <row r="1688">
          <cell r="A1688" t="str">
            <v>C1782</v>
          </cell>
          <cell r="B1688" t="str">
            <v>C[n+]1ccn(c1)C[Si](c1ccccc1)(C)C</v>
          </cell>
        </row>
        <row r="1689">
          <cell r="A1689" t="str">
            <v>C1783</v>
          </cell>
          <cell r="B1689" t="str">
            <v>Cn1cc[n+](c1)CCCCCS(=O)(=O)O</v>
          </cell>
        </row>
        <row r="1690">
          <cell r="A1690" t="str">
            <v>C1784</v>
          </cell>
          <cell r="B1690" t="str">
            <v>Cn1cc[n+](c1)C[Si](O[Si](C)(C)C)(C)C</v>
          </cell>
        </row>
        <row r="1691">
          <cell r="A1691" t="str">
            <v>C1785</v>
          </cell>
          <cell r="B1691" t="str">
            <v>Cn1cc[n+](c1)CCCCCCS(=O)(=O)O</v>
          </cell>
        </row>
        <row r="1692">
          <cell r="A1692" t="str">
            <v>C1786</v>
          </cell>
          <cell r="B1692" t="str">
            <v>C[n+]1cn(c(c1)C)C</v>
          </cell>
        </row>
        <row r="1693">
          <cell r="A1693" t="str">
            <v>C1787</v>
          </cell>
          <cell r="B1693" t="str">
            <v>CC[n+]1cccc(c1)C(F)(F)F</v>
          </cell>
        </row>
        <row r="1694">
          <cell r="A1694" t="str">
            <v>C1788</v>
          </cell>
          <cell r="B1694" t="str">
            <v>CCC[N@@H+]1CCC[C@H]1C</v>
          </cell>
        </row>
        <row r="1695">
          <cell r="A1695" t="str">
            <v>C1789</v>
          </cell>
          <cell r="B1695" t="str">
            <v>C[C@H]([N+]1(C)CCCC1)O</v>
          </cell>
        </row>
        <row r="1696">
          <cell r="A1696" t="str">
            <v>C1790</v>
          </cell>
          <cell r="B1696" t="str">
            <v>O[C@H]([N+]1(C)CCCC1)[C@H](O)C</v>
          </cell>
        </row>
        <row r="1697">
          <cell r="A1697" t="str">
            <v>C1791</v>
          </cell>
          <cell r="B1697" t="str">
            <v>CCOC[N+]1(C)CCCCC1</v>
          </cell>
        </row>
        <row r="1698">
          <cell r="A1698" t="str">
            <v>C1792</v>
          </cell>
          <cell r="B1698" t="str">
            <v>CCOCC[N+]1(C)CCCCC1</v>
          </cell>
        </row>
        <row r="1699">
          <cell r="A1699" t="str">
            <v>C1793</v>
          </cell>
          <cell r="B1699" t="str">
            <v>COCCC[N+]1(C)CCCCC1</v>
          </cell>
        </row>
        <row r="1700">
          <cell r="A1700" t="str">
            <v>C1794</v>
          </cell>
          <cell r="B1700" t="str">
            <v>CCCCCCCCCCCCCCCCCCc1[nH+]ccc2c1cccc2</v>
          </cell>
        </row>
        <row r="1701">
          <cell r="A1701" t="str">
            <v>C1795</v>
          </cell>
          <cell r="B1701" t="str">
            <v>FCC[N@@+]1(C)COCC1</v>
          </cell>
        </row>
        <row r="1702">
          <cell r="A1702" t="str">
            <v>C1796</v>
          </cell>
          <cell r="B1702" t="str">
            <v>CCSc1[nH]nn[n+]1C</v>
          </cell>
        </row>
        <row r="1703">
          <cell r="A1703" t="str">
            <v>C1797</v>
          </cell>
          <cell r="B1703" t="str">
            <v>COCC[NH3+]</v>
          </cell>
        </row>
        <row r="1704">
          <cell r="A1704" t="str">
            <v>C1798</v>
          </cell>
          <cell r="B1704" t="str">
            <v>C[C@H](C[NH3+])O</v>
          </cell>
        </row>
        <row r="1705">
          <cell r="A1705" t="str">
            <v>C1799</v>
          </cell>
          <cell r="B1705" t="str">
            <v>CC[C@@H](C[NH3+])C</v>
          </cell>
        </row>
        <row r="1706">
          <cell r="A1706" t="str">
            <v>C1800</v>
          </cell>
          <cell r="B1706" t="str">
            <v>OCCOCC[NH3+]</v>
          </cell>
        </row>
        <row r="1707">
          <cell r="A1707" t="str">
            <v>C1801</v>
          </cell>
          <cell r="B1707" t="str">
            <v>CC([NH+](C(C)C)C)C</v>
          </cell>
        </row>
        <row r="1708">
          <cell r="A1708" t="str">
            <v>C1802</v>
          </cell>
          <cell r="B1708" t="str">
            <v>CC[NH+](C(C)C)C(C)C</v>
          </cell>
        </row>
        <row r="1709">
          <cell r="A1709" t="str">
            <v>C1803</v>
          </cell>
          <cell r="B1709" t="str">
            <v>OCC[N+](c1ccccc1)(C)C</v>
          </cell>
        </row>
        <row r="1710">
          <cell r="A1710" t="str">
            <v>C1804</v>
          </cell>
          <cell r="B1710" t="str">
            <v>CCCCCCCCCC[N+](C)(C)C</v>
          </cell>
        </row>
        <row r="1711">
          <cell r="A1711" t="str">
            <v>C1805</v>
          </cell>
          <cell r="B1711" t="str">
            <v>O=C(Cc1ccccc1)OCC[N+](C)(C)C</v>
          </cell>
        </row>
        <row r="1712">
          <cell r="A1712" t="str">
            <v>C1806</v>
          </cell>
          <cell r="B1712" t="str">
            <v>CC[N+](CO[C@@H]1C[C@H](C)CC[C@H]1C(C)C)(C)C</v>
          </cell>
        </row>
        <row r="1713">
          <cell r="A1713" t="str">
            <v>C1807</v>
          </cell>
          <cell r="B1713" t="str">
            <v>CC[N+](CO[C@@H]1C[C@H](C)CC[C@H]1C(C)C)(CC)C</v>
          </cell>
        </row>
        <row r="1714">
          <cell r="A1714" t="str">
            <v>C1808</v>
          </cell>
          <cell r="B1714" t="str">
            <v>CC[N+](CO[C@@H]1C[C@H](C)CC[C@H]1C(C)C)(CC)CC</v>
          </cell>
        </row>
        <row r="1715">
          <cell r="A1715" t="str">
            <v>C1809</v>
          </cell>
          <cell r="B1715" t="str">
            <v>CCCC[N+](CO[C@@H]1C[C@H](C)CC[C@H]1C(C)C)(C)C</v>
          </cell>
        </row>
        <row r="1716">
          <cell r="A1716" t="str">
            <v>C1810</v>
          </cell>
          <cell r="B1716" t="str">
            <v>CCCCCC[N+](CO[C@@H]1C[C@H](C)CC[C@H]1C(C)C)(C)C</v>
          </cell>
        </row>
        <row r="1717">
          <cell r="A1717" t="str">
            <v>C1811</v>
          </cell>
          <cell r="B1717" t="str">
            <v>CCCCCCCCCC[N+](CO[C@@H]1C[C@H](C)CC[C@H]1C(C)C)(C)C</v>
          </cell>
        </row>
        <row r="1718">
          <cell r="A1718" t="str">
            <v>C1812</v>
          </cell>
          <cell r="B1718" t="str">
            <v>CCCCCCCCCCC[N+](CO[C@@H]1C[C@H](C)CC[C@H]1C(C)C)(C)C</v>
          </cell>
        </row>
        <row r="1719">
          <cell r="A1719" t="str">
            <v>C1813</v>
          </cell>
          <cell r="B1719" t="str">
            <v>CCCCCCCCCCCCC[N+](CCOCCO)(CCOCCO)C</v>
          </cell>
        </row>
        <row r="1720">
          <cell r="A1720" t="str">
            <v>C1814</v>
          </cell>
          <cell r="B1720" t="str">
            <v>CC[C@@H]([N+](CC)(CC)C)C(F)(F)F</v>
          </cell>
        </row>
        <row r="1721">
          <cell r="A1721" t="str">
            <v>C1815</v>
          </cell>
          <cell r="B1721" t="str">
            <v>CCOC[N+]1(C)CCOCC1</v>
          </cell>
        </row>
        <row r="1722">
          <cell r="A1722" t="str">
            <v>C1816</v>
          </cell>
          <cell r="B1722" t="str">
            <v>CCOCC[N+]1(C)CCOCC1</v>
          </cell>
        </row>
        <row r="1723">
          <cell r="A1723" t="str">
            <v>C1817</v>
          </cell>
          <cell r="B1723" t="str">
            <v>COCCC[N+]1(C)CCOCC1</v>
          </cell>
        </row>
        <row r="1724">
          <cell r="A1724" t="str">
            <v>C1818</v>
          </cell>
          <cell r="B1724" t="str">
            <v>FC(C(C(C(COCC[N+]1(C)CCOCC1)(F)F)(F)F)(F)F)F</v>
          </cell>
        </row>
        <row r="1725">
          <cell r="A1725" t="str">
            <v>C1819</v>
          </cell>
          <cell r="B1725" t="str">
            <v>C=CN(C(=[N+](C)C)N(N)C)C</v>
          </cell>
        </row>
        <row r="1726">
          <cell r="A1726" t="str">
            <v>C1820</v>
          </cell>
          <cell r="B1726" t="str">
            <v>CCCC[NH+]=C1N(C)CCN1C</v>
          </cell>
        </row>
        <row r="1727">
          <cell r="A1727" t="str">
            <v>C1821</v>
          </cell>
          <cell r="B1727" t="str">
            <v>CCCC/[N+](=C(/N(C=C)C)N(N)C)/C</v>
          </cell>
        </row>
        <row r="1728">
          <cell r="A1728" t="str">
            <v>C1822</v>
          </cell>
          <cell r="B1728" t="str">
            <v>CC[n+]1c(C)cc(n1C)C</v>
          </cell>
        </row>
        <row r="1729">
          <cell r="A1729" t="str">
            <v>C1823</v>
          </cell>
          <cell r="B1729" t="str">
            <v>N#CCCCC[n+]1ccccc1</v>
          </cell>
        </row>
        <row r="1730">
          <cell r="A1730" t="str">
            <v>C1824</v>
          </cell>
          <cell r="B1730" t="str">
            <v>N#CCCCCCCCCCC[n+]1ccccc1</v>
          </cell>
        </row>
        <row r="1731">
          <cell r="A1731" t="str">
            <v>C1825</v>
          </cell>
          <cell r="B1731" t="str">
            <v>N#CCCC[n+]1cccc(c1)C</v>
          </cell>
        </row>
        <row r="1732">
          <cell r="A1732" t="str">
            <v>C1826</v>
          </cell>
          <cell r="B1732" t="str">
            <v>N#CCCCCC[n+]1ccc(cc1)C</v>
          </cell>
        </row>
        <row r="1733">
          <cell r="A1733" t="str">
            <v>C1827</v>
          </cell>
          <cell r="B1733" t="str">
            <v>N#CCCCCC[n+]1cccc(c1)C</v>
          </cell>
        </row>
        <row r="1734">
          <cell r="A1734" t="str">
            <v>C1828</v>
          </cell>
          <cell r="B1734" t="str">
            <v>N#CCCCCC[n+]1ccccc1C</v>
          </cell>
        </row>
        <row r="1735">
          <cell r="A1735" t="str">
            <v>C1829</v>
          </cell>
          <cell r="B1735" t="str">
            <v>N#CCCC[n+]1ccccc1CC</v>
          </cell>
        </row>
        <row r="1736">
          <cell r="A1736" t="str">
            <v>C1830</v>
          </cell>
          <cell r="B1736" t="str">
            <v>Cn1cc[n+](c1)CC1CCCC1</v>
          </cell>
        </row>
        <row r="1737">
          <cell r="A1737" t="str">
            <v>C1831</v>
          </cell>
          <cell r="B1737" t="str">
            <v>Cn1cc[n+](c1)CCC1CCCC1</v>
          </cell>
        </row>
        <row r="1738">
          <cell r="A1738" t="str">
            <v>C1832</v>
          </cell>
          <cell r="B1738" t="str">
            <v>Cn1cc[n+](c1)CC1CCCCC1</v>
          </cell>
        </row>
        <row r="1739">
          <cell r="A1739" t="str">
            <v>C1833</v>
          </cell>
          <cell r="B1739" t="str">
            <v>Cn1cc[n+](c1)CCC1CCCCC1</v>
          </cell>
        </row>
        <row r="1740">
          <cell r="A1740" t="str">
            <v>C1834</v>
          </cell>
          <cell r="B1740" t="str">
            <v>Cn1cc[n+](c1)CCCC1CCCCC1</v>
          </cell>
        </row>
        <row r="1741">
          <cell r="A1741" t="str">
            <v>C1835</v>
          </cell>
          <cell r="B1741" t="str">
            <v>Cn1cc[n+](c1)C1CCCC1</v>
          </cell>
        </row>
        <row r="1742">
          <cell r="A1742" t="str">
            <v>C1836</v>
          </cell>
          <cell r="B1742" t="str">
            <v>Cn1cc[n+](c1)C1CCCCC1</v>
          </cell>
        </row>
        <row r="1743">
          <cell r="A1743" t="str">
            <v>C1837</v>
          </cell>
          <cell r="B1743" t="str">
            <v>Cn1cc[n+](c1)C1CCCCCC1</v>
          </cell>
        </row>
        <row r="1744">
          <cell r="A1744" t="str">
            <v>C1838</v>
          </cell>
          <cell r="B1744" t="str">
            <v>CCO[C@H]([n+]1ccn(c1C)C)C</v>
          </cell>
        </row>
        <row r="1745">
          <cell r="A1745" t="str">
            <v>C1839</v>
          </cell>
          <cell r="B1745" t="str">
            <v>COCC[n+]1ccn(c1C)C</v>
          </cell>
        </row>
        <row r="1746">
          <cell r="A1746" t="str">
            <v>C1840</v>
          </cell>
          <cell r="B1746" t="str">
            <v>CCCn1cc[n+](c1C)CCOC</v>
          </cell>
        </row>
        <row r="1747">
          <cell r="A1747" t="str">
            <v>C1841</v>
          </cell>
          <cell r="B1747" t="str">
            <v>CCCCn1cc[n+](c1C)CCOC</v>
          </cell>
        </row>
        <row r="1748">
          <cell r="A1748" t="str">
            <v>C1842</v>
          </cell>
          <cell r="B1748" t="str">
            <v>CCCCCn1cc[n+](c1C)CCOC</v>
          </cell>
        </row>
        <row r="1749">
          <cell r="A1749" t="str">
            <v>C1843</v>
          </cell>
          <cell r="B1749" t="str">
            <v>COCCCn1cc[n+](c1C)CCOC</v>
          </cell>
        </row>
        <row r="1750">
          <cell r="A1750" t="str">
            <v>C1844</v>
          </cell>
          <cell r="B1750" t="str">
            <v>COCC[n+]1ccn(c1CC)CC</v>
          </cell>
        </row>
        <row r="1751">
          <cell r="A1751" t="str">
            <v>C1845</v>
          </cell>
          <cell r="B1751" t="str">
            <v>CCCn1cc[n+](c1CC)CCOC</v>
          </cell>
        </row>
        <row r="1752">
          <cell r="A1752" t="str">
            <v>C1846</v>
          </cell>
          <cell r="B1752" t="str">
            <v>CCCCn1cc[n+](c1CC)CCOC</v>
          </cell>
        </row>
        <row r="1753">
          <cell r="A1753" t="str">
            <v>C1847</v>
          </cell>
          <cell r="B1753" t="str">
            <v>CCCCCn1cc[n+](c1CC)CCOC</v>
          </cell>
        </row>
        <row r="1754">
          <cell r="A1754" t="str">
            <v>C1848</v>
          </cell>
          <cell r="B1754" t="str">
            <v>COCCn1cc[n+](c1CC)CCOC</v>
          </cell>
        </row>
        <row r="1755">
          <cell r="A1755" t="str">
            <v>C1849</v>
          </cell>
          <cell r="B1755" t="str">
            <v>COCC[n+]1ccn(c1CC)CCOCC</v>
          </cell>
        </row>
        <row r="1756">
          <cell r="A1756" t="str">
            <v>C1850</v>
          </cell>
          <cell r="B1756" t="str">
            <v>COCCCn1cc[n+](c1CC)CCOC</v>
          </cell>
        </row>
        <row r="1757">
          <cell r="A1757" t="str">
            <v>C1851</v>
          </cell>
          <cell r="B1757" t="str">
            <v>CCOCC[n+]1ccn(c1C)C</v>
          </cell>
        </row>
        <row r="1758">
          <cell r="A1758" t="str">
            <v>C1852</v>
          </cell>
          <cell r="B1758" t="str">
            <v>CCOCC[n+]1ccn(c1C)CCC</v>
          </cell>
        </row>
        <row r="1759">
          <cell r="A1759" t="str">
            <v>C1853</v>
          </cell>
          <cell r="B1759" t="str">
            <v>CCCCn1cc[n+](c1C)CCOCC</v>
          </cell>
        </row>
        <row r="1760">
          <cell r="A1760" t="str">
            <v>C1854</v>
          </cell>
          <cell r="B1760" t="str">
            <v>CCCCCn1cc[n+](c1C)CCOCC</v>
          </cell>
        </row>
        <row r="1761">
          <cell r="A1761" t="str">
            <v>C1855</v>
          </cell>
          <cell r="B1761" t="str">
            <v>COCCCn1cc[n+](c1C)CCOCC</v>
          </cell>
        </row>
        <row r="1762">
          <cell r="A1762" t="str">
            <v>C1856</v>
          </cell>
          <cell r="B1762" t="str">
            <v>CCOCC[n+]1ccn(c1CC)CC</v>
          </cell>
        </row>
        <row r="1763">
          <cell r="A1763" t="str">
            <v>C1857</v>
          </cell>
          <cell r="B1763" t="str">
            <v>CCOCC[n+]1ccn(c1CC)CCC</v>
          </cell>
        </row>
        <row r="1764">
          <cell r="A1764" t="str">
            <v>C1858</v>
          </cell>
          <cell r="B1764" t="str">
            <v>CCCCn1cc[n+](c1CC)CCOCC</v>
          </cell>
        </row>
        <row r="1765">
          <cell r="A1765" t="str">
            <v>C1859</v>
          </cell>
          <cell r="B1765" t="str">
            <v>CCCCCn1cc[n+](c1CC)CCOCC</v>
          </cell>
        </row>
        <row r="1766">
          <cell r="A1766" t="str">
            <v>C1860</v>
          </cell>
          <cell r="B1766" t="str">
            <v>CCOCCn1cc[n+](c1CC)CCOCC</v>
          </cell>
        </row>
        <row r="1767">
          <cell r="A1767" t="str">
            <v>C1861</v>
          </cell>
          <cell r="B1767" t="str">
            <v>COCCCn1cc[n+](c1CC)CCOCC</v>
          </cell>
        </row>
        <row r="1768">
          <cell r="A1768" t="str">
            <v>C1862</v>
          </cell>
          <cell r="B1768" t="str">
            <v>CCCCCCCC[n+]1ccn(c1)CC#N</v>
          </cell>
        </row>
        <row r="1769">
          <cell r="A1769" t="str">
            <v>C1863</v>
          </cell>
          <cell r="B1769" t="str">
            <v>CC[C@@H]([N+](OC(=O)C)(C)C)C</v>
          </cell>
        </row>
        <row r="1770">
          <cell r="A1770" t="str">
            <v>C1864</v>
          </cell>
          <cell r="B1770" t="str">
            <v>COCCOCC[N+](CC)(C)C</v>
          </cell>
        </row>
        <row r="1771">
          <cell r="A1771" t="str">
            <v>C1865</v>
          </cell>
          <cell r="B1771" t="str">
            <v>CCCCCCC[N+](CC)(C)C</v>
          </cell>
        </row>
        <row r="1772">
          <cell r="A1772" t="str">
            <v>C1866</v>
          </cell>
          <cell r="B1772" t="str">
            <v>CCC[n+]1c(C)cc(n1C)C</v>
          </cell>
        </row>
        <row r="1773">
          <cell r="A1773" t="str">
            <v>C1867</v>
          </cell>
          <cell r="B1773" t="str">
            <v>CCC[N+](CCC)(CCC)C</v>
          </cell>
        </row>
        <row r="1774">
          <cell r="A1774" t="str">
            <v>C1868</v>
          </cell>
          <cell r="B1774" t="str">
            <v>CCCCCCCC/C=C/CCCCCCCC[n+]1ccn(c1)C</v>
          </cell>
        </row>
        <row r="1775">
          <cell r="A1775" t="str">
            <v>C1869</v>
          </cell>
          <cell r="B1775" t="str">
            <v>CCCCC/C=C/C/C=C/CCCCCCCC[n+]1ccn(c1)C</v>
          </cell>
        </row>
        <row r="1776">
          <cell r="A1776" t="str">
            <v>C1870</v>
          </cell>
          <cell r="B1776" t="str">
            <v>CCCCNC(=O)C[n+]1ccn(c1)CC</v>
          </cell>
        </row>
        <row r="1777">
          <cell r="A1777" t="str">
            <v>C1871</v>
          </cell>
          <cell r="B1777" t="str">
            <v>CCCCCCCCCCCCCC[N+](CC)(CC)CC</v>
          </cell>
        </row>
        <row r="1778">
          <cell r="A1778" t="str">
            <v>C1872</v>
          </cell>
          <cell r="B1778" t="str">
            <v>CC[NH+]1CCNCC1</v>
          </cell>
        </row>
        <row r="1779">
          <cell r="A1779" t="str">
            <v>C1873</v>
          </cell>
          <cell r="B1779" t="str">
            <v>OCC[n+]1ccn(c1)CCC#N</v>
          </cell>
        </row>
        <row r="1780">
          <cell r="A1780" t="str">
            <v>C1874</v>
          </cell>
          <cell r="B1780" t="str">
            <v>N#CCCn1cc[n+](c1)Cc1ccccc1</v>
          </cell>
        </row>
        <row r="1781">
          <cell r="A1781" t="str">
            <v>C1875</v>
          </cell>
          <cell r="B1781" t="str">
            <v>OCCCCCC[n+]1cc[nH]c1</v>
          </cell>
        </row>
        <row r="1782">
          <cell r="A1782" t="str">
            <v>C1876</v>
          </cell>
          <cell r="B1782" t="str">
            <v>OCCCCCC[n+]1ccn(c1)C</v>
          </cell>
        </row>
        <row r="1783">
          <cell r="A1783" t="str">
            <v>C1877</v>
          </cell>
          <cell r="B1783" t="str">
            <v>OCCCCCC[n+]1ccn(c1)CC</v>
          </cell>
        </row>
        <row r="1784">
          <cell r="A1784" t="str">
            <v>C1878</v>
          </cell>
          <cell r="B1784" t="str">
            <v>CCCCn1cc[n+](c1)CCCCCCO</v>
          </cell>
        </row>
        <row r="1785">
          <cell r="A1785" t="str">
            <v>C1879</v>
          </cell>
          <cell r="B1785" t="str">
            <v>c1ccc(cc1)CN1C=CC=C[CH3+]1</v>
          </cell>
        </row>
        <row r="1786">
          <cell r="A1786" t="str">
            <v>C1880</v>
          </cell>
          <cell r="B1786" t="str">
            <v>[CH2+]1=CC=CN(C1)Cc1ccccc1</v>
          </cell>
        </row>
        <row r="1787">
          <cell r="A1787" t="str">
            <v>C1881</v>
          </cell>
          <cell r="B1787" t="str">
            <v>c1ccc(cc1)CN1CC=[CH2+]C=C1</v>
          </cell>
        </row>
        <row r="1788">
          <cell r="A1788" t="str">
            <v>C1882</v>
          </cell>
          <cell r="B1788" t="str">
            <v>C[N+]1(CCCC1)Cc1ccccc1</v>
          </cell>
        </row>
        <row r="1789">
          <cell r="A1789" t="str">
            <v>C1883</v>
          </cell>
          <cell r="B1789" t="str">
            <v>CCCC[PH+](CCCC)CCCC</v>
          </cell>
        </row>
        <row r="1790">
          <cell r="A1790" t="str">
            <v>C1884</v>
          </cell>
          <cell r="B1790" t="str">
            <v>OC(=O)CCC[N+](C)(C)C</v>
          </cell>
        </row>
        <row r="1791">
          <cell r="A1791" t="str">
            <v>C1885</v>
          </cell>
          <cell r="B1791" t="str">
            <v>CC[N+](CC)C</v>
          </cell>
        </row>
        <row r="1792">
          <cell r="A1792" t="str">
            <v>C1886</v>
          </cell>
          <cell r="B1792" t="str">
            <v>CC[N+](CC)CC</v>
          </cell>
        </row>
        <row r="1793">
          <cell r="A1793" t="str">
            <v>C1887</v>
          </cell>
          <cell r="B1793" t="str">
            <v>CCN1C=[N+]C=C1</v>
          </cell>
        </row>
        <row r="1794">
          <cell r="A1794" t="str">
            <v>C1888</v>
          </cell>
          <cell r="B1794" t="str">
            <v>CCCCN1C=[N+]C=C1</v>
          </cell>
        </row>
        <row r="1795">
          <cell r="A1795" t="str">
            <v>C1889</v>
          </cell>
          <cell r="B1795" t="str">
            <v>Cn1cc[n+](c1)[C@@H](O)C</v>
          </cell>
        </row>
        <row r="1796">
          <cell r="A1796" t="str">
            <v>C1890</v>
          </cell>
          <cell r="B1796" t="str">
            <v>COCCc1n(C)cc[n+]1C</v>
          </cell>
        </row>
        <row r="1797">
          <cell r="A1797" t="str">
            <v>C1891</v>
          </cell>
          <cell r="B1797" t="str">
            <v>COCCc1n(CC)cc[n+]1C</v>
          </cell>
        </row>
        <row r="1798">
          <cell r="A1798" t="str">
            <v>C1892</v>
          </cell>
          <cell r="B1798" t="str">
            <v>CCCn1cc[n+](c1CCOC)C</v>
          </cell>
        </row>
        <row r="1799">
          <cell r="A1799" t="str">
            <v>C1893</v>
          </cell>
          <cell r="B1799" t="str">
            <v>CCCCn1cc[n+](c1CCOC)C</v>
          </cell>
        </row>
        <row r="1800">
          <cell r="A1800" t="str">
            <v>C1894</v>
          </cell>
          <cell r="B1800" t="str">
            <v>CCCCCn1cc[n+](c1CCOC)C</v>
          </cell>
        </row>
        <row r="1801">
          <cell r="A1801" t="str">
            <v>C1895</v>
          </cell>
          <cell r="B1801" t="str">
            <v>COCCn1cc[n+](c1CCOC)C</v>
          </cell>
        </row>
        <row r="1802">
          <cell r="A1802" t="str">
            <v>C1896</v>
          </cell>
          <cell r="B1802" t="str">
            <v>COCCc1n(CCOCC)cc[n+]1C</v>
          </cell>
        </row>
        <row r="1803">
          <cell r="A1803" t="str">
            <v>C1897</v>
          </cell>
          <cell r="B1803" t="str">
            <v>CO[C@H](Cc1n(C)cc[n+]1C)C</v>
          </cell>
        </row>
        <row r="1804">
          <cell r="A1804" t="str">
            <v>C1898</v>
          </cell>
          <cell r="B1804" t="str">
            <v>CO[C@H](Cc1n(CC)cc[n+]1C)C</v>
          </cell>
        </row>
        <row r="1805">
          <cell r="A1805" t="str">
            <v>C1899</v>
          </cell>
          <cell r="B1805" t="str">
            <v>CCCn1cc[n+](c1C[C@H](OC)C)C</v>
          </cell>
        </row>
        <row r="1806">
          <cell r="A1806" t="str">
            <v>C1900</v>
          </cell>
          <cell r="B1806" t="str">
            <v>CCCCn1cc[n+](c1C[C@@H](OC)C)C</v>
          </cell>
        </row>
        <row r="1807">
          <cell r="A1807" t="str">
            <v>C1901</v>
          </cell>
          <cell r="B1807" t="str">
            <v>CCCCCn1cc[n+](c1C[C@H](OC)C)C</v>
          </cell>
        </row>
        <row r="1808">
          <cell r="A1808" t="str">
            <v>C1902</v>
          </cell>
          <cell r="B1808" t="str">
            <v>CCOCn1cc[n+](c1C[C@@H](OC)C)C</v>
          </cell>
        </row>
        <row r="1809">
          <cell r="A1809" t="str">
            <v>C1903</v>
          </cell>
          <cell r="B1809" t="str">
            <v>CCOCCn1cc[n+](c1C[C@@H](OC)C)C</v>
          </cell>
        </row>
        <row r="1810">
          <cell r="A1810" t="str">
            <v>C1904</v>
          </cell>
          <cell r="B1810" t="str">
            <v>COCCc1n(CC)cc[n+]1CC</v>
          </cell>
        </row>
        <row r="1811">
          <cell r="A1811" t="str">
            <v>C1905</v>
          </cell>
          <cell r="B1811" t="str">
            <v>CCCn1cc[n+](c1CCOC)CC</v>
          </cell>
        </row>
        <row r="1812">
          <cell r="A1812" t="str">
            <v>C1906</v>
          </cell>
          <cell r="B1812" t="str">
            <v>CCCCn1cc[n+](c1CCOC)CC</v>
          </cell>
        </row>
        <row r="1813">
          <cell r="A1813" t="str">
            <v>C1907</v>
          </cell>
          <cell r="B1813" t="str">
            <v>CCCCCn1cc[n+](c1CCOC)CC</v>
          </cell>
        </row>
        <row r="1814">
          <cell r="A1814" t="str">
            <v>C1908</v>
          </cell>
          <cell r="B1814" t="str">
            <v>COCCn1cc[n+](c1CCOC)CC</v>
          </cell>
        </row>
        <row r="1815">
          <cell r="A1815" t="str">
            <v>C1909</v>
          </cell>
          <cell r="B1815" t="str">
            <v>COCCc1n(CCOCC)cc[n+]1CC</v>
          </cell>
        </row>
        <row r="1816">
          <cell r="A1816" t="str">
            <v>C1910</v>
          </cell>
          <cell r="B1816" t="str">
            <v>CO[C@H](Cc1n(CC)cc[n+]1CC)C</v>
          </cell>
        </row>
        <row r="1817">
          <cell r="A1817" t="str">
            <v>C1911</v>
          </cell>
          <cell r="B1817" t="str">
            <v>CCCn1cc[n+](c1C[C@H](OC)C)CC</v>
          </cell>
        </row>
        <row r="1818">
          <cell r="A1818" t="str">
            <v>C1912</v>
          </cell>
          <cell r="B1818" t="str">
            <v>CCCCn1cc[n+](c1C[C@@H](OC)C)CC</v>
          </cell>
        </row>
        <row r="1819">
          <cell r="A1819" t="str">
            <v>C1913</v>
          </cell>
          <cell r="B1819" t="str">
            <v>CCCCCn1cc[n+](c1C[C@H](OC)C)CC</v>
          </cell>
        </row>
        <row r="1820">
          <cell r="A1820" t="str">
            <v>C1914</v>
          </cell>
          <cell r="B1820" t="str">
            <v>CCOCn1cc[n+](c1C[C@@H](OC)C)CC</v>
          </cell>
        </row>
        <row r="1821">
          <cell r="A1821" t="str">
            <v>C1915</v>
          </cell>
          <cell r="B1821" t="str">
            <v>CCOCCn1cc[n+](c1C[C@@H](OC)C)CC</v>
          </cell>
        </row>
        <row r="1822">
          <cell r="A1822" t="str">
            <v>C1916</v>
          </cell>
          <cell r="B1822" t="str">
            <v>CCCC[n+]1cscc1C</v>
          </cell>
        </row>
        <row r="1823">
          <cell r="A1823" t="str">
            <v>C1917</v>
          </cell>
          <cell r="B1823" t="str">
            <v>Cc1csc[n+]1Cc1ccccc1</v>
          </cell>
        </row>
        <row r="1824">
          <cell r="A1824" t="str">
            <v>C1918</v>
          </cell>
          <cell r="B1824" t="str">
            <v>CCOC(=O)C[n+]1cscc1C</v>
          </cell>
        </row>
        <row r="1825">
          <cell r="A1825" t="str">
            <v>C1919</v>
          </cell>
          <cell r="B1825" t="str">
            <v>Cc1csc[n+]1CCO</v>
          </cell>
        </row>
        <row r="1826">
          <cell r="A1826" t="str">
            <v>C1920</v>
          </cell>
          <cell r="B1826" t="str">
            <v>OCCc1sc[n+](c1C)CC</v>
          </cell>
        </row>
        <row r="1827">
          <cell r="A1827" t="str">
            <v>C1921</v>
          </cell>
          <cell r="B1827" t="str">
            <v>OCCc1sc[n+](c1C)Cc1ccccc1</v>
          </cell>
        </row>
        <row r="1828">
          <cell r="A1828" t="str">
            <v>C1922</v>
          </cell>
          <cell r="B1828" t="str">
            <v>COC[n+]1ccn(c1C)C</v>
          </cell>
        </row>
        <row r="1829">
          <cell r="A1829" t="str">
            <v>C1923</v>
          </cell>
          <cell r="B1829" t="str">
            <v>CCCn1cc[n+](c1C)COC</v>
          </cell>
        </row>
        <row r="1830">
          <cell r="A1830" t="str">
            <v>C1924</v>
          </cell>
          <cell r="B1830" t="str">
            <v>CCCCn1cc[n+](c1C)COC</v>
          </cell>
        </row>
        <row r="1831">
          <cell r="A1831" t="str">
            <v>C1925</v>
          </cell>
          <cell r="B1831" t="str">
            <v>COCCn1cc[n+](c1C)COC</v>
          </cell>
        </row>
        <row r="1832">
          <cell r="A1832" t="str">
            <v>C1926</v>
          </cell>
          <cell r="B1832" t="str">
            <v>COC[n+]1ccn(c1C)CCOCC</v>
          </cell>
        </row>
        <row r="1833">
          <cell r="A1833" t="str">
            <v>C1927</v>
          </cell>
          <cell r="B1833" t="str">
            <v>COC[n+]1ccn(c1CC)C</v>
          </cell>
        </row>
        <row r="1834">
          <cell r="A1834" t="str">
            <v>C1928</v>
          </cell>
          <cell r="B1834" t="str">
            <v>COC[n+]1ccn(c1CC)CC</v>
          </cell>
        </row>
        <row r="1835">
          <cell r="A1835" t="str">
            <v>C1929</v>
          </cell>
          <cell r="B1835" t="str">
            <v>CCCn1cc[n+](c1CC)COC</v>
          </cell>
        </row>
        <row r="1836">
          <cell r="A1836" t="str">
            <v>C1930</v>
          </cell>
          <cell r="B1836" t="str">
            <v>CCCCn1cc[n+](c1CC)COC</v>
          </cell>
        </row>
        <row r="1837">
          <cell r="A1837" t="str">
            <v>C1931</v>
          </cell>
          <cell r="B1837" t="str">
            <v>COC[n+]1ccn(c1CC)COCC</v>
          </cell>
        </row>
        <row r="1838">
          <cell r="A1838" t="str">
            <v>C1932</v>
          </cell>
          <cell r="B1838" t="str">
            <v>COC[n+]1ccn(c1CC)CCOCC</v>
          </cell>
        </row>
        <row r="1839">
          <cell r="A1839" t="str">
            <v>C1933</v>
          </cell>
          <cell r="B1839" t="str">
            <v>CCOC[n+]1ccn(c1C)CCC</v>
          </cell>
        </row>
        <row r="1840">
          <cell r="A1840" t="str">
            <v>C1934</v>
          </cell>
          <cell r="B1840" t="str">
            <v>CCCCn1cc[n+](c1C)COCC</v>
          </cell>
        </row>
        <row r="1841">
          <cell r="A1841" t="str">
            <v>C1935</v>
          </cell>
          <cell r="B1841" t="str">
            <v>CCOCCn1cc[n+](c1C)COCC</v>
          </cell>
        </row>
        <row r="1842">
          <cell r="A1842" t="str">
            <v>C1936</v>
          </cell>
          <cell r="B1842" t="str">
            <v>CCOC[n+]1ccn(c1CC)C</v>
          </cell>
        </row>
        <row r="1843">
          <cell r="A1843" t="str">
            <v>C1937</v>
          </cell>
          <cell r="B1843" t="str">
            <v>CCOC[n+]1ccn(c1CC)CC</v>
          </cell>
        </row>
        <row r="1844">
          <cell r="A1844" t="str">
            <v>C1938</v>
          </cell>
          <cell r="B1844" t="str">
            <v>CCOC[n+]1ccn(c1CC)CCC</v>
          </cell>
        </row>
        <row r="1845">
          <cell r="A1845" t="str">
            <v>C1939</v>
          </cell>
          <cell r="B1845" t="str">
            <v>CCCCn1cc[n+](c1CC)COCC</v>
          </cell>
        </row>
        <row r="1846">
          <cell r="A1846" t="str">
            <v>C1940</v>
          </cell>
          <cell r="B1846" t="str">
            <v>CCOCn1cc[n+](c1CC)COCC</v>
          </cell>
        </row>
        <row r="1847">
          <cell r="A1847" t="str">
            <v>C1941</v>
          </cell>
          <cell r="B1847" t="str">
            <v>CCOCCn1cc[n+](c1CC)COCC</v>
          </cell>
        </row>
        <row r="1848">
          <cell r="A1848" t="str">
            <v>C1942</v>
          </cell>
          <cell r="B1848" t="str">
            <v>OCCO[NH2+]OCCO</v>
          </cell>
        </row>
        <row r="1849">
          <cell r="A1849" t="str">
            <v>C1943</v>
          </cell>
          <cell r="B1849" t="str">
            <v>Cc1n(C)cc[n+]1CC=C</v>
          </cell>
        </row>
        <row r="1850">
          <cell r="A1850" t="str">
            <v>C1944</v>
          </cell>
          <cell r="B1850" t="str">
            <v>C/C=C/C[n+]1ccn(c1C)C</v>
          </cell>
        </row>
        <row r="1851">
          <cell r="A1851" t="str">
            <v>C1945</v>
          </cell>
          <cell r="B1851" t="str">
            <v>CC([N+]1(C)CCCC1)C</v>
          </cell>
        </row>
        <row r="1852">
          <cell r="A1852" t="str">
            <v>C1946</v>
          </cell>
          <cell r="B1852" t="str">
            <v>COCC[N+](COC)(C)C</v>
          </cell>
        </row>
        <row r="1853">
          <cell r="A1853" t="str">
            <v>C1947</v>
          </cell>
          <cell r="B1853" t="str">
            <v>COC[N+](CCOCC)(C)C</v>
          </cell>
        </row>
        <row r="1854">
          <cell r="A1854" t="str">
            <v>C1948</v>
          </cell>
          <cell r="B1854" t="str">
            <v>CCCCCCCCCC[N+]1=C2CCCCCN2CCC1</v>
          </cell>
        </row>
        <row r="1855">
          <cell r="A1855" t="str">
            <v>C1949</v>
          </cell>
          <cell r="B1855" t="str">
            <v>CCCC[n+]1c[nH]c2c1cccc2</v>
          </cell>
        </row>
        <row r="1856">
          <cell r="A1856" t="str">
            <v>C1950</v>
          </cell>
          <cell r="B1856" t="str">
            <v>CCCC[n+]1cc[nH]c1c1ccccc1</v>
          </cell>
        </row>
        <row r="1857">
          <cell r="A1857" t="str">
            <v>C1951</v>
          </cell>
          <cell r="B1857" t="str">
            <v>CCCCn1cc[n+](c1)Cc1ccccc1</v>
          </cell>
        </row>
        <row r="1858">
          <cell r="A1858" t="str">
            <v>C1952</v>
          </cell>
          <cell r="B1858" t="str">
            <v>COCC[N@H+](CC)C</v>
          </cell>
        </row>
        <row r="1859">
          <cell r="A1859" t="str">
            <v>C1953</v>
          </cell>
          <cell r="B1859" t="str">
            <v>CCOCn1cc[n+](c1C)C</v>
          </cell>
        </row>
        <row r="1860">
          <cell r="A1860" t="str">
            <v>C1954</v>
          </cell>
          <cell r="B1860" t="str">
            <v>CCCC[N+]1(C)CCCCCC1</v>
          </cell>
        </row>
        <row r="1861">
          <cell r="A1861" t="str">
            <v>C1955</v>
          </cell>
          <cell r="B1861" t="str">
            <v>CCCCCC[N+]1(C)CCCCCC1</v>
          </cell>
        </row>
        <row r="1862">
          <cell r="A1862" t="str">
            <v>C1956</v>
          </cell>
          <cell r="B1862" t="str">
            <v>COCC[N+]1(C)CCCCCC1</v>
          </cell>
        </row>
        <row r="1863">
          <cell r="A1863" t="str">
            <v>C1957</v>
          </cell>
          <cell r="B1863" t="str">
            <v>COCCOCC[N+]1(C)CCCCCC1</v>
          </cell>
        </row>
        <row r="1864">
          <cell r="A1864" t="str">
            <v>C1958</v>
          </cell>
          <cell r="B1864" t="str">
            <v>Cn1nc[n+](c1)C(C)C</v>
          </cell>
        </row>
        <row r="1865">
          <cell r="A1865" t="str">
            <v>C1959</v>
          </cell>
          <cell r="B1865" t="str">
            <v>CCCCCC[n+]1cnn(c1)C</v>
          </cell>
        </row>
        <row r="1866">
          <cell r="A1866" t="str">
            <v>C1960</v>
          </cell>
          <cell r="B1866" t="str">
            <v>Cn1nc[n+](c1)Cc1ccccc1</v>
          </cell>
        </row>
        <row r="1867">
          <cell r="A1867" t="str">
            <v>C1961</v>
          </cell>
          <cell r="B1867" t="str">
            <v>Cn1nc[n+](c1)Cc1ccc(cc1)OC(F)(F)F</v>
          </cell>
        </row>
        <row r="1868">
          <cell r="A1868" t="str">
            <v>C1962</v>
          </cell>
          <cell r="B1868" t="str">
            <v>Cn1nc[n+](c1)Cc1ccccc1OC(F)(F)F</v>
          </cell>
        </row>
        <row r="1869">
          <cell r="A1869" t="str">
            <v>C1963</v>
          </cell>
          <cell r="B1869" t="str">
            <v>Cc1cc(C[n+]2cnn(c2)C)cc(c1)C</v>
          </cell>
        </row>
        <row r="1870">
          <cell r="A1870" t="str">
            <v>C1964</v>
          </cell>
          <cell r="B1870" t="str">
            <v>Cn1nc[n+](c1)Cc1c(F)c(F)c(c(c1F)F)OC(F)(F)F</v>
          </cell>
        </row>
        <row r="1871">
          <cell r="A1871" t="str">
            <v>C1965</v>
          </cell>
          <cell r="B1871" t="str">
            <v>Cc1n(C)cc[n+]1CCC=C</v>
          </cell>
        </row>
        <row r="1872">
          <cell r="A1872" t="str">
            <v>C1966</v>
          </cell>
          <cell r="B1872" t="str">
            <v>CCOCc1n(C)cc[n+]1CC</v>
          </cell>
        </row>
        <row r="1873">
          <cell r="A1873" t="str">
            <v>C1967</v>
          </cell>
          <cell r="B1873" t="str">
            <v>CCCC[NH+]1CCCCCC1</v>
          </cell>
        </row>
        <row r="1874">
          <cell r="A1874" t="str">
            <v>C1968</v>
          </cell>
          <cell r="B1874" t="str">
            <v>CCCCCCNCC[NH3+]</v>
          </cell>
        </row>
        <row r="1875">
          <cell r="A1875" t="str">
            <v>C1969</v>
          </cell>
          <cell r="B1875" t="str">
            <v>CCCCCCCCNCC[NH3+]</v>
          </cell>
        </row>
        <row r="1876">
          <cell r="A1876" t="str">
            <v>C1970</v>
          </cell>
          <cell r="B1876" t="str">
            <v>CCCCC(CC)CNCC[NH3+]</v>
          </cell>
        </row>
        <row r="1877">
          <cell r="A1877" t="str">
            <v>C1971</v>
          </cell>
          <cell r="B1877" t="str">
            <v>C[NH+](C(C)=O)C</v>
          </cell>
        </row>
        <row r="1878">
          <cell r="A1878" t="str">
            <v>C1972</v>
          </cell>
          <cell r="B1878" t="str">
            <v>C[NH+](C(CC)=O)C</v>
          </cell>
        </row>
        <row r="1879">
          <cell r="A1879" t="str">
            <v>C1973</v>
          </cell>
          <cell r="B1879" t="str">
            <v>CCCCOCC[N+](C)(C)CCCC</v>
          </cell>
        </row>
        <row r="1880">
          <cell r="A1880" t="str">
            <v>C1974</v>
          </cell>
          <cell r="B1880" t="str">
            <v>CCCCC[N+](C)(C)CCO</v>
          </cell>
        </row>
        <row r="1881">
          <cell r="A1881" t="str">
            <v>C1976</v>
          </cell>
          <cell r="B1881" t="str">
            <v>CCCC[N+]1=CC=C(C=C1)C1=CC=NC=C1</v>
          </cell>
        </row>
        <row r="1882">
          <cell r="A1882" t="str">
            <v>C1977</v>
          </cell>
          <cell r="B1882" t="str">
            <v>C[N+]1=CC=CC2=CC=C3C=CC=NC3=C12</v>
          </cell>
        </row>
        <row r="1883">
          <cell r="A1883" t="str">
            <v>C1978</v>
          </cell>
          <cell r="B1883" t="str">
            <v>CC1=[N+](C)C=CN1CN1C=CC=N1</v>
          </cell>
        </row>
        <row r="1884">
          <cell r="A1884" t="str">
            <v>C1979</v>
          </cell>
          <cell r="B1884" t="str">
            <v>CCC[N+]1=C(C)N(CN2C=CC=N2)C=C1</v>
          </cell>
        </row>
        <row r="1885">
          <cell r="A1885" t="str">
            <v>C1980</v>
          </cell>
          <cell r="B1885" t="str">
            <v>CC1=[N+](CCC(F)(F)F)C=CN1CN1C=CC=N1</v>
          </cell>
        </row>
        <row r="1886">
          <cell r="A1886" t="str">
            <v>C1981</v>
          </cell>
          <cell r="B1886" t="str">
            <v>CCCC[N+]1=C(C)N(CN2C=CC=N2)C=C1</v>
          </cell>
        </row>
        <row r="1887">
          <cell r="A1887" t="str">
            <v>C1982</v>
          </cell>
          <cell r="B1887" t="str">
            <v>CC1=[N+](CCCC(F)(F)F)C=CN1CN1C=CC=N1</v>
          </cell>
        </row>
        <row r="1888">
          <cell r="A1888" t="str">
            <v>C1983</v>
          </cell>
          <cell r="B1888" t="str">
            <v>CCCCCC[N+]1=C(C)N(CN2C=CC=N2)C=C1</v>
          </cell>
        </row>
        <row r="1889">
          <cell r="A1889" t="str">
            <v>C1984</v>
          </cell>
          <cell r="B1889" t="str">
            <v>CC1=[N+](CCC(F)(F)C(F)(F)C(F)(F)C(F)(F)F)C=CN1CN1C=CC=N1</v>
          </cell>
        </row>
        <row r="1890">
          <cell r="A1890" t="str">
            <v>C1985</v>
          </cell>
          <cell r="B1890" t="str">
            <v>CC1=NN(CN2C=C[N+](C)=C2C)C(C)=C1</v>
          </cell>
        </row>
        <row r="1891">
          <cell r="A1891" t="str">
            <v>C1986</v>
          </cell>
          <cell r="B1891" t="str">
            <v>CCCC[N+]1=C(C)N(CN2N=C(C)C=C2C)C=C1</v>
          </cell>
        </row>
        <row r="1892">
          <cell r="A1892" t="str">
            <v>C1987</v>
          </cell>
          <cell r="B1892" t="str">
            <v>CCCCCC[N+]1=C(C)N(CN2N=C(C)C=C2C)C=C1</v>
          </cell>
        </row>
        <row r="1893">
          <cell r="A1893" t="str">
            <v>C1988</v>
          </cell>
          <cell r="B1893" t="str">
            <v>CN1C(=[N+](C=C1)CC=1N=NN(C1)CCCC)C</v>
          </cell>
        </row>
        <row r="1894">
          <cell r="A1894" t="str">
            <v>C1989</v>
          </cell>
          <cell r="B1894" t="str">
            <v>CN1C=[N+](C=C1)CC=1N=NN(C1)CCCC</v>
          </cell>
        </row>
        <row r="1895">
          <cell r="A1895" t="str">
            <v>C1990</v>
          </cell>
          <cell r="B1895" t="str">
            <v>CN1C(=[N+](C=C1)CC=1N=NN(C1)CC1=CC=CC=C1)C</v>
          </cell>
        </row>
        <row r="1896">
          <cell r="A1896" t="str">
            <v>C1991</v>
          </cell>
          <cell r="B1896" t="str">
            <v>CN1C=[N+](C=C1)CC=1N=NN(C1)CC1=CC=CC=C1</v>
          </cell>
        </row>
        <row r="1897">
          <cell r="A1897" t="str">
            <v>C1992</v>
          </cell>
          <cell r="B1897" t="str">
            <v>C(CCC)N1C=[N+](C=C1)CC=1N=NN(C1)CC1=CC=CC=C1</v>
          </cell>
        </row>
        <row r="1898">
          <cell r="A1898" t="str">
            <v>C1993</v>
          </cell>
          <cell r="B1898" t="str">
            <v>C(CCC)N1C=[N+](C=C1)CC=1N=NN(C1)C1=CC=CC=C1</v>
          </cell>
        </row>
        <row r="1899">
          <cell r="A1899" t="str">
            <v>C1994</v>
          </cell>
          <cell r="B1899" t="str">
            <v>C(CCC)N1C=[N+](C=C1)CC=1N=NN(C1)CCCC</v>
          </cell>
        </row>
        <row r="1900">
          <cell r="A1900" t="str">
            <v>C1995</v>
          </cell>
          <cell r="B1900" t="str">
            <v>C(CCC)N1C(=[N+](C=C1)CC=1N=NN(C1)CCCC)C</v>
          </cell>
        </row>
        <row r="1901">
          <cell r="A1901" t="str">
            <v>C1996</v>
          </cell>
          <cell r="B1901" t="str">
            <v>C1(=C(C(=CC(=C1)C)C)N1C=[N+](C=C1)CC=1N=NN(C1)CC1=CC=CC=C1)C</v>
          </cell>
        </row>
        <row r="1902">
          <cell r="A1902" t="str">
            <v>C1997</v>
          </cell>
          <cell r="B1902" t="str">
            <v>CCCCC[N+](CC)(CC)C</v>
          </cell>
        </row>
        <row r="1903">
          <cell r="A1903" t="str">
            <v>C1998</v>
          </cell>
          <cell r="B1903" t="str">
            <v>CCC[N+]1(C)C=CN=C1c1nccn1C</v>
          </cell>
        </row>
        <row r="1904">
          <cell r="A1904" t="str">
            <v>C1999</v>
          </cell>
          <cell r="B1904" t="str">
            <v>CCCCC[N+](=C(N(C)C)N(C)C)CCCCC</v>
          </cell>
        </row>
        <row r="1905">
          <cell r="A1905" t="str">
            <v>C2000</v>
          </cell>
          <cell r="B1905" t="str">
            <v>C[N+](C)(C)CCN=[N+]=[N-]</v>
          </cell>
        </row>
        <row r="1906">
          <cell r="A1906" t="str">
            <v>C2002</v>
          </cell>
          <cell r="B1906" t="str">
            <v>N(=[N+]=[N-])CC[N+](C)(C)CCN=[N+]=[N-]</v>
          </cell>
        </row>
        <row r="1907">
          <cell r="A1907" t="str">
            <v>C2003</v>
          </cell>
          <cell r="B1907" t="str">
            <v>N(=[N+]=[N-])CC[NH2+]CCN=[N+]=[N-]</v>
          </cell>
        </row>
        <row r="1908">
          <cell r="A1908" t="str">
            <v>C2004</v>
          </cell>
          <cell r="B1908" t="str">
            <v>C[NH+](C)C(C)C</v>
          </cell>
        </row>
        <row r="1909">
          <cell r="A1909" t="str">
            <v>C2005</v>
          </cell>
          <cell r="B1909" t="str">
            <v>C(CC=C)[N+]1=CN(C=C1)C</v>
          </cell>
        </row>
        <row r="1910">
          <cell r="A1910" t="str">
            <v>C2006</v>
          </cell>
          <cell r="B1910" t="str">
            <v>C(C#CC)[N+]1=CN(C=C1)C</v>
          </cell>
        </row>
        <row r="1911">
          <cell r="A1911" t="str">
            <v>C2007</v>
          </cell>
          <cell r="B1911" t="str">
            <v>C(C#CCC)[N+]1=CN(C=C1)C</v>
          </cell>
        </row>
        <row r="1912">
          <cell r="A1912" t="str">
            <v>C2008</v>
          </cell>
          <cell r="B1912" t="str">
            <v>N(=[N+]=[N-])CC[N+](CCCC)(C)C</v>
          </cell>
        </row>
        <row r="1913">
          <cell r="A1913" t="str">
            <v>C2009</v>
          </cell>
          <cell r="B1913" t="str">
            <v>C[N+](C)(CCN=[N+]=[N-])CC=C</v>
          </cell>
        </row>
        <row r="1914">
          <cell r="A1914" t="str">
            <v>C2010</v>
          </cell>
          <cell r="B1914" t="str">
            <v>C1(=CC=CC=C1)[S+](C1=CC=CC=C1)C1=CC=CC=C1</v>
          </cell>
        </row>
        <row r="1915">
          <cell r="A1915" t="str">
            <v>C2011</v>
          </cell>
          <cell r="B1915" t="str">
            <v>C1(=CC=CC=C1)[S+](C1=C(C=CC=C1)OC1=CC=CC=C1)C1=CC=CC=C1</v>
          </cell>
        </row>
        <row r="1916">
          <cell r="A1916" t="str">
            <v>C2012</v>
          </cell>
          <cell r="B1916" t="str">
            <v>C1(=CC=CC=C1)[S+](C1=C(C=CC=C1)S(=O)(=O)C1=CC=CC=C1)C1=CC=CC=C1</v>
          </cell>
        </row>
        <row r="1917">
          <cell r="A1917" t="str">
            <v>C2013</v>
          </cell>
          <cell r="B1917" t="str">
            <v>COCCOCC[N+](CCOCCOC)(C)C</v>
          </cell>
        </row>
        <row r="1918">
          <cell r="A1918" t="str">
            <v>C2014</v>
          </cell>
          <cell r="B1918" t="str">
            <v>COCCOCC[N+](CCOCCOC)(CCOCCOC)CC</v>
          </cell>
        </row>
        <row r="1919">
          <cell r="A1919" t="str">
            <v>C2015</v>
          </cell>
          <cell r="B1919" t="str">
            <v>CC[N+]1=C2CCCN2CCC1</v>
          </cell>
        </row>
        <row r="1920">
          <cell r="A1920" t="str">
            <v>C2016</v>
          </cell>
          <cell r="B1920" t="str">
            <v>CCC[N+]1=C2CCCN2CCC1</v>
          </cell>
        </row>
        <row r="1921">
          <cell r="A1921" t="str">
            <v>C2017</v>
          </cell>
          <cell r="B1921" t="str">
            <v>CCCC[N+]1=C2CCCN2CCC1</v>
          </cell>
        </row>
        <row r="1922">
          <cell r="A1922" t="str">
            <v>C2018</v>
          </cell>
          <cell r="B1922" t="str">
            <v>[NH+]12CCCCCC2=NCCC1</v>
          </cell>
        </row>
        <row r="1923">
          <cell r="A1923" t="str">
            <v>C2019</v>
          </cell>
          <cell r="B1923" t="str">
            <v>CCC[N+]1=C2CCCCCN2CCC1</v>
          </cell>
        </row>
        <row r="1924">
          <cell r="A1924" t="str">
            <v>C2020</v>
          </cell>
          <cell r="B1924" t="str">
            <v>CC[N+]1=CN(C)C2=CC=CC=C12</v>
          </cell>
        </row>
        <row r="1925">
          <cell r="A1925" t="str">
            <v>C2021</v>
          </cell>
          <cell r="B1925" t="str">
            <v>CC[N+]1=C(C)N(C)CC1</v>
          </cell>
        </row>
        <row r="1926">
          <cell r="A1926" t="str">
            <v>C2022</v>
          </cell>
          <cell r="B1926" t="str">
            <v>CCCCCCCCCCCCCCCC[N+](C)(C)C</v>
          </cell>
        </row>
        <row r="1927">
          <cell r="A1927" t="str">
            <v>C2023</v>
          </cell>
          <cell r="B1927" t="str">
            <v>CCCCCCCCCCCCCCCCCC[N+](C)(C)C</v>
          </cell>
        </row>
        <row r="1928">
          <cell r="A1928" t="str">
            <v>C2024</v>
          </cell>
          <cell r="B1928" t="str">
            <v>CCCCCCCCCCCCCCCCCCCCCC[N+](C)(C)C</v>
          </cell>
        </row>
        <row r="1929">
          <cell r="A1929" t="str">
            <v>C2025</v>
          </cell>
          <cell r="B1929" t="str">
            <v>C[N+]1=CN(C=C1)CCCCCCCCC=C/CCCCCCCC</v>
          </cell>
        </row>
        <row r="1930">
          <cell r="A1930" t="str">
            <v>C2026</v>
          </cell>
          <cell r="B1930" t="str">
            <v>CC(n1cc[n+](c1)C)OC</v>
          </cell>
        </row>
        <row r="1931">
          <cell r="A1931" t="str">
            <v>C2027</v>
          </cell>
          <cell r="B1931" t="str">
            <v>COC(C)[N+]1=CN(C=C1)CC</v>
          </cell>
        </row>
        <row r="1932">
          <cell r="A1932" t="str">
            <v>C2028</v>
          </cell>
          <cell r="B1932" t="str">
            <v>C(C)OC(C)[N+]1=CN(C=C1)C</v>
          </cell>
        </row>
        <row r="1933">
          <cell r="A1933" t="str">
            <v>C2029</v>
          </cell>
          <cell r="B1933" t="str">
            <v>C(C)OC(C)[N+]1=CN(C=C1)CC</v>
          </cell>
        </row>
        <row r="1934">
          <cell r="A1934" t="str">
            <v>C2030</v>
          </cell>
          <cell r="B1934" t="str">
            <v>NC(=[NH2+])N</v>
          </cell>
        </row>
        <row r="1935">
          <cell r="A1935" t="str">
            <v>C2031</v>
          </cell>
          <cell r="B1935" t="str">
            <v>C(CCCCCCCC)[N+]1=CN=CC=C1</v>
          </cell>
        </row>
        <row r="1936">
          <cell r="A1936" t="str">
            <v>C2032</v>
          </cell>
          <cell r="B1936" t="str">
            <v>C[N+]1=CN=CC=C1</v>
          </cell>
        </row>
        <row r="1937">
          <cell r="A1937" t="str">
            <v>C2033</v>
          </cell>
          <cell r="B1937" t="str">
            <v>C(C)[N+]1=CN=CC=C1</v>
          </cell>
        </row>
        <row r="1938">
          <cell r="A1938" t="str">
            <v>C2034</v>
          </cell>
          <cell r="B1938" t="str">
            <v>COCC[n+]1cccn1C</v>
          </cell>
        </row>
        <row r="1939">
          <cell r="A1939" t="str">
            <v>C2035</v>
          </cell>
          <cell r="B1939" t="str">
            <v>COCC[n+]1cccn1CC</v>
          </cell>
        </row>
        <row r="1940">
          <cell r="A1940" t="str">
            <v>C2036</v>
          </cell>
          <cell r="B1940" t="str">
            <v>CCOCC[n+]1cccn1C</v>
          </cell>
        </row>
        <row r="1941">
          <cell r="A1941" t="str">
            <v>C2037</v>
          </cell>
          <cell r="B1941" t="str">
            <v>CCOCC[n+]1cccn1CC</v>
          </cell>
        </row>
        <row r="1942">
          <cell r="A1942" t="str">
            <v>C2038</v>
          </cell>
          <cell r="B1942" t="str">
            <v>CCCCCCC[N+](CCCCCCC)(CCCCCC)CCCCCC</v>
          </cell>
        </row>
        <row r="1943">
          <cell r="A1943" t="str">
            <v>C2039</v>
          </cell>
          <cell r="B1943" t="str">
            <v>CCCCCCC[N+](CCCCCC)(CCCCCC)CCCCCC</v>
          </cell>
        </row>
        <row r="1944">
          <cell r="A1944" t="str">
            <v>C2040</v>
          </cell>
          <cell r="B1944" t="str">
            <v>CCCC[N+](CCC(C)C)(CCC(C)C)CCC(C)C</v>
          </cell>
        </row>
        <row r="1945">
          <cell r="A1945" t="str">
            <v>C2041</v>
          </cell>
          <cell r="B1945" t="str">
            <v>C[NH+](C)C</v>
          </cell>
        </row>
        <row r="1946">
          <cell r="A1946" t="str">
            <v>C2042</v>
          </cell>
          <cell r="B1946" t="str">
            <v>CCCC[n+]1ccc2c(c1)cccc2</v>
          </cell>
        </row>
        <row r="1947">
          <cell r="A1947" t="str">
            <v>C2043</v>
          </cell>
          <cell r="B1947" t="str">
            <v>CCCCCCCCCCCOC[N+](CCO)(C)C</v>
          </cell>
        </row>
        <row r="1948">
          <cell r="A1948" t="str">
            <v>C2044</v>
          </cell>
          <cell r="B1948" t="str">
            <v>Cc1cc(C)[nH+]c(c1)C</v>
          </cell>
        </row>
        <row r="1949">
          <cell r="A1949" t="str">
            <v>C2045</v>
          </cell>
          <cell r="B1949" t="str">
            <v>N[n+]1nn[nH]c1N</v>
          </cell>
        </row>
        <row r="1950">
          <cell r="A1950" t="str">
            <v>C2046</v>
          </cell>
          <cell r="B1950" t="str">
            <v>C[NH+]1C=CN(C1)CCCc1ccccc1</v>
          </cell>
        </row>
        <row r="1951">
          <cell r="A1951" t="str">
            <v>C2047</v>
          </cell>
          <cell r="B1951" t="str">
            <v>C[NH+]1C=CN(C1)CCc1ccccc1</v>
          </cell>
        </row>
        <row r="1952">
          <cell r="A1952" t="str">
            <v>C2048</v>
          </cell>
          <cell r="B1952" t="str">
            <v>COC(/C=C/C1=CC=C(OCCC[N+]2=CN(C=C2)C)C=C1)=O</v>
          </cell>
        </row>
        <row r="1953">
          <cell r="A1953" t="str">
            <v>C2049</v>
          </cell>
          <cell r="B1953" t="str">
            <v>CCC[NH+]1C(=CC(N1C)C)C</v>
          </cell>
        </row>
        <row r="1954">
          <cell r="A1954" t="str">
            <v>C2050</v>
          </cell>
          <cell r="B1954" t="str">
            <v>CC[NH+]1C=CN(C1)C</v>
          </cell>
        </row>
        <row r="1955">
          <cell r="A1955" t="str">
            <v>C2051</v>
          </cell>
          <cell r="B1955" t="str">
            <v>C[NH+](N)C</v>
          </cell>
        </row>
        <row r="1956">
          <cell r="A1956" t="str">
            <v>C2054</v>
          </cell>
          <cell r="B1956" t="str">
            <v>CCCCCC[N+]12CCN(CC1)CC2</v>
          </cell>
        </row>
        <row r="1957">
          <cell r="A1957" t="str">
            <v>C2055</v>
          </cell>
          <cell r="B1957" t="str">
            <v>CCCCC/C=CC/C=CCCCCCCCCN1C=C[NH+](C1)C</v>
          </cell>
        </row>
        <row r="1958">
          <cell r="A1958" t="str">
            <v>C2056</v>
          </cell>
          <cell r="B1958" t="str">
            <v>CCCCCCCC/C=C/CCCCCCCCN1C=C[NH+](C1)C</v>
          </cell>
        </row>
        <row r="1959">
          <cell r="A1959" t="str">
            <v>C2057</v>
          </cell>
          <cell r="B1959" t="str">
            <v>COC(/C=C/C1=CC=C(OC(CC[N+]2=CN(C=C2)C)CCC)C=C1)=O</v>
          </cell>
        </row>
        <row r="1960">
          <cell r="A1960" t="str">
            <v>C2058</v>
          </cell>
          <cell r="B1960" t="str">
            <v>CCCc1ccc[n+](c1)C</v>
          </cell>
        </row>
        <row r="1961">
          <cell r="A1961" t="str">
            <v>C2059</v>
          </cell>
          <cell r="B1961" t="str">
            <v>CCn1c(C)cc([n+]1c1ccccc1)C</v>
          </cell>
        </row>
        <row r="1962">
          <cell r="A1962" t="str">
            <v>C2060</v>
          </cell>
          <cell r="B1962" t="str">
            <v>CCCCn1c(C)cc([n+]1c1ccccc1)C</v>
          </cell>
        </row>
        <row r="1963">
          <cell r="A1963" t="str">
            <v>C2061</v>
          </cell>
          <cell r="B1963" t="str">
            <v>CCCn1c(C)cc([n+]1c1ccccc1)C</v>
          </cell>
        </row>
        <row r="1964">
          <cell r="A1964" t="str">
            <v>C2062</v>
          </cell>
          <cell r="B1964" t="str">
            <v>Cc1cc([n+](n1C)c1ccccc1)C</v>
          </cell>
        </row>
        <row r="1965">
          <cell r="A1965" t="str">
            <v>C2063</v>
          </cell>
          <cell r="B1965" t="str">
            <v>CCCCCCCCCC[N+](CCCCCCCCCC)(CC)CC</v>
          </cell>
        </row>
        <row r="1966">
          <cell r="A1966" t="str">
            <v>C2064</v>
          </cell>
          <cell r="B1966" t="str">
            <v>CCCCCCCCCCCC[N+](C)(C)C</v>
          </cell>
        </row>
        <row r="1967">
          <cell r="A1967" t="str">
            <v>C2065</v>
          </cell>
          <cell r="B1967" t="str">
            <v>CCCCCCCC[n+]1cc(CC)ccc1C</v>
          </cell>
        </row>
        <row r="1968">
          <cell r="A1968" t="str">
            <v>C2066</v>
          </cell>
          <cell r="B1968" t="str">
            <v>CCCC[n+]1cc(C)cc(c1C)C</v>
          </cell>
        </row>
        <row r="1969">
          <cell r="A1969" t="str">
            <v>C2067</v>
          </cell>
          <cell r="B1969" t="str">
            <v>CCCCCCCC[n+]1cc(C)cc(c1C)C</v>
          </cell>
        </row>
        <row r="1970">
          <cell r="A1970" t="str">
            <v>C2068</v>
          </cell>
          <cell r="B1970" t="str">
            <v>CCCCCCCCCC[n+]1cccc(c1)C</v>
          </cell>
        </row>
        <row r="1971">
          <cell r="A1971" t="str">
            <v>C2069</v>
          </cell>
          <cell r="B1971" t="str">
            <v>CCCCCCOC[n+]1ccccc1</v>
          </cell>
        </row>
        <row r="1972">
          <cell r="A1972" t="str">
            <v>C2070</v>
          </cell>
          <cell r="B1972" t="str">
            <v>CCCCCCCCCCCCOC[n+]1ccccc1</v>
          </cell>
        </row>
        <row r="1973">
          <cell r="A1973" t="str">
            <v>C2071</v>
          </cell>
          <cell r="B1973" t="str">
            <v>CCCCCCCCCCCOC[n+]1ccccc1</v>
          </cell>
        </row>
        <row r="1974">
          <cell r="A1974" t="str">
            <v>C2072</v>
          </cell>
          <cell r="B1974" t="str">
            <v>CCCCCCCOC[n+]1ccccc1</v>
          </cell>
        </row>
        <row r="1975">
          <cell r="A1975" t="str">
            <v>C2073</v>
          </cell>
          <cell r="B1975" t="str">
            <v>CCCCCCCCCOC[n+]1ccccc1</v>
          </cell>
        </row>
        <row r="1976">
          <cell r="A1976" t="str">
            <v>C2074</v>
          </cell>
          <cell r="B1976" t="str">
            <v>CCCC[NH+]1C=CN(C1)C</v>
          </cell>
        </row>
        <row r="1977">
          <cell r="A1977" t="str">
            <v>C2075</v>
          </cell>
          <cell r="B1977" t="str">
            <v>CCCCCCC[n+]1cccc(c1)C</v>
          </cell>
        </row>
        <row r="1978">
          <cell r="A1978" t="str">
            <v>C2076</v>
          </cell>
          <cell r="B1978" t="str">
            <v>CCCCCCCCC[n+]1cccc(c1)C</v>
          </cell>
        </row>
        <row r="1979">
          <cell r="A1979" t="str">
            <v>C2077</v>
          </cell>
          <cell r="B1979" t="str">
            <v>CCCCC[n+]1cccc(c1)C</v>
          </cell>
        </row>
        <row r="1980">
          <cell r="A1980" t="str">
            <v>C2078</v>
          </cell>
          <cell r="B1980" t="str">
            <v>C=CC[n+]1cccc(c1)C</v>
          </cell>
        </row>
        <row r="1981">
          <cell r="A1981" t="str">
            <v>C2079</v>
          </cell>
          <cell r="B1981" t="str">
            <v>CCCCCCCCCCCCc1cc[nH+]cc1</v>
          </cell>
        </row>
        <row r="1982">
          <cell r="A1982" t="str">
            <v>C2080</v>
          </cell>
          <cell r="B1982" t="str">
            <v>CCCCCCCCCCCCCCCCC(c1cc[n+](cc1)C)CCCCCCCCCCCCCCCC</v>
          </cell>
        </row>
        <row r="1983">
          <cell r="A1983" t="str">
            <v>C2081</v>
          </cell>
          <cell r="B1983" t="str">
            <v>CCCCCCCCCCCCc1cc[n+](cc1)C</v>
          </cell>
        </row>
        <row r="1984">
          <cell r="A1984" t="str">
            <v>C2082</v>
          </cell>
          <cell r="B1984" t="str">
            <v>CCCCCCCCCc1cc[nH+]cc1</v>
          </cell>
        </row>
        <row r="1985">
          <cell r="A1985" t="str">
            <v>C2083</v>
          </cell>
          <cell r="B1985" t="str">
            <v>C[n+]1ccn(c1)Cc1ccc2c(c1)cccc2</v>
          </cell>
        </row>
        <row r="1986">
          <cell r="A1986" t="str">
            <v>C2084</v>
          </cell>
          <cell r="B1986" t="str">
            <v>c1ccc2c(c1)[nH+]cs2</v>
          </cell>
        </row>
        <row r="1987">
          <cell r="A1987" t="str">
            <v>C2085</v>
          </cell>
          <cell r="B1987" t="str">
            <v>[N-]=[N+]=NCC[NH+]1C=NC(=N1)N=[N+]=[N-]</v>
          </cell>
        </row>
        <row r="1988">
          <cell r="A1988" t="str">
            <v>C2086</v>
          </cell>
          <cell r="B1988" t="str">
            <v>[N-]=[N+]=NC1=NC=C[NH2+]1</v>
          </cell>
        </row>
        <row r="1989">
          <cell r="A1989" t="str">
            <v>C2087</v>
          </cell>
          <cell r="B1989" t="str">
            <v>C[NH+]1C=CN(C1)CCCCN1C=C[NH+](C1)C</v>
          </cell>
        </row>
        <row r="1990">
          <cell r="A1990" t="str">
            <v>C2088</v>
          </cell>
          <cell r="B1990" t="str">
            <v>CC[NH+](CC=C)CC</v>
          </cell>
        </row>
        <row r="1991">
          <cell r="A1991" t="str">
            <v>C2089</v>
          </cell>
          <cell r="B1991" t="str">
            <v>CCC[NH+](C)C</v>
          </cell>
        </row>
        <row r="1992">
          <cell r="A1992" t="str">
            <v>C2090</v>
          </cell>
          <cell r="B1992" t="str">
            <v>CC[NH+](CC)C</v>
          </cell>
        </row>
        <row r="1993">
          <cell r="A1993" t="str">
            <v>C2091</v>
          </cell>
          <cell r="B1993" t="str">
            <v>CCC[NH+](CC)CC</v>
          </cell>
        </row>
        <row r="1994">
          <cell r="A1994" t="str">
            <v>C2092</v>
          </cell>
          <cell r="B1994" t="str">
            <v>C=CC[NH+](C)C</v>
          </cell>
        </row>
        <row r="1995">
          <cell r="A1995" t="str">
            <v>C2093</v>
          </cell>
          <cell r="B1995" t="str">
            <v>CCC[NH+](CCC)C</v>
          </cell>
        </row>
        <row r="1996">
          <cell r="A1996" t="str">
            <v>C2094</v>
          </cell>
          <cell r="B1996" t="str">
            <v>C=CC[NH+](CC=C)C</v>
          </cell>
        </row>
        <row r="1997">
          <cell r="A1997" t="str">
            <v>C2095</v>
          </cell>
          <cell r="B1997" t="str">
            <v>CCCCCCCC[n+]1cccc2c1cccc2</v>
          </cell>
        </row>
        <row r="1998">
          <cell r="A1998" t="str">
            <v>C2096</v>
          </cell>
          <cell r="B1998" t="str">
            <v>O[NH3+]</v>
          </cell>
        </row>
        <row r="1999">
          <cell r="A1999" t="str">
            <v>C2097</v>
          </cell>
          <cell r="B1999" t="str">
            <v>C1CCc2c([NH2+]1)cccc2</v>
          </cell>
        </row>
        <row r="2000">
          <cell r="A2000" t="str">
            <v>C2098</v>
          </cell>
          <cell r="B2000" t="str">
            <v>CCCCCCCCCC[N+]1(C)CCOCC1</v>
          </cell>
        </row>
        <row r="2001">
          <cell r="A2001" t="str">
            <v>C2099</v>
          </cell>
          <cell r="B2001" t="str">
            <v>CCCCCCCCCCCC[N+](CCOCCO)(C)C</v>
          </cell>
        </row>
        <row r="2002">
          <cell r="A2002" t="str">
            <v>C2100</v>
          </cell>
          <cell r="B2002" t="str">
            <v>CC(C)[NH3+]</v>
          </cell>
        </row>
        <row r="2003">
          <cell r="A2003" t="str">
            <v>C2101</v>
          </cell>
          <cell r="B2003" t="str">
            <v>COCCC[N+]1=CN(CCC#N)C=C1</v>
          </cell>
        </row>
        <row r="2004">
          <cell r="A2004" t="str">
            <v>C2102</v>
          </cell>
          <cell r="B2004" t="str">
            <v>CCCC[P+](CCCC)(CCCC)CC(=O)OCC</v>
          </cell>
        </row>
        <row r="2005">
          <cell r="A2005" t="str">
            <v>C2103</v>
          </cell>
          <cell r="B2005" t="str">
            <v>C(CCC)[P+](CC(=O)O)(CCCC)CCCC</v>
          </cell>
        </row>
        <row r="2006">
          <cell r="A2006" t="str">
            <v>C2104</v>
          </cell>
          <cell r="B2006" t="str">
            <v>C(CCC)[P+](CCOCCOCCOC)(CCCC)CCCC</v>
          </cell>
        </row>
        <row r="2007">
          <cell r="A2007" t="str">
            <v>C2105</v>
          </cell>
          <cell r="B2007" t="str">
            <v>C[N+](Cc1ccccc1)(C)C</v>
          </cell>
        </row>
        <row r="2008">
          <cell r="A2008" t="str">
            <v>C2106</v>
          </cell>
          <cell r="B2008" t="str">
            <v>CCCCCCCCCCCCCC[N+](C)(C)C</v>
          </cell>
        </row>
        <row r="2009">
          <cell r="A2009" t="str">
            <v>C2107</v>
          </cell>
          <cell r="B2009" t="str">
            <v>C[N+]1=NN2CCCCC2=C1</v>
          </cell>
        </row>
        <row r="2010">
          <cell r="A2010" t="str">
            <v>C2108</v>
          </cell>
          <cell r="B2010" t="str">
            <v>CC[N+]1=NN2CCCCC2=C1</v>
          </cell>
        </row>
        <row r="2011">
          <cell r="A2011" t="str">
            <v>C2109</v>
          </cell>
          <cell r="B2011" t="str">
            <v>CCC[N+]1=NN2CCCCC2=C1</v>
          </cell>
        </row>
        <row r="2012">
          <cell r="A2012" t="str">
            <v>C2110</v>
          </cell>
          <cell r="B2012" t="str">
            <v>CCCC[N+]1=NN2CCCCC2=C1</v>
          </cell>
        </row>
        <row r="2013">
          <cell r="A2013" t="str">
            <v>C2111</v>
          </cell>
          <cell r="B2013" t="str">
            <v>CC(CCn1nc[n+](c1)CCCCS(=O)(=O)O)C</v>
          </cell>
        </row>
        <row r="2014">
          <cell r="A2014" t="str">
            <v>C2112</v>
          </cell>
          <cell r="B2014" t="str">
            <v>CCCCCN1C=[N+](CCCCS(O)(=O)=O)C=N1</v>
          </cell>
        </row>
        <row r="2015">
          <cell r="A2015" t="str">
            <v>C2113</v>
          </cell>
          <cell r="B2015" t="str">
            <v>CCCCCCN1C=[N+](CCCCS(O)(=O)=O)C=N1</v>
          </cell>
        </row>
        <row r="2016">
          <cell r="A2016" t="str">
            <v>C2114</v>
          </cell>
          <cell r="B2016" t="str">
            <v>CNC(NCCSCC1=CC=C(O1)[NH+](C)C)=C/[N+]([O-])=O</v>
          </cell>
        </row>
        <row r="2017">
          <cell r="A2017" t="str">
            <v>C2115</v>
          </cell>
          <cell r="B2017" t="str">
            <v>C[NH+](C)CCOC(C1=CC=CC=C1)C1=CC=CC=C1</v>
          </cell>
        </row>
        <row r="2018">
          <cell r="A2018" t="str">
            <v>C2116</v>
          </cell>
          <cell r="B2018" t="str">
            <v>C(C)[NH2+]CC(=O)O</v>
          </cell>
        </row>
        <row r="2019">
          <cell r="A2019" t="str">
            <v>C2117</v>
          </cell>
          <cell r="B2019" t="str">
            <v>C(CCCCCCC)[NH+](CCCCCCCC)CCCCCCCC</v>
          </cell>
        </row>
        <row r="2020">
          <cell r="A2020" t="str">
            <v>C2119</v>
          </cell>
          <cell r="B2020" t="str">
            <v>CCCCCCCCCCCC[N+](C)(C)CC(O)=O</v>
          </cell>
        </row>
        <row r="2021">
          <cell r="A2021" t="str">
            <v>C2120</v>
          </cell>
          <cell r="B2021" t="str">
            <v>CC1=[N+](C=CC=C1)CCC</v>
          </cell>
        </row>
        <row r="2022">
          <cell r="A2022" t="str">
            <v>C2121</v>
          </cell>
          <cell r="B2022" t="str">
            <v>C(C)(C)OC([C@H](C(C)C)[NH3+])=O</v>
          </cell>
        </row>
        <row r="2023">
          <cell r="A2023" t="str">
            <v>C2122</v>
          </cell>
          <cell r="B2023" t="str">
            <v>C(C)(C)OC([C@H](CCC(=O)OC(C)C)[NH3+])=O</v>
          </cell>
        </row>
        <row r="2024">
          <cell r="A2024" t="str">
            <v>C2123</v>
          </cell>
          <cell r="B2024" t="str">
            <v>C(C(C)C)OC(=O)[C@H]1[NH2+]CCC1</v>
          </cell>
        </row>
        <row r="2025">
          <cell r="A2025" t="str">
            <v>C2124</v>
          </cell>
          <cell r="B2025" t="str">
            <v>C(C)(C)OC(=O)[C@H]1[NH2+]CCC1</v>
          </cell>
        </row>
        <row r="2026">
          <cell r="A2026" t="str">
            <v>C2125</v>
          </cell>
          <cell r="B2026" t="str">
            <v>C(C(C)C)OC([C@H](C)[NH3+])=O</v>
          </cell>
        </row>
        <row r="2027">
          <cell r="A2027" t="str">
            <v>C2126</v>
          </cell>
          <cell r="B2027" t="str">
            <v>CC(C)COC(=O)[C@@H]([NH3+])C(C)C</v>
          </cell>
        </row>
        <row r="2028">
          <cell r="A2028" t="str">
            <v>C2127</v>
          </cell>
          <cell r="B2028" t="str">
            <v>CC(C)OC(=O)[C@H](C)[NH3+]</v>
          </cell>
        </row>
        <row r="2029">
          <cell r="A2029" t="str">
            <v>C2128</v>
          </cell>
          <cell r="B2029" t="str">
            <v>C(C)C1=[N+](C=CC=C1)C</v>
          </cell>
        </row>
        <row r="2030">
          <cell r="A2030" t="str">
            <v>C2129</v>
          </cell>
          <cell r="B2030" t="str">
            <v>NC(CN1C=[N+](C=C1)CCCCN1C=[N+](C=C1)CC(=O)N)=O</v>
          </cell>
        </row>
        <row r="2031">
          <cell r="A2031" t="str">
            <v>C2130</v>
          </cell>
          <cell r="B2031" t="str">
            <v>C(C1=CC=CC=C1)[NH+]1CN(C=C1)C</v>
          </cell>
        </row>
        <row r="2032">
          <cell r="A2032" t="str">
            <v>C2131</v>
          </cell>
          <cell r="B2032" t="str">
            <v>C(C(C)C)[N+]1(CCCCC1)C</v>
          </cell>
        </row>
        <row r="2033">
          <cell r="A2033" t="str">
            <v>C2132</v>
          </cell>
          <cell r="B2033" t="str">
            <v>C(C)[N+]1=C(C(=CC(=C1)C)C)CCCCC</v>
          </cell>
        </row>
        <row r="2034">
          <cell r="A2034" t="str">
            <v>C2133</v>
          </cell>
          <cell r="B2034" t="str">
            <v>C(CCC)[N+]1=C(C(=CC(=C1)C)C)CCCCC</v>
          </cell>
        </row>
        <row r="2035">
          <cell r="A2035" t="str">
            <v>C2134</v>
          </cell>
          <cell r="B2035" t="str">
            <v>C(CCCCC)[N+]1=C(C(=CC(=C1)C)C)C</v>
          </cell>
        </row>
        <row r="2036">
          <cell r="A2036" t="str">
            <v>C2135</v>
          </cell>
          <cell r="B2036" t="str">
            <v>C(CCCCC)[N+]1=C(C(=CC(=C1)C)C)CCCCC</v>
          </cell>
        </row>
        <row r="2037">
          <cell r="A2037" t="str">
            <v>C2136</v>
          </cell>
          <cell r="B2037" t="str">
            <v>C(C)[NH+]1CN(C=C1)CCCCCCO</v>
          </cell>
        </row>
        <row r="2038">
          <cell r="A2038" t="str">
            <v>C2137</v>
          </cell>
          <cell r="B2038" t="str">
            <v>C(CCC)[NH+]1CN(C=C1)CCCCCCO</v>
          </cell>
        </row>
        <row r="2039">
          <cell r="A2039" t="str">
            <v>C2138</v>
          </cell>
          <cell r="B2039" t="str">
            <v>C(C=C)N1C[NH+](C=C1)CCC#N</v>
          </cell>
        </row>
        <row r="2040">
          <cell r="A2040" t="str">
            <v>C2139</v>
          </cell>
          <cell r="B2040" t="str">
            <v>C(#N)CC[NH+]1CN(C=C1)CCO</v>
          </cell>
        </row>
        <row r="2041">
          <cell r="A2041" t="str">
            <v>C2140</v>
          </cell>
          <cell r="B2041" t="str">
            <v>C(C(C)C)OC(C[NH3+])=O</v>
          </cell>
        </row>
        <row r="2042">
          <cell r="A2042" t="str">
            <v>C2141</v>
          </cell>
          <cell r="B2042" t="str">
            <v>C(C)(C)OC(C[NH3+])=O</v>
          </cell>
        </row>
        <row r="2043">
          <cell r="A2043" t="str">
            <v>C2144</v>
          </cell>
          <cell r="B2043" t="str">
            <v>C(#N)CCN1C=[N+](C=C1)CCCCCCCCCC</v>
          </cell>
        </row>
        <row r="2044">
          <cell r="A2044" t="str">
            <v>C2145</v>
          </cell>
          <cell r="B2044" t="str">
            <v>C(CCC)[NH+]1CN(C=C1)CCC#N</v>
          </cell>
        </row>
        <row r="2045">
          <cell r="A2045" t="str">
            <v>C2146</v>
          </cell>
          <cell r="B2045" t="str">
            <v>C(#N)CC[N+]1=CN(C=C1)CCCCCCCC</v>
          </cell>
        </row>
        <row r="2046">
          <cell r="A2046" t="str">
            <v>C2147</v>
          </cell>
          <cell r="B2046" t="str">
            <v>C(#N)CCN1C[NH+](C=C1)CCCCCC</v>
          </cell>
        </row>
        <row r="2047">
          <cell r="A2047" t="str">
            <v>C2148</v>
          </cell>
          <cell r="B2047" t="str">
            <v>C(#N)CCN1C[NH+](C=C1)CCCCCCCC</v>
          </cell>
        </row>
        <row r="2048">
          <cell r="A2048" t="str">
            <v>C2149</v>
          </cell>
          <cell r="B2048" t="str">
            <v>C(CCCCC)N1C[NH+](C=C1)C</v>
          </cell>
        </row>
        <row r="2049">
          <cell r="A2049" t="str">
            <v>C2150</v>
          </cell>
          <cell r="B2049" t="str">
            <v>C(C(C)C)[N+]1=CC(=CC=C1)C</v>
          </cell>
        </row>
        <row r="2050">
          <cell r="A2050" t="str">
            <v>C2151</v>
          </cell>
          <cell r="B2050" t="str">
            <v>C(C(C)C)[N+]1(CCCC1)C</v>
          </cell>
        </row>
        <row r="2051">
          <cell r="A2051" t="str">
            <v>C2152</v>
          </cell>
          <cell r="B2051" t="str">
            <v>C(CCC)N1C[NH+](C=C1)CC</v>
          </cell>
        </row>
        <row r="2052">
          <cell r="A2052" t="str">
            <v>C2153</v>
          </cell>
          <cell r="B2052" t="str">
            <v>C(#N)CCN1C[NH+](C=C1)CCCCCCCCCC</v>
          </cell>
        </row>
        <row r="2053">
          <cell r="A2053" t="str">
            <v>C2154</v>
          </cell>
          <cell r="B2053" t="str">
            <v>C[NH+]1CN(C=C1)C</v>
          </cell>
        </row>
        <row r="2054">
          <cell r="A2054" t="str">
            <v>C2155</v>
          </cell>
          <cell r="B2054" t="str">
            <v>C(C(C)C)OC([C@H](CCC(=O)OCC(C)C)[NH3+])=O</v>
          </cell>
        </row>
        <row r="2055">
          <cell r="A2055" t="str">
            <v>C2156</v>
          </cell>
          <cell r="B2055" t="str">
            <v>C(CCC)[NH+]1CN(C=C1)CCCC</v>
          </cell>
        </row>
        <row r="2056">
          <cell r="A2056" t="str">
            <v>C2157</v>
          </cell>
          <cell r="B2056" t="str">
            <v>C(CCCCCCCCC)[NH+]1CN(C=C1)C</v>
          </cell>
        </row>
        <row r="2057">
          <cell r="A2057" t="str">
            <v>C2158</v>
          </cell>
          <cell r="B2057" t="str">
            <v>C1(=CC=CC=C1)[N+]=1N(C(=CC1C)C)CCCCC</v>
          </cell>
        </row>
        <row r="2058">
          <cell r="A2058" t="str">
            <v>C2159</v>
          </cell>
          <cell r="B2058" t="str">
            <v>C1(=CC=CC=C1)[N+]=1N(C(=CC1C)C)CCCCCC</v>
          </cell>
        </row>
        <row r="2059">
          <cell r="A2059" t="str">
            <v>C2160</v>
          </cell>
          <cell r="B2059" t="str">
            <v>C1(=CC=CC=C1)[N+]=1N(C(=CC1C)C)CCCCCCC</v>
          </cell>
        </row>
        <row r="2060">
          <cell r="A2060" t="str">
            <v>C2161</v>
          </cell>
          <cell r="B2060" t="str">
            <v>C[NH+]1CN(C=C1)CCCCCCCC</v>
          </cell>
        </row>
        <row r="2061">
          <cell r="A2061" t="str">
            <v>C2162</v>
          </cell>
          <cell r="B2061" t="str">
            <v>C(CCCCCCCCCCC)[NH+]1CN(C=C1)C</v>
          </cell>
        </row>
        <row r="2062">
          <cell r="A2062" t="str">
            <v>C2163</v>
          </cell>
          <cell r="B2062" t="str">
            <v>OC(C[NH3+])C</v>
          </cell>
        </row>
        <row r="2063">
          <cell r="A2063" t="str">
            <v>C2164</v>
          </cell>
          <cell r="B2063" t="str">
            <v>OC(C[N+]1(CCCC1)C)CO</v>
          </cell>
        </row>
        <row r="2064">
          <cell r="A2064" t="str">
            <v>C2165</v>
          </cell>
          <cell r="B2064" t="str">
            <v>C(CCC)[N+]1=C(C=CC(=C1)CC)C</v>
          </cell>
        </row>
        <row r="2065">
          <cell r="A2065" t="str">
            <v>C2166</v>
          </cell>
          <cell r="B2065" t="str">
            <v>C(CCCCC)[N+]1=C(C=C(C=C1)C)C</v>
          </cell>
        </row>
        <row r="2066">
          <cell r="A2066" t="str">
            <v>C2167</v>
          </cell>
          <cell r="B2066" t="str">
            <v>C(#N)CC[N+]1(CCCC1)C</v>
          </cell>
        </row>
        <row r="2067">
          <cell r="A2067" t="str">
            <v>C2168</v>
          </cell>
          <cell r="B2067" t="str">
            <v>C(#N)CCC[N+]1(CCCC1)C</v>
          </cell>
        </row>
        <row r="2068">
          <cell r="A2068" t="str">
            <v>C2169</v>
          </cell>
          <cell r="B2068" t="str">
            <v>C(#N)CCCCC[N+]1(CCCC1)C</v>
          </cell>
        </row>
        <row r="2069">
          <cell r="A2069" t="str">
            <v>C2170</v>
          </cell>
          <cell r="B2069" t="str">
            <v>C(C(C)C)[NH2+]CCCS(=O)(=O)O</v>
          </cell>
        </row>
        <row r="2070">
          <cell r="A2070" t="str">
            <v>C2171</v>
          </cell>
          <cell r="B2070" t="str">
            <v>C(C(C)C)[NH2+]CCCCS(=O)(=O)O</v>
          </cell>
        </row>
        <row r="2071">
          <cell r="A2071" t="str">
            <v>C2172</v>
          </cell>
          <cell r="B2071" t="str">
            <v>C[N+](CCCCC)(C)C</v>
          </cell>
        </row>
        <row r="2072">
          <cell r="A2072" t="str">
            <v>C2173</v>
          </cell>
          <cell r="B2072" t="str">
            <v>CCCC[N+]1=CN(C)C(I)=C1I</v>
          </cell>
        </row>
        <row r="2073">
          <cell r="A2073" t="str">
            <v>C2174</v>
          </cell>
          <cell r="B2073" t="str">
            <v>C(CCCCC)[P+](C1=CC=CC=C1)(C1=CC=CC=C1)C1=CC=CC=C1</v>
          </cell>
        </row>
        <row r="2074">
          <cell r="A2074" t="str">
            <v>C2175</v>
          </cell>
          <cell r="B2074" t="str">
            <v>C(CCCCCCCCC)[N+]1(CCCCC1)C</v>
          </cell>
        </row>
        <row r="2075">
          <cell r="A2075" t="str">
            <v>C2176</v>
          </cell>
          <cell r="B2075" t="str">
            <v>C[N+]1(CCCCC1)CCCCCCCCCCC</v>
          </cell>
        </row>
        <row r="2076">
          <cell r="A2076" t="str">
            <v>C2177</v>
          </cell>
          <cell r="B2076" t="str">
            <v>C(CCCCCCCCCCC)[N+]1(CCCCC1)C</v>
          </cell>
        </row>
        <row r="2077">
          <cell r="A2077" t="str">
            <v>C2178</v>
          </cell>
          <cell r="B2077" t="str">
            <v>C[N+]1(CCCCC1)CCCCCCCCCCCCCC</v>
          </cell>
        </row>
        <row r="2078">
          <cell r="A2078" t="str">
            <v>C2179</v>
          </cell>
          <cell r="B2078" t="str">
            <v>C(CCCCCCCCCCCCCCC)[N+]1(CCCCC1)C</v>
          </cell>
        </row>
        <row r="2079">
          <cell r="A2079" t="str">
            <v>C2180</v>
          </cell>
          <cell r="B2079" t="str">
            <v>C[N+]1(CCCCC1)CCCCCCCCCCCCCCCCCC</v>
          </cell>
        </row>
        <row r="2080">
          <cell r="A2080" t="str">
            <v>C2181</v>
          </cell>
          <cell r="B2080" t="str">
            <v>C[N+]1(CCCCC1)CCCCCCCCC</v>
          </cell>
        </row>
        <row r="2081">
          <cell r="A2081" t="str">
            <v>C2182</v>
          </cell>
          <cell r="B2081" t="str">
            <v>C(CCC)OCN1C=[N+](C=C1)C</v>
          </cell>
        </row>
        <row r="2082">
          <cell r="A2082" t="str">
            <v>C2183</v>
          </cell>
          <cell r="B2082" t="str">
            <v>C(CCCC)OCN1C=[N+](C=C1)C</v>
          </cell>
        </row>
        <row r="2083">
          <cell r="A2083" t="str">
            <v>C2184</v>
          </cell>
          <cell r="B2083" t="str">
            <v>C(CCCCC)OCN1C=[N+](C=C1)C</v>
          </cell>
        </row>
        <row r="2084">
          <cell r="A2084" t="str">
            <v>C2185</v>
          </cell>
          <cell r="B2084" t="str">
            <v>C(CCCCCCC)OCN1C=[N+](C=C1)C</v>
          </cell>
        </row>
        <row r="2085">
          <cell r="A2085" t="str">
            <v>C2186</v>
          </cell>
          <cell r="B2085" t="str">
            <v>C(CCCCCCCC)OCN1C=[N+](C=C1)C</v>
          </cell>
        </row>
        <row r="2086">
          <cell r="A2086" t="str">
            <v>C2189</v>
          </cell>
          <cell r="B2086" t="str">
            <v>C[N+]1=C(C=CC=C1)C1=CC=CC=C1</v>
          </cell>
        </row>
        <row r="2087">
          <cell r="A2087" t="str">
            <v>C2190</v>
          </cell>
          <cell r="B2087" t="str">
            <v>C(C)[N+]1=C(C=CC=C1)C1=CC=CC=C1</v>
          </cell>
        </row>
        <row r="2088">
          <cell r="A2088" t="str">
            <v>C2191</v>
          </cell>
          <cell r="B2088" t="str">
            <v>FC1=C(C=CC(=C1)F)C1=[N+](C=CC=C1)C</v>
          </cell>
        </row>
        <row r="2089">
          <cell r="A2089" t="str">
            <v>C2192</v>
          </cell>
          <cell r="B2089" t="str">
            <v>FC1=C(C=CC(=C1)F)C1C(C=CC=C1)(C)[N+]1=CC=CC=C1</v>
          </cell>
        </row>
        <row r="2090">
          <cell r="A2090" t="str">
            <v>C2193</v>
          </cell>
          <cell r="B2090" t="str">
            <v>C(C)C1(C(C=CC=C1)C1=C(C=C(C=C1)F)F)[N+]1=CC=CC=C1</v>
          </cell>
        </row>
        <row r="2091">
          <cell r="A2091" t="str">
            <v>C2194</v>
          </cell>
          <cell r="B2091" t="str">
            <v>C(CC)OC(=O)OCC[N+]1=CN(C=C1)C</v>
          </cell>
        </row>
        <row r="2092">
          <cell r="A2092" t="str">
            <v>C2195</v>
          </cell>
          <cell r="B2092" t="str">
            <v>C[N+]1(CCCC1)CCC(=O)OCCC</v>
          </cell>
        </row>
        <row r="2093">
          <cell r="A2093" t="str">
            <v>C2196</v>
          </cell>
          <cell r="B2093" t="str">
            <v>C(CCC)[NH2+]CCO</v>
          </cell>
        </row>
        <row r="2094">
          <cell r="A2094" t="str">
            <v>C2197</v>
          </cell>
          <cell r="B2094" t="str">
            <v>COC[N+]1=CN(C=C1)CC</v>
          </cell>
        </row>
        <row r="2095">
          <cell r="A2095" t="str">
            <v>C2198</v>
          </cell>
          <cell r="B2095" t="str">
            <v>COC[N+]1=CN(C=C1)CCC</v>
          </cell>
        </row>
        <row r="2096">
          <cell r="A2096" t="str">
            <v>C2199</v>
          </cell>
          <cell r="B2096" t="str">
            <v>COC[N+]1=CN(C=C1)CCCC</v>
          </cell>
        </row>
        <row r="2097">
          <cell r="A2097" t="str">
            <v>C2200</v>
          </cell>
          <cell r="B2097" t="str">
            <v>COC[N+]1=CN(C=C1)COCC</v>
          </cell>
        </row>
        <row r="2098">
          <cell r="A2098" t="str">
            <v>C2201</v>
          </cell>
          <cell r="B2098" t="str">
            <v>COC[N+]1=CN(C=C1)CCOCC</v>
          </cell>
        </row>
        <row r="2099">
          <cell r="A2099" t="str">
            <v>C2202</v>
          </cell>
          <cell r="B2099" t="str">
            <v>C(C)OC[N+]1=CN(C=C1)CC</v>
          </cell>
        </row>
        <row r="2100">
          <cell r="A2100" t="str">
            <v>C2203</v>
          </cell>
          <cell r="B2100" t="str">
            <v>C(C)OC[N+]1=CN(C=C1)CCC</v>
          </cell>
        </row>
        <row r="2101">
          <cell r="A2101" t="str">
            <v>C2204</v>
          </cell>
          <cell r="B2101" t="str">
            <v>C(C)OC[N+]1=CN(C=C1)CCCC</v>
          </cell>
        </row>
        <row r="2102">
          <cell r="A2102" t="str">
            <v>C2205</v>
          </cell>
          <cell r="B2102" t="str">
            <v>C(C)OC[N+]1=CN(C=C1)COCC</v>
          </cell>
        </row>
        <row r="2103">
          <cell r="A2103" t="str">
            <v>C2206</v>
          </cell>
          <cell r="B2103" t="str">
            <v>C(C)OC[N+]1=CN(C=C1)CCOCC</v>
          </cell>
        </row>
        <row r="2104">
          <cell r="A2104" t="str">
            <v>C2207</v>
          </cell>
          <cell r="B2104" t="str">
            <v>CCCN1C=C[N+](CCOC)=C1</v>
          </cell>
        </row>
        <row r="2105">
          <cell r="A2105" t="str">
            <v>C2208</v>
          </cell>
          <cell r="B2105" t="str">
            <v>CCCCN1C=C[N+](CCOC)=C1</v>
          </cell>
        </row>
        <row r="2106">
          <cell r="A2106" t="str">
            <v>C2209</v>
          </cell>
          <cell r="B2106" t="str">
            <v>COCCN1C=C[N+](CCOC)=C1</v>
          </cell>
        </row>
        <row r="2107">
          <cell r="A2107" t="str">
            <v>C2210</v>
          </cell>
          <cell r="B2107" t="str">
            <v>CCCN1C=C[N+](CCOCC)=C1</v>
          </cell>
        </row>
        <row r="2108">
          <cell r="A2108" t="str">
            <v>C2211</v>
          </cell>
          <cell r="B2108" t="str">
            <v>CCCCN1C=C[N+](CCOCC)=C1</v>
          </cell>
        </row>
        <row r="2109">
          <cell r="A2109" t="str">
            <v>C2212</v>
          </cell>
          <cell r="B2109" t="str">
            <v>CCOCC[N+]1=CN(CCOC)C=C1</v>
          </cell>
        </row>
        <row r="2110">
          <cell r="A2110" t="str">
            <v>C2213</v>
          </cell>
          <cell r="B2110" t="str">
            <v>CCOCCN1C=C[N+](CCOCC)=C1</v>
          </cell>
        </row>
        <row r="2111">
          <cell r="A2111" t="str">
            <v>C2214</v>
          </cell>
          <cell r="B2111" t="str">
            <v>CCC[n+]1ncn(c1)C</v>
          </cell>
        </row>
        <row r="2112">
          <cell r="A2112" t="str">
            <v>C2215</v>
          </cell>
          <cell r="B2112" t="str">
            <v>CC[N+](CCOC(=O)C)(C)C</v>
          </cell>
        </row>
        <row r="2113">
          <cell r="A2113" t="str">
            <v>C2216</v>
          </cell>
          <cell r="B2113" t="str">
            <v>COCC[n+]1ccn(c1)CC=C</v>
          </cell>
        </row>
        <row r="2114">
          <cell r="A2114" t="str">
            <v>C2217</v>
          </cell>
          <cell r="B2114" t="str">
            <v>CCCC[n+]1ccn(c1)CCC(C)C</v>
          </cell>
        </row>
        <row r="2115">
          <cell r="A2115" t="str">
            <v>C2218</v>
          </cell>
          <cell r="B2115" t="str">
            <v>CCCCn1cc[n+](c1)C1CCCC1</v>
          </cell>
        </row>
        <row r="2116">
          <cell r="A2116" t="str">
            <v>C2219</v>
          </cell>
          <cell r="B2116" t="str">
            <v>CCCCCn1cc[n+](c1)CCCC</v>
          </cell>
        </row>
        <row r="2117">
          <cell r="A2117" t="str">
            <v>C2220</v>
          </cell>
          <cell r="B2117" t="str">
            <v>CCCC[NH+]1C=CN(C1C)C</v>
          </cell>
        </row>
        <row r="2118">
          <cell r="A2118" t="str">
            <v>C2221</v>
          </cell>
          <cell r="B2118" t="str">
            <v>C[N+](C)(C)CC(O)CC(O)=O</v>
          </cell>
        </row>
        <row r="2119">
          <cell r="A2119" t="str">
            <v>C2222</v>
          </cell>
          <cell r="B2119" t="str">
            <v>CCCCCCCCCCCCCC[N+](C1CCCCC1)(C)C</v>
          </cell>
        </row>
        <row r="2120">
          <cell r="A2120" t="str">
            <v>C2223</v>
          </cell>
          <cell r="B2120" t="str">
            <v>C[NH+](CCCCCCCCCCCCCCCCC1CCCCC1)C</v>
          </cell>
        </row>
        <row r="2121">
          <cell r="A2121" t="str">
            <v>C2224</v>
          </cell>
          <cell r="B2121" t="str">
            <v>CCCCCCCCCCCCCCCCCC[N+](C1CCCCC1)(C)C</v>
          </cell>
        </row>
        <row r="2122">
          <cell r="A2122" t="str">
            <v>C2225</v>
          </cell>
          <cell r="B2122" t="str">
            <v>C[NH+](COCCCCC1CCCCC1)C</v>
          </cell>
        </row>
        <row r="2123">
          <cell r="A2123" t="str">
            <v>C2226</v>
          </cell>
          <cell r="B2123" t="str">
            <v>C[NH+](COCCCCCCC1CCCCC1)C</v>
          </cell>
        </row>
        <row r="2124">
          <cell r="A2124" t="str">
            <v>C2227</v>
          </cell>
          <cell r="B2124" t="str">
            <v>CCCCCCCCOC[N+](C1CCCCC1)(C)C</v>
          </cell>
        </row>
        <row r="2125">
          <cell r="A2125" t="str">
            <v>C2228</v>
          </cell>
          <cell r="B2125" t="str">
            <v>C[NH+](COCCCCCCCCCCC1CCCCC1)C</v>
          </cell>
        </row>
        <row r="2126">
          <cell r="A2126" t="str">
            <v>C2229</v>
          </cell>
          <cell r="B2126" t="str">
            <v>C[NH+](COCCCCCCCCCCCCC1CCCCC1)C</v>
          </cell>
        </row>
        <row r="2127">
          <cell r="A2127" t="str">
            <v>C2230</v>
          </cell>
          <cell r="B2127" t="str">
            <v>CCCCCCCCCCCCCCOC[N+](C1CCCCC1)(C)C</v>
          </cell>
        </row>
        <row r="2128">
          <cell r="A2128" t="str">
            <v>C2231</v>
          </cell>
          <cell r="B2128" t="str">
            <v>C(C)[N+](CCOCCOCC)(CC)CC</v>
          </cell>
        </row>
        <row r="2129">
          <cell r="A2129" t="str">
            <v>C2233</v>
          </cell>
          <cell r="B2129" t="str">
            <v>CCCCCCCC[P+](CCC)(CCC)CCC</v>
          </cell>
        </row>
        <row r="2130">
          <cell r="A2130" t="str">
            <v>C2234</v>
          </cell>
          <cell r="B2130" t="str">
            <v>CCCCCCCCCCCC[P+](CCC)(CCC)CCC</v>
          </cell>
        </row>
        <row r="2131">
          <cell r="A2131" t="str">
            <v>C2235</v>
          </cell>
          <cell r="B2131" t="str">
            <v>CCCCCCCCCCCCCCCC[P+](CCC)(CCC)CCC</v>
          </cell>
        </row>
        <row r="2132">
          <cell r="A2132" t="str">
            <v>C2237</v>
          </cell>
          <cell r="B2132" t="str">
            <v>C[C@@H](CCN1C=C[NH+](C1)C)CCC=C(C)C</v>
          </cell>
        </row>
        <row r="2133">
          <cell r="A2133" t="str">
            <v>C2238</v>
          </cell>
          <cell r="B2133" t="str">
            <v>CCCC[NH+]1C=CN(C1)CC[C@@H](CCC=C(C)C)C</v>
          </cell>
        </row>
        <row r="2134">
          <cell r="A2134" t="str">
            <v>C2239</v>
          </cell>
          <cell r="B2134" t="str">
            <v>CCCCCCCCCCCC[NH+]1C=CN(C1)CC[C@@H](CCC=C(C)C)C</v>
          </cell>
        </row>
        <row r="2135">
          <cell r="A2135" t="str">
            <v>C2240</v>
          </cell>
          <cell r="B2135" t="str">
            <v>C[C@@H](CCN1C=C[NH+](C1)CC[C@@H](CCC=C(C)C)C)CCC=C(C)C</v>
          </cell>
        </row>
        <row r="2136">
          <cell r="A2136" t="str">
            <v>C2241</v>
          </cell>
          <cell r="B2136" t="str">
            <v>C=CC(=O)OCCCCCCn1cc[n+](c1)C</v>
          </cell>
        </row>
        <row r="2137">
          <cell r="A2137" t="str">
            <v>C2242</v>
          </cell>
          <cell r="B2137" t="str">
            <v>C=CC(=O)OCCCCCCn1cc[n+](c1)CC</v>
          </cell>
        </row>
        <row r="2138">
          <cell r="A2138" t="str">
            <v>C2243</v>
          </cell>
          <cell r="B2138" t="str">
            <v>CC(C[n+]1ccn(c1)C)O</v>
          </cell>
        </row>
        <row r="2139">
          <cell r="A2139" t="str">
            <v>C2244</v>
          </cell>
          <cell r="B2139" t="str">
            <v>Cn1cc[n+](c1)CCC(C(Br)(F)F)(Br)F</v>
          </cell>
        </row>
        <row r="2140">
          <cell r="A2140" t="str">
            <v>C2245</v>
          </cell>
          <cell r="B2140" t="str">
            <v>BrCC(C[n+]1ccn(c1)CC(=CBr)Br)Br</v>
          </cell>
        </row>
        <row r="2141">
          <cell r="A2141" t="str">
            <v>C2246</v>
          </cell>
          <cell r="B2141" t="str">
            <v>BrCC(Cn1cc[n+](c1)CC(CBr)Br)Br</v>
          </cell>
        </row>
        <row r="2142">
          <cell r="A2142" t="str">
            <v>C2247</v>
          </cell>
          <cell r="B2142" t="str">
            <v>BrCC(Cn1cc[n+](c1)C(CBr)Br)Br</v>
          </cell>
        </row>
        <row r="2143">
          <cell r="A2143" t="str">
            <v>C2248</v>
          </cell>
          <cell r="B2143" t="str">
            <v>BrCC(C[n+]1ccn(c1)CCC(C(Br)(F)F)(Br)F)Br</v>
          </cell>
        </row>
        <row r="2144">
          <cell r="A2144" t="str">
            <v>C2249</v>
          </cell>
          <cell r="B2144" t="str">
            <v>C=CC(=O)OCCCCCCn1cc[n+](c1C)CC</v>
          </cell>
        </row>
        <row r="2145">
          <cell r="A2145" t="str">
            <v>C2250</v>
          </cell>
          <cell r="B2145" t="str">
            <v>BrCC(C[n+]1cn(c(c1Br)Br)C)Br</v>
          </cell>
        </row>
        <row r="2146">
          <cell r="A2146" t="str">
            <v>C2251</v>
          </cell>
          <cell r="B2146" t="str">
            <v>Cn1c[n+](c(c1I)I)CC(CBr)Br</v>
          </cell>
        </row>
        <row r="2147">
          <cell r="A2147" t="str">
            <v>C2252</v>
          </cell>
          <cell r="B2147" t="str">
            <v>BrCC(Cn1c[n+](c(c1I)I)CC(CBr)Br)Br</v>
          </cell>
        </row>
        <row r="2148">
          <cell r="A2148" t="str">
            <v>C2253</v>
          </cell>
          <cell r="B2148" t="str">
            <v>CCCCCCCCCCn1nc[n+](c1)CC(C(F)(F)F)O</v>
          </cell>
        </row>
        <row r="2149">
          <cell r="A2149" t="str">
            <v>C2254</v>
          </cell>
          <cell r="B2149" t="str">
            <v>C=CC(=O)OCCCCCC[N+]1CCCC1</v>
          </cell>
        </row>
        <row r="2150">
          <cell r="A2150" t="str">
            <v>C2255</v>
          </cell>
          <cell r="B2150" t="str">
            <v>CO[N+]1(C)CCCCC1</v>
          </cell>
        </row>
        <row r="2151">
          <cell r="A2151" t="str">
            <v>C2256</v>
          </cell>
          <cell r="B2151" t="str">
            <v>COC(=O)C[N+]</v>
          </cell>
        </row>
        <row r="2152">
          <cell r="A2152" t="str">
            <v>C2257</v>
          </cell>
          <cell r="B2152" t="str">
            <v>CCOC(=O)C[N+]</v>
          </cell>
        </row>
        <row r="2153">
          <cell r="A2153" t="str">
            <v>C2258</v>
          </cell>
          <cell r="B2153" t="str">
            <v>COC(=O)C([N+])C</v>
          </cell>
        </row>
        <row r="2154">
          <cell r="A2154" t="str">
            <v>C2259</v>
          </cell>
          <cell r="B2154" t="str">
            <v>COC(=O)C([N+])CO</v>
          </cell>
        </row>
        <row r="2155">
          <cell r="A2155" t="str">
            <v>C2260</v>
          </cell>
          <cell r="B2155" t="str">
            <v>CCOC(=O)C([N+])C</v>
          </cell>
        </row>
        <row r="2156">
          <cell r="A2156" t="str">
            <v>C2261</v>
          </cell>
          <cell r="B2156" t="str">
            <v>COC(=O)C1CCC[N+]1</v>
          </cell>
        </row>
        <row r="2157">
          <cell r="A2157" t="str">
            <v>C2262</v>
          </cell>
          <cell r="B2157" t="str">
            <v>CCOC(=O)C(C(C)C)[N+]</v>
          </cell>
        </row>
        <row r="2158">
          <cell r="A2158" t="str">
            <v>C2263</v>
          </cell>
          <cell r="B2158" t="str">
            <v>COC(=O)C(Cc1ccccc1)[N+]</v>
          </cell>
        </row>
        <row r="2159">
          <cell r="A2159" t="str">
            <v>C2264</v>
          </cell>
          <cell r="B2159" t="str">
            <v>C=CC(=O)OCCCCCC[N+]1(C)CCCCC1</v>
          </cell>
        </row>
        <row r="2160">
          <cell r="A2160" t="str">
            <v>C2265</v>
          </cell>
          <cell r="B2160" t="str">
            <v>C[C@@H](CC[n+]1ccccc1)CCC=C(C)C</v>
          </cell>
        </row>
        <row r="2161">
          <cell r="A2161" t="str">
            <v>C2266</v>
          </cell>
          <cell r="B2161" t="str">
            <v>C=CC(=O)OCCCCCC[N+]1=C(C)CCC1</v>
          </cell>
        </row>
        <row r="2162">
          <cell r="A2162" t="str">
            <v>C2269</v>
          </cell>
          <cell r="B2162" t="str">
            <v>O1CC1C[n+]1ccccc1</v>
          </cell>
        </row>
        <row r="2163">
          <cell r="A2163" t="str">
            <v>C2270</v>
          </cell>
          <cell r="B2163" t="str">
            <v>NCC(C[n+]1ccccc1)O</v>
          </cell>
        </row>
        <row r="2164">
          <cell r="A2164" t="str">
            <v>C2271</v>
          </cell>
          <cell r="B2164" t="str">
            <v>CCOC(C(C[n+]1ccccc1)O)N</v>
          </cell>
        </row>
        <row r="2165">
          <cell r="A2165" t="str">
            <v>C2272</v>
          </cell>
          <cell r="B2165" t="str">
            <v>CCCCCCCCCC[n+]1ccc2c(c1)cccc2</v>
          </cell>
        </row>
        <row r="2166">
          <cell r="A2166" t="str">
            <v>C2273</v>
          </cell>
          <cell r="B2166" t="str">
            <v>CCCCCCCCCCCCCC[n+]1ccc2c(c1)cccc2</v>
          </cell>
        </row>
        <row r="2167">
          <cell r="A2167" t="str">
            <v>C2274</v>
          </cell>
          <cell r="B2167" t="str">
            <v>CCCCCCCCCCCCCCCC[n+]1ccc2c(c1)cccc2</v>
          </cell>
        </row>
        <row r="2168">
          <cell r="A2168" t="str">
            <v>C2275</v>
          </cell>
          <cell r="B2168" t="str">
            <v>O(C[N+](C)(C)CC)C1CC(C)CCC1(C(C)C)</v>
          </cell>
        </row>
        <row r="2169">
          <cell r="A2169" t="str">
            <v>C2276</v>
          </cell>
          <cell r="B2169" t="str">
            <v>O(C[N+](C)(C)CCCC)C1CC(C)CCC1(C(C)C)</v>
          </cell>
        </row>
        <row r="2170">
          <cell r="A2170" t="str">
            <v>C2277</v>
          </cell>
          <cell r="B2170" t="str">
            <v>O(C[N+](C)(C)CCCCCC)C1CC(C)CCC1(C(C)C)</v>
          </cell>
        </row>
        <row r="2171">
          <cell r="A2171" t="str">
            <v>C2278</v>
          </cell>
          <cell r="B2171" t="str">
            <v>O(C[N+](C)(C)CCCCCCC)C1CC(C)CCC1(C(C)C)</v>
          </cell>
        </row>
        <row r="2172">
          <cell r="A2172" t="str">
            <v>C2279</v>
          </cell>
          <cell r="B2172" t="str">
            <v>O(C[N+](C)(C)CCCCCCCC)C1CC(C)CCC1(C(C)C)</v>
          </cell>
        </row>
        <row r="2173">
          <cell r="A2173" t="str">
            <v>C2280</v>
          </cell>
          <cell r="B2173" t="str">
            <v>O(C[N+](C)(C)CCCCCCCCC)C1CC(C)CCC1(C(C)C)</v>
          </cell>
        </row>
        <row r="2174">
          <cell r="A2174" t="str">
            <v>C2281</v>
          </cell>
          <cell r="B2174" t="str">
            <v>O(C[N+](C)(C)CCCCCCCCCC)C1CC(C)CCC1(C(C)C)</v>
          </cell>
        </row>
        <row r="2175">
          <cell r="A2175" t="str">
            <v>C2282</v>
          </cell>
          <cell r="B2175" t="str">
            <v>O(C[N+](C)(C)CCCCCCCCCCC)C1CC(C)CCC1(C(C)C)</v>
          </cell>
        </row>
        <row r="2176">
          <cell r="A2176" t="str">
            <v>C2283</v>
          </cell>
          <cell r="B2176" t="str">
            <v>O(C[N+](C)(CC)CC)C1CC(C)CCC1(C(C)C)</v>
          </cell>
        </row>
        <row r="2177">
          <cell r="A2177" t="str">
            <v>C2284</v>
          </cell>
          <cell r="B2177" t="str">
            <v>O(C[N+](CC)(CC)CC)C1CC(C)CCC1(C(C)C)</v>
          </cell>
        </row>
        <row r="2178">
          <cell r="A2178" t="str">
            <v>C2285</v>
          </cell>
          <cell r="B2178" t="str">
            <v>O=C1CCCCC[N+]1</v>
          </cell>
        </row>
        <row r="2179">
          <cell r="A2179" t="str">
            <v>C2286</v>
          </cell>
          <cell r="B2179" t="str">
            <v>O=C1CCC[N+]1</v>
          </cell>
        </row>
        <row r="2180">
          <cell r="A2180" t="str">
            <v>C2287</v>
          </cell>
          <cell r="B2180" t="str">
            <v>CC(C[N+])O</v>
          </cell>
        </row>
        <row r="2181">
          <cell r="A2181" t="str">
            <v>C2288</v>
          </cell>
          <cell r="B2181" t="str">
            <v>CCCCN(C(=[N+](C)C)N(CCCC)CC)CC</v>
          </cell>
        </row>
        <row r="2182">
          <cell r="A2182" t="str">
            <v>C2289</v>
          </cell>
          <cell r="B2182" t="str">
            <v>CCCCN(C(=[N+](C)C)N(CCCC)CCCC)CCCC</v>
          </cell>
        </row>
        <row r="2183">
          <cell r="A2183" t="str">
            <v>C2290</v>
          </cell>
          <cell r="B2183" t="str">
            <v>CCCCCCCCN(C(=[N+](C)C)N(CCCCCCCC)CCCCCCCC)CCCCCCCC</v>
          </cell>
        </row>
        <row r="2184">
          <cell r="A2184" t="str">
            <v>C2292</v>
          </cell>
          <cell r="B2184" t="str">
            <v>FCCC[N+]1(C)COCC1</v>
          </cell>
        </row>
        <row r="2185">
          <cell r="A2185" t="str">
            <v>C2293</v>
          </cell>
          <cell r="B2185" t="str">
            <v>C(CCCCCCCCCCCCCCC)N1C[NH+](C=C1)C</v>
          </cell>
        </row>
        <row r="2186">
          <cell r="A2186" t="str">
            <v>C2294</v>
          </cell>
          <cell r="B2186" t="str">
            <v>C(CCCCCCCCC)[NH2+]CCCCCCCCCC</v>
          </cell>
        </row>
        <row r="2187">
          <cell r="A2187" t="str">
            <v>C2295</v>
          </cell>
          <cell r="B2187" t="str">
            <v>CCCCCC[NH2+]CCCCCC</v>
          </cell>
        </row>
        <row r="2188">
          <cell r="A2188" t="str">
            <v>C2296</v>
          </cell>
          <cell r="B2188" t="str">
            <v>CCC[NH+]1C=CN(C1)C</v>
          </cell>
        </row>
        <row r="2189">
          <cell r="A2189" t="str">
            <v>C2297</v>
          </cell>
          <cell r="B2189" t="str">
            <v>CCCCCCCC[N+]1(CC)CCCCC1</v>
          </cell>
        </row>
        <row r="2190">
          <cell r="A2190" t="str">
            <v>C2298</v>
          </cell>
          <cell r="B2190" t="str">
            <v>CCCCCCCCCCCCCCCC[n+]1ccn(c1C)C</v>
          </cell>
        </row>
        <row r="2191">
          <cell r="A2191" t="str">
            <v>C2299</v>
          </cell>
          <cell r="B2191" t="str">
            <v>CCCCCCCC[NH2+]CCCCCCCC</v>
          </cell>
        </row>
        <row r="2192">
          <cell r="A2192" t="str">
            <v>C2300</v>
          </cell>
          <cell r="B2192" t="str">
            <v>OCC[NH+]1CN(C=C1)C</v>
          </cell>
        </row>
        <row r="2193">
          <cell r="A2193" t="str">
            <v>C2301</v>
          </cell>
          <cell r="B2193" t="str">
            <v>C[NH+]1CN(C=C1)CCC(C(C(C(F)(F)F)(F)F)(F)F)(F)F</v>
          </cell>
        </row>
        <row r="2194">
          <cell r="A2194" t="str">
            <v>C2302</v>
          </cell>
          <cell r="B2194" t="str">
            <v>OCCOCCOCCOCCOCCOCC[N+](CCCCCCCCCCCCCC)(C)CCOCCOCCOCCOCCOCCO</v>
          </cell>
        </row>
        <row r="2195">
          <cell r="A2195" t="str">
            <v>C2303</v>
          </cell>
          <cell r="B2195" t="str">
            <v>[NH3+]C(CO)(CO)CO</v>
          </cell>
        </row>
        <row r="2196">
          <cell r="A2196" t="str">
            <v>C2304</v>
          </cell>
          <cell r="B2196" t="str">
            <v>C(C)[N+]1=C(C=CC=C1)CCCCCCCCC</v>
          </cell>
        </row>
        <row r="2197">
          <cell r="A2197" t="str">
            <v>C2305</v>
          </cell>
          <cell r="B2197" t="str">
            <v>C(C)[N+]1=C(C=CC=C1)CCCCCCCC</v>
          </cell>
        </row>
        <row r="2198">
          <cell r="A2198" t="str">
            <v>C2306</v>
          </cell>
          <cell r="B2198" t="str">
            <v>C(C)[N+]1=C(C=CC=C1)CCCCCCC</v>
          </cell>
        </row>
        <row r="2199">
          <cell r="A2199" t="str">
            <v>C2307</v>
          </cell>
          <cell r="B2199" t="str">
            <v>C(C)[N+]1=C(C=CC=C1)CCCCCC</v>
          </cell>
        </row>
        <row r="2200">
          <cell r="A2200" t="str">
            <v>C2308</v>
          </cell>
          <cell r="B2200" t="str">
            <v>C(CCC)C1=[N+](C=CC=C1)CC</v>
          </cell>
        </row>
        <row r="2201">
          <cell r="A2201" t="str">
            <v>C2309</v>
          </cell>
          <cell r="B2201" t="str">
            <v>C(CCCCCCCCC)C1=[N+](C=CC=C1)CC</v>
          </cell>
        </row>
        <row r="2202">
          <cell r="A2202" t="str">
            <v>C2310</v>
          </cell>
          <cell r="B2202" t="str">
            <v>C(C)[N+]1=C(C=CC=C1)CCC</v>
          </cell>
        </row>
        <row r="2203">
          <cell r="A2203" t="str">
            <v>C2311</v>
          </cell>
          <cell r="B2203" t="str">
            <v>C(C)[N+]1=C(C=CC=C1)CCCCC</v>
          </cell>
        </row>
        <row r="2204">
          <cell r="A2204" t="str">
            <v>C2313</v>
          </cell>
          <cell r="B2204" t="str">
            <v>CC1=NC(=NC(=C1)C)[NH2+]C1=CC=CC=C1</v>
          </cell>
        </row>
        <row r="2205">
          <cell r="A2205" t="str">
            <v>C2314</v>
          </cell>
          <cell r="B2205" t="str">
            <v>CC[N+](CC=C)(CC)CC</v>
          </cell>
        </row>
        <row r="2206">
          <cell r="A2206" t="str">
            <v>C2315</v>
          </cell>
          <cell r="B2206" t="str">
            <v>C=CC[N+](CC=C)(CC=C)CC=C</v>
          </cell>
        </row>
        <row r="2207">
          <cell r="A2207" t="str">
            <v>C2316</v>
          </cell>
          <cell r="B2207" t="str">
            <v>C=CC[N+](c1ccncc1)(C)C</v>
          </cell>
        </row>
        <row r="2208">
          <cell r="A2208" t="str">
            <v>C2317</v>
          </cell>
          <cell r="B2208" t="str">
            <v>C=CC[N+](CCCC)(CCCC)CCCC</v>
          </cell>
        </row>
        <row r="2209">
          <cell r="A2209" t="str">
            <v>C2328</v>
          </cell>
          <cell r="B2209" t="str">
            <v>CCC[n+]1ccccc1Oc1ccc(c[n+]1CCOS(=O)(=O)[O-])Cl</v>
          </cell>
        </row>
        <row r="2210">
          <cell r="A2210" t="str">
            <v>C2329</v>
          </cell>
          <cell r="B2210" t="str">
            <v>CCC[N+]1(C)CCC2CC(C1)CC2</v>
          </cell>
        </row>
        <row r="2211">
          <cell r="A2211" t="str">
            <v>C2330</v>
          </cell>
          <cell r="B2211" t="str">
            <v>CCC[n+]1ccc(cc1)C</v>
          </cell>
        </row>
        <row r="2212">
          <cell r="A2212" t="str">
            <v>C2331</v>
          </cell>
          <cell r="B2212" t="str">
            <v>CCC=C[n+]1ccn(c1C)C</v>
          </cell>
        </row>
        <row r="2213">
          <cell r="A2213" t="str">
            <v>C2332</v>
          </cell>
          <cell r="B2213" t="str">
            <v>CCN([C+]1C(=C1N(CC)CC)N(CC)CC)CC</v>
          </cell>
        </row>
        <row r="2214">
          <cell r="A2214" t="str">
            <v>C2333</v>
          </cell>
          <cell r="B2214" t="str">
            <v>ClCC[n+]1ccn(c1)C</v>
          </cell>
        </row>
        <row r="2215">
          <cell r="A2215" t="str">
            <v>C2334</v>
          </cell>
          <cell r="B2215" t="str">
            <v>CN1C[NH+](C=C1)CC=C</v>
          </cell>
        </row>
        <row r="2216">
          <cell r="A2216" t="str">
            <v>C2335</v>
          </cell>
          <cell r="B2216" t="str">
            <v>CN1C[NH+](C=C1)CCN</v>
          </cell>
        </row>
        <row r="2217">
          <cell r="A2217" t="str">
            <v>C2336</v>
          </cell>
          <cell r="B2217" t="str">
            <v>C[NH+]1CN(C=C1)CCCN</v>
          </cell>
        </row>
        <row r="2218">
          <cell r="A2218" t="str">
            <v>C2337</v>
          </cell>
          <cell r="B2218" t="str">
            <v>c1ccc[nH+]c1</v>
          </cell>
        </row>
        <row r="2219">
          <cell r="A2219" t="str">
            <v>C2338</v>
          </cell>
          <cell r="B2219" t="str">
            <v>CCCCNC(=O)CN1C=C[NH+](C1)CC</v>
          </cell>
        </row>
        <row r="2220">
          <cell r="A2220" t="str">
            <v>C2339</v>
          </cell>
          <cell r="B2220" t="str">
            <v>N#CCC[NH+]1C=CN(C1)Cc1ccccc1</v>
          </cell>
        </row>
        <row r="2221">
          <cell r="A2221" t="str">
            <v>C2340</v>
          </cell>
          <cell r="B2221" t="str">
            <v>CCCCCCCCCC[N+](CCC)(C)C</v>
          </cell>
        </row>
        <row r="2222">
          <cell r="A2222" t="str">
            <v>C2341</v>
          </cell>
          <cell r="B2222" t="str">
            <v>CCCCCC[N+](CCC)(C)C</v>
          </cell>
        </row>
        <row r="2223">
          <cell r="A2223" t="str">
            <v>C2344</v>
          </cell>
          <cell r="B2223" t="str">
            <v>CC[NH+]=C(N(C)C)N(C)C</v>
          </cell>
        </row>
        <row r="2224">
          <cell r="A2224" t="str">
            <v>C2345</v>
          </cell>
          <cell r="B2224" t="str">
            <v>CCCCCC[N+]12CCC(CC1)CC2</v>
          </cell>
        </row>
        <row r="2225">
          <cell r="A2225" t="str">
            <v>C2346</v>
          </cell>
          <cell r="B2225" t="str">
            <v>CCCCCCCC[N+]12CCC(CC1)CC2</v>
          </cell>
        </row>
        <row r="2226">
          <cell r="A2226" t="str">
            <v>C2347</v>
          </cell>
          <cell r="B2226" t="str">
            <v>C[N+]1(C)CCN(CC1)c1ccccc1</v>
          </cell>
        </row>
        <row r="2227">
          <cell r="A2227" t="str">
            <v>C2348</v>
          </cell>
          <cell r="B2227" t="str">
            <v>CCCC[n+]1cccc2c1cccc2</v>
          </cell>
        </row>
        <row r="2228">
          <cell r="A2228" t="str">
            <v>C2349</v>
          </cell>
          <cell r="B2228" t="str">
            <v>NC1=NN=N[NH2+]1</v>
          </cell>
        </row>
        <row r="2229">
          <cell r="A2229" t="str">
            <v>C2350</v>
          </cell>
          <cell r="B2229" t="str">
            <v>Cc1n(C)cc[n+]1CCO</v>
          </cell>
        </row>
        <row r="2230">
          <cell r="A2230" t="str">
            <v>C2351</v>
          </cell>
          <cell r="B2230" t="str">
            <v>C[n+]1ccn(c1)CCCS(=O)(=O)O</v>
          </cell>
        </row>
        <row r="2231">
          <cell r="A2231" t="str">
            <v>C2352</v>
          </cell>
          <cell r="B2231" t="str">
            <v>CCCC[n+]1ccn(c1)CCCCS(=O)(=O)O</v>
          </cell>
        </row>
        <row r="2232">
          <cell r="A2232" t="str">
            <v>C2353</v>
          </cell>
          <cell r="B2232" t="str">
            <v>CCCC[n+]1ccn(c1)CCCS(=O)(=O)O</v>
          </cell>
        </row>
        <row r="2233">
          <cell r="A2233" t="str">
            <v>C2355</v>
          </cell>
          <cell r="B2233" t="str">
            <v>CCCCCCCCC[NH3+]</v>
          </cell>
        </row>
        <row r="2234">
          <cell r="A2234" t="str">
            <v>C2356</v>
          </cell>
          <cell r="B2234" t="str">
            <v>CCCCCCCC[NH3+]</v>
          </cell>
        </row>
        <row r="2235">
          <cell r="A2235" t="str">
            <v>C2357</v>
          </cell>
          <cell r="B2235" t="str">
            <v>C[C@@H](C1CCCCC1)[NH3+]</v>
          </cell>
        </row>
        <row r="2236">
          <cell r="A2236" t="str">
            <v>C2358</v>
          </cell>
          <cell r="B2236" t="str">
            <v>Clc1ccc(cc1)[n+]1c(C)cc(n1C)C</v>
          </cell>
        </row>
        <row r="2237">
          <cell r="A2237" t="str">
            <v>C2359</v>
          </cell>
          <cell r="B2237" t="str">
            <v>Brc1ccc(cc1)[n+]1c(C)cc(n1C)C</v>
          </cell>
        </row>
        <row r="2238">
          <cell r="A2238" t="str">
            <v>C2360</v>
          </cell>
          <cell r="B2238" t="str">
            <v>Cc1ccc(cc1)[n+]1c(C)cc(n1C)C</v>
          </cell>
        </row>
        <row r="2239">
          <cell r="A2239" t="str">
            <v>C2361</v>
          </cell>
          <cell r="B2239" t="str">
            <v>COc1ccc(cc1)[n+]1c(C)cc(n1C)C</v>
          </cell>
        </row>
        <row r="2240">
          <cell r="A2240" t="str">
            <v>C2367</v>
          </cell>
          <cell r="B2240" t="str">
            <v>CCCCCCCCC=CCCCCCCCC1N(CCO)CC[NH+]1CC</v>
          </cell>
        </row>
        <row r="2241">
          <cell r="A2241" t="str">
            <v>C2368</v>
          </cell>
          <cell r="B2241" t="str">
            <v>CCCCCCCCCCn1cc[n+](c1C)CCCCCCCCCC</v>
          </cell>
        </row>
        <row r="2242">
          <cell r="A2242" t="str">
            <v>C2369</v>
          </cell>
          <cell r="B2242" t="str">
            <v>O=c1n(C)c2[n+](C)cn(c2c(=O)n1C)C</v>
          </cell>
        </row>
        <row r="2243">
          <cell r="A2243" t="str">
            <v>C2370</v>
          </cell>
          <cell r="B2243" t="str">
            <v>C[NH+](CCCCCCCCCCCCCc1ccccc1)C</v>
          </cell>
        </row>
        <row r="2244">
          <cell r="A2244" t="str">
            <v>C2371</v>
          </cell>
          <cell r="B2244" t="str">
            <v>CCOC(=O)C[N+]1(C)CCCC1</v>
          </cell>
        </row>
        <row r="2245">
          <cell r="A2245" t="str">
            <v>C2372</v>
          </cell>
          <cell r="B2245" t="str">
            <v>N#CC[N+]1(C)CCOCC1</v>
          </cell>
        </row>
        <row r="2246">
          <cell r="A2246" t="str">
            <v>C2373</v>
          </cell>
          <cell r="B2246" t="str">
            <v>C[n+]1ccc(cc1)N(C)C</v>
          </cell>
        </row>
        <row r="2247">
          <cell r="A2247" t="str">
            <v>C2374</v>
          </cell>
          <cell r="B2247" t="str">
            <v>C[N+](C)(C)CCCO</v>
          </cell>
        </row>
        <row r="2248">
          <cell r="A2248" t="str">
            <v>C2376</v>
          </cell>
          <cell r="B2248" t="str">
            <v>CCCCCCCCCCCC[N+](C)(C)CCC(O)=O</v>
          </cell>
        </row>
        <row r="2249">
          <cell r="A2249" t="str">
            <v>C2378</v>
          </cell>
          <cell r="B2249" t="str">
            <v>C(CCCCCCCC=C/CCCCCCCC)C[NH+](CCO)CCO</v>
          </cell>
        </row>
        <row r="2250">
          <cell r="A2250" t="str">
            <v>C2379</v>
          </cell>
          <cell r="B2250" t="str">
            <v>CCCCCCCC[P+](CCCCCCCC)(CCCCCCCC)CCC(F)(F)C(F)(F)C(F)(F)C(F)(F)F</v>
          </cell>
        </row>
        <row r="2251">
          <cell r="A2251" t="str">
            <v>C2380</v>
          </cell>
          <cell r="B2251" t="str">
            <v>CCCCCCCC[P+](CCCCCCCC)(CCCCCCCC)CCC(F)(F)C(F)(F)C(F)(F)C(F)(F)C(F)(F)C(F)(F)F</v>
          </cell>
        </row>
        <row r="2252">
          <cell r="A2252" t="str">
            <v>C2381</v>
          </cell>
          <cell r="B2252" t="str">
            <v>CCCCCCCC[P+](CCCCCCCC)(CCCCCCCC)CCC(F)(F)C(F)(F)C(F)(F)C(F)(F)C(F)(F)C(F)(F)C(F)(F)C(F)(F)F</v>
          </cell>
        </row>
        <row r="2253">
          <cell r="A2253" t="str">
            <v>C2386</v>
          </cell>
          <cell r="B2253" t="str">
            <v>C1=CC=C(C=C1)[P+](C1=CC=CC=C1)(C1=CC=CC=C1)C1=CC=C2N=CC=CC2=C1</v>
          </cell>
        </row>
        <row r="2254">
          <cell r="A2254" t="str">
            <v>C2387</v>
          </cell>
          <cell r="B2254" t="str">
            <v>C1=CC=C(C=C1)[P+](C1=CC=CC=C1)(C1=CC=CC=C1)C1=CC=C2C=CC=NC2=C1</v>
          </cell>
        </row>
        <row r="2255">
          <cell r="A2255" t="str">
            <v>C2430</v>
          </cell>
          <cell r="B2255" t="str">
            <v>C(C)[N+]1=CN(C=C1)CCOC</v>
          </cell>
        </row>
        <row r="2256">
          <cell r="A2256" t="str">
            <v>C2431</v>
          </cell>
          <cell r="B2256" t="str">
            <v>C(CCCCC)[N+]1=CN(C=C1)C=C</v>
          </cell>
        </row>
        <row r="2257">
          <cell r="A2257" t="str">
            <v>C2432</v>
          </cell>
          <cell r="B2257" t="str">
            <v>C(C)OC(C(C)[N+]1=CN(C=C1)C=C)=O</v>
          </cell>
        </row>
        <row r="2258">
          <cell r="A2258" t="str">
            <v>A0002</v>
          </cell>
          <cell r="B2258" t="str">
            <v>C(CC)[B-](F)(F)F</v>
          </cell>
        </row>
        <row r="2259">
          <cell r="A2259" t="str">
            <v>A0003</v>
          </cell>
          <cell r="B2259" t="str">
            <v>[C-](S(=O)(=O)C(F)(F)F)(S(=O)(=O)C(F)(F)F)S(=O)(=O)C(F)(F)F</v>
          </cell>
        </row>
        <row r="2260">
          <cell r="A2260" t="str">
            <v>A0004</v>
          </cell>
          <cell r="B2260" t="str">
            <v>[Br-]</v>
          </cell>
        </row>
        <row r="2261">
          <cell r="A2261" t="str">
            <v>A0005</v>
          </cell>
          <cell r="B2261" t="str">
            <v>FC(F)(F)C(=O)[CH-]C(=O)C1=CC=CS1</v>
          </cell>
        </row>
        <row r="2262">
          <cell r="A2262" t="str">
            <v>A0006</v>
          </cell>
          <cell r="B2262" t="str">
            <v>FC(C=1C=C(C=C(C1)C(F)(F)F)[B-](C1=CC(=CC(=C1)C(F)(F)F)C(F)(F)F)(C1=CC(=CC(=C1)C(F)(F)F)C(F)(F)F)C1=CC(=CC(=C1)C(F)(F)F)C(F)(F)F)(F)F</v>
          </cell>
        </row>
        <row r="2263">
          <cell r="A2263" t="str">
            <v>A0007</v>
          </cell>
          <cell r="B2263" t="str">
            <v>O=C1[N-]S(=O)(=O)C2=CC=CC=C12</v>
          </cell>
        </row>
        <row r="2264">
          <cell r="A2264" t="str">
            <v>A0008</v>
          </cell>
          <cell r="B2264" t="str">
            <v>FC(F)(F)[B-](F)(F)F</v>
          </cell>
        </row>
        <row r="2265">
          <cell r="A2265" t="str">
            <v>A0009</v>
          </cell>
          <cell r="B2265" t="str">
            <v>FC(C(F)(F)[B-](F)(F)F)(C(F)(F)F)F</v>
          </cell>
        </row>
        <row r="2266">
          <cell r="A2266" t="str">
            <v>A0010</v>
          </cell>
          <cell r="B2266" t="str">
            <v>FC(F)(F)C(=O)[CH-]C(=O)C(F)(F)F</v>
          </cell>
        </row>
        <row r="2267">
          <cell r="A2267" t="str">
            <v>A0011</v>
          </cell>
          <cell r="B2267" t="str">
            <v>F[P-](F)(F)(F)(F)F</v>
          </cell>
        </row>
        <row r="2268">
          <cell r="A2268" t="str">
            <v>A0012</v>
          </cell>
          <cell r="B2268" t="str">
            <v>P(=O)(O)(O)[O-]</v>
          </cell>
        </row>
        <row r="2269">
          <cell r="A2269" t="str">
            <v>A0013</v>
          </cell>
          <cell r="B2269" t="str">
            <v>C[Si](C)(CCC(F)(F)F)C1=CC=C(C=C1)[B-](C1=CC=C(C=C1)[Si](C)(C)CCC(F)(F)F)(C1=CC=C(C=C1)[Si](C)(C)CCC(F)(F)F)C1=CC=C(C=C1)[Si](C)(C)CCC(F)(F)F</v>
          </cell>
        </row>
        <row r="2270">
          <cell r="A2270" t="str">
            <v>A0014</v>
          </cell>
          <cell r="B2270" t="str">
            <v>[N+](=O)([O-])C1(N=NC=N1)C(=O)[O-]</v>
          </cell>
        </row>
        <row r="2271">
          <cell r="A2271" t="str">
            <v>A0015</v>
          </cell>
          <cell r="B2271" t="str">
            <v>[S-]C#N</v>
          </cell>
        </row>
        <row r="2272">
          <cell r="A2272" t="str">
            <v>A0017</v>
          </cell>
          <cell r="B2272" t="str">
            <v>S(=O)(=O)(O)[O-]</v>
          </cell>
        </row>
        <row r="2273">
          <cell r="A2273" t="str">
            <v>A0019</v>
          </cell>
          <cell r="B2273" t="str">
            <v>[N+](=O)([O-])C1(N=NN=N1)C(=O)[O-]</v>
          </cell>
        </row>
        <row r="2274">
          <cell r="A2274" t="str">
            <v>A0020</v>
          </cell>
          <cell r="B2274" t="str">
            <v>F[B-](F)(F)F</v>
          </cell>
        </row>
        <row r="2275">
          <cell r="A2275" t="str">
            <v>A0021</v>
          </cell>
          <cell r="B2275" t="str">
            <v>FC(C(C(F)(F)[B-](F)(F)F)(F)F)(C(F)(F)F)F</v>
          </cell>
        </row>
        <row r="2276">
          <cell r="A2276" t="str">
            <v>A0024</v>
          </cell>
          <cell r="B2276" t="str">
            <v>C(=O)[O-]</v>
          </cell>
        </row>
        <row r="2277">
          <cell r="A2277" t="str">
            <v>A0025</v>
          </cell>
          <cell r="B2277" t="str">
            <v>C(CCCC)[B-](F)(F)F</v>
          </cell>
        </row>
        <row r="2278">
          <cell r="A2278" t="str">
            <v>A0026</v>
          </cell>
          <cell r="B2278" t="str">
            <v>[H][B-]([H])([H])[H]</v>
          </cell>
        </row>
        <row r="2279">
          <cell r="A2279" t="str">
            <v>A0027</v>
          </cell>
          <cell r="B2279" t="str">
            <v>FS(=O)(=O)[N-]S(F)(=O)=O</v>
          </cell>
        </row>
        <row r="2280">
          <cell r="A2280" t="str">
            <v>A0028</v>
          </cell>
          <cell r="B2280" t="str">
            <v>FC(F)(F)C(F)(F)C(F)(F)C(F)(F)S(=O)(=O)[N-]S(=O)(=O)C(F)(F)C(F)(F)C(F)(F)C(F)(F)F</v>
          </cell>
        </row>
        <row r="2281">
          <cell r="A2281" t="str">
            <v>A0029</v>
          </cell>
          <cell r="B2281" t="str">
            <v>CC(CC#N)[B-](F)(F)F</v>
          </cell>
        </row>
        <row r="2282">
          <cell r="A2282" t="str">
            <v>A0030</v>
          </cell>
          <cell r="B2282" t="str">
            <v>S(=O)(=O)([O-])C1=CC=C(C)C=C1</v>
          </cell>
        </row>
        <row r="2283">
          <cell r="A2283" t="str">
            <v>A0031</v>
          </cell>
          <cell r="B2283" t="str">
            <v>C(C1=CC=CC=C1)(=O)[O-]</v>
          </cell>
        </row>
        <row r="2284">
          <cell r="A2284" t="str">
            <v>A0032</v>
          </cell>
          <cell r="B2284" t="str">
            <v>CS(=O)(=O)[N-]S(C)(=O)=O</v>
          </cell>
        </row>
        <row r="2285">
          <cell r="A2285" t="str">
            <v>A0033</v>
          </cell>
          <cell r="B2285" t="str">
            <v>[Cl-]</v>
          </cell>
        </row>
        <row r="2286">
          <cell r="A2286" t="str">
            <v>A0034</v>
          </cell>
          <cell r="B2286" t="str">
            <v>FC(F)(F)C(=O)[N-]S(=O)(=O)C(F)(F)F</v>
          </cell>
        </row>
        <row r="2287">
          <cell r="A2287" t="str">
            <v>A0035</v>
          </cell>
          <cell r="B2287" t="str">
            <v>[N+](=O)([O-])C=1N=C(NC1[N+](=O)[O-])C(=O)[O-]</v>
          </cell>
        </row>
        <row r="2288">
          <cell r="A2288" t="str">
            <v>A0036</v>
          </cell>
          <cell r="B2288" t="str">
            <v>FC(F)(F)C(=O)[CH-]C(=O)C1=CC=CO1</v>
          </cell>
        </row>
        <row r="2289">
          <cell r="A2289" t="str">
            <v>A0037</v>
          </cell>
          <cell r="B2289" t="str">
            <v>CC(C)(C)C(=O)[CH-]C(=O)C(F)(F)C(F)(F)C(F)(F)F</v>
          </cell>
        </row>
        <row r="2290">
          <cell r="A2290" t="str">
            <v>A0038</v>
          </cell>
          <cell r="B2290" t="str">
            <v>FC(COS(=O)(=O)[O-])(C(F)F)F</v>
          </cell>
        </row>
        <row r="2291">
          <cell r="A2291" t="str">
            <v>A0039</v>
          </cell>
          <cell r="B2291" t="str">
            <v>C(C=C/C(=O)[O-])(=O)O</v>
          </cell>
        </row>
        <row r="2292">
          <cell r="A2292" t="str">
            <v>A0040</v>
          </cell>
          <cell r="B2292" t="str">
            <v>FC(C(C(F)(F)F)O[B-](OC(C(F)(F)F)C(F)(F)F)(OC(C(F)(F)F)C(F)(F)F)OC(C(F)(F)F)C(F)(F)F)(F)F</v>
          </cell>
        </row>
        <row r="2293">
          <cell r="A2293" t="str">
            <v>A0041</v>
          </cell>
          <cell r="B2293" t="str">
            <v>C(CCC)[B-](F)(F)F</v>
          </cell>
        </row>
        <row r="2294">
          <cell r="A2294" t="str">
            <v>A0043</v>
          </cell>
          <cell r="B2294" t="str">
            <v>FC(C(F)(F)F)(F)[B-](F)(F)F</v>
          </cell>
        </row>
        <row r="2295">
          <cell r="A2295" t="str">
            <v>A0044</v>
          </cell>
          <cell r="B2295" t="str">
            <v>COS(=O)(=O)[O-]</v>
          </cell>
        </row>
        <row r="2296">
          <cell r="A2296" t="str">
            <v>A0047</v>
          </cell>
          <cell r="B2296" t="str">
            <v>CC=CC([O-])=O</v>
          </cell>
        </row>
        <row r="2297">
          <cell r="A2297" t="str">
            <v>A0048</v>
          </cell>
          <cell r="B2297" t="str">
            <v>FC(S(=O)(=O)[N-]S(=O)(=O)C(F)(F)F)(F)F</v>
          </cell>
        </row>
        <row r="2298">
          <cell r="A2298" t="str">
            <v>A0049</v>
          </cell>
          <cell r="B2298" t="str">
            <v>CC1=CC(=O)[N-]S(=O)(=O)O1</v>
          </cell>
        </row>
        <row r="2299">
          <cell r="A2299" t="str">
            <v>A0050</v>
          </cell>
          <cell r="B2299" t="str">
            <v>C(CCC)OS(=O)(=O)[O-]</v>
          </cell>
        </row>
        <row r="2300">
          <cell r="A2300" t="str">
            <v>A0051</v>
          </cell>
          <cell r="B2300" t="str">
            <v>Cl(=O)(=O)(=O)[O-]</v>
          </cell>
        </row>
        <row r="2301">
          <cell r="A2301" t="str">
            <v>A0054</v>
          </cell>
          <cell r="B2301" t="str">
            <v>S(C)(=O)(=O)[O-]</v>
          </cell>
        </row>
        <row r="2302">
          <cell r="A2302" t="str">
            <v>A0055</v>
          </cell>
          <cell r="B2302" t="str">
            <v>C(#N)[C-](C#N)C#N</v>
          </cell>
        </row>
        <row r="2303">
          <cell r="A2303" t="str">
            <v>A0056</v>
          </cell>
          <cell r="B2303" t="str">
            <v>C(#N)[N-]C#N</v>
          </cell>
        </row>
        <row r="2304">
          <cell r="A2304" t="str">
            <v>A0058</v>
          </cell>
          <cell r="B2304" t="str">
            <v>CCCCCCOCCOCCOCCOCCOCCOCCOCCOCCOCCOCCOS([O-])(=O)=O</v>
          </cell>
        </row>
        <row r="2305">
          <cell r="A2305" t="str">
            <v>A0061</v>
          </cell>
          <cell r="B2305" t="str">
            <v>O=C1O[B-]2(OC1=O)OC(=O)C(=O)O2</v>
          </cell>
        </row>
        <row r="2306">
          <cell r="A2306" t="str">
            <v>A0062</v>
          </cell>
          <cell r="B2306" t="str">
            <v>N(=O)[O-]</v>
          </cell>
        </row>
        <row r="2307">
          <cell r="A2307" t="str">
            <v>A0063</v>
          </cell>
          <cell r="B2307" t="str">
            <v>O=N(=O)[N-]N(=O)=O</v>
          </cell>
        </row>
        <row r="2308">
          <cell r="A2308" t="str">
            <v>A0064</v>
          </cell>
          <cell r="B2308" t="str">
            <v>FC(C(=O)[O-])(F)F</v>
          </cell>
        </row>
        <row r="2309">
          <cell r="A2309" t="str">
            <v>A0065</v>
          </cell>
          <cell r="B2309" t="str">
            <v>[O-]S(=O)(=O)OC(F)(F)C(F)(F)F</v>
          </cell>
        </row>
        <row r="2310">
          <cell r="A2310" t="str">
            <v>A0067</v>
          </cell>
          <cell r="B2310" t="str">
            <v>FC(F)(F)C(F)(F)S(=O)(=O)[N-]S(=O)(=O)C(F)(F)C(F)(F)F</v>
          </cell>
        </row>
        <row r="2311">
          <cell r="A2311" t="str">
            <v>A0069</v>
          </cell>
          <cell r="B2311" t="str">
            <v>[I-]</v>
          </cell>
        </row>
        <row r="2312">
          <cell r="A2312" t="str">
            <v>A0070</v>
          </cell>
          <cell r="B2312" t="str">
            <v>C([O-])(O)=O</v>
          </cell>
        </row>
        <row r="2313">
          <cell r="A2313" t="str">
            <v>A0071</v>
          </cell>
          <cell r="B2313" t="str">
            <v>C(C(F)(F)[P-](C(C(F)(F)F)(F)F)(C(C(F)(F)F)(F)F)(F)(F)F)(F)(F)F</v>
          </cell>
        </row>
        <row r="2314">
          <cell r="A2314" t="str">
            <v>A0073</v>
          </cell>
          <cell r="B2314" t="str">
            <v>[N-]=[N+]=[N-]</v>
          </cell>
        </row>
        <row r="2315">
          <cell r="A2315" t="str">
            <v>A0074</v>
          </cell>
          <cell r="B2315" t="str">
            <v>FC(F)(F)C(F)(F)S(=O)(=O)[N-]S(=O)(=O)C(F)(F)F</v>
          </cell>
        </row>
        <row r="2316">
          <cell r="A2316" t="str">
            <v>A0075</v>
          </cell>
          <cell r="B2316" t="str">
            <v>FC(F)(F)C(F)(F)C(F)(F)C(F)(F)C(F)(F)C(F)(F)C1=CC=C(C=C1)[B-](C1=CC=C(C=C1)C(F)(F)C(F)(F)C(F)(F)C(F)(F)C(F)(F)C(F)(F)F)(C1=CC=C(C=C1)C(F)(F)C(F)(F)C(F)(F)C(F)(F)C(F)(F)C(F)(F)F)C1=CC=C(C=C1)C(F)(F)C(F)(F)C(F)(F)C(F)(F)C(F)(F)C(F)(F)F</v>
          </cell>
        </row>
        <row r="2317">
          <cell r="A2317" t="str">
            <v>A0077</v>
          </cell>
          <cell r="B2317" t="str">
            <v>C(CCCC)OS(=O)(=O)[O-]</v>
          </cell>
        </row>
        <row r="2318">
          <cell r="A2318" t="str">
            <v>A0078</v>
          </cell>
          <cell r="B2318" t="str">
            <v>FC(COS(=O)(=O)[O-])(C(C(C(F)F)(F)F)(F)F)F</v>
          </cell>
        </row>
        <row r="2319">
          <cell r="A2319" t="str">
            <v>A0079</v>
          </cell>
          <cell r="B2319" t="str">
            <v>FC(C(C(C(F)(F)F)(F)F)(F)F)(S(=O)(=O)[O-])F</v>
          </cell>
        </row>
        <row r="2320">
          <cell r="A2320" t="str">
            <v>A0080</v>
          </cell>
          <cell r="B2320" t="str">
            <v>FC(COS(=O)(=O)[O-])(F)F</v>
          </cell>
        </row>
        <row r="2321">
          <cell r="A2321" t="str">
            <v>A0081</v>
          </cell>
          <cell r="B2321" t="str">
            <v>C([C@@H](O)C)(=O)[O-]</v>
          </cell>
        </row>
        <row r="2322">
          <cell r="A2322" t="str">
            <v>A0083</v>
          </cell>
          <cell r="B2322" t="str">
            <v>C(C)OS(=O)(=O)[O-]</v>
          </cell>
        </row>
        <row r="2323">
          <cell r="A2323" t="str">
            <v>A0084</v>
          </cell>
          <cell r="B2323" t="str">
            <v>FC(S(=O)(=O)[O-])(F)F</v>
          </cell>
        </row>
        <row r="2324">
          <cell r="A2324" t="str">
            <v>A0085</v>
          </cell>
          <cell r="B2324" t="str">
            <v>[Al-](Cl)(Cl)(Cl)Cl</v>
          </cell>
        </row>
        <row r="2325">
          <cell r="A2325" t="str">
            <v>A0086</v>
          </cell>
          <cell r="B2325" t="str">
            <v>FC(CCCOS(=O)(=O)[O-])(C(F)(F)F)F</v>
          </cell>
        </row>
        <row r="2326">
          <cell r="A2326" t="str">
            <v>A0087</v>
          </cell>
          <cell r="B2326" t="str">
            <v>C(C)(=O)[O-]</v>
          </cell>
        </row>
        <row r="2327">
          <cell r="A2327" t="str">
            <v>A0088</v>
          </cell>
          <cell r="B2327" t="str">
            <v>OC(=O)C1=CC=CC=C1C([O-])=O</v>
          </cell>
        </row>
        <row r="2328">
          <cell r="A2328" t="str">
            <v>A0089</v>
          </cell>
          <cell r="B2328" t="str">
            <v>[O-]C(=O)CCl</v>
          </cell>
        </row>
        <row r="2329">
          <cell r="A2329" t="str">
            <v>A0090</v>
          </cell>
          <cell r="B2329" t="str">
            <v>[N+](=O)([O-])[O-]</v>
          </cell>
        </row>
        <row r="2330">
          <cell r="A2330" t="str">
            <v>A0091</v>
          </cell>
          <cell r="B2330" t="str">
            <v>C(C)OP(=O)(OCC)[O-]</v>
          </cell>
        </row>
        <row r="2331">
          <cell r="A2331" t="str">
            <v>A0092</v>
          </cell>
          <cell r="B2331" t="str">
            <v>C(CCC)OP(=O)(OCCCC)[O-]</v>
          </cell>
        </row>
        <row r="2332">
          <cell r="A2332" t="str">
            <v>A0093</v>
          </cell>
          <cell r="B2332" t="str">
            <v>S(N)([O-])(=O)=O</v>
          </cell>
        </row>
        <row r="2333">
          <cell r="A2333" t="str">
            <v>A0094</v>
          </cell>
          <cell r="B2333" t="str">
            <v>C(C1=CC=NC=C1)(=O)[O-]</v>
          </cell>
        </row>
        <row r="2334">
          <cell r="A2334" t="str">
            <v>A0095</v>
          </cell>
          <cell r="B2334" t="str">
            <v>C(C1=CN=CC=C1)(=O)[O-]</v>
          </cell>
        </row>
        <row r="2335">
          <cell r="A2335" t="str">
            <v>A0096</v>
          </cell>
          <cell r="B2335" t="str">
            <v>FC(C(C(C(C(C(C(C(F)(F)F)(F)F)(F)F)(F)F)(F)F)(F)F)(F)F)(S(=O)(=O)[O-])F</v>
          </cell>
        </row>
        <row r="2336">
          <cell r="A2336" t="str">
            <v>A0097</v>
          </cell>
          <cell r="B2336" t="str">
            <v>[O-]P(F)(F)=O</v>
          </cell>
        </row>
        <row r="2337">
          <cell r="A2337" t="str">
            <v>A0098</v>
          </cell>
          <cell r="B2337" t="str">
            <v>N1N=N[C-]=C1</v>
          </cell>
        </row>
        <row r="2338">
          <cell r="A2338" t="str">
            <v>A0099</v>
          </cell>
          <cell r="B2338" t="str">
            <v>[N+](=O)([O-])C=1C=N[N-]C1</v>
          </cell>
        </row>
        <row r="2339">
          <cell r="A2339" t="str">
            <v>A0100</v>
          </cell>
          <cell r="B2339" t="str">
            <v>CC=1[N-]C(=CN1)[N+](=O)[O-]</v>
          </cell>
        </row>
        <row r="2340">
          <cell r="A2340" t="str">
            <v>A0101</v>
          </cell>
          <cell r="B2340" t="str">
            <v>N1N=[C-]N=C1</v>
          </cell>
        </row>
        <row r="2341">
          <cell r="A2341" t="str">
            <v>A0102</v>
          </cell>
          <cell r="B2341" t="str">
            <v>[N+](=O)([O-])C=1N=C[N-]C1</v>
          </cell>
        </row>
        <row r="2342">
          <cell r="A2342" t="str">
            <v>A0103</v>
          </cell>
          <cell r="B2342" t="str">
            <v>C(C)S(=O)(=O)[O-]</v>
          </cell>
        </row>
        <row r="2343">
          <cell r="A2343" t="str">
            <v>A0104</v>
          </cell>
          <cell r="B2343" t="str">
            <v>C(CC)S(=O)(=O)[O-]</v>
          </cell>
        </row>
        <row r="2344">
          <cell r="A2344" t="str">
            <v>A0105</v>
          </cell>
          <cell r="B2344" t="str">
            <v>C(CCC)S(=O)(=O)[O-]</v>
          </cell>
        </row>
        <row r="2345">
          <cell r="A2345" t="str">
            <v>A0106</v>
          </cell>
          <cell r="B2345" t="str">
            <v>C(CCCCC)S(=O)(=O)[O-]</v>
          </cell>
        </row>
        <row r="2346">
          <cell r="A2346" t="str">
            <v>A0107</v>
          </cell>
          <cell r="B2346" t="str">
            <v>C(C(=O)[O-])(=O)O</v>
          </cell>
        </row>
        <row r="2347">
          <cell r="A2347" t="str">
            <v>A0109</v>
          </cell>
          <cell r="B2347" t="str">
            <v>FC(C1=N[N-]C=C1)(F)F</v>
          </cell>
        </row>
        <row r="2348">
          <cell r="A2348" t="str">
            <v>A0110</v>
          </cell>
          <cell r="B2348" t="str">
            <v>CC1=N[N-]C(=C1)C(F)(F)F</v>
          </cell>
        </row>
        <row r="2349">
          <cell r="A2349" t="str">
            <v>A0111</v>
          </cell>
          <cell r="B2349" t="str">
            <v>[N-]1N=CC2=CC=CC=C12</v>
          </cell>
        </row>
        <row r="2350">
          <cell r="A2350" t="str">
            <v>A0112</v>
          </cell>
          <cell r="B2350" t="str">
            <v>S(=O)(=O)(OCCOCCOC)[O-]</v>
          </cell>
        </row>
        <row r="2351">
          <cell r="A2351" t="str">
            <v>A0113</v>
          </cell>
          <cell r="B2351" t="str">
            <v>FC(F)(F)[N-]C(F)(F)F</v>
          </cell>
        </row>
        <row r="2352">
          <cell r="A2352" t="str">
            <v>A0114</v>
          </cell>
          <cell r="B2352" t="str">
            <v>S(=O)(=O)(OCCCCCCCC)[O-]</v>
          </cell>
        </row>
        <row r="2353">
          <cell r="A2353" t="str">
            <v>A0115</v>
          </cell>
          <cell r="B2353" t="str">
            <v>c1ccc2O[B-]3(Oc2c1)Oc1ccccc1O3</v>
          </cell>
        </row>
        <row r="2354">
          <cell r="A2354" t="str">
            <v>A0116</v>
          </cell>
          <cell r="B2354" t="str">
            <v>O=C(C(F)(F)F)[CH-]C(=O)C</v>
          </cell>
        </row>
        <row r="2355">
          <cell r="A2355" t="str">
            <v>A0117</v>
          </cell>
          <cell r="B2355" t="str">
            <v>C(#N)[B-](C#N)(C#N)C#N</v>
          </cell>
        </row>
        <row r="2356">
          <cell r="A2356" t="str">
            <v>A0118</v>
          </cell>
          <cell r="B2356" t="str">
            <v>FC(F)(F)C(F)(F)C(F)(F)[P-](F)(F)(F)(C(F)(F)C(F)(F)C(F)(F)F)C(F)(F)C(F)(F)C(F)(F)F</v>
          </cell>
        </row>
        <row r="2357">
          <cell r="A2357" t="str">
            <v>A0120</v>
          </cell>
          <cell r="B2357" t="str">
            <v>OCC(=O)[O-]</v>
          </cell>
        </row>
        <row r="2358">
          <cell r="A2358" t="str">
            <v>A0121</v>
          </cell>
          <cell r="B2358" t="str">
            <v>OC(C(=O)[O-])C</v>
          </cell>
        </row>
        <row r="2359">
          <cell r="A2359" t="str">
            <v>A0122</v>
          </cell>
          <cell r="B2359" t="str">
            <v>[OH-]</v>
          </cell>
        </row>
        <row r="2360">
          <cell r="A2360" t="str">
            <v>A0123</v>
          </cell>
          <cell r="B2360" t="str">
            <v>CC(CP([O-])(=O)CC(CC(C)(C)C)C)CC(C)(C)C</v>
          </cell>
        </row>
        <row r="2361">
          <cell r="A2361" t="str">
            <v>A0124</v>
          </cell>
          <cell r="B2361" t="str">
            <v>C(CCCCCCCCC)(=O)[O-]</v>
          </cell>
        </row>
        <row r="2362">
          <cell r="A2362" t="str">
            <v>A0126</v>
          </cell>
          <cell r="B2362" t="str">
            <v>N#C[C-](C(=C(C#N)C#N)C#N)C#N</v>
          </cell>
        </row>
        <row r="2363">
          <cell r="A2363" t="str">
            <v>A0127</v>
          </cell>
          <cell r="B2363" t="str">
            <v>N#C[C-](C=C(C#N)C#N)C#N</v>
          </cell>
        </row>
        <row r="2364">
          <cell r="A2364" t="str">
            <v>A0128</v>
          </cell>
          <cell r="B2364" t="str">
            <v>N#CCC(=C(C#N)C#N)[C-](C#N)C#N</v>
          </cell>
        </row>
        <row r="2365">
          <cell r="A2365" t="str">
            <v>A0129</v>
          </cell>
          <cell r="B2365" t="str">
            <v>N#C[C-](C(=C(C#N)C#N)OC)C#N</v>
          </cell>
        </row>
        <row r="2366">
          <cell r="A2366" t="str">
            <v>A0130</v>
          </cell>
          <cell r="B2366" t="str">
            <v>N#C[C-](C(=C(C#N)C#N)C)C#N</v>
          </cell>
        </row>
        <row r="2367">
          <cell r="A2367" t="str">
            <v>A0131</v>
          </cell>
          <cell r="B2367" t="str">
            <v>[O-]C(=O)COc1ccc2c(c1)cccc2</v>
          </cell>
        </row>
        <row r="2368">
          <cell r="A2368" t="str">
            <v>A0132</v>
          </cell>
          <cell r="B2368" t="str">
            <v>[O-]C(=O)CCC1CCCCC1</v>
          </cell>
        </row>
        <row r="2369">
          <cell r="A2369" t="str">
            <v>A0133</v>
          </cell>
          <cell r="B2369" t="str">
            <v>[O-]C(=O)[C@@]1(N=NC=N1)[N+](=O)[O-]</v>
          </cell>
        </row>
        <row r="2370">
          <cell r="A2370" t="str">
            <v>A0134</v>
          </cell>
          <cell r="B2370" t="str">
            <v>[O-]C(=O)[C@@H](N)C</v>
          </cell>
        </row>
        <row r="2371">
          <cell r="A2371" t="str">
            <v>A0135</v>
          </cell>
          <cell r="B2371" t="str">
            <v>[O-]C(=O)c1c2ccccc2cc2c1cccc2</v>
          </cell>
        </row>
        <row r="2372">
          <cell r="A2372" t="str">
            <v>A0136</v>
          </cell>
          <cell r="B2372" t="str">
            <v>[O-]C(=O)C1CCCCC1</v>
          </cell>
        </row>
        <row r="2373">
          <cell r="A2373" t="str">
            <v>A0137</v>
          </cell>
          <cell r="B2373" t="str">
            <v>[O-]C(=O)CC1CCCC1</v>
          </cell>
        </row>
        <row r="2374">
          <cell r="A2374" t="str">
            <v>A0138</v>
          </cell>
          <cell r="B2374" t="str">
            <v>[O-]C(=O)C1CCCC1</v>
          </cell>
        </row>
        <row r="2375">
          <cell r="A2375" t="str">
            <v>A0140</v>
          </cell>
          <cell r="B2375" t="str">
            <v>F[B-](CC)(F)F</v>
          </cell>
        </row>
        <row r="2376">
          <cell r="A2376" t="str">
            <v>A0141</v>
          </cell>
          <cell r="B2376" t="str">
            <v>[O-]C(=O)CN</v>
          </cell>
        </row>
        <row r="2377">
          <cell r="A2377" t="str">
            <v>A0142</v>
          </cell>
          <cell r="B2377" t="str">
            <v>NCCCC[C@@H](C(=O)[O-])N</v>
          </cell>
        </row>
        <row r="2378">
          <cell r="A2378" t="str">
            <v>A0143</v>
          </cell>
          <cell r="B2378" t="str">
            <v>C[B-](F)(F)F</v>
          </cell>
        </row>
        <row r="2379">
          <cell r="A2379" t="str">
            <v>A0144</v>
          </cell>
          <cell r="B2379" t="str">
            <v>[O-]S(=O)(=O)c1ccc2c(c1)OCCOCCOCCOCCO2</v>
          </cell>
        </row>
        <row r="2380">
          <cell r="A2380" t="str">
            <v>A0145</v>
          </cell>
          <cell r="B2380" t="str">
            <v>[O-]C(=O)c1ccccc1O</v>
          </cell>
        </row>
        <row r="2381">
          <cell r="A2381" t="str">
            <v>A0146</v>
          </cell>
          <cell r="B2381" t="str">
            <v>[O-]C(=O)[C@H](CO)N</v>
          </cell>
        </row>
        <row r="2382">
          <cell r="A2382" t="str">
            <v>A0147</v>
          </cell>
          <cell r="B2382" t="str">
            <v>FC(C(C(C(C(F)(F)F)(F)F)(F)F)(F)F)(C(c1ccc(cc1)[B-](c1ccc(cc1)C(C(C(C(C(C(F)(F)F)(F)F)(F)F)(F)F)(F)F)(F)F)(c1ccc(cc1)C(C(C(C(C(C(F)(F)F)(F)F)(F)F)(F)F)(F)F)(F)F)c1ccc(cc1)C(C(C(C(C(C(C(F)(F)F)(F)F)(F)F)(F)F)(F)F)(F)F)(F)F)(F)F)F</v>
          </cell>
        </row>
        <row r="2383">
          <cell r="A2383" t="str">
            <v>A0148</v>
          </cell>
          <cell r="B2383" t="str">
            <v>F[B-](c1ccccc1)(F)F</v>
          </cell>
        </row>
        <row r="2384">
          <cell r="A2384" t="str">
            <v>A0151</v>
          </cell>
          <cell r="B2384" t="str">
            <v>F[B-](C=C)(F)F</v>
          </cell>
        </row>
        <row r="2385">
          <cell r="A2385" t="str">
            <v>A0152</v>
          </cell>
          <cell r="B2385" t="str">
            <v>[O-]c1ccccc1</v>
          </cell>
        </row>
        <row r="2386">
          <cell r="A2386" t="str">
            <v>A0153</v>
          </cell>
          <cell r="B2386" t="str">
            <v>[O-]c1ccc(cc1)C</v>
          </cell>
        </row>
        <row r="2387">
          <cell r="A2387" t="str">
            <v>A0154</v>
          </cell>
          <cell r="B2387" t="str">
            <v>COc1ccc(cc1)[O-]</v>
          </cell>
        </row>
        <row r="2388">
          <cell r="A2388" t="str">
            <v>A0155</v>
          </cell>
          <cell r="B2388" t="str">
            <v>[O-]c1ccc(cc1)F</v>
          </cell>
        </row>
        <row r="2389">
          <cell r="A2389" t="str">
            <v>A0156</v>
          </cell>
          <cell r="B2389" t="str">
            <v>FC(C(=O)[O-])F</v>
          </cell>
        </row>
        <row r="2390">
          <cell r="A2390" t="str">
            <v>A0157</v>
          </cell>
          <cell r="B2390" t="str">
            <v>[O-]C(=O)CCC</v>
          </cell>
        </row>
        <row r="2391">
          <cell r="A2391" t="str">
            <v>A0158</v>
          </cell>
          <cell r="B2391" t="str">
            <v>CCCCCC(=O)[O-]</v>
          </cell>
        </row>
        <row r="2392">
          <cell r="A2392" t="str">
            <v>A0159</v>
          </cell>
          <cell r="B2392" t="str">
            <v>CCCCCCCC(=O)[O-]</v>
          </cell>
        </row>
        <row r="2393">
          <cell r="A2393" t="str">
            <v>A0160</v>
          </cell>
          <cell r="B2393" t="str">
            <v>CCCCCCCCCCCCCCCC(=O)[O-]</v>
          </cell>
        </row>
        <row r="2394">
          <cell r="A2394" t="str">
            <v>A0161</v>
          </cell>
          <cell r="B2394" t="str">
            <v>[O-]C(=O)C(C)(C)C</v>
          </cell>
        </row>
        <row r="2395">
          <cell r="A2395" t="str">
            <v>A0162</v>
          </cell>
          <cell r="B2395" t="str">
            <v>[O-]C(=O)C1CC1</v>
          </cell>
        </row>
        <row r="2396">
          <cell r="A2396" t="str">
            <v>A0163</v>
          </cell>
          <cell r="B2396" t="str">
            <v>[O-]C(=S)C</v>
          </cell>
        </row>
        <row r="2397">
          <cell r="A2397" t="str">
            <v>A0168</v>
          </cell>
          <cell r="B2397" t="str">
            <v>FS(=O)(=O)[N-]S(=O)(=O)C(F)(F)F</v>
          </cell>
        </row>
        <row r="2398">
          <cell r="A2398" t="str">
            <v>A0169</v>
          </cell>
          <cell r="B2398" t="str">
            <v>CCCCCCCC[Si](c1ccc(cc1)[B-](c1ccc(cc1)[Si](CCCCCCCC)(C)C)(c1ccc(cc1)[Si](CCCCCCCC)(C)C)c1ccc(cc1)[Si](CCCCCCCC)(C)C)(C)C</v>
          </cell>
        </row>
        <row r="2399">
          <cell r="A2399" t="str">
            <v>A0170</v>
          </cell>
          <cell r="B2399" t="str">
            <v>FC(C(C(C(C(C(F)(F)F)(F)F)(F)F)(F)F)(F)F)(CC[Si](c1ccc(cc1)[B-](c1ccc(cc1)[Si](CCC(C(C(C(C(C(F)(F)F)(F)F)(F)F)(F)F)(F)F)(F)F)(C)C)(c1ccc(cc1)[Si](CCC(C(C(C(C(C(F)(F)F)(F)F)(F)F)(F)F)(F)F)(F)F)(C)C)c1ccc(cc1)[Si](CCC(C(C(C(C(C(F)(F)F)(F)F)(F)F)(F)F)(F)F)(F)F)(C)C)(C)C)F</v>
          </cell>
        </row>
        <row r="2400">
          <cell r="A2400" t="str">
            <v>A0173</v>
          </cell>
          <cell r="B2400" t="str">
            <v>[O-]C(=O)/C=C/C</v>
          </cell>
        </row>
        <row r="2401">
          <cell r="A2401" t="str">
            <v>A0174</v>
          </cell>
          <cell r="B2401" t="str">
            <v>[O-]C(=O)c1ccccc1S</v>
          </cell>
        </row>
        <row r="2402">
          <cell r="A2402" t="str">
            <v>A0175</v>
          </cell>
          <cell r="B2402" t="str">
            <v>Cc1ccccc1S(=O)(=O)[O-]</v>
          </cell>
        </row>
        <row r="2403">
          <cell r="A2403" t="str">
            <v>A0178</v>
          </cell>
          <cell r="B2403" t="str">
            <v>[S-]C(=S)OC</v>
          </cell>
        </row>
        <row r="2404">
          <cell r="A2404" t="str">
            <v>A0179</v>
          </cell>
          <cell r="B2404" t="str">
            <v>N1=C[N-]C2=C1C=CC=C2</v>
          </cell>
        </row>
        <row r="2405">
          <cell r="A2405" t="str">
            <v>A0180</v>
          </cell>
          <cell r="B2405" t="str">
            <v>BrC=1C=CC2=C(N=C[N-]2)C1</v>
          </cell>
        </row>
        <row r="2406">
          <cell r="A2406" t="str">
            <v>A0181</v>
          </cell>
          <cell r="B2406" t="str">
            <v>CSC=1[N-]C2=C(N1)C=CC=C2</v>
          </cell>
        </row>
        <row r="2407">
          <cell r="A2407" t="str">
            <v>A0182</v>
          </cell>
          <cell r="B2407" t="str">
            <v>C(#N)C=1[N-]C=CC1</v>
          </cell>
        </row>
        <row r="2408">
          <cell r="A2408" t="str">
            <v>A0183</v>
          </cell>
          <cell r="B2408" t="str">
            <v>[N-]1C=NC=C1</v>
          </cell>
        </row>
        <row r="2409">
          <cell r="A2409" t="str">
            <v>A0184</v>
          </cell>
          <cell r="B2409" t="str">
            <v>C[C@@H](O)[C@H](N)C([O-])=O</v>
          </cell>
        </row>
        <row r="2410">
          <cell r="A2410" t="str">
            <v>A0185</v>
          </cell>
          <cell r="B2410" t="str">
            <v>[O-]C(=O)[C@H](N)C</v>
          </cell>
        </row>
        <row r="2411">
          <cell r="A2411" t="str">
            <v>A0186</v>
          </cell>
          <cell r="B2411" t="str">
            <v>[O-]C(=O)C(C(C(F)(F)F)(F)F)(F)F</v>
          </cell>
        </row>
        <row r="2412">
          <cell r="A2412" t="str">
            <v>A0187</v>
          </cell>
          <cell r="B2412" t="str">
            <v>CCCCCCCCCCCCc1ccccc1S(=O)(=O)[O-]</v>
          </cell>
        </row>
        <row r="2413">
          <cell r="A2413" t="str">
            <v>A0188</v>
          </cell>
          <cell r="B2413" t="str">
            <v>[O-]C(=O)C(C(C(C(C(C(C(F)(F)F)(F)F)(F)F)(F)F)(F)F)(F)F)(F)F</v>
          </cell>
        </row>
        <row r="2414">
          <cell r="A2414" t="str">
            <v>A0189</v>
          </cell>
          <cell r="B2414" t="str">
            <v>COP(=O)(OC)[O-]</v>
          </cell>
        </row>
        <row r="2415">
          <cell r="A2415" t="str">
            <v>A0190</v>
          </cell>
          <cell r="B2415" t="str">
            <v>CCCC[C@H](COC(=O)[C@H](S(=O)(=O)[O-])C(=O)OC[C@H](CCCC)CC)CC</v>
          </cell>
        </row>
        <row r="2416">
          <cell r="A2416" t="str">
            <v>A0191</v>
          </cell>
          <cell r="B2416" t="str">
            <v>[O-]C(=O)CNCC(=O)O</v>
          </cell>
        </row>
        <row r="2417">
          <cell r="A2417" t="str">
            <v>A0193</v>
          </cell>
          <cell r="B2417" t="str">
            <v>CC[C@@H]([C@@H](C(=O)[O-])N)C</v>
          </cell>
        </row>
        <row r="2418">
          <cell r="A2418" t="str">
            <v>A0194</v>
          </cell>
          <cell r="B2418" t="str">
            <v>CC(C(=O)[O-])C</v>
          </cell>
        </row>
        <row r="2419">
          <cell r="A2419" t="str">
            <v>A0195</v>
          </cell>
          <cell r="B2419" t="str">
            <v>[O-]C(=O)CCC(=O)C</v>
          </cell>
        </row>
        <row r="2420">
          <cell r="A2420" t="str">
            <v>A0196</v>
          </cell>
          <cell r="B2420" t="str">
            <v>O=[S@](C(F)(F)F)C[C-](O[S@@](=O)C(F)(F)F)C[S@@](=O)C(F)(F)F</v>
          </cell>
        </row>
        <row r="2421">
          <cell r="A2421" t="str">
            <v>A0197</v>
          </cell>
          <cell r="B2421" t="str">
            <v>[O-][P@H](=O)OC</v>
          </cell>
        </row>
        <row r="2422">
          <cell r="A2422" t="str">
            <v>A0198</v>
          </cell>
          <cell r="B2422" t="str">
            <v>C[C@@H](C[P@@](=O)(C[C@@H](CC(C)(C)C)C)[O-])CC(C)(C)C</v>
          </cell>
        </row>
        <row r="2423">
          <cell r="A2423" t="str">
            <v>A0199</v>
          </cell>
          <cell r="B2423" t="str">
            <v>[O-]C(=O)CC</v>
          </cell>
        </row>
        <row r="2424">
          <cell r="A2424" t="str">
            <v>A0200</v>
          </cell>
          <cell r="B2424" t="str">
            <v>[O-]C(=O)CNC</v>
          </cell>
        </row>
        <row r="2425">
          <cell r="A2425" t="str">
            <v>A0201</v>
          </cell>
          <cell r="B2425" t="str">
            <v>[O-]C(=O)CCC(=O)N</v>
          </cell>
        </row>
        <row r="2426">
          <cell r="A2426" t="str">
            <v>A0202</v>
          </cell>
          <cell r="B2426" t="str">
            <v>NCCS(=O)(=O)[O-]</v>
          </cell>
        </row>
        <row r="2427">
          <cell r="A2427" t="str">
            <v>A0203</v>
          </cell>
          <cell r="B2427" t="str">
            <v>FC(C(S(=O)(=O)[O-])(F)F)F</v>
          </cell>
        </row>
        <row r="2428">
          <cell r="A2428" t="str">
            <v>A0204</v>
          </cell>
          <cell r="B2428" t="str">
            <v>[O-]c1ccc(cc1)[N+](=O)[O-]</v>
          </cell>
        </row>
        <row r="2429">
          <cell r="A2429" t="str">
            <v>A0205</v>
          </cell>
          <cell r="B2429" t="str">
            <v>[n-]1ccnn1</v>
          </cell>
        </row>
        <row r="2430">
          <cell r="A2430" t="str">
            <v>A0206</v>
          </cell>
          <cell r="B2430" t="str">
            <v>[C-]1=NN=NN1</v>
          </cell>
        </row>
        <row r="2431">
          <cell r="A2431" t="str">
            <v>A0207</v>
          </cell>
          <cell r="B2431" t="str">
            <v>FC(C(C(C(C(C(S(=O)(=O)[O-])(F)F)(F)F)(F)F)(F)F)(F)F)(F)F</v>
          </cell>
        </row>
        <row r="2432">
          <cell r="A2432" t="str">
            <v>A0208</v>
          </cell>
          <cell r="B2432" t="str">
            <v>[O-]c1ccccc1F</v>
          </cell>
        </row>
        <row r="2433">
          <cell r="A2433" t="str">
            <v>A0209</v>
          </cell>
          <cell r="B2433" t="str">
            <v>[O-]c1cccc(c1)F</v>
          </cell>
        </row>
        <row r="2434">
          <cell r="A2434" t="str">
            <v>A0210</v>
          </cell>
          <cell r="B2434" t="str">
            <v>[O-]CC(F)(F)F</v>
          </cell>
        </row>
        <row r="2435">
          <cell r="A2435" t="str">
            <v>A0211</v>
          </cell>
          <cell r="B2435" t="str">
            <v>[O-]C(=O)[C@@H]1CCCN1</v>
          </cell>
        </row>
        <row r="2436">
          <cell r="A2436" t="str">
            <v>A0212</v>
          </cell>
          <cell r="B2436" t="str">
            <v>O=C1CCC[N-]1</v>
          </cell>
        </row>
        <row r="2437">
          <cell r="A2437" t="str">
            <v>A0213</v>
          </cell>
          <cell r="B2437" t="str">
            <v>[O-]C(C1=CC=CC=C1)C(F)(F)F</v>
          </cell>
        </row>
        <row r="2438">
          <cell r="A2438" t="str">
            <v>A0215</v>
          </cell>
          <cell r="B2438" t="str">
            <v>CCCC[C@H](COC(=O)C[C@H](S(=O)(=O)[O-])C(=O)OC[C@H](CCCC)CC)CC</v>
          </cell>
        </row>
        <row r="2439">
          <cell r="A2439" t="str">
            <v>A0216</v>
          </cell>
          <cell r="B2439" t="str">
            <v>FS(=O)(=O)[N-]S(=O)(=O)C(C(F)(F)F)(F)F</v>
          </cell>
        </row>
        <row r="2440">
          <cell r="A2440" t="str">
            <v>A0217</v>
          </cell>
          <cell r="B2440" t="str">
            <v>FC(C(C(C(F)(F)F)(F)F)(F)F)(S(=O)(=O)[N-]S(=O)(=O)C(F)(F)F)F</v>
          </cell>
        </row>
        <row r="2441">
          <cell r="A2441" t="str">
            <v>A0218</v>
          </cell>
          <cell r="B2441" t="str">
            <v>FC(CCOS(=O)(=O)[N-]S(=O)(=O)OCC(F)(F)F)(F)F</v>
          </cell>
        </row>
        <row r="2442">
          <cell r="A2442" t="str">
            <v>A0219</v>
          </cell>
          <cell r="B2442" t="str">
            <v>[CH2-]C#N</v>
          </cell>
        </row>
        <row r="2443">
          <cell r="A2443" t="str">
            <v>A0220</v>
          </cell>
          <cell r="B2443" t="str">
            <v>CCCCCCCCC(=O)[O-]</v>
          </cell>
        </row>
        <row r="2444">
          <cell r="A2444" t="str">
            <v>A0221</v>
          </cell>
          <cell r="B2444" t="str">
            <v>CCCCCCC(=O)[O-]</v>
          </cell>
        </row>
        <row r="2445">
          <cell r="A2445" t="str">
            <v>A0222</v>
          </cell>
          <cell r="B2445" t="str">
            <v>F[P-](C(C(C(C(F)(F)F)(F)F)(F)F)(F)F)(C(C(C(C(F)(F)F)(F)F)(F)F)(F)F)(C(C(C(C(F)(F)F)(F)F)(F)F)(F)F)(F)F</v>
          </cell>
        </row>
        <row r="2446">
          <cell r="A2446" t="str">
            <v>A0223</v>
          </cell>
          <cell r="B2446" t="str">
            <v>F[B-]1(F)OC(=O)C(=O)O1</v>
          </cell>
        </row>
        <row r="2447">
          <cell r="A2447" t="str">
            <v>A0224</v>
          </cell>
          <cell r="B2447" t="str">
            <v>FC(P(=O)(C(C(F)(F)F)(F)F)[N-]P(=O)(C(C(F)(F)F)(F)F)C(C(F)(F)F)(F)F)(C(F)(F)F)F</v>
          </cell>
        </row>
        <row r="2448">
          <cell r="A2448" t="str">
            <v>A0225</v>
          </cell>
          <cell r="B2448" t="str">
            <v>FC(P(=O)(C(F)(F)F)[O-])(F)F</v>
          </cell>
        </row>
        <row r="2449">
          <cell r="A2449" t="str">
            <v>A0226</v>
          </cell>
          <cell r="B2449" t="str">
            <v>O=C1O[B-]2(OC(=O)C1)OC(=O)CC(=O)O2</v>
          </cell>
        </row>
        <row r="2450">
          <cell r="A2450" t="str">
            <v>A0227</v>
          </cell>
          <cell r="B2450" t="str">
            <v>O=C1O[B-]2(OC(=O)c3c(O2)cccc3)Oc2c1cccc2</v>
          </cell>
        </row>
        <row r="2451">
          <cell r="A2451" t="str">
            <v>A0230</v>
          </cell>
          <cell r="B2451" t="str">
            <v>N#Cc1nc([n-]c1C#N)C(F)(F)F</v>
          </cell>
        </row>
        <row r="2452">
          <cell r="A2452" t="str">
            <v>A0231</v>
          </cell>
          <cell r="B2452" t="str">
            <v>CCCCC(=O)[O-]</v>
          </cell>
        </row>
        <row r="2453">
          <cell r="A2453" t="str">
            <v>A0232</v>
          </cell>
          <cell r="B2453" t="str">
            <v>CCN(C(=S)[S-])CC</v>
          </cell>
        </row>
        <row r="2454">
          <cell r="A2454" t="str">
            <v>A0235</v>
          </cell>
          <cell r="B2454" t="str">
            <v>[O-]c1ccc(cc1)Cl</v>
          </cell>
        </row>
        <row r="2455">
          <cell r="A2455" t="str">
            <v>A0236</v>
          </cell>
          <cell r="B2455" t="str">
            <v>FC(c1ccc(cc1)[O-])(F)F</v>
          </cell>
        </row>
        <row r="2456">
          <cell r="A2456" t="str">
            <v>A0237</v>
          </cell>
          <cell r="B2456" t="str">
            <v>[O-]c1cccc(c1)Cl</v>
          </cell>
        </row>
        <row r="2457">
          <cell r="A2457" t="str">
            <v>A0238</v>
          </cell>
          <cell r="B2457" t="str">
            <v>[O-]c1ccccc1Cl</v>
          </cell>
        </row>
        <row r="2458">
          <cell r="A2458" t="str">
            <v>A0239</v>
          </cell>
          <cell r="B2458" t="str">
            <v>Clc1ccc(c(c1)Cl)[O-]</v>
          </cell>
        </row>
        <row r="2459">
          <cell r="A2459" t="str">
            <v>A0240</v>
          </cell>
          <cell r="B2459" t="str">
            <v>Clc1cc(Cl)c(c(c1)Cl)[O-]</v>
          </cell>
        </row>
        <row r="2460">
          <cell r="A2460" t="str">
            <v>A0241</v>
          </cell>
          <cell r="B2460" t="str">
            <v>[O-]c1cccc(c1)C</v>
          </cell>
        </row>
        <row r="2461">
          <cell r="A2461" t="str">
            <v>A0242</v>
          </cell>
          <cell r="B2461" t="str">
            <v>[O-]c1ccccc1C</v>
          </cell>
        </row>
        <row r="2462">
          <cell r="A2462" t="str">
            <v>A0243</v>
          </cell>
          <cell r="B2462" t="str">
            <v>Cc1ccc(c(c1)C)[O-]</v>
          </cell>
        </row>
        <row r="2463">
          <cell r="A2463" t="str">
            <v>A0244</v>
          </cell>
          <cell r="B2463" t="str">
            <v>Cc1cccc(c1[O-])C</v>
          </cell>
        </row>
        <row r="2464">
          <cell r="A2464" t="str">
            <v>A0245</v>
          </cell>
          <cell r="B2464" t="str">
            <v>CC(c1ccc(cc1)[O-])C</v>
          </cell>
        </row>
        <row r="2465">
          <cell r="A2465" t="str">
            <v>A0246</v>
          </cell>
          <cell r="B2465" t="str">
            <v>CC(c1ccc(cc1)[O-])(C)C</v>
          </cell>
        </row>
        <row r="2466">
          <cell r="A2466" t="str">
            <v>A0247</v>
          </cell>
          <cell r="B2466" t="str">
            <v>COc1cccc(c1)[O-]</v>
          </cell>
        </row>
        <row r="2467">
          <cell r="A2467" t="str">
            <v>A0248</v>
          </cell>
          <cell r="B2467" t="str">
            <v>[O-]c1cccc(c1)N(C)C</v>
          </cell>
        </row>
        <row r="2468">
          <cell r="A2468" t="str">
            <v>A0249</v>
          </cell>
          <cell r="B2468" t="str">
            <v>[O-]c1cccc2c1cccc2</v>
          </cell>
        </row>
        <row r="2469">
          <cell r="A2469" t="str">
            <v>A0250</v>
          </cell>
          <cell r="B2469" t="str">
            <v>[O-]c1ccc2c(c1)cccc2</v>
          </cell>
        </row>
        <row r="2470">
          <cell r="A2470" t="str">
            <v>A0251</v>
          </cell>
          <cell r="B2470" t="str">
            <v>NC(=N)NCCC[C@@H](C(=O)[O-])N</v>
          </cell>
        </row>
        <row r="2471">
          <cell r="A2471" t="str">
            <v>A0252</v>
          </cell>
          <cell r="B2471" t="str">
            <v>NC(=O)C[C@@H](C(=O)[O-])N</v>
          </cell>
        </row>
        <row r="2472">
          <cell r="A2472" t="str">
            <v>A0253</v>
          </cell>
          <cell r="B2472" t="str">
            <v>[O-]C(=O)C[C@@H](C(=O)O)N</v>
          </cell>
        </row>
        <row r="2473">
          <cell r="A2473" t="str">
            <v>A0254</v>
          </cell>
          <cell r="B2473" t="str">
            <v>[O-]C(=O)[C@H](CS)N</v>
          </cell>
        </row>
        <row r="2474">
          <cell r="A2474" t="str">
            <v>A0255</v>
          </cell>
          <cell r="B2474" t="str">
            <v>OC(=O)CC[C@@H](C(=O)[O-])N</v>
          </cell>
        </row>
        <row r="2475">
          <cell r="A2475" t="str">
            <v>A0256</v>
          </cell>
          <cell r="B2475" t="str">
            <v>[O-]C(=O)[C@H](Cc1c[nH]cn1)N</v>
          </cell>
        </row>
        <row r="2476">
          <cell r="A2476" t="str">
            <v>A0258</v>
          </cell>
          <cell r="B2476" t="str">
            <v>[O-]C(=O)[C@H](CCSC)N</v>
          </cell>
        </row>
        <row r="2477">
          <cell r="A2477" t="str">
            <v>A0259</v>
          </cell>
          <cell r="B2477" t="str">
            <v>N[C@H](C(=O)[O-])Cc1ccccc1</v>
          </cell>
        </row>
        <row r="2478">
          <cell r="A2478" t="str">
            <v>A0260</v>
          </cell>
          <cell r="B2478" t="str">
            <v>N[C@H](C(=O)[O-])C(C)C</v>
          </cell>
        </row>
        <row r="2479">
          <cell r="A2479" t="str">
            <v>A0261</v>
          </cell>
          <cell r="B2479" t="str">
            <v>[O-][N+](=O)[N-]C#N</v>
          </cell>
        </row>
        <row r="2480">
          <cell r="A2480" t="str">
            <v>A0263</v>
          </cell>
          <cell r="B2480" t="str">
            <v>F[B-]([C@@H](CC#N)C)(F)F</v>
          </cell>
        </row>
        <row r="2481">
          <cell r="A2481" t="str">
            <v>A0265</v>
          </cell>
          <cell r="B2481" t="str">
            <v>[O-][N+](=O)c1cc([N+](=O)[O-])c(c(c1)[N+](=O)[O-])[O-]</v>
          </cell>
        </row>
        <row r="2482">
          <cell r="A2482" t="str">
            <v>A0266</v>
          </cell>
          <cell r="B2482" t="str">
            <v>[O-]S(=O)(=O)NC1CCCCC1</v>
          </cell>
        </row>
        <row r="2483">
          <cell r="A2483" t="str">
            <v>A0267</v>
          </cell>
          <cell r="B2483" t="str">
            <v>[O-]C(=O)CCN</v>
          </cell>
        </row>
        <row r="2484">
          <cell r="A2484" t="str">
            <v>A0268</v>
          </cell>
          <cell r="B2484" t="str">
            <v>FC(OC(C([B-](F)(F)F)(F)F)(F)F)(F)F</v>
          </cell>
        </row>
        <row r="2485">
          <cell r="A2485" t="str">
            <v>A0269</v>
          </cell>
          <cell r="B2485" t="str">
            <v>[O-]C(=O)CC(=O)O</v>
          </cell>
        </row>
        <row r="2486">
          <cell r="A2486" t="str">
            <v>A0270</v>
          </cell>
          <cell r="B2486" t="str">
            <v>[O-]S(=O)(=O)c1ccccc1</v>
          </cell>
        </row>
        <row r="2487">
          <cell r="A2487" t="str">
            <v>A0271</v>
          </cell>
          <cell r="B2487" t="str">
            <v>CCCCCCCCCCCCOS(=O)(=O)[O-]</v>
          </cell>
        </row>
        <row r="2488">
          <cell r="A2488" t="str">
            <v>A0272</v>
          </cell>
          <cell r="B2488" t="str">
            <v>[O-]S(=O)(=O)F</v>
          </cell>
        </row>
        <row r="2489">
          <cell r="A2489" t="str">
            <v>A0273</v>
          </cell>
          <cell r="B2489" t="str">
            <v>[O-]C(=O)COC</v>
          </cell>
        </row>
        <row r="2490">
          <cell r="A2490" t="str">
            <v>A0274</v>
          </cell>
          <cell r="B2490" t="str">
            <v>COCCOCC(=O)[O-]</v>
          </cell>
        </row>
        <row r="2491">
          <cell r="A2491" t="str">
            <v>A0275</v>
          </cell>
          <cell r="B2491" t="str">
            <v>COCCOCCOCC(=O)[O-]</v>
          </cell>
        </row>
        <row r="2492">
          <cell r="A2492" t="str">
            <v>A0276</v>
          </cell>
          <cell r="B2492" t="str">
            <v>[O-]C(=O)COCC</v>
          </cell>
        </row>
        <row r="2493">
          <cell r="A2493" t="str">
            <v>A0277</v>
          </cell>
          <cell r="B2493" t="str">
            <v>Fc1c(c(F)c(c(c1F)F)F)[B-](c1c(F)c(F)c(c(c1F)F)F)(c1c(F)c(F)c(c(c1F)F)F)c1c(F)c(F)c(c(c1F)F)F</v>
          </cell>
        </row>
        <row r="2494">
          <cell r="A2494" t="str">
            <v>A0278</v>
          </cell>
          <cell r="B2494" t="str">
            <v>CCCCCCOS(=O)(=O)[O-]</v>
          </cell>
        </row>
        <row r="2495">
          <cell r="A2495" t="str">
            <v>A0279</v>
          </cell>
          <cell r="B2495" t="str">
            <v>[O-]POCC</v>
          </cell>
        </row>
        <row r="2496">
          <cell r="A2496" t="str">
            <v>A0280</v>
          </cell>
          <cell r="B2496" t="str">
            <v>[O-]POCCCC</v>
          </cell>
        </row>
        <row r="2497">
          <cell r="A2497" t="str">
            <v>A0281</v>
          </cell>
          <cell r="B2497" t="str">
            <v>CCCCCCOP[O-]</v>
          </cell>
        </row>
        <row r="2498">
          <cell r="A2498" t="str">
            <v>A0282</v>
          </cell>
          <cell r="B2498" t="str">
            <v>CCCCCCCCOP[O-]</v>
          </cell>
        </row>
        <row r="2499">
          <cell r="A2499" t="str">
            <v>A0283</v>
          </cell>
          <cell r="B2499" t="str">
            <v>CCOP(=S)(OCC)[S-]</v>
          </cell>
        </row>
        <row r="2500">
          <cell r="A2500" t="str">
            <v>A0284</v>
          </cell>
          <cell r="B2500" t="str">
            <v>COC(=O)c1cc(ccc1C(=O)OC)S(=O)(=O)[O-]</v>
          </cell>
        </row>
        <row r="2501">
          <cell r="A2501" t="str">
            <v>A0285</v>
          </cell>
          <cell r="B2501" t="str">
            <v>F[B-]1(F)OC(=C)C(=C)O1</v>
          </cell>
        </row>
        <row r="2502">
          <cell r="A2502" t="str">
            <v>A0286</v>
          </cell>
          <cell r="B2502" t="str">
            <v>CCP(=O)([N-]P(=O)(CC)CC)CC</v>
          </cell>
        </row>
        <row r="2503">
          <cell r="A2503" t="str">
            <v>A0287</v>
          </cell>
          <cell r="B2503" t="str">
            <v>N[C@@H](C(=O)[O-])C(C)C</v>
          </cell>
        </row>
        <row r="2504">
          <cell r="A2504" t="str">
            <v>A0288</v>
          </cell>
          <cell r="B2504" t="str">
            <v>N[C@@H](CC1=CNC2=CC=CC=C12)C([O-])=O</v>
          </cell>
        </row>
        <row r="2505">
          <cell r="A2505" t="str">
            <v>A0289</v>
          </cell>
          <cell r="B2505" t="str">
            <v>CC(C)CC(N)C([O-])=O</v>
          </cell>
        </row>
        <row r="2506">
          <cell r="A2506" t="str">
            <v>A0290</v>
          </cell>
          <cell r="B2506" t="str">
            <v>NC(=O)CC[C@@H](C(=O)[O-])N</v>
          </cell>
        </row>
        <row r="2507">
          <cell r="A2507" t="str">
            <v>A0291</v>
          </cell>
          <cell r="B2507" t="str">
            <v>[O-]C(=O)[C@@H](CCSC)N</v>
          </cell>
        </row>
        <row r="2508">
          <cell r="A2508" t="str">
            <v>A0292</v>
          </cell>
          <cell r="B2508" t="str">
            <v>N[C@H](C(=O)[O-])Cc1ccc(cc1)O</v>
          </cell>
        </row>
        <row r="2509">
          <cell r="A2509" t="str">
            <v>A0295</v>
          </cell>
          <cell r="B2509" t="str">
            <v>c1nc[n-]n1</v>
          </cell>
        </row>
        <row r="2510">
          <cell r="A2510" t="str">
            <v>A0296</v>
          </cell>
          <cell r="B2510" t="str">
            <v>[n-]1cnnn1</v>
          </cell>
        </row>
        <row r="2511">
          <cell r="A2511" t="str">
            <v>A0297</v>
          </cell>
          <cell r="B2511" t="str">
            <v>OC(=O)c1ccccc1S(=O)(=O)[O-]</v>
          </cell>
        </row>
        <row r="2512">
          <cell r="A2512" t="str">
            <v>A0298</v>
          </cell>
          <cell r="B2512" t="str">
            <v>O[C@@H](CS(=O)(=O)[O-])CNC1CCCCC1</v>
          </cell>
        </row>
        <row r="2513">
          <cell r="A2513" t="str">
            <v>A0299</v>
          </cell>
          <cell r="B2513" t="str">
            <v>O[C@H](CS(=O)(=O)[O-])CN1CCOCC1</v>
          </cell>
        </row>
        <row r="2514">
          <cell r="A2514" t="str">
            <v>A0300</v>
          </cell>
          <cell r="B2514" t="str">
            <v>OCCN(CCS(=O)(=O)[O-])CCO</v>
          </cell>
        </row>
        <row r="2515">
          <cell r="A2515" t="str">
            <v>A0306</v>
          </cell>
          <cell r="B2515" t="str">
            <v>CCCC[C@H](CO[P@@](=O)(OC[C@H](CCCC)CC)[O-])CC</v>
          </cell>
        </row>
        <row r="2516">
          <cell r="A2516" t="str">
            <v>A0307</v>
          </cell>
          <cell r="B2516" t="str">
            <v>[O-]C1CCC(CC1)F</v>
          </cell>
        </row>
        <row r="2517">
          <cell r="A2517" t="str">
            <v>A0308</v>
          </cell>
          <cell r="B2517" t="str">
            <v>SC1=CC=CC=C1[S-]</v>
          </cell>
        </row>
        <row r="2518">
          <cell r="A2518" t="str">
            <v>A0309</v>
          </cell>
          <cell r="B2518" t="str">
            <v>[O-]C(=O)CCCCCC(=O)O</v>
          </cell>
        </row>
        <row r="2519">
          <cell r="A2519" t="str">
            <v>A0310</v>
          </cell>
          <cell r="B2519" t="str">
            <v>[O-]C(=O)[C@H](CCC)N</v>
          </cell>
        </row>
        <row r="2520">
          <cell r="A2520" t="str">
            <v>A0311</v>
          </cell>
          <cell r="B2520" t="str">
            <v>[O-]C(=O)[C@H](CCCC)N</v>
          </cell>
        </row>
        <row r="2521">
          <cell r="A2521" t="str">
            <v>A0312</v>
          </cell>
          <cell r="B2521" t="str">
            <v>N[C@H](C(=O)[O-])CCc1ccccc1</v>
          </cell>
        </row>
        <row r="2522">
          <cell r="A2522" t="str">
            <v>A0313</v>
          </cell>
          <cell r="B2522" t="str">
            <v>Clc1nc[n-]c1Cl</v>
          </cell>
        </row>
        <row r="2523">
          <cell r="A2523" t="str">
            <v>A0314</v>
          </cell>
          <cell r="B2523" t="str">
            <v>N#Cc1nc[n-]c1C#N</v>
          </cell>
        </row>
        <row r="2524">
          <cell r="A2524" t="str">
            <v>A0315</v>
          </cell>
          <cell r="B2524" t="str">
            <v>SCCSSc1ccccc1[S-]</v>
          </cell>
        </row>
        <row r="2525">
          <cell r="A2525" t="str">
            <v>A0316</v>
          </cell>
          <cell r="B2525" t="str">
            <v>[O-]C1=NC=CC=C1</v>
          </cell>
        </row>
        <row r="2526">
          <cell r="A2526" t="str">
            <v>A0317</v>
          </cell>
          <cell r="B2526" t="str">
            <v>[O-]C1=CC=CN=C1</v>
          </cell>
        </row>
        <row r="2527">
          <cell r="A2527" t="str">
            <v>A0318</v>
          </cell>
          <cell r="B2527" t="str">
            <v>FC(C(OC(C(F)F)(F)F)(F)F)(S(=O)(=O)[O-])F</v>
          </cell>
        </row>
        <row r="2528">
          <cell r="A2528" t="str">
            <v>A0320</v>
          </cell>
          <cell r="B2528" t="str">
            <v>[H]OP([H])([O-])=O</v>
          </cell>
        </row>
        <row r="2529">
          <cell r="A2529" t="str">
            <v>A0321</v>
          </cell>
          <cell r="B2529" t="str">
            <v>C(C)C(COP(=O)(OCC(CCCC)CC)[O-])CCCC</v>
          </cell>
        </row>
        <row r="2530">
          <cell r="A2530" t="str">
            <v>A0322</v>
          </cell>
          <cell r="B2530" t="str">
            <v>C(C)C(C(=O)[O-])CCCC</v>
          </cell>
        </row>
        <row r="2531">
          <cell r="A2531" t="str">
            <v>A0323</v>
          </cell>
          <cell r="B2531" t="str">
            <v>CC(CCC(=O)[O-])CCCCC</v>
          </cell>
        </row>
        <row r="2532">
          <cell r="A2532" t="str">
            <v>A0324</v>
          </cell>
          <cell r="B2532" t="str">
            <v>C(CCCCCCCCCCCCCCCCC)(=O)[O-]</v>
          </cell>
        </row>
        <row r="2533">
          <cell r="A2533" t="str">
            <v>A0325</v>
          </cell>
          <cell r="B2533" t="str">
            <v>C(C)C(COC(C(CC(=O)OCC(CCCC)CC)S(=O)(=O)[O-])=O)CCCC</v>
          </cell>
        </row>
        <row r="2534">
          <cell r="A2534" t="str">
            <v>A0326</v>
          </cell>
          <cell r="B2534" t="str">
            <v>C(C=CC1=CC(OC)=C(O)C=C1)(=O)[O-]</v>
          </cell>
        </row>
        <row r="2535">
          <cell r="A2535" t="str">
            <v>A0327</v>
          </cell>
          <cell r="B2535" t="str">
            <v>FC(F)(F)C(O[Al-](OC(C(F)(F)F)(C(F)(F)F)C(F)(F)F)(OC(C(F)(F)F)(C(F)(F)F)C(F)(F)F)OC(C(F)(F)F)(C(F)(F)F)C(F)(F)F)(C(F)(F)F)C(F)(F)F</v>
          </cell>
        </row>
        <row r="2536">
          <cell r="A2536" t="str">
            <v>A0328</v>
          </cell>
          <cell r="B2536" t="str">
            <v>FC1=C(C(=C(C(=C1[B-](F)(F)F)F)F)F)F</v>
          </cell>
        </row>
        <row r="2537">
          <cell r="A2537" t="str">
            <v>A0329</v>
          </cell>
          <cell r="B2537" t="str">
            <v>COC1=C(C(=C(C(=C1F)F)[B-](F)(F)F)F)F</v>
          </cell>
        </row>
        <row r="2538">
          <cell r="A2538" t="str">
            <v>A0330</v>
          </cell>
          <cell r="B2538" t="str">
            <v>C(CC)OC1=C(C(=C(C(=C1F)F)[B-](F)(F)F)F)F</v>
          </cell>
        </row>
        <row r="2539">
          <cell r="A2539" t="str">
            <v>A0331</v>
          </cell>
          <cell r="B2539" t="str">
            <v>C(C)(C)(C)OC1=C(C(=C(C(=C1F)F)[B-](F)(F)F)F)F</v>
          </cell>
        </row>
        <row r="2540">
          <cell r="A2540" t="str">
            <v>A0332</v>
          </cell>
          <cell r="B2540" t="str">
            <v>C1(=CC=CC=C1)CCOC1=C(C(=C(C(=C1F)F)[B-](F)(F)F)F)F</v>
          </cell>
        </row>
        <row r="2541">
          <cell r="A2541" t="str">
            <v>A0333</v>
          </cell>
          <cell r="B2541" t="str">
            <v>C(C1=CC=CC=C1)OC1=C(C(=C(C(=C1F)F)[B-](F)(F)F)F)F</v>
          </cell>
        </row>
        <row r="2542">
          <cell r="A2542" t="str">
            <v>A0334</v>
          </cell>
          <cell r="B2542" t="str">
            <v>O(C1=CC=CC=C1)C1=C(C(=C(C(=C1F)F)[B-](F)(F)F)F)F</v>
          </cell>
        </row>
        <row r="2543">
          <cell r="A2543" t="str">
            <v>A0335</v>
          </cell>
          <cell r="B2543" t="str">
            <v>C[C@@H]1CC[C@H]([C@@H](C1)OC1=C(C(=C(C(=C1F)F)[B-](F)(F)F)F)F)C(=C)C</v>
          </cell>
        </row>
        <row r="2544">
          <cell r="A2544" t="str">
            <v>A0336</v>
          </cell>
          <cell r="B2544" t="str">
            <v>C12(C(CC(CC1)C2(C)C)OC2=C(C(=C(C(=C2F)F)[B-](F)(F)F)F)F)C</v>
          </cell>
        </row>
        <row r="2545">
          <cell r="A2545" t="str">
            <v>A0337</v>
          </cell>
          <cell r="B2545" t="str">
            <v>C(CCC)N(C([O-])=O)C</v>
          </cell>
        </row>
        <row r="2546">
          <cell r="A2546" t="str">
            <v>A0338</v>
          </cell>
          <cell r="B2546" t="str">
            <v>C(C)N(C([O-])=O)CC</v>
          </cell>
        </row>
        <row r="2547">
          <cell r="A2547" t="str">
            <v>A0339</v>
          </cell>
          <cell r="B2547" t="str">
            <v>C(C)(C)N(C([O-])=O)C(C)C</v>
          </cell>
        </row>
        <row r="2548">
          <cell r="A2548" t="str">
            <v>A0340</v>
          </cell>
          <cell r="B2548" t="str">
            <v>ClC1=CC(=C(OCC(=O)[O-])C=C1)C</v>
          </cell>
        </row>
        <row r="2549">
          <cell r="A2549" t="str">
            <v>A0341</v>
          </cell>
          <cell r="B2549" t="str">
            <v>ClC1=C(OCC(=O)[O-])C=CC(=C1)Cl</v>
          </cell>
        </row>
        <row r="2550">
          <cell r="A2550" t="str">
            <v>A0342</v>
          </cell>
          <cell r="B2550" t="str">
            <v>ClC=1C(=C(C(=O)[O-])C(=CC1)Cl)OC</v>
          </cell>
        </row>
        <row r="2551">
          <cell r="A2551" t="str">
            <v>A0343</v>
          </cell>
          <cell r="B2551" t="str">
            <v>ClC1=CC(=C(OC(C(=O)[O-])C)C=C1)C</v>
          </cell>
        </row>
        <row r="2552">
          <cell r="A2552" t="str">
            <v>A0344</v>
          </cell>
          <cell r="B2552" t="str">
            <v>C(C=CC1=CC=C(C=C1)O)(=O)[O-]</v>
          </cell>
        </row>
        <row r="2553">
          <cell r="A2553" t="str">
            <v>A0345</v>
          </cell>
          <cell r="B2553" t="str">
            <v>Br[Al-](Br)(Br)Br</v>
          </cell>
        </row>
        <row r="2554">
          <cell r="A2554" t="str">
            <v>A0346</v>
          </cell>
          <cell r="B2554" t="str">
            <v>F[Sb-](F)(F)(F)(F)F</v>
          </cell>
        </row>
        <row r="2555">
          <cell r="A2555" t="str">
            <v>A0347</v>
          </cell>
          <cell r="B2555" t="str">
            <v>[F-]</v>
          </cell>
        </row>
        <row r="2556">
          <cell r="A2556" t="str">
            <v>A0348</v>
          </cell>
          <cell r="B2556" t="str">
            <v>F[As-](F)(F)(F)(F)F</v>
          </cell>
        </row>
        <row r="2557">
          <cell r="A2557" t="str">
            <v>A0349</v>
          </cell>
          <cell r="B2557" t="str">
            <v>C1(=CC=CC=C1)[B-](C1=CC=CC=C1)(C1=CC=CC=C1)C1=CC=CC=C1</v>
          </cell>
        </row>
        <row r="2558">
          <cell r="A2558" t="str">
            <v>A0350</v>
          </cell>
          <cell r="B2558" t="str">
            <v>FC(C(=O)[O-])(C(C(C(F)(F)F)(F)F)(F)F)F</v>
          </cell>
        </row>
        <row r="2559">
          <cell r="A2559" t="str">
            <v>A0351</v>
          </cell>
          <cell r="B2559" t="str">
            <v>I[I-]I</v>
          </cell>
        </row>
        <row r="2560">
          <cell r="A2560" t="str">
            <v>A0352</v>
          </cell>
          <cell r="B2560" t="str">
            <v>FC(C(=O)[O-])(C(F)(F)F)F</v>
          </cell>
        </row>
        <row r="2561">
          <cell r="A2561" t="str">
            <v>A0353</v>
          </cell>
          <cell r="B2561" t="str">
            <v>FC(C(=O)[O-])(C(C(C(C(F)(F)F)(F)F)(F)F)(F)F)F</v>
          </cell>
        </row>
        <row r="2562">
          <cell r="A2562" t="str">
            <v>A0354</v>
          </cell>
          <cell r="B2562" t="str">
            <v>FC(C(=O)[O-])(C(C(C(C(C(F)(F)F)(F)F)(F)F)(F)F)(F)F)F</v>
          </cell>
        </row>
        <row r="2563">
          <cell r="A2563" t="str">
            <v>A0355</v>
          </cell>
          <cell r="B2563" t="str">
            <v>C(CCCCCCCCCCC)(=O)[O-]</v>
          </cell>
        </row>
        <row r="2564">
          <cell r="A2564" t="str">
            <v>A0356</v>
          </cell>
          <cell r="B2564" t="str">
            <v>CC(C1=CC2=CCC3C(C2CC1)(C)CCCC3(C)C(=O)[O-])C</v>
          </cell>
        </row>
        <row r="2565">
          <cell r="A2565" t="str">
            <v>A0357</v>
          </cell>
          <cell r="B2565" t="str">
            <v>[NH-]S(=O)(=O)C(F)(F)F</v>
          </cell>
        </row>
        <row r="2566">
          <cell r="A2566" t="str">
            <v>A0358</v>
          </cell>
          <cell r="B2566" t="str">
            <v>CC(C)CC1=CC=C(C=C1)C(C)C([O-])=O</v>
          </cell>
        </row>
        <row r="2567">
          <cell r="A2567" t="str">
            <v>A0359</v>
          </cell>
          <cell r="B2567" t="str">
            <v>CCCCCCCCOC(=O)CC(C(=O)OCCCCCCCC)S([O-])(=O)=O</v>
          </cell>
        </row>
        <row r="2568">
          <cell r="A2568" t="str">
            <v>A0360</v>
          </cell>
          <cell r="B2568" t="str">
            <v>C[N-]S(=O)(=O)C1=CC=C(N)C=C1</v>
          </cell>
        </row>
        <row r="2569">
          <cell r="A2569" t="str">
            <v>A0361</v>
          </cell>
          <cell r="B2569" t="str">
            <v>COCCOCCOCCOCC([O-])=O</v>
          </cell>
        </row>
        <row r="2570">
          <cell r="A2570" t="str">
            <v>A0362</v>
          </cell>
          <cell r="B2570" t="str">
            <v>CC=1C=C(C(=O)[O-])C=CC1C</v>
          </cell>
        </row>
        <row r="2571">
          <cell r="A2571" t="str">
            <v>A0364</v>
          </cell>
          <cell r="B2571" t="str">
            <v>C1=C(C=CC2=CC=CC=C12)C(=O)[O-]</v>
          </cell>
        </row>
        <row r="2572">
          <cell r="A2572" t="str">
            <v>A0365</v>
          </cell>
          <cell r="B2572" t="str">
            <v>C(C)(C)(C)C1=CC=C(C(=O)[O-])C=C1</v>
          </cell>
        </row>
        <row r="2573">
          <cell r="A2573" t="str">
            <v>A0366</v>
          </cell>
          <cell r="B2573" t="str">
            <v>C(CCCCC)C(C(=O)[O-])CCCCCCCC</v>
          </cell>
        </row>
        <row r="2574">
          <cell r="A2574" t="str">
            <v>A0367</v>
          </cell>
          <cell r="B2574" t="str">
            <v>C1(=CC=CC=C1)CCCC(=O)[O-]</v>
          </cell>
        </row>
        <row r="2575">
          <cell r="A2575" t="str">
            <v>A0368</v>
          </cell>
          <cell r="B2575" t="str">
            <v>OC(CS(=O)(=O)[O-])CN1CCOCC1</v>
          </cell>
        </row>
        <row r="2576">
          <cell r="A2576" t="str">
            <v>A0369</v>
          </cell>
          <cell r="B2576" t="str">
            <v>C1(CCCCC1)NCC(CS(=O)(=O)[O-])O</v>
          </cell>
        </row>
        <row r="2577">
          <cell r="A2577" t="str">
            <v>A0370</v>
          </cell>
          <cell r="B2577" t="str">
            <v>OC(=O)CCC(C(=O)[O-])N</v>
          </cell>
        </row>
        <row r="2578">
          <cell r="A2578" t="str">
            <v>A0371</v>
          </cell>
          <cell r="B2578" t="str">
            <v>S(=O)(=O)(O)C=1C=C(C(=O)[O-])C=CC1</v>
          </cell>
        </row>
        <row r="2579">
          <cell r="A2579" t="str">
            <v>A0372</v>
          </cell>
          <cell r="B2579" t="str">
            <v>C(CCCCCCCCC)OS(=O)(=O)[O-]</v>
          </cell>
        </row>
        <row r="2580">
          <cell r="A2580" t="str">
            <v>A0373</v>
          </cell>
          <cell r="B2580" t="str">
            <v>OCC(CO)(CO)NCC(CS(=O)(=O)[O-])O</v>
          </cell>
        </row>
        <row r="2581">
          <cell r="A2581" t="str">
            <v>A0374</v>
          </cell>
          <cell r="B2581" t="str">
            <v>CC(CP([O-])(=O)CC(CC(C)C)(C)C)(CC(C)C)C</v>
          </cell>
        </row>
        <row r="2582">
          <cell r="A2582" t="str">
            <v>A0375</v>
          </cell>
          <cell r="B2582" t="str">
            <v>F[H][F-]</v>
          </cell>
        </row>
        <row r="2583">
          <cell r="A2583" t="str">
            <v>A0376</v>
          </cell>
          <cell r="B2583" t="str">
            <v>Br[I-]Br</v>
          </cell>
        </row>
        <row r="2584">
          <cell r="A2584" t="str">
            <v>A0377</v>
          </cell>
          <cell r="B2584" t="str">
            <v>Cl[I-]Cl</v>
          </cell>
        </row>
        <row r="2585">
          <cell r="A2585" t="str">
            <v>A0378</v>
          </cell>
          <cell r="B2585" t="str">
            <v>Br[Br-]Br</v>
          </cell>
        </row>
        <row r="2586">
          <cell r="A2586" t="str">
            <v>A0379</v>
          </cell>
          <cell r="B2586" t="str">
            <v>IC1=C(C=CC=C1)S(=O)(=O)[O-]</v>
          </cell>
        </row>
        <row r="2587">
          <cell r="A2587" t="str">
            <v>A0380</v>
          </cell>
          <cell r="B2587" t="str">
            <v>ClC1=CC(=C(OCCCC(=O)[O-])C=C1)C</v>
          </cell>
        </row>
        <row r="2588">
          <cell r="A2588" t="str">
            <v>A0383</v>
          </cell>
          <cell r="B2588" t="str">
            <v>[N+](=O)([O-])C=1[N-]C=CN1</v>
          </cell>
        </row>
        <row r="2589">
          <cell r="A2589" t="str">
            <v>A0391</v>
          </cell>
          <cell r="B2589" t="str">
            <v>CC1=C[N-]C=N1</v>
          </cell>
        </row>
        <row r="2590">
          <cell r="A2590" t="str">
            <v>A0392</v>
          </cell>
          <cell r="B2590" t="str">
            <v>CC1=NC=C[N-]1</v>
          </cell>
        </row>
        <row r="2591">
          <cell r="A2591" t="str">
            <v>A0393</v>
          </cell>
          <cell r="B2591" t="str">
            <v>CCC1=NC=C[N-]1</v>
          </cell>
        </row>
        <row r="2592">
          <cell r="A2592" t="str">
            <v>A0394</v>
          </cell>
          <cell r="B2592" t="str">
            <v>CCCC1=NC=C[N-]1</v>
          </cell>
        </row>
        <row r="2593">
          <cell r="A2593" t="str">
            <v>A0395</v>
          </cell>
          <cell r="B2593" t="str">
            <v>CC(C)C1=NC=C[N-]1</v>
          </cell>
        </row>
        <row r="2594">
          <cell r="A2594" t="str">
            <v>A0396</v>
          </cell>
          <cell r="B2594" t="str">
            <v>CCC1=NC(C)=C[N-]1</v>
          </cell>
        </row>
        <row r="2595">
          <cell r="A2595" t="str">
            <v>A0397</v>
          </cell>
          <cell r="B2595" t="str">
            <v>[N-]1C=CN=C1C1=CC=CC=C1</v>
          </cell>
        </row>
        <row r="2596">
          <cell r="A2596" t="str">
            <v>A0399</v>
          </cell>
          <cell r="B2596" t="str">
            <v>O=C(C(C(C(F)(F)F)(F)F)(F)F)[C-]C(=O)C(C)(C)C</v>
          </cell>
        </row>
        <row r="2597">
          <cell r="A2597" t="str">
            <v>A0400</v>
          </cell>
          <cell r="B2597" t="str">
            <v>O=C(C(F)(F)F)[C-]C(=O)c1cccs1</v>
          </cell>
        </row>
        <row r="2598">
          <cell r="A2598" t="str">
            <v>A0401</v>
          </cell>
          <cell r="B2598" t="str">
            <v>O=C(C(F)(F)F)[C-]C(=O)C</v>
          </cell>
        </row>
        <row r="2599">
          <cell r="A2599" t="str">
            <v>A0402</v>
          </cell>
          <cell r="B2599" t="str">
            <v>O=C(C(F)(F)F)[C-]C(=O)C(F)(F)F</v>
          </cell>
        </row>
        <row r="2600">
          <cell r="A2600" t="str">
            <v>A0403</v>
          </cell>
          <cell r="B2600" t="str">
            <v>O=C(C(F)(F)F)[C-]C(=O)c1ccco1</v>
          </cell>
        </row>
        <row r="2601">
          <cell r="A2601" t="str">
            <v>A0404</v>
          </cell>
          <cell r="B2601" t="str">
            <v>CCCCCCCC/C=CCCCCCCCC(=O)[O-]</v>
          </cell>
        </row>
        <row r="2602">
          <cell r="A2602" t="str">
            <v>A0405</v>
          </cell>
          <cell r="B2602" t="str">
            <v>Cl[Fe-](Cl)(Cl)Cl</v>
          </cell>
        </row>
        <row r="2603">
          <cell r="A2603" t="str">
            <v>A0406</v>
          </cell>
          <cell r="B2603" t="str">
            <v>C(CCCCCCC)S(=O)(=O)[O-]</v>
          </cell>
        </row>
        <row r="2604">
          <cell r="A2604" t="str">
            <v>A0407</v>
          </cell>
          <cell r="B2604" t="str">
            <v>FC(F)(F)C(F)(F)[P-](F)(F)(F)(C(F)(F)C)C(F)(F)C(F)(F)F</v>
          </cell>
        </row>
        <row r="2605">
          <cell r="A2605" t="str">
            <v>A0412</v>
          </cell>
          <cell r="B2605" t="str">
            <v>CCP(O)([O-])=O</v>
          </cell>
        </row>
        <row r="2606">
          <cell r="A2606" t="str">
            <v>A0413</v>
          </cell>
          <cell r="B2606" t="str">
            <v>CCCCC(CCC(=O)[O-])CC</v>
          </cell>
        </row>
        <row r="2607">
          <cell r="A2607" t="str">
            <v>A0414</v>
          </cell>
          <cell r="B2607" t="str">
            <v>Cl[Ga-](Cl)(Cl)Cl</v>
          </cell>
        </row>
        <row r="2608">
          <cell r="A2608" t="str">
            <v>A0415</v>
          </cell>
          <cell r="B2608" t="str">
            <v>Cl[In-](Cl)(Cl)Cl</v>
          </cell>
        </row>
        <row r="2609">
          <cell r="A2609" t="str">
            <v>A0416</v>
          </cell>
          <cell r="B2609" t="str">
            <v>COCCOS(=O)(=O)[O-]</v>
          </cell>
        </row>
        <row r="2610">
          <cell r="A2610" t="str">
            <v>A0417</v>
          </cell>
          <cell r="B2610" t="str">
            <v>CCCCCCCCOP([O-])=O</v>
          </cell>
        </row>
        <row r="2611">
          <cell r="A2611" t="str">
            <v>A0418</v>
          </cell>
          <cell r="B2611" t="str">
            <v>CCCCCCOP([O-])=O</v>
          </cell>
        </row>
        <row r="2612">
          <cell r="A2612" t="str">
            <v>A0419</v>
          </cell>
          <cell r="B2612" t="str">
            <v>CCOP([O-])=O</v>
          </cell>
        </row>
        <row r="2613">
          <cell r="A2613" t="str">
            <v>A0420</v>
          </cell>
          <cell r="B2613" t="str">
            <v>CCCCOP([O-])=O</v>
          </cell>
        </row>
        <row r="2614">
          <cell r="A2614" t="str">
            <v>A0421</v>
          </cell>
          <cell r="B2614" t="str">
            <v>CCCCCCCCCCCCc1ccc(cc1)S([O-])(=O)=O</v>
          </cell>
        </row>
        <row r="2615">
          <cell r="A2615" t="str">
            <v>A0422</v>
          </cell>
          <cell r="B2615" t="str">
            <v>CCOCCOS(=O)(=O)[O-]</v>
          </cell>
        </row>
        <row r="2616">
          <cell r="A2616" t="str">
            <v>A0423</v>
          </cell>
          <cell r="B2616" t="str">
            <v>[O-][Re](=O)(=O)=O</v>
          </cell>
        </row>
        <row r="2617">
          <cell r="A2617" t="str">
            <v>A0424</v>
          </cell>
          <cell r="B2617" t="str">
            <v>CCOCCOCCOS(=O)(=O)[O-]</v>
          </cell>
        </row>
        <row r="2618">
          <cell r="A2618" t="str">
            <v>A0425</v>
          </cell>
          <cell r="B2618" t="str">
            <v>CC(C)C[C@@H](N)C([O-])=O</v>
          </cell>
        </row>
        <row r="2619">
          <cell r="A2619" t="str">
            <v>A0426</v>
          </cell>
          <cell r="B2619" t="str">
            <v>FC(C(S(=O)(=O)[O-])(F)F)OC(C(F)(F)F)(F)F</v>
          </cell>
        </row>
        <row r="2620">
          <cell r="A2620" t="str">
            <v>A0427</v>
          </cell>
          <cell r="B2620" t="str">
            <v>FC(C(F)(F)F)OC(C(S(=O)(=O)[O-])(F)F)(F)F</v>
          </cell>
        </row>
        <row r="2621">
          <cell r="A2621" t="str">
            <v>A0428</v>
          </cell>
          <cell r="B2621" t="str">
            <v>FC(S(=NS(=O)(=O)C(C(F)(F)F)(F)F)(=O)[O-])(C(F)(F)F)F</v>
          </cell>
        </row>
        <row r="2622">
          <cell r="A2622" t="str">
            <v>A0429</v>
          </cell>
          <cell r="B2622" t="str">
            <v>CO[C@@H](c1ccccc1)C(=O)[O-]</v>
          </cell>
        </row>
        <row r="2623">
          <cell r="A2623" t="str">
            <v>A0433</v>
          </cell>
          <cell r="B2623" t="str">
            <v>FC(P(=O)(C(C(F)(F)F)(F)F)[O-])(C(F)(F)F)F</v>
          </cell>
        </row>
        <row r="2624">
          <cell r="A2624" t="str">
            <v>A0435</v>
          </cell>
          <cell r="B2624" t="str">
            <v>NC=1C=C(C=CC1)S(=O)(=O)[O-]</v>
          </cell>
        </row>
        <row r="2625">
          <cell r="A2625" t="str">
            <v>A0436</v>
          </cell>
          <cell r="B2625" t="str">
            <v>NC1=CC=C(C=C1)S(=O)(=O)[O-]</v>
          </cell>
        </row>
        <row r="2626">
          <cell r="A2626" t="str">
            <v>A0437</v>
          </cell>
          <cell r="B2626" t="str">
            <v>S(=O)(=O)(O)C1=CC=C(C(C(=O)[O-])=C1)O</v>
          </cell>
        </row>
        <row r="2627">
          <cell r="A2627" t="str">
            <v>A0439</v>
          </cell>
          <cell r="B2627" t="str">
            <v>[O-]C(=O)CSCC1=CC=CC=C1</v>
          </cell>
        </row>
        <row r="2628">
          <cell r="A2628" t="str">
            <v>A0447</v>
          </cell>
          <cell r="B2628" t="str">
            <v>OC(=O)CCC([O-])=O</v>
          </cell>
        </row>
        <row r="2629">
          <cell r="A2629" t="str">
            <v>A0453</v>
          </cell>
          <cell r="B2629" t="str">
            <v>C/C(/C(=O)[O-])=CC</v>
          </cell>
        </row>
        <row r="2630">
          <cell r="A2630" t="str">
            <v>A0455</v>
          </cell>
          <cell r="B2630" t="str">
            <v>NC(C(O)C)C(=O)[O-]</v>
          </cell>
        </row>
        <row r="2631">
          <cell r="A2631" t="str">
            <v>A0456</v>
          </cell>
          <cell r="B2631" t="str">
            <v>Cl[Al-](Cl)(Cl)[Cl+][Al-](Cl)(Cl)Cl</v>
          </cell>
        </row>
        <row r="2632">
          <cell r="A2632" t="str">
            <v>A0457</v>
          </cell>
          <cell r="B2632" t="str">
            <v>CP(O)([O-])=O</v>
          </cell>
        </row>
        <row r="2633">
          <cell r="A2633" t="str">
            <v>A0458</v>
          </cell>
          <cell r="B2633" t="str">
            <v>N#C[Au-]C#N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HEATCAPACI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"/>
  <sheetViews>
    <sheetView topLeftCell="A31" workbookViewId="0">
      <selection activeCell="J15" sqref="J15"/>
    </sheetView>
  </sheetViews>
  <sheetFormatPr defaultRowHeight="14.25" x14ac:dyDescent="0.2"/>
  <sheetData>
    <row r="1" spans="1:1" x14ac:dyDescent="0.2">
      <c r="A1" t="s">
        <v>409</v>
      </c>
    </row>
    <row r="2" spans="1:1" x14ac:dyDescent="0.2">
      <c r="A2" s="1" t="s">
        <v>173</v>
      </c>
    </row>
    <row r="3" spans="1:1" x14ac:dyDescent="0.2">
      <c r="A3" s="1" t="s">
        <v>174</v>
      </c>
    </row>
    <row r="4" spans="1:1" x14ac:dyDescent="0.2">
      <c r="A4" s="1" t="s">
        <v>175</v>
      </c>
    </row>
    <row r="5" spans="1:1" x14ac:dyDescent="0.2">
      <c r="A5" s="1" t="s">
        <v>176</v>
      </c>
    </row>
    <row r="6" spans="1:1" x14ac:dyDescent="0.2">
      <c r="A6" s="1" t="s">
        <v>177</v>
      </c>
    </row>
    <row r="7" spans="1:1" x14ac:dyDescent="0.2">
      <c r="A7" s="1" t="s">
        <v>178</v>
      </c>
    </row>
    <row r="8" spans="1:1" x14ac:dyDescent="0.2">
      <c r="A8" s="1" t="s">
        <v>179</v>
      </c>
    </row>
    <row r="9" spans="1:1" x14ac:dyDescent="0.2">
      <c r="A9" s="1" t="s">
        <v>180</v>
      </c>
    </row>
    <row r="10" spans="1:1" x14ac:dyDescent="0.2">
      <c r="A10" s="1" t="s">
        <v>181</v>
      </c>
    </row>
    <row r="11" spans="1:1" x14ac:dyDescent="0.2">
      <c r="A11" s="1" t="s">
        <v>182</v>
      </c>
    </row>
    <row r="12" spans="1:1" x14ac:dyDescent="0.2">
      <c r="A12" s="1" t="s">
        <v>183</v>
      </c>
    </row>
    <row r="13" spans="1:1" x14ac:dyDescent="0.2">
      <c r="A13" s="1" t="s">
        <v>184</v>
      </c>
    </row>
    <row r="14" spans="1:1" x14ac:dyDescent="0.2">
      <c r="A14" s="1" t="s">
        <v>185</v>
      </c>
    </row>
    <row r="15" spans="1:1" x14ac:dyDescent="0.2">
      <c r="A15" s="1" t="s">
        <v>186</v>
      </c>
    </row>
    <row r="16" spans="1:1" x14ac:dyDescent="0.2">
      <c r="A16" s="1" t="s">
        <v>187</v>
      </c>
    </row>
    <row r="17" spans="1:1" x14ac:dyDescent="0.2">
      <c r="A17" s="1" t="s">
        <v>188</v>
      </c>
    </row>
    <row r="18" spans="1:1" x14ac:dyDescent="0.2">
      <c r="A18" s="1" t="s">
        <v>189</v>
      </c>
    </row>
    <row r="19" spans="1:1" x14ac:dyDescent="0.2">
      <c r="A19" s="1" t="s">
        <v>190</v>
      </c>
    </row>
    <row r="20" spans="1:1" x14ac:dyDescent="0.2">
      <c r="A20" s="1" t="s">
        <v>191</v>
      </c>
    </row>
    <row r="21" spans="1:1" x14ac:dyDescent="0.2">
      <c r="A21" s="1" t="s">
        <v>192</v>
      </c>
    </row>
    <row r="22" spans="1:1" x14ac:dyDescent="0.2">
      <c r="A22" s="1" t="s">
        <v>193</v>
      </c>
    </row>
    <row r="23" spans="1:1" x14ac:dyDescent="0.2">
      <c r="A23" s="1" t="s">
        <v>194</v>
      </c>
    </row>
    <row r="24" spans="1:1" x14ac:dyDescent="0.2">
      <c r="A24" s="1" t="s">
        <v>195</v>
      </c>
    </row>
    <row r="25" spans="1:1" x14ac:dyDescent="0.2">
      <c r="A25" s="1" t="s">
        <v>196</v>
      </c>
    </row>
    <row r="26" spans="1:1" x14ac:dyDescent="0.2">
      <c r="A26" s="1" t="s">
        <v>197</v>
      </c>
    </row>
    <row r="27" spans="1:1" x14ac:dyDescent="0.2">
      <c r="A27" s="1" t="s">
        <v>198</v>
      </c>
    </row>
    <row r="28" spans="1:1" x14ac:dyDescent="0.2">
      <c r="A28" s="1" t="s">
        <v>199</v>
      </c>
    </row>
    <row r="29" spans="1:1" x14ac:dyDescent="0.2">
      <c r="A29" s="1" t="s">
        <v>200</v>
      </c>
    </row>
    <row r="30" spans="1:1" x14ac:dyDescent="0.2">
      <c r="A30" s="1" t="s">
        <v>201</v>
      </c>
    </row>
    <row r="31" spans="1:1" x14ac:dyDescent="0.2">
      <c r="A31" s="1" t="s">
        <v>202</v>
      </c>
    </row>
    <row r="32" spans="1:1" x14ac:dyDescent="0.2">
      <c r="A32" s="1" t="s">
        <v>203</v>
      </c>
    </row>
    <row r="33" spans="1:1" x14ac:dyDescent="0.2">
      <c r="A33" s="1" t="s">
        <v>204</v>
      </c>
    </row>
    <row r="34" spans="1:1" x14ac:dyDescent="0.2">
      <c r="A34" s="1" t="s">
        <v>205</v>
      </c>
    </row>
    <row r="35" spans="1:1" x14ac:dyDescent="0.2">
      <c r="A35" s="1" t="s">
        <v>206</v>
      </c>
    </row>
    <row r="36" spans="1:1" x14ac:dyDescent="0.2">
      <c r="A36" s="1" t="s">
        <v>207</v>
      </c>
    </row>
    <row r="37" spans="1:1" x14ac:dyDescent="0.2">
      <c r="A37" s="1" t="s">
        <v>208</v>
      </c>
    </row>
    <row r="38" spans="1:1" x14ac:dyDescent="0.2">
      <c r="A38" s="1" t="s">
        <v>209</v>
      </c>
    </row>
    <row r="39" spans="1:1" x14ac:dyDescent="0.2">
      <c r="A39" s="1" t="s">
        <v>210</v>
      </c>
    </row>
    <row r="40" spans="1:1" x14ac:dyDescent="0.2">
      <c r="A40" s="1" t="s">
        <v>211</v>
      </c>
    </row>
    <row r="41" spans="1:1" x14ac:dyDescent="0.2">
      <c r="A41" s="1" t="s">
        <v>212</v>
      </c>
    </row>
    <row r="42" spans="1:1" x14ac:dyDescent="0.2">
      <c r="A42" s="1" t="s">
        <v>213</v>
      </c>
    </row>
    <row r="43" spans="1:1" x14ac:dyDescent="0.2">
      <c r="A43" s="1" t="s">
        <v>214</v>
      </c>
    </row>
    <row r="44" spans="1:1" x14ac:dyDescent="0.2">
      <c r="A44" s="1" t="s">
        <v>215</v>
      </c>
    </row>
    <row r="45" spans="1:1" x14ac:dyDescent="0.2">
      <c r="A45" s="1" t="s">
        <v>216</v>
      </c>
    </row>
    <row r="46" spans="1:1" x14ac:dyDescent="0.2">
      <c r="A46" s="1" t="s">
        <v>217</v>
      </c>
    </row>
    <row r="47" spans="1:1" x14ac:dyDescent="0.2">
      <c r="A47" s="1" t="s">
        <v>218</v>
      </c>
    </row>
    <row r="48" spans="1:1" x14ac:dyDescent="0.2">
      <c r="A48" s="1" t="s">
        <v>219</v>
      </c>
    </row>
    <row r="49" spans="1:1" x14ac:dyDescent="0.2">
      <c r="A49" s="1" t="s">
        <v>220</v>
      </c>
    </row>
    <row r="50" spans="1:1" x14ac:dyDescent="0.2">
      <c r="A50" s="1" t="s">
        <v>221</v>
      </c>
    </row>
    <row r="51" spans="1:1" x14ac:dyDescent="0.2">
      <c r="A51" s="1" t="s">
        <v>222</v>
      </c>
    </row>
    <row r="52" spans="1:1" x14ac:dyDescent="0.2">
      <c r="A52" s="1" t="s">
        <v>223</v>
      </c>
    </row>
    <row r="53" spans="1:1" x14ac:dyDescent="0.2">
      <c r="A53" s="1" t="s">
        <v>224</v>
      </c>
    </row>
    <row r="54" spans="1:1" x14ac:dyDescent="0.2">
      <c r="A54" s="1" t="s">
        <v>225</v>
      </c>
    </row>
    <row r="55" spans="1:1" x14ac:dyDescent="0.2">
      <c r="A55" s="1" t="s">
        <v>226</v>
      </c>
    </row>
    <row r="56" spans="1:1" x14ac:dyDescent="0.2">
      <c r="A56" s="1" t="s">
        <v>227</v>
      </c>
    </row>
    <row r="57" spans="1:1" x14ac:dyDescent="0.2">
      <c r="A57" s="1" t="s">
        <v>228</v>
      </c>
    </row>
    <row r="58" spans="1:1" x14ac:dyDescent="0.2">
      <c r="A58" s="1" t="s">
        <v>229</v>
      </c>
    </row>
    <row r="59" spans="1:1" x14ac:dyDescent="0.2">
      <c r="A59" s="1" t="s">
        <v>230</v>
      </c>
    </row>
    <row r="60" spans="1:1" x14ac:dyDescent="0.2">
      <c r="A60" s="1" t="s">
        <v>231</v>
      </c>
    </row>
    <row r="61" spans="1:1" x14ac:dyDescent="0.2">
      <c r="A61" s="1" t="s">
        <v>232</v>
      </c>
    </row>
    <row r="62" spans="1:1" x14ac:dyDescent="0.2">
      <c r="A62" s="1" t="s">
        <v>233</v>
      </c>
    </row>
    <row r="63" spans="1:1" x14ac:dyDescent="0.2">
      <c r="A63" s="1" t="s">
        <v>234</v>
      </c>
    </row>
    <row r="64" spans="1:1" x14ac:dyDescent="0.2">
      <c r="A64" s="1" t="s">
        <v>235</v>
      </c>
    </row>
    <row r="65" spans="1:1" x14ac:dyDescent="0.2">
      <c r="A65" s="1" t="s">
        <v>236</v>
      </c>
    </row>
    <row r="66" spans="1:1" x14ac:dyDescent="0.2">
      <c r="A66" s="1" t="s">
        <v>237</v>
      </c>
    </row>
    <row r="67" spans="1:1" x14ac:dyDescent="0.2">
      <c r="A67" s="1" t="s">
        <v>238</v>
      </c>
    </row>
    <row r="68" spans="1:1" x14ac:dyDescent="0.2">
      <c r="A68" s="1" t="s">
        <v>239</v>
      </c>
    </row>
    <row r="69" spans="1:1" x14ac:dyDescent="0.2">
      <c r="A69" s="1" t="s">
        <v>240</v>
      </c>
    </row>
    <row r="70" spans="1:1" x14ac:dyDescent="0.2">
      <c r="A70" s="1" t="s">
        <v>241</v>
      </c>
    </row>
    <row r="71" spans="1:1" x14ac:dyDescent="0.2">
      <c r="A71" s="1" t="s">
        <v>242</v>
      </c>
    </row>
    <row r="72" spans="1:1" x14ac:dyDescent="0.2">
      <c r="A72" s="1" t="s">
        <v>243</v>
      </c>
    </row>
    <row r="73" spans="1:1" x14ac:dyDescent="0.2">
      <c r="A73" s="1" t="s">
        <v>244</v>
      </c>
    </row>
    <row r="74" spans="1:1" x14ac:dyDescent="0.2">
      <c r="A74" s="1" t="s">
        <v>245</v>
      </c>
    </row>
    <row r="75" spans="1:1" x14ac:dyDescent="0.2">
      <c r="A75" s="1" t="s">
        <v>246</v>
      </c>
    </row>
    <row r="76" spans="1:1" x14ac:dyDescent="0.2">
      <c r="A76" s="1" t="s">
        <v>247</v>
      </c>
    </row>
    <row r="77" spans="1:1" x14ac:dyDescent="0.2">
      <c r="A77" s="1" t="s">
        <v>248</v>
      </c>
    </row>
    <row r="78" spans="1:1" x14ac:dyDescent="0.2">
      <c r="A78" s="1" t="s">
        <v>249</v>
      </c>
    </row>
    <row r="79" spans="1:1" x14ac:dyDescent="0.2">
      <c r="A79" s="1" t="s">
        <v>250</v>
      </c>
    </row>
    <row r="80" spans="1:1" x14ac:dyDescent="0.2">
      <c r="A80" s="1" t="s">
        <v>251</v>
      </c>
    </row>
    <row r="81" spans="1:1" x14ac:dyDescent="0.2">
      <c r="A81" s="1" t="s">
        <v>252</v>
      </c>
    </row>
    <row r="82" spans="1:1" x14ac:dyDescent="0.2">
      <c r="A82" s="1" t="s">
        <v>253</v>
      </c>
    </row>
    <row r="83" spans="1:1" x14ac:dyDescent="0.2">
      <c r="A83" s="1" t="s">
        <v>254</v>
      </c>
    </row>
    <row r="84" spans="1:1" x14ac:dyDescent="0.2">
      <c r="A84" s="1" t="s">
        <v>255</v>
      </c>
    </row>
    <row r="85" spans="1:1" x14ac:dyDescent="0.2">
      <c r="A85" s="1" t="s">
        <v>256</v>
      </c>
    </row>
    <row r="86" spans="1:1" x14ac:dyDescent="0.2">
      <c r="A86" s="1" t="s">
        <v>257</v>
      </c>
    </row>
    <row r="87" spans="1:1" x14ac:dyDescent="0.2">
      <c r="A87" s="1" t="s">
        <v>258</v>
      </c>
    </row>
    <row r="88" spans="1:1" x14ac:dyDescent="0.2">
      <c r="A88" s="1" t="s">
        <v>259</v>
      </c>
    </row>
    <row r="89" spans="1:1" x14ac:dyDescent="0.2">
      <c r="A89" s="1" t="s">
        <v>260</v>
      </c>
    </row>
    <row r="90" spans="1:1" x14ac:dyDescent="0.2">
      <c r="A90" s="1" t="s">
        <v>261</v>
      </c>
    </row>
    <row r="91" spans="1:1" x14ac:dyDescent="0.2">
      <c r="A91" s="1" t="s">
        <v>262</v>
      </c>
    </row>
    <row r="92" spans="1:1" x14ac:dyDescent="0.2">
      <c r="A92" s="1" t="s">
        <v>263</v>
      </c>
    </row>
    <row r="93" spans="1:1" x14ac:dyDescent="0.2">
      <c r="A93" s="1" t="s">
        <v>264</v>
      </c>
    </row>
    <row r="94" spans="1:1" x14ac:dyDescent="0.2">
      <c r="A94" s="1" t="s">
        <v>265</v>
      </c>
    </row>
    <row r="95" spans="1:1" x14ac:dyDescent="0.2">
      <c r="A95" s="1" t="s">
        <v>266</v>
      </c>
    </row>
    <row r="96" spans="1:1" x14ac:dyDescent="0.2">
      <c r="A96" s="1" t="s">
        <v>267</v>
      </c>
    </row>
    <row r="97" spans="1:1" x14ac:dyDescent="0.2">
      <c r="A97" s="1" t="s">
        <v>268</v>
      </c>
    </row>
    <row r="98" spans="1:1" x14ac:dyDescent="0.2">
      <c r="A98" s="1" t="s">
        <v>269</v>
      </c>
    </row>
    <row r="99" spans="1:1" x14ac:dyDescent="0.2">
      <c r="A99" s="1" t="s">
        <v>270</v>
      </c>
    </row>
    <row r="100" spans="1:1" x14ac:dyDescent="0.2">
      <c r="A100" s="1" t="s">
        <v>271</v>
      </c>
    </row>
    <row r="101" spans="1:1" x14ac:dyDescent="0.2">
      <c r="A101" s="1" t="s">
        <v>272</v>
      </c>
    </row>
    <row r="102" spans="1:1" x14ac:dyDescent="0.2">
      <c r="A102" s="1" t="s">
        <v>273</v>
      </c>
    </row>
    <row r="103" spans="1:1" x14ac:dyDescent="0.2">
      <c r="A103" s="1" t="s">
        <v>274</v>
      </c>
    </row>
    <row r="104" spans="1:1" x14ac:dyDescent="0.2">
      <c r="A104" s="1" t="s">
        <v>275</v>
      </c>
    </row>
    <row r="105" spans="1:1" x14ac:dyDescent="0.2">
      <c r="A105" s="1" t="s">
        <v>276</v>
      </c>
    </row>
    <row r="106" spans="1:1" x14ac:dyDescent="0.2">
      <c r="A106" s="1" t="s">
        <v>277</v>
      </c>
    </row>
    <row r="107" spans="1:1" x14ac:dyDescent="0.2">
      <c r="A107" s="1" t="s">
        <v>278</v>
      </c>
    </row>
    <row r="108" spans="1:1" x14ac:dyDescent="0.2">
      <c r="A108" s="1" t="s">
        <v>279</v>
      </c>
    </row>
    <row r="109" spans="1:1" x14ac:dyDescent="0.2">
      <c r="A109" s="1" t="s">
        <v>280</v>
      </c>
    </row>
    <row r="110" spans="1:1" x14ac:dyDescent="0.2">
      <c r="A110" s="1" t="s">
        <v>281</v>
      </c>
    </row>
    <row r="111" spans="1:1" x14ac:dyDescent="0.2">
      <c r="A111" s="1" t="s">
        <v>282</v>
      </c>
    </row>
    <row r="112" spans="1:1" x14ac:dyDescent="0.2">
      <c r="A112" s="1" t="s">
        <v>283</v>
      </c>
    </row>
    <row r="113" spans="1:1" x14ac:dyDescent="0.2">
      <c r="A113" s="1" t="s">
        <v>284</v>
      </c>
    </row>
    <row r="114" spans="1:1" x14ac:dyDescent="0.2">
      <c r="A114" s="1" t="s">
        <v>285</v>
      </c>
    </row>
    <row r="115" spans="1:1" x14ac:dyDescent="0.2">
      <c r="A115" s="1" t="s">
        <v>286</v>
      </c>
    </row>
    <row r="116" spans="1:1" x14ac:dyDescent="0.2">
      <c r="A116" s="1" t="s">
        <v>287</v>
      </c>
    </row>
    <row r="117" spans="1:1" x14ac:dyDescent="0.2">
      <c r="A117" s="1" t="s">
        <v>288</v>
      </c>
    </row>
    <row r="118" spans="1:1" x14ac:dyDescent="0.2">
      <c r="A118" s="1" t="s">
        <v>289</v>
      </c>
    </row>
    <row r="119" spans="1:1" x14ac:dyDescent="0.2">
      <c r="A119" s="1" t="s">
        <v>290</v>
      </c>
    </row>
    <row r="120" spans="1:1" x14ac:dyDescent="0.2">
      <c r="A120" s="1" t="s">
        <v>291</v>
      </c>
    </row>
    <row r="121" spans="1:1" x14ac:dyDescent="0.2">
      <c r="A121" s="1" t="s">
        <v>292</v>
      </c>
    </row>
    <row r="122" spans="1:1" x14ac:dyDescent="0.2">
      <c r="A122" s="1" t="s">
        <v>293</v>
      </c>
    </row>
    <row r="123" spans="1:1" x14ac:dyDescent="0.2">
      <c r="A123" s="1" t="s">
        <v>294</v>
      </c>
    </row>
    <row r="124" spans="1:1" x14ac:dyDescent="0.2">
      <c r="A124" s="1" t="s">
        <v>295</v>
      </c>
    </row>
    <row r="125" spans="1:1" x14ac:dyDescent="0.2">
      <c r="A125" s="1" t="s">
        <v>296</v>
      </c>
    </row>
    <row r="126" spans="1:1" x14ac:dyDescent="0.2">
      <c r="A126" s="1" t="s">
        <v>297</v>
      </c>
    </row>
    <row r="127" spans="1:1" x14ac:dyDescent="0.2">
      <c r="A127" s="1" t="s">
        <v>298</v>
      </c>
    </row>
    <row r="128" spans="1:1" x14ac:dyDescent="0.2">
      <c r="A128" s="1" t="s">
        <v>299</v>
      </c>
    </row>
    <row r="129" spans="1:1" x14ac:dyDescent="0.2">
      <c r="A129" s="1" t="s">
        <v>300</v>
      </c>
    </row>
    <row r="130" spans="1:1" x14ac:dyDescent="0.2">
      <c r="A130" s="1" t="s">
        <v>301</v>
      </c>
    </row>
    <row r="131" spans="1:1" x14ac:dyDescent="0.2">
      <c r="A131" s="1" t="s">
        <v>302</v>
      </c>
    </row>
    <row r="132" spans="1:1" x14ac:dyDescent="0.2">
      <c r="A132" s="1" t="s">
        <v>303</v>
      </c>
    </row>
    <row r="133" spans="1:1" x14ac:dyDescent="0.2">
      <c r="A133" s="1" t="s">
        <v>304</v>
      </c>
    </row>
    <row r="134" spans="1:1" x14ac:dyDescent="0.2">
      <c r="A134" s="1" t="s">
        <v>305</v>
      </c>
    </row>
    <row r="135" spans="1:1" x14ac:dyDescent="0.2">
      <c r="A135" s="1" t="s">
        <v>306</v>
      </c>
    </row>
    <row r="136" spans="1:1" x14ac:dyDescent="0.2">
      <c r="A136" s="1" t="s">
        <v>307</v>
      </c>
    </row>
    <row r="137" spans="1:1" x14ac:dyDescent="0.2">
      <c r="A137" s="1" t="s">
        <v>308</v>
      </c>
    </row>
    <row r="138" spans="1:1" x14ac:dyDescent="0.2">
      <c r="A138" s="1" t="s">
        <v>309</v>
      </c>
    </row>
    <row r="139" spans="1:1" x14ac:dyDescent="0.2">
      <c r="A139" s="1" t="s">
        <v>310</v>
      </c>
    </row>
    <row r="140" spans="1:1" x14ac:dyDescent="0.2">
      <c r="A140" s="1" t="s">
        <v>311</v>
      </c>
    </row>
    <row r="141" spans="1:1" x14ac:dyDescent="0.2">
      <c r="A141" s="1" t="s">
        <v>312</v>
      </c>
    </row>
    <row r="142" spans="1:1" x14ac:dyDescent="0.2">
      <c r="A142" s="1" t="s">
        <v>313</v>
      </c>
    </row>
    <row r="143" spans="1:1" x14ac:dyDescent="0.2">
      <c r="A143" s="1" t="s">
        <v>314</v>
      </c>
    </row>
    <row r="144" spans="1:1" x14ac:dyDescent="0.2">
      <c r="A144" s="1" t="s">
        <v>315</v>
      </c>
    </row>
    <row r="145" spans="1:1" x14ac:dyDescent="0.2">
      <c r="A145" s="1" t="s">
        <v>316</v>
      </c>
    </row>
    <row r="146" spans="1:1" x14ac:dyDescent="0.2">
      <c r="A146" s="1" t="s">
        <v>317</v>
      </c>
    </row>
    <row r="147" spans="1:1" x14ac:dyDescent="0.2">
      <c r="A147" s="1" t="s">
        <v>318</v>
      </c>
    </row>
    <row r="148" spans="1:1" x14ac:dyDescent="0.2">
      <c r="A148" s="1" t="s">
        <v>319</v>
      </c>
    </row>
    <row r="149" spans="1:1" x14ac:dyDescent="0.2">
      <c r="A149" s="1" t="s">
        <v>320</v>
      </c>
    </row>
    <row r="150" spans="1:1" x14ac:dyDescent="0.2">
      <c r="A150" s="1" t="s">
        <v>321</v>
      </c>
    </row>
    <row r="151" spans="1:1" x14ac:dyDescent="0.2">
      <c r="A151" s="1" t="s">
        <v>322</v>
      </c>
    </row>
    <row r="152" spans="1:1" x14ac:dyDescent="0.2">
      <c r="A152" s="1" t="s">
        <v>323</v>
      </c>
    </row>
    <row r="153" spans="1:1" x14ac:dyDescent="0.2">
      <c r="A153" s="1" t="s">
        <v>324</v>
      </c>
    </row>
    <row r="154" spans="1:1" x14ac:dyDescent="0.2">
      <c r="A154" s="1" t="s">
        <v>325</v>
      </c>
    </row>
    <row r="155" spans="1:1" x14ac:dyDescent="0.2">
      <c r="A155" s="1" t="s">
        <v>326</v>
      </c>
    </row>
    <row r="156" spans="1:1" x14ac:dyDescent="0.2">
      <c r="A156" s="1" t="s">
        <v>327</v>
      </c>
    </row>
    <row r="157" spans="1:1" x14ac:dyDescent="0.2">
      <c r="A157" s="1" t="s">
        <v>328</v>
      </c>
    </row>
    <row r="158" spans="1:1" x14ac:dyDescent="0.2">
      <c r="A158" s="1" t="s">
        <v>329</v>
      </c>
    </row>
    <row r="159" spans="1:1" x14ac:dyDescent="0.2">
      <c r="A159" s="1" t="s">
        <v>330</v>
      </c>
    </row>
    <row r="160" spans="1:1" x14ac:dyDescent="0.2">
      <c r="A160" s="1" t="s">
        <v>331</v>
      </c>
    </row>
    <row r="161" spans="1:1" x14ac:dyDescent="0.2">
      <c r="A161" s="1" t="s">
        <v>332</v>
      </c>
    </row>
    <row r="162" spans="1:1" x14ac:dyDescent="0.2">
      <c r="A162" s="1" t="s">
        <v>333</v>
      </c>
    </row>
    <row r="163" spans="1:1" x14ac:dyDescent="0.2">
      <c r="A163" s="1" t="s">
        <v>334</v>
      </c>
    </row>
    <row r="164" spans="1:1" x14ac:dyDescent="0.2">
      <c r="A164" s="1" t="s">
        <v>335</v>
      </c>
    </row>
    <row r="165" spans="1:1" x14ac:dyDescent="0.2">
      <c r="A165" s="1" t="s">
        <v>336</v>
      </c>
    </row>
    <row r="166" spans="1:1" x14ac:dyDescent="0.2">
      <c r="A166" s="1" t="s">
        <v>337</v>
      </c>
    </row>
    <row r="167" spans="1:1" x14ac:dyDescent="0.2">
      <c r="A167" s="1" t="s">
        <v>338</v>
      </c>
    </row>
    <row r="168" spans="1:1" x14ac:dyDescent="0.2">
      <c r="A168" s="1" t="s">
        <v>339</v>
      </c>
    </row>
    <row r="169" spans="1:1" x14ac:dyDescent="0.2">
      <c r="A169" s="1" t="s">
        <v>340</v>
      </c>
    </row>
    <row r="170" spans="1:1" x14ac:dyDescent="0.2">
      <c r="A170" s="1" t="s">
        <v>341</v>
      </c>
    </row>
    <row r="171" spans="1:1" x14ac:dyDescent="0.2">
      <c r="A171" s="1" t="s">
        <v>342</v>
      </c>
    </row>
    <row r="172" spans="1:1" x14ac:dyDescent="0.2">
      <c r="A172" s="1" t="s">
        <v>343</v>
      </c>
    </row>
    <row r="173" spans="1:1" x14ac:dyDescent="0.2">
      <c r="A173" s="1" t="s">
        <v>344</v>
      </c>
    </row>
    <row r="174" spans="1:1" x14ac:dyDescent="0.2">
      <c r="A174" s="1" t="s">
        <v>345</v>
      </c>
    </row>
    <row r="175" spans="1:1" x14ac:dyDescent="0.2">
      <c r="A175" s="1" t="s">
        <v>346</v>
      </c>
    </row>
    <row r="176" spans="1:1" x14ac:dyDescent="0.2">
      <c r="A176" s="1" t="s">
        <v>347</v>
      </c>
    </row>
    <row r="177" spans="1:1" x14ac:dyDescent="0.2">
      <c r="A177" s="1" t="s">
        <v>348</v>
      </c>
    </row>
    <row r="178" spans="1:1" x14ac:dyDescent="0.2">
      <c r="A178" s="1" t="s">
        <v>349</v>
      </c>
    </row>
    <row r="179" spans="1:1" x14ac:dyDescent="0.2">
      <c r="A179" s="1" t="s">
        <v>350</v>
      </c>
    </row>
    <row r="180" spans="1:1" x14ac:dyDescent="0.2">
      <c r="A180" s="1" t="s">
        <v>351</v>
      </c>
    </row>
    <row r="181" spans="1:1" x14ac:dyDescent="0.2">
      <c r="A181" s="1" t="s">
        <v>352</v>
      </c>
    </row>
    <row r="182" spans="1:1" x14ac:dyDescent="0.2">
      <c r="A182" s="1" t="s">
        <v>353</v>
      </c>
    </row>
    <row r="183" spans="1:1" x14ac:dyDescent="0.2">
      <c r="A183" s="1" t="s">
        <v>354</v>
      </c>
    </row>
    <row r="184" spans="1:1" x14ac:dyDescent="0.2">
      <c r="A184" s="1" t="s">
        <v>355</v>
      </c>
    </row>
    <row r="185" spans="1:1" x14ac:dyDescent="0.2">
      <c r="A185" s="1" t="s">
        <v>356</v>
      </c>
    </row>
    <row r="186" spans="1:1" x14ac:dyDescent="0.2">
      <c r="A186" s="1" t="s">
        <v>357</v>
      </c>
    </row>
    <row r="187" spans="1:1" x14ac:dyDescent="0.2">
      <c r="A187" s="1" t="s">
        <v>358</v>
      </c>
    </row>
    <row r="188" spans="1:1" x14ac:dyDescent="0.2">
      <c r="A188" s="1" t="s">
        <v>359</v>
      </c>
    </row>
    <row r="189" spans="1:1" x14ac:dyDescent="0.2">
      <c r="A189" s="1" t="s">
        <v>360</v>
      </c>
    </row>
    <row r="190" spans="1:1" x14ac:dyDescent="0.2">
      <c r="A190" s="1" t="s">
        <v>361</v>
      </c>
    </row>
    <row r="191" spans="1:1" x14ac:dyDescent="0.2">
      <c r="A191" s="1" t="s">
        <v>362</v>
      </c>
    </row>
    <row r="192" spans="1:1" x14ac:dyDescent="0.2">
      <c r="A192" s="1" t="s">
        <v>363</v>
      </c>
    </row>
    <row r="193" spans="1:1" x14ac:dyDescent="0.2">
      <c r="A193" s="1" t="s">
        <v>364</v>
      </c>
    </row>
    <row r="194" spans="1:1" x14ac:dyDescent="0.2">
      <c r="A194" s="1" t="s">
        <v>365</v>
      </c>
    </row>
    <row r="195" spans="1:1" x14ac:dyDescent="0.2">
      <c r="A195" s="1" t="s">
        <v>366</v>
      </c>
    </row>
    <row r="196" spans="1:1" x14ac:dyDescent="0.2">
      <c r="A196" s="1" t="s">
        <v>367</v>
      </c>
    </row>
    <row r="197" spans="1:1" x14ac:dyDescent="0.2">
      <c r="A197" s="1" t="s">
        <v>368</v>
      </c>
    </row>
    <row r="198" spans="1:1" x14ac:dyDescent="0.2">
      <c r="A198" s="1" t="s">
        <v>369</v>
      </c>
    </row>
    <row r="199" spans="1:1" x14ac:dyDescent="0.2">
      <c r="A199" s="1" t="s">
        <v>370</v>
      </c>
    </row>
    <row r="200" spans="1:1" x14ac:dyDescent="0.2">
      <c r="A200" s="1" t="s">
        <v>371</v>
      </c>
    </row>
    <row r="201" spans="1:1" x14ac:dyDescent="0.2">
      <c r="A201" s="1" t="s">
        <v>372</v>
      </c>
    </row>
    <row r="202" spans="1:1" x14ac:dyDescent="0.2">
      <c r="A202" s="1" t="s">
        <v>373</v>
      </c>
    </row>
    <row r="203" spans="1:1" x14ac:dyDescent="0.2">
      <c r="A203" s="1" t="s">
        <v>374</v>
      </c>
    </row>
    <row r="204" spans="1:1" x14ac:dyDescent="0.2">
      <c r="A204" s="1" t="s">
        <v>375</v>
      </c>
    </row>
    <row r="205" spans="1:1" x14ac:dyDescent="0.2">
      <c r="A205" s="1" t="s">
        <v>376</v>
      </c>
    </row>
    <row r="206" spans="1:1" x14ac:dyDescent="0.2">
      <c r="A206" s="1" t="s">
        <v>377</v>
      </c>
    </row>
    <row r="207" spans="1:1" x14ac:dyDescent="0.2">
      <c r="A207" s="1" t="s">
        <v>378</v>
      </c>
    </row>
    <row r="208" spans="1:1" x14ac:dyDescent="0.2">
      <c r="A208" s="1" t="s">
        <v>379</v>
      </c>
    </row>
    <row r="209" spans="1:1" x14ac:dyDescent="0.2">
      <c r="A209" s="1" t="s">
        <v>380</v>
      </c>
    </row>
    <row r="210" spans="1:1" x14ac:dyDescent="0.2">
      <c r="A210" s="1" t="s">
        <v>381</v>
      </c>
    </row>
    <row r="211" spans="1:1" x14ac:dyDescent="0.2">
      <c r="A211" s="1" t="s">
        <v>382</v>
      </c>
    </row>
    <row r="212" spans="1:1" x14ac:dyDescent="0.2">
      <c r="A212" s="1" t="s">
        <v>383</v>
      </c>
    </row>
    <row r="213" spans="1:1" x14ac:dyDescent="0.2">
      <c r="A213" s="1" t="s">
        <v>384</v>
      </c>
    </row>
    <row r="214" spans="1:1" x14ac:dyDescent="0.2">
      <c r="A214" s="1" t="s">
        <v>385</v>
      </c>
    </row>
    <row r="215" spans="1:1" x14ac:dyDescent="0.2">
      <c r="A215" s="1" t="s">
        <v>386</v>
      </c>
    </row>
    <row r="216" spans="1:1" x14ac:dyDescent="0.2">
      <c r="A216" s="1" t="s">
        <v>387</v>
      </c>
    </row>
    <row r="217" spans="1:1" x14ac:dyDescent="0.2">
      <c r="A217" s="1" t="s">
        <v>388</v>
      </c>
    </row>
    <row r="218" spans="1:1" x14ac:dyDescent="0.2">
      <c r="A218" s="1" t="s">
        <v>389</v>
      </c>
    </row>
    <row r="219" spans="1:1" x14ac:dyDescent="0.2">
      <c r="A219" s="1" t="s">
        <v>390</v>
      </c>
    </row>
    <row r="220" spans="1:1" x14ac:dyDescent="0.2">
      <c r="A220" s="1" t="s">
        <v>391</v>
      </c>
    </row>
    <row r="221" spans="1:1" x14ac:dyDescent="0.2">
      <c r="A221" s="1" t="s">
        <v>392</v>
      </c>
    </row>
    <row r="222" spans="1:1" x14ac:dyDescent="0.2">
      <c r="A222" s="1" t="s">
        <v>393</v>
      </c>
    </row>
    <row r="223" spans="1:1" x14ac:dyDescent="0.2">
      <c r="A223" s="1" t="s">
        <v>394</v>
      </c>
    </row>
    <row r="224" spans="1:1" x14ac:dyDescent="0.2">
      <c r="A224" s="1" t="s">
        <v>395</v>
      </c>
    </row>
    <row r="225" spans="1:1" x14ac:dyDescent="0.2">
      <c r="A225" s="1" t="s">
        <v>396</v>
      </c>
    </row>
    <row r="226" spans="1:1" x14ac:dyDescent="0.2">
      <c r="A226" s="1" t="s">
        <v>397</v>
      </c>
    </row>
    <row r="227" spans="1:1" x14ac:dyDescent="0.2">
      <c r="A227" s="1" t="s">
        <v>398</v>
      </c>
    </row>
    <row r="228" spans="1:1" x14ac:dyDescent="0.2">
      <c r="A228" s="1" t="s">
        <v>399</v>
      </c>
    </row>
    <row r="229" spans="1:1" x14ac:dyDescent="0.2">
      <c r="A229" s="1" t="s">
        <v>400</v>
      </c>
    </row>
    <row r="230" spans="1:1" x14ac:dyDescent="0.2">
      <c r="A230" s="1" t="s">
        <v>401</v>
      </c>
    </row>
    <row r="231" spans="1:1" x14ac:dyDescent="0.2">
      <c r="A231" s="1" t="s">
        <v>402</v>
      </c>
    </row>
    <row r="232" spans="1:1" x14ac:dyDescent="0.2">
      <c r="A232" s="1" t="s">
        <v>403</v>
      </c>
    </row>
    <row r="233" spans="1:1" x14ac:dyDescent="0.2">
      <c r="A233" s="1" t="s">
        <v>404</v>
      </c>
    </row>
    <row r="234" spans="1:1" x14ac:dyDescent="0.2">
      <c r="A234" s="1" t="s">
        <v>405</v>
      </c>
    </row>
    <row r="235" spans="1:1" x14ac:dyDescent="0.2">
      <c r="A235" s="1" t="s">
        <v>406</v>
      </c>
    </row>
    <row r="236" spans="1:1" x14ac:dyDescent="0.2">
      <c r="A236" s="1" t="s">
        <v>407</v>
      </c>
    </row>
    <row r="237" spans="1:1" x14ac:dyDescent="0.2">
      <c r="A237" s="1" t="s">
        <v>408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84"/>
  <sheetViews>
    <sheetView tabSelected="1" topLeftCell="A7" workbookViewId="0">
      <selection activeCell="E2" sqref="E2"/>
    </sheetView>
  </sheetViews>
  <sheetFormatPr defaultRowHeight="14.25" x14ac:dyDescent="0.2"/>
  <cols>
    <col min="1" max="1" width="15.25" bestFit="1" customWidth="1"/>
    <col min="2" max="4" width="15.25" customWidth="1"/>
    <col min="5" max="5" width="32.25" customWidth="1"/>
    <col min="6" max="6" width="12.375" bestFit="1" customWidth="1"/>
    <col min="7" max="8" width="8.5" bestFit="1" customWidth="1"/>
    <col min="9" max="9" width="13.875" customWidth="1"/>
  </cols>
  <sheetData>
    <row r="1" spans="1:12" x14ac:dyDescent="0.2">
      <c r="A1" t="s">
        <v>0</v>
      </c>
      <c r="B1" t="s">
        <v>165</v>
      </c>
      <c r="C1" t="s">
        <v>1</v>
      </c>
      <c r="D1" t="s">
        <v>166</v>
      </c>
      <c r="E1" t="s">
        <v>172</v>
      </c>
      <c r="F1" t="s">
        <v>168</v>
      </c>
      <c r="G1" t="s">
        <v>169</v>
      </c>
      <c r="H1" t="s">
        <v>167</v>
      </c>
      <c r="I1" t="s">
        <v>170</v>
      </c>
      <c r="J1" t="s">
        <v>171</v>
      </c>
      <c r="K1" t="s">
        <v>410</v>
      </c>
      <c r="L1" t="s">
        <v>411</v>
      </c>
    </row>
    <row r="2" spans="1:12" x14ac:dyDescent="0.2">
      <c r="A2" t="s">
        <v>11</v>
      </c>
      <c r="B2" t="str">
        <f>VLOOKUP(A2,[1]Sheet1!$A:$B,2,0)</f>
        <v>CCCCCC[n+]1cccc2c1cccc2</v>
      </c>
      <c r="C2" t="s">
        <v>8</v>
      </c>
      <c r="D2" t="str">
        <f>VLOOKUP(C2,[1]Sheet1!$A:$B,2,0)</f>
        <v>FC(S(=O)(=O)[N-]S(=O)(=O)C(F)(F)F)(F)F</v>
      </c>
      <c r="E2" t="str">
        <f t="shared" ref="E2:E65" si="0">B2&amp;"."&amp;D2</f>
        <v>CCCCCC[n+]1cccc2c1cccc2.FC(S(=O)(=O)[N-]S(=O)(=O)C(F)(F)F)(F)F</v>
      </c>
      <c r="F2">
        <v>316.54000000000002</v>
      </c>
      <c r="G2">
        <v>101.325</v>
      </c>
      <c r="H2">
        <v>9160</v>
      </c>
      <c r="I2">
        <f t="shared" ref="I2:I65" si="1">STANDARDIZE(F2,AVERAGE(F:F),STDEVP(F:F))</f>
        <v>0.33998799153297299</v>
      </c>
      <c r="J2">
        <f t="shared" ref="J2:J65" si="2">STANDARDIZE(G2,AVERAGE(G:G),STDEVP(G:G))</f>
        <v>-0.13409119394795901</v>
      </c>
      <c r="K2">
        <f>LOG(H2)</f>
        <v>3.9618954736678504</v>
      </c>
      <c r="L2">
        <f>LN(H2)</f>
        <v>9.1226014576681766</v>
      </c>
    </row>
    <row r="3" spans="1:12" x14ac:dyDescent="0.2">
      <c r="A3" t="s">
        <v>11</v>
      </c>
      <c r="B3" t="str">
        <f>VLOOKUP(A3,[1]Sheet1!$A:$B,2,0)</f>
        <v>CCCCCC[n+]1cccc2c1cccc2</v>
      </c>
      <c r="C3" t="s">
        <v>8</v>
      </c>
      <c r="D3" t="str">
        <f>VLOOKUP(C3,[1]Sheet1!$A:$B,2,0)</f>
        <v>FC(S(=O)(=O)[N-]S(=O)(=O)C(F)(F)F)(F)F</v>
      </c>
      <c r="E3" t="str">
        <f t="shared" si="0"/>
        <v>CCCCCC[n+]1cccc2c1cccc2.FC(S(=O)(=O)[N-]S(=O)(=O)C(F)(F)F)(F)F</v>
      </c>
      <c r="F3">
        <v>315.94</v>
      </c>
      <c r="G3">
        <v>101.325</v>
      </c>
      <c r="H3">
        <v>9000</v>
      </c>
      <c r="I3">
        <f t="shared" si="1"/>
        <v>0.33505517071220298</v>
      </c>
      <c r="J3">
        <f t="shared" si="2"/>
        <v>-0.13409119394795901</v>
      </c>
      <c r="K3">
        <f t="shared" ref="K3:K66" si="3">LOG(H3)</f>
        <v>3.9542425094393248</v>
      </c>
      <c r="L3">
        <f t="shared" ref="L3:L66" si="4">LN(H3)</f>
        <v>9.1049798563183568</v>
      </c>
    </row>
    <row r="4" spans="1:12" x14ac:dyDescent="0.2">
      <c r="A4" t="s">
        <v>11</v>
      </c>
      <c r="B4" t="str">
        <f>VLOOKUP(A4,[1]Sheet1!$A:$B,2,0)</f>
        <v>CCCCCC[n+]1cccc2c1cccc2</v>
      </c>
      <c r="C4" t="s">
        <v>8</v>
      </c>
      <c r="D4" t="str">
        <f>VLOOKUP(C4,[1]Sheet1!$A:$B,2,0)</f>
        <v>FC(S(=O)(=O)[N-]S(=O)(=O)C(F)(F)F)(F)F</v>
      </c>
      <c r="E4" t="str">
        <f t="shared" si="0"/>
        <v>CCCCCC[n+]1cccc2c1cccc2.FC(S(=O)(=O)[N-]S(=O)(=O)C(F)(F)F)(F)F</v>
      </c>
      <c r="F4">
        <v>315.37</v>
      </c>
      <c r="G4">
        <v>101.325</v>
      </c>
      <c r="H4">
        <v>7630</v>
      </c>
      <c r="I4">
        <f t="shared" si="1"/>
        <v>0.33036899093247168</v>
      </c>
      <c r="J4">
        <f t="shared" si="2"/>
        <v>-0.13409119394795901</v>
      </c>
      <c r="K4">
        <f t="shared" si="3"/>
        <v>3.8825245379548803</v>
      </c>
      <c r="L4">
        <f t="shared" si="4"/>
        <v>8.9398431242785019</v>
      </c>
    </row>
    <row r="5" spans="1:12" x14ac:dyDescent="0.2">
      <c r="A5" t="s">
        <v>11</v>
      </c>
      <c r="B5" t="str">
        <f>VLOOKUP(A5,[1]Sheet1!$A:$B,2,0)</f>
        <v>CCCCCC[n+]1cccc2c1cccc2</v>
      </c>
      <c r="C5" t="s">
        <v>8</v>
      </c>
      <c r="D5" t="str">
        <f>VLOOKUP(C5,[1]Sheet1!$A:$B,2,0)</f>
        <v>FC(S(=O)(=O)[N-]S(=O)(=O)C(F)(F)F)(F)F</v>
      </c>
      <c r="E5" t="str">
        <f t="shared" si="0"/>
        <v>CCCCCC[n+]1cccc2c1cccc2.FC(S(=O)(=O)[N-]S(=O)(=O)C(F)(F)F)(F)F</v>
      </c>
      <c r="F5">
        <v>314.8</v>
      </c>
      <c r="G5">
        <v>101.325</v>
      </c>
      <c r="H5">
        <v>6300</v>
      </c>
      <c r="I5">
        <f t="shared" si="1"/>
        <v>0.32568281115274039</v>
      </c>
      <c r="J5">
        <f t="shared" si="2"/>
        <v>-0.13409119394795901</v>
      </c>
      <c r="K5">
        <f t="shared" si="3"/>
        <v>3.7993405494535817</v>
      </c>
      <c r="L5">
        <f t="shared" si="4"/>
        <v>8.7483049123796235</v>
      </c>
    </row>
    <row r="6" spans="1:12" x14ac:dyDescent="0.2">
      <c r="A6" t="s">
        <v>11</v>
      </c>
      <c r="B6" t="str">
        <f>VLOOKUP(A6,[1]Sheet1!$A:$B,2,0)</f>
        <v>CCCCCC[n+]1cccc2c1cccc2</v>
      </c>
      <c r="C6" t="s">
        <v>8</v>
      </c>
      <c r="D6" t="str">
        <f>VLOOKUP(C6,[1]Sheet1!$A:$B,2,0)</f>
        <v>FC(S(=O)(=O)[N-]S(=O)(=O)C(F)(F)F)(F)F</v>
      </c>
      <c r="E6" t="str">
        <f t="shared" si="0"/>
        <v>CCCCCC[n+]1cccc2c1cccc2.FC(S(=O)(=O)[N-]S(=O)(=O)C(F)(F)F)(F)F</v>
      </c>
      <c r="F6">
        <v>314.23</v>
      </c>
      <c r="G6">
        <v>101.325</v>
      </c>
      <c r="H6">
        <v>4860</v>
      </c>
      <c r="I6">
        <f t="shared" si="1"/>
        <v>0.3209966313730091</v>
      </c>
      <c r="J6">
        <f t="shared" si="2"/>
        <v>-0.13409119394795901</v>
      </c>
      <c r="K6">
        <f t="shared" si="3"/>
        <v>3.6866362692622934</v>
      </c>
      <c r="L6">
        <f t="shared" si="4"/>
        <v>8.4887937168945395</v>
      </c>
    </row>
    <row r="7" spans="1:12" x14ac:dyDescent="0.2">
      <c r="A7" t="s">
        <v>11</v>
      </c>
      <c r="B7" t="str">
        <f>VLOOKUP(A7,[1]Sheet1!$A:$B,2,0)</f>
        <v>CCCCCC[n+]1cccc2c1cccc2</v>
      </c>
      <c r="C7" t="s">
        <v>8</v>
      </c>
      <c r="D7" t="str">
        <f>VLOOKUP(C7,[1]Sheet1!$A:$B,2,0)</f>
        <v>FC(S(=O)(=O)[N-]S(=O)(=O)C(F)(F)F)(F)F</v>
      </c>
      <c r="E7" t="str">
        <f t="shared" si="0"/>
        <v>CCCCCC[n+]1cccc2c1cccc2.FC(S(=O)(=O)[N-]S(=O)(=O)C(F)(F)F)(F)F</v>
      </c>
      <c r="F7">
        <v>313.66000000000003</v>
      </c>
      <c r="G7">
        <v>101.325</v>
      </c>
      <c r="H7">
        <v>3480</v>
      </c>
      <c r="I7">
        <f t="shared" si="1"/>
        <v>0.31631045159327781</v>
      </c>
      <c r="J7">
        <f t="shared" si="2"/>
        <v>-0.13409119394795901</v>
      </c>
      <c r="K7">
        <f t="shared" si="3"/>
        <v>3.5415792439465807</v>
      </c>
      <c r="L7">
        <f t="shared" si="4"/>
        <v>8.1547875727685195</v>
      </c>
    </row>
    <row r="8" spans="1:12" x14ac:dyDescent="0.2">
      <c r="A8" t="s">
        <v>29</v>
      </c>
      <c r="B8" t="str">
        <f>VLOOKUP(A8,[1]Sheet1!$A:$B,2,0)</f>
        <v>CCCCCCCC[NH2+]CCCCCCCC</v>
      </c>
      <c r="C8" t="s">
        <v>16</v>
      </c>
      <c r="D8" t="str">
        <f>VLOOKUP(C8,[1]Sheet1!$A:$B,2,0)</f>
        <v>[Cl-]</v>
      </c>
      <c r="E8" t="str">
        <f t="shared" si="0"/>
        <v>CCCCCCCC[NH2+]CCCCCCCC.[Cl-]</v>
      </c>
      <c r="F8">
        <v>295.47000000000003</v>
      </c>
      <c r="G8">
        <v>101.325</v>
      </c>
      <c r="H8">
        <v>2508</v>
      </c>
      <c r="I8">
        <f t="shared" si="1"/>
        <v>0.1667637670436054</v>
      </c>
      <c r="J8">
        <f t="shared" si="2"/>
        <v>-0.13409119394795901</v>
      </c>
      <c r="K8">
        <f t="shared" si="3"/>
        <v>3.3993275321586789</v>
      </c>
      <c r="L8">
        <f t="shared" si="4"/>
        <v>7.8272409017528117</v>
      </c>
    </row>
    <row r="9" spans="1:12" x14ac:dyDescent="0.2">
      <c r="A9" t="s">
        <v>29</v>
      </c>
      <c r="B9" t="str">
        <f>VLOOKUP(A9,[1]Sheet1!$A:$B,2,0)</f>
        <v>CCCCCCCC[NH2+]CCCCCCCC</v>
      </c>
      <c r="C9" t="s">
        <v>16</v>
      </c>
      <c r="D9" t="str">
        <f>VLOOKUP(C9,[1]Sheet1!$A:$B,2,0)</f>
        <v>[Cl-]</v>
      </c>
      <c r="E9" t="str">
        <f t="shared" si="0"/>
        <v>CCCCCCCC[NH2+]CCCCCCCC.[Cl-]</v>
      </c>
      <c r="F9">
        <v>295.2</v>
      </c>
      <c r="G9">
        <v>101.325</v>
      </c>
      <c r="H9">
        <v>2396</v>
      </c>
      <c r="I9">
        <f t="shared" si="1"/>
        <v>0.16454399767425865</v>
      </c>
      <c r="J9">
        <f t="shared" si="2"/>
        <v>-0.13409119394795901</v>
      </c>
      <c r="K9">
        <f t="shared" si="3"/>
        <v>3.3794868137172736</v>
      </c>
      <c r="L9">
        <f t="shared" si="4"/>
        <v>7.78155595923534</v>
      </c>
    </row>
    <row r="10" spans="1:12" x14ac:dyDescent="0.2">
      <c r="A10" t="s">
        <v>11</v>
      </c>
      <c r="B10" t="str">
        <f>VLOOKUP(A10,[1]Sheet1!$A:$B,2,0)</f>
        <v>CCCCCC[n+]1cccc2c1cccc2</v>
      </c>
      <c r="C10" t="s">
        <v>8</v>
      </c>
      <c r="D10" t="str">
        <f>VLOOKUP(C10,[1]Sheet1!$A:$B,2,0)</f>
        <v>FC(S(=O)(=O)[N-]S(=O)(=O)C(F)(F)F)(F)F</v>
      </c>
      <c r="E10" t="str">
        <f t="shared" si="0"/>
        <v>CCCCCC[n+]1cccc2c1cccc2.FC(S(=O)(=O)[N-]S(=O)(=O)C(F)(F)F)(F)F</v>
      </c>
      <c r="F10">
        <v>313.08999999999997</v>
      </c>
      <c r="G10">
        <v>101.325</v>
      </c>
      <c r="H10">
        <v>2290</v>
      </c>
      <c r="I10">
        <f t="shared" si="1"/>
        <v>0.31162427181354602</v>
      </c>
      <c r="J10">
        <f t="shared" si="2"/>
        <v>-0.13409119394795901</v>
      </c>
      <c r="K10">
        <f t="shared" si="3"/>
        <v>3.3598354823398879</v>
      </c>
      <c r="L10">
        <f t="shared" si="4"/>
        <v>7.736307096548285</v>
      </c>
    </row>
    <row r="11" spans="1:12" x14ac:dyDescent="0.2">
      <c r="A11" t="s">
        <v>50</v>
      </c>
      <c r="B11" t="str">
        <f>VLOOKUP(A11,[1]Sheet1!$A:$B,2,0)</f>
        <v>CCCC[N+](C)(C)CCO</v>
      </c>
      <c r="C11" t="s">
        <v>5</v>
      </c>
      <c r="D11" t="str">
        <f>VLOOKUP(C11,[1]Sheet1!$A:$B,2,0)</f>
        <v>[Br-]</v>
      </c>
      <c r="E11" t="str">
        <f t="shared" si="0"/>
        <v>CCCC[N+](C)(C)CCO.[Br-]</v>
      </c>
      <c r="F11">
        <v>370.64</v>
      </c>
      <c r="G11">
        <v>101.325</v>
      </c>
      <c r="H11">
        <v>2174</v>
      </c>
      <c r="I11">
        <f t="shared" si="1"/>
        <v>0.78476400220572018</v>
      </c>
      <c r="J11">
        <f t="shared" si="2"/>
        <v>-0.13409119394795901</v>
      </c>
      <c r="K11">
        <f t="shared" si="3"/>
        <v>3.3372595397502756</v>
      </c>
      <c r="L11">
        <f t="shared" si="4"/>
        <v>7.6843240676811551</v>
      </c>
    </row>
    <row r="12" spans="1:12" x14ac:dyDescent="0.2">
      <c r="A12" t="s">
        <v>29</v>
      </c>
      <c r="B12" t="str">
        <f>VLOOKUP(A12,[1]Sheet1!$A:$B,2,0)</f>
        <v>CCCCCCCC[NH2+]CCCCCCCC</v>
      </c>
      <c r="C12" t="s">
        <v>16</v>
      </c>
      <c r="D12" t="str">
        <f>VLOOKUP(C12,[1]Sheet1!$A:$B,2,0)</f>
        <v>[Cl-]</v>
      </c>
      <c r="E12" t="str">
        <f t="shared" si="0"/>
        <v>CCCCCCCC[NH2+]CCCCCCCC.[Cl-]</v>
      </c>
      <c r="F12">
        <v>295.85000000000002</v>
      </c>
      <c r="G12">
        <v>101.325</v>
      </c>
      <c r="H12">
        <v>2034</v>
      </c>
      <c r="I12">
        <f t="shared" si="1"/>
        <v>0.1698878868967596</v>
      </c>
      <c r="J12">
        <f t="shared" si="2"/>
        <v>-0.13409119394795901</v>
      </c>
      <c r="K12">
        <f t="shared" si="3"/>
        <v>3.308350948586726</v>
      </c>
      <c r="L12">
        <f t="shared" si="4"/>
        <v>7.6177595766085053</v>
      </c>
    </row>
    <row r="13" spans="1:12" x14ac:dyDescent="0.2">
      <c r="A13" t="s">
        <v>50</v>
      </c>
      <c r="B13" t="str">
        <f>VLOOKUP(A13,[1]Sheet1!$A:$B,2,0)</f>
        <v>CCCC[N+](C)(C)CCO</v>
      </c>
      <c r="C13" t="s">
        <v>5</v>
      </c>
      <c r="D13" t="str">
        <f>VLOOKUP(C13,[1]Sheet1!$A:$B,2,0)</f>
        <v>[Br-]</v>
      </c>
      <c r="E13" t="str">
        <f t="shared" si="0"/>
        <v>CCCC[N+](C)(C)CCO.[Br-]</v>
      </c>
      <c r="F13">
        <v>370.25</v>
      </c>
      <c r="G13">
        <v>101.325</v>
      </c>
      <c r="H13">
        <v>1998</v>
      </c>
      <c r="I13">
        <f t="shared" si="1"/>
        <v>0.78155766867221999</v>
      </c>
      <c r="J13">
        <f t="shared" si="2"/>
        <v>-0.13409119394795901</v>
      </c>
      <c r="K13">
        <f t="shared" si="3"/>
        <v>3.3005954838899636</v>
      </c>
      <c r="L13">
        <f t="shared" si="4"/>
        <v>7.5999019592084984</v>
      </c>
    </row>
    <row r="14" spans="1:12" x14ac:dyDescent="0.2">
      <c r="A14" t="s">
        <v>2</v>
      </c>
      <c r="B14" t="str">
        <f>VLOOKUP(A14,[1]Sheet1!$A:$B,2,0)</f>
        <v>CCCC[n+]1ccn(c1)C</v>
      </c>
      <c r="C14" t="s">
        <v>6</v>
      </c>
      <c r="D14" t="str">
        <f>VLOOKUP(C14,[1]Sheet1!$A:$B,2,0)</f>
        <v>[I-]</v>
      </c>
      <c r="E14" t="str">
        <f t="shared" si="0"/>
        <v>CCCC[n+]1ccn(c1)C.[I-]</v>
      </c>
      <c r="F14">
        <v>289.39999999999998</v>
      </c>
      <c r="G14">
        <v>101.325</v>
      </c>
      <c r="H14">
        <v>1917</v>
      </c>
      <c r="I14">
        <f t="shared" si="1"/>
        <v>0.11686006307348341</v>
      </c>
      <c r="J14">
        <f t="shared" si="2"/>
        <v>-0.13409119394795901</v>
      </c>
      <c r="K14">
        <f t="shared" si="3"/>
        <v>3.2826221128780624</v>
      </c>
      <c r="L14">
        <f t="shared" si="4"/>
        <v>7.5585167430456446</v>
      </c>
    </row>
    <row r="15" spans="1:12" x14ac:dyDescent="0.2">
      <c r="A15" t="s">
        <v>29</v>
      </c>
      <c r="B15" t="str">
        <f>VLOOKUP(A15,[1]Sheet1!$A:$B,2,0)</f>
        <v>CCCCCCCC[NH2+]CCCCCCCC</v>
      </c>
      <c r="C15" t="s">
        <v>16</v>
      </c>
      <c r="D15" t="str">
        <f>VLOOKUP(C15,[1]Sheet1!$A:$B,2,0)</f>
        <v>[Cl-]</v>
      </c>
      <c r="E15" t="str">
        <f t="shared" si="0"/>
        <v>CCCCCCCC[NH2+]CCCCCCCC.[Cl-]</v>
      </c>
      <c r="F15">
        <v>296.88</v>
      </c>
      <c r="G15">
        <v>101.325</v>
      </c>
      <c r="H15">
        <v>1813</v>
      </c>
      <c r="I15">
        <f t="shared" si="1"/>
        <v>0.17835589597241427</v>
      </c>
      <c r="J15">
        <f t="shared" si="2"/>
        <v>-0.13409119394795901</v>
      </c>
      <c r="K15">
        <f t="shared" si="3"/>
        <v>3.2583978040955088</v>
      </c>
      <c r="L15">
        <f t="shared" si="4"/>
        <v>7.5027382107548508</v>
      </c>
    </row>
    <row r="16" spans="1:12" x14ac:dyDescent="0.2">
      <c r="A16" t="s">
        <v>19</v>
      </c>
      <c r="B16" t="str">
        <f>VLOOKUP(A16,[1]Sheet1!$A:$B,2,0)</f>
        <v>CCCCCCCCCCCCCC[P+](CCCCCC)(CCCCCC)CCCCCC</v>
      </c>
      <c r="C16" t="s">
        <v>20</v>
      </c>
      <c r="D16" t="str">
        <f>VLOOKUP(C16,[1]Sheet1!$A:$B,2,0)</f>
        <v>FC(F)(F)C(F)(F)[P-](F)(F)(F)(C(F)(F)C)C(F)(F)C(F)(F)F</v>
      </c>
      <c r="E16" t="str">
        <f t="shared" si="0"/>
        <v>CCCCCCCCCCCCCC[P+](CCCCCC)(CCCCCC)CCCCCC.FC(F)(F)C(F)(F)[P-](F)(F)(F)(C(F)(F)C)C(F)(F)C(F)(F)F</v>
      </c>
      <c r="F16">
        <v>508.15</v>
      </c>
      <c r="G16">
        <v>101.325</v>
      </c>
      <c r="H16">
        <v>1810</v>
      </c>
      <c r="I16">
        <f t="shared" si="1"/>
        <v>1.9152843206458221</v>
      </c>
      <c r="J16">
        <f t="shared" si="2"/>
        <v>-0.13409119394795901</v>
      </c>
      <c r="K16">
        <f t="shared" si="3"/>
        <v>3.2576785748691846</v>
      </c>
      <c r="L16">
        <f t="shared" si="4"/>
        <v>7.5010821242598711</v>
      </c>
    </row>
    <row r="17" spans="1:12" x14ac:dyDescent="0.2">
      <c r="A17" t="s">
        <v>19</v>
      </c>
      <c r="B17" t="str">
        <f>VLOOKUP(A17,[1]Sheet1!$A:$B,2,0)</f>
        <v>CCCCCCCCCCCCCC[P+](CCCCCC)(CCCCCC)CCCCCC</v>
      </c>
      <c r="C17" t="s">
        <v>20</v>
      </c>
      <c r="D17" t="str">
        <f>VLOOKUP(C17,[1]Sheet1!$A:$B,2,0)</f>
        <v>FC(F)(F)C(F)(F)[P-](F)(F)(F)(C(F)(F)C)C(F)(F)C(F)(F)F</v>
      </c>
      <c r="E17" t="str">
        <f t="shared" si="0"/>
        <v>CCCCCCCCCCCCCC[P+](CCCCCC)(CCCCCC)CCCCCC.FC(F)(F)C(F)(F)[P-](F)(F)(F)(C(F)(F)C)C(F)(F)C(F)(F)F</v>
      </c>
      <c r="F17">
        <v>513.15</v>
      </c>
      <c r="G17">
        <v>101.325</v>
      </c>
      <c r="H17">
        <v>1810</v>
      </c>
      <c r="I17">
        <f t="shared" si="1"/>
        <v>1.956391160818904</v>
      </c>
      <c r="J17">
        <f t="shared" si="2"/>
        <v>-0.13409119394795901</v>
      </c>
      <c r="K17">
        <f t="shared" si="3"/>
        <v>3.2576785748691846</v>
      </c>
      <c r="L17">
        <f t="shared" si="4"/>
        <v>7.5010821242598711</v>
      </c>
    </row>
    <row r="18" spans="1:12" x14ac:dyDescent="0.2">
      <c r="A18" t="s">
        <v>19</v>
      </c>
      <c r="B18" t="str">
        <f>VLOOKUP(A18,[1]Sheet1!$A:$B,2,0)</f>
        <v>CCCCCCCCCCCCCC[P+](CCCCCC)(CCCCCC)CCCCCC</v>
      </c>
      <c r="C18" t="s">
        <v>20</v>
      </c>
      <c r="D18" t="str">
        <f>VLOOKUP(C18,[1]Sheet1!$A:$B,2,0)</f>
        <v>FC(F)(F)C(F)(F)[P-](F)(F)(F)(C(F)(F)C)C(F)(F)C(F)(F)F</v>
      </c>
      <c r="E18" t="str">
        <f t="shared" si="0"/>
        <v>CCCCCCCCCCCCCC[P+](CCCCCC)(CCCCCC)CCCCCC.FC(F)(F)C(F)(F)[P-](F)(F)(F)(C(F)(F)C)C(F)(F)C(F)(F)F</v>
      </c>
      <c r="F18">
        <v>513.15</v>
      </c>
      <c r="G18">
        <v>101.325</v>
      </c>
      <c r="H18">
        <v>1810</v>
      </c>
      <c r="I18">
        <f t="shared" si="1"/>
        <v>1.956391160818904</v>
      </c>
      <c r="J18">
        <f t="shared" si="2"/>
        <v>-0.13409119394795901</v>
      </c>
      <c r="K18">
        <f t="shared" si="3"/>
        <v>3.2576785748691846</v>
      </c>
      <c r="L18">
        <f t="shared" si="4"/>
        <v>7.5010821242598711</v>
      </c>
    </row>
    <row r="19" spans="1:12" x14ac:dyDescent="0.2">
      <c r="A19" t="s">
        <v>19</v>
      </c>
      <c r="B19" t="str">
        <f>VLOOKUP(A19,[1]Sheet1!$A:$B,2,0)</f>
        <v>CCCCCCCCCCCCCC[P+](CCCCCC)(CCCCCC)CCCCCC</v>
      </c>
      <c r="C19" t="s">
        <v>20</v>
      </c>
      <c r="D19" t="str">
        <f>VLOOKUP(C19,[1]Sheet1!$A:$B,2,0)</f>
        <v>FC(F)(F)C(F)(F)[P-](F)(F)(F)(C(F)(F)C)C(F)(F)C(F)(F)F</v>
      </c>
      <c r="E19" t="str">
        <f t="shared" si="0"/>
        <v>CCCCCCCCCCCCCC[P+](CCCCCC)(CCCCCC)CCCCCC.FC(F)(F)C(F)(F)[P-](F)(F)(F)(C(F)(F)C)C(F)(F)C(F)(F)F</v>
      </c>
      <c r="F19">
        <v>503.15</v>
      </c>
      <c r="G19">
        <v>101.325</v>
      </c>
      <c r="H19">
        <v>1800</v>
      </c>
      <c r="I19">
        <f t="shared" si="1"/>
        <v>1.87417748047274</v>
      </c>
      <c r="J19">
        <f t="shared" si="2"/>
        <v>-0.13409119394795901</v>
      </c>
      <c r="K19">
        <f t="shared" si="3"/>
        <v>3.255272505103306</v>
      </c>
      <c r="L19">
        <f t="shared" si="4"/>
        <v>7.4955419438842563</v>
      </c>
    </row>
    <row r="20" spans="1:12" x14ac:dyDescent="0.2">
      <c r="A20" t="s">
        <v>19</v>
      </c>
      <c r="B20" t="str">
        <f>VLOOKUP(A20,[1]Sheet1!$A:$B,2,0)</f>
        <v>CCCCCCCCCCCCCC[P+](CCCCCC)(CCCCCC)CCCCCC</v>
      </c>
      <c r="C20" t="s">
        <v>20</v>
      </c>
      <c r="D20" t="str">
        <f>VLOOKUP(C20,[1]Sheet1!$A:$B,2,0)</f>
        <v>FC(F)(F)C(F)(F)[P-](F)(F)(F)(C(F)(F)C)C(F)(F)C(F)(F)F</v>
      </c>
      <c r="E20" t="str">
        <f t="shared" si="0"/>
        <v>CCCCCCCCCCCCCC[P+](CCCCCC)(CCCCCC)CCCCCC.FC(F)(F)C(F)(F)[P-](F)(F)(F)(C(F)(F)C)C(F)(F)C(F)(F)F</v>
      </c>
      <c r="F20">
        <v>503.15</v>
      </c>
      <c r="G20">
        <v>101.325</v>
      </c>
      <c r="H20">
        <v>1800</v>
      </c>
      <c r="I20">
        <f t="shared" si="1"/>
        <v>1.87417748047274</v>
      </c>
      <c r="J20">
        <f t="shared" si="2"/>
        <v>-0.13409119394795901</v>
      </c>
      <c r="K20">
        <f t="shared" si="3"/>
        <v>3.255272505103306</v>
      </c>
      <c r="L20">
        <f t="shared" si="4"/>
        <v>7.4955419438842563</v>
      </c>
    </row>
    <row r="21" spans="1:12" x14ac:dyDescent="0.2">
      <c r="A21" t="s">
        <v>19</v>
      </c>
      <c r="B21" t="str">
        <f>VLOOKUP(A21,[1]Sheet1!$A:$B,2,0)</f>
        <v>CCCCCCCCCCCCCC[P+](CCCCCC)(CCCCCC)CCCCCC</v>
      </c>
      <c r="C21" t="s">
        <v>20</v>
      </c>
      <c r="D21" t="str">
        <f>VLOOKUP(C21,[1]Sheet1!$A:$B,2,0)</f>
        <v>FC(F)(F)C(F)(F)[P-](F)(F)(F)(C(F)(F)C)C(F)(F)C(F)(F)F</v>
      </c>
      <c r="E21" t="str">
        <f t="shared" si="0"/>
        <v>CCCCCCCCCCCCCC[P+](CCCCCC)(CCCCCC)CCCCCC.FC(F)(F)C(F)(F)[P-](F)(F)(F)(C(F)(F)C)C(F)(F)C(F)(F)F</v>
      </c>
      <c r="F21">
        <v>503.15</v>
      </c>
      <c r="G21">
        <v>101.325</v>
      </c>
      <c r="H21">
        <v>1800</v>
      </c>
      <c r="I21">
        <f t="shared" si="1"/>
        <v>1.87417748047274</v>
      </c>
      <c r="J21">
        <f t="shared" si="2"/>
        <v>-0.13409119394795901</v>
      </c>
      <c r="K21">
        <f t="shared" si="3"/>
        <v>3.255272505103306</v>
      </c>
      <c r="L21">
        <f t="shared" si="4"/>
        <v>7.4955419438842563</v>
      </c>
    </row>
    <row r="22" spans="1:12" x14ac:dyDescent="0.2">
      <c r="A22" t="s">
        <v>19</v>
      </c>
      <c r="B22" t="str">
        <f>VLOOKUP(A22,[1]Sheet1!$A:$B,2,0)</f>
        <v>CCCCCCCCCCCCCC[P+](CCCCCC)(CCCCCC)CCCCCC</v>
      </c>
      <c r="C22" t="s">
        <v>20</v>
      </c>
      <c r="D22" t="str">
        <f>VLOOKUP(C22,[1]Sheet1!$A:$B,2,0)</f>
        <v>FC(F)(F)C(F)(F)[P-](F)(F)(F)(C(F)(F)C)C(F)(F)C(F)(F)F</v>
      </c>
      <c r="E22" t="str">
        <f t="shared" si="0"/>
        <v>CCCCCCCCCCCCCC[P+](CCCCCC)(CCCCCC)CCCCCC.FC(F)(F)C(F)(F)[P-](F)(F)(F)(C(F)(F)C)C(F)(F)C(F)(F)F</v>
      </c>
      <c r="F22">
        <v>508.15</v>
      </c>
      <c r="G22">
        <v>101.325</v>
      </c>
      <c r="H22">
        <v>1800</v>
      </c>
      <c r="I22">
        <f t="shared" si="1"/>
        <v>1.9152843206458221</v>
      </c>
      <c r="J22">
        <f t="shared" si="2"/>
        <v>-0.13409119394795901</v>
      </c>
      <c r="K22">
        <f t="shared" si="3"/>
        <v>3.255272505103306</v>
      </c>
      <c r="L22">
        <f t="shared" si="4"/>
        <v>7.4955419438842563</v>
      </c>
    </row>
    <row r="23" spans="1:12" x14ac:dyDescent="0.2">
      <c r="A23" t="s">
        <v>19</v>
      </c>
      <c r="B23" t="str">
        <f>VLOOKUP(A23,[1]Sheet1!$A:$B,2,0)</f>
        <v>CCCCCCCCCCCCCC[P+](CCCCCC)(CCCCCC)CCCCCC</v>
      </c>
      <c r="C23" t="s">
        <v>20</v>
      </c>
      <c r="D23" t="str">
        <f>VLOOKUP(C23,[1]Sheet1!$A:$B,2,0)</f>
        <v>FC(F)(F)C(F)(F)[P-](F)(F)(F)(C(F)(F)C)C(F)(F)C(F)(F)F</v>
      </c>
      <c r="E23" t="str">
        <f t="shared" si="0"/>
        <v>CCCCCCCCCCCCCC[P+](CCCCCC)(CCCCCC)CCCCCC.FC(F)(F)C(F)(F)[P-](F)(F)(F)(C(F)(F)C)C(F)(F)C(F)(F)F</v>
      </c>
      <c r="F23">
        <v>508.15</v>
      </c>
      <c r="G23">
        <v>101.325</v>
      </c>
      <c r="H23">
        <v>1800</v>
      </c>
      <c r="I23">
        <f t="shared" si="1"/>
        <v>1.9152843206458221</v>
      </c>
      <c r="J23">
        <f t="shared" si="2"/>
        <v>-0.13409119394795901</v>
      </c>
      <c r="K23">
        <f t="shared" si="3"/>
        <v>3.255272505103306</v>
      </c>
      <c r="L23">
        <f t="shared" si="4"/>
        <v>7.4955419438842563</v>
      </c>
    </row>
    <row r="24" spans="1:12" x14ac:dyDescent="0.2">
      <c r="A24" t="s">
        <v>19</v>
      </c>
      <c r="B24" t="str">
        <f>VLOOKUP(A24,[1]Sheet1!$A:$B,2,0)</f>
        <v>CCCCCCCCCCCCCC[P+](CCCCCC)(CCCCCC)CCCCCC</v>
      </c>
      <c r="C24" t="s">
        <v>20</v>
      </c>
      <c r="D24" t="str">
        <f>VLOOKUP(C24,[1]Sheet1!$A:$B,2,0)</f>
        <v>FC(F)(F)C(F)(F)[P-](F)(F)(F)(C(F)(F)C)C(F)(F)C(F)(F)F</v>
      </c>
      <c r="E24" t="str">
        <f t="shared" si="0"/>
        <v>CCCCCCCCCCCCCC[P+](CCCCCC)(CCCCCC)CCCCCC.FC(F)(F)C(F)(F)[P-](F)(F)(F)(C(F)(F)C)C(F)(F)C(F)(F)F</v>
      </c>
      <c r="F24">
        <v>508.15</v>
      </c>
      <c r="G24">
        <v>101.325</v>
      </c>
      <c r="H24">
        <v>1800</v>
      </c>
      <c r="I24">
        <f t="shared" si="1"/>
        <v>1.9152843206458221</v>
      </c>
      <c r="J24">
        <f t="shared" si="2"/>
        <v>-0.13409119394795901</v>
      </c>
      <c r="K24">
        <f t="shared" si="3"/>
        <v>3.255272505103306</v>
      </c>
      <c r="L24">
        <f t="shared" si="4"/>
        <v>7.4955419438842563</v>
      </c>
    </row>
    <row r="25" spans="1:12" x14ac:dyDescent="0.2">
      <c r="A25" t="s">
        <v>19</v>
      </c>
      <c r="B25" t="str">
        <f>VLOOKUP(A25,[1]Sheet1!$A:$B,2,0)</f>
        <v>CCCCCCCCCCCCCC[P+](CCCCCC)(CCCCCC)CCCCCC</v>
      </c>
      <c r="C25" t="s">
        <v>20</v>
      </c>
      <c r="D25" t="str">
        <f>VLOOKUP(C25,[1]Sheet1!$A:$B,2,0)</f>
        <v>FC(F)(F)C(F)(F)[P-](F)(F)(F)(C(F)(F)C)C(F)(F)C(F)(F)F</v>
      </c>
      <c r="E25" t="str">
        <f t="shared" si="0"/>
        <v>CCCCCCCCCCCCCC[P+](CCCCCC)(CCCCCC)CCCCCC.FC(F)(F)C(F)(F)[P-](F)(F)(F)(C(F)(F)C)C(F)(F)C(F)(F)F</v>
      </c>
      <c r="F25">
        <v>513.15</v>
      </c>
      <c r="G25">
        <v>101.325</v>
      </c>
      <c r="H25">
        <v>1800</v>
      </c>
      <c r="I25">
        <f t="shared" si="1"/>
        <v>1.956391160818904</v>
      </c>
      <c r="J25">
        <f t="shared" si="2"/>
        <v>-0.13409119394795901</v>
      </c>
      <c r="K25">
        <f t="shared" si="3"/>
        <v>3.255272505103306</v>
      </c>
      <c r="L25">
        <f t="shared" si="4"/>
        <v>7.4955419438842563</v>
      </c>
    </row>
    <row r="26" spans="1:12" x14ac:dyDescent="0.2">
      <c r="A26" t="s">
        <v>50</v>
      </c>
      <c r="B26" t="str">
        <f>VLOOKUP(A26,[1]Sheet1!$A:$B,2,0)</f>
        <v>CCCC[N+](C)(C)CCO</v>
      </c>
      <c r="C26" t="s">
        <v>5</v>
      </c>
      <c r="D26" t="str">
        <f>VLOOKUP(C26,[1]Sheet1!$A:$B,2,0)</f>
        <v>[Br-]</v>
      </c>
      <c r="E26" t="str">
        <f t="shared" si="0"/>
        <v>CCCC[N+](C)(C)CCO.[Br-]</v>
      </c>
      <c r="F26">
        <v>369.82</v>
      </c>
      <c r="G26">
        <v>101.325</v>
      </c>
      <c r="H26">
        <v>1795</v>
      </c>
      <c r="I26">
        <f t="shared" si="1"/>
        <v>0.77802248041733479</v>
      </c>
      <c r="J26">
        <f t="shared" si="2"/>
        <v>-0.13409119394795901</v>
      </c>
      <c r="K26">
        <f t="shared" si="3"/>
        <v>3.2540644529143381</v>
      </c>
      <c r="L26">
        <f t="shared" si="4"/>
        <v>7.4927603009223791</v>
      </c>
    </row>
    <row r="27" spans="1:12" x14ac:dyDescent="0.2">
      <c r="A27" t="s">
        <v>19</v>
      </c>
      <c r="B27" t="str">
        <f>VLOOKUP(A27,[1]Sheet1!$A:$B,2,0)</f>
        <v>CCCCCCCCCCCCCC[P+](CCCCCC)(CCCCCC)CCCCCC</v>
      </c>
      <c r="C27" t="s">
        <v>20</v>
      </c>
      <c r="D27" t="str">
        <f>VLOOKUP(C27,[1]Sheet1!$A:$B,2,0)</f>
        <v>FC(F)(F)C(F)(F)[P-](F)(F)(F)(C(F)(F)C)C(F)(F)C(F)(F)F</v>
      </c>
      <c r="E27" t="str">
        <f t="shared" si="0"/>
        <v>CCCCCCCCCCCCCC[P+](CCCCCC)(CCCCCC)CCCCCC.FC(F)(F)C(F)(F)[P-](F)(F)(F)(C(F)(F)C)C(F)(F)C(F)(F)F</v>
      </c>
      <c r="F27">
        <v>488.15</v>
      </c>
      <c r="G27">
        <v>101.325</v>
      </c>
      <c r="H27">
        <v>1790</v>
      </c>
      <c r="I27">
        <f t="shared" si="1"/>
        <v>1.750856959953494</v>
      </c>
      <c r="J27">
        <f t="shared" si="2"/>
        <v>-0.13409119394795901</v>
      </c>
      <c r="K27">
        <f t="shared" si="3"/>
        <v>3.2528530309798933</v>
      </c>
      <c r="L27">
        <f t="shared" si="4"/>
        <v>7.4899708988348008</v>
      </c>
    </row>
    <row r="28" spans="1:12" x14ac:dyDescent="0.2">
      <c r="A28" t="s">
        <v>19</v>
      </c>
      <c r="B28" t="str">
        <f>VLOOKUP(A28,[1]Sheet1!$A:$B,2,0)</f>
        <v>CCCCCCCCCCCCCC[P+](CCCCCC)(CCCCCC)CCCCCC</v>
      </c>
      <c r="C28" t="s">
        <v>20</v>
      </c>
      <c r="D28" t="str">
        <f>VLOOKUP(C28,[1]Sheet1!$A:$B,2,0)</f>
        <v>FC(F)(F)C(F)(F)[P-](F)(F)(F)(C(F)(F)C)C(F)(F)C(F)(F)F</v>
      </c>
      <c r="E28" t="str">
        <f t="shared" si="0"/>
        <v>CCCCCCCCCCCCCC[P+](CCCCCC)(CCCCCC)CCCCCC.FC(F)(F)C(F)(F)[P-](F)(F)(F)(C(F)(F)C)C(F)(F)C(F)(F)F</v>
      </c>
      <c r="F28">
        <v>488.15</v>
      </c>
      <c r="G28">
        <v>101.325</v>
      </c>
      <c r="H28">
        <v>1790</v>
      </c>
      <c r="I28">
        <f t="shared" si="1"/>
        <v>1.750856959953494</v>
      </c>
      <c r="J28">
        <f t="shared" si="2"/>
        <v>-0.13409119394795901</v>
      </c>
      <c r="K28">
        <f t="shared" si="3"/>
        <v>3.2528530309798933</v>
      </c>
      <c r="L28">
        <f t="shared" si="4"/>
        <v>7.4899708988348008</v>
      </c>
    </row>
    <row r="29" spans="1:12" x14ac:dyDescent="0.2">
      <c r="A29" t="s">
        <v>19</v>
      </c>
      <c r="B29" t="str">
        <f>VLOOKUP(A29,[1]Sheet1!$A:$B,2,0)</f>
        <v>CCCCCCCCCCCCCC[P+](CCCCCC)(CCCCCC)CCCCCC</v>
      </c>
      <c r="C29" t="s">
        <v>20</v>
      </c>
      <c r="D29" t="str">
        <f>VLOOKUP(C29,[1]Sheet1!$A:$B,2,0)</f>
        <v>FC(F)(F)C(F)(F)[P-](F)(F)(F)(C(F)(F)C)C(F)(F)C(F)(F)F</v>
      </c>
      <c r="E29" t="str">
        <f t="shared" si="0"/>
        <v>CCCCCCCCCCCCCC[P+](CCCCCC)(CCCCCC)CCCCCC.FC(F)(F)C(F)(F)[P-](F)(F)(F)(C(F)(F)C)C(F)(F)C(F)(F)F</v>
      </c>
      <c r="F29">
        <v>493.15</v>
      </c>
      <c r="G29">
        <v>101.325</v>
      </c>
      <c r="H29">
        <v>1790</v>
      </c>
      <c r="I29">
        <f t="shared" si="1"/>
        <v>1.7919638001265759</v>
      </c>
      <c r="J29">
        <f t="shared" si="2"/>
        <v>-0.13409119394795901</v>
      </c>
      <c r="K29">
        <f t="shared" si="3"/>
        <v>3.2528530309798933</v>
      </c>
      <c r="L29">
        <f t="shared" si="4"/>
        <v>7.4899708988348008</v>
      </c>
    </row>
    <row r="30" spans="1:12" x14ac:dyDescent="0.2">
      <c r="A30" t="s">
        <v>19</v>
      </c>
      <c r="B30" t="str">
        <f>VLOOKUP(A30,[1]Sheet1!$A:$B,2,0)</f>
        <v>CCCCCCCCCCCCCC[P+](CCCCCC)(CCCCCC)CCCCCC</v>
      </c>
      <c r="C30" t="s">
        <v>20</v>
      </c>
      <c r="D30" t="str">
        <f>VLOOKUP(C30,[1]Sheet1!$A:$B,2,0)</f>
        <v>FC(F)(F)C(F)(F)[P-](F)(F)(F)(C(F)(F)C)C(F)(F)C(F)(F)F</v>
      </c>
      <c r="E30" t="str">
        <f t="shared" si="0"/>
        <v>CCCCCCCCCCCCCC[P+](CCCCCC)(CCCCCC)CCCCCC.FC(F)(F)C(F)(F)[P-](F)(F)(F)(C(F)(F)C)C(F)(F)C(F)(F)F</v>
      </c>
      <c r="F30">
        <v>493.15</v>
      </c>
      <c r="G30">
        <v>101.325</v>
      </c>
      <c r="H30">
        <v>1790</v>
      </c>
      <c r="I30">
        <f t="shared" si="1"/>
        <v>1.7919638001265759</v>
      </c>
      <c r="J30">
        <f t="shared" si="2"/>
        <v>-0.13409119394795901</v>
      </c>
      <c r="K30">
        <f t="shared" si="3"/>
        <v>3.2528530309798933</v>
      </c>
      <c r="L30">
        <f t="shared" si="4"/>
        <v>7.4899708988348008</v>
      </c>
    </row>
    <row r="31" spans="1:12" x14ac:dyDescent="0.2">
      <c r="A31" t="s">
        <v>19</v>
      </c>
      <c r="B31" t="str">
        <f>VLOOKUP(A31,[1]Sheet1!$A:$B,2,0)</f>
        <v>CCCCCCCCCCCCCC[P+](CCCCCC)(CCCCCC)CCCCCC</v>
      </c>
      <c r="C31" t="s">
        <v>20</v>
      </c>
      <c r="D31" t="str">
        <f>VLOOKUP(C31,[1]Sheet1!$A:$B,2,0)</f>
        <v>FC(F)(F)C(F)(F)[P-](F)(F)(F)(C(F)(F)C)C(F)(F)C(F)(F)F</v>
      </c>
      <c r="E31" t="str">
        <f t="shared" si="0"/>
        <v>CCCCCCCCCCCCCC[P+](CCCCCC)(CCCCCC)CCCCCC.FC(F)(F)C(F)(F)[P-](F)(F)(F)(C(F)(F)C)C(F)(F)C(F)(F)F</v>
      </c>
      <c r="F31">
        <v>498.15</v>
      </c>
      <c r="G31">
        <v>101.325</v>
      </c>
      <c r="H31">
        <v>1790</v>
      </c>
      <c r="I31">
        <f t="shared" si="1"/>
        <v>1.8330706402996579</v>
      </c>
      <c r="J31">
        <f t="shared" si="2"/>
        <v>-0.13409119394795901</v>
      </c>
      <c r="K31">
        <f t="shared" si="3"/>
        <v>3.2528530309798933</v>
      </c>
      <c r="L31">
        <f t="shared" si="4"/>
        <v>7.4899708988348008</v>
      </c>
    </row>
    <row r="32" spans="1:12" x14ac:dyDescent="0.2">
      <c r="A32" t="s">
        <v>19</v>
      </c>
      <c r="B32" t="str">
        <f>VLOOKUP(A32,[1]Sheet1!$A:$B,2,0)</f>
        <v>CCCCCCCCCCCCCC[P+](CCCCCC)(CCCCCC)CCCCCC</v>
      </c>
      <c r="C32" t="s">
        <v>20</v>
      </c>
      <c r="D32" t="str">
        <f>VLOOKUP(C32,[1]Sheet1!$A:$B,2,0)</f>
        <v>FC(F)(F)C(F)(F)[P-](F)(F)(F)(C(F)(F)C)C(F)(F)C(F)(F)F</v>
      </c>
      <c r="E32" t="str">
        <f t="shared" si="0"/>
        <v>CCCCCCCCCCCCCC[P+](CCCCCC)(CCCCCC)CCCCCC.FC(F)(F)C(F)(F)[P-](F)(F)(F)(C(F)(F)C)C(F)(F)C(F)(F)F</v>
      </c>
      <c r="F32">
        <v>498.15</v>
      </c>
      <c r="G32">
        <v>101.325</v>
      </c>
      <c r="H32">
        <v>1790</v>
      </c>
      <c r="I32">
        <f t="shared" si="1"/>
        <v>1.8330706402996579</v>
      </c>
      <c r="J32">
        <f t="shared" si="2"/>
        <v>-0.13409119394795901</v>
      </c>
      <c r="K32">
        <f t="shared" si="3"/>
        <v>3.2528530309798933</v>
      </c>
      <c r="L32">
        <f t="shared" si="4"/>
        <v>7.4899708988348008</v>
      </c>
    </row>
    <row r="33" spans="1:12" x14ac:dyDescent="0.2">
      <c r="A33" t="s">
        <v>19</v>
      </c>
      <c r="B33" t="str">
        <f>VLOOKUP(A33,[1]Sheet1!$A:$B,2,0)</f>
        <v>CCCCCCCCCCCCCC[P+](CCCCCC)(CCCCCC)CCCCCC</v>
      </c>
      <c r="C33" t="s">
        <v>20</v>
      </c>
      <c r="D33" t="str">
        <f>VLOOKUP(C33,[1]Sheet1!$A:$B,2,0)</f>
        <v>FC(F)(F)C(F)(F)[P-](F)(F)(F)(C(F)(F)C)C(F)(F)C(F)(F)F</v>
      </c>
      <c r="E33" t="str">
        <f t="shared" si="0"/>
        <v>CCCCCCCCCCCCCC[P+](CCCCCC)(CCCCCC)CCCCCC.FC(F)(F)C(F)(F)[P-](F)(F)(F)(C(F)(F)C)C(F)(F)C(F)(F)F</v>
      </c>
      <c r="F33">
        <v>503.15</v>
      </c>
      <c r="G33">
        <v>101.325</v>
      </c>
      <c r="H33">
        <v>1790</v>
      </c>
      <c r="I33">
        <f t="shared" si="1"/>
        <v>1.87417748047274</v>
      </c>
      <c r="J33">
        <f t="shared" si="2"/>
        <v>-0.13409119394795901</v>
      </c>
      <c r="K33">
        <f t="shared" si="3"/>
        <v>3.2528530309798933</v>
      </c>
      <c r="L33">
        <f t="shared" si="4"/>
        <v>7.4899708988348008</v>
      </c>
    </row>
    <row r="34" spans="1:12" x14ac:dyDescent="0.2">
      <c r="A34" t="s">
        <v>19</v>
      </c>
      <c r="B34" t="str">
        <f>VLOOKUP(A34,[1]Sheet1!$A:$B,2,0)</f>
        <v>CCCCCCCCCCCCCC[P+](CCCCCC)(CCCCCC)CCCCCC</v>
      </c>
      <c r="C34" t="s">
        <v>20</v>
      </c>
      <c r="D34" t="str">
        <f>VLOOKUP(C34,[1]Sheet1!$A:$B,2,0)</f>
        <v>FC(F)(F)C(F)(F)[P-](F)(F)(F)(C(F)(F)C)C(F)(F)C(F)(F)F</v>
      </c>
      <c r="E34" t="str">
        <f t="shared" si="0"/>
        <v>CCCCCCCCCCCCCC[P+](CCCCCC)(CCCCCC)CCCCCC.FC(F)(F)C(F)(F)[P-](F)(F)(F)(C(F)(F)C)C(F)(F)C(F)(F)F</v>
      </c>
      <c r="F34">
        <v>483.15</v>
      </c>
      <c r="G34">
        <v>101.325</v>
      </c>
      <c r="H34">
        <v>1780</v>
      </c>
      <c r="I34">
        <f t="shared" si="1"/>
        <v>1.7097501197804119</v>
      </c>
      <c r="J34">
        <f t="shared" si="2"/>
        <v>-0.13409119394795901</v>
      </c>
      <c r="K34">
        <f t="shared" si="3"/>
        <v>3.2504200023088941</v>
      </c>
      <c r="L34">
        <f t="shared" si="4"/>
        <v>7.4843686432861309</v>
      </c>
    </row>
    <row r="35" spans="1:12" x14ac:dyDescent="0.2">
      <c r="A35" t="s">
        <v>19</v>
      </c>
      <c r="B35" t="str">
        <f>VLOOKUP(A35,[1]Sheet1!$A:$B,2,0)</f>
        <v>CCCCCCCCCCCCCC[P+](CCCCCC)(CCCCCC)CCCCCC</v>
      </c>
      <c r="C35" t="s">
        <v>20</v>
      </c>
      <c r="D35" t="str">
        <f>VLOOKUP(C35,[1]Sheet1!$A:$B,2,0)</f>
        <v>FC(F)(F)C(F)(F)[P-](F)(F)(F)(C(F)(F)C)C(F)(F)C(F)(F)F</v>
      </c>
      <c r="E35" t="str">
        <f t="shared" si="0"/>
        <v>CCCCCCCCCCCCCC[P+](CCCCCC)(CCCCCC)CCCCCC.FC(F)(F)C(F)(F)[P-](F)(F)(F)(C(F)(F)C)C(F)(F)C(F)(F)F</v>
      </c>
      <c r="F35">
        <v>483.15</v>
      </c>
      <c r="G35">
        <v>101.325</v>
      </c>
      <c r="H35">
        <v>1780</v>
      </c>
      <c r="I35">
        <f t="shared" si="1"/>
        <v>1.7097501197804119</v>
      </c>
      <c r="J35">
        <f t="shared" si="2"/>
        <v>-0.13409119394795901</v>
      </c>
      <c r="K35">
        <f t="shared" si="3"/>
        <v>3.2504200023088941</v>
      </c>
      <c r="L35">
        <f t="shared" si="4"/>
        <v>7.4843686432861309</v>
      </c>
    </row>
    <row r="36" spans="1:12" x14ac:dyDescent="0.2">
      <c r="A36" t="s">
        <v>19</v>
      </c>
      <c r="B36" t="str">
        <f>VLOOKUP(A36,[1]Sheet1!$A:$B,2,0)</f>
        <v>CCCCCCCCCCCCCC[P+](CCCCCC)(CCCCCC)CCCCCC</v>
      </c>
      <c r="C36" t="s">
        <v>20</v>
      </c>
      <c r="D36" t="str">
        <f>VLOOKUP(C36,[1]Sheet1!$A:$B,2,0)</f>
        <v>FC(F)(F)C(F)(F)[P-](F)(F)(F)(C(F)(F)C)C(F)(F)C(F)(F)F</v>
      </c>
      <c r="E36" t="str">
        <f t="shared" si="0"/>
        <v>CCCCCCCCCCCCCC[P+](CCCCCC)(CCCCCC)CCCCCC.FC(F)(F)C(F)(F)[P-](F)(F)(F)(C(F)(F)C)C(F)(F)C(F)(F)F</v>
      </c>
      <c r="F36">
        <v>483.15</v>
      </c>
      <c r="G36">
        <v>101.325</v>
      </c>
      <c r="H36">
        <v>1780</v>
      </c>
      <c r="I36">
        <f t="shared" si="1"/>
        <v>1.7097501197804119</v>
      </c>
      <c r="J36">
        <f t="shared" si="2"/>
        <v>-0.13409119394795901</v>
      </c>
      <c r="K36">
        <f t="shared" si="3"/>
        <v>3.2504200023088941</v>
      </c>
      <c r="L36">
        <f t="shared" si="4"/>
        <v>7.4843686432861309</v>
      </c>
    </row>
    <row r="37" spans="1:12" x14ac:dyDescent="0.2">
      <c r="A37" t="s">
        <v>19</v>
      </c>
      <c r="B37" t="str">
        <f>VLOOKUP(A37,[1]Sheet1!$A:$B,2,0)</f>
        <v>CCCCCCCCCCCCCC[P+](CCCCCC)(CCCCCC)CCCCCC</v>
      </c>
      <c r="C37" t="s">
        <v>20</v>
      </c>
      <c r="D37" t="str">
        <f>VLOOKUP(C37,[1]Sheet1!$A:$B,2,0)</f>
        <v>FC(F)(F)C(F)(F)[P-](F)(F)(F)(C(F)(F)C)C(F)(F)C(F)(F)F</v>
      </c>
      <c r="E37" t="str">
        <f t="shared" si="0"/>
        <v>CCCCCCCCCCCCCC[P+](CCCCCC)(CCCCCC)CCCCCC.FC(F)(F)C(F)(F)[P-](F)(F)(F)(C(F)(F)C)C(F)(F)C(F)(F)F</v>
      </c>
      <c r="F37">
        <v>488.15</v>
      </c>
      <c r="G37">
        <v>101.325</v>
      </c>
      <c r="H37">
        <v>1780</v>
      </c>
      <c r="I37">
        <f t="shared" si="1"/>
        <v>1.750856959953494</v>
      </c>
      <c r="J37">
        <f t="shared" si="2"/>
        <v>-0.13409119394795901</v>
      </c>
      <c r="K37">
        <f t="shared" si="3"/>
        <v>3.2504200023088941</v>
      </c>
      <c r="L37">
        <f t="shared" si="4"/>
        <v>7.4843686432861309</v>
      </c>
    </row>
    <row r="38" spans="1:12" x14ac:dyDescent="0.2">
      <c r="A38" t="s">
        <v>19</v>
      </c>
      <c r="B38" t="str">
        <f>VLOOKUP(A38,[1]Sheet1!$A:$B,2,0)</f>
        <v>CCCCCCCCCCCCCC[P+](CCCCCC)(CCCCCC)CCCCCC</v>
      </c>
      <c r="C38" t="s">
        <v>20</v>
      </c>
      <c r="D38" t="str">
        <f>VLOOKUP(C38,[1]Sheet1!$A:$B,2,0)</f>
        <v>FC(F)(F)C(F)(F)[P-](F)(F)(F)(C(F)(F)C)C(F)(F)C(F)(F)F</v>
      </c>
      <c r="E38" t="str">
        <f t="shared" si="0"/>
        <v>CCCCCCCCCCCCCC[P+](CCCCCC)(CCCCCC)CCCCCC.FC(F)(F)C(F)(F)[P-](F)(F)(F)(C(F)(F)C)C(F)(F)C(F)(F)F</v>
      </c>
      <c r="F38">
        <v>493.15</v>
      </c>
      <c r="G38">
        <v>101.325</v>
      </c>
      <c r="H38">
        <v>1780</v>
      </c>
      <c r="I38">
        <f t="shared" si="1"/>
        <v>1.7919638001265759</v>
      </c>
      <c r="J38">
        <f t="shared" si="2"/>
        <v>-0.13409119394795901</v>
      </c>
      <c r="K38">
        <f t="shared" si="3"/>
        <v>3.2504200023088941</v>
      </c>
      <c r="L38">
        <f t="shared" si="4"/>
        <v>7.4843686432861309</v>
      </c>
    </row>
    <row r="39" spans="1:12" x14ac:dyDescent="0.2">
      <c r="A39" t="s">
        <v>19</v>
      </c>
      <c r="B39" t="str">
        <f>VLOOKUP(A39,[1]Sheet1!$A:$B,2,0)</f>
        <v>CCCCCCCCCCCCCC[P+](CCCCCC)(CCCCCC)CCCCCC</v>
      </c>
      <c r="C39" t="s">
        <v>20</v>
      </c>
      <c r="D39" t="str">
        <f>VLOOKUP(C39,[1]Sheet1!$A:$B,2,0)</f>
        <v>FC(F)(F)C(F)(F)[P-](F)(F)(F)(C(F)(F)C)C(F)(F)C(F)(F)F</v>
      </c>
      <c r="E39" t="str">
        <f t="shared" si="0"/>
        <v>CCCCCCCCCCCCCC[P+](CCCCCC)(CCCCCC)CCCCCC.FC(F)(F)C(F)(F)[P-](F)(F)(F)(C(F)(F)C)C(F)(F)C(F)(F)F</v>
      </c>
      <c r="F39">
        <v>498.15</v>
      </c>
      <c r="G39">
        <v>101.325</v>
      </c>
      <c r="H39">
        <v>1780</v>
      </c>
      <c r="I39">
        <f t="shared" si="1"/>
        <v>1.8330706402996579</v>
      </c>
      <c r="J39">
        <f t="shared" si="2"/>
        <v>-0.13409119394795901</v>
      </c>
      <c r="K39">
        <f t="shared" si="3"/>
        <v>3.2504200023088941</v>
      </c>
      <c r="L39">
        <f t="shared" si="4"/>
        <v>7.4843686432861309</v>
      </c>
    </row>
    <row r="40" spans="1:12" x14ac:dyDescent="0.2">
      <c r="A40" t="s">
        <v>19</v>
      </c>
      <c r="B40" t="str">
        <f>VLOOKUP(A40,[1]Sheet1!$A:$B,2,0)</f>
        <v>CCCCCCCCCCCCCC[P+](CCCCCC)(CCCCCC)CCCCCC</v>
      </c>
      <c r="C40" t="s">
        <v>20</v>
      </c>
      <c r="D40" t="str">
        <f>VLOOKUP(C40,[1]Sheet1!$A:$B,2,0)</f>
        <v>FC(F)(F)C(F)(F)[P-](F)(F)(F)(C(F)(F)C)C(F)(F)C(F)(F)F</v>
      </c>
      <c r="E40" t="str">
        <f t="shared" si="0"/>
        <v>CCCCCCCCCCCCCC[P+](CCCCCC)(CCCCCC)CCCCCC.FC(F)(F)C(F)(F)[P-](F)(F)(F)(C(F)(F)C)C(F)(F)C(F)(F)F</v>
      </c>
      <c r="F40">
        <v>498.15</v>
      </c>
      <c r="G40">
        <v>101.325</v>
      </c>
      <c r="H40">
        <v>1780</v>
      </c>
      <c r="I40">
        <f t="shared" si="1"/>
        <v>1.8330706402996579</v>
      </c>
      <c r="J40">
        <f t="shared" si="2"/>
        <v>-0.13409119394795901</v>
      </c>
      <c r="K40">
        <f t="shared" si="3"/>
        <v>3.2504200023088941</v>
      </c>
      <c r="L40">
        <f t="shared" si="4"/>
        <v>7.4843686432861309</v>
      </c>
    </row>
    <row r="41" spans="1:12" x14ac:dyDescent="0.2">
      <c r="A41" t="s">
        <v>19</v>
      </c>
      <c r="B41" t="str">
        <f>VLOOKUP(A41,[1]Sheet1!$A:$B,2,0)</f>
        <v>CCCCCCCCCCCCCC[P+](CCCCCC)(CCCCCC)CCCCCC</v>
      </c>
      <c r="C41" t="s">
        <v>20</v>
      </c>
      <c r="D41" t="str">
        <f>VLOOKUP(C41,[1]Sheet1!$A:$B,2,0)</f>
        <v>FC(F)(F)C(F)(F)[P-](F)(F)(F)(C(F)(F)C)C(F)(F)C(F)(F)F</v>
      </c>
      <c r="E41" t="str">
        <f t="shared" si="0"/>
        <v>CCCCCCCCCCCCCC[P+](CCCCCC)(CCCCCC)CCCCCC.FC(F)(F)C(F)(F)[P-](F)(F)(F)(C(F)(F)C)C(F)(F)C(F)(F)F</v>
      </c>
      <c r="F41">
        <v>473.15</v>
      </c>
      <c r="G41">
        <v>101.325</v>
      </c>
      <c r="H41">
        <v>1770</v>
      </c>
      <c r="I41">
        <f t="shared" si="1"/>
        <v>1.6275364394342478</v>
      </c>
      <c r="J41">
        <f t="shared" si="2"/>
        <v>-0.13409119394795901</v>
      </c>
      <c r="K41">
        <f t="shared" si="3"/>
        <v>3.2479732663618068</v>
      </c>
      <c r="L41">
        <f t="shared" si="4"/>
        <v>7.4787348255678747</v>
      </c>
    </row>
    <row r="42" spans="1:12" x14ac:dyDescent="0.2">
      <c r="A42" t="s">
        <v>19</v>
      </c>
      <c r="B42" t="str">
        <f>VLOOKUP(A42,[1]Sheet1!$A:$B,2,0)</f>
        <v>CCCCCCCCCCCCCC[P+](CCCCCC)(CCCCCC)CCCCCC</v>
      </c>
      <c r="C42" t="s">
        <v>20</v>
      </c>
      <c r="D42" t="str">
        <f>VLOOKUP(C42,[1]Sheet1!$A:$B,2,0)</f>
        <v>FC(F)(F)C(F)(F)[P-](F)(F)(F)(C(F)(F)C)C(F)(F)C(F)(F)F</v>
      </c>
      <c r="E42" t="str">
        <f t="shared" si="0"/>
        <v>CCCCCCCCCCCCCC[P+](CCCCCC)(CCCCCC)CCCCCC.FC(F)(F)C(F)(F)[P-](F)(F)(F)(C(F)(F)C)C(F)(F)C(F)(F)F</v>
      </c>
      <c r="F42">
        <v>478.15</v>
      </c>
      <c r="G42">
        <v>101.325</v>
      </c>
      <c r="H42">
        <v>1770</v>
      </c>
      <c r="I42">
        <f t="shared" si="1"/>
        <v>1.6686432796073298</v>
      </c>
      <c r="J42">
        <f t="shared" si="2"/>
        <v>-0.13409119394795901</v>
      </c>
      <c r="K42">
        <f t="shared" si="3"/>
        <v>3.2479732663618068</v>
      </c>
      <c r="L42">
        <f t="shared" si="4"/>
        <v>7.4787348255678747</v>
      </c>
    </row>
    <row r="43" spans="1:12" x14ac:dyDescent="0.2">
      <c r="A43" t="s">
        <v>19</v>
      </c>
      <c r="B43" t="str">
        <f>VLOOKUP(A43,[1]Sheet1!$A:$B,2,0)</f>
        <v>CCCCCCCCCCCCCC[P+](CCCCCC)(CCCCCC)CCCCCC</v>
      </c>
      <c r="C43" t="s">
        <v>20</v>
      </c>
      <c r="D43" t="str">
        <f>VLOOKUP(C43,[1]Sheet1!$A:$B,2,0)</f>
        <v>FC(F)(F)C(F)(F)[P-](F)(F)(F)(C(F)(F)C)C(F)(F)C(F)(F)F</v>
      </c>
      <c r="E43" t="str">
        <f t="shared" si="0"/>
        <v>CCCCCCCCCCCCCC[P+](CCCCCC)(CCCCCC)CCCCCC.FC(F)(F)C(F)(F)[P-](F)(F)(F)(C(F)(F)C)C(F)(F)C(F)(F)F</v>
      </c>
      <c r="F43">
        <v>478.15</v>
      </c>
      <c r="G43">
        <v>101.325</v>
      </c>
      <c r="H43">
        <v>1770</v>
      </c>
      <c r="I43">
        <f t="shared" si="1"/>
        <v>1.6686432796073298</v>
      </c>
      <c r="J43">
        <f t="shared" si="2"/>
        <v>-0.13409119394795901</v>
      </c>
      <c r="K43">
        <f t="shared" si="3"/>
        <v>3.2479732663618068</v>
      </c>
      <c r="L43">
        <f t="shared" si="4"/>
        <v>7.4787348255678747</v>
      </c>
    </row>
    <row r="44" spans="1:12" x14ac:dyDescent="0.2">
      <c r="A44" t="s">
        <v>19</v>
      </c>
      <c r="B44" t="str">
        <f>VLOOKUP(A44,[1]Sheet1!$A:$B,2,0)</f>
        <v>CCCCCCCCCCCCCC[P+](CCCCCC)(CCCCCC)CCCCCC</v>
      </c>
      <c r="C44" t="s">
        <v>20</v>
      </c>
      <c r="D44" t="str">
        <f>VLOOKUP(C44,[1]Sheet1!$A:$B,2,0)</f>
        <v>FC(F)(F)C(F)(F)[P-](F)(F)(F)(C(F)(F)C)C(F)(F)C(F)(F)F</v>
      </c>
      <c r="E44" t="str">
        <f t="shared" si="0"/>
        <v>CCCCCCCCCCCCCC[P+](CCCCCC)(CCCCCC)CCCCCC.FC(F)(F)C(F)(F)[P-](F)(F)(F)(C(F)(F)C)C(F)(F)C(F)(F)F</v>
      </c>
      <c r="F44">
        <v>478.15</v>
      </c>
      <c r="G44">
        <v>101.325</v>
      </c>
      <c r="H44">
        <v>1770</v>
      </c>
      <c r="I44">
        <f t="shared" si="1"/>
        <v>1.6686432796073298</v>
      </c>
      <c r="J44">
        <f t="shared" si="2"/>
        <v>-0.13409119394795901</v>
      </c>
      <c r="K44">
        <f t="shared" si="3"/>
        <v>3.2479732663618068</v>
      </c>
      <c r="L44">
        <f t="shared" si="4"/>
        <v>7.4787348255678747</v>
      </c>
    </row>
    <row r="45" spans="1:12" x14ac:dyDescent="0.2">
      <c r="A45" t="s">
        <v>19</v>
      </c>
      <c r="B45" t="str">
        <f>VLOOKUP(A45,[1]Sheet1!$A:$B,2,0)</f>
        <v>CCCCCCCCCCCCCC[P+](CCCCCC)(CCCCCC)CCCCCC</v>
      </c>
      <c r="C45" t="s">
        <v>20</v>
      </c>
      <c r="D45" t="str">
        <f>VLOOKUP(C45,[1]Sheet1!$A:$B,2,0)</f>
        <v>FC(F)(F)C(F)(F)[P-](F)(F)(F)(C(F)(F)C)C(F)(F)C(F)(F)F</v>
      </c>
      <c r="E45" t="str">
        <f t="shared" si="0"/>
        <v>CCCCCCCCCCCCCC[P+](CCCCCC)(CCCCCC)CCCCCC.FC(F)(F)C(F)(F)[P-](F)(F)(F)(C(F)(F)C)C(F)(F)C(F)(F)F</v>
      </c>
      <c r="F45">
        <v>483.15</v>
      </c>
      <c r="G45">
        <v>101.325</v>
      </c>
      <c r="H45">
        <v>1770</v>
      </c>
      <c r="I45">
        <f t="shared" si="1"/>
        <v>1.7097501197804119</v>
      </c>
      <c r="J45">
        <f t="shared" si="2"/>
        <v>-0.13409119394795901</v>
      </c>
      <c r="K45">
        <f t="shared" si="3"/>
        <v>3.2479732663618068</v>
      </c>
      <c r="L45">
        <f t="shared" si="4"/>
        <v>7.4787348255678747</v>
      </c>
    </row>
    <row r="46" spans="1:12" x14ac:dyDescent="0.2">
      <c r="A46" t="s">
        <v>19</v>
      </c>
      <c r="B46" t="str">
        <f>VLOOKUP(A46,[1]Sheet1!$A:$B,2,0)</f>
        <v>CCCCCCCCCCCCCC[P+](CCCCCC)(CCCCCC)CCCCCC</v>
      </c>
      <c r="C46" t="s">
        <v>20</v>
      </c>
      <c r="D46" t="str">
        <f>VLOOKUP(C46,[1]Sheet1!$A:$B,2,0)</f>
        <v>FC(F)(F)C(F)(F)[P-](F)(F)(F)(C(F)(F)C)C(F)(F)C(F)(F)F</v>
      </c>
      <c r="E46" t="str">
        <f t="shared" si="0"/>
        <v>CCCCCCCCCCCCCC[P+](CCCCCC)(CCCCCC)CCCCCC.FC(F)(F)C(F)(F)[P-](F)(F)(F)(C(F)(F)C)C(F)(F)C(F)(F)F</v>
      </c>
      <c r="F46">
        <v>488.15</v>
      </c>
      <c r="G46">
        <v>101.325</v>
      </c>
      <c r="H46">
        <v>1770</v>
      </c>
      <c r="I46">
        <f t="shared" si="1"/>
        <v>1.750856959953494</v>
      </c>
      <c r="J46">
        <f t="shared" si="2"/>
        <v>-0.13409119394795901</v>
      </c>
      <c r="K46">
        <f t="shared" si="3"/>
        <v>3.2479732663618068</v>
      </c>
      <c r="L46">
        <f t="shared" si="4"/>
        <v>7.4787348255678747</v>
      </c>
    </row>
    <row r="47" spans="1:12" x14ac:dyDescent="0.2">
      <c r="A47" t="s">
        <v>19</v>
      </c>
      <c r="B47" t="str">
        <f>VLOOKUP(A47,[1]Sheet1!$A:$B,2,0)</f>
        <v>CCCCCCCCCCCCCC[P+](CCCCCC)(CCCCCC)CCCCCC</v>
      </c>
      <c r="C47" t="s">
        <v>20</v>
      </c>
      <c r="D47" t="str">
        <f>VLOOKUP(C47,[1]Sheet1!$A:$B,2,0)</f>
        <v>FC(F)(F)C(F)(F)[P-](F)(F)(F)(C(F)(F)C)C(F)(F)C(F)(F)F</v>
      </c>
      <c r="E47" t="str">
        <f t="shared" si="0"/>
        <v>CCCCCCCCCCCCCC[P+](CCCCCC)(CCCCCC)CCCCCC.FC(F)(F)C(F)(F)[P-](F)(F)(F)(C(F)(F)C)C(F)(F)C(F)(F)F</v>
      </c>
      <c r="F47">
        <v>493.15</v>
      </c>
      <c r="G47">
        <v>101.325</v>
      </c>
      <c r="H47">
        <v>1770</v>
      </c>
      <c r="I47">
        <f t="shared" si="1"/>
        <v>1.7919638001265759</v>
      </c>
      <c r="J47">
        <f t="shared" si="2"/>
        <v>-0.13409119394795901</v>
      </c>
      <c r="K47">
        <f t="shared" si="3"/>
        <v>3.2479732663618068</v>
      </c>
      <c r="L47">
        <f t="shared" si="4"/>
        <v>7.4787348255678747</v>
      </c>
    </row>
    <row r="48" spans="1:12" x14ac:dyDescent="0.2">
      <c r="A48" t="s">
        <v>19</v>
      </c>
      <c r="B48" t="str">
        <f>VLOOKUP(A48,[1]Sheet1!$A:$B,2,0)</f>
        <v>CCCCCCCCCCCCCC[P+](CCCCCC)(CCCCCC)CCCCCC</v>
      </c>
      <c r="C48" t="s">
        <v>75</v>
      </c>
      <c r="D48" t="str">
        <f>VLOOKUP(C48,[1]Sheet1!$A:$B,2,0)</f>
        <v>CC(CP([O-])(=O)CC(CC(C)(C)C)C)CC(C)(C)C</v>
      </c>
      <c r="E48" t="str">
        <f t="shared" si="0"/>
        <v>CCCCCCCCCCCCCC[P+](CCCCCC)(CCCCCC)CCCCCC.CC(CP([O-])(=O)CC(CC(C)(C)C)C)CC(C)(C)C</v>
      </c>
      <c r="F48">
        <v>363.15</v>
      </c>
      <c r="G48">
        <v>101.325</v>
      </c>
      <c r="H48">
        <v>1764</v>
      </c>
      <c r="I48">
        <f t="shared" si="1"/>
        <v>0.72318595562644328</v>
      </c>
      <c r="J48">
        <f t="shared" si="2"/>
        <v>-0.13409119394795901</v>
      </c>
      <c r="K48">
        <f t="shared" si="3"/>
        <v>3.2464985807958011</v>
      </c>
      <c r="L48">
        <f t="shared" si="4"/>
        <v>7.4753392365667368</v>
      </c>
    </row>
    <row r="49" spans="1:12" x14ac:dyDescent="0.2">
      <c r="A49" t="s">
        <v>19</v>
      </c>
      <c r="B49" t="str">
        <f>VLOOKUP(A49,[1]Sheet1!$A:$B,2,0)</f>
        <v>CCCCCCCCCCCCCC[P+](CCCCCC)(CCCCCC)CCCCCC</v>
      </c>
      <c r="C49" t="s">
        <v>20</v>
      </c>
      <c r="D49" t="str">
        <f>VLOOKUP(C49,[1]Sheet1!$A:$B,2,0)</f>
        <v>FC(F)(F)C(F)(F)[P-](F)(F)(F)(C(F)(F)C)C(F)(F)C(F)(F)F</v>
      </c>
      <c r="E49" t="str">
        <f t="shared" si="0"/>
        <v>CCCCCCCCCCCCCC[P+](CCCCCC)(CCCCCC)CCCCCC.FC(F)(F)C(F)(F)[P-](F)(F)(F)(C(F)(F)C)C(F)(F)C(F)(F)F</v>
      </c>
      <c r="F49">
        <v>463.15</v>
      </c>
      <c r="G49">
        <v>101.325</v>
      </c>
      <c r="H49">
        <v>1760</v>
      </c>
      <c r="I49">
        <f t="shared" si="1"/>
        <v>1.5453227590880838</v>
      </c>
      <c r="J49">
        <f t="shared" si="2"/>
        <v>-0.13409119394795901</v>
      </c>
      <c r="K49">
        <f t="shared" si="3"/>
        <v>3.2455126678141499</v>
      </c>
      <c r="L49">
        <f t="shared" si="4"/>
        <v>7.4730690880321973</v>
      </c>
    </row>
    <row r="50" spans="1:12" x14ac:dyDescent="0.2">
      <c r="A50" t="s">
        <v>19</v>
      </c>
      <c r="B50" t="str">
        <f>VLOOKUP(A50,[1]Sheet1!$A:$B,2,0)</f>
        <v>CCCCCCCCCCCCCC[P+](CCCCCC)(CCCCCC)CCCCCC</v>
      </c>
      <c r="C50" t="s">
        <v>20</v>
      </c>
      <c r="D50" t="str">
        <f>VLOOKUP(C50,[1]Sheet1!$A:$B,2,0)</f>
        <v>FC(F)(F)C(F)(F)[P-](F)(F)(F)(C(F)(F)C)C(F)(F)C(F)(F)F</v>
      </c>
      <c r="E50" t="str">
        <f t="shared" si="0"/>
        <v>CCCCCCCCCCCCCC[P+](CCCCCC)(CCCCCC)CCCCCC.FC(F)(F)C(F)(F)[P-](F)(F)(F)(C(F)(F)C)C(F)(F)C(F)(F)F</v>
      </c>
      <c r="F50">
        <v>463.15</v>
      </c>
      <c r="G50">
        <v>101.325</v>
      </c>
      <c r="H50">
        <v>1760</v>
      </c>
      <c r="I50">
        <f t="shared" si="1"/>
        <v>1.5453227590880838</v>
      </c>
      <c r="J50">
        <f t="shared" si="2"/>
        <v>-0.13409119394795901</v>
      </c>
      <c r="K50">
        <f t="shared" si="3"/>
        <v>3.2455126678141499</v>
      </c>
      <c r="L50">
        <f t="shared" si="4"/>
        <v>7.4730690880321973</v>
      </c>
    </row>
    <row r="51" spans="1:12" x14ac:dyDescent="0.2">
      <c r="A51" t="s">
        <v>19</v>
      </c>
      <c r="B51" t="str">
        <f>VLOOKUP(A51,[1]Sheet1!$A:$B,2,0)</f>
        <v>CCCCCCCCCCCCCC[P+](CCCCCC)(CCCCCC)CCCCCC</v>
      </c>
      <c r="C51" t="s">
        <v>20</v>
      </c>
      <c r="D51" t="str">
        <f>VLOOKUP(C51,[1]Sheet1!$A:$B,2,0)</f>
        <v>FC(F)(F)C(F)(F)[P-](F)(F)(F)(C(F)(F)C)C(F)(F)C(F)(F)F</v>
      </c>
      <c r="E51" t="str">
        <f t="shared" si="0"/>
        <v>CCCCCCCCCCCCCC[P+](CCCCCC)(CCCCCC)CCCCCC.FC(F)(F)C(F)(F)[P-](F)(F)(F)(C(F)(F)C)C(F)(F)C(F)(F)F</v>
      </c>
      <c r="F51">
        <v>468.15</v>
      </c>
      <c r="G51">
        <v>101.325</v>
      </c>
      <c r="H51">
        <v>1760</v>
      </c>
      <c r="I51">
        <f t="shared" si="1"/>
        <v>1.5864295992611659</v>
      </c>
      <c r="J51">
        <f t="shared" si="2"/>
        <v>-0.13409119394795901</v>
      </c>
      <c r="K51">
        <f t="shared" si="3"/>
        <v>3.2455126678141499</v>
      </c>
      <c r="L51">
        <f t="shared" si="4"/>
        <v>7.4730690880321973</v>
      </c>
    </row>
    <row r="52" spans="1:12" x14ac:dyDescent="0.2">
      <c r="A52" t="s">
        <v>19</v>
      </c>
      <c r="B52" t="str">
        <f>VLOOKUP(A52,[1]Sheet1!$A:$B,2,0)</f>
        <v>CCCCCCCCCCCCCC[P+](CCCCCC)(CCCCCC)CCCCCC</v>
      </c>
      <c r="C52" t="s">
        <v>20</v>
      </c>
      <c r="D52" t="str">
        <f>VLOOKUP(C52,[1]Sheet1!$A:$B,2,0)</f>
        <v>FC(F)(F)C(F)(F)[P-](F)(F)(F)(C(F)(F)C)C(F)(F)C(F)(F)F</v>
      </c>
      <c r="E52" t="str">
        <f t="shared" si="0"/>
        <v>CCCCCCCCCCCCCC[P+](CCCCCC)(CCCCCC)CCCCCC.FC(F)(F)C(F)(F)[P-](F)(F)(F)(C(F)(F)C)C(F)(F)C(F)(F)F</v>
      </c>
      <c r="F52">
        <v>468.15</v>
      </c>
      <c r="G52">
        <v>101.325</v>
      </c>
      <c r="H52">
        <v>1760</v>
      </c>
      <c r="I52">
        <f t="shared" si="1"/>
        <v>1.5864295992611659</v>
      </c>
      <c r="J52">
        <f t="shared" si="2"/>
        <v>-0.13409119394795901</v>
      </c>
      <c r="K52">
        <f t="shared" si="3"/>
        <v>3.2455126678141499</v>
      </c>
      <c r="L52">
        <f t="shared" si="4"/>
        <v>7.4730690880321973</v>
      </c>
    </row>
    <row r="53" spans="1:12" x14ac:dyDescent="0.2">
      <c r="A53" t="s">
        <v>19</v>
      </c>
      <c r="B53" t="str">
        <f>VLOOKUP(A53,[1]Sheet1!$A:$B,2,0)</f>
        <v>CCCCCCCCCCCCCC[P+](CCCCCC)(CCCCCC)CCCCCC</v>
      </c>
      <c r="C53" t="s">
        <v>20</v>
      </c>
      <c r="D53" t="str">
        <f>VLOOKUP(C53,[1]Sheet1!$A:$B,2,0)</f>
        <v>FC(F)(F)C(F)(F)[P-](F)(F)(F)(C(F)(F)C)C(F)(F)C(F)(F)F</v>
      </c>
      <c r="E53" t="str">
        <f t="shared" si="0"/>
        <v>CCCCCCCCCCCCCC[P+](CCCCCC)(CCCCCC)CCCCCC.FC(F)(F)C(F)(F)[P-](F)(F)(F)(C(F)(F)C)C(F)(F)C(F)(F)F</v>
      </c>
      <c r="F53">
        <v>468.15</v>
      </c>
      <c r="G53">
        <v>101.325</v>
      </c>
      <c r="H53">
        <v>1760</v>
      </c>
      <c r="I53">
        <f t="shared" si="1"/>
        <v>1.5864295992611659</v>
      </c>
      <c r="J53">
        <f t="shared" si="2"/>
        <v>-0.13409119394795901</v>
      </c>
      <c r="K53">
        <f t="shared" si="3"/>
        <v>3.2455126678141499</v>
      </c>
      <c r="L53">
        <f t="shared" si="4"/>
        <v>7.4730690880321973</v>
      </c>
    </row>
    <row r="54" spans="1:12" x14ac:dyDescent="0.2">
      <c r="A54" t="s">
        <v>19</v>
      </c>
      <c r="B54" t="str">
        <f>VLOOKUP(A54,[1]Sheet1!$A:$B,2,0)</f>
        <v>CCCCCCCCCCCCCC[P+](CCCCCC)(CCCCCC)CCCCCC</v>
      </c>
      <c r="C54" t="s">
        <v>20</v>
      </c>
      <c r="D54" t="str">
        <f>VLOOKUP(C54,[1]Sheet1!$A:$B,2,0)</f>
        <v>FC(F)(F)C(F)(F)[P-](F)(F)(F)(C(F)(F)C)C(F)(F)C(F)(F)F</v>
      </c>
      <c r="E54" t="str">
        <f t="shared" si="0"/>
        <v>CCCCCCCCCCCCCC[P+](CCCCCC)(CCCCCC)CCCCCC.FC(F)(F)C(F)(F)[P-](F)(F)(F)(C(F)(F)C)C(F)(F)C(F)(F)F</v>
      </c>
      <c r="F54">
        <v>473.15</v>
      </c>
      <c r="G54">
        <v>101.325</v>
      </c>
      <c r="H54">
        <v>1760</v>
      </c>
      <c r="I54">
        <f t="shared" si="1"/>
        <v>1.6275364394342478</v>
      </c>
      <c r="J54">
        <f t="shared" si="2"/>
        <v>-0.13409119394795901</v>
      </c>
      <c r="K54">
        <f t="shared" si="3"/>
        <v>3.2455126678141499</v>
      </c>
      <c r="L54">
        <f t="shared" si="4"/>
        <v>7.4730690880321973</v>
      </c>
    </row>
    <row r="55" spans="1:12" x14ac:dyDescent="0.2">
      <c r="A55" t="s">
        <v>19</v>
      </c>
      <c r="B55" t="str">
        <f>VLOOKUP(A55,[1]Sheet1!$A:$B,2,0)</f>
        <v>CCCCCCCCCCCCCC[P+](CCCCCC)(CCCCCC)CCCCCC</v>
      </c>
      <c r="C55" t="s">
        <v>20</v>
      </c>
      <c r="D55" t="str">
        <f>VLOOKUP(C55,[1]Sheet1!$A:$B,2,0)</f>
        <v>FC(F)(F)C(F)(F)[P-](F)(F)(F)(C(F)(F)C)C(F)(F)C(F)(F)F</v>
      </c>
      <c r="E55" t="str">
        <f t="shared" si="0"/>
        <v>CCCCCCCCCCCCCC[P+](CCCCCC)(CCCCCC)CCCCCC.FC(F)(F)C(F)(F)[P-](F)(F)(F)(C(F)(F)C)C(F)(F)C(F)(F)F</v>
      </c>
      <c r="F55">
        <v>473.15</v>
      </c>
      <c r="G55">
        <v>101.325</v>
      </c>
      <c r="H55">
        <v>1760</v>
      </c>
      <c r="I55">
        <f t="shared" si="1"/>
        <v>1.6275364394342478</v>
      </c>
      <c r="J55">
        <f t="shared" si="2"/>
        <v>-0.13409119394795901</v>
      </c>
      <c r="K55">
        <f t="shared" si="3"/>
        <v>3.2455126678141499</v>
      </c>
      <c r="L55">
        <f t="shared" si="4"/>
        <v>7.4730690880321973</v>
      </c>
    </row>
    <row r="56" spans="1:12" x14ac:dyDescent="0.2">
      <c r="A56" t="s">
        <v>19</v>
      </c>
      <c r="B56" t="str">
        <f>VLOOKUP(A56,[1]Sheet1!$A:$B,2,0)</f>
        <v>CCCCCCCCCCCCCC[P+](CCCCCC)(CCCCCC)CCCCCC</v>
      </c>
      <c r="C56" t="s">
        <v>20</v>
      </c>
      <c r="D56" t="str">
        <f>VLOOKUP(C56,[1]Sheet1!$A:$B,2,0)</f>
        <v>FC(F)(F)C(F)(F)[P-](F)(F)(F)(C(F)(F)C)C(F)(F)C(F)(F)F</v>
      </c>
      <c r="E56" t="str">
        <f t="shared" si="0"/>
        <v>CCCCCCCCCCCCCC[P+](CCCCCC)(CCCCCC)CCCCCC.FC(F)(F)C(F)(F)[P-](F)(F)(F)(C(F)(F)C)C(F)(F)C(F)(F)F</v>
      </c>
      <c r="F56">
        <v>473.15</v>
      </c>
      <c r="G56">
        <v>101.325</v>
      </c>
      <c r="H56">
        <v>1760</v>
      </c>
      <c r="I56">
        <f t="shared" si="1"/>
        <v>1.6275364394342478</v>
      </c>
      <c r="J56">
        <f t="shared" si="2"/>
        <v>-0.13409119394795901</v>
      </c>
      <c r="K56">
        <f t="shared" si="3"/>
        <v>3.2455126678141499</v>
      </c>
      <c r="L56">
        <f t="shared" si="4"/>
        <v>7.4730690880321973</v>
      </c>
    </row>
    <row r="57" spans="1:12" x14ac:dyDescent="0.2">
      <c r="A57" t="s">
        <v>19</v>
      </c>
      <c r="B57" t="str">
        <f>VLOOKUP(A57,[1]Sheet1!$A:$B,2,0)</f>
        <v>CCCCCCCCCCCCCC[P+](CCCCCC)(CCCCCC)CCCCCC</v>
      </c>
      <c r="C57" t="s">
        <v>20</v>
      </c>
      <c r="D57" t="str">
        <f>VLOOKUP(C57,[1]Sheet1!$A:$B,2,0)</f>
        <v>FC(F)(F)C(F)(F)[P-](F)(F)(F)(C(F)(F)C)C(F)(F)C(F)(F)F</v>
      </c>
      <c r="E57" t="str">
        <f t="shared" si="0"/>
        <v>CCCCCCCCCCCCCC[P+](CCCCCC)(CCCCCC)CCCCCC.FC(F)(F)C(F)(F)[P-](F)(F)(F)(C(F)(F)C)C(F)(F)C(F)(F)F</v>
      </c>
      <c r="F57">
        <v>478.15</v>
      </c>
      <c r="G57">
        <v>101.325</v>
      </c>
      <c r="H57">
        <v>1760</v>
      </c>
      <c r="I57">
        <f t="shared" si="1"/>
        <v>1.6686432796073298</v>
      </c>
      <c r="J57">
        <f t="shared" si="2"/>
        <v>-0.13409119394795901</v>
      </c>
      <c r="K57">
        <f t="shared" si="3"/>
        <v>3.2455126678141499</v>
      </c>
      <c r="L57">
        <f t="shared" si="4"/>
        <v>7.4730690880321973</v>
      </c>
    </row>
    <row r="58" spans="1:12" x14ac:dyDescent="0.2">
      <c r="A58" t="s">
        <v>19</v>
      </c>
      <c r="B58" t="str">
        <f>VLOOKUP(A58,[1]Sheet1!$A:$B,2,0)</f>
        <v>CCCCCCCCCCCCCC[P+](CCCCCC)(CCCCCC)CCCCCC</v>
      </c>
      <c r="C58" t="s">
        <v>75</v>
      </c>
      <c r="D58" t="str">
        <f>VLOOKUP(C58,[1]Sheet1!$A:$B,2,0)</f>
        <v>CC(CP([O-])(=O)CC(CC(C)(C)C)C)CC(C)(C)C</v>
      </c>
      <c r="E58" t="str">
        <f t="shared" si="0"/>
        <v>CCCCCCCCCCCCCC[P+](CCCCCC)(CCCCCC)CCCCCC.CC(CP([O-])(=O)CC(CC(C)(C)C)C)CC(C)(C)C</v>
      </c>
      <c r="F58">
        <v>358.15</v>
      </c>
      <c r="G58">
        <v>101.325</v>
      </c>
      <c r="H58">
        <v>1755</v>
      </c>
      <c r="I58">
        <f t="shared" si="1"/>
        <v>0.68207911545336131</v>
      </c>
      <c r="J58">
        <f t="shared" si="2"/>
        <v>-0.13409119394795901</v>
      </c>
      <c r="K58">
        <f t="shared" si="3"/>
        <v>3.2442771208018431</v>
      </c>
      <c r="L58">
        <f t="shared" si="4"/>
        <v>7.4702241358999659</v>
      </c>
    </row>
    <row r="59" spans="1:12" x14ac:dyDescent="0.2">
      <c r="A59" t="s">
        <v>19</v>
      </c>
      <c r="B59" t="str">
        <f>VLOOKUP(A59,[1]Sheet1!$A:$B,2,0)</f>
        <v>CCCCCCCCCCCCCC[P+](CCCCCC)(CCCCCC)CCCCCC</v>
      </c>
      <c r="C59" t="s">
        <v>20</v>
      </c>
      <c r="D59" t="str">
        <f>VLOOKUP(C59,[1]Sheet1!$A:$B,2,0)</f>
        <v>FC(F)(F)C(F)(F)[P-](F)(F)(F)(C(F)(F)C)C(F)(F)C(F)(F)F</v>
      </c>
      <c r="E59" t="str">
        <f t="shared" si="0"/>
        <v>CCCCCCCCCCCCCC[P+](CCCCCC)(CCCCCC)CCCCCC.FC(F)(F)C(F)(F)[P-](F)(F)(F)(C(F)(F)C)C(F)(F)C(F)(F)F</v>
      </c>
      <c r="F59">
        <v>453.15</v>
      </c>
      <c r="G59">
        <v>101.325</v>
      </c>
      <c r="H59">
        <v>1750</v>
      </c>
      <c r="I59">
        <f t="shared" si="1"/>
        <v>1.4631090787419196</v>
      </c>
      <c r="J59">
        <f t="shared" si="2"/>
        <v>-0.13409119394795901</v>
      </c>
      <c r="K59">
        <f t="shared" si="3"/>
        <v>3.2430380486862944</v>
      </c>
      <c r="L59">
        <f t="shared" si="4"/>
        <v>7.4673710669175595</v>
      </c>
    </row>
    <row r="60" spans="1:12" x14ac:dyDescent="0.2">
      <c r="A60" t="s">
        <v>19</v>
      </c>
      <c r="B60" t="str">
        <f>VLOOKUP(A60,[1]Sheet1!$A:$B,2,0)</f>
        <v>CCCCCCCCCCCCCC[P+](CCCCCC)(CCCCCC)CCCCCC</v>
      </c>
      <c r="C60" t="s">
        <v>20</v>
      </c>
      <c r="D60" t="str">
        <f>VLOOKUP(C60,[1]Sheet1!$A:$B,2,0)</f>
        <v>FC(F)(F)C(F)(F)[P-](F)(F)(F)(C(F)(F)C)C(F)(F)C(F)(F)F</v>
      </c>
      <c r="E60" t="str">
        <f t="shared" si="0"/>
        <v>CCCCCCCCCCCCCC[P+](CCCCCC)(CCCCCC)CCCCCC.FC(F)(F)C(F)(F)[P-](F)(F)(F)(C(F)(F)C)C(F)(F)C(F)(F)F</v>
      </c>
      <c r="F60">
        <v>458.15</v>
      </c>
      <c r="G60">
        <v>101.325</v>
      </c>
      <c r="H60">
        <v>1750</v>
      </c>
      <c r="I60">
        <f t="shared" si="1"/>
        <v>1.5042159189150017</v>
      </c>
      <c r="J60">
        <f t="shared" si="2"/>
        <v>-0.13409119394795901</v>
      </c>
      <c r="K60">
        <f t="shared" si="3"/>
        <v>3.2430380486862944</v>
      </c>
      <c r="L60">
        <f t="shared" si="4"/>
        <v>7.4673710669175595</v>
      </c>
    </row>
    <row r="61" spans="1:12" x14ac:dyDescent="0.2">
      <c r="A61" t="s">
        <v>19</v>
      </c>
      <c r="B61" t="str">
        <f>VLOOKUP(A61,[1]Sheet1!$A:$B,2,0)</f>
        <v>CCCCCCCCCCCCCC[P+](CCCCCC)(CCCCCC)CCCCCC</v>
      </c>
      <c r="C61" t="s">
        <v>20</v>
      </c>
      <c r="D61" t="str">
        <f>VLOOKUP(C61,[1]Sheet1!$A:$B,2,0)</f>
        <v>FC(F)(F)C(F)(F)[P-](F)(F)(F)(C(F)(F)C)C(F)(F)C(F)(F)F</v>
      </c>
      <c r="E61" t="str">
        <f t="shared" si="0"/>
        <v>CCCCCCCCCCCCCC[P+](CCCCCC)(CCCCCC)CCCCCC.FC(F)(F)C(F)(F)[P-](F)(F)(F)(C(F)(F)C)C(F)(F)C(F)(F)F</v>
      </c>
      <c r="F61">
        <v>458.15</v>
      </c>
      <c r="G61">
        <v>101.325</v>
      </c>
      <c r="H61">
        <v>1750</v>
      </c>
      <c r="I61">
        <f t="shared" si="1"/>
        <v>1.5042159189150017</v>
      </c>
      <c r="J61">
        <f t="shared" si="2"/>
        <v>-0.13409119394795901</v>
      </c>
      <c r="K61">
        <f t="shared" si="3"/>
        <v>3.2430380486862944</v>
      </c>
      <c r="L61">
        <f t="shared" si="4"/>
        <v>7.4673710669175595</v>
      </c>
    </row>
    <row r="62" spans="1:12" x14ac:dyDescent="0.2">
      <c r="A62" t="s">
        <v>19</v>
      </c>
      <c r="B62" t="str">
        <f>VLOOKUP(A62,[1]Sheet1!$A:$B,2,0)</f>
        <v>CCCCCCCCCCCCCC[P+](CCCCCC)(CCCCCC)CCCCCC</v>
      </c>
      <c r="C62" t="s">
        <v>20</v>
      </c>
      <c r="D62" t="str">
        <f>VLOOKUP(C62,[1]Sheet1!$A:$B,2,0)</f>
        <v>FC(F)(F)C(F)(F)[P-](F)(F)(F)(C(F)(F)C)C(F)(F)C(F)(F)F</v>
      </c>
      <c r="E62" t="str">
        <f t="shared" si="0"/>
        <v>CCCCCCCCCCCCCC[P+](CCCCCC)(CCCCCC)CCCCCC.FC(F)(F)C(F)(F)[P-](F)(F)(F)(C(F)(F)C)C(F)(F)C(F)(F)F</v>
      </c>
      <c r="F62">
        <v>458.15</v>
      </c>
      <c r="G62">
        <v>101.325</v>
      </c>
      <c r="H62">
        <v>1750</v>
      </c>
      <c r="I62">
        <f t="shared" si="1"/>
        <v>1.5042159189150017</v>
      </c>
      <c r="J62">
        <f t="shared" si="2"/>
        <v>-0.13409119394795901</v>
      </c>
      <c r="K62">
        <f t="shared" si="3"/>
        <v>3.2430380486862944</v>
      </c>
      <c r="L62">
        <f t="shared" si="4"/>
        <v>7.4673710669175595</v>
      </c>
    </row>
    <row r="63" spans="1:12" x14ac:dyDescent="0.2">
      <c r="A63" t="s">
        <v>19</v>
      </c>
      <c r="B63" t="str">
        <f>VLOOKUP(A63,[1]Sheet1!$A:$B,2,0)</f>
        <v>CCCCCCCCCCCCCC[P+](CCCCCC)(CCCCCC)CCCCCC</v>
      </c>
      <c r="C63" t="s">
        <v>20</v>
      </c>
      <c r="D63" t="str">
        <f>VLOOKUP(C63,[1]Sheet1!$A:$B,2,0)</f>
        <v>FC(F)(F)C(F)(F)[P-](F)(F)(F)(C(F)(F)C)C(F)(F)C(F)(F)F</v>
      </c>
      <c r="E63" t="str">
        <f t="shared" si="0"/>
        <v>CCCCCCCCCCCCCC[P+](CCCCCC)(CCCCCC)CCCCCC.FC(F)(F)C(F)(F)[P-](F)(F)(F)(C(F)(F)C)C(F)(F)C(F)(F)F</v>
      </c>
      <c r="F63">
        <v>463.15</v>
      </c>
      <c r="G63">
        <v>101.325</v>
      </c>
      <c r="H63">
        <v>1750</v>
      </c>
      <c r="I63">
        <f t="shared" si="1"/>
        <v>1.5453227590880838</v>
      </c>
      <c r="J63">
        <f t="shared" si="2"/>
        <v>-0.13409119394795901</v>
      </c>
      <c r="K63">
        <f t="shared" si="3"/>
        <v>3.2430380486862944</v>
      </c>
      <c r="L63">
        <f t="shared" si="4"/>
        <v>7.4673710669175595</v>
      </c>
    </row>
    <row r="64" spans="1:12" x14ac:dyDescent="0.2">
      <c r="A64" t="s">
        <v>19</v>
      </c>
      <c r="B64" t="str">
        <f>VLOOKUP(A64,[1]Sheet1!$A:$B,2,0)</f>
        <v>CCCCCCCCCCCCCC[P+](CCCCCC)(CCCCCC)CCCCCC</v>
      </c>
      <c r="C64" t="s">
        <v>20</v>
      </c>
      <c r="D64" t="str">
        <f>VLOOKUP(C64,[1]Sheet1!$A:$B,2,0)</f>
        <v>FC(F)(F)C(F)(F)[P-](F)(F)(F)(C(F)(F)C)C(F)(F)C(F)(F)F</v>
      </c>
      <c r="E64" t="str">
        <f t="shared" si="0"/>
        <v>CCCCCCCCCCCCCC[P+](CCCCCC)(CCCCCC)CCCCCC.FC(F)(F)C(F)(F)[P-](F)(F)(F)(C(F)(F)C)C(F)(F)C(F)(F)F</v>
      </c>
      <c r="F64">
        <v>463.15</v>
      </c>
      <c r="G64">
        <v>101.325</v>
      </c>
      <c r="H64">
        <v>1750</v>
      </c>
      <c r="I64">
        <f t="shared" si="1"/>
        <v>1.5453227590880838</v>
      </c>
      <c r="J64">
        <f t="shared" si="2"/>
        <v>-0.13409119394795901</v>
      </c>
      <c r="K64">
        <f t="shared" si="3"/>
        <v>3.2430380486862944</v>
      </c>
      <c r="L64">
        <f t="shared" si="4"/>
        <v>7.4673710669175595</v>
      </c>
    </row>
    <row r="65" spans="1:12" x14ac:dyDescent="0.2">
      <c r="A65" t="s">
        <v>19</v>
      </c>
      <c r="B65" t="str">
        <f>VLOOKUP(A65,[1]Sheet1!$A:$B,2,0)</f>
        <v>CCCCCCCCCCCCCC[P+](CCCCCC)(CCCCCC)CCCCCC</v>
      </c>
      <c r="C65" t="s">
        <v>20</v>
      </c>
      <c r="D65" t="str">
        <f>VLOOKUP(C65,[1]Sheet1!$A:$B,2,0)</f>
        <v>FC(F)(F)C(F)(F)[P-](F)(F)(F)(C(F)(F)C)C(F)(F)C(F)(F)F</v>
      </c>
      <c r="E65" t="str">
        <f t="shared" si="0"/>
        <v>CCCCCCCCCCCCCC[P+](CCCCCC)(CCCCCC)CCCCCC.FC(F)(F)C(F)(F)[P-](F)(F)(F)(C(F)(F)C)C(F)(F)C(F)(F)F</v>
      </c>
      <c r="F65">
        <v>468.15</v>
      </c>
      <c r="G65">
        <v>101.325</v>
      </c>
      <c r="H65">
        <v>1750</v>
      </c>
      <c r="I65">
        <f t="shared" si="1"/>
        <v>1.5864295992611659</v>
      </c>
      <c r="J65">
        <f t="shared" si="2"/>
        <v>-0.13409119394795901</v>
      </c>
      <c r="K65">
        <f t="shared" si="3"/>
        <v>3.2430380486862944</v>
      </c>
      <c r="L65">
        <f t="shared" si="4"/>
        <v>7.4673710669175595</v>
      </c>
    </row>
    <row r="66" spans="1:12" x14ac:dyDescent="0.2">
      <c r="A66" t="s">
        <v>19</v>
      </c>
      <c r="B66" t="str">
        <f>VLOOKUP(A66,[1]Sheet1!$A:$B,2,0)</f>
        <v>CCCCCCCCCCCCCC[P+](CCCCCC)(CCCCCC)CCCCCC</v>
      </c>
      <c r="C66" t="s">
        <v>75</v>
      </c>
      <c r="D66" t="str">
        <f>VLOOKUP(C66,[1]Sheet1!$A:$B,2,0)</f>
        <v>CC(CP([O-])(=O)CC(CC(C)(C)C)C)CC(C)(C)C</v>
      </c>
      <c r="E66" t="str">
        <f t="shared" ref="E66:E129" si="5">B66&amp;"."&amp;D66</f>
        <v>CCCCCCCCCCCCCC[P+](CCCCCC)(CCCCCC)CCCCCC.CC(CP([O-])(=O)CC(CC(C)(C)C)C)CC(C)(C)C</v>
      </c>
      <c r="F66">
        <v>353.15</v>
      </c>
      <c r="G66">
        <v>101.325</v>
      </c>
      <c r="H66">
        <v>1745</v>
      </c>
      <c r="I66">
        <f t="shared" ref="I66:I129" si="6">STANDARDIZE(F66,AVERAGE(F:F),STDEVP(F:F))</f>
        <v>0.64097227528027922</v>
      </c>
      <c r="J66">
        <f t="shared" ref="J66:J129" si="7">STANDARDIZE(G66,AVERAGE(G:G),STDEVP(G:G))</f>
        <v>-0.13409119394795901</v>
      </c>
      <c r="K66">
        <f t="shared" si="3"/>
        <v>3.2417954312951989</v>
      </c>
      <c r="L66">
        <f t="shared" si="4"/>
        <v>7.4645098346365275</v>
      </c>
    </row>
    <row r="67" spans="1:12" x14ac:dyDescent="0.2">
      <c r="A67" t="s">
        <v>19</v>
      </c>
      <c r="B67" t="str">
        <f>VLOOKUP(A67,[1]Sheet1!$A:$B,2,0)</f>
        <v>CCCCCCCCCCCCCC[P+](CCCCCC)(CCCCCC)CCCCCC</v>
      </c>
      <c r="C67" t="s">
        <v>20</v>
      </c>
      <c r="D67" t="str">
        <f>VLOOKUP(C67,[1]Sheet1!$A:$B,2,0)</f>
        <v>FC(F)(F)C(F)(F)[P-](F)(F)(F)(C(F)(F)C)C(F)(F)C(F)(F)F</v>
      </c>
      <c r="E67" t="str">
        <f t="shared" si="5"/>
        <v>CCCCCCCCCCCCCC[P+](CCCCCC)(CCCCCC)CCCCCC.FC(F)(F)C(F)(F)[P-](F)(F)(F)(C(F)(F)C)C(F)(F)C(F)(F)F</v>
      </c>
      <c r="F67">
        <v>448.15</v>
      </c>
      <c r="G67">
        <v>101.325</v>
      </c>
      <c r="H67">
        <v>1740</v>
      </c>
      <c r="I67">
        <f t="shared" si="6"/>
        <v>1.4220022385688378</v>
      </c>
      <c r="J67">
        <f t="shared" si="7"/>
        <v>-0.13409119394795901</v>
      </c>
      <c r="K67">
        <f t="shared" ref="K67:K130" si="8">LOG(H67)</f>
        <v>3.2405492482825999</v>
      </c>
      <c r="L67">
        <f t="shared" ref="L67:L130" si="9">LN(H67)</f>
        <v>7.461640392208575</v>
      </c>
    </row>
    <row r="68" spans="1:12" x14ac:dyDescent="0.2">
      <c r="A68" t="s">
        <v>19</v>
      </c>
      <c r="B68" t="str">
        <f>VLOOKUP(A68,[1]Sheet1!$A:$B,2,0)</f>
        <v>CCCCCCCCCCCCCC[P+](CCCCCC)(CCCCCC)CCCCCC</v>
      </c>
      <c r="C68" t="s">
        <v>20</v>
      </c>
      <c r="D68" t="str">
        <f>VLOOKUP(C68,[1]Sheet1!$A:$B,2,0)</f>
        <v>FC(F)(F)C(F)(F)[P-](F)(F)(F)(C(F)(F)C)C(F)(F)C(F)(F)F</v>
      </c>
      <c r="E68" t="str">
        <f t="shared" si="5"/>
        <v>CCCCCCCCCCCCCC[P+](CCCCCC)(CCCCCC)CCCCCC.FC(F)(F)C(F)(F)[P-](F)(F)(F)(C(F)(F)C)C(F)(F)C(F)(F)F</v>
      </c>
      <c r="F68">
        <v>448.15</v>
      </c>
      <c r="G68">
        <v>101.325</v>
      </c>
      <c r="H68">
        <v>1740</v>
      </c>
      <c r="I68">
        <f t="shared" si="6"/>
        <v>1.4220022385688378</v>
      </c>
      <c r="J68">
        <f t="shared" si="7"/>
        <v>-0.13409119394795901</v>
      </c>
      <c r="K68">
        <f t="shared" si="8"/>
        <v>3.2405492482825999</v>
      </c>
      <c r="L68">
        <f t="shared" si="9"/>
        <v>7.461640392208575</v>
      </c>
    </row>
    <row r="69" spans="1:12" x14ac:dyDescent="0.2">
      <c r="A69" t="s">
        <v>19</v>
      </c>
      <c r="B69" t="str">
        <f>VLOOKUP(A69,[1]Sheet1!$A:$B,2,0)</f>
        <v>CCCCCCCCCCCCCC[P+](CCCCCC)(CCCCCC)CCCCCC</v>
      </c>
      <c r="C69" t="s">
        <v>20</v>
      </c>
      <c r="D69" t="str">
        <f>VLOOKUP(C69,[1]Sheet1!$A:$B,2,0)</f>
        <v>FC(F)(F)C(F)(F)[P-](F)(F)(F)(C(F)(F)C)C(F)(F)C(F)(F)F</v>
      </c>
      <c r="E69" t="str">
        <f t="shared" si="5"/>
        <v>CCCCCCCCCCCCCC[P+](CCCCCC)(CCCCCC)CCCCCC.FC(F)(F)C(F)(F)[P-](F)(F)(F)(C(F)(F)C)C(F)(F)C(F)(F)F</v>
      </c>
      <c r="F69">
        <v>453.15</v>
      </c>
      <c r="G69">
        <v>101.325</v>
      </c>
      <c r="H69">
        <v>1740</v>
      </c>
      <c r="I69">
        <f t="shared" si="6"/>
        <v>1.4631090787419196</v>
      </c>
      <c r="J69">
        <f t="shared" si="7"/>
        <v>-0.13409119394795901</v>
      </c>
      <c r="K69">
        <f t="shared" si="8"/>
        <v>3.2405492482825999</v>
      </c>
      <c r="L69">
        <f t="shared" si="9"/>
        <v>7.461640392208575</v>
      </c>
    </row>
    <row r="70" spans="1:12" x14ac:dyDescent="0.2">
      <c r="A70" t="s">
        <v>19</v>
      </c>
      <c r="B70" t="str">
        <f>VLOOKUP(A70,[1]Sheet1!$A:$B,2,0)</f>
        <v>CCCCCCCCCCCCCC[P+](CCCCCC)(CCCCCC)CCCCCC</v>
      </c>
      <c r="C70" t="s">
        <v>20</v>
      </c>
      <c r="D70" t="str">
        <f>VLOOKUP(C70,[1]Sheet1!$A:$B,2,0)</f>
        <v>FC(F)(F)C(F)(F)[P-](F)(F)(F)(C(F)(F)C)C(F)(F)C(F)(F)F</v>
      </c>
      <c r="E70" t="str">
        <f t="shared" si="5"/>
        <v>CCCCCCCCCCCCCC[P+](CCCCCC)(CCCCCC)CCCCCC.FC(F)(F)C(F)(F)[P-](F)(F)(F)(C(F)(F)C)C(F)(F)C(F)(F)F</v>
      </c>
      <c r="F70">
        <v>453.15</v>
      </c>
      <c r="G70">
        <v>101.325</v>
      </c>
      <c r="H70">
        <v>1740</v>
      </c>
      <c r="I70">
        <f t="shared" si="6"/>
        <v>1.4631090787419196</v>
      </c>
      <c r="J70">
        <f t="shared" si="7"/>
        <v>-0.13409119394795901</v>
      </c>
      <c r="K70">
        <f t="shared" si="8"/>
        <v>3.2405492482825999</v>
      </c>
      <c r="L70">
        <f t="shared" si="9"/>
        <v>7.461640392208575</v>
      </c>
    </row>
    <row r="71" spans="1:12" x14ac:dyDescent="0.2">
      <c r="A71" t="s">
        <v>19</v>
      </c>
      <c r="B71" t="str">
        <f>VLOOKUP(A71,[1]Sheet1!$A:$B,2,0)</f>
        <v>CCCCCCCCCCCCCC[P+](CCCCCC)(CCCCCC)CCCCCC</v>
      </c>
      <c r="C71" t="s">
        <v>20</v>
      </c>
      <c r="D71" t="str">
        <f>VLOOKUP(C71,[1]Sheet1!$A:$B,2,0)</f>
        <v>FC(F)(F)C(F)(F)[P-](F)(F)(F)(C(F)(F)C)C(F)(F)C(F)(F)F</v>
      </c>
      <c r="E71" t="str">
        <f t="shared" si="5"/>
        <v>CCCCCCCCCCCCCC[P+](CCCCCC)(CCCCCC)CCCCCC.FC(F)(F)C(F)(F)[P-](F)(F)(F)(C(F)(F)C)C(F)(F)C(F)(F)F</v>
      </c>
      <c r="F71">
        <v>458.15</v>
      </c>
      <c r="G71">
        <v>101.325</v>
      </c>
      <c r="H71">
        <v>1740</v>
      </c>
      <c r="I71">
        <f t="shared" si="6"/>
        <v>1.5042159189150017</v>
      </c>
      <c r="J71">
        <f t="shared" si="7"/>
        <v>-0.13409119394795901</v>
      </c>
      <c r="K71">
        <f t="shared" si="8"/>
        <v>3.2405492482825999</v>
      </c>
      <c r="L71">
        <f t="shared" si="9"/>
        <v>7.461640392208575</v>
      </c>
    </row>
    <row r="72" spans="1:12" x14ac:dyDescent="0.2">
      <c r="A72" t="s">
        <v>19</v>
      </c>
      <c r="B72" t="str">
        <f>VLOOKUP(A72,[1]Sheet1!$A:$B,2,0)</f>
        <v>CCCCCCCCCCCCCC[P+](CCCCCC)(CCCCCC)CCCCCC</v>
      </c>
      <c r="C72" t="s">
        <v>75</v>
      </c>
      <c r="D72" t="str">
        <f>VLOOKUP(C72,[1]Sheet1!$A:$B,2,0)</f>
        <v>CC(CP([O-])(=O)CC(CC(C)(C)C)C)CC(C)(C)C</v>
      </c>
      <c r="E72" t="str">
        <f t="shared" si="5"/>
        <v>CCCCCCCCCCCCCC[P+](CCCCCC)(CCCCCC)CCCCCC.CC(CP([O-])(=O)CC(CC(C)(C)C)C)CC(C)(C)C</v>
      </c>
      <c r="F72">
        <v>348.15</v>
      </c>
      <c r="G72">
        <v>101.325</v>
      </c>
      <c r="H72">
        <v>1736</v>
      </c>
      <c r="I72">
        <f t="shared" si="6"/>
        <v>0.59986543510719725</v>
      </c>
      <c r="J72">
        <f t="shared" si="7"/>
        <v>-0.13409119394795901</v>
      </c>
      <c r="K72">
        <f t="shared" si="8"/>
        <v>3.2395497208404729</v>
      </c>
      <c r="L72">
        <f t="shared" si="9"/>
        <v>7.4593388952202959</v>
      </c>
    </row>
    <row r="73" spans="1:12" x14ac:dyDescent="0.2">
      <c r="A73" t="s">
        <v>19</v>
      </c>
      <c r="B73" t="str">
        <f>VLOOKUP(A73,[1]Sheet1!$A:$B,2,0)</f>
        <v>CCCCCCCCCCCCCC[P+](CCCCCC)(CCCCCC)CCCCCC</v>
      </c>
      <c r="C73" t="s">
        <v>20</v>
      </c>
      <c r="D73" t="str">
        <f>VLOOKUP(C73,[1]Sheet1!$A:$B,2,0)</f>
        <v>FC(F)(F)C(F)(F)[P-](F)(F)(F)(C(F)(F)C)C(F)(F)C(F)(F)F</v>
      </c>
      <c r="E73" t="str">
        <f t="shared" si="5"/>
        <v>CCCCCCCCCCCCCC[P+](CCCCCC)(CCCCCC)CCCCCC.FC(F)(F)C(F)(F)[P-](F)(F)(F)(C(F)(F)C)C(F)(F)C(F)(F)F</v>
      </c>
      <c r="F73">
        <v>443.15</v>
      </c>
      <c r="G73">
        <v>101.325</v>
      </c>
      <c r="H73">
        <v>1730</v>
      </c>
      <c r="I73">
        <f t="shared" si="6"/>
        <v>1.3808953983957557</v>
      </c>
      <c r="J73">
        <f t="shared" si="7"/>
        <v>-0.13409119394795901</v>
      </c>
      <c r="K73">
        <f t="shared" si="8"/>
        <v>3.2380461031287955</v>
      </c>
      <c r="L73">
        <f t="shared" si="9"/>
        <v>7.4558766874918243</v>
      </c>
    </row>
    <row r="74" spans="1:12" x14ac:dyDescent="0.2">
      <c r="A74" t="s">
        <v>19</v>
      </c>
      <c r="B74" t="str">
        <f>VLOOKUP(A74,[1]Sheet1!$A:$B,2,0)</f>
        <v>CCCCCCCCCCCCCC[P+](CCCCCC)(CCCCCC)CCCCCC</v>
      </c>
      <c r="C74" t="s">
        <v>20</v>
      </c>
      <c r="D74" t="str">
        <f>VLOOKUP(C74,[1]Sheet1!$A:$B,2,0)</f>
        <v>FC(F)(F)C(F)(F)[P-](F)(F)(F)(C(F)(F)C)C(F)(F)C(F)(F)F</v>
      </c>
      <c r="E74" t="str">
        <f t="shared" si="5"/>
        <v>CCCCCCCCCCCCCC[P+](CCCCCC)(CCCCCC)CCCCCC.FC(F)(F)C(F)(F)[P-](F)(F)(F)(C(F)(F)C)C(F)(F)C(F)(F)F</v>
      </c>
      <c r="F74">
        <v>443.15</v>
      </c>
      <c r="G74">
        <v>101.325</v>
      </c>
      <c r="H74">
        <v>1730</v>
      </c>
      <c r="I74">
        <f t="shared" si="6"/>
        <v>1.3808953983957557</v>
      </c>
      <c r="J74">
        <f t="shared" si="7"/>
        <v>-0.13409119394795901</v>
      </c>
      <c r="K74">
        <f t="shared" si="8"/>
        <v>3.2380461031287955</v>
      </c>
      <c r="L74">
        <f t="shared" si="9"/>
        <v>7.4558766874918243</v>
      </c>
    </row>
    <row r="75" spans="1:12" x14ac:dyDescent="0.2">
      <c r="A75" t="s">
        <v>19</v>
      </c>
      <c r="B75" t="str">
        <f>VLOOKUP(A75,[1]Sheet1!$A:$B,2,0)</f>
        <v>CCCCCCCCCCCCCC[P+](CCCCCC)(CCCCCC)CCCCCC</v>
      </c>
      <c r="C75" t="s">
        <v>20</v>
      </c>
      <c r="D75" t="str">
        <f>VLOOKUP(C75,[1]Sheet1!$A:$B,2,0)</f>
        <v>FC(F)(F)C(F)(F)[P-](F)(F)(F)(C(F)(F)C)C(F)(F)C(F)(F)F</v>
      </c>
      <c r="E75" t="str">
        <f t="shared" si="5"/>
        <v>CCCCCCCCCCCCCC[P+](CCCCCC)(CCCCCC)CCCCCC.FC(F)(F)C(F)(F)[P-](F)(F)(F)(C(F)(F)C)C(F)(F)C(F)(F)F</v>
      </c>
      <c r="F75">
        <v>448.15</v>
      </c>
      <c r="G75">
        <v>101.325</v>
      </c>
      <c r="H75">
        <v>1730</v>
      </c>
      <c r="I75">
        <f t="shared" si="6"/>
        <v>1.4220022385688378</v>
      </c>
      <c r="J75">
        <f t="shared" si="7"/>
        <v>-0.13409119394795901</v>
      </c>
      <c r="K75">
        <f t="shared" si="8"/>
        <v>3.2380461031287955</v>
      </c>
      <c r="L75">
        <f t="shared" si="9"/>
        <v>7.4558766874918243</v>
      </c>
    </row>
    <row r="76" spans="1:12" x14ac:dyDescent="0.2">
      <c r="A76" t="s">
        <v>19</v>
      </c>
      <c r="B76" t="str">
        <f>VLOOKUP(A76,[1]Sheet1!$A:$B,2,0)</f>
        <v>CCCCCCCCCCCCCC[P+](CCCCCC)(CCCCCC)CCCCCC</v>
      </c>
      <c r="C76" t="s">
        <v>20</v>
      </c>
      <c r="D76" t="str">
        <f>VLOOKUP(C76,[1]Sheet1!$A:$B,2,0)</f>
        <v>FC(F)(F)C(F)(F)[P-](F)(F)(F)(C(F)(F)C)C(F)(F)C(F)(F)F</v>
      </c>
      <c r="E76" t="str">
        <f t="shared" si="5"/>
        <v>CCCCCCCCCCCCCC[P+](CCCCCC)(CCCCCC)CCCCCC.FC(F)(F)C(F)(F)[P-](F)(F)(F)(C(F)(F)C)C(F)(F)C(F)(F)F</v>
      </c>
      <c r="F76">
        <v>448.15</v>
      </c>
      <c r="G76">
        <v>101.325</v>
      </c>
      <c r="H76">
        <v>1730</v>
      </c>
      <c r="I76">
        <f t="shared" si="6"/>
        <v>1.4220022385688378</v>
      </c>
      <c r="J76">
        <f t="shared" si="7"/>
        <v>-0.13409119394795901</v>
      </c>
      <c r="K76">
        <f t="shared" si="8"/>
        <v>3.2380461031287955</v>
      </c>
      <c r="L76">
        <f t="shared" si="9"/>
        <v>7.4558766874918243</v>
      </c>
    </row>
    <row r="77" spans="1:12" x14ac:dyDescent="0.2">
      <c r="A77" t="s">
        <v>19</v>
      </c>
      <c r="B77" t="str">
        <f>VLOOKUP(A77,[1]Sheet1!$A:$B,2,0)</f>
        <v>CCCCCCCCCCCCCC[P+](CCCCCC)(CCCCCC)CCCCCC</v>
      </c>
      <c r="C77" t="s">
        <v>20</v>
      </c>
      <c r="D77" t="str">
        <f>VLOOKUP(C77,[1]Sheet1!$A:$B,2,0)</f>
        <v>FC(F)(F)C(F)(F)[P-](F)(F)(F)(C(F)(F)C)C(F)(F)C(F)(F)F</v>
      </c>
      <c r="E77" t="str">
        <f t="shared" si="5"/>
        <v>CCCCCCCCCCCCCC[P+](CCCCCC)(CCCCCC)CCCCCC.FC(F)(F)C(F)(F)[P-](F)(F)(F)(C(F)(F)C)C(F)(F)C(F)(F)F</v>
      </c>
      <c r="F77">
        <v>453.15</v>
      </c>
      <c r="G77">
        <v>101.325</v>
      </c>
      <c r="H77">
        <v>1730</v>
      </c>
      <c r="I77">
        <f t="shared" si="6"/>
        <v>1.4631090787419196</v>
      </c>
      <c r="J77">
        <f t="shared" si="7"/>
        <v>-0.13409119394795901</v>
      </c>
      <c r="K77">
        <f t="shared" si="8"/>
        <v>3.2380461031287955</v>
      </c>
      <c r="L77">
        <f t="shared" si="9"/>
        <v>7.4558766874918243</v>
      </c>
    </row>
    <row r="78" spans="1:12" x14ac:dyDescent="0.2">
      <c r="A78" t="s">
        <v>19</v>
      </c>
      <c r="B78" t="str">
        <f>VLOOKUP(A78,[1]Sheet1!$A:$B,2,0)</f>
        <v>CCCCCCCCCCCCCC[P+](CCCCCC)(CCCCCC)CCCCCC</v>
      </c>
      <c r="C78" t="s">
        <v>75</v>
      </c>
      <c r="D78" t="str">
        <f>VLOOKUP(C78,[1]Sheet1!$A:$B,2,0)</f>
        <v>CC(CP([O-])(=O)CC(CC(C)(C)C)C)CC(C)(C)C</v>
      </c>
      <c r="E78" t="str">
        <f t="shared" si="5"/>
        <v>CCCCCCCCCCCCCC[P+](CCCCCC)(CCCCCC)CCCCCC.CC(CP([O-])(=O)CC(CC(C)(C)C)C)CC(C)(C)C</v>
      </c>
      <c r="F78">
        <v>343.15</v>
      </c>
      <c r="G78">
        <v>101.325</v>
      </c>
      <c r="H78">
        <v>1726</v>
      </c>
      <c r="I78">
        <f t="shared" si="6"/>
        <v>0.55875859493411517</v>
      </c>
      <c r="J78">
        <f t="shared" si="7"/>
        <v>-0.13409119394795901</v>
      </c>
      <c r="K78">
        <f t="shared" si="8"/>
        <v>3.237040791379191</v>
      </c>
      <c r="L78">
        <f t="shared" si="9"/>
        <v>7.4535618716433731</v>
      </c>
    </row>
    <row r="79" spans="1:12" x14ac:dyDescent="0.2">
      <c r="A79" t="s">
        <v>19</v>
      </c>
      <c r="B79" t="str">
        <f>VLOOKUP(A79,[1]Sheet1!$A:$B,2,0)</f>
        <v>CCCCCCCCCCCCCC[P+](CCCCCC)(CCCCCC)CCCCCC</v>
      </c>
      <c r="C79" t="s">
        <v>20</v>
      </c>
      <c r="D79" t="str">
        <f>VLOOKUP(C79,[1]Sheet1!$A:$B,2,0)</f>
        <v>FC(F)(F)C(F)(F)[P-](F)(F)(F)(C(F)(F)C)C(F)(F)C(F)(F)F</v>
      </c>
      <c r="E79" t="str">
        <f t="shared" si="5"/>
        <v>CCCCCCCCCCCCCC[P+](CCCCCC)(CCCCCC)CCCCCC.FC(F)(F)C(F)(F)[P-](F)(F)(F)(C(F)(F)C)C(F)(F)C(F)(F)F</v>
      </c>
      <c r="F79">
        <v>438.15</v>
      </c>
      <c r="G79">
        <v>101.325</v>
      </c>
      <c r="H79">
        <v>1720</v>
      </c>
      <c r="I79">
        <f t="shared" si="6"/>
        <v>1.3397885582226736</v>
      </c>
      <c r="J79">
        <f t="shared" si="7"/>
        <v>-0.13409119394795901</v>
      </c>
      <c r="K79">
        <f t="shared" si="8"/>
        <v>3.2355284469075487</v>
      </c>
      <c r="L79">
        <f t="shared" si="9"/>
        <v>7.4500795698074986</v>
      </c>
    </row>
    <row r="80" spans="1:12" x14ac:dyDescent="0.2">
      <c r="A80" t="s">
        <v>19</v>
      </c>
      <c r="B80" t="str">
        <f>VLOOKUP(A80,[1]Sheet1!$A:$B,2,0)</f>
        <v>CCCCCCCCCCCCCC[P+](CCCCCC)(CCCCCC)CCCCCC</v>
      </c>
      <c r="C80" t="s">
        <v>20</v>
      </c>
      <c r="D80" t="str">
        <f>VLOOKUP(C80,[1]Sheet1!$A:$B,2,0)</f>
        <v>FC(F)(F)C(F)(F)[P-](F)(F)(F)(C(F)(F)C)C(F)(F)C(F)(F)F</v>
      </c>
      <c r="E80" t="str">
        <f t="shared" si="5"/>
        <v>CCCCCCCCCCCCCC[P+](CCCCCC)(CCCCCC)CCCCCC.FC(F)(F)C(F)(F)[P-](F)(F)(F)(C(F)(F)C)C(F)(F)C(F)(F)F</v>
      </c>
      <c r="F80">
        <v>438.15</v>
      </c>
      <c r="G80">
        <v>101.325</v>
      </c>
      <c r="H80">
        <v>1720</v>
      </c>
      <c r="I80">
        <f t="shared" si="6"/>
        <v>1.3397885582226736</v>
      </c>
      <c r="J80">
        <f t="shared" si="7"/>
        <v>-0.13409119394795901</v>
      </c>
      <c r="K80">
        <f t="shared" si="8"/>
        <v>3.2355284469075487</v>
      </c>
      <c r="L80">
        <f t="shared" si="9"/>
        <v>7.4500795698074986</v>
      </c>
    </row>
    <row r="81" spans="1:12" x14ac:dyDescent="0.2">
      <c r="A81" t="s">
        <v>19</v>
      </c>
      <c r="B81" t="str">
        <f>VLOOKUP(A81,[1]Sheet1!$A:$B,2,0)</f>
        <v>CCCCCCCCCCCCCC[P+](CCCCCC)(CCCCCC)CCCCCC</v>
      </c>
      <c r="C81" t="s">
        <v>20</v>
      </c>
      <c r="D81" t="str">
        <f>VLOOKUP(C81,[1]Sheet1!$A:$B,2,0)</f>
        <v>FC(F)(F)C(F)(F)[P-](F)(F)(F)(C(F)(F)C)C(F)(F)C(F)(F)F</v>
      </c>
      <c r="E81" t="str">
        <f t="shared" si="5"/>
        <v>CCCCCCCCCCCCCC[P+](CCCCCC)(CCCCCC)CCCCCC.FC(F)(F)C(F)(F)[P-](F)(F)(F)(C(F)(F)C)C(F)(F)C(F)(F)F</v>
      </c>
      <c r="F81">
        <v>438.15</v>
      </c>
      <c r="G81">
        <v>101.325</v>
      </c>
      <c r="H81">
        <v>1720</v>
      </c>
      <c r="I81">
        <f t="shared" si="6"/>
        <v>1.3397885582226736</v>
      </c>
      <c r="J81">
        <f t="shared" si="7"/>
        <v>-0.13409119394795901</v>
      </c>
      <c r="K81">
        <f t="shared" si="8"/>
        <v>3.2355284469075487</v>
      </c>
      <c r="L81">
        <f t="shared" si="9"/>
        <v>7.4500795698074986</v>
      </c>
    </row>
    <row r="82" spans="1:12" x14ac:dyDescent="0.2">
      <c r="A82" t="s">
        <v>19</v>
      </c>
      <c r="B82" t="str">
        <f>VLOOKUP(A82,[1]Sheet1!$A:$B,2,0)</f>
        <v>CCCCCCCCCCCCCC[P+](CCCCCC)(CCCCCC)CCCCCC</v>
      </c>
      <c r="C82" t="s">
        <v>20</v>
      </c>
      <c r="D82" t="str">
        <f>VLOOKUP(C82,[1]Sheet1!$A:$B,2,0)</f>
        <v>FC(F)(F)C(F)(F)[P-](F)(F)(F)(C(F)(F)C)C(F)(F)C(F)(F)F</v>
      </c>
      <c r="E82" t="str">
        <f t="shared" si="5"/>
        <v>CCCCCCCCCCCCCC[P+](CCCCCC)(CCCCCC)CCCCCC.FC(F)(F)C(F)(F)[P-](F)(F)(F)(C(F)(F)C)C(F)(F)C(F)(F)F</v>
      </c>
      <c r="F82">
        <v>438.15</v>
      </c>
      <c r="G82">
        <v>101.325</v>
      </c>
      <c r="H82">
        <v>1720</v>
      </c>
      <c r="I82">
        <f t="shared" si="6"/>
        <v>1.3397885582226736</v>
      </c>
      <c r="J82">
        <f t="shared" si="7"/>
        <v>-0.13409119394795901</v>
      </c>
      <c r="K82">
        <f t="shared" si="8"/>
        <v>3.2355284469075487</v>
      </c>
      <c r="L82">
        <f t="shared" si="9"/>
        <v>7.4500795698074986</v>
      </c>
    </row>
    <row r="83" spans="1:12" x14ac:dyDescent="0.2">
      <c r="A83" t="s">
        <v>19</v>
      </c>
      <c r="B83" t="str">
        <f>VLOOKUP(A83,[1]Sheet1!$A:$B,2,0)</f>
        <v>CCCCCCCCCCCCCC[P+](CCCCCC)(CCCCCC)CCCCCC</v>
      </c>
      <c r="C83" t="s">
        <v>20</v>
      </c>
      <c r="D83" t="str">
        <f>VLOOKUP(C83,[1]Sheet1!$A:$B,2,0)</f>
        <v>FC(F)(F)C(F)(F)[P-](F)(F)(F)(C(F)(F)C)C(F)(F)C(F)(F)F</v>
      </c>
      <c r="E83" t="str">
        <f t="shared" si="5"/>
        <v>CCCCCCCCCCCCCC[P+](CCCCCC)(CCCCCC)CCCCCC.FC(F)(F)C(F)(F)[P-](F)(F)(F)(C(F)(F)C)C(F)(F)C(F)(F)F</v>
      </c>
      <c r="F83">
        <v>443.15</v>
      </c>
      <c r="G83">
        <v>101.325</v>
      </c>
      <c r="H83">
        <v>1720</v>
      </c>
      <c r="I83">
        <f t="shared" si="6"/>
        <v>1.3808953983957557</v>
      </c>
      <c r="J83">
        <f t="shared" si="7"/>
        <v>-0.13409119394795901</v>
      </c>
      <c r="K83">
        <f t="shared" si="8"/>
        <v>3.2355284469075487</v>
      </c>
      <c r="L83">
        <f t="shared" si="9"/>
        <v>7.4500795698074986</v>
      </c>
    </row>
    <row r="84" spans="1:12" x14ac:dyDescent="0.2">
      <c r="A84" t="s">
        <v>19</v>
      </c>
      <c r="B84" t="str">
        <f>VLOOKUP(A84,[1]Sheet1!$A:$B,2,0)</f>
        <v>CCCCCCCCCCCCCC[P+](CCCCCC)(CCCCCC)CCCCCC</v>
      </c>
      <c r="C84" t="s">
        <v>20</v>
      </c>
      <c r="D84" t="str">
        <f>VLOOKUP(C84,[1]Sheet1!$A:$B,2,0)</f>
        <v>FC(F)(F)C(F)(F)[P-](F)(F)(F)(C(F)(F)C)C(F)(F)C(F)(F)F</v>
      </c>
      <c r="E84" t="str">
        <f t="shared" si="5"/>
        <v>CCCCCCCCCCCCCC[P+](CCCCCC)(CCCCCC)CCCCCC.FC(F)(F)C(F)(F)[P-](F)(F)(F)(C(F)(F)C)C(F)(F)C(F)(F)F</v>
      </c>
      <c r="F84">
        <v>443.15</v>
      </c>
      <c r="G84">
        <v>101.325</v>
      </c>
      <c r="H84">
        <v>1720</v>
      </c>
      <c r="I84">
        <f t="shared" si="6"/>
        <v>1.3808953983957557</v>
      </c>
      <c r="J84">
        <f t="shared" si="7"/>
        <v>-0.13409119394795901</v>
      </c>
      <c r="K84">
        <f t="shared" si="8"/>
        <v>3.2355284469075487</v>
      </c>
      <c r="L84">
        <f t="shared" si="9"/>
        <v>7.4500795698074986</v>
      </c>
    </row>
    <row r="85" spans="1:12" x14ac:dyDescent="0.2">
      <c r="A85" t="s">
        <v>19</v>
      </c>
      <c r="B85" t="str">
        <f>VLOOKUP(A85,[1]Sheet1!$A:$B,2,0)</f>
        <v>CCCCCCCCCCCCCC[P+](CCCCCC)(CCCCCC)CCCCCC</v>
      </c>
      <c r="C85" t="s">
        <v>75</v>
      </c>
      <c r="D85" t="str">
        <f>VLOOKUP(C85,[1]Sheet1!$A:$B,2,0)</f>
        <v>CC(CP([O-])(=O)CC(CC(C)(C)C)C)CC(C)(C)C</v>
      </c>
      <c r="E85" t="str">
        <f t="shared" si="5"/>
        <v>CCCCCCCCCCCCCC[P+](CCCCCC)(CCCCCC)CCCCCC.CC(CP([O-])(=O)CC(CC(C)(C)C)C)CC(C)(C)C</v>
      </c>
      <c r="F85">
        <v>338.15</v>
      </c>
      <c r="G85">
        <v>101.325</v>
      </c>
      <c r="H85">
        <v>1717</v>
      </c>
      <c r="I85">
        <f t="shared" si="6"/>
        <v>0.5176517547610332</v>
      </c>
      <c r="J85">
        <f t="shared" si="7"/>
        <v>-0.13409119394795901</v>
      </c>
      <c r="K85">
        <f t="shared" si="8"/>
        <v>3.2347702951609163</v>
      </c>
      <c r="L85">
        <f t="shared" si="9"/>
        <v>7.4483338608974758</v>
      </c>
    </row>
    <row r="86" spans="1:12" x14ac:dyDescent="0.2">
      <c r="A86" t="s">
        <v>19</v>
      </c>
      <c r="B86" t="str">
        <f>VLOOKUP(A86,[1]Sheet1!$A:$B,2,0)</f>
        <v>CCCCCCCCCCCCCC[P+](CCCCCC)(CCCCCC)CCCCCC</v>
      </c>
      <c r="C86" t="s">
        <v>20</v>
      </c>
      <c r="D86" t="str">
        <f>VLOOKUP(C86,[1]Sheet1!$A:$B,2,0)</f>
        <v>FC(F)(F)C(F)(F)[P-](F)(F)(F)(C(F)(F)C)C(F)(F)C(F)(F)F</v>
      </c>
      <c r="E86" t="str">
        <f t="shared" si="5"/>
        <v>CCCCCCCCCCCCCC[P+](CCCCCC)(CCCCCC)CCCCCC.FC(F)(F)C(F)(F)[P-](F)(F)(F)(C(F)(F)C)C(F)(F)C(F)(F)F</v>
      </c>
      <c r="F86">
        <v>433.15</v>
      </c>
      <c r="G86">
        <v>101.325</v>
      </c>
      <c r="H86">
        <v>1710</v>
      </c>
      <c r="I86">
        <f t="shared" si="6"/>
        <v>1.2986817180495915</v>
      </c>
      <c r="J86">
        <f t="shared" si="7"/>
        <v>-0.13409119394795901</v>
      </c>
      <c r="K86">
        <f t="shared" si="8"/>
        <v>3.2329961103921536</v>
      </c>
      <c r="L86">
        <f t="shared" si="9"/>
        <v>7.4442486494967053</v>
      </c>
    </row>
    <row r="87" spans="1:12" x14ac:dyDescent="0.2">
      <c r="A87" t="s">
        <v>19</v>
      </c>
      <c r="B87" t="str">
        <f>VLOOKUP(A87,[1]Sheet1!$A:$B,2,0)</f>
        <v>CCCCCCCCCCCCCC[P+](CCCCCC)(CCCCCC)CCCCCC</v>
      </c>
      <c r="C87" t="s">
        <v>20</v>
      </c>
      <c r="D87" t="str">
        <f>VLOOKUP(C87,[1]Sheet1!$A:$B,2,0)</f>
        <v>FC(F)(F)C(F)(F)[P-](F)(F)(F)(C(F)(F)C)C(F)(F)C(F)(F)F</v>
      </c>
      <c r="E87" t="str">
        <f t="shared" si="5"/>
        <v>CCCCCCCCCCCCCC[P+](CCCCCC)(CCCCCC)CCCCCC.FC(F)(F)C(F)(F)[P-](F)(F)(F)(C(F)(F)C)C(F)(F)C(F)(F)F</v>
      </c>
      <c r="F87">
        <v>433.15</v>
      </c>
      <c r="G87">
        <v>101.325</v>
      </c>
      <c r="H87">
        <v>1710</v>
      </c>
      <c r="I87">
        <f t="shared" si="6"/>
        <v>1.2986817180495915</v>
      </c>
      <c r="J87">
        <f t="shared" si="7"/>
        <v>-0.13409119394795901</v>
      </c>
      <c r="K87">
        <f t="shared" si="8"/>
        <v>3.2329961103921536</v>
      </c>
      <c r="L87">
        <f t="shared" si="9"/>
        <v>7.4442486494967053</v>
      </c>
    </row>
    <row r="88" spans="1:12" x14ac:dyDescent="0.2">
      <c r="A88" t="s">
        <v>19</v>
      </c>
      <c r="B88" t="str">
        <f>VLOOKUP(A88,[1]Sheet1!$A:$B,2,0)</f>
        <v>CCCCCCCCCCCCCC[P+](CCCCCC)(CCCCCC)CCCCCC</v>
      </c>
      <c r="C88" t="s">
        <v>20</v>
      </c>
      <c r="D88" t="str">
        <f>VLOOKUP(C88,[1]Sheet1!$A:$B,2,0)</f>
        <v>FC(F)(F)C(F)(F)[P-](F)(F)(F)(C(F)(F)C)C(F)(F)C(F)(F)F</v>
      </c>
      <c r="E88" t="str">
        <f t="shared" si="5"/>
        <v>CCCCCCCCCCCCCC[P+](CCCCCC)(CCCCCC)CCCCCC.FC(F)(F)C(F)(F)[P-](F)(F)(F)(C(F)(F)C)C(F)(F)C(F)(F)F</v>
      </c>
      <c r="F88">
        <v>433.15</v>
      </c>
      <c r="G88">
        <v>101.325</v>
      </c>
      <c r="H88">
        <v>1710</v>
      </c>
      <c r="I88">
        <f t="shared" si="6"/>
        <v>1.2986817180495915</v>
      </c>
      <c r="J88">
        <f t="shared" si="7"/>
        <v>-0.13409119394795901</v>
      </c>
      <c r="K88">
        <f t="shared" si="8"/>
        <v>3.2329961103921536</v>
      </c>
      <c r="L88">
        <f t="shared" si="9"/>
        <v>7.4442486494967053</v>
      </c>
    </row>
    <row r="89" spans="1:12" x14ac:dyDescent="0.2">
      <c r="A89" t="s">
        <v>19</v>
      </c>
      <c r="B89" t="str">
        <f>VLOOKUP(A89,[1]Sheet1!$A:$B,2,0)</f>
        <v>CCCCCCCCCCCCCC[P+](CCCCCC)(CCCCCC)CCCCCC</v>
      </c>
      <c r="C89" t="s">
        <v>20</v>
      </c>
      <c r="D89" t="str">
        <f>VLOOKUP(C89,[1]Sheet1!$A:$B,2,0)</f>
        <v>FC(F)(F)C(F)(F)[P-](F)(F)(F)(C(F)(F)C)C(F)(F)C(F)(F)F</v>
      </c>
      <c r="E89" t="str">
        <f t="shared" si="5"/>
        <v>CCCCCCCCCCCCCC[P+](CCCCCC)(CCCCCC)CCCCCC.FC(F)(F)C(F)(F)[P-](F)(F)(F)(C(F)(F)C)C(F)(F)C(F)(F)F</v>
      </c>
      <c r="F89">
        <v>433.15</v>
      </c>
      <c r="G89">
        <v>101.325</v>
      </c>
      <c r="H89">
        <v>1710</v>
      </c>
      <c r="I89">
        <f t="shared" si="6"/>
        <v>1.2986817180495915</v>
      </c>
      <c r="J89">
        <f t="shared" si="7"/>
        <v>-0.13409119394795901</v>
      </c>
      <c r="K89">
        <f t="shared" si="8"/>
        <v>3.2329961103921536</v>
      </c>
      <c r="L89">
        <f t="shared" si="9"/>
        <v>7.4442486494967053</v>
      </c>
    </row>
    <row r="90" spans="1:12" x14ac:dyDescent="0.2">
      <c r="A90" t="s">
        <v>19</v>
      </c>
      <c r="B90" t="str">
        <f>VLOOKUP(A90,[1]Sheet1!$A:$B,2,0)</f>
        <v>CCCCCCCCCCCCCC[P+](CCCCCC)(CCCCCC)CCCCCC</v>
      </c>
      <c r="C90" t="s">
        <v>75</v>
      </c>
      <c r="D90" t="str">
        <f>VLOOKUP(C90,[1]Sheet1!$A:$B,2,0)</f>
        <v>CC(CP([O-])(=O)CC(CC(C)(C)C)C)CC(C)(C)C</v>
      </c>
      <c r="E90" t="str">
        <f t="shared" si="5"/>
        <v>CCCCCCCCCCCCCC[P+](CCCCCC)(CCCCCC)CCCCCC.CC(CP([O-])(=O)CC(CC(C)(C)C)C)CC(C)(C)C</v>
      </c>
      <c r="F90">
        <v>333.15</v>
      </c>
      <c r="G90">
        <v>101.325</v>
      </c>
      <c r="H90">
        <v>1708</v>
      </c>
      <c r="I90">
        <f t="shared" si="6"/>
        <v>0.47654491458795112</v>
      </c>
      <c r="J90">
        <f t="shared" si="7"/>
        <v>-0.13409119394795901</v>
      </c>
      <c r="K90">
        <f t="shared" si="8"/>
        <v>3.2324878663529861</v>
      </c>
      <c r="L90">
        <f t="shared" si="9"/>
        <v>7.4430783743485156</v>
      </c>
    </row>
    <row r="91" spans="1:12" x14ac:dyDescent="0.2">
      <c r="A91" t="s">
        <v>19</v>
      </c>
      <c r="B91" t="str">
        <f>VLOOKUP(A91,[1]Sheet1!$A:$B,2,0)</f>
        <v>CCCCCCCCCCCCCC[P+](CCCCCC)(CCCCCC)CCCCCC</v>
      </c>
      <c r="C91" t="s">
        <v>20</v>
      </c>
      <c r="D91" t="str">
        <f>VLOOKUP(C91,[1]Sheet1!$A:$B,2,0)</f>
        <v>FC(F)(F)C(F)(F)[P-](F)(F)(F)(C(F)(F)C)C(F)(F)C(F)(F)F</v>
      </c>
      <c r="E91" t="str">
        <f t="shared" si="5"/>
        <v>CCCCCCCCCCCCCC[P+](CCCCCC)(CCCCCC)CCCCCC.FC(F)(F)C(F)(F)[P-](F)(F)(F)(C(F)(F)C)C(F)(F)C(F)(F)F</v>
      </c>
      <c r="F91">
        <v>423.15</v>
      </c>
      <c r="G91">
        <v>101.325</v>
      </c>
      <c r="H91">
        <v>1700</v>
      </c>
      <c r="I91">
        <f t="shared" si="6"/>
        <v>1.2164680377034276</v>
      </c>
      <c r="J91">
        <f t="shared" si="7"/>
        <v>-0.13409119394795901</v>
      </c>
      <c r="K91">
        <f t="shared" si="8"/>
        <v>3.2304489213782741</v>
      </c>
      <c r="L91">
        <f t="shared" si="9"/>
        <v>7.4383835300443071</v>
      </c>
    </row>
    <row r="92" spans="1:12" x14ac:dyDescent="0.2">
      <c r="A92" t="s">
        <v>19</v>
      </c>
      <c r="B92" t="str">
        <f>VLOOKUP(A92,[1]Sheet1!$A:$B,2,0)</f>
        <v>CCCCCCCCCCCCCC[P+](CCCCCC)(CCCCCC)CCCCCC</v>
      </c>
      <c r="C92" t="s">
        <v>20</v>
      </c>
      <c r="D92" t="str">
        <f>VLOOKUP(C92,[1]Sheet1!$A:$B,2,0)</f>
        <v>FC(F)(F)C(F)(F)[P-](F)(F)(F)(C(F)(F)C)C(F)(F)C(F)(F)F</v>
      </c>
      <c r="E92" t="str">
        <f t="shared" si="5"/>
        <v>CCCCCCCCCCCCCC[P+](CCCCCC)(CCCCCC)CCCCCC.FC(F)(F)C(F)(F)[P-](F)(F)(F)(C(F)(F)C)C(F)(F)C(F)(F)F</v>
      </c>
      <c r="F92">
        <v>423.15</v>
      </c>
      <c r="G92">
        <v>101.325</v>
      </c>
      <c r="H92">
        <v>1700</v>
      </c>
      <c r="I92">
        <f t="shared" si="6"/>
        <v>1.2164680377034276</v>
      </c>
      <c r="J92">
        <f t="shared" si="7"/>
        <v>-0.13409119394795901</v>
      </c>
      <c r="K92">
        <f t="shared" si="8"/>
        <v>3.2304489213782741</v>
      </c>
      <c r="L92">
        <f t="shared" si="9"/>
        <v>7.4383835300443071</v>
      </c>
    </row>
    <row r="93" spans="1:12" x14ac:dyDescent="0.2">
      <c r="A93" t="s">
        <v>19</v>
      </c>
      <c r="B93" t="str">
        <f>VLOOKUP(A93,[1]Sheet1!$A:$B,2,0)</f>
        <v>CCCCCCCCCCCCCC[P+](CCCCCC)(CCCCCC)CCCCCC</v>
      </c>
      <c r="C93" t="s">
        <v>20</v>
      </c>
      <c r="D93" t="str">
        <f>VLOOKUP(C93,[1]Sheet1!$A:$B,2,0)</f>
        <v>FC(F)(F)C(F)(F)[P-](F)(F)(F)(C(F)(F)C)C(F)(F)C(F)(F)F</v>
      </c>
      <c r="E93" t="str">
        <f t="shared" si="5"/>
        <v>CCCCCCCCCCCCCC[P+](CCCCCC)(CCCCCC)CCCCCC.FC(F)(F)C(F)(F)[P-](F)(F)(F)(C(F)(F)C)C(F)(F)C(F)(F)F</v>
      </c>
      <c r="F93">
        <v>423.15</v>
      </c>
      <c r="G93">
        <v>101.325</v>
      </c>
      <c r="H93">
        <v>1700</v>
      </c>
      <c r="I93">
        <f t="shared" si="6"/>
        <v>1.2164680377034276</v>
      </c>
      <c r="J93">
        <f t="shared" si="7"/>
        <v>-0.13409119394795901</v>
      </c>
      <c r="K93">
        <f t="shared" si="8"/>
        <v>3.2304489213782741</v>
      </c>
      <c r="L93">
        <f t="shared" si="9"/>
        <v>7.4383835300443071</v>
      </c>
    </row>
    <row r="94" spans="1:12" x14ac:dyDescent="0.2">
      <c r="A94" t="s">
        <v>19</v>
      </c>
      <c r="B94" t="str">
        <f>VLOOKUP(A94,[1]Sheet1!$A:$B,2,0)</f>
        <v>CCCCCCCCCCCCCC[P+](CCCCCC)(CCCCCC)CCCCCC</v>
      </c>
      <c r="C94" t="s">
        <v>20</v>
      </c>
      <c r="D94" t="str">
        <f>VLOOKUP(C94,[1]Sheet1!$A:$B,2,0)</f>
        <v>FC(F)(F)C(F)(F)[P-](F)(F)(F)(C(F)(F)C)C(F)(F)C(F)(F)F</v>
      </c>
      <c r="E94" t="str">
        <f t="shared" si="5"/>
        <v>CCCCCCCCCCCCCC[P+](CCCCCC)(CCCCCC)CCCCCC.FC(F)(F)C(F)(F)[P-](F)(F)(F)(C(F)(F)C)C(F)(F)C(F)(F)F</v>
      </c>
      <c r="F94">
        <v>428.15</v>
      </c>
      <c r="G94">
        <v>101.325</v>
      </c>
      <c r="H94">
        <v>1700</v>
      </c>
      <c r="I94">
        <f t="shared" si="6"/>
        <v>1.2575748778765097</v>
      </c>
      <c r="J94">
        <f t="shared" si="7"/>
        <v>-0.13409119394795901</v>
      </c>
      <c r="K94">
        <f t="shared" si="8"/>
        <v>3.2304489213782741</v>
      </c>
      <c r="L94">
        <f t="shared" si="9"/>
        <v>7.4383835300443071</v>
      </c>
    </row>
    <row r="95" spans="1:12" x14ac:dyDescent="0.2">
      <c r="A95" t="s">
        <v>19</v>
      </c>
      <c r="B95" t="str">
        <f>VLOOKUP(A95,[1]Sheet1!$A:$B,2,0)</f>
        <v>CCCCCCCCCCCCCC[P+](CCCCCC)(CCCCCC)CCCCCC</v>
      </c>
      <c r="C95" t="s">
        <v>20</v>
      </c>
      <c r="D95" t="str">
        <f>VLOOKUP(C95,[1]Sheet1!$A:$B,2,0)</f>
        <v>FC(F)(F)C(F)(F)[P-](F)(F)(F)(C(F)(F)C)C(F)(F)C(F)(F)F</v>
      </c>
      <c r="E95" t="str">
        <f t="shared" si="5"/>
        <v>CCCCCCCCCCCCCC[P+](CCCCCC)(CCCCCC)CCCCCC.FC(F)(F)C(F)(F)[P-](F)(F)(F)(C(F)(F)C)C(F)(F)C(F)(F)F</v>
      </c>
      <c r="F95">
        <v>428.15</v>
      </c>
      <c r="G95">
        <v>101.325</v>
      </c>
      <c r="H95">
        <v>1700</v>
      </c>
      <c r="I95">
        <f t="shared" si="6"/>
        <v>1.2575748778765097</v>
      </c>
      <c r="J95">
        <f t="shared" si="7"/>
        <v>-0.13409119394795901</v>
      </c>
      <c r="K95">
        <f t="shared" si="8"/>
        <v>3.2304489213782741</v>
      </c>
      <c r="L95">
        <f t="shared" si="9"/>
        <v>7.4383835300443071</v>
      </c>
    </row>
    <row r="96" spans="1:12" x14ac:dyDescent="0.2">
      <c r="A96" t="s">
        <v>19</v>
      </c>
      <c r="B96" t="str">
        <f>VLOOKUP(A96,[1]Sheet1!$A:$B,2,0)</f>
        <v>CCCCCCCCCCCCCC[P+](CCCCCC)(CCCCCC)CCCCCC</v>
      </c>
      <c r="C96" t="s">
        <v>20</v>
      </c>
      <c r="D96" t="str">
        <f>VLOOKUP(C96,[1]Sheet1!$A:$B,2,0)</f>
        <v>FC(F)(F)C(F)(F)[P-](F)(F)(F)(C(F)(F)C)C(F)(F)C(F)(F)F</v>
      </c>
      <c r="E96" t="str">
        <f t="shared" si="5"/>
        <v>CCCCCCCCCCCCCC[P+](CCCCCC)(CCCCCC)CCCCCC.FC(F)(F)C(F)(F)[P-](F)(F)(F)(C(F)(F)C)C(F)(F)C(F)(F)F</v>
      </c>
      <c r="F96">
        <v>428.15</v>
      </c>
      <c r="G96">
        <v>101.325</v>
      </c>
      <c r="H96">
        <v>1700</v>
      </c>
      <c r="I96">
        <f t="shared" si="6"/>
        <v>1.2575748778765097</v>
      </c>
      <c r="J96">
        <f t="shared" si="7"/>
        <v>-0.13409119394795901</v>
      </c>
      <c r="K96">
        <f t="shared" si="8"/>
        <v>3.2304489213782741</v>
      </c>
      <c r="L96">
        <f t="shared" si="9"/>
        <v>7.4383835300443071</v>
      </c>
    </row>
    <row r="97" spans="1:12" x14ac:dyDescent="0.2">
      <c r="A97" t="s">
        <v>19</v>
      </c>
      <c r="B97" t="str">
        <f>VLOOKUP(A97,[1]Sheet1!$A:$B,2,0)</f>
        <v>CCCCCCCCCCCCCC[P+](CCCCCC)(CCCCCC)CCCCCC</v>
      </c>
      <c r="C97" t="s">
        <v>20</v>
      </c>
      <c r="D97" t="str">
        <f>VLOOKUP(C97,[1]Sheet1!$A:$B,2,0)</f>
        <v>FC(F)(F)C(F)(F)[P-](F)(F)(F)(C(F)(F)C)C(F)(F)C(F)(F)F</v>
      </c>
      <c r="E97" t="str">
        <f t="shared" si="5"/>
        <v>CCCCCCCCCCCCCC[P+](CCCCCC)(CCCCCC)CCCCCC.FC(F)(F)C(F)(F)[P-](F)(F)(F)(C(F)(F)C)C(F)(F)C(F)(F)F</v>
      </c>
      <c r="F97">
        <v>428.15</v>
      </c>
      <c r="G97">
        <v>101.325</v>
      </c>
      <c r="H97">
        <v>1700</v>
      </c>
      <c r="I97">
        <f t="shared" si="6"/>
        <v>1.2575748778765097</v>
      </c>
      <c r="J97">
        <f t="shared" si="7"/>
        <v>-0.13409119394795901</v>
      </c>
      <c r="K97">
        <f t="shared" si="8"/>
        <v>3.2304489213782741</v>
      </c>
      <c r="L97">
        <f t="shared" si="9"/>
        <v>7.4383835300443071</v>
      </c>
    </row>
    <row r="98" spans="1:12" x14ac:dyDescent="0.2">
      <c r="A98" t="s">
        <v>19</v>
      </c>
      <c r="B98" t="str">
        <f>VLOOKUP(A98,[1]Sheet1!$A:$B,2,0)</f>
        <v>CCCCCCCCCCCCCC[P+](CCCCCC)(CCCCCC)CCCCCC</v>
      </c>
      <c r="C98" t="s">
        <v>75</v>
      </c>
      <c r="D98" t="str">
        <f>VLOOKUP(C98,[1]Sheet1!$A:$B,2,0)</f>
        <v>CC(CP([O-])(=O)CC(CC(C)(C)C)C)CC(C)(C)C</v>
      </c>
      <c r="E98" t="str">
        <f t="shared" si="5"/>
        <v>CCCCCCCCCCCCCC[P+](CCCCCC)(CCCCCC)CCCCCC.CC(CP([O-])(=O)CC(CC(C)(C)C)C)CC(C)(C)C</v>
      </c>
      <c r="F98">
        <v>328.15</v>
      </c>
      <c r="G98">
        <v>101.325</v>
      </c>
      <c r="H98">
        <v>1698</v>
      </c>
      <c r="I98">
        <f t="shared" si="6"/>
        <v>0.43543807441486909</v>
      </c>
      <c r="J98">
        <f t="shared" si="7"/>
        <v>-0.13409119394795901</v>
      </c>
      <c r="K98">
        <f t="shared" si="8"/>
        <v>3.2299376859079341</v>
      </c>
      <c r="L98">
        <f t="shared" si="9"/>
        <v>7.4372063668712922</v>
      </c>
    </row>
    <row r="99" spans="1:12" x14ac:dyDescent="0.2">
      <c r="A99" t="s">
        <v>4</v>
      </c>
      <c r="B99" t="str">
        <f>VLOOKUP(A99,[1]Sheet1!$A:$B,2,0)</f>
        <v>CCC[n+]1ccn(c1)C</v>
      </c>
      <c r="C99" t="s">
        <v>5</v>
      </c>
      <c r="D99" t="str">
        <f>VLOOKUP(C99,[1]Sheet1!$A:$B,2,0)</f>
        <v>[Br-]</v>
      </c>
      <c r="E99" t="str">
        <f t="shared" si="5"/>
        <v>CCC[n+]1ccn(c1)C.[Br-]</v>
      </c>
      <c r="F99">
        <v>306.93</v>
      </c>
      <c r="G99">
        <v>101.325</v>
      </c>
      <c r="H99">
        <v>1697</v>
      </c>
      <c r="I99">
        <f t="shared" si="6"/>
        <v>0.26098064472030924</v>
      </c>
      <c r="J99">
        <f t="shared" si="7"/>
        <v>-0.13409119394795901</v>
      </c>
      <c r="K99">
        <f t="shared" si="8"/>
        <v>3.2296818423176759</v>
      </c>
      <c r="L99">
        <f t="shared" si="9"/>
        <v>7.4366172652342266</v>
      </c>
    </row>
    <row r="100" spans="1:12" x14ac:dyDescent="0.2">
      <c r="A100" t="s">
        <v>50</v>
      </c>
      <c r="B100" t="str">
        <f>VLOOKUP(A100,[1]Sheet1!$A:$B,2,0)</f>
        <v>CCCC[N+](C)(C)CCO</v>
      </c>
      <c r="C100" t="s">
        <v>5</v>
      </c>
      <c r="D100" t="str">
        <f>VLOOKUP(C100,[1]Sheet1!$A:$B,2,0)</f>
        <v>[Br-]</v>
      </c>
      <c r="E100" t="str">
        <f t="shared" si="5"/>
        <v>CCCC[N+](C)(C)CCO.[Br-]</v>
      </c>
      <c r="F100">
        <v>369.57</v>
      </c>
      <c r="G100">
        <v>101.325</v>
      </c>
      <c r="H100">
        <v>1695</v>
      </c>
      <c r="I100">
        <f t="shared" si="6"/>
        <v>0.7759671384086807</v>
      </c>
      <c r="J100">
        <f t="shared" si="7"/>
        <v>-0.13409119394795901</v>
      </c>
      <c r="K100">
        <f t="shared" si="8"/>
        <v>3.2291697025391009</v>
      </c>
      <c r="L100">
        <f t="shared" si="9"/>
        <v>7.4354380198145504</v>
      </c>
    </row>
    <row r="101" spans="1:12" x14ac:dyDescent="0.2">
      <c r="A101" t="s">
        <v>19</v>
      </c>
      <c r="B101" t="str">
        <f>VLOOKUP(A101,[1]Sheet1!$A:$B,2,0)</f>
        <v>CCCCCCCCCCCCCC[P+](CCCCCC)(CCCCCC)CCCCCC</v>
      </c>
      <c r="C101" t="s">
        <v>20</v>
      </c>
      <c r="D101" t="str">
        <f>VLOOKUP(C101,[1]Sheet1!$A:$B,2,0)</f>
        <v>FC(F)(F)C(F)(F)[P-](F)(F)(F)(C(F)(F)C)C(F)(F)C(F)(F)F</v>
      </c>
      <c r="E101" t="str">
        <f t="shared" si="5"/>
        <v>CCCCCCCCCCCCCC[P+](CCCCCC)(CCCCCC)CCCCCC.FC(F)(F)C(F)(F)[P-](F)(F)(F)(C(F)(F)C)C(F)(F)C(F)(F)F</v>
      </c>
      <c r="F101">
        <v>418.15</v>
      </c>
      <c r="G101">
        <v>101.325</v>
      </c>
      <c r="H101">
        <v>1690</v>
      </c>
      <c r="I101">
        <f t="shared" si="6"/>
        <v>1.1753611975303455</v>
      </c>
      <c r="J101">
        <f t="shared" si="7"/>
        <v>-0.13409119394795901</v>
      </c>
      <c r="K101">
        <f t="shared" si="8"/>
        <v>3.2278867046136734</v>
      </c>
      <c r="L101">
        <f t="shared" si="9"/>
        <v>7.4324838079171194</v>
      </c>
    </row>
    <row r="102" spans="1:12" x14ac:dyDescent="0.2">
      <c r="A102" t="s">
        <v>19</v>
      </c>
      <c r="B102" t="str">
        <f>VLOOKUP(A102,[1]Sheet1!$A:$B,2,0)</f>
        <v>CCCCCCCCCCCCCC[P+](CCCCCC)(CCCCCC)CCCCCC</v>
      </c>
      <c r="C102" t="s">
        <v>20</v>
      </c>
      <c r="D102" t="str">
        <f>VLOOKUP(C102,[1]Sheet1!$A:$B,2,0)</f>
        <v>FC(F)(F)C(F)(F)[P-](F)(F)(F)(C(F)(F)C)C(F)(F)C(F)(F)F</v>
      </c>
      <c r="E102" t="str">
        <f t="shared" si="5"/>
        <v>CCCCCCCCCCCCCC[P+](CCCCCC)(CCCCCC)CCCCCC.FC(F)(F)C(F)(F)[P-](F)(F)(F)(C(F)(F)C)C(F)(F)C(F)(F)F</v>
      </c>
      <c r="F102">
        <v>418.15</v>
      </c>
      <c r="G102">
        <v>101.325</v>
      </c>
      <c r="H102">
        <v>1690</v>
      </c>
      <c r="I102">
        <f t="shared" si="6"/>
        <v>1.1753611975303455</v>
      </c>
      <c r="J102">
        <f t="shared" si="7"/>
        <v>-0.13409119394795901</v>
      </c>
      <c r="K102">
        <f t="shared" si="8"/>
        <v>3.2278867046136734</v>
      </c>
      <c r="L102">
        <f t="shared" si="9"/>
        <v>7.4324838079171194</v>
      </c>
    </row>
    <row r="103" spans="1:12" x14ac:dyDescent="0.2">
      <c r="A103" t="s">
        <v>19</v>
      </c>
      <c r="B103" t="str">
        <f>VLOOKUP(A103,[1]Sheet1!$A:$B,2,0)</f>
        <v>CCCCCCCCCCCCCC[P+](CCCCCC)(CCCCCC)CCCCCC</v>
      </c>
      <c r="C103" t="s">
        <v>20</v>
      </c>
      <c r="D103" t="str">
        <f>VLOOKUP(C103,[1]Sheet1!$A:$B,2,0)</f>
        <v>FC(F)(F)C(F)(F)[P-](F)(F)(F)(C(F)(F)C)C(F)(F)C(F)(F)F</v>
      </c>
      <c r="E103" t="str">
        <f t="shared" si="5"/>
        <v>CCCCCCCCCCCCCC[P+](CCCCCC)(CCCCCC)CCCCCC.FC(F)(F)C(F)(F)[P-](F)(F)(F)(C(F)(F)C)C(F)(F)C(F)(F)F</v>
      </c>
      <c r="F103">
        <v>418.15</v>
      </c>
      <c r="G103">
        <v>101.325</v>
      </c>
      <c r="H103">
        <v>1690</v>
      </c>
      <c r="I103">
        <f t="shared" si="6"/>
        <v>1.1753611975303455</v>
      </c>
      <c r="J103">
        <f t="shared" si="7"/>
        <v>-0.13409119394795901</v>
      </c>
      <c r="K103">
        <f t="shared" si="8"/>
        <v>3.2278867046136734</v>
      </c>
      <c r="L103">
        <f t="shared" si="9"/>
        <v>7.4324838079171194</v>
      </c>
    </row>
    <row r="104" spans="1:12" x14ac:dyDescent="0.2">
      <c r="A104" t="s">
        <v>19</v>
      </c>
      <c r="B104" t="str">
        <f>VLOOKUP(A104,[1]Sheet1!$A:$B,2,0)</f>
        <v>CCCCCCCCCCCCCC[P+](CCCCCC)(CCCCCC)CCCCCC</v>
      </c>
      <c r="C104" t="s">
        <v>20</v>
      </c>
      <c r="D104" t="str">
        <f>VLOOKUP(C104,[1]Sheet1!$A:$B,2,0)</f>
        <v>FC(F)(F)C(F)(F)[P-](F)(F)(F)(C(F)(F)C)C(F)(F)C(F)(F)F</v>
      </c>
      <c r="E104" t="str">
        <f t="shared" si="5"/>
        <v>CCCCCCCCCCCCCC[P+](CCCCCC)(CCCCCC)CCCCCC.FC(F)(F)C(F)(F)[P-](F)(F)(F)(C(F)(F)C)C(F)(F)C(F)(F)F</v>
      </c>
      <c r="F104">
        <v>418.15</v>
      </c>
      <c r="G104">
        <v>101.325</v>
      </c>
      <c r="H104">
        <v>1690</v>
      </c>
      <c r="I104">
        <f t="shared" si="6"/>
        <v>1.1753611975303455</v>
      </c>
      <c r="J104">
        <f t="shared" si="7"/>
        <v>-0.13409119394795901</v>
      </c>
      <c r="K104">
        <f t="shared" si="8"/>
        <v>3.2278867046136734</v>
      </c>
      <c r="L104">
        <f t="shared" si="9"/>
        <v>7.4324838079171194</v>
      </c>
    </row>
    <row r="105" spans="1:12" x14ac:dyDescent="0.2">
      <c r="A105" t="s">
        <v>19</v>
      </c>
      <c r="B105" t="str">
        <f>VLOOKUP(A105,[1]Sheet1!$A:$B,2,0)</f>
        <v>CCCCCCCCCCCCCC[P+](CCCCCC)(CCCCCC)CCCCCC</v>
      </c>
      <c r="C105" t="s">
        <v>20</v>
      </c>
      <c r="D105" t="str">
        <f>VLOOKUP(C105,[1]Sheet1!$A:$B,2,0)</f>
        <v>FC(F)(F)C(F)(F)[P-](F)(F)(F)(C(F)(F)C)C(F)(F)C(F)(F)F</v>
      </c>
      <c r="E105" t="str">
        <f t="shared" si="5"/>
        <v>CCCCCCCCCCCCCC[P+](CCCCCC)(CCCCCC)CCCCCC.FC(F)(F)C(F)(F)[P-](F)(F)(F)(C(F)(F)C)C(F)(F)C(F)(F)F</v>
      </c>
      <c r="F105">
        <v>423.15</v>
      </c>
      <c r="G105">
        <v>101.325</v>
      </c>
      <c r="H105">
        <v>1690</v>
      </c>
      <c r="I105">
        <f t="shared" si="6"/>
        <v>1.2164680377034276</v>
      </c>
      <c r="J105">
        <f t="shared" si="7"/>
        <v>-0.13409119394795901</v>
      </c>
      <c r="K105">
        <f t="shared" si="8"/>
        <v>3.2278867046136734</v>
      </c>
      <c r="L105">
        <f t="shared" si="9"/>
        <v>7.4324838079171194</v>
      </c>
    </row>
    <row r="106" spans="1:12" x14ac:dyDescent="0.2">
      <c r="A106" t="s">
        <v>19</v>
      </c>
      <c r="B106" t="str">
        <f>VLOOKUP(A106,[1]Sheet1!$A:$B,2,0)</f>
        <v>CCCCCCCCCCCCCC[P+](CCCCCC)(CCCCCC)CCCCCC</v>
      </c>
      <c r="C106" t="s">
        <v>75</v>
      </c>
      <c r="D106" t="str">
        <f>VLOOKUP(C106,[1]Sheet1!$A:$B,2,0)</f>
        <v>CC(CP([O-])(=O)CC(CC(C)(C)C)C)CC(C)(C)C</v>
      </c>
      <c r="E106" t="str">
        <f t="shared" si="5"/>
        <v>CCCCCCCCCCCCCC[P+](CCCCCC)(CCCCCC)CCCCCC.CC(CP([O-])(=O)CC(CC(C)(C)C)C)CC(C)(C)C</v>
      </c>
      <c r="F106">
        <v>323.14999999999998</v>
      </c>
      <c r="G106">
        <v>101.325</v>
      </c>
      <c r="H106">
        <v>1688</v>
      </c>
      <c r="I106">
        <f t="shared" si="6"/>
        <v>0.39433123424178707</v>
      </c>
      <c r="J106">
        <f t="shared" si="7"/>
        <v>-0.13409119394795901</v>
      </c>
      <c r="K106">
        <f t="shared" si="8"/>
        <v>3.2273724422896364</v>
      </c>
      <c r="L106">
        <f t="shared" si="9"/>
        <v>7.4312996751559028</v>
      </c>
    </row>
    <row r="107" spans="1:12" x14ac:dyDescent="0.2">
      <c r="A107" t="s">
        <v>19</v>
      </c>
      <c r="B107" t="str">
        <f>VLOOKUP(A107,[1]Sheet1!$A:$B,2,0)</f>
        <v>CCCCCCCCCCCCCC[P+](CCCCCC)(CCCCCC)CCCCCC</v>
      </c>
      <c r="C107" t="s">
        <v>20</v>
      </c>
      <c r="D107" t="str">
        <f>VLOOKUP(C107,[1]Sheet1!$A:$B,2,0)</f>
        <v>FC(F)(F)C(F)(F)[P-](F)(F)(F)(C(F)(F)C)C(F)(F)C(F)(F)F</v>
      </c>
      <c r="E107" t="str">
        <f t="shared" si="5"/>
        <v>CCCCCCCCCCCCCC[P+](CCCCCC)(CCCCCC)CCCCCC.FC(F)(F)C(F)(F)[P-](F)(F)(F)(C(F)(F)C)C(F)(F)C(F)(F)F</v>
      </c>
      <c r="F107">
        <v>413.15</v>
      </c>
      <c r="G107">
        <v>101.325</v>
      </c>
      <c r="H107">
        <v>1680</v>
      </c>
      <c r="I107">
        <f t="shared" si="6"/>
        <v>1.1342543573572634</v>
      </c>
      <c r="J107">
        <f t="shared" si="7"/>
        <v>-0.13409119394795901</v>
      </c>
      <c r="K107">
        <f t="shared" si="8"/>
        <v>3.2253092817258628</v>
      </c>
      <c r="L107">
        <f t="shared" si="9"/>
        <v>7.4265490723973047</v>
      </c>
    </row>
    <row r="108" spans="1:12" x14ac:dyDescent="0.2">
      <c r="A108" t="s">
        <v>19</v>
      </c>
      <c r="B108" t="str">
        <f>VLOOKUP(A108,[1]Sheet1!$A:$B,2,0)</f>
        <v>CCCCCCCCCCCCCC[P+](CCCCCC)(CCCCCC)CCCCCC</v>
      </c>
      <c r="C108" t="s">
        <v>20</v>
      </c>
      <c r="D108" t="str">
        <f>VLOOKUP(C108,[1]Sheet1!$A:$B,2,0)</f>
        <v>FC(F)(F)C(F)(F)[P-](F)(F)(F)(C(F)(F)C)C(F)(F)C(F)(F)F</v>
      </c>
      <c r="E108" t="str">
        <f t="shared" si="5"/>
        <v>CCCCCCCCCCCCCC[P+](CCCCCC)(CCCCCC)CCCCCC.FC(F)(F)C(F)(F)[P-](F)(F)(F)(C(F)(F)C)C(F)(F)C(F)(F)F</v>
      </c>
      <c r="F108">
        <v>413.15</v>
      </c>
      <c r="G108">
        <v>101.325</v>
      </c>
      <c r="H108">
        <v>1680</v>
      </c>
      <c r="I108">
        <f t="shared" si="6"/>
        <v>1.1342543573572634</v>
      </c>
      <c r="J108">
        <f t="shared" si="7"/>
        <v>-0.13409119394795901</v>
      </c>
      <c r="K108">
        <f t="shared" si="8"/>
        <v>3.2253092817258628</v>
      </c>
      <c r="L108">
        <f t="shared" si="9"/>
        <v>7.4265490723973047</v>
      </c>
    </row>
    <row r="109" spans="1:12" x14ac:dyDescent="0.2">
      <c r="A109" t="s">
        <v>19</v>
      </c>
      <c r="B109" t="str">
        <f>VLOOKUP(A109,[1]Sheet1!$A:$B,2,0)</f>
        <v>CCCCCCCCCCCCCC[P+](CCCCCC)(CCCCCC)CCCCCC</v>
      </c>
      <c r="C109" t="s">
        <v>20</v>
      </c>
      <c r="D109" t="str">
        <f>VLOOKUP(C109,[1]Sheet1!$A:$B,2,0)</f>
        <v>FC(F)(F)C(F)(F)[P-](F)(F)(F)(C(F)(F)C)C(F)(F)C(F)(F)F</v>
      </c>
      <c r="E109" t="str">
        <f t="shared" si="5"/>
        <v>CCCCCCCCCCCCCC[P+](CCCCCC)(CCCCCC)CCCCCC.FC(F)(F)C(F)(F)[P-](F)(F)(F)(C(F)(F)C)C(F)(F)C(F)(F)F</v>
      </c>
      <c r="F109">
        <v>413.15</v>
      </c>
      <c r="G109">
        <v>101.325</v>
      </c>
      <c r="H109">
        <v>1680</v>
      </c>
      <c r="I109">
        <f t="shared" si="6"/>
        <v>1.1342543573572634</v>
      </c>
      <c r="J109">
        <f t="shared" si="7"/>
        <v>-0.13409119394795901</v>
      </c>
      <c r="K109">
        <f t="shared" si="8"/>
        <v>3.2253092817258628</v>
      </c>
      <c r="L109">
        <f t="shared" si="9"/>
        <v>7.4265490723973047</v>
      </c>
    </row>
    <row r="110" spans="1:12" x14ac:dyDescent="0.2">
      <c r="A110" t="s">
        <v>19</v>
      </c>
      <c r="B110" t="str">
        <f>VLOOKUP(A110,[1]Sheet1!$A:$B,2,0)</f>
        <v>CCCCCCCCCCCCCC[P+](CCCCCC)(CCCCCC)CCCCCC</v>
      </c>
      <c r="C110" t="s">
        <v>20</v>
      </c>
      <c r="D110" t="str">
        <f>VLOOKUP(C110,[1]Sheet1!$A:$B,2,0)</f>
        <v>FC(F)(F)C(F)(F)[P-](F)(F)(F)(C(F)(F)C)C(F)(F)C(F)(F)F</v>
      </c>
      <c r="E110" t="str">
        <f t="shared" si="5"/>
        <v>CCCCCCCCCCCCCC[P+](CCCCCC)(CCCCCC)CCCCCC.FC(F)(F)C(F)(F)[P-](F)(F)(F)(C(F)(F)C)C(F)(F)C(F)(F)F</v>
      </c>
      <c r="F110">
        <v>413.15</v>
      </c>
      <c r="G110">
        <v>101.325</v>
      </c>
      <c r="H110">
        <v>1680</v>
      </c>
      <c r="I110">
        <f t="shared" si="6"/>
        <v>1.1342543573572634</v>
      </c>
      <c r="J110">
        <f t="shared" si="7"/>
        <v>-0.13409119394795901</v>
      </c>
      <c r="K110">
        <f t="shared" si="8"/>
        <v>3.2253092817258628</v>
      </c>
      <c r="L110">
        <f t="shared" si="9"/>
        <v>7.4265490723973047</v>
      </c>
    </row>
    <row r="111" spans="1:12" x14ac:dyDescent="0.2">
      <c r="A111" t="s">
        <v>19</v>
      </c>
      <c r="B111" t="str">
        <f>VLOOKUP(A111,[1]Sheet1!$A:$B,2,0)</f>
        <v>CCCCCCCCCCCCCC[P+](CCCCCC)(CCCCCC)CCCCCC</v>
      </c>
      <c r="C111" t="s">
        <v>75</v>
      </c>
      <c r="D111" t="str">
        <f>VLOOKUP(C111,[1]Sheet1!$A:$B,2,0)</f>
        <v>CC(CP([O-])(=O)CC(CC(C)(C)C)C)CC(C)(C)C</v>
      </c>
      <c r="E111" t="str">
        <f t="shared" si="5"/>
        <v>CCCCCCCCCCCCCC[P+](CCCCCC)(CCCCCC)CCCCCC.CC(CP([O-])(=O)CC(CC(C)(C)C)C)CC(C)(C)C</v>
      </c>
      <c r="F111">
        <v>318.14999999999998</v>
      </c>
      <c r="G111">
        <v>101.325</v>
      </c>
      <c r="H111">
        <v>1678</v>
      </c>
      <c r="I111">
        <f t="shared" si="6"/>
        <v>0.35322439406870504</v>
      </c>
      <c r="J111">
        <f t="shared" si="7"/>
        <v>-0.13409119394795901</v>
      </c>
      <c r="K111">
        <f t="shared" si="8"/>
        <v>3.2247919564926817</v>
      </c>
      <c r="L111">
        <f t="shared" si="9"/>
        <v>7.4253578870271513</v>
      </c>
    </row>
    <row r="112" spans="1:12" x14ac:dyDescent="0.2">
      <c r="A112" t="s">
        <v>19</v>
      </c>
      <c r="B112" t="str">
        <f>VLOOKUP(A112,[1]Sheet1!$A:$B,2,0)</f>
        <v>CCCCCCCCCCCCCC[P+](CCCCCC)(CCCCCC)CCCCCC</v>
      </c>
      <c r="C112" t="s">
        <v>20</v>
      </c>
      <c r="D112" t="str">
        <f>VLOOKUP(C112,[1]Sheet1!$A:$B,2,0)</f>
        <v>FC(F)(F)C(F)(F)[P-](F)(F)(F)(C(F)(F)C)C(F)(F)C(F)(F)F</v>
      </c>
      <c r="E112" t="str">
        <f t="shared" si="5"/>
        <v>CCCCCCCCCCCCCC[P+](CCCCCC)(CCCCCC)CCCCCC.FC(F)(F)C(F)(F)[P-](F)(F)(F)(C(F)(F)C)C(F)(F)C(F)(F)F</v>
      </c>
      <c r="F112">
        <v>408.15</v>
      </c>
      <c r="G112">
        <v>101.325</v>
      </c>
      <c r="H112">
        <v>1670</v>
      </c>
      <c r="I112">
        <f t="shared" si="6"/>
        <v>1.0931475171841816</v>
      </c>
      <c r="J112">
        <f t="shared" si="7"/>
        <v>-0.13409119394795901</v>
      </c>
      <c r="K112">
        <f t="shared" si="8"/>
        <v>3.2227164711475833</v>
      </c>
      <c r="L112">
        <f t="shared" si="9"/>
        <v>7.4205789054108005</v>
      </c>
    </row>
    <row r="113" spans="1:12" x14ac:dyDescent="0.2">
      <c r="A113" t="s">
        <v>19</v>
      </c>
      <c r="B113" t="str">
        <f>VLOOKUP(A113,[1]Sheet1!$A:$B,2,0)</f>
        <v>CCCCCCCCCCCCCC[P+](CCCCCC)(CCCCCC)CCCCCC</v>
      </c>
      <c r="C113" t="s">
        <v>20</v>
      </c>
      <c r="D113" t="str">
        <f>VLOOKUP(C113,[1]Sheet1!$A:$B,2,0)</f>
        <v>FC(F)(F)C(F)(F)[P-](F)(F)(F)(C(F)(F)C)C(F)(F)C(F)(F)F</v>
      </c>
      <c r="E113" t="str">
        <f t="shared" si="5"/>
        <v>CCCCCCCCCCCCCC[P+](CCCCCC)(CCCCCC)CCCCCC.FC(F)(F)C(F)(F)[P-](F)(F)(F)(C(F)(F)C)C(F)(F)C(F)(F)F</v>
      </c>
      <c r="F113">
        <v>408.15</v>
      </c>
      <c r="G113">
        <v>101.325</v>
      </c>
      <c r="H113">
        <v>1670</v>
      </c>
      <c r="I113">
        <f t="shared" si="6"/>
        <v>1.0931475171841816</v>
      </c>
      <c r="J113">
        <f t="shared" si="7"/>
        <v>-0.13409119394795901</v>
      </c>
      <c r="K113">
        <f t="shared" si="8"/>
        <v>3.2227164711475833</v>
      </c>
      <c r="L113">
        <f t="shared" si="9"/>
        <v>7.4205789054108005</v>
      </c>
    </row>
    <row r="114" spans="1:12" x14ac:dyDescent="0.2">
      <c r="A114" t="s">
        <v>19</v>
      </c>
      <c r="B114" t="str">
        <f>VLOOKUP(A114,[1]Sheet1!$A:$B,2,0)</f>
        <v>CCCCCCCCCCCCCC[P+](CCCCCC)(CCCCCC)CCCCCC</v>
      </c>
      <c r="C114" t="s">
        <v>20</v>
      </c>
      <c r="D114" t="str">
        <f>VLOOKUP(C114,[1]Sheet1!$A:$B,2,0)</f>
        <v>FC(F)(F)C(F)(F)[P-](F)(F)(F)(C(F)(F)C)C(F)(F)C(F)(F)F</v>
      </c>
      <c r="E114" t="str">
        <f t="shared" si="5"/>
        <v>CCCCCCCCCCCCCC[P+](CCCCCC)(CCCCCC)CCCCCC.FC(F)(F)C(F)(F)[P-](F)(F)(F)(C(F)(F)C)C(F)(F)C(F)(F)F</v>
      </c>
      <c r="F114">
        <v>408.15</v>
      </c>
      <c r="G114">
        <v>101.325</v>
      </c>
      <c r="H114">
        <v>1670</v>
      </c>
      <c r="I114">
        <f t="shared" si="6"/>
        <v>1.0931475171841816</v>
      </c>
      <c r="J114">
        <f t="shared" si="7"/>
        <v>-0.13409119394795901</v>
      </c>
      <c r="K114">
        <f t="shared" si="8"/>
        <v>3.2227164711475833</v>
      </c>
      <c r="L114">
        <f t="shared" si="9"/>
        <v>7.4205789054108005</v>
      </c>
    </row>
    <row r="115" spans="1:12" x14ac:dyDescent="0.2">
      <c r="A115" t="s">
        <v>19</v>
      </c>
      <c r="B115" t="str">
        <f>VLOOKUP(A115,[1]Sheet1!$A:$B,2,0)</f>
        <v>CCCCCCCCCCCCCC[P+](CCCCCC)(CCCCCC)CCCCCC</v>
      </c>
      <c r="C115" t="s">
        <v>20</v>
      </c>
      <c r="D115" t="str">
        <f>VLOOKUP(C115,[1]Sheet1!$A:$B,2,0)</f>
        <v>FC(F)(F)C(F)(F)[P-](F)(F)(F)(C(F)(F)C)C(F)(F)C(F)(F)F</v>
      </c>
      <c r="E115" t="str">
        <f t="shared" si="5"/>
        <v>CCCCCCCCCCCCCC[P+](CCCCCC)(CCCCCC)CCCCCC.FC(F)(F)C(F)(F)[P-](F)(F)(F)(C(F)(F)C)C(F)(F)C(F)(F)F</v>
      </c>
      <c r="F115">
        <v>408.15</v>
      </c>
      <c r="G115">
        <v>101.325</v>
      </c>
      <c r="H115">
        <v>1670</v>
      </c>
      <c r="I115">
        <f t="shared" si="6"/>
        <v>1.0931475171841816</v>
      </c>
      <c r="J115">
        <f t="shared" si="7"/>
        <v>-0.13409119394795901</v>
      </c>
      <c r="K115">
        <f t="shared" si="8"/>
        <v>3.2227164711475833</v>
      </c>
      <c r="L115">
        <f t="shared" si="9"/>
        <v>7.4205789054108005</v>
      </c>
    </row>
    <row r="116" spans="1:12" x14ac:dyDescent="0.2">
      <c r="A116" t="s">
        <v>19</v>
      </c>
      <c r="B116" t="str">
        <f>VLOOKUP(A116,[1]Sheet1!$A:$B,2,0)</f>
        <v>CCCCCCCCCCCCCC[P+](CCCCCC)(CCCCCC)CCCCCC</v>
      </c>
      <c r="C116" t="s">
        <v>75</v>
      </c>
      <c r="D116" t="str">
        <f>VLOOKUP(C116,[1]Sheet1!$A:$B,2,0)</f>
        <v>CC(CP([O-])(=O)CC(CC(C)(C)C)C)CC(C)(C)C</v>
      </c>
      <c r="E116" t="str">
        <f t="shared" si="5"/>
        <v>CCCCCCCCCCCCCC[P+](CCCCCC)(CCCCCC)CCCCCC.CC(CP([O-])(=O)CC(CC(C)(C)C)C)CC(C)(C)C</v>
      </c>
      <c r="F116">
        <v>313.14999999999998</v>
      </c>
      <c r="G116">
        <v>101.325</v>
      </c>
      <c r="H116">
        <v>1667</v>
      </c>
      <c r="I116">
        <f t="shared" si="6"/>
        <v>0.31211755389562301</v>
      </c>
      <c r="J116">
        <f t="shared" si="7"/>
        <v>-0.13409119394795901</v>
      </c>
      <c r="K116">
        <f t="shared" si="8"/>
        <v>3.2219355998280053</v>
      </c>
      <c r="L116">
        <f t="shared" si="9"/>
        <v>7.4187808827507942</v>
      </c>
    </row>
    <row r="117" spans="1:12" x14ac:dyDescent="0.2">
      <c r="A117" t="s">
        <v>19</v>
      </c>
      <c r="B117" t="str">
        <f>VLOOKUP(A117,[1]Sheet1!$A:$B,2,0)</f>
        <v>CCCCCCCCCCCCCC[P+](CCCCCC)(CCCCCC)CCCCCC</v>
      </c>
      <c r="C117" t="s">
        <v>20</v>
      </c>
      <c r="D117" t="str">
        <f>VLOOKUP(C117,[1]Sheet1!$A:$B,2,0)</f>
        <v>FC(F)(F)C(F)(F)[P-](F)(F)(F)(C(F)(F)C)C(F)(F)C(F)(F)F</v>
      </c>
      <c r="E117" t="str">
        <f t="shared" si="5"/>
        <v>CCCCCCCCCCCCCC[P+](CCCCCC)(CCCCCC)CCCCCC.FC(F)(F)C(F)(F)[P-](F)(F)(F)(C(F)(F)C)C(F)(F)C(F)(F)F</v>
      </c>
      <c r="F117">
        <v>403.15</v>
      </c>
      <c r="G117">
        <v>101.325</v>
      </c>
      <c r="H117">
        <v>1660</v>
      </c>
      <c r="I117">
        <f t="shared" si="6"/>
        <v>1.0520406770110995</v>
      </c>
      <c r="J117">
        <f t="shared" si="7"/>
        <v>-0.13409119394795901</v>
      </c>
      <c r="K117">
        <f t="shared" si="8"/>
        <v>3.220108088040055</v>
      </c>
      <c r="L117">
        <f t="shared" si="9"/>
        <v>7.4145728813505887</v>
      </c>
    </row>
    <row r="118" spans="1:12" x14ac:dyDescent="0.2">
      <c r="A118" t="s">
        <v>19</v>
      </c>
      <c r="B118" t="str">
        <f>VLOOKUP(A118,[1]Sheet1!$A:$B,2,0)</f>
        <v>CCCCCCCCCCCCCC[P+](CCCCCC)(CCCCCC)CCCCCC</v>
      </c>
      <c r="C118" t="s">
        <v>20</v>
      </c>
      <c r="D118" t="str">
        <f>VLOOKUP(C118,[1]Sheet1!$A:$B,2,0)</f>
        <v>FC(F)(F)C(F)(F)[P-](F)(F)(F)(C(F)(F)C)C(F)(F)C(F)(F)F</v>
      </c>
      <c r="E118" t="str">
        <f t="shared" si="5"/>
        <v>CCCCCCCCCCCCCC[P+](CCCCCC)(CCCCCC)CCCCCC.FC(F)(F)C(F)(F)[P-](F)(F)(F)(C(F)(F)C)C(F)(F)C(F)(F)F</v>
      </c>
      <c r="F118">
        <v>403.15</v>
      </c>
      <c r="G118">
        <v>101.325</v>
      </c>
      <c r="H118">
        <v>1660</v>
      </c>
      <c r="I118">
        <f t="shared" si="6"/>
        <v>1.0520406770110995</v>
      </c>
      <c r="J118">
        <f t="shared" si="7"/>
        <v>-0.13409119394795901</v>
      </c>
      <c r="K118">
        <f t="shared" si="8"/>
        <v>3.220108088040055</v>
      </c>
      <c r="L118">
        <f t="shared" si="9"/>
        <v>7.4145728813505887</v>
      </c>
    </row>
    <row r="119" spans="1:12" x14ac:dyDescent="0.2">
      <c r="A119" t="s">
        <v>19</v>
      </c>
      <c r="B119" t="str">
        <f>VLOOKUP(A119,[1]Sheet1!$A:$B,2,0)</f>
        <v>CCCCCCCCCCCCCC[P+](CCCCCC)(CCCCCC)CCCCCC</v>
      </c>
      <c r="C119" t="s">
        <v>20</v>
      </c>
      <c r="D119" t="str">
        <f>VLOOKUP(C119,[1]Sheet1!$A:$B,2,0)</f>
        <v>FC(F)(F)C(F)(F)[P-](F)(F)(F)(C(F)(F)C)C(F)(F)C(F)(F)F</v>
      </c>
      <c r="E119" t="str">
        <f t="shared" si="5"/>
        <v>CCCCCCCCCCCCCC[P+](CCCCCC)(CCCCCC)CCCCCC.FC(F)(F)C(F)(F)[P-](F)(F)(F)(C(F)(F)C)C(F)(F)C(F)(F)F</v>
      </c>
      <c r="F119">
        <v>403.15</v>
      </c>
      <c r="G119">
        <v>101.325</v>
      </c>
      <c r="H119">
        <v>1660</v>
      </c>
      <c r="I119">
        <f t="shared" si="6"/>
        <v>1.0520406770110995</v>
      </c>
      <c r="J119">
        <f t="shared" si="7"/>
        <v>-0.13409119394795901</v>
      </c>
      <c r="K119">
        <f t="shared" si="8"/>
        <v>3.220108088040055</v>
      </c>
      <c r="L119">
        <f t="shared" si="9"/>
        <v>7.4145728813505887</v>
      </c>
    </row>
    <row r="120" spans="1:12" x14ac:dyDescent="0.2">
      <c r="A120" t="s">
        <v>19</v>
      </c>
      <c r="B120" t="str">
        <f>VLOOKUP(A120,[1]Sheet1!$A:$B,2,0)</f>
        <v>CCCCCCCCCCCCCC[P+](CCCCCC)(CCCCCC)CCCCCC</v>
      </c>
      <c r="C120" t="s">
        <v>75</v>
      </c>
      <c r="D120" t="str">
        <f>VLOOKUP(C120,[1]Sheet1!$A:$B,2,0)</f>
        <v>CC(CP([O-])(=O)CC(CC(C)(C)C)C)CC(C)(C)C</v>
      </c>
      <c r="E120" t="str">
        <f t="shared" si="5"/>
        <v>CCCCCCCCCCCCCC[P+](CCCCCC)(CCCCCC)CCCCCC.CC(CP([O-])(=O)CC(CC(C)(C)C)C)CC(C)(C)C</v>
      </c>
      <c r="F120">
        <v>308.14999999999998</v>
      </c>
      <c r="G120">
        <v>101.325</v>
      </c>
      <c r="H120">
        <v>1656</v>
      </c>
      <c r="I120">
        <f t="shared" si="6"/>
        <v>0.27101071372254099</v>
      </c>
      <c r="J120">
        <f t="shared" si="7"/>
        <v>-0.13409119394795901</v>
      </c>
      <c r="K120">
        <f t="shared" si="8"/>
        <v>3.2190603324488611</v>
      </c>
      <c r="L120">
        <f t="shared" si="9"/>
        <v>7.412160334945205</v>
      </c>
    </row>
    <row r="121" spans="1:12" x14ac:dyDescent="0.2">
      <c r="A121" t="s">
        <v>19</v>
      </c>
      <c r="B121" t="str">
        <f>VLOOKUP(A121,[1]Sheet1!$A:$B,2,0)</f>
        <v>CCCCCCCCCCCCCC[P+](CCCCCC)(CCCCCC)CCCCCC</v>
      </c>
      <c r="C121" t="s">
        <v>20</v>
      </c>
      <c r="D121" t="str">
        <f>VLOOKUP(C121,[1]Sheet1!$A:$B,2,0)</f>
        <v>FC(F)(F)C(F)(F)[P-](F)(F)(F)(C(F)(F)C)C(F)(F)C(F)(F)F</v>
      </c>
      <c r="E121" t="str">
        <f t="shared" si="5"/>
        <v>CCCCCCCCCCCCCC[P+](CCCCCC)(CCCCCC)CCCCCC.FC(F)(F)C(F)(F)[P-](F)(F)(F)(C(F)(F)C)C(F)(F)C(F)(F)F</v>
      </c>
      <c r="F121">
        <v>393.15</v>
      </c>
      <c r="G121">
        <v>101.325</v>
      </c>
      <c r="H121">
        <v>1650</v>
      </c>
      <c r="I121">
        <f t="shared" si="6"/>
        <v>0.96982699666493544</v>
      </c>
      <c r="J121">
        <f t="shared" si="7"/>
        <v>-0.13409119394795901</v>
      </c>
      <c r="K121">
        <f t="shared" si="8"/>
        <v>3.2174839442139063</v>
      </c>
      <c r="L121">
        <f t="shared" si="9"/>
        <v>7.4085305668946262</v>
      </c>
    </row>
    <row r="122" spans="1:12" x14ac:dyDescent="0.2">
      <c r="A122" t="s">
        <v>19</v>
      </c>
      <c r="B122" t="str">
        <f>VLOOKUP(A122,[1]Sheet1!$A:$B,2,0)</f>
        <v>CCCCCCCCCCCCCC[P+](CCCCCC)(CCCCCC)CCCCCC</v>
      </c>
      <c r="C122" t="s">
        <v>20</v>
      </c>
      <c r="D122" t="str">
        <f>VLOOKUP(C122,[1]Sheet1!$A:$B,2,0)</f>
        <v>FC(F)(F)C(F)(F)[P-](F)(F)(F)(C(F)(F)C)C(F)(F)C(F)(F)F</v>
      </c>
      <c r="E122" t="str">
        <f t="shared" si="5"/>
        <v>CCCCCCCCCCCCCC[P+](CCCCCC)(CCCCCC)CCCCCC.FC(F)(F)C(F)(F)[P-](F)(F)(F)(C(F)(F)C)C(F)(F)C(F)(F)F</v>
      </c>
      <c r="F122">
        <v>398.15</v>
      </c>
      <c r="G122">
        <v>101.325</v>
      </c>
      <c r="H122">
        <v>1650</v>
      </c>
      <c r="I122">
        <f t="shared" si="6"/>
        <v>1.0109338368380174</v>
      </c>
      <c r="J122">
        <f t="shared" si="7"/>
        <v>-0.13409119394795901</v>
      </c>
      <c r="K122">
        <f t="shared" si="8"/>
        <v>3.2174839442139063</v>
      </c>
      <c r="L122">
        <f t="shared" si="9"/>
        <v>7.4085305668946262</v>
      </c>
    </row>
    <row r="123" spans="1:12" x14ac:dyDescent="0.2">
      <c r="A123" t="s">
        <v>19</v>
      </c>
      <c r="B123" t="str">
        <f>VLOOKUP(A123,[1]Sheet1!$A:$B,2,0)</f>
        <v>CCCCCCCCCCCCCC[P+](CCCCCC)(CCCCCC)CCCCCC</v>
      </c>
      <c r="C123" t="s">
        <v>20</v>
      </c>
      <c r="D123" t="str">
        <f>VLOOKUP(C123,[1]Sheet1!$A:$B,2,0)</f>
        <v>FC(F)(F)C(F)(F)[P-](F)(F)(F)(C(F)(F)C)C(F)(F)C(F)(F)F</v>
      </c>
      <c r="E123" t="str">
        <f t="shared" si="5"/>
        <v>CCCCCCCCCCCCCC[P+](CCCCCC)(CCCCCC)CCCCCC.FC(F)(F)C(F)(F)[P-](F)(F)(F)(C(F)(F)C)C(F)(F)C(F)(F)F</v>
      </c>
      <c r="F123">
        <v>398.15</v>
      </c>
      <c r="G123">
        <v>101.325</v>
      </c>
      <c r="H123">
        <v>1650</v>
      </c>
      <c r="I123">
        <f t="shared" si="6"/>
        <v>1.0109338368380174</v>
      </c>
      <c r="J123">
        <f t="shared" si="7"/>
        <v>-0.13409119394795901</v>
      </c>
      <c r="K123">
        <f t="shared" si="8"/>
        <v>3.2174839442139063</v>
      </c>
      <c r="L123">
        <f t="shared" si="9"/>
        <v>7.4085305668946262</v>
      </c>
    </row>
    <row r="124" spans="1:12" x14ac:dyDescent="0.2">
      <c r="A124" t="s">
        <v>19</v>
      </c>
      <c r="B124" t="str">
        <f>VLOOKUP(A124,[1]Sheet1!$A:$B,2,0)</f>
        <v>CCCCCCCCCCCCCC[P+](CCCCCC)(CCCCCC)CCCCCC</v>
      </c>
      <c r="C124" t="s">
        <v>20</v>
      </c>
      <c r="D124" t="str">
        <f>VLOOKUP(C124,[1]Sheet1!$A:$B,2,0)</f>
        <v>FC(F)(F)C(F)(F)[P-](F)(F)(F)(C(F)(F)C)C(F)(F)C(F)(F)F</v>
      </c>
      <c r="E124" t="str">
        <f t="shared" si="5"/>
        <v>CCCCCCCCCCCCCC[P+](CCCCCC)(CCCCCC)CCCCCC.FC(F)(F)C(F)(F)[P-](F)(F)(F)(C(F)(F)C)C(F)(F)C(F)(F)F</v>
      </c>
      <c r="F124">
        <v>398.15</v>
      </c>
      <c r="G124">
        <v>101.325</v>
      </c>
      <c r="H124">
        <v>1650</v>
      </c>
      <c r="I124">
        <f t="shared" si="6"/>
        <v>1.0109338368380174</v>
      </c>
      <c r="J124">
        <f t="shared" si="7"/>
        <v>-0.13409119394795901</v>
      </c>
      <c r="K124">
        <f t="shared" si="8"/>
        <v>3.2174839442139063</v>
      </c>
      <c r="L124">
        <f t="shared" si="9"/>
        <v>7.4085305668946262</v>
      </c>
    </row>
    <row r="125" spans="1:12" x14ac:dyDescent="0.2">
      <c r="A125" t="s">
        <v>19</v>
      </c>
      <c r="B125" t="str">
        <f>VLOOKUP(A125,[1]Sheet1!$A:$B,2,0)</f>
        <v>CCCCCCCCCCCCCC[P+](CCCCCC)(CCCCCC)CCCCCC</v>
      </c>
      <c r="C125" t="s">
        <v>20</v>
      </c>
      <c r="D125" t="str">
        <f>VLOOKUP(C125,[1]Sheet1!$A:$B,2,0)</f>
        <v>FC(F)(F)C(F)(F)[P-](F)(F)(F)(C(F)(F)C)C(F)(F)C(F)(F)F</v>
      </c>
      <c r="E125" t="str">
        <f t="shared" si="5"/>
        <v>CCCCCCCCCCCCCC[P+](CCCCCC)(CCCCCC)CCCCCC.FC(F)(F)C(F)(F)[P-](F)(F)(F)(C(F)(F)C)C(F)(F)C(F)(F)F</v>
      </c>
      <c r="F125">
        <v>398.15</v>
      </c>
      <c r="G125">
        <v>101.325</v>
      </c>
      <c r="H125">
        <v>1650</v>
      </c>
      <c r="I125">
        <f t="shared" si="6"/>
        <v>1.0109338368380174</v>
      </c>
      <c r="J125">
        <f t="shared" si="7"/>
        <v>-0.13409119394795901</v>
      </c>
      <c r="K125">
        <f t="shared" si="8"/>
        <v>3.2174839442139063</v>
      </c>
      <c r="L125">
        <f t="shared" si="9"/>
        <v>7.4085305668946262</v>
      </c>
    </row>
    <row r="126" spans="1:12" x14ac:dyDescent="0.2">
      <c r="A126" t="s">
        <v>19</v>
      </c>
      <c r="B126" t="str">
        <f>VLOOKUP(A126,[1]Sheet1!$A:$B,2,0)</f>
        <v>CCCCCCCCCCCCCC[P+](CCCCCC)(CCCCCC)CCCCCC</v>
      </c>
      <c r="C126" t="s">
        <v>20</v>
      </c>
      <c r="D126" t="str">
        <f>VLOOKUP(C126,[1]Sheet1!$A:$B,2,0)</f>
        <v>FC(F)(F)C(F)(F)[P-](F)(F)(F)(C(F)(F)C)C(F)(F)C(F)(F)F</v>
      </c>
      <c r="E126" t="str">
        <f t="shared" si="5"/>
        <v>CCCCCCCCCCCCCC[P+](CCCCCC)(CCCCCC)CCCCCC.FC(F)(F)C(F)(F)[P-](F)(F)(F)(C(F)(F)C)C(F)(F)C(F)(F)F</v>
      </c>
      <c r="F126">
        <v>403.15</v>
      </c>
      <c r="G126">
        <v>101.325</v>
      </c>
      <c r="H126">
        <v>1650</v>
      </c>
      <c r="I126">
        <f t="shared" si="6"/>
        <v>1.0520406770110995</v>
      </c>
      <c r="J126">
        <f t="shared" si="7"/>
        <v>-0.13409119394795901</v>
      </c>
      <c r="K126">
        <f t="shared" si="8"/>
        <v>3.2174839442139063</v>
      </c>
      <c r="L126">
        <f t="shared" si="9"/>
        <v>7.4085305668946262</v>
      </c>
    </row>
    <row r="127" spans="1:12" x14ac:dyDescent="0.2">
      <c r="A127" t="s">
        <v>19</v>
      </c>
      <c r="B127" t="str">
        <f>VLOOKUP(A127,[1]Sheet1!$A:$B,2,0)</f>
        <v>CCCCCCCCCCCCCC[P+](CCCCCC)(CCCCCC)CCCCCC</v>
      </c>
      <c r="C127" t="s">
        <v>75</v>
      </c>
      <c r="D127" t="str">
        <f>VLOOKUP(C127,[1]Sheet1!$A:$B,2,0)</f>
        <v>CC(CP([O-])(=O)CC(CC(C)(C)C)C)CC(C)(C)C</v>
      </c>
      <c r="E127" t="str">
        <f t="shared" si="5"/>
        <v>CCCCCCCCCCCCCC[P+](CCCCCC)(CCCCCC)CCCCCC.CC(CP([O-])(=O)CC(CC(C)(C)C)C)CC(C)(C)C</v>
      </c>
      <c r="F127">
        <v>303.14999999999998</v>
      </c>
      <c r="G127">
        <v>101.325</v>
      </c>
      <c r="H127">
        <v>1645</v>
      </c>
      <c r="I127">
        <f t="shared" si="6"/>
        <v>0.22990387354945899</v>
      </c>
      <c r="J127">
        <f t="shared" si="7"/>
        <v>-0.13409119394795901</v>
      </c>
      <c r="K127">
        <f t="shared" si="8"/>
        <v>3.2161659022859932</v>
      </c>
      <c r="L127">
        <f t="shared" si="9"/>
        <v>7.4054956631994724</v>
      </c>
    </row>
    <row r="128" spans="1:12" x14ac:dyDescent="0.2">
      <c r="A128" t="s">
        <v>19</v>
      </c>
      <c r="B128" t="str">
        <f>VLOOKUP(A128,[1]Sheet1!$A:$B,2,0)</f>
        <v>CCCCCCCCCCCCCC[P+](CCCCCC)(CCCCCC)CCCCCC</v>
      </c>
      <c r="C128" t="s">
        <v>20</v>
      </c>
      <c r="D128" t="str">
        <f>VLOOKUP(C128,[1]Sheet1!$A:$B,2,0)</f>
        <v>FC(F)(F)C(F)(F)[P-](F)(F)(F)(C(F)(F)C)C(F)(F)C(F)(F)F</v>
      </c>
      <c r="E128" t="str">
        <f t="shared" si="5"/>
        <v>CCCCCCCCCCCCCC[P+](CCCCCC)(CCCCCC)CCCCCC.FC(F)(F)C(F)(F)[P-](F)(F)(F)(C(F)(F)C)C(F)(F)C(F)(F)F</v>
      </c>
      <c r="F128">
        <v>393.15</v>
      </c>
      <c r="G128">
        <v>101.325</v>
      </c>
      <c r="H128">
        <v>1640</v>
      </c>
      <c r="I128">
        <f t="shared" si="6"/>
        <v>0.96982699666493544</v>
      </c>
      <c r="J128">
        <f t="shared" si="7"/>
        <v>-0.13409119394795901</v>
      </c>
      <c r="K128">
        <f t="shared" si="8"/>
        <v>3.214843848047698</v>
      </c>
      <c r="L128">
        <f t="shared" si="9"/>
        <v>7.4024515208182438</v>
      </c>
    </row>
    <row r="129" spans="1:12" x14ac:dyDescent="0.2">
      <c r="A129" t="s">
        <v>19</v>
      </c>
      <c r="B129" t="str">
        <f>VLOOKUP(A129,[1]Sheet1!$A:$B,2,0)</f>
        <v>CCCCCCCCCCCCCC[P+](CCCCCC)(CCCCCC)CCCCCC</v>
      </c>
      <c r="C129" t="s">
        <v>20</v>
      </c>
      <c r="D129" t="str">
        <f>VLOOKUP(C129,[1]Sheet1!$A:$B,2,0)</f>
        <v>FC(F)(F)C(F)(F)[P-](F)(F)(F)(C(F)(F)C)C(F)(F)C(F)(F)F</v>
      </c>
      <c r="E129" t="str">
        <f t="shared" si="5"/>
        <v>CCCCCCCCCCCCCC[P+](CCCCCC)(CCCCCC)CCCCCC.FC(F)(F)C(F)(F)[P-](F)(F)(F)(C(F)(F)C)C(F)(F)C(F)(F)F</v>
      </c>
      <c r="F129">
        <v>393.15</v>
      </c>
      <c r="G129">
        <v>101.325</v>
      </c>
      <c r="H129">
        <v>1640</v>
      </c>
      <c r="I129">
        <f t="shared" si="6"/>
        <v>0.96982699666493544</v>
      </c>
      <c r="J129">
        <f t="shared" si="7"/>
        <v>-0.13409119394795901</v>
      </c>
      <c r="K129">
        <f t="shared" si="8"/>
        <v>3.214843848047698</v>
      </c>
      <c r="L129">
        <f t="shared" si="9"/>
        <v>7.4024515208182438</v>
      </c>
    </row>
    <row r="130" spans="1:12" x14ac:dyDescent="0.2">
      <c r="A130" t="s">
        <v>19</v>
      </c>
      <c r="B130" t="str">
        <f>VLOOKUP(A130,[1]Sheet1!$A:$B,2,0)</f>
        <v>CCCCCCCCCCCCCC[P+](CCCCCC)(CCCCCC)CCCCCC</v>
      </c>
      <c r="C130" t="s">
        <v>20</v>
      </c>
      <c r="D130" t="str">
        <f>VLOOKUP(C130,[1]Sheet1!$A:$B,2,0)</f>
        <v>FC(F)(F)C(F)(F)[P-](F)(F)(F)(C(F)(F)C)C(F)(F)C(F)(F)F</v>
      </c>
      <c r="E130" t="str">
        <f t="shared" ref="E130:E193" si="10">B130&amp;"."&amp;D130</f>
        <v>CCCCCCCCCCCCCC[P+](CCCCCC)(CCCCCC)CCCCCC.FC(F)(F)C(F)(F)[P-](F)(F)(F)(C(F)(F)C)C(F)(F)C(F)(F)F</v>
      </c>
      <c r="F130">
        <v>393.15</v>
      </c>
      <c r="G130">
        <v>101.325</v>
      </c>
      <c r="H130">
        <v>1640</v>
      </c>
      <c r="I130">
        <f t="shared" ref="I130:I193" si="11">STANDARDIZE(F130,AVERAGE(F:F),STDEVP(F:F))</f>
        <v>0.96982699666493544</v>
      </c>
      <c r="J130">
        <f t="shared" ref="J130:J193" si="12">STANDARDIZE(G130,AVERAGE(G:G),STDEVP(G:G))</f>
        <v>-0.13409119394795901</v>
      </c>
      <c r="K130">
        <f t="shared" si="8"/>
        <v>3.214843848047698</v>
      </c>
      <c r="L130">
        <f t="shared" si="9"/>
        <v>7.4024515208182438</v>
      </c>
    </row>
    <row r="131" spans="1:12" x14ac:dyDescent="0.2">
      <c r="A131" t="s">
        <v>19</v>
      </c>
      <c r="B131" t="str">
        <f>VLOOKUP(A131,[1]Sheet1!$A:$B,2,0)</f>
        <v>CCCCCCCCCCCCCC[P+](CCCCCC)(CCCCCC)CCCCCC</v>
      </c>
      <c r="C131" t="s">
        <v>75</v>
      </c>
      <c r="D131" t="str">
        <f>VLOOKUP(C131,[1]Sheet1!$A:$B,2,0)</f>
        <v>CC(CP([O-])(=O)CC(CC(C)(C)C)C)CC(C)(C)C</v>
      </c>
      <c r="E131" t="str">
        <f t="shared" si="10"/>
        <v>CCCCCCCCCCCCCC[P+](CCCCCC)(CCCCCC)CCCCCC.CC(CP([O-])(=O)CC(CC(C)(C)C)C)CC(C)(C)C</v>
      </c>
      <c r="F131">
        <v>298.14999999999998</v>
      </c>
      <c r="G131">
        <v>101.325</v>
      </c>
      <c r="H131">
        <v>1635</v>
      </c>
      <c r="I131">
        <f t="shared" si="11"/>
        <v>0.18879703337637696</v>
      </c>
      <c r="J131">
        <f t="shared" si="12"/>
        <v>-0.13409119394795901</v>
      </c>
      <c r="K131">
        <f t="shared" ref="K131:K194" si="13">LOG(H131)</f>
        <v>3.2135177569963047</v>
      </c>
      <c r="L131">
        <f t="shared" ref="L131:L194" si="14">LN(H131)</f>
        <v>7.399398083331354</v>
      </c>
    </row>
    <row r="132" spans="1:12" x14ac:dyDescent="0.2">
      <c r="A132" t="s">
        <v>19</v>
      </c>
      <c r="B132" t="str">
        <f>VLOOKUP(A132,[1]Sheet1!$A:$B,2,0)</f>
        <v>CCCCCCCCCCCCCC[P+](CCCCCC)(CCCCCC)CCCCCC</v>
      </c>
      <c r="C132" t="s">
        <v>20</v>
      </c>
      <c r="D132" t="str">
        <f>VLOOKUP(C132,[1]Sheet1!$A:$B,2,0)</f>
        <v>FC(F)(F)C(F)(F)[P-](F)(F)(F)(C(F)(F)C)C(F)(F)C(F)(F)F</v>
      </c>
      <c r="E132" t="str">
        <f t="shared" si="10"/>
        <v>CCCCCCCCCCCCCC[P+](CCCCCC)(CCCCCC)CCCCCC.FC(F)(F)C(F)(F)[P-](F)(F)(F)(C(F)(F)C)C(F)(F)C(F)(F)F</v>
      </c>
      <c r="F132">
        <v>383.15</v>
      </c>
      <c r="G132">
        <v>101.325</v>
      </c>
      <c r="H132">
        <v>1630</v>
      </c>
      <c r="I132">
        <f t="shared" si="11"/>
        <v>0.88761331631877138</v>
      </c>
      <c r="J132">
        <f t="shared" si="12"/>
        <v>-0.13409119394795901</v>
      </c>
      <c r="K132">
        <f t="shared" si="13"/>
        <v>3.2121876044039577</v>
      </c>
      <c r="L132">
        <f t="shared" si="14"/>
        <v>7.3963352938008082</v>
      </c>
    </row>
    <row r="133" spans="1:12" x14ac:dyDescent="0.2">
      <c r="A133" t="s">
        <v>19</v>
      </c>
      <c r="B133" t="str">
        <f>VLOOKUP(A133,[1]Sheet1!$A:$B,2,0)</f>
        <v>CCCCCCCCCCCCCC[P+](CCCCCC)(CCCCCC)CCCCCC</v>
      </c>
      <c r="C133" t="s">
        <v>20</v>
      </c>
      <c r="D133" t="str">
        <f>VLOOKUP(C133,[1]Sheet1!$A:$B,2,0)</f>
        <v>FC(F)(F)C(F)(F)[P-](F)(F)(F)(C(F)(F)C)C(F)(F)C(F)(F)F</v>
      </c>
      <c r="E133" t="str">
        <f t="shared" si="10"/>
        <v>CCCCCCCCCCCCCC[P+](CCCCCC)(CCCCCC)CCCCCC.FC(F)(F)C(F)(F)[P-](F)(F)(F)(C(F)(F)C)C(F)(F)C(F)(F)F</v>
      </c>
      <c r="F133">
        <v>383.15</v>
      </c>
      <c r="G133">
        <v>101.325</v>
      </c>
      <c r="H133">
        <v>1630</v>
      </c>
      <c r="I133">
        <f t="shared" si="11"/>
        <v>0.88761331631877138</v>
      </c>
      <c r="J133">
        <f t="shared" si="12"/>
        <v>-0.13409119394795901</v>
      </c>
      <c r="K133">
        <f t="shared" si="13"/>
        <v>3.2121876044039577</v>
      </c>
      <c r="L133">
        <f t="shared" si="14"/>
        <v>7.3963352938008082</v>
      </c>
    </row>
    <row r="134" spans="1:12" x14ac:dyDescent="0.2">
      <c r="A134" t="s">
        <v>19</v>
      </c>
      <c r="B134" t="str">
        <f>VLOOKUP(A134,[1]Sheet1!$A:$B,2,0)</f>
        <v>CCCCCCCCCCCCCC[P+](CCCCCC)(CCCCCC)CCCCCC</v>
      </c>
      <c r="C134" t="s">
        <v>20</v>
      </c>
      <c r="D134" t="str">
        <f>VLOOKUP(C134,[1]Sheet1!$A:$B,2,0)</f>
        <v>FC(F)(F)C(F)(F)[P-](F)(F)(F)(C(F)(F)C)C(F)(F)C(F)(F)F</v>
      </c>
      <c r="E134" t="str">
        <f t="shared" si="10"/>
        <v>CCCCCCCCCCCCCC[P+](CCCCCC)(CCCCCC)CCCCCC.FC(F)(F)C(F)(F)[P-](F)(F)(F)(C(F)(F)C)C(F)(F)C(F)(F)F</v>
      </c>
      <c r="F134">
        <v>383.15</v>
      </c>
      <c r="G134">
        <v>101.325</v>
      </c>
      <c r="H134">
        <v>1630</v>
      </c>
      <c r="I134">
        <f t="shared" si="11"/>
        <v>0.88761331631877138</v>
      </c>
      <c r="J134">
        <f t="shared" si="12"/>
        <v>-0.13409119394795901</v>
      </c>
      <c r="K134">
        <f t="shared" si="13"/>
        <v>3.2121876044039577</v>
      </c>
      <c r="L134">
        <f t="shared" si="14"/>
        <v>7.3963352938008082</v>
      </c>
    </row>
    <row r="135" spans="1:12" x14ac:dyDescent="0.2">
      <c r="A135" t="s">
        <v>19</v>
      </c>
      <c r="B135" t="str">
        <f>VLOOKUP(A135,[1]Sheet1!$A:$B,2,0)</f>
        <v>CCCCCCCCCCCCCC[P+](CCCCCC)(CCCCCC)CCCCCC</v>
      </c>
      <c r="C135" t="s">
        <v>20</v>
      </c>
      <c r="D135" t="str">
        <f>VLOOKUP(C135,[1]Sheet1!$A:$B,2,0)</f>
        <v>FC(F)(F)C(F)(F)[P-](F)(F)(F)(C(F)(F)C)C(F)(F)C(F)(F)F</v>
      </c>
      <c r="E135" t="str">
        <f t="shared" si="10"/>
        <v>CCCCCCCCCCCCCC[P+](CCCCCC)(CCCCCC)CCCCCC.FC(F)(F)C(F)(F)[P-](F)(F)(F)(C(F)(F)C)C(F)(F)C(F)(F)F</v>
      </c>
      <c r="F135">
        <v>388.15</v>
      </c>
      <c r="G135">
        <v>101.325</v>
      </c>
      <c r="H135">
        <v>1630</v>
      </c>
      <c r="I135">
        <f t="shared" si="11"/>
        <v>0.92872015649185347</v>
      </c>
      <c r="J135">
        <f t="shared" si="12"/>
        <v>-0.13409119394795901</v>
      </c>
      <c r="K135">
        <f t="shared" si="13"/>
        <v>3.2121876044039577</v>
      </c>
      <c r="L135">
        <f t="shared" si="14"/>
        <v>7.3963352938008082</v>
      </c>
    </row>
    <row r="136" spans="1:12" x14ac:dyDescent="0.2">
      <c r="A136" t="s">
        <v>19</v>
      </c>
      <c r="B136" t="str">
        <f>VLOOKUP(A136,[1]Sheet1!$A:$B,2,0)</f>
        <v>CCCCCCCCCCCCCC[P+](CCCCCC)(CCCCCC)CCCCCC</v>
      </c>
      <c r="C136" t="s">
        <v>20</v>
      </c>
      <c r="D136" t="str">
        <f>VLOOKUP(C136,[1]Sheet1!$A:$B,2,0)</f>
        <v>FC(F)(F)C(F)(F)[P-](F)(F)(F)(C(F)(F)C)C(F)(F)C(F)(F)F</v>
      </c>
      <c r="E136" t="str">
        <f t="shared" si="10"/>
        <v>CCCCCCCCCCCCCC[P+](CCCCCC)(CCCCCC)CCCCCC.FC(F)(F)C(F)(F)[P-](F)(F)(F)(C(F)(F)C)C(F)(F)C(F)(F)F</v>
      </c>
      <c r="F136">
        <v>388.15</v>
      </c>
      <c r="G136">
        <v>101.325</v>
      </c>
      <c r="H136">
        <v>1630</v>
      </c>
      <c r="I136">
        <f t="shared" si="11"/>
        <v>0.92872015649185347</v>
      </c>
      <c r="J136">
        <f t="shared" si="12"/>
        <v>-0.13409119394795901</v>
      </c>
      <c r="K136">
        <f t="shared" si="13"/>
        <v>3.2121876044039577</v>
      </c>
      <c r="L136">
        <f t="shared" si="14"/>
        <v>7.3963352938008082</v>
      </c>
    </row>
    <row r="137" spans="1:12" x14ac:dyDescent="0.2">
      <c r="A137" t="s">
        <v>19</v>
      </c>
      <c r="B137" t="str">
        <f>VLOOKUP(A137,[1]Sheet1!$A:$B,2,0)</f>
        <v>CCCCCCCCCCCCCC[P+](CCCCCC)(CCCCCC)CCCCCC</v>
      </c>
      <c r="C137" t="s">
        <v>20</v>
      </c>
      <c r="D137" t="str">
        <f>VLOOKUP(C137,[1]Sheet1!$A:$B,2,0)</f>
        <v>FC(F)(F)C(F)(F)[P-](F)(F)(F)(C(F)(F)C)C(F)(F)C(F)(F)F</v>
      </c>
      <c r="E137" t="str">
        <f t="shared" si="10"/>
        <v>CCCCCCCCCCCCCC[P+](CCCCCC)(CCCCCC)CCCCCC.FC(F)(F)C(F)(F)[P-](F)(F)(F)(C(F)(F)C)C(F)(F)C(F)(F)F</v>
      </c>
      <c r="F137">
        <v>388.15</v>
      </c>
      <c r="G137">
        <v>101.325</v>
      </c>
      <c r="H137">
        <v>1630</v>
      </c>
      <c r="I137">
        <f t="shared" si="11"/>
        <v>0.92872015649185347</v>
      </c>
      <c r="J137">
        <f t="shared" si="12"/>
        <v>-0.13409119394795901</v>
      </c>
      <c r="K137">
        <f t="shared" si="13"/>
        <v>3.2121876044039577</v>
      </c>
      <c r="L137">
        <f t="shared" si="14"/>
        <v>7.3963352938008082</v>
      </c>
    </row>
    <row r="138" spans="1:12" x14ac:dyDescent="0.2">
      <c r="A138" t="s">
        <v>19</v>
      </c>
      <c r="B138" t="str">
        <f>VLOOKUP(A138,[1]Sheet1!$A:$B,2,0)</f>
        <v>CCCCCCCCCCCCCC[P+](CCCCCC)(CCCCCC)CCCCCC</v>
      </c>
      <c r="C138" t="s">
        <v>20</v>
      </c>
      <c r="D138" t="str">
        <f>VLOOKUP(C138,[1]Sheet1!$A:$B,2,0)</f>
        <v>FC(F)(F)C(F)(F)[P-](F)(F)(F)(C(F)(F)C)C(F)(F)C(F)(F)F</v>
      </c>
      <c r="E138" t="str">
        <f t="shared" si="10"/>
        <v>CCCCCCCCCCCCCC[P+](CCCCCC)(CCCCCC)CCCCCC.FC(F)(F)C(F)(F)[P-](F)(F)(F)(C(F)(F)C)C(F)(F)C(F)(F)F</v>
      </c>
      <c r="F138">
        <v>388.15</v>
      </c>
      <c r="G138">
        <v>101.325</v>
      </c>
      <c r="H138">
        <v>1630</v>
      </c>
      <c r="I138">
        <f t="shared" si="11"/>
        <v>0.92872015649185347</v>
      </c>
      <c r="J138">
        <f t="shared" si="12"/>
        <v>-0.13409119394795901</v>
      </c>
      <c r="K138">
        <f t="shared" si="13"/>
        <v>3.2121876044039577</v>
      </c>
      <c r="L138">
        <f t="shared" si="14"/>
        <v>7.3963352938008082</v>
      </c>
    </row>
    <row r="139" spans="1:12" x14ac:dyDescent="0.2">
      <c r="A139" t="s">
        <v>29</v>
      </c>
      <c r="B139" t="str">
        <f>VLOOKUP(A139,[1]Sheet1!$A:$B,2,0)</f>
        <v>CCCCCCCC[NH2+]CCCCCCCC</v>
      </c>
      <c r="C139" t="s">
        <v>16</v>
      </c>
      <c r="D139" t="str">
        <f>VLOOKUP(C139,[1]Sheet1!$A:$B,2,0)</f>
        <v>[Cl-]</v>
      </c>
      <c r="E139" t="str">
        <f t="shared" si="10"/>
        <v>CCCCCCCC[NH2+]CCCCCCCC.[Cl-]</v>
      </c>
      <c r="F139">
        <v>294.95999999999998</v>
      </c>
      <c r="G139">
        <v>101.325</v>
      </c>
      <c r="H139">
        <v>1630</v>
      </c>
      <c r="I139">
        <f t="shared" si="11"/>
        <v>0.16257086934595064</v>
      </c>
      <c r="J139">
        <f t="shared" si="12"/>
        <v>-0.13409119394795901</v>
      </c>
      <c r="K139">
        <f t="shared" si="13"/>
        <v>3.2121876044039577</v>
      </c>
      <c r="L139">
        <f t="shared" si="14"/>
        <v>7.3963352938008082</v>
      </c>
    </row>
    <row r="140" spans="1:12" x14ac:dyDescent="0.2">
      <c r="A140" t="s">
        <v>19</v>
      </c>
      <c r="B140" t="str">
        <f>VLOOKUP(A140,[1]Sheet1!$A:$B,2,0)</f>
        <v>CCCCCCCCCCCCCC[P+](CCCCCC)(CCCCCC)CCCCCC</v>
      </c>
      <c r="C140" t="s">
        <v>20</v>
      </c>
      <c r="D140" t="str">
        <f>VLOOKUP(C140,[1]Sheet1!$A:$B,2,0)</f>
        <v>FC(F)(F)C(F)(F)[P-](F)(F)(F)(C(F)(F)C)C(F)(F)C(F)(F)F</v>
      </c>
      <c r="E140" t="str">
        <f t="shared" si="10"/>
        <v>CCCCCCCCCCCCCC[P+](CCCCCC)(CCCCCC)CCCCCC.FC(F)(F)C(F)(F)[P-](F)(F)(F)(C(F)(F)C)C(F)(F)C(F)(F)F</v>
      </c>
      <c r="F140">
        <v>378.15</v>
      </c>
      <c r="G140">
        <v>101.325</v>
      </c>
      <c r="H140">
        <v>1620</v>
      </c>
      <c r="I140">
        <f t="shared" si="11"/>
        <v>0.84650647614568941</v>
      </c>
      <c r="J140">
        <f t="shared" si="12"/>
        <v>-0.13409119394795901</v>
      </c>
      <c r="K140">
        <f t="shared" si="13"/>
        <v>3.2095150145426308</v>
      </c>
      <c r="L140">
        <f t="shared" si="14"/>
        <v>7.3901814282264295</v>
      </c>
    </row>
    <row r="141" spans="1:12" x14ac:dyDescent="0.2">
      <c r="A141" t="s">
        <v>19</v>
      </c>
      <c r="B141" t="str">
        <f>VLOOKUP(A141,[1]Sheet1!$A:$B,2,0)</f>
        <v>CCCCCCCCCCCCCC[P+](CCCCCC)(CCCCCC)CCCCCC</v>
      </c>
      <c r="C141" t="s">
        <v>20</v>
      </c>
      <c r="D141" t="str">
        <f>VLOOKUP(C141,[1]Sheet1!$A:$B,2,0)</f>
        <v>FC(F)(F)C(F)(F)[P-](F)(F)(F)(C(F)(F)C)C(F)(F)C(F)(F)F</v>
      </c>
      <c r="E141" t="str">
        <f t="shared" si="10"/>
        <v>CCCCCCCCCCCCCC[P+](CCCCCC)(CCCCCC)CCCCCC.FC(F)(F)C(F)(F)[P-](F)(F)(F)(C(F)(F)C)C(F)(F)C(F)(F)F</v>
      </c>
      <c r="F141">
        <v>378.15</v>
      </c>
      <c r="G141">
        <v>101.325</v>
      </c>
      <c r="H141">
        <v>1620</v>
      </c>
      <c r="I141">
        <f t="shared" si="11"/>
        <v>0.84650647614568941</v>
      </c>
      <c r="J141">
        <f t="shared" si="12"/>
        <v>-0.13409119394795901</v>
      </c>
      <c r="K141">
        <f t="shared" si="13"/>
        <v>3.2095150145426308</v>
      </c>
      <c r="L141">
        <f t="shared" si="14"/>
        <v>7.3901814282264295</v>
      </c>
    </row>
    <row r="142" spans="1:12" x14ac:dyDescent="0.2">
      <c r="A142" t="s">
        <v>19</v>
      </c>
      <c r="B142" t="str">
        <f>VLOOKUP(A142,[1]Sheet1!$A:$B,2,0)</f>
        <v>CCCCCCCCCCCCCC[P+](CCCCCC)(CCCCCC)CCCCCC</v>
      </c>
      <c r="C142" t="s">
        <v>20</v>
      </c>
      <c r="D142" t="str">
        <f>VLOOKUP(C142,[1]Sheet1!$A:$B,2,0)</f>
        <v>FC(F)(F)C(F)(F)[P-](F)(F)(F)(C(F)(F)C)C(F)(F)C(F)(F)F</v>
      </c>
      <c r="E142" t="str">
        <f t="shared" si="10"/>
        <v>CCCCCCCCCCCCCC[P+](CCCCCC)(CCCCCC)CCCCCC.FC(F)(F)C(F)(F)[P-](F)(F)(F)(C(F)(F)C)C(F)(F)C(F)(F)F</v>
      </c>
      <c r="F142">
        <v>383.15</v>
      </c>
      <c r="G142">
        <v>101.325</v>
      </c>
      <c r="H142">
        <v>1620</v>
      </c>
      <c r="I142">
        <f t="shared" si="11"/>
        <v>0.88761331631877138</v>
      </c>
      <c r="J142">
        <f t="shared" si="12"/>
        <v>-0.13409119394795901</v>
      </c>
      <c r="K142">
        <f t="shared" si="13"/>
        <v>3.2095150145426308</v>
      </c>
      <c r="L142">
        <f t="shared" si="14"/>
        <v>7.3901814282264295</v>
      </c>
    </row>
    <row r="143" spans="1:12" x14ac:dyDescent="0.2">
      <c r="A143" t="s">
        <v>19</v>
      </c>
      <c r="B143" t="str">
        <f>VLOOKUP(A143,[1]Sheet1!$A:$B,2,0)</f>
        <v>CCCCCCCCCCCCCC[P+](CCCCCC)(CCCCCC)CCCCCC</v>
      </c>
      <c r="C143" t="s">
        <v>75</v>
      </c>
      <c r="D143" t="str">
        <f>VLOOKUP(C143,[1]Sheet1!$A:$B,2,0)</f>
        <v>CC(CP([O-])(=O)CC(CC(C)(C)C)C)CC(C)(C)C</v>
      </c>
      <c r="E143" t="str">
        <f t="shared" si="10"/>
        <v>CCCCCCCCCCCCCC[P+](CCCCCC)(CCCCCC)CCCCCC.CC(CP([O-])(=O)CC(CC(C)(C)C)C)CC(C)(C)C</v>
      </c>
      <c r="F143">
        <v>293.14999999999998</v>
      </c>
      <c r="G143">
        <v>101.325</v>
      </c>
      <c r="H143">
        <v>1619</v>
      </c>
      <c r="I143">
        <f t="shared" si="11"/>
        <v>0.14769019320329493</v>
      </c>
      <c r="J143">
        <f t="shared" si="12"/>
        <v>-0.13409119394795901</v>
      </c>
      <c r="K143">
        <f t="shared" si="13"/>
        <v>3.2092468487533736</v>
      </c>
      <c r="L143">
        <f t="shared" si="14"/>
        <v>7.3895639536776354</v>
      </c>
    </row>
    <row r="144" spans="1:12" x14ac:dyDescent="0.2">
      <c r="A144" t="s">
        <v>19</v>
      </c>
      <c r="B144" t="str">
        <f>VLOOKUP(A144,[1]Sheet1!$A:$B,2,0)</f>
        <v>CCCCCCCCCCCCCC[P+](CCCCCC)(CCCCCC)CCCCCC</v>
      </c>
      <c r="C144" t="s">
        <v>20</v>
      </c>
      <c r="D144" t="str">
        <f>VLOOKUP(C144,[1]Sheet1!$A:$B,2,0)</f>
        <v>FC(F)(F)C(F)(F)[P-](F)(F)(F)(C(F)(F)C)C(F)(F)C(F)(F)F</v>
      </c>
      <c r="E144" t="str">
        <f t="shared" si="10"/>
        <v>CCCCCCCCCCCCCC[P+](CCCCCC)(CCCCCC)CCCCCC.FC(F)(F)C(F)(F)[P-](F)(F)(F)(C(F)(F)C)C(F)(F)C(F)(F)F</v>
      </c>
      <c r="F144">
        <v>373.15</v>
      </c>
      <c r="G144">
        <v>101.325</v>
      </c>
      <c r="H144">
        <v>1610</v>
      </c>
      <c r="I144">
        <f t="shared" si="11"/>
        <v>0.80539963597260733</v>
      </c>
      <c r="J144">
        <f t="shared" si="12"/>
        <v>-0.13409119394795901</v>
      </c>
      <c r="K144">
        <f t="shared" si="13"/>
        <v>3.2068258760318495</v>
      </c>
      <c r="L144">
        <f t="shared" si="14"/>
        <v>7.383989457978509</v>
      </c>
    </row>
    <row r="145" spans="1:12" x14ac:dyDescent="0.2">
      <c r="A145" t="s">
        <v>19</v>
      </c>
      <c r="B145" t="str">
        <f>VLOOKUP(A145,[1]Sheet1!$A:$B,2,0)</f>
        <v>CCCCCCCCCCCCCC[P+](CCCCCC)(CCCCCC)CCCCCC</v>
      </c>
      <c r="C145" t="s">
        <v>20</v>
      </c>
      <c r="D145" t="str">
        <f>VLOOKUP(C145,[1]Sheet1!$A:$B,2,0)</f>
        <v>FC(F)(F)C(F)(F)[P-](F)(F)(F)(C(F)(F)C)C(F)(F)C(F)(F)F</v>
      </c>
      <c r="E145" t="str">
        <f t="shared" si="10"/>
        <v>CCCCCCCCCCCCCC[P+](CCCCCC)(CCCCCC)CCCCCC.FC(F)(F)C(F)(F)[P-](F)(F)(F)(C(F)(F)C)C(F)(F)C(F)(F)F</v>
      </c>
      <c r="F145">
        <v>378.15</v>
      </c>
      <c r="G145">
        <v>101.325</v>
      </c>
      <c r="H145">
        <v>1610</v>
      </c>
      <c r="I145">
        <f t="shared" si="11"/>
        <v>0.84650647614568941</v>
      </c>
      <c r="J145">
        <f t="shared" si="12"/>
        <v>-0.13409119394795901</v>
      </c>
      <c r="K145">
        <f t="shared" si="13"/>
        <v>3.2068258760318495</v>
      </c>
      <c r="L145">
        <f t="shared" si="14"/>
        <v>7.383989457978509</v>
      </c>
    </row>
    <row r="146" spans="1:12" x14ac:dyDescent="0.2">
      <c r="A146" t="s">
        <v>19</v>
      </c>
      <c r="B146" t="str">
        <f>VLOOKUP(A146,[1]Sheet1!$A:$B,2,0)</f>
        <v>CCCCCCCCCCCCCC[P+](CCCCCC)(CCCCCC)CCCCCC</v>
      </c>
      <c r="C146" t="s">
        <v>20</v>
      </c>
      <c r="D146" t="str">
        <f>VLOOKUP(C146,[1]Sheet1!$A:$B,2,0)</f>
        <v>FC(F)(F)C(F)(F)[P-](F)(F)(F)(C(F)(F)C)C(F)(F)C(F)(F)F</v>
      </c>
      <c r="E146" t="str">
        <f t="shared" si="10"/>
        <v>CCCCCCCCCCCCCC[P+](CCCCCC)(CCCCCC)CCCCCC.FC(F)(F)C(F)(F)[P-](F)(F)(F)(C(F)(F)C)C(F)(F)C(F)(F)F</v>
      </c>
      <c r="F146">
        <v>378.15</v>
      </c>
      <c r="G146">
        <v>101.325</v>
      </c>
      <c r="H146">
        <v>1610</v>
      </c>
      <c r="I146">
        <f t="shared" si="11"/>
        <v>0.84650647614568941</v>
      </c>
      <c r="J146">
        <f t="shared" si="12"/>
        <v>-0.13409119394795901</v>
      </c>
      <c r="K146">
        <f t="shared" si="13"/>
        <v>3.2068258760318495</v>
      </c>
      <c r="L146">
        <f t="shared" si="14"/>
        <v>7.383989457978509</v>
      </c>
    </row>
    <row r="147" spans="1:12" x14ac:dyDescent="0.2">
      <c r="A147" t="s">
        <v>19</v>
      </c>
      <c r="B147" t="str">
        <f>VLOOKUP(A147,[1]Sheet1!$A:$B,2,0)</f>
        <v>CCCCCCCCCCCCCC[P+](CCCCCC)(CCCCCC)CCCCCC</v>
      </c>
      <c r="C147" t="s">
        <v>20</v>
      </c>
      <c r="D147" t="str">
        <f>VLOOKUP(C147,[1]Sheet1!$A:$B,2,0)</f>
        <v>FC(F)(F)C(F)(F)[P-](F)(F)(F)(C(F)(F)C)C(F)(F)C(F)(F)F</v>
      </c>
      <c r="E147" t="str">
        <f t="shared" si="10"/>
        <v>CCCCCCCCCCCCCC[P+](CCCCCC)(CCCCCC)CCCCCC.FC(F)(F)C(F)(F)[P-](F)(F)(F)(C(F)(F)C)C(F)(F)C(F)(F)F</v>
      </c>
      <c r="F147">
        <v>368.15</v>
      </c>
      <c r="G147">
        <v>101.325</v>
      </c>
      <c r="H147">
        <v>1600</v>
      </c>
      <c r="I147">
        <f t="shared" si="11"/>
        <v>0.76429279579952536</v>
      </c>
      <c r="J147">
        <f t="shared" si="12"/>
        <v>-0.13409119394795901</v>
      </c>
      <c r="K147">
        <f t="shared" si="13"/>
        <v>3.2041199826559246</v>
      </c>
      <c r="L147">
        <f t="shared" si="14"/>
        <v>7.3777589082278725</v>
      </c>
    </row>
    <row r="148" spans="1:12" x14ac:dyDescent="0.2">
      <c r="A148" t="s">
        <v>19</v>
      </c>
      <c r="B148" t="str">
        <f>VLOOKUP(A148,[1]Sheet1!$A:$B,2,0)</f>
        <v>CCCCCCCCCCCCCC[P+](CCCCCC)(CCCCCC)CCCCCC</v>
      </c>
      <c r="C148" t="s">
        <v>20</v>
      </c>
      <c r="D148" t="str">
        <f>VLOOKUP(C148,[1]Sheet1!$A:$B,2,0)</f>
        <v>FC(F)(F)C(F)(F)[P-](F)(F)(F)(C(F)(F)C)C(F)(F)C(F)(F)F</v>
      </c>
      <c r="E148" t="str">
        <f t="shared" si="10"/>
        <v>CCCCCCCCCCCCCC[P+](CCCCCC)(CCCCCC)CCCCCC.FC(F)(F)C(F)(F)[P-](F)(F)(F)(C(F)(F)C)C(F)(F)C(F)(F)F</v>
      </c>
      <c r="F148">
        <v>368.15</v>
      </c>
      <c r="G148">
        <v>101.325</v>
      </c>
      <c r="H148">
        <v>1600</v>
      </c>
      <c r="I148">
        <f t="shared" si="11"/>
        <v>0.76429279579952536</v>
      </c>
      <c r="J148">
        <f t="shared" si="12"/>
        <v>-0.13409119394795901</v>
      </c>
      <c r="K148">
        <f t="shared" si="13"/>
        <v>3.2041199826559246</v>
      </c>
      <c r="L148">
        <f t="shared" si="14"/>
        <v>7.3777589082278725</v>
      </c>
    </row>
    <row r="149" spans="1:12" x14ac:dyDescent="0.2">
      <c r="A149" t="s">
        <v>19</v>
      </c>
      <c r="B149" t="str">
        <f>VLOOKUP(A149,[1]Sheet1!$A:$B,2,0)</f>
        <v>CCCCCCCCCCCCCC[P+](CCCCCC)(CCCCCC)CCCCCC</v>
      </c>
      <c r="C149" t="s">
        <v>20</v>
      </c>
      <c r="D149" t="str">
        <f>VLOOKUP(C149,[1]Sheet1!$A:$B,2,0)</f>
        <v>FC(F)(F)C(F)(F)[P-](F)(F)(F)(C(F)(F)C)C(F)(F)C(F)(F)F</v>
      </c>
      <c r="E149" t="str">
        <f t="shared" si="10"/>
        <v>CCCCCCCCCCCCCC[P+](CCCCCC)(CCCCCC)CCCCCC.FC(F)(F)C(F)(F)[P-](F)(F)(F)(C(F)(F)C)C(F)(F)C(F)(F)F</v>
      </c>
      <c r="F149">
        <v>373.15</v>
      </c>
      <c r="G149">
        <v>101.325</v>
      </c>
      <c r="H149">
        <v>1600</v>
      </c>
      <c r="I149">
        <f t="shared" si="11"/>
        <v>0.80539963597260733</v>
      </c>
      <c r="J149">
        <f t="shared" si="12"/>
        <v>-0.13409119394795901</v>
      </c>
      <c r="K149">
        <f t="shared" si="13"/>
        <v>3.2041199826559246</v>
      </c>
      <c r="L149">
        <f t="shared" si="14"/>
        <v>7.3777589082278725</v>
      </c>
    </row>
    <row r="150" spans="1:12" x14ac:dyDescent="0.2">
      <c r="A150" t="s">
        <v>19</v>
      </c>
      <c r="B150" t="str">
        <f>VLOOKUP(A150,[1]Sheet1!$A:$B,2,0)</f>
        <v>CCCCCCCCCCCCCC[P+](CCCCCC)(CCCCCC)CCCCCC</v>
      </c>
      <c r="C150" t="s">
        <v>20</v>
      </c>
      <c r="D150" t="str">
        <f>VLOOKUP(C150,[1]Sheet1!$A:$B,2,0)</f>
        <v>FC(F)(F)C(F)(F)[P-](F)(F)(F)(C(F)(F)C)C(F)(F)C(F)(F)F</v>
      </c>
      <c r="E150" t="str">
        <f t="shared" si="10"/>
        <v>CCCCCCCCCCCCCC[P+](CCCCCC)(CCCCCC)CCCCCC.FC(F)(F)C(F)(F)[P-](F)(F)(F)(C(F)(F)C)C(F)(F)C(F)(F)F</v>
      </c>
      <c r="F150">
        <v>373.15</v>
      </c>
      <c r="G150">
        <v>101.325</v>
      </c>
      <c r="H150">
        <v>1600</v>
      </c>
      <c r="I150">
        <f t="shared" si="11"/>
        <v>0.80539963597260733</v>
      </c>
      <c r="J150">
        <f t="shared" si="12"/>
        <v>-0.13409119394795901</v>
      </c>
      <c r="K150">
        <f t="shared" si="13"/>
        <v>3.2041199826559246</v>
      </c>
      <c r="L150">
        <f t="shared" si="14"/>
        <v>7.3777589082278725</v>
      </c>
    </row>
    <row r="151" spans="1:12" x14ac:dyDescent="0.2">
      <c r="A151" t="s">
        <v>19</v>
      </c>
      <c r="B151" t="str">
        <f>VLOOKUP(A151,[1]Sheet1!$A:$B,2,0)</f>
        <v>CCCCCCCCCCCCCC[P+](CCCCCC)(CCCCCC)CCCCCC</v>
      </c>
      <c r="C151" t="s">
        <v>20</v>
      </c>
      <c r="D151" t="str">
        <f>VLOOKUP(C151,[1]Sheet1!$A:$B,2,0)</f>
        <v>FC(F)(F)C(F)(F)[P-](F)(F)(F)(C(F)(F)C)C(F)(F)C(F)(F)F</v>
      </c>
      <c r="E151" t="str">
        <f t="shared" si="10"/>
        <v>CCCCCCCCCCCCCC[P+](CCCCCC)(CCCCCC)CCCCCC.FC(F)(F)C(F)(F)[P-](F)(F)(F)(C(F)(F)C)C(F)(F)C(F)(F)F</v>
      </c>
      <c r="F151">
        <v>373.15</v>
      </c>
      <c r="G151">
        <v>101.325</v>
      </c>
      <c r="H151">
        <v>1600</v>
      </c>
      <c r="I151">
        <f t="shared" si="11"/>
        <v>0.80539963597260733</v>
      </c>
      <c r="J151">
        <f t="shared" si="12"/>
        <v>-0.13409119394795901</v>
      </c>
      <c r="K151">
        <f t="shared" si="13"/>
        <v>3.2041199826559246</v>
      </c>
      <c r="L151">
        <f t="shared" si="14"/>
        <v>7.3777589082278725</v>
      </c>
    </row>
    <row r="152" spans="1:12" x14ac:dyDescent="0.2">
      <c r="A152" t="s">
        <v>50</v>
      </c>
      <c r="B152" t="str">
        <f>VLOOKUP(A152,[1]Sheet1!$A:$B,2,0)</f>
        <v>CCCC[N+](C)(C)CCO</v>
      </c>
      <c r="C152" t="s">
        <v>5</v>
      </c>
      <c r="D152" t="str">
        <f>VLOOKUP(C152,[1]Sheet1!$A:$B,2,0)</f>
        <v>[Br-]</v>
      </c>
      <c r="E152" t="str">
        <f t="shared" si="10"/>
        <v>CCCC[N+](C)(C)CCO.[Br-]</v>
      </c>
      <c r="F152">
        <v>369.27</v>
      </c>
      <c r="G152">
        <v>101.325</v>
      </c>
      <c r="H152">
        <v>1598</v>
      </c>
      <c r="I152">
        <f t="shared" si="11"/>
        <v>0.77350072799829572</v>
      </c>
      <c r="J152">
        <f t="shared" si="12"/>
        <v>-0.13409119394795901</v>
      </c>
      <c r="K152">
        <f t="shared" si="13"/>
        <v>3.2035767749779724</v>
      </c>
      <c r="L152">
        <f t="shared" si="14"/>
        <v>7.37650812632622</v>
      </c>
    </row>
    <row r="153" spans="1:12" x14ac:dyDescent="0.2">
      <c r="A153" t="s">
        <v>19</v>
      </c>
      <c r="B153" t="str">
        <f>VLOOKUP(A153,[1]Sheet1!$A:$B,2,0)</f>
        <v>CCCCCCCCCCCCCC[P+](CCCCCC)(CCCCCC)CCCCCC</v>
      </c>
      <c r="C153" t="s">
        <v>20</v>
      </c>
      <c r="D153" t="str">
        <f>VLOOKUP(C153,[1]Sheet1!$A:$B,2,0)</f>
        <v>FC(F)(F)C(F)(F)[P-](F)(F)(F)(C(F)(F)C)C(F)(F)C(F)(F)F</v>
      </c>
      <c r="E153" t="str">
        <f t="shared" si="10"/>
        <v>CCCCCCCCCCCCCC[P+](CCCCCC)(CCCCCC)CCCCCC.FC(F)(F)C(F)(F)[P-](F)(F)(F)(C(F)(F)C)C(F)(F)C(F)(F)F</v>
      </c>
      <c r="F153">
        <v>363.15</v>
      </c>
      <c r="G153">
        <v>101.325</v>
      </c>
      <c r="H153">
        <v>1590</v>
      </c>
      <c r="I153">
        <f t="shared" si="11"/>
        <v>0.72318595562644328</v>
      </c>
      <c r="J153">
        <f t="shared" si="12"/>
        <v>-0.13409119394795901</v>
      </c>
      <c r="K153">
        <f t="shared" si="13"/>
        <v>3.2013971243204513</v>
      </c>
      <c r="L153">
        <f t="shared" si="14"/>
        <v>7.3714892952142774</v>
      </c>
    </row>
    <row r="154" spans="1:12" x14ac:dyDescent="0.2">
      <c r="A154" t="s">
        <v>19</v>
      </c>
      <c r="B154" t="str">
        <f>VLOOKUP(A154,[1]Sheet1!$A:$B,2,0)</f>
        <v>CCCCCCCCCCCCCC[P+](CCCCCC)(CCCCCC)CCCCCC</v>
      </c>
      <c r="C154" t="s">
        <v>20</v>
      </c>
      <c r="D154" t="str">
        <f>VLOOKUP(C154,[1]Sheet1!$A:$B,2,0)</f>
        <v>FC(F)(F)C(F)(F)[P-](F)(F)(F)(C(F)(F)C)C(F)(F)C(F)(F)F</v>
      </c>
      <c r="E154" t="str">
        <f t="shared" si="10"/>
        <v>CCCCCCCCCCCCCC[P+](CCCCCC)(CCCCCC)CCCCCC.FC(F)(F)C(F)(F)[P-](F)(F)(F)(C(F)(F)C)C(F)(F)C(F)(F)F</v>
      </c>
      <c r="F154">
        <v>363.15</v>
      </c>
      <c r="G154">
        <v>101.325</v>
      </c>
      <c r="H154">
        <v>1590</v>
      </c>
      <c r="I154">
        <f t="shared" si="11"/>
        <v>0.72318595562644328</v>
      </c>
      <c r="J154">
        <f t="shared" si="12"/>
        <v>-0.13409119394795901</v>
      </c>
      <c r="K154">
        <f t="shared" si="13"/>
        <v>3.2013971243204513</v>
      </c>
      <c r="L154">
        <f t="shared" si="14"/>
        <v>7.3714892952142774</v>
      </c>
    </row>
    <row r="155" spans="1:12" x14ac:dyDescent="0.2">
      <c r="A155" t="s">
        <v>19</v>
      </c>
      <c r="B155" t="str">
        <f>VLOOKUP(A155,[1]Sheet1!$A:$B,2,0)</f>
        <v>CCCCCCCCCCCCCC[P+](CCCCCC)(CCCCCC)CCCCCC</v>
      </c>
      <c r="C155" t="s">
        <v>20</v>
      </c>
      <c r="D155" t="str">
        <f>VLOOKUP(C155,[1]Sheet1!$A:$B,2,0)</f>
        <v>FC(F)(F)C(F)(F)[P-](F)(F)(F)(C(F)(F)C)C(F)(F)C(F)(F)F</v>
      </c>
      <c r="E155" t="str">
        <f t="shared" si="10"/>
        <v>CCCCCCCCCCCCCC[P+](CCCCCC)(CCCCCC)CCCCCC.FC(F)(F)C(F)(F)[P-](F)(F)(F)(C(F)(F)C)C(F)(F)C(F)(F)F</v>
      </c>
      <c r="F155">
        <v>368.15</v>
      </c>
      <c r="G155">
        <v>101.325</v>
      </c>
      <c r="H155">
        <v>1590</v>
      </c>
      <c r="I155">
        <f t="shared" si="11"/>
        <v>0.76429279579952536</v>
      </c>
      <c r="J155">
        <f t="shared" si="12"/>
        <v>-0.13409119394795901</v>
      </c>
      <c r="K155">
        <f t="shared" si="13"/>
        <v>3.2013971243204513</v>
      </c>
      <c r="L155">
        <f t="shared" si="14"/>
        <v>7.3714892952142774</v>
      </c>
    </row>
    <row r="156" spans="1:12" x14ac:dyDescent="0.2">
      <c r="A156" t="s">
        <v>19</v>
      </c>
      <c r="B156" t="str">
        <f>VLOOKUP(A156,[1]Sheet1!$A:$B,2,0)</f>
        <v>CCCCCCCCCCCCCC[P+](CCCCCC)(CCCCCC)CCCCCC</v>
      </c>
      <c r="C156" t="s">
        <v>20</v>
      </c>
      <c r="D156" t="str">
        <f>VLOOKUP(C156,[1]Sheet1!$A:$B,2,0)</f>
        <v>FC(F)(F)C(F)(F)[P-](F)(F)(F)(C(F)(F)C)C(F)(F)C(F)(F)F</v>
      </c>
      <c r="E156" t="str">
        <f t="shared" si="10"/>
        <v>CCCCCCCCCCCCCC[P+](CCCCCC)(CCCCCC)CCCCCC.FC(F)(F)C(F)(F)[P-](F)(F)(F)(C(F)(F)C)C(F)(F)C(F)(F)F</v>
      </c>
      <c r="F156">
        <v>368.15</v>
      </c>
      <c r="G156">
        <v>101.325</v>
      </c>
      <c r="H156">
        <v>1590</v>
      </c>
      <c r="I156">
        <f t="shared" si="11"/>
        <v>0.76429279579952536</v>
      </c>
      <c r="J156">
        <f t="shared" si="12"/>
        <v>-0.13409119394795901</v>
      </c>
      <c r="K156">
        <f t="shared" si="13"/>
        <v>3.2013971243204513</v>
      </c>
      <c r="L156">
        <f t="shared" si="14"/>
        <v>7.3714892952142774</v>
      </c>
    </row>
    <row r="157" spans="1:12" x14ac:dyDescent="0.2">
      <c r="A157" t="s">
        <v>19</v>
      </c>
      <c r="B157" t="str">
        <f>VLOOKUP(A157,[1]Sheet1!$A:$B,2,0)</f>
        <v>CCCCCCCCCCCCCC[P+](CCCCCC)(CCCCCC)CCCCCC</v>
      </c>
      <c r="C157" t="s">
        <v>20</v>
      </c>
      <c r="D157" t="str">
        <f>VLOOKUP(C157,[1]Sheet1!$A:$B,2,0)</f>
        <v>FC(F)(F)C(F)(F)[P-](F)(F)(F)(C(F)(F)C)C(F)(F)C(F)(F)F</v>
      </c>
      <c r="E157" t="str">
        <f t="shared" si="10"/>
        <v>CCCCCCCCCCCCCC[P+](CCCCCC)(CCCCCC)CCCCCC.FC(F)(F)C(F)(F)[P-](F)(F)(F)(C(F)(F)C)C(F)(F)C(F)(F)F</v>
      </c>
      <c r="F157">
        <v>358.15</v>
      </c>
      <c r="G157">
        <v>101.325</v>
      </c>
      <c r="H157">
        <v>1580</v>
      </c>
      <c r="I157">
        <f t="shared" si="11"/>
        <v>0.68207911545336131</v>
      </c>
      <c r="J157">
        <f t="shared" si="12"/>
        <v>-0.13409119394795901</v>
      </c>
      <c r="K157">
        <f t="shared" si="13"/>
        <v>3.1986570869544226</v>
      </c>
      <c r="L157">
        <f t="shared" si="14"/>
        <v>7.3651801260210128</v>
      </c>
    </row>
    <row r="158" spans="1:12" x14ac:dyDescent="0.2">
      <c r="A158" t="s">
        <v>19</v>
      </c>
      <c r="B158" t="str">
        <f>VLOOKUP(A158,[1]Sheet1!$A:$B,2,0)</f>
        <v>CCCCCCCCCCCCCC[P+](CCCCCC)(CCCCCC)CCCCCC</v>
      </c>
      <c r="C158" t="s">
        <v>20</v>
      </c>
      <c r="D158" t="str">
        <f>VLOOKUP(C158,[1]Sheet1!$A:$B,2,0)</f>
        <v>FC(F)(F)C(F)(F)[P-](F)(F)(F)(C(F)(F)C)C(F)(F)C(F)(F)F</v>
      </c>
      <c r="E158" t="str">
        <f t="shared" si="10"/>
        <v>CCCCCCCCCCCCCC[P+](CCCCCC)(CCCCCC)CCCCCC.FC(F)(F)C(F)(F)[P-](F)(F)(F)(C(F)(F)C)C(F)(F)C(F)(F)F</v>
      </c>
      <c r="F158">
        <v>358.15</v>
      </c>
      <c r="G158">
        <v>101.325</v>
      </c>
      <c r="H158">
        <v>1580</v>
      </c>
      <c r="I158">
        <f t="shared" si="11"/>
        <v>0.68207911545336131</v>
      </c>
      <c r="J158">
        <f t="shared" si="12"/>
        <v>-0.13409119394795901</v>
      </c>
      <c r="K158">
        <f t="shared" si="13"/>
        <v>3.1986570869544226</v>
      </c>
      <c r="L158">
        <f t="shared" si="14"/>
        <v>7.3651801260210128</v>
      </c>
    </row>
    <row r="159" spans="1:12" x14ac:dyDescent="0.2">
      <c r="A159" t="s">
        <v>19</v>
      </c>
      <c r="B159" t="str">
        <f>VLOOKUP(A159,[1]Sheet1!$A:$B,2,0)</f>
        <v>CCCCCCCCCCCCCC[P+](CCCCCC)(CCCCCC)CCCCCC</v>
      </c>
      <c r="C159" t="s">
        <v>20</v>
      </c>
      <c r="D159" t="str">
        <f>VLOOKUP(C159,[1]Sheet1!$A:$B,2,0)</f>
        <v>FC(F)(F)C(F)(F)[P-](F)(F)(F)(C(F)(F)C)C(F)(F)C(F)(F)F</v>
      </c>
      <c r="E159" t="str">
        <f t="shared" si="10"/>
        <v>CCCCCCCCCCCCCC[P+](CCCCCC)(CCCCCC)CCCCCC.FC(F)(F)C(F)(F)[P-](F)(F)(F)(C(F)(F)C)C(F)(F)C(F)(F)F</v>
      </c>
      <c r="F159">
        <v>358.15</v>
      </c>
      <c r="G159">
        <v>101.325</v>
      </c>
      <c r="H159">
        <v>1580</v>
      </c>
      <c r="I159">
        <f t="shared" si="11"/>
        <v>0.68207911545336131</v>
      </c>
      <c r="J159">
        <f t="shared" si="12"/>
        <v>-0.13409119394795901</v>
      </c>
      <c r="K159">
        <f t="shared" si="13"/>
        <v>3.1986570869544226</v>
      </c>
      <c r="L159">
        <f t="shared" si="14"/>
        <v>7.3651801260210128</v>
      </c>
    </row>
    <row r="160" spans="1:12" x14ac:dyDescent="0.2">
      <c r="A160" t="s">
        <v>19</v>
      </c>
      <c r="B160" t="str">
        <f>VLOOKUP(A160,[1]Sheet1!$A:$B,2,0)</f>
        <v>CCCCCCCCCCCCCC[P+](CCCCCC)(CCCCCC)CCCCCC</v>
      </c>
      <c r="C160" t="s">
        <v>20</v>
      </c>
      <c r="D160" t="str">
        <f>VLOOKUP(C160,[1]Sheet1!$A:$B,2,0)</f>
        <v>FC(F)(F)C(F)(F)[P-](F)(F)(F)(C(F)(F)C)C(F)(F)C(F)(F)F</v>
      </c>
      <c r="E160" t="str">
        <f t="shared" si="10"/>
        <v>CCCCCCCCCCCCCC[P+](CCCCCC)(CCCCCC)CCCCCC.FC(F)(F)C(F)(F)[P-](F)(F)(F)(C(F)(F)C)C(F)(F)C(F)(F)F</v>
      </c>
      <c r="F160">
        <v>363.15</v>
      </c>
      <c r="G160">
        <v>101.325</v>
      </c>
      <c r="H160">
        <v>1580</v>
      </c>
      <c r="I160">
        <f t="shared" si="11"/>
        <v>0.72318595562644328</v>
      </c>
      <c r="J160">
        <f t="shared" si="12"/>
        <v>-0.13409119394795901</v>
      </c>
      <c r="K160">
        <f t="shared" si="13"/>
        <v>3.1986570869544226</v>
      </c>
      <c r="L160">
        <f t="shared" si="14"/>
        <v>7.3651801260210128</v>
      </c>
    </row>
    <row r="161" spans="1:12" x14ac:dyDescent="0.2">
      <c r="A161" t="s">
        <v>19</v>
      </c>
      <c r="B161" t="str">
        <f>VLOOKUP(A161,[1]Sheet1!$A:$B,2,0)</f>
        <v>CCCCCCCCCCCCCC[P+](CCCCCC)(CCCCCC)CCCCCC</v>
      </c>
      <c r="C161" t="s">
        <v>20</v>
      </c>
      <c r="D161" t="str">
        <f>VLOOKUP(C161,[1]Sheet1!$A:$B,2,0)</f>
        <v>FC(F)(F)C(F)(F)[P-](F)(F)(F)(C(F)(F)C)C(F)(F)C(F)(F)F</v>
      </c>
      <c r="E161" t="str">
        <f t="shared" si="10"/>
        <v>CCCCCCCCCCCCCC[P+](CCCCCC)(CCCCCC)CCCCCC.FC(F)(F)C(F)(F)[P-](F)(F)(F)(C(F)(F)C)C(F)(F)C(F)(F)F</v>
      </c>
      <c r="F161">
        <v>363.15</v>
      </c>
      <c r="G161">
        <v>101.325</v>
      </c>
      <c r="H161">
        <v>1580</v>
      </c>
      <c r="I161">
        <f t="shared" si="11"/>
        <v>0.72318595562644328</v>
      </c>
      <c r="J161">
        <f t="shared" si="12"/>
        <v>-0.13409119394795901</v>
      </c>
      <c r="K161">
        <f t="shared" si="13"/>
        <v>3.1986570869544226</v>
      </c>
      <c r="L161">
        <f t="shared" si="14"/>
        <v>7.3651801260210128</v>
      </c>
    </row>
    <row r="162" spans="1:12" x14ac:dyDescent="0.2">
      <c r="A162" t="s">
        <v>19</v>
      </c>
      <c r="B162" t="str">
        <f>VLOOKUP(A162,[1]Sheet1!$A:$B,2,0)</f>
        <v>CCCCCCCCCCCCCC[P+](CCCCCC)(CCCCCC)CCCCCC</v>
      </c>
      <c r="C162" t="s">
        <v>20</v>
      </c>
      <c r="D162" t="str">
        <f>VLOOKUP(C162,[1]Sheet1!$A:$B,2,0)</f>
        <v>FC(F)(F)C(F)(F)[P-](F)(F)(F)(C(F)(F)C)C(F)(F)C(F)(F)F</v>
      </c>
      <c r="E162" t="str">
        <f t="shared" si="10"/>
        <v>CCCCCCCCCCCCCC[P+](CCCCCC)(CCCCCC)CCCCCC.FC(F)(F)C(F)(F)[P-](F)(F)(F)(C(F)(F)C)C(F)(F)C(F)(F)F</v>
      </c>
      <c r="F162">
        <v>353.15</v>
      </c>
      <c r="G162">
        <v>101.325</v>
      </c>
      <c r="H162">
        <v>1570</v>
      </c>
      <c r="I162">
        <f t="shared" si="11"/>
        <v>0.64097227528027922</v>
      </c>
      <c r="J162">
        <f t="shared" si="12"/>
        <v>-0.13409119394795901</v>
      </c>
      <c r="K162">
        <f t="shared" si="13"/>
        <v>3.1958996524092336</v>
      </c>
      <c r="L162">
        <f t="shared" si="14"/>
        <v>7.3588308983423536</v>
      </c>
    </row>
    <row r="163" spans="1:12" x14ac:dyDescent="0.2">
      <c r="A163" t="s">
        <v>19</v>
      </c>
      <c r="B163" t="str">
        <f>VLOOKUP(A163,[1]Sheet1!$A:$B,2,0)</f>
        <v>CCCCCCCCCCCCCC[P+](CCCCCC)(CCCCCC)CCCCCC</v>
      </c>
      <c r="C163" t="s">
        <v>20</v>
      </c>
      <c r="D163" t="str">
        <f>VLOOKUP(C163,[1]Sheet1!$A:$B,2,0)</f>
        <v>FC(F)(F)C(F)(F)[P-](F)(F)(F)(C(F)(F)C)C(F)(F)C(F)(F)F</v>
      </c>
      <c r="E163" t="str">
        <f t="shared" si="10"/>
        <v>CCCCCCCCCCCCCC[P+](CCCCCC)(CCCCCC)CCCCCC.FC(F)(F)C(F)(F)[P-](F)(F)(F)(C(F)(F)C)C(F)(F)C(F)(F)F</v>
      </c>
      <c r="F163">
        <v>353.15</v>
      </c>
      <c r="G163">
        <v>101.325</v>
      </c>
      <c r="H163">
        <v>1570</v>
      </c>
      <c r="I163">
        <f t="shared" si="11"/>
        <v>0.64097227528027922</v>
      </c>
      <c r="J163">
        <f t="shared" si="12"/>
        <v>-0.13409119394795901</v>
      </c>
      <c r="K163">
        <f t="shared" si="13"/>
        <v>3.1958996524092336</v>
      </c>
      <c r="L163">
        <f t="shared" si="14"/>
        <v>7.3588308983423536</v>
      </c>
    </row>
    <row r="164" spans="1:12" x14ac:dyDescent="0.2">
      <c r="A164" t="s">
        <v>19</v>
      </c>
      <c r="B164" t="str">
        <f>VLOOKUP(A164,[1]Sheet1!$A:$B,2,0)</f>
        <v>CCCCCCCCCCCCCC[P+](CCCCCC)(CCCCCC)CCCCCC</v>
      </c>
      <c r="C164" t="s">
        <v>20</v>
      </c>
      <c r="D164" t="str">
        <f>VLOOKUP(C164,[1]Sheet1!$A:$B,2,0)</f>
        <v>FC(F)(F)C(F)(F)[P-](F)(F)(F)(C(F)(F)C)C(F)(F)C(F)(F)F</v>
      </c>
      <c r="E164" t="str">
        <f t="shared" si="10"/>
        <v>CCCCCCCCCCCCCC[P+](CCCCCC)(CCCCCC)CCCCCC.FC(F)(F)C(F)(F)[P-](F)(F)(F)(C(F)(F)C)C(F)(F)C(F)(F)F</v>
      </c>
      <c r="F164">
        <v>353.15</v>
      </c>
      <c r="G164">
        <v>101.325</v>
      </c>
      <c r="H164">
        <v>1570</v>
      </c>
      <c r="I164">
        <f t="shared" si="11"/>
        <v>0.64097227528027922</v>
      </c>
      <c r="J164">
        <f t="shared" si="12"/>
        <v>-0.13409119394795901</v>
      </c>
      <c r="K164">
        <f t="shared" si="13"/>
        <v>3.1958996524092336</v>
      </c>
      <c r="L164">
        <f t="shared" si="14"/>
        <v>7.3588308983423536</v>
      </c>
    </row>
    <row r="165" spans="1:12" x14ac:dyDescent="0.2">
      <c r="A165" t="s">
        <v>19</v>
      </c>
      <c r="B165" t="str">
        <f>VLOOKUP(A165,[1]Sheet1!$A:$B,2,0)</f>
        <v>CCCCCCCCCCCCCC[P+](CCCCCC)(CCCCCC)CCCCCC</v>
      </c>
      <c r="C165" t="s">
        <v>20</v>
      </c>
      <c r="D165" t="str">
        <f>VLOOKUP(C165,[1]Sheet1!$A:$B,2,0)</f>
        <v>FC(F)(F)C(F)(F)[P-](F)(F)(F)(C(F)(F)C)C(F)(F)C(F)(F)F</v>
      </c>
      <c r="E165" t="str">
        <f t="shared" si="10"/>
        <v>CCCCCCCCCCCCCC[P+](CCCCCC)(CCCCCC)CCCCCC.FC(F)(F)C(F)(F)[P-](F)(F)(F)(C(F)(F)C)C(F)(F)C(F)(F)F</v>
      </c>
      <c r="F165">
        <v>358.15</v>
      </c>
      <c r="G165">
        <v>101.325</v>
      </c>
      <c r="H165">
        <v>1570</v>
      </c>
      <c r="I165">
        <f t="shared" si="11"/>
        <v>0.68207911545336131</v>
      </c>
      <c r="J165">
        <f t="shared" si="12"/>
        <v>-0.13409119394795901</v>
      </c>
      <c r="K165">
        <f t="shared" si="13"/>
        <v>3.1958996524092336</v>
      </c>
      <c r="L165">
        <f t="shared" si="14"/>
        <v>7.3588308983423536</v>
      </c>
    </row>
    <row r="166" spans="1:12" x14ac:dyDescent="0.2">
      <c r="A166" t="s">
        <v>19</v>
      </c>
      <c r="B166" t="str">
        <f>VLOOKUP(A166,[1]Sheet1!$A:$B,2,0)</f>
        <v>CCCCCCCCCCCCCC[P+](CCCCCC)(CCCCCC)CCCCCC</v>
      </c>
      <c r="C166" t="s">
        <v>8</v>
      </c>
      <c r="D166" t="str">
        <f>VLOOKUP(C166,[1]Sheet1!$A:$B,2,0)</f>
        <v>FC(S(=O)(=O)[N-]S(=O)(=O)C(F)(F)F)(F)F</v>
      </c>
      <c r="E166" t="str">
        <f t="shared" si="10"/>
        <v>CCCCCCCCCCCCCC[P+](CCCCCC)(CCCCCC)CCCCCC.FC(S(=O)(=O)[N-]S(=O)(=O)C(F)(F)F)(F)F</v>
      </c>
      <c r="F166">
        <v>458.15</v>
      </c>
      <c r="G166">
        <v>101.325</v>
      </c>
      <c r="H166">
        <v>1570</v>
      </c>
      <c r="I166">
        <f t="shared" si="11"/>
        <v>1.5042159189150017</v>
      </c>
      <c r="J166">
        <f t="shared" si="12"/>
        <v>-0.13409119394795901</v>
      </c>
      <c r="K166">
        <f t="shared" si="13"/>
        <v>3.1958996524092336</v>
      </c>
      <c r="L166">
        <f t="shared" si="14"/>
        <v>7.3588308983423536</v>
      </c>
    </row>
    <row r="167" spans="1:12" x14ac:dyDescent="0.2">
      <c r="A167" t="s">
        <v>19</v>
      </c>
      <c r="B167" t="str">
        <f>VLOOKUP(A167,[1]Sheet1!$A:$B,2,0)</f>
        <v>CCCCCCCCCCCCCC[P+](CCCCCC)(CCCCCC)CCCCCC</v>
      </c>
      <c r="C167" t="s">
        <v>8</v>
      </c>
      <c r="D167" t="str">
        <f>VLOOKUP(C167,[1]Sheet1!$A:$B,2,0)</f>
        <v>FC(S(=O)(=O)[N-]S(=O)(=O)C(F)(F)F)(F)F</v>
      </c>
      <c r="E167" t="str">
        <f t="shared" si="10"/>
        <v>CCCCCCCCCCCCCC[P+](CCCCCC)(CCCCCC)CCCCCC.FC(S(=O)(=O)[N-]S(=O)(=O)C(F)(F)F)(F)F</v>
      </c>
      <c r="F167">
        <v>463.15</v>
      </c>
      <c r="G167">
        <v>101.325</v>
      </c>
      <c r="H167">
        <v>1570</v>
      </c>
      <c r="I167">
        <f t="shared" si="11"/>
        <v>1.5453227590880838</v>
      </c>
      <c r="J167">
        <f t="shared" si="12"/>
        <v>-0.13409119394795901</v>
      </c>
      <c r="K167">
        <f t="shared" si="13"/>
        <v>3.1958996524092336</v>
      </c>
      <c r="L167">
        <f t="shared" si="14"/>
        <v>7.3588308983423536</v>
      </c>
    </row>
    <row r="168" spans="1:12" x14ac:dyDescent="0.2">
      <c r="A168" t="s">
        <v>19</v>
      </c>
      <c r="B168" t="str">
        <f>VLOOKUP(A168,[1]Sheet1!$A:$B,2,0)</f>
        <v>CCCCCCCCCCCCCC[P+](CCCCCC)(CCCCCC)CCCCCC</v>
      </c>
      <c r="C168" t="s">
        <v>8</v>
      </c>
      <c r="D168" t="str">
        <f>VLOOKUP(C168,[1]Sheet1!$A:$B,2,0)</f>
        <v>FC(S(=O)(=O)[N-]S(=O)(=O)C(F)(F)F)(F)F</v>
      </c>
      <c r="E168" t="str">
        <f t="shared" si="10"/>
        <v>CCCCCCCCCCCCCC[P+](CCCCCC)(CCCCCC)CCCCCC.FC(S(=O)(=O)[N-]S(=O)(=O)C(F)(F)F)(F)F</v>
      </c>
      <c r="F168">
        <v>463.15</v>
      </c>
      <c r="G168">
        <v>101.325</v>
      </c>
      <c r="H168">
        <v>1570</v>
      </c>
      <c r="I168">
        <f t="shared" si="11"/>
        <v>1.5453227590880838</v>
      </c>
      <c r="J168">
        <f t="shared" si="12"/>
        <v>-0.13409119394795901</v>
      </c>
      <c r="K168">
        <f t="shared" si="13"/>
        <v>3.1958996524092336</v>
      </c>
      <c r="L168">
        <f t="shared" si="14"/>
        <v>7.3588308983423536</v>
      </c>
    </row>
    <row r="169" spans="1:12" x14ac:dyDescent="0.2">
      <c r="A169" t="s">
        <v>19</v>
      </c>
      <c r="B169" t="str">
        <f>VLOOKUP(A169,[1]Sheet1!$A:$B,2,0)</f>
        <v>CCCCCCCCCCCCCC[P+](CCCCCC)(CCCCCC)CCCCCC</v>
      </c>
      <c r="C169" t="s">
        <v>20</v>
      </c>
      <c r="D169" t="str">
        <f>VLOOKUP(C169,[1]Sheet1!$A:$B,2,0)</f>
        <v>FC(F)(F)C(F)(F)[P-](F)(F)(F)(C(F)(F)C)C(F)(F)C(F)(F)F</v>
      </c>
      <c r="E169" t="str">
        <f t="shared" si="10"/>
        <v>CCCCCCCCCCCCCC[P+](CCCCCC)(CCCCCC)CCCCCC.FC(F)(F)C(F)(F)[P-](F)(F)(F)(C(F)(F)C)C(F)(F)C(F)(F)F</v>
      </c>
      <c r="F169">
        <v>348.15</v>
      </c>
      <c r="G169">
        <v>101.325</v>
      </c>
      <c r="H169">
        <v>1560</v>
      </c>
      <c r="I169">
        <f t="shared" si="11"/>
        <v>0.59986543510719725</v>
      </c>
      <c r="J169">
        <f t="shared" si="12"/>
        <v>-0.13409119394795901</v>
      </c>
      <c r="K169">
        <f t="shared" si="13"/>
        <v>3.1931245983544616</v>
      </c>
      <c r="L169">
        <f t="shared" si="14"/>
        <v>7.352441100243583</v>
      </c>
    </row>
    <row r="170" spans="1:12" x14ac:dyDescent="0.2">
      <c r="A170" t="s">
        <v>19</v>
      </c>
      <c r="B170" t="str">
        <f>VLOOKUP(A170,[1]Sheet1!$A:$B,2,0)</f>
        <v>CCCCCCCCCCCCCC[P+](CCCCCC)(CCCCCC)CCCCCC</v>
      </c>
      <c r="C170" t="s">
        <v>20</v>
      </c>
      <c r="D170" t="str">
        <f>VLOOKUP(C170,[1]Sheet1!$A:$B,2,0)</f>
        <v>FC(F)(F)C(F)(F)[P-](F)(F)(F)(C(F)(F)C)C(F)(F)C(F)(F)F</v>
      </c>
      <c r="E170" t="str">
        <f t="shared" si="10"/>
        <v>CCCCCCCCCCCCCC[P+](CCCCCC)(CCCCCC)CCCCCC.FC(F)(F)C(F)(F)[P-](F)(F)(F)(C(F)(F)C)C(F)(F)C(F)(F)F</v>
      </c>
      <c r="F170">
        <v>348.15</v>
      </c>
      <c r="G170">
        <v>101.325</v>
      </c>
      <c r="H170">
        <v>1560</v>
      </c>
      <c r="I170">
        <f t="shared" si="11"/>
        <v>0.59986543510719725</v>
      </c>
      <c r="J170">
        <f t="shared" si="12"/>
        <v>-0.13409119394795901</v>
      </c>
      <c r="K170">
        <f t="shared" si="13"/>
        <v>3.1931245983544616</v>
      </c>
      <c r="L170">
        <f t="shared" si="14"/>
        <v>7.352441100243583</v>
      </c>
    </row>
    <row r="171" spans="1:12" x14ac:dyDescent="0.2">
      <c r="A171" t="s">
        <v>19</v>
      </c>
      <c r="B171" t="str">
        <f>VLOOKUP(A171,[1]Sheet1!$A:$B,2,0)</f>
        <v>CCCCCCCCCCCCCC[P+](CCCCCC)(CCCCCC)CCCCCC</v>
      </c>
      <c r="C171" t="s">
        <v>20</v>
      </c>
      <c r="D171" t="str">
        <f>VLOOKUP(C171,[1]Sheet1!$A:$B,2,0)</f>
        <v>FC(F)(F)C(F)(F)[P-](F)(F)(F)(C(F)(F)C)C(F)(F)C(F)(F)F</v>
      </c>
      <c r="E171" t="str">
        <f t="shared" si="10"/>
        <v>CCCCCCCCCCCCCC[P+](CCCCCC)(CCCCCC)CCCCCC.FC(F)(F)C(F)(F)[P-](F)(F)(F)(C(F)(F)C)C(F)(F)C(F)(F)F</v>
      </c>
      <c r="F171">
        <v>353.15</v>
      </c>
      <c r="G171">
        <v>101.325</v>
      </c>
      <c r="H171">
        <v>1560</v>
      </c>
      <c r="I171">
        <f t="shared" si="11"/>
        <v>0.64097227528027922</v>
      </c>
      <c r="J171">
        <f t="shared" si="12"/>
        <v>-0.13409119394795901</v>
      </c>
      <c r="K171">
        <f t="shared" si="13"/>
        <v>3.1931245983544616</v>
      </c>
      <c r="L171">
        <f t="shared" si="14"/>
        <v>7.352441100243583</v>
      </c>
    </row>
    <row r="172" spans="1:12" x14ac:dyDescent="0.2">
      <c r="A172" t="s">
        <v>19</v>
      </c>
      <c r="B172" t="str">
        <f>VLOOKUP(A172,[1]Sheet1!$A:$B,2,0)</f>
        <v>CCCCCCCCCCCCCC[P+](CCCCCC)(CCCCCC)CCCCCC</v>
      </c>
      <c r="C172" t="s">
        <v>8</v>
      </c>
      <c r="D172" t="str">
        <f>VLOOKUP(C172,[1]Sheet1!$A:$B,2,0)</f>
        <v>FC(S(=O)(=O)[N-]S(=O)(=O)C(F)(F)F)(F)F</v>
      </c>
      <c r="E172" t="str">
        <f t="shared" si="10"/>
        <v>CCCCCCCCCCCCCC[P+](CCCCCC)(CCCCCC)CCCCCC.FC(S(=O)(=O)[N-]S(=O)(=O)C(F)(F)F)(F)F</v>
      </c>
      <c r="F172">
        <v>453.15</v>
      </c>
      <c r="G172">
        <v>101.325</v>
      </c>
      <c r="H172">
        <v>1560</v>
      </c>
      <c r="I172">
        <f t="shared" si="11"/>
        <v>1.4631090787419196</v>
      </c>
      <c r="J172">
        <f t="shared" si="12"/>
        <v>-0.13409119394795901</v>
      </c>
      <c r="K172">
        <f t="shared" si="13"/>
        <v>3.1931245983544616</v>
      </c>
      <c r="L172">
        <f t="shared" si="14"/>
        <v>7.352441100243583</v>
      </c>
    </row>
    <row r="173" spans="1:12" x14ac:dyDescent="0.2">
      <c r="A173" t="s">
        <v>19</v>
      </c>
      <c r="B173" t="str">
        <f>VLOOKUP(A173,[1]Sheet1!$A:$B,2,0)</f>
        <v>CCCCCCCCCCCCCC[P+](CCCCCC)(CCCCCC)CCCCCC</v>
      </c>
      <c r="C173" t="s">
        <v>8</v>
      </c>
      <c r="D173" t="str">
        <f>VLOOKUP(C173,[1]Sheet1!$A:$B,2,0)</f>
        <v>FC(S(=O)(=O)[N-]S(=O)(=O)C(F)(F)F)(F)F</v>
      </c>
      <c r="E173" t="str">
        <f t="shared" si="10"/>
        <v>CCCCCCCCCCCCCC[P+](CCCCCC)(CCCCCC)CCCCCC.FC(S(=O)(=O)[N-]S(=O)(=O)C(F)(F)F)(F)F</v>
      </c>
      <c r="F173">
        <v>453.15</v>
      </c>
      <c r="G173">
        <v>101.325</v>
      </c>
      <c r="H173">
        <v>1560</v>
      </c>
      <c r="I173">
        <f t="shared" si="11"/>
        <v>1.4631090787419196</v>
      </c>
      <c r="J173">
        <f t="shared" si="12"/>
        <v>-0.13409119394795901</v>
      </c>
      <c r="K173">
        <f t="shared" si="13"/>
        <v>3.1931245983544616</v>
      </c>
      <c r="L173">
        <f t="shared" si="14"/>
        <v>7.352441100243583</v>
      </c>
    </row>
    <row r="174" spans="1:12" x14ac:dyDescent="0.2">
      <c r="A174" t="s">
        <v>19</v>
      </c>
      <c r="B174" t="str">
        <f>VLOOKUP(A174,[1]Sheet1!$A:$B,2,0)</f>
        <v>CCCCCCCCCCCCCC[P+](CCCCCC)(CCCCCC)CCCCCC</v>
      </c>
      <c r="C174" t="s">
        <v>8</v>
      </c>
      <c r="D174" t="str">
        <f>VLOOKUP(C174,[1]Sheet1!$A:$B,2,0)</f>
        <v>FC(S(=O)(=O)[N-]S(=O)(=O)C(F)(F)F)(F)F</v>
      </c>
      <c r="E174" t="str">
        <f t="shared" si="10"/>
        <v>CCCCCCCCCCCCCC[P+](CCCCCC)(CCCCCC)CCCCCC.FC(S(=O)(=O)[N-]S(=O)(=O)C(F)(F)F)(F)F</v>
      </c>
      <c r="F174">
        <v>458.15</v>
      </c>
      <c r="G174">
        <v>101.325</v>
      </c>
      <c r="H174">
        <v>1560</v>
      </c>
      <c r="I174">
        <f t="shared" si="11"/>
        <v>1.5042159189150017</v>
      </c>
      <c r="J174">
        <f t="shared" si="12"/>
        <v>-0.13409119394795901</v>
      </c>
      <c r="K174">
        <f t="shared" si="13"/>
        <v>3.1931245983544616</v>
      </c>
      <c r="L174">
        <f t="shared" si="14"/>
        <v>7.352441100243583</v>
      </c>
    </row>
    <row r="175" spans="1:12" x14ac:dyDescent="0.2">
      <c r="A175" t="s">
        <v>19</v>
      </c>
      <c r="B175" t="str">
        <f>VLOOKUP(A175,[1]Sheet1!$A:$B,2,0)</f>
        <v>CCCCCCCCCCCCCC[P+](CCCCCC)(CCCCCC)CCCCCC</v>
      </c>
      <c r="C175" t="s">
        <v>8</v>
      </c>
      <c r="D175" t="str">
        <f>VLOOKUP(C175,[1]Sheet1!$A:$B,2,0)</f>
        <v>FC(S(=O)(=O)[N-]S(=O)(=O)C(F)(F)F)(F)F</v>
      </c>
      <c r="E175" t="str">
        <f t="shared" si="10"/>
        <v>CCCCCCCCCCCCCC[P+](CCCCCC)(CCCCCC)CCCCCC.FC(S(=O)(=O)[N-]S(=O)(=O)C(F)(F)F)(F)F</v>
      </c>
      <c r="F175">
        <v>463.15</v>
      </c>
      <c r="G175">
        <v>101.325</v>
      </c>
      <c r="H175">
        <v>1560</v>
      </c>
      <c r="I175">
        <f t="shared" si="11"/>
        <v>1.5453227590880838</v>
      </c>
      <c r="J175">
        <f t="shared" si="12"/>
        <v>-0.13409119394795901</v>
      </c>
      <c r="K175">
        <f t="shared" si="13"/>
        <v>3.1931245983544616</v>
      </c>
      <c r="L175">
        <f t="shared" si="14"/>
        <v>7.352441100243583</v>
      </c>
    </row>
    <row r="176" spans="1:12" x14ac:dyDescent="0.2">
      <c r="A176" t="s">
        <v>19</v>
      </c>
      <c r="B176" t="str">
        <f>VLOOKUP(A176,[1]Sheet1!$A:$B,2,0)</f>
        <v>CCCCCCCCCCCCCC[P+](CCCCCC)(CCCCCC)CCCCCC</v>
      </c>
      <c r="C176" t="s">
        <v>20</v>
      </c>
      <c r="D176" t="str">
        <f>VLOOKUP(C176,[1]Sheet1!$A:$B,2,0)</f>
        <v>FC(F)(F)C(F)(F)[P-](F)(F)(F)(C(F)(F)C)C(F)(F)C(F)(F)F</v>
      </c>
      <c r="E176" t="str">
        <f t="shared" si="10"/>
        <v>CCCCCCCCCCCCCC[P+](CCCCCC)(CCCCCC)CCCCCC.FC(F)(F)C(F)(F)[P-](F)(F)(F)(C(F)(F)C)C(F)(F)C(F)(F)F</v>
      </c>
      <c r="F176">
        <v>343.15</v>
      </c>
      <c r="G176">
        <v>101.325</v>
      </c>
      <c r="H176">
        <v>1550</v>
      </c>
      <c r="I176">
        <f t="shared" si="11"/>
        <v>0.55875859493411517</v>
      </c>
      <c r="J176">
        <f t="shared" si="12"/>
        <v>-0.13409119394795901</v>
      </c>
      <c r="K176">
        <f t="shared" si="13"/>
        <v>3.1903316981702914</v>
      </c>
      <c r="L176">
        <f t="shared" si="14"/>
        <v>7.3460102099132927</v>
      </c>
    </row>
    <row r="177" spans="1:12" x14ac:dyDescent="0.2">
      <c r="A177" t="s">
        <v>19</v>
      </c>
      <c r="B177" t="str">
        <f>VLOOKUP(A177,[1]Sheet1!$A:$B,2,0)</f>
        <v>CCCCCCCCCCCCCC[P+](CCCCCC)(CCCCCC)CCCCCC</v>
      </c>
      <c r="C177" t="s">
        <v>20</v>
      </c>
      <c r="D177" t="str">
        <f>VLOOKUP(C177,[1]Sheet1!$A:$B,2,0)</f>
        <v>FC(F)(F)C(F)(F)[P-](F)(F)(F)(C(F)(F)C)C(F)(F)C(F)(F)F</v>
      </c>
      <c r="E177" t="str">
        <f t="shared" si="10"/>
        <v>CCCCCCCCCCCCCC[P+](CCCCCC)(CCCCCC)CCCCCC.FC(F)(F)C(F)(F)[P-](F)(F)(F)(C(F)(F)C)C(F)(F)C(F)(F)F</v>
      </c>
      <c r="F177">
        <v>343.15</v>
      </c>
      <c r="G177">
        <v>101.325</v>
      </c>
      <c r="H177">
        <v>1550</v>
      </c>
      <c r="I177">
        <f t="shared" si="11"/>
        <v>0.55875859493411517</v>
      </c>
      <c r="J177">
        <f t="shared" si="12"/>
        <v>-0.13409119394795901</v>
      </c>
      <c r="K177">
        <f t="shared" si="13"/>
        <v>3.1903316981702914</v>
      </c>
      <c r="L177">
        <f t="shared" si="14"/>
        <v>7.3460102099132927</v>
      </c>
    </row>
    <row r="178" spans="1:12" x14ac:dyDescent="0.2">
      <c r="A178" t="s">
        <v>19</v>
      </c>
      <c r="B178" t="str">
        <f>VLOOKUP(A178,[1]Sheet1!$A:$B,2,0)</f>
        <v>CCCCCCCCCCCCCC[P+](CCCCCC)(CCCCCC)CCCCCC</v>
      </c>
      <c r="C178" t="s">
        <v>20</v>
      </c>
      <c r="D178" t="str">
        <f>VLOOKUP(C178,[1]Sheet1!$A:$B,2,0)</f>
        <v>FC(F)(F)C(F)(F)[P-](F)(F)(F)(C(F)(F)C)C(F)(F)C(F)(F)F</v>
      </c>
      <c r="E178" t="str">
        <f t="shared" si="10"/>
        <v>CCCCCCCCCCCCCC[P+](CCCCCC)(CCCCCC)CCCCCC.FC(F)(F)C(F)(F)[P-](F)(F)(F)(C(F)(F)C)C(F)(F)C(F)(F)F</v>
      </c>
      <c r="F178">
        <v>343.15</v>
      </c>
      <c r="G178">
        <v>101.325</v>
      </c>
      <c r="H178">
        <v>1550</v>
      </c>
      <c r="I178">
        <f t="shared" si="11"/>
        <v>0.55875859493411517</v>
      </c>
      <c r="J178">
        <f t="shared" si="12"/>
        <v>-0.13409119394795901</v>
      </c>
      <c r="K178">
        <f t="shared" si="13"/>
        <v>3.1903316981702914</v>
      </c>
      <c r="L178">
        <f t="shared" si="14"/>
        <v>7.3460102099132927</v>
      </c>
    </row>
    <row r="179" spans="1:12" x14ac:dyDescent="0.2">
      <c r="A179" t="s">
        <v>19</v>
      </c>
      <c r="B179" t="str">
        <f>VLOOKUP(A179,[1]Sheet1!$A:$B,2,0)</f>
        <v>CCCCCCCCCCCCCC[P+](CCCCCC)(CCCCCC)CCCCCC</v>
      </c>
      <c r="C179" t="s">
        <v>20</v>
      </c>
      <c r="D179" t="str">
        <f>VLOOKUP(C179,[1]Sheet1!$A:$B,2,0)</f>
        <v>FC(F)(F)C(F)(F)[P-](F)(F)(F)(C(F)(F)C)C(F)(F)C(F)(F)F</v>
      </c>
      <c r="E179" t="str">
        <f t="shared" si="10"/>
        <v>CCCCCCCCCCCCCC[P+](CCCCCC)(CCCCCC)CCCCCC.FC(F)(F)C(F)(F)[P-](F)(F)(F)(C(F)(F)C)C(F)(F)C(F)(F)F</v>
      </c>
      <c r="F179">
        <v>348.15</v>
      </c>
      <c r="G179">
        <v>101.325</v>
      </c>
      <c r="H179">
        <v>1550</v>
      </c>
      <c r="I179">
        <f t="shared" si="11"/>
        <v>0.59986543510719725</v>
      </c>
      <c r="J179">
        <f t="shared" si="12"/>
        <v>-0.13409119394795901</v>
      </c>
      <c r="K179">
        <f t="shared" si="13"/>
        <v>3.1903316981702914</v>
      </c>
      <c r="L179">
        <f t="shared" si="14"/>
        <v>7.3460102099132927</v>
      </c>
    </row>
    <row r="180" spans="1:12" x14ac:dyDescent="0.2">
      <c r="A180" t="s">
        <v>19</v>
      </c>
      <c r="B180" t="str">
        <f>VLOOKUP(A180,[1]Sheet1!$A:$B,2,0)</f>
        <v>CCCCCCCCCCCCCC[P+](CCCCCC)(CCCCCC)CCCCCC</v>
      </c>
      <c r="C180" t="s">
        <v>20</v>
      </c>
      <c r="D180" t="str">
        <f>VLOOKUP(C180,[1]Sheet1!$A:$B,2,0)</f>
        <v>FC(F)(F)C(F)(F)[P-](F)(F)(F)(C(F)(F)C)C(F)(F)C(F)(F)F</v>
      </c>
      <c r="E180" t="str">
        <f t="shared" si="10"/>
        <v>CCCCCCCCCCCCCC[P+](CCCCCC)(CCCCCC)CCCCCC.FC(F)(F)C(F)(F)[P-](F)(F)(F)(C(F)(F)C)C(F)(F)C(F)(F)F</v>
      </c>
      <c r="F180">
        <v>348.15</v>
      </c>
      <c r="G180">
        <v>101.325</v>
      </c>
      <c r="H180">
        <v>1550</v>
      </c>
      <c r="I180">
        <f t="shared" si="11"/>
        <v>0.59986543510719725</v>
      </c>
      <c r="J180">
        <f t="shared" si="12"/>
        <v>-0.13409119394795901</v>
      </c>
      <c r="K180">
        <f t="shared" si="13"/>
        <v>3.1903316981702914</v>
      </c>
      <c r="L180">
        <f t="shared" si="14"/>
        <v>7.3460102099132927</v>
      </c>
    </row>
    <row r="181" spans="1:12" x14ac:dyDescent="0.2">
      <c r="A181" t="s">
        <v>19</v>
      </c>
      <c r="B181" t="str">
        <f>VLOOKUP(A181,[1]Sheet1!$A:$B,2,0)</f>
        <v>CCCCCCCCCCCCCC[P+](CCCCCC)(CCCCCC)CCCCCC</v>
      </c>
      <c r="C181" t="s">
        <v>8</v>
      </c>
      <c r="D181" t="str">
        <f>VLOOKUP(C181,[1]Sheet1!$A:$B,2,0)</f>
        <v>FC(S(=O)(=O)[N-]S(=O)(=O)C(F)(F)F)(F)F</v>
      </c>
      <c r="E181" t="str">
        <f t="shared" si="10"/>
        <v>CCCCCCCCCCCCCC[P+](CCCCCC)(CCCCCC)CCCCCC.FC(S(=O)(=O)[N-]S(=O)(=O)C(F)(F)F)(F)F</v>
      </c>
      <c r="F181">
        <v>438.15</v>
      </c>
      <c r="G181">
        <v>101.325</v>
      </c>
      <c r="H181">
        <v>1550</v>
      </c>
      <c r="I181">
        <f t="shared" si="11"/>
        <v>1.3397885582226736</v>
      </c>
      <c r="J181">
        <f t="shared" si="12"/>
        <v>-0.13409119394795901</v>
      </c>
      <c r="K181">
        <f t="shared" si="13"/>
        <v>3.1903316981702914</v>
      </c>
      <c r="L181">
        <f t="shared" si="14"/>
        <v>7.3460102099132927</v>
      </c>
    </row>
    <row r="182" spans="1:12" x14ac:dyDescent="0.2">
      <c r="A182" t="s">
        <v>19</v>
      </c>
      <c r="B182" t="str">
        <f>VLOOKUP(A182,[1]Sheet1!$A:$B,2,0)</f>
        <v>CCCCCCCCCCCCCC[P+](CCCCCC)(CCCCCC)CCCCCC</v>
      </c>
      <c r="C182" t="s">
        <v>8</v>
      </c>
      <c r="D182" t="str">
        <f>VLOOKUP(C182,[1]Sheet1!$A:$B,2,0)</f>
        <v>FC(S(=O)(=O)[N-]S(=O)(=O)C(F)(F)F)(F)F</v>
      </c>
      <c r="E182" t="str">
        <f t="shared" si="10"/>
        <v>CCCCCCCCCCCCCC[P+](CCCCCC)(CCCCCC)CCCCCC.FC(S(=O)(=O)[N-]S(=O)(=O)C(F)(F)F)(F)F</v>
      </c>
      <c r="F182">
        <v>443.15</v>
      </c>
      <c r="G182">
        <v>101.325</v>
      </c>
      <c r="H182">
        <v>1550</v>
      </c>
      <c r="I182">
        <f t="shared" si="11"/>
        <v>1.3808953983957557</v>
      </c>
      <c r="J182">
        <f t="shared" si="12"/>
        <v>-0.13409119394795901</v>
      </c>
      <c r="K182">
        <f t="shared" si="13"/>
        <v>3.1903316981702914</v>
      </c>
      <c r="L182">
        <f t="shared" si="14"/>
        <v>7.3460102099132927</v>
      </c>
    </row>
    <row r="183" spans="1:12" x14ac:dyDescent="0.2">
      <c r="A183" t="s">
        <v>19</v>
      </c>
      <c r="B183" t="str">
        <f>VLOOKUP(A183,[1]Sheet1!$A:$B,2,0)</f>
        <v>CCCCCCCCCCCCCC[P+](CCCCCC)(CCCCCC)CCCCCC</v>
      </c>
      <c r="C183" t="s">
        <v>8</v>
      </c>
      <c r="D183" t="str">
        <f>VLOOKUP(C183,[1]Sheet1!$A:$B,2,0)</f>
        <v>FC(S(=O)(=O)[N-]S(=O)(=O)C(F)(F)F)(F)F</v>
      </c>
      <c r="E183" t="str">
        <f t="shared" si="10"/>
        <v>CCCCCCCCCCCCCC[P+](CCCCCC)(CCCCCC)CCCCCC.FC(S(=O)(=O)[N-]S(=O)(=O)C(F)(F)F)(F)F</v>
      </c>
      <c r="F183">
        <v>448.15</v>
      </c>
      <c r="G183">
        <v>101.325</v>
      </c>
      <c r="H183">
        <v>1550</v>
      </c>
      <c r="I183">
        <f t="shared" si="11"/>
        <v>1.4220022385688378</v>
      </c>
      <c r="J183">
        <f t="shared" si="12"/>
        <v>-0.13409119394795901</v>
      </c>
      <c r="K183">
        <f t="shared" si="13"/>
        <v>3.1903316981702914</v>
      </c>
      <c r="L183">
        <f t="shared" si="14"/>
        <v>7.3460102099132927</v>
      </c>
    </row>
    <row r="184" spans="1:12" x14ac:dyDescent="0.2">
      <c r="A184" t="s">
        <v>19</v>
      </c>
      <c r="B184" t="str">
        <f>VLOOKUP(A184,[1]Sheet1!$A:$B,2,0)</f>
        <v>CCCCCCCCCCCCCC[P+](CCCCCC)(CCCCCC)CCCCCC</v>
      </c>
      <c r="C184" t="s">
        <v>8</v>
      </c>
      <c r="D184" t="str">
        <f>VLOOKUP(C184,[1]Sheet1!$A:$B,2,0)</f>
        <v>FC(S(=O)(=O)[N-]S(=O)(=O)C(F)(F)F)(F)F</v>
      </c>
      <c r="E184" t="str">
        <f t="shared" si="10"/>
        <v>CCCCCCCCCCCCCC[P+](CCCCCC)(CCCCCC)CCCCCC.FC(S(=O)(=O)[N-]S(=O)(=O)C(F)(F)F)(F)F</v>
      </c>
      <c r="F184">
        <v>448.15</v>
      </c>
      <c r="G184">
        <v>101.325</v>
      </c>
      <c r="H184">
        <v>1550</v>
      </c>
      <c r="I184">
        <f t="shared" si="11"/>
        <v>1.4220022385688378</v>
      </c>
      <c r="J184">
        <f t="shared" si="12"/>
        <v>-0.13409119394795901</v>
      </c>
      <c r="K184">
        <f t="shared" si="13"/>
        <v>3.1903316981702914</v>
      </c>
      <c r="L184">
        <f t="shared" si="14"/>
        <v>7.3460102099132927</v>
      </c>
    </row>
    <row r="185" spans="1:12" x14ac:dyDescent="0.2">
      <c r="A185" t="s">
        <v>19</v>
      </c>
      <c r="B185" t="str">
        <f>VLOOKUP(A185,[1]Sheet1!$A:$B,2,0)</f>
        <v>CCCCCCCCCCCCCC[P+](CCCCCC)(CCCCCC)CCCCCC</v>
      </c>
      <c r="C185" t="s">
        <v>8</v>
      </c>
      <c r="D185" t="str">
        <f>VLOOKUP(C185,[1]Sheet1!$A:$B,2,0)</f>
        <v>FC(S(=O)(=O)[N-]S(=O)(=O)C(F)(F)F)(F)F</v>
      </c>
      <c r="E185" t="str">
        <f t="shared" si="10"/>
        <v>CCCCCCCCCCCCCC[P+](CCCCCC)(CCCCCC)CCCCCC.FC(S(=O)(=O)[N-]S(=O)(=O)C(F)(F)F)(F)F</v>
      </c>
      <c r="F185">
        <v>453.15</v>
      </c>
      <c r="G185">
        <v>101.325</v>
      </c>
      <c r="H185">
        <v>1550</v>
      </c>
      <c r="I185">
        <f t="shared" si="11"/>
        <v>1.4631090787419196</v>
      </c>
      <c r="J185">
        <f t="shared" si="12"/>
        <v>-0.13409119394795901</v>
      </c>
      <c r="K185">
        <f t="shared" si="13"/>
        <v>3.1903316981702914</v>
      </c>
      <c r="L185">
        <f t="shared" si="14"/>
        <v>7.3460102099132927</v>
      </c>
    </row>
    <row r="186" spans="1:12" x14ac:dyDescent="0.2">
      <c r="A186" t="s">
        <v>19</v>
      </c>
      <c r="B186" t="str">
        <f>VLOOKUP(A186,[1]Sheet1!$A:$B,2,0)</f>
        <v>CCCCCCCCCCCCCC[P+](CCCCCC)(CCCCCC)CCCCCC</v>
      </c>
      <c r="C186" t="s">
        <v>8</v>
      </c>
      <c r="D186" t="str">
        <f>VLOOKUP(C186,[1]Sheet1!$A:$B,2,0)</f>
        <v>FC(S(=O)(=O)[N-]S(=O)(=O)C(F)(F)F)(F)F</v>
      </c>
      <c r="E186" t="str">
        <f t="shared" si="10"/>
        <v>CCCCCCCCCCCCCC[P+](CCCCCC)(CCCCCC)CCCCCC.FC(S(=O)(=O)[N-]S(=O)(=O)C(F)(F)F)(F)F</v>
      </c>
      <c r="F186">
        <v>458.15</v>
      </c>
      <c r="G186">
        <v>101.325</v>
      </c>
      <c r="H186">
        <v>1550</v>
      </c>
      <c r="I186">
        <f t="shared" si="11"/>
        <v>1.5042159189150017</v>
      </c>
      <c r="J186">
        <f t="shared" si="12"/>
        <v>-0.13409119394795901</v>
      </c>
      <c r="K186">
        <f t="shared" si="13"/>
        <v>3.1903316981702914</v>
      </c>
      <c r="L186">
        <f t="shared" si="14"/>
        <v>7.3460102099132927</v>
      </c>
    </row>
    <row r="187" spans="1:12" x14ac:dyDescent="0.2">
      <c r="A187" t="s">
        <v>19</v>
      </c>
      <c r="B187" t="str">
        <f>VLOOKUP(A187,[1]Sheet1!$A:$B,2,0)</f>
        <v>CCCCCCCCCCCCCC[P+](CCCCCC)(CCCCCC)CCCCCC</v>
      </c>
      <c r="C187" t="s">
        <v>20</v>
      </c>
      <c r="D187" t="str">
        <f>VLOOKUP(C187,[1]Sheet1!$A:$B,2,0)</f>
        <v>FC(F)(F)C(F)(F)[P-](F)(F)(F)(C(F)(F)C)C(F)(F)C(F)(F)F</v>
      </c>
      <c r="E187" t="str">
        <f t="shared" si="10"/>
        <v>CCCCCCCCCCCCCC[P+](CCCCCC)(CCCCCC)CCCCCC.FC(F)(F)C(F)(F)[P-](F)(F)(F)(C(F)(F)C)C(F)(F)C(F)(F)F</v>
      </c>
      <c r="F187">
        <v>338.15</v>
      </c>
      <c r="G187">
        <v>101.325</v>
      </c>
      <c r="H187">
        <v>1540</v>
      </c>
      <c r="I187">
        <f t="shared" si="11"/>
        <v>0.5176517547610332</v>
      </c>
      <c r="J187">
        <f t="shared" si="12"/>
        <v>-0.13409119394795901</v>
      </c>
      <c r="K187">
        <f t="shared" si="13"/>
        <v>3.1875207208364631</v>
      </c>
      <c r="L187">
        <f t="shared" si="14"/>
        <v>7.3395376954076745</v>
      </c>
    </row>
    <row r="188" spans="1:12" x14ac:dyDescent="0.2">
      <c r="A188" t="s">
        <v>19</v>
      </c>
      <c r="B188" t="str">
        <f>VLOOKUP(A188,[1]Sheet1!$A:$B,2,0)</f>
        <v>CCCCCCCCCCCCCC[P+](CCCCCC)(CCCCCC)CCCCCC</v>
      </c>
      <c r="C188" t="s">
        <v>20</v>
      </c>
      <c r="D188" t="str">
        <f>VLOOKUP(C188,[1]Sheet1!$A:$B,2,0)</f>
        <v>FC(F)(F)C(F)(F)[P-](F)(F)(F)(C(F)(F)C)C(F)(F)C(F)(F)F</v>
      </c>
      <c r="E188" t="str">
        <f t="shared" si="10"/>
        <v>CCCCCCCCCCCCCC[P+](CCCCCC)(CCCCCC)CCCCCC.FC(F)(F)C(F)(F)[P-](F)(F)(F)(C(F)(F)C)C(F)(F)C(F)(F)F</v>
      </c>
      <c r="F188">
        <v>338.15</v>
      </c>
      <c r="G188">
        <v>101.325</v>
      </c>
      <c r="H188">
        <v>1540</v>
      </c>
      <c r="I188">
        <f t="shared" si="11"/>
        <v>0.5176517547610332</v>
      </c>
      <c r="J188">
        <f t="shared" si="12"/>
        <v>-0.13409119394795901</v>
      </c>
      <c r="K188">
        <f t="shared" si="13"/>
        <v>3.1875207208364631</v>
      </c>
      <c r="L188">
        <f t="shared" si="14"/>
        <v>7.3395376954076745</v>
      </c>
    </row>
    <row r="189" spans="1:12" x14ac:dyDescent="0.2">
      <c r="A189" t="s">
        <v>19</v>
      </c>
      <c r="B189" t="str">
        <f>VLOOKUP(A189,[1]Sheet1!$A:$B,2,0)</f>
        <v>CCCCCCCCCCCCCC[P+](CCCCCC)(CCCCCC)CCCCCC</v>
      </c>
      <c r="C189" t="s">
        <v>20</v>
      </c>
      <c r="D189" t="str">
        <f>VLOOKUP(C189,[1]Sheet1!$A:$B,2,0)</f>
        <v>FC(F)(F)C(F)(F)[P-](F)(F)(F)(C(F)(F)C)C(F)(F)C(F)(F)F</v>
      </c>
      <c r="E189" t="str">
        <f t="shared" si="10"/>
        <v>CCCCCCCCCCCCCC[P+](CCCCCC)(CCCCCC)CCCCCC.FC(F)(F)C(F)(F)[P-](F)(F)(F)(C(F)(F)C)C(F)(F)C(F)(F)F</v>
      </c>
      <c r="F189">
        <v>338.15</v>
      </c>
      <c r="G189">
        <v>101.325</v>
      </c>
      <c r="H189">
        <v>1540</v>
      </c>
      <c r="I189">
        <f t="shared" si="11"/>
        <v>0.5176517547610332</v>
      </c>
      <c r="J189">
        <f t="shared" si="12"/>
        <v>-0.13409119394795901</v>
      </c>
      <c r="K189">
        <f t="shared" si="13"/>
        <v>3.1875207208364631</v>
      </c>
      <c r="L189">
        <f t="shared" si="14"/>
        <v>7.3395376954076745</v>
      </c>
    </row>
    <row r="190" spans="1:12" x14ac:dyDescent="0.2">
      <c r="A190" t="s">
        <v>19</v>
      </c>
      <c r="B190" t="str">
        <f>VLOOKUP(A190,[1]Sheet1!$A:$B,2,0)</f>
        <v>CCCCCCCCCCCCCC[P+](CCCCCC)(CCCCCC)CCCCCC</v>
      </c>
      <c r="C190" t="s">
        <v>20</v>
      </c>
      <c r="D190" t="str">
        <f>VLOOKUP(C190,[1]Sheet1!$A:$B,2,0)</f>
        <v>FC(F)(F)C(F)(F)[P-](F)(F)(F)(C(F)(F)C)C(F)(F)C(F)(F)F</v>
      </c>
      <c r="E190" t="str">
        <f t="shared" si="10"/>
        <v>CCCCCCCCCCCCCC[P+](CCCCCC)(CCCCCC)CCCCCC.FC(F)(F)C(F)(F)[P-](F)(F)(F)(C(F)(F)C)C(F)(F)C(F)(F)F</v>
      </c>
      <c r="F190">
        <v>338.15</v>
      </c>
      <c r="G190">
        <v>101.325</v>
      </c>
      <c r="H190">
        <v>1540</v>
      </c>
      <c r="I190">
        <f t="shared" si="11"/>
        <v>0.5176517547610332</v>
      </c>
      <c r="J190">
        <f t="shared" si="12"/>
        <v>-0.13409119394795901</v>
      </c>
      <c r="K190">
        <f t="shared" si="13"/>
        <v>3.1875207208364631</v>
      </c>
      <c r="L190">
        <f t="shared" si="14"/>
        <v>7.3395376954076745</v>
      </c>
    </row>
    <row r="191" spans="1:12" x14ac:dyDescent="0.2">
      <c r="A191" t="s">
        <v>19</v>
      </c>
      <c r="B191" t="str">
        <f>VLOOKUP(A191,[1]Sheet1!$A:$B,2,0)</f>
        <v>CCCCCCCCCCCCCC[P+](CCCCCC)(CCCCCC)CCCCCC</v>
      </c>
      <c r="C191" t="s">
        <v>20</v>
      </c>
      <c r="D191" t="str">
        <f>VLOOKUP(C191,[1]Sheet1!$A:$B,2,0)</f>
        <v>FC(F)(F)C(F)(F)[P-](F)(F)(F)(C(F)(F)C)C(F)(F)C(F)(F)F</v>
      </c>
      <c r="E191" t="str">
        <f t="shared" si="10"/>
        <v>CCCCCCCCCCCCCC[P+](CCCCCC)(CCCCCC)CCCCCC.FC(F)(F)C(F)(F)[P-](F)(F)(F)(C(F)(F)C)C(F)(F)C(F)(F)F</v>
      </c>
      <c r="F191">
        <v>343.15</v>
      </c>
      <c r="G191">
        <v>101.325</v>
      </c>
      <c r="H191">
        <v>1540</v>
      </c>
      <c r="I191">
        <f t="shared" si="11"/>
        <v>0.55875859493411517</v>
      </c>
      <c r="J191">
        <f t="shared" si="12"/>
        <v>-0.13409119394795901</v>
      </c>
      <c r="K191">
        <f t="shared" si="13"/>
        <v>3.1875207208364631</v>
      </c>
      <c r="L191">
        <f t="shared" si="14"/>
        <v>7.3395376954076745</v>
      </c>
    </row>
    <row r="192" spans="1:12" x14ac:dyDescent="0.2">
      <c r="A192" t="s">
        <v>19</v>
      </c>
      <c r="B192" t="str">
        <f>VLOOKUP(A192,[1]Sheet1!$A:$B,2,0)</f>
        <v>CCCCCCCCCCCCCC[P+](CCCCCC)(CCCCCC)CCCCCC</v>
      </c>
      <c r="C192" t="s">
        <v>8</v>
      </c>
      <c r="D192" t="str">
        <f>VLOOKUP(C192,[1]Sheet1!$A:$B,2,0)</f>
        <v>FC(S(=O)(=O)[N-]S(=O)(=O)C(F)(F)F)(F)F</v>
      </c>
      <c r="E192" t="str">
        <f t="shared" si="10"/>
        <v>CCCCCCCCCCCCCC[P+](CCCCCC)(CCCCCC)CCCCCC.FC(S(=O)(=O)[N-]S(=O)(=O)C(F)(F)F)(F)F</v>
      </c>
      <c r="F192">
        <v>438.15</v>
      </c>
      <c r="G192">
        <v>101.325</v>
      </c>
      <c r="H192">
        <v>1540</v>
      </c>
      <c r="I192">
        <f t="shared" si="11"/>
        <v>1.3397885582226736</v>
      </c>
      <c r="J192">
        <f t="shared" si="12"/>
        <v>-0.13409119394795901</v>
      </c>
      <c r="K192">
        <f t="shared" si="13"/>
        <v>3.1875207208364631</v>
      </c>
      <c r="L192">
        <f t="shared" si="14"/>
        <v>7.3395376954076745</v>
      </c>
    </row>
    <row r="193" spans="1:12" x14ac:dyDescent="0.2">
      <c r="A193" t="s">
        <v>19</v>
      </c>
      <c r="B193" t="str">
        <f>VLOOKUP(A193,[1]Sheet1!$A:$B,2,0)</f>
        <v>CCCCCCCCCCCCCC[P+](CCCCCC)(CCCCCC)CCCCCC</v>
      </c>
      <c r="C193" t="s">
        <v>8</v>
      </c>
      <c r="D193" t="str">
        <f>VLOOKUP(C193,[1]Sheet1!$A:$B,2,0)</f>
        <v>FC(S(=O)(=O)[N-]S(=O)(=O)C(F)(F)F)(F)F</v>
      </c>
      <c r="E193" t="str">
        <f t="shared" si="10"/>
        <v>CCCCCCCCCCCCCC[P+](CCCCCC)(CCCCCC)CCCCCC.FC(S(=O)(=O)[N-]S(=O)(=O)C(F)(F)F)(F)F</v>
      </c>
      <c r="F193">
        <v>443.15</v>
      </c>
      <c r="G193">
        <v>101.325</v>
      </c>
      <c r="H193">
        <v>1540</v>
      </c>
      <c r="I193">
        <f t="shared" si="11"/>
        <v>1.3808953983957557</v>
      </c>
      <c r="J193">
        <f t="shared" si="12"/>
        <v>-0.13409119394795901</v>
      </c>
      <c r="K193">
        <f t="shared" si="13"/>
        <v>3.1875207208364631</v>
      </c>
      <c r="L193">
        <f t="shared" si="14"/>
        <v>7.3395376954076745</v>
      </c>
    </row>
    <row r="194" spans="1:12" x14ac:dyDescent="0.2">
      <c r="A194" t="s">
        <v>19</v>
      </c>
      <c r="B194" t="str">
        <f>VLOOKUP(A194,[1]Sheet1!$A:$B,2,0)</f>
        <v>CCCCCCCCCCCCCC[P+](CCCCCC)(CCCCCC)CCCCCC</v>
      </c>
      <c r="C194" t="s">
        <v>8</v>
      </c>
      <c r="D194" t="str">
        <f>VLOOKUP(C194,[1]Sheet1!$A:$B,2,0)</f>
        <v>FC(S(=O)(=O)[N-]S(=O)(=O)C(F)(F)F)(F)F</v>
      </c>
      <c r="E194" t="str">
        <f t="shared" ref="E194:E257" si="15">B194&amp;"."&amp;D194</f>
        <v>CCCCCCCCCCCCCC[P+](CCCCCC)(CCCCCC)CCCCCC.FC(S(=O)(=O)[N-]S(=O)(=O)C(F)(F)F)(F)F</v>
      </c>
      <c r="F194">
        <v>448.15</v>
      </c>
      <c r="G194">
        <v>101.325</v>
      </c>
      <c r="H194">
        <v>1540</v>
      </c>
      <c r="I194">
        <f t="shared" ref="I194:I257" si="16">STANDARDIZE(F194,AVERAGE(F:F),STDEVP(F:F))</f>
        <v>1.4220022385688378</v>
      </c>
      <c r="J194">
        <f t="shared" ref="J194:J257" si="17">STANDARDIZE(G194,AVERAGE(G:G),STDEVP(G:G))</f>
        <v>-0.13409119394795901</v>
      </c>
      <c r="K194">
        <f t="shared" si="13"/>
        <v>3.1875207208364631</v>
      </c>
      <c r="L194">
        <f t="shared" si="14"/>
        <v>7.3395376954076745</v>
      </c>
    </row>
    <row r="195" spans="1:12" x14ac:dyDescent="0.2">
      <c r="A195" t="s">
        <v>19</v>
      </c>
      <c r="B195" t="str">
        <f>VLOOKUP(A195,[1]Sheet1!$A:$B,2,0)</f>
        <v>CCCCCCCCCCCCCC[P+](CCCCCC)(CCCCCC)CCCCCC</v>
      </c>
      <c r="C195" t="s">
        <v>8</v>
      </c>
      <c r="D195" t="str">
        <f>VLOOKUP(C195,[1]Sheet1!$A:$B,2,0)</f>
        <v>FC(S(=O)(=O)[N-]S(=O)(=O)C(F)(F)F)(F)F</v>
      </c>
      <c r="E195" t="str">
        <f t="shared" si="15"/>
        <v>CCCCCCCCCCCCCC[P+](CCCCCC)(CCCCCC)CCCCCC.FC(S(=O)(=O)[N-]S(=O)(=O)C(F)(F)F)(F)F</v>
      </c>
      <c r="F195">
        <v>458.15</v>
      </c>
      <c r="G195">
        <v>101.325</v>
      </c>
      <c r="H195">
        <v>1540</v>
      </c>
      <c r="I195">
        <f t="shared" si="16"/>
        <v>1.5042159189150017</v>
      </c>
      <c r="J195">
        <f t="shared" si="17"/>
        <v>-0.13409119394795901</v>
      </c>
      <c r="K195">
        <f t="shared" ref="K195:K258" si="18">LOG(H195)</f>
        <v>3.1875207208364631</v>
      </c>
      <c r="L195">
        <f t="shared" ref="L195:L258" si="19">LN(H195)</f>
        <v>7.3395376954076745</v>
      </c>
    </row>
    <row r="196" spans="1:12" x14ac:dyDescent="0.2">
      <c r="A196" t="s">
        <v>19</v>
      </c>
      <c r="B196" t="str">
        <f>VLOOKUP(A196,[1]Sheet1!$A:$B,2,0)</f>
        <v>CCCCCCCCCCCCCC[P+](CCCCCC)(CCCCCC)CCCCCC</v>
      </c>
      <c r="C196" t="s">
        <v>8</v>
      </c>
      <c r="D196" t="str">
        <f>VLOOKUP(C196,[1]Sheet1!$A:$B,2,0)</f>
        <v>FC(S(=O)(=O)[N-]S(=O)(=O)C(F)(F)F)(F)F</v>
      </c>
      <c r="E196" t="str">
        <f t="shared" si="15"/>
        <v>CCCCCCCCCCCCCC[P+](CCCCCC)(CCCCCC)CCCCCC.FC(S(=O)(=O)[N-]S(=O)(=O)C(F)(F)F)(F)F</v>
      </c>
      <c r="F196">
        <v>463.15</v>
      </c>
      <c r="G196">
        <v>101.325</v>
      </c>
      <c r="H196">
        <v>1540</v>
      </c>
      <c r="I196">
        <f t="shared" si="16"/>
        <v>1.5453227590880838</v>
      </c>
      <c r="J196">
        <f t="shared" si="17"/>
        <v>-0.13409119394795901</v>
      </c>
      <c r="K196">
        <f t="shared" si="18"/>
        <v>3.1875207208364631</v>
      </c>
      <c r="L196">
        <f t="shared" si="19"/>
        <v>7.3395376954076745</v>
      </c>
    </row>
    <row r="197" spans="1:12" x14ac:dyDescent="0.2">
      <c r="A197" t="s">
        <v>19</v>
      </c>
      <c r="B197" t="str">
        <f>VLOOKUP(A197,[1]Sheet1!$A:$B,2,0)</f>
        <v>CCCCCCCCCCCCCC[P+](CCCCCC)(CCCCCC)CCCCCC</v>
      </c>
      <c r="C197" t="s">
        <v>8</v>
      </c>
      <c r="D197" t="str">
        <f>VLOOKUP(C197,[1]Sheet1!$A:$B,2,0)</f>
        <v>FC(S(=O)(=O)[N-]S(=O)(=O)C(F)(F)F)(F)F</v>
      </c>
      <c r="E197" t="str">
        <f t="shared" si="15"/>
        <v>CCCCCCCCCCCCCC[P+](CCCCCC)(CCCCCC)CCCCCC.FC(S(=O)(=O)[N-]S(=O)(=O)C(F)(F)F)(F)F</v>
      </c>
      <c r="F197">
        <v>428.15</v>
      </c>
      <c r="G197">
        <v>101.325</v>
      </c>
      <c r="H197">
        <v>1530</v>
      </c>
      <c r="I197">
        <f t="shared" si="16"/>
        <v>1.2575748778765097</v>
      </c>
      <c r="J197">
        <f t="shared" si="17"/>
        <v>-0.13409119394795901</v>
      </c>
      <c r="K197">
        <f t="shared" si="18"/>
        <v>3.1846914308175989</v>
      </c>
      <c r="L197">
        <f t="shared" si="19"/>
        <v>7.3330230143864812</v>
      </c>
    </row>
    <row r="198" spans="1:12" x14ac:dyDescent="0.2">
      <c r="A198" t="s">
        <v>19</v>
      </c>
      <c r="B198" t="str">
        <f>VLOOKUP(A198,[1]Sheet1!$A:$B,2,0)</f>
        <v>CCCCCCCCCCCCCC[P+](CCCCCC)(CCCCCC)CCCCCC</v>
      </c>
      <c r="C198" t="s">
        <v>8</v>
      </c>
      <c r="D198" t="str">
        <f>VLOOKUP(C198,[1]Sheet1!$A:$B,2,0)</f>
        <v>FC(S(=O)(=O)[N-]S(=O)(=O)C(F)(F)F)(F)F</v>
      </c>
      <c r="E198" t="str">
        <f t="shared" si="15"/>
        <v>CCCCCCCCCCCCCC[P+](CCCCCC)(CCCCCC)CCCCCC.FC(S(=O)(=O)[N-]S(=O)(=O)C(F)(F)F)(F)F</v>
      </c>
      <c r="F198">
        <v>433.15</v>
      </c>
      <c r="G198">
        <v>101.325</v>
      </c>
      <c r="H198">
        <v>1530</v>
      </c>
      <c r="I198">
        <f t="shared" si="16"/>
        <v>1.2986817180495915</v>
      </c>
      <c r="J198">
        <f t="shared" si="17"/>
        <v>-0.13409119394795901</v>
      </c>
      <c r="K198">
        <f t="shared" si="18"/>
        <v>3.1846914308175989</v>
      </c>
      <c r="L198">
        <f t="shared" si="19"/>
        <v>7.3330230143864812</v>
      </c>
    </row>
    <row r="199" spans="1:12" x14ac:dyDescent="0.2">
      <c r="A199" t="s">
        <v>19</v>
      </c>
      <c r="B199" t="str">
        <f>VLOOKUP(A199,[1]Sheet1!$A:$B,2,0)</f>
        <v>CCCCCCCCCCCCCC[P+](CCCCCC)(CCCCCC)CCCCCC</v>
      </c>
      <c r="C199" t="s">
        <v>8</v>
      </c>
      <c r="D199" t="str">
        <f>VLOOKUP(C199,[1]Sheet1!$A:$B,2,0)</f>
        <v>FC(S(=O)(=O)[N-]S(=O)(=O)C(F)(F)F)(F)F</v>
      </c>
      <c r="E199" t="str">
        <f t="shared" si="15"/>
        <v>CCCCCCCCCCCCCC[P+](CCCCCC)(CCCCCC)CCCCCC.FC(S(=O)(=O)[N-]S(=O)(=O)C(F)(F)F)(F)F</v>
      </c>
      <c r="F199">
        <v>438.15</v>
      </c>
      <c r="G199">
        <v>101.325</v>
      </c>
      <c r="H199">
        <v>1530</v>
      </c>
      <c r="I199">
        <f t="shared" si="16"/>
        <v>1.3397885582226736</v>
      </c>
      <c r="J199">
        <f t="shared" si="17"/>
        <v>-0.13409119394795901</v>
      </c>
      <c r="K199">
        <f t="shared" si="18"/>
        <v>3.1846914308175989</v>
      </c>
      <c r="L199">
        <f t="shared" si="19"/>
        <v>7.3330230143864812</v>
      </c>
    </row>
    <row r="200" spans="1:12" x14ac:dyDescent="0.2">
      <c r="A200" t="s">
        <v>19</v>
      </c>
      <c r="B200" t="str">
        <f>VLOOKUP(A200,[1]Sheet1!$A:$B,2,0)</f>
        <v>CCCCCCCCCCCCCC[P+](CCCCCC)(CCCCCC)CCCCCC</v>
      </c>
      <c r="C200" t="s">
        <v>8</v>
      </c>
      <c r="D200" t="str">
        <f>VLOOKUP(C200,[1]Sheet1!$A:$B,2,0)</f>
        <v>FC(S(=O)(=O)[N-]S(=O)(=O)C(F)(F)F)(F)F</v>
      </c>
      <c r="E200" t="str">
        <f t="shared" si="15"/>
        <v>CCCCCCCCCCCCCC[P+](CCCCCC)(CCCCCC)CCCCCC.FC(S(=O)(=O)[N-]S(=O)(=O)C(F)(F)F)(F)F</v>
      </c>
      <c r="F200">
        <v>443.15</v>
      </c>
      <c r="G200">
        <v>101.325</v>
      </c>
      <c r="H200">
        <v>1530</v>
      </c>
      <c r="I200">
        <f t="shared" si="16"/>
        <v>1.3808953983957557</v>
      </c>
      <c r="J200">
        <f t="shared" si="17"/>
        <v>-0.13409119394795901</v>
      </c>
      <c r="K200">
        <f t="shared" si="18"/>
        <v>3.1846914308175989</v>
      </c>
      <c r="L200">
        <f t="shared" si="19"/>
        <v>7.3330230143864812</v>
      </c>
    </row>
    <row r="201" spans="1:12" x14ac:dyDescent="0.2">
      <c r="A201" t="s">
        <v>19</v>
      </c>
      <c r="B201" t="str">
        <f>VLOOKUP(A201,[1]Sheet1!$A:$B,2,0)</f>
        <v>CCCCCCCCCCCCCC[P+](CCCCCC)(CCCCCC)CCCCCC</v>
      </c>
      <c r="C201" t="s">
        <v>8</v>
      </c>
      <c r="D201" t="str">
        <f>VLOOKUP(C201,[1]Sheet1!$A:$B,2,0)</f>
        <v>FC(S(=O)(=O)[N-]S(=O)(=O)C(F)(F)F)(F)F</v>
      </c>
      <c r="E201" t="str">
        <f t="shared" si="15"/>
        <v>CCCCCCCCCCCCCC[P+](CCCCCC)(CCCCCC)CCCCCC.FC(S(=O)(=O)[N-]S(=O)(=O)C(F)(F)F)(F)F</v>
      </c>
      <c r="F201">
        <v>448.15</v>
      </c>
      <c r="G201">
        <v>101.325</v>
      </c>
      <c r="H201">
        <v>1530</v>
      </c>
      <c r="I201">
        <f t="shared" si="16"/>
        <v>1.4220022385688378</v>
      </c>
      <c r="J201">
        <f t="shared" si="17"/>
        <v>-0.13409119394795901</v>
      </c>
      <c r="K201">
        <f t="shared" si="18"/>
        <v>3.1846914308175989</v>
      </c>
      <c r="L201">
        <f t="shared" si="19"/>
        <v>7.3330230143864812</v>
      </c>
    </row>
    <row r="202" spans="1:12" x14ac:dyDescent="0.2">
      <c r="A202" t="s">
        <v>19</v>
      </c>
      <c r="B202" t="str">
        <f>VLOOKUP(A202,[1]Sheet1!$A:$B,2,0)</f>
        <v>CCCCCCCCCCCCCC[P+](CCCCCC)(CCCCCC)CCCCCC</v>
      </c>
      <c r="C202" t="s">
        <v>8</v>
      </c>
      <c r="D202" t="str">
        <f>VLOOKUP(C202,[1]Sheet1!$A:$B,2,0)</f>
        <v>FC(S(=O)(=O)[N-]S(=O)(=O)C(F)(F)F)(F)F</v>
      </c>
      <c r="E202" t="str">
        <f t="shared" si="15"/>
        <v>CCCCCCCCCCCCCC[P+](CCCCCC)(CCCCCC)CCCCCC.FC(S(=O)(=O)[N-]S(=O)(=O)C(F)(F)F)(F)F</v>
      </c>
      <c r="F202">
        <v>453.15</v>
      </c>
      <c r="G202">
        <v>101.325</v>
      </c>
      <c r="H202">
        <v>1530</v>
      </c>
      <c r="I202">
        <f t="shared" si="16"/>
        <v>1.4631090787419196</v>
      </c>
      <c r="J202">
        <f t="shared" si="17"/>
        <v>-0.13409119394795901</v>
      </c>
      <c r="K202">
        <f t="shared" si="18"/>
        <v>3.1846914308175989</v>
      </c>
      <c r="L202">
        <f t="shared" si="19"/>
        <v>7.3330230143864812</v>
      </c>
    </row>
    <row r="203" spans="1:12" x14ac:dyDescent="0.2">
      <c r="A203" t="s">
        <v>19</v>
      </c>
      <c r="B203" t="str">
        <f>VLOOKUP(A203,[1]Sheet1!$A:$B,2,0)</f>
        <v>CCCCCCCCCCCCCC[P+](CCCCCC)(CCCCCC)CCCCCC</v>
      </c>
      <c r="C203" t="s">
        <v>8</v>
      </c>
      <c r="D203" t="str">
        <f>VLOOKUP(C203,[1]Sheet1!$A:$B,2,0)</f>
        <v>FC(S(=O)(=O)[N-]S(=O)(=O)C(F)(F)F)(F)F</v>
      </c>
      <c r="E203" t="str">
        <f t="shared" si="15"/>
        <v>CCCCCCCCCCCCCC[P+](CCCCCC)(CCCCCC)CCCCCC.FC(S(=O)(=O)[N-]S(=O)(=O)C(F)(F)F)(F)F</v>
      </c>
      <c r="F203">
        <v>423.15</v>
      </c>
      <c r="G203">
        <v>101.325</v>
      </c>
      <c r="H203">
        <v>1520</v>
      </c>
      <c r="I203">
        <f t="shared" si="16"/>
        <v>1.2164680377034276</v>
      </c>
      <c r="J203">
        <f t="shared" si="17"/>
        <v>-0.13409119394795901</v>
      </c>
      <c r="K203">
        <f t="shared" si="18"/>
        <v>3.1818435879447726</v>
      </c>
      <c r="L203">
        <f t="shared" si="19"/>
        <v>7.3264656138403224</v>
      </c>
    </row>
    <row r="204" spans="1:12" x14ac:dyDescent="0.2">
      <c r="A204" t="s">
        <v>19</v>
      </c>
      <c r="B204" t="str">
        <f>VLOOKUP(A204,[1]Sheet1!$A:$B,2,0)</f>
        <v>CCCCCCCCCCCCCC[P+](CCCCCC)(CCCCCC)CCCCCC</v>
      </c>
      <c r="C204" t="s">
        <v>8</v>
      </c>
      <c r="D204" t="str">
        <f>VLOOKUP(C204,[1]Sheet1!$A:$B,2,0)</f>
        <v>FC(S(=O)(=O)[N-]S(=O)(=O)C(F)(F)F)(F)F</v>
      </c>
      <c r="E204" t="str">
        <f t="shared" si="15"/>
        <v>CCCCCCCCCCCCCC[P+](CCCCCC)(CCCCCC)CCCCCC.FC(S(=O)(=O)[N-]S(=O)(=O)C(F)(F)F)(F)F</v>
      </c>
      <c r="F204">
        <v>423.15</v>
      </c>
      <c r="G204">
        <v>101.325</v>
      </c>
      <c r="H204">
        <v>1520</v>
      </c>
      <c r="I204">
        <f t="shared" si="16"/>
        <v>1.2164680377034276</v>
      </c>
      <c r="J204">
        <f t="shared" si="17"/>
        <v>-0.13409119394795901</v>
      </c>
      <c r="K204">
        <f t="shared" si="18"/>
        <v>3.1818435879447726</v>
      </c>
      <c r="L204">
        <f t="shared" si="19"/>
        <v>7.3264656138403224</v>
      </c>
    </row>
    <row r="205" spans="1:12" x14ac:dyDescent="0.2">
      <c r="A205" t="s">
        <v>19</v>
      </c>
      <c r="B205" t="str">
        <f>VLOOKUP(A205,[1]Sheet1!$A:$B,2,0)</f>
        <v>CCCCCCCCCCCCCC[P+](CCCCCC)(CCCCCC)CCCCCC</v>
      </c>
      <c r="C205" t="s">
        <v>8</v>
      </c>
      <c r="D205" t="str">
        <f>VLOOKUP(C205,[1]Sheet1!$A:$B,2,0)</f>
        <v>FC(S(=O)(=O)[N-]S(=O)(=O)C(F)(F)F)(F)F</v>
      </c>
      <c r="E205" t="str">
        <f t="shared" si="15"/>
        <v>CCCCCCCCCCCCCC[P+](CCCCCC)(CCCCCC)CCCCCC.FC(S(=O)(=O)[N-]S(=O)(=O)C(F)(F)F)(F)F</v>
      </c>
      <c r="F205">
        <v>428.15</v>
      </c>
      <c r="G205">
        <v>101.325</v>
      </c>
      <c r="H205">
        <v>1520</v>
      </c>
      <c r="I205">
        <f t="shared" si="16"/>
        <v>1.2575748778765097</v>
      </c>
      <c r="J205">
        <f t="shared" si="17"/>
        <v>-0.13409119394795901</v>
      </c>
      <c r="K205">
        <f t="shared" si="18"/>
        <v>3.1818435879447726</v>
      </c>
      <c r="L205">
        <f t="shared" si="19"/>
        <v>7.3264656138403224</v>
      </c>
    </row>
    <row r="206" spans="1:12" x14ac:dyDescent="0.2">
      <c r="A206" t="s">
        <v>19</v>
      </c>
      <c r="B206" t="str">
        <f>VLOOKUP(A206,[1]Sheet1!$A:$B,2,0)</f>
        <v>CCCCCCCCCCCCCC[P+](CCCCCC)(CCCCCC)CCCCCC</v>
      </c>
      <c r="C206" t="s">
        <v>8</v>
      </c>
      <c r="D206" t="str">
        <f>VLOOKUP(C206,[1]Sheet1!$A:$B,2,0)</f>
        <v>FC(S(=O)(=O)[N-]S(=O)(=O)C(F)(F)F)(F)F</v>
      </c>
      <c r="E206" t="str">
        <f t="shared" si="15"/>
        <v>CCCCCCCCCCCCCC[P+](CCCCCC)(CCCCCC)CCCCCC.FC(S(=O)(=O)[N-]S(=O)(=O)C(F)(F)F)(F)F</v>
      </c>
      <c r="F206">
        <v>428.15</v>
      </c>
      <c r="G206">
        <v>101.325</v>
      </c>
      <c r="H206">
        <v>1520</v>
      </c>
      <c r="I206">
        <f t="shared" si="16"/>
        <v>1.2575748778765097</v>
      </c>
      <c r="J206">
        <f t="shared" si="17"/>
        <v>-0.13409119394795901</v>
      </c>
      <c r="K206">
        <f t="shared" si="18"/>
        <v>3.1818435879447726</v>
      </c>
      <c r="L206">
        <f t="shared" si="19"/>
        <v>7.3264656138403224</v>
      </c>
    </row>
    <row r="207" spans="1:12" x14ac:dyDescent="0.2">
      <c r="A207" t="s">
        <v>19</v>
      </c>
      <c r="B207" t="str">
        <f>VLOOKUP(A207,[1]Sheet1!$A:$B,2,0)</f>
        <v>CCCCCCCCCCCCCC[P+](CCCCCC)(CCCCCC)CCCCCC</v>
      </c>
      <c r="C207" t="s">
        <v>8</v>
      </c>
      <c r="D207" t="str">
        <f>VLOOKUP(C207,[1]Sheet1!$A:$B,2,0)</f>
        <v>FC(S(=O)(=O)[N-]S(=O)(=O)C(F)(F)F)(F)F</v>
      </c>
      <c r="E207" t="str">
        <f t="shared" si="15"/>
        <v>CCCCCCCCCCCCCC[P+](CCCCCC)(CCCCCC)CCCCCC.FC(S(=O)(=O)[N-]S(=O)(=O)C(F)(F)F)(F)F</v>
      </c>
      <c r="F207">
        <v>433.15</v>
      </c>
      <c r="G207">
        <v>101.325</v>
      </c>
      <c r="H207">
        <v>1520</v>
      </c>
      <c r="I207">
        <f t="shared" si="16"/>
        <v>1.2986817180495915</v>
      </c>
      <c r="J207">
        <f t="shared" si="17"/>
        <v>-0.13409119394795901</v>
      </c>
      <c r="K207">
        <f t="shared" si="18"/>
        <v>3.1818435879447726</v>
      </c>
      <c r="L207">
        <f t="shared" si="19"/>
        <v>7.3264656138403224</v>
      </c>
    </row>
    <row r="208" spans="1:12" x14ac:dyDescent="0.2">
      <c r="A208" t="s">
        <v>19</v>
      </c>
      <c r="B208" t="str">
        <f>VLOOKUP(A208,[1]Sheet1!$A:$B,2,0)</f>
        <v>CCCCCCCCCCCCCC[P+](CCCCCC)(CCCCCC)CCCCCC</v>
      </c>
      <c r="C208" t="s">
        <v>8</v>
      </c>
      <c r="D208" t="str">
        <f>VLOOKUP(C208,[1]Sheet1!$A:$B,2,0)</f>
        <v>FC(S(=O)(=O)[N-]S(=O)(=O)C(F)(F)F)(F)F</v>
      </c>
      <c r="E208" t="str">
        <f t="shared" si="15"/>
        <v>CCCCCCCCCCCCCC[P+](CCCCCC)(CCCCCC)CCCCCC.FC(S(=O)(=O)[N-]S(=O)(=O)C(F)(F)F)(F)F</v>
      </c>
      <c r="F208">
        <v>438.15</v>
      </c>
      <c r="G208">
        <v>101.325</v>
      </c>
      <c r="H208">
        <v>1520</v>
      </c>
      <c r="I208">
        <f t="shared" si="16"/>
        <v>1.3397885582226736</v>
      </c>
      <c r="J208">
        <f t="shared" si="17"/>
        <v>-0.13409119394795901</v>
      </c>
      <c r="K208">
        <f t="shared" si="18"/>
        <v>3.1818435879447726</v>
      </c>
      <c r="L208">
        <f t="shared" si="19"/>
        <v>7.3264656138403224</v>
      </c>
    </row>
    <row r="209" spans="1:12" x14ac:dyDescent="0.2">
      <c r="A209" t="s">
        <v>19</v>
      </c>
      <c r="B209" t="str">
        <f>VLOOKUP(A209,[1]Sheet1!$A:$B,2,0)</f>
        <v>CCCCCCCCCCCCCC[P+](CCCCCC)(CCCCCC)CCCCCC</v>
      </c>
      <c r="C209" t="s">
        <v>8</v>
      </c>
      <c r="D209" t="str">
        <f>VLOOKUP(C209,[1]Sheet1!$A:$B,2,0)</f>
        <v>FC(S(=O)(=O)[N-]S(=O)(=O)C(F)(F)F)(F)F</v>
      </c>
      <c r="E209" t="str">
        <f t="shared" si="15"/>
        <v>CCCCCCCCCCCCCC[P+](CCCCCC)(CCCCCC)CCCCCC.FC(S(=O)(=O)[N-]S(=O)(=O)C(F)(F)F)(F)F</v>
      </c>
      <c r="F209">
        <v>443.15</v>
      </c>
      <c r="G209">
        <v>101.325</v>
      </c>
      <c r="H209">
        <v>1520</v>
      </c>
      <c r="I209">
        <f t="shared" si="16"/>
        <v>1.3808953983957557</v>
      </c>
      <c r="J209">
        <f t="shared" si="17"/>
        <v>-0.13409119394795901</v>
      </c>
      <c r="K209">
        <f t="shared" si="18"/>
        <v>3.1818435879447726</v>
      </c>
      <c r="L209">
        <f t="shared" si="19"/>
        <v>7.3264656138403224</v>
      </c>
    </row>
    <row r="210" spans="1:12" x14ac:dyDescent="0.2">
      <c r="A210" t="s">
        <v>29</v>
      </c>
      <c r="B210" t="str">
        <f>VLOOKUP(A210,[1]Sheet1!$A:$B,2,0)</f>
        <v>CCCCCCCC[NH2+]CCCCCCCC</v>
      </c>
      <c r="C210" t="s">
        <v>16</v>
      </c>
      <c r="D210" t="str">
        <f>VLOOKUP(C210,[1]Sheet1!$A:$B,2,0)</f>
        <v>[Cl-]</v>
      </c>
      <c r="E210" t="str">
        <f t="shared" si="15"/>
        <v>CCCCCCCC[NH2+]CCCCCCCC.[Cl-]</v>
      </c>
      <c r="F210">
        <v>296.33999999999997</v>
      </c>
      <c r="G210">
        <v>101.325</v>
      </c>
      <c r="H210">
        <v>1519</v>
      </c>
      <c r="I210">
        <f t="shared" si="16"/>
        <v>0.17391635723372123</v>
      </c>
      <c r="J210">
        <f t="shared" si="17"/>
        <v>-0.13409119394795901</v>
      </c>
      <c r="K210">
        <f t="shared" si="18"/>
        <v>3.1815577738627865</v>
      </c>
      <c r="L210">
        <f t="shared" si="19"/>
        <v>7.3258075025957732</v>
      </c>
    </row>
    <row r="211" spans="1:12" x14ac:dyDescent="0.2">
      <c r="A211" t="s">
        <v>19</v>
      </c>
      <c r="B211" t="str">
        <f>VLOOKUP(A211,[1]Sheet1!$A:$B,2,0)</f>
        <v>CCCCCCCCCCCCCC[P+](CCCCCC)(CCCCCC)CCCCCC</v>
      </c>
      <c r="C211" t="s">
        <v>8</v>
      </c>
      <c r="D211" t="str">
        <f>VLOOKUP(C211,[1]Sheet1!$A:$B,2,0)</f>
        <v>FC(S(=O)(=O)[N-]S(=O)(=O)C(F)(F)F)(F)F</v>
      </c>
      <c r="E211" t="str">
        <f t="shared" si="15"/>
        <v>CCCCCCCCCCCCCC[P+](CCCCCC)(CCCCCC)CCCCCC.FC(S(=O)(=O)[N-]S(=O)(=O)C(F)(F)F)(F)F</v>
      </c>
      <c r="F211">
        <v>418.15</v>
      </c>
      <c r="G211">
        <v>101.325</v>
      </c>
      <c r="H211">
        <v>1510</v>
      </c>
      <c r="I211">
        <f t="shared" si="16"/>
        <v>1.1753611975303455</v>
      </c>
      <c r="J211">
        <f t="shared" si="17"/>
        <v>-0.13409119394795901</v>
      </c>
      <c r="K211">
        <f t="shared" si="18"/>
        <v>3.1789769472931693</v>
      </c>
      <c r="L211">
        <f t="shared" si="19"/>
        <v>7.3198649298089702</v>
      </c>
    </row>
    <row r="212" spans="1:12" x14ac:dyDescent="0.2">
      <c r="A212" t="s">
        <v>19</v>
      </c>
      <c r="B212" t="str">
        <f>VLOOKUP(A212,[1]Sheet1!$A:$B,2,0)</f>
        <v>CCCCCCCCCCCCCC[P+](CCCCCC)(CCCCCC)CCCCCC</v>
      </c>
      <c r="C212" t="s">
        <v>8</v>
      </c>
      <c r="D212" t="str">
        <f>VLOOKUP(C212,[1]Sheet1!$A:$B,2,0)</f>
        <v>FC(S(=O)(=O)[N-]S(=O)(=O)C(F)(F)F)(F)F</v>
      </c>
      <c r="E212" t="str">
        <f t="shared" si="15"/>
        <v>CCCCCCCCCCCCCC[P+](CCCCCC)(CCCCCC)CCCCCC.FC(S(=O)(=O)[N-]S(=O)(=O)C(F)(F)F)(F)F</v>
      </c>
      <c r="F212">
        <v>418.15</v>
      </c>
      <c r="G212">
        <v>101.325</v>
      </c>
      <c r="H212">
        <v>1510</v>
      </c>
      <c r="I212">
        <f t="shared" si="16"/>
        <v>1.1753611975303455</v>
      </c>
      <c r="J212">
        <f t="shared" si="17"/>
        <v>-0.13409119394795901</v>
      </c>
      <c r="K212">
        <f t="shared" si="18"/>
        <v>3.1789769472931693</v>
      </c>
      <c r="L212">
        <f t="shared" si="19"/>
        <v>7.3198649298089702</v>
      </c>
    </row>
    <row r="213" spans="1:12" x14ac:dyDescent="0.2">
      <c r="A213" t="s">
        <v>19</v>
      </c>
      <c r="B213" t="str">
        <f>VLOOKUP(A213,[1]Sheet1!$A:$B,2,0)</f>
        <v>CCCCCCCCCCCCCC[P+](CCCCCC)(CCCCCC)CCCCCC</v>
      </c>
      <c r="C213" t="s">
        <v>8</v>
      </c>
      <c r="D213" t="str">
        <f>VLOOKUP(C213,[1]Sheet1!$A:$B,2,0)</f>
        <v>FC(S(=O)(=O)[N-]S(=O)(=O)C(F)(F)F)(F)F</v>
      </c>
      <c r="E213" t="str">
        <f t="shared" si="15"/>
        <v>CCCCCCCCCCCCCC[P+](CCCCCC)(CCCCCC)CCCCCC.FC(S(=O)(=O)[N-]S(=O)(=O)C(F)(F)F)(F)F</v>
      </c>
      <c r="F213">
        <v>423.15</v>
      </c>
      <c r="G213">
        <v>101.325</v>
      </c>
      <c r="H213">
        <v>1510</v>
      </c>
      <c r="I213">
        <f t="shared" si="16"/>
        <v>1.2164680377034276</v>
      </c>
      <c r="J213">
        <f t="shared" si="17"/>
        <v>-0.13409119394795901</v>
      </c>
      <c r="K213">
        <f t="shared" si="18"/>
        <v>3.1789769472931693</v>
      </c>
      <c r="L213">
        <f t="shared" si="19"/>
        <v>7.3198649298089702</v>
      </c>
    </row>
    <row r="214" spans="1:12" x14ac:dyDescent="0.2">
      <c r="A214" t="s">
        <v>19</v>
      </c>
      <c r="B214" t="str">
        <f>VLOOKUP(A214,[1]Sheet1!$A:$B,2,0)</f>
        <v>CCCCCCCCCCCCCC[P+](CCCCCC)(CCCCCC)CCCCCC</v>
      </c>
      <c r="C214" t="s">
        <v>8</v>
      </c>
      <c r="D214" t="str">
        <f>VLOOKUP(C214,[1]Sheet1!$A:$B,2,0)</f>
        <v>FC(S(=O)(=O)[N-]S(=O)(=O)C(F)(F)F)(F)F</v>
      </c>
      <c r="E214" t="str">
        <f t="shared" si="15"/>
        <v>CCCCCCCCCCCCCC[P+](CCCCCC)(CCCCCC)CCCCCC.FC(S(=O)(=O)[N-]S(=O)(=O)C(F)(F)F)(F)F</v>
      </c>
      <c r="F214">
        <v>428.15</v>
      </c>
      <c r="G214">
        <v>101.325</v>
      </c>
      <c r="H214">
        <v>1510</v>
      </c>
      <c r="I214">
        <f t="shared" si="16"/>
        <v>1.2575748778765097</v>
      </c>
      <c r="J214">
        <f t="shared" si="17"/>
        <v>-0.13409119394795901</v>
      </c>
      <c r="K214">
        <f t="shared" si="18"/>
        <v>3.1789769472931693</v>
      </c>
      <c r="L214">
        <f t="shared" si="19"/>
        <v>7.3198649298089702</v>
      </c>
    </row>
    <row r="215" spans="1:12" x14ac:dyDescent="0.2">
      <c r="A215" t="s">
        <v>19</v>
      </c>
      <c r="B215" t="str">
        <f>VLOOKUP(A215,[1]Sheet1!$A:$B,2,0)</f>
        <v>CCCCCCCCCCCCCC[P+](CCCCCC)(CCCCCC)CCCCCC</v>
      </c>
      <c r="C215" t="s">
        <v>8</v>
      </c>
      <c r="D215" t="str">
        <f>VLOOKUP(C215,[1]Sheet1!$A:$B,2,0)</f>
        <v>FC(S(=O)(=O)[N-]S(=O)(=O)C(F)(F)F)(F)F</v>
      </c>
      <c r="E215" t="str">
        <f t="shared" si="15"/>
        <v>CCCCCCCCCCCCCC[P+](CCCCCC)(CCCCCC)CCCCCC.FC(S(=O)(=O)[N-]S(=O)(=O)C(F)(F)F)(F)F</v>
      </c>
      <c r="F215">
        <v>433.15</v>
      </c>
      <c r="G215">
        <v>101.325</v>
      </c>
      <c r="H215">
        <v>1510</v>
      </c>
      <c r="I215">
        <f t="shared" si="16"/>
        <v>1.2986817180495915</v>
      </c>
      <c r="J215">
        <f t="shared" si="17"/>
        <v>-0.13409119394795901</v>
      </c>
      <c r="K215">
        <f t="shared" si="18"/>
        <v>3.1789769472931693</v>
      </c>
      <c r="L215">
        <f t="shared" si="19"/>
        <v>7.3198649298089702</v>
      </c>
    </row>
    <row r="216" spans="1:12" x14ac:dyDescent="0.2">
      <c r="A216" t="s">
        <v>50</v>
      </c>
      <c r="B216" t="str">
        <f>VLOOKUP(A216,[1]Sheet1!$A:$B,2,0)</f>
        <v>CCCC[N+](C)(C)CCO</v>
      </c>
      <c r="C216" t="s">
        <v>5</v>
      </c>
      <c r="D216" t="str">
        <f>VLOOKUP(C216,[1]Sheet1!$A:$B,2,0)</f>
        <v>[Br-]</v>
      </c>
      <c r="E216" t="str">
        <f t="shared" si="15"/>
        <v>CCCC[N+](C)(C)CCO.[Br-]</v>
      </c>
      <c r="F216">
        <v>368.78</v>
      </c>
      <c r="G216">
        <v>101.325</v>
      </c>
      <c r="H216">
        <v>1502</v>
      </c>
      <c r="I216">
        <f t="shared" si="16"/>
        <v>0.76947225766133365</v>
      </c>
      <c r="J216">
        <f t="shared" si="17"/>
        <v>-0.13409119394795901</v>
      </c>
      <c r="K216">
        <f t="shared" si="18"/>
        <v>3.1766699326681498</v>
      </c>
      <c r="L216">
        <f t="shared" si="19"/>
        <v>7.3145528323240798</v>
      </c>
    </row>
    <row r="217" spans="1:12" x14ac:dyDescent="0.2">
      <c r="A217" t="s">
        <v>19</v>
      </c>
      <c r="B217" t="str">
        <f>VLOOKUP(A217,[1]Sheet1!$A:$B,2,0)</f>
        <v>CCCCCCCCCCCCCC[P+](CCCCCC)(CCCCCC)CCCCCC</v>
      </c>
      <c r="C217" t="s">
        <v>8</v>
      </c>
      <c r="D217" t="str">
        <f>VLOOKUP(C217,[1]Sheet1!$A:$B,2,0)</f>
        <v>FC(S(=O)(=O)[N-]S(=O)(=O)C(F)(F)F)(F)F</v>
      </c>
      <c r="E217" t="str">
        <f t="shared" si="15"/>
        <v>CCCCCCCCCCCCCC[P+](CCCCCC)(CCCCCC)CCCCCC.FC(S(=O)(=O)[N-]S(=O)(=O)C(F)(F)F)(F)F</v>
      </c>
      <c r="F217">
        <v>408.15</v>
      </c>
      <c r="G217">
        <v>101.325</v>
      </c>
      <c r="H217">
        <v>1500</v>
      </c>
      <c r="I217">
        <f t="shared" si="16"/>
        <v>1.0931475171841816</v>
      </c>
      <c r="J217">
        <f t="shared" si="17"/>
        <v>-0.13409119394795901</v>
      </c>
      <c r="K217">
        <f t="shared" si="18"/>
        <v>3.1760912590556813</v>
      </c>
      <c r="L217">
        <f t="shared" si="19"/>
        <v>7.3132203870903014</v>
      </c>
    </row>
    <row r="218" spans="1:12" x14ac:dyDescent="0.2">
      <c r="A218" t="s">
        <v>19</v>
      </c>
      <c r="B218" t="str">
        <f>VLOOKUP(A218,[1]Sheet1!$A:$B,2,0)</f>
        <v>CCCCCCCCCCCCCC[P+](CCCCCC)(CCCCCC)CCCCCC</v>
      </c>
      <c r="C218" t="s">
        <v>8</v>
      </c>
      <c r="D218" t="str">
        <f>VLOOKUP(C218,[1]Sheet1!$A:$B,2,0)</f>
        <v>FC(S(=O)(=O)[N-]S(=O)(=O)C(F)(F)F)(F)F</v>
      </c>
      <c r="E218" t="str">
        <f t="shared" si="15"/>
        <v>CCCCCCCCCCCCCC[P+](CCCCCC)(CCCCCC)CCCCCC.FC(S(=O)(=O)[N-]S(=O)(=O)C(F)(F)F)(F)F</v>
      </c>
      <c r="F218">
        <v>413.15</v>
      </c>
      <c r="G218">
        <v>101.325</v>
      </c>
      <c r="H218">
        <v>1500</v>
      </c>
      <c r="I218">
        <f t="shared" si="16"/>
        <v>1.1342543573572634</v>
      </c>
      <c r="J218">
        <f t="shared" si="17"/>
        <v>-0.13409119394795901</v>
      </c>
      <c r="K218">
        <f t="shared" si="18"/>
        <v>3.1760912590556813</v>
      </c>
      <c r="L218">
        <f t="shared" si="19"/>
        <v>7.3132203870903014</v>
      </c>
    </row>
    <row r="219" spans="1:12" x14ac:dyDescent="0.2">
      <c r="A219" t="s">
        <v>19</v>
      </c>
      <c r="B219" t="str">
        <f>VLOOKUP(A219,[1]Sheet1!$A:$B,2,0)</f>
        <v>CCCCCCCCCCCCCC[P+](CCCCCC)(CCCCCC)CCCCCC</v>
      </c>
      <c r="C219" t="s">
        <v>8</v>
      </c>
      <c r="D219" t="str">
        <f>VLOOKUP(C219,[1]Sheet1!$A:$B,2,0)</f>
        <v>FC(S(=O)(=O)[N-]S(=O)(=O)C(F)(F)F)(F)F</v>
      </c>
      <c r="E219" t="str">
        <f t="shared" si="15"/>
        <v>CCCCCCCCCCCCCC[P+](CCCCCC)(CCCCCC)CCCCCC.FC(S(=O)(=O)[N-]S(=O)(=O)C(F)(F)F)(F)F</v>
      </c>
      <c r="F219">
        <v>413.15</v>
      </c>
      <c r="G219">
        <v>101.325</v>
      </c>
      <c r="H219">
        <v>1500</v>
      </c>
      <c r="I219">
        <f t="shared" si="16"/>
        <v>1.1342543573572634</v>
      </c>
      <c r="J219">
        <f t="shared" si="17"/>
        <v>-0.13409119394795901</v>
      </c>
      <c r="K219">
        <f t="shared" si="18"/>
        <v>3.1760912590556813</v>
      </c>
      <c r="L219">
        <f t="shared" si="19"/>
        <v>7.3132203870903014</v>
      </c>
    </row>
    <row r="220" spans="1:12" x14ac:dyDescent="0.2">
      <c r="A220" t="s">
        <v>19</v>
      </c>
      <c r="B220" t="str">
        <f>VLOOKUP(A220,[1]Sheet1!$A:$B,2,0)</f>
        <v>CCCCCCCCCCCCCC[P+](CCCCCC)(CCCCCC)CCCCCC</v>
      </c>
      <c r="C220" t="s">
        <v>8</v>
      </c>
      <c r="D220" t="str">
        <f>VLOOKUP(C220,[1]Sheet1!$A:$B,2,0)</f>
        <v>FC(S(=O)(=O)[N-]S(=O)(=O)C(F)(F)F)(F)F</v>
      </c>
      <c r="E220" t="str">
        <f t="shared" si="15"/>
        <v>CCCCCCCCCCCCCC[P+](CCCCCC)(CCCCCC)CCCCCC.FC(S(=O)(=O)[N-]S(=O)(=O)C(F)(F)F)(F)F</v>
      </c>
      <c r="F220">
        <v>418.15</v>
      </c>
      <c r="G220">
        <v>101.325</v>
      </c>
      <c r="H220">
        <v>1500</v>
      </c>
      <c r="I220">
        <f t="shared" si="16"/>
        <v>1.1753611975303455</v>
      </c>
      <c r="J220">
        <f t="shared" si="17"/>
        <v>-0.13409119394795901</v>
      </c>
      <c r="K220">
        <f t="shared" si="18"/>
        <v>3.1760912590556813</v>
      </c>
      <c r="L220">
        <f t="shared" si="19"/>
        <v>7.3132203870903014</v>
      </c>
    </row>
    <row r="221" spans="1:12" x14ac:dyDescent="0.2">
      <c r="A221" t="s">
        <v>19</v>
      </c>
      <c r="B221" t="str">
        <f>VLOOKUP(A221,[1]Sheet1!$A:$B,2,0)</f>
        <v>CCCCCCCCCCCCCC[P+](CCCCCC)(CCCCCC)CCCCCC</v>
      </c>
      <c r="C221" t="s">
        <v>8</v>
      </c>
      <c r="D221" t="str">
        <f>VLOOKUP(C221,[1]Sheet1!$A:$B,2,0)</f>
        <v>FC(S(=O)(=O)[N-]S(=O)(=O)C(F)(F)F)(F)F</v>
      </c>
      <c r="E221" t="str">
        <f t="shared" si="15"/>
        <v>CCCCCCCCCCCCCC[P+](CCCCCC)(CCCCCC)CCCCCC.FC(S(=O)(=O)[N-]S(=O)(=O)C(F)(F)F)(F)F</v>
      </c>
      <c r="F221">
        <v>423.15</v>
      </c>
      <c r="G221">
        <v>101.325</v>
      </c>
      <c r="H221">
        <v>1500</v>
      </c>
      <c r="I221">
        <f t="shared" si="16"/>
        <v>1.2164680377034276</v>
      </c>
      <c r="J221">
        <f t="shared" si="17"/>
        <v>-0.13409119394795901</v>
      </c>
      <c r="K221">
        <f t="shared" si="18"/>
        <v>3.1760912590556813</v>
      </c>
      <c r="L221">
        <f t="shared" si="19"/>
        <v>7.3132203870903014</v>
      </c>
    </row>
    <row r="222" spans="1:12" x14ac:dyDescent="0.2">
      <c r="A222" t="s">
        <v>19</v>
      </c>
      <c r="B222" t="str">
        <f>VLOOKUP(A222,[1]Sheet1!$A:$B,2,0)</f>
        <v>CCCCCCCCCCCCCC[P+](CCCCCC)(CCCCCC)CCCCCC</v>
      </c>
      <c r="C222" t="s">
        <v>8</v>
      </c>
      <c r="D222" t="str">
        <f>VLOOKUP(C222,[1]Sheet1!$A:$B,2,0)</f>
        <v>FC(S(=O)(=O)[N-]S(=O)(=O)C(F)(F)F)(F)F</v>
      </c>
      <c r="E222" t="str">
        <f t="shared" si="15"/>
        <v>CCCCCCCCCCCCCC[P+](CCCCCC)(CCCCCC)CCCCCC.FC(S(=O)(=O)[N-]S(=O)(=O)C(F)(F)F)(F)F</v>
      </c>
      <c r="F222">
        <v>403.15</v>
      </c>
      <c r="G222">
        <v>101.325</v>
      </c>
      <c r="H222">
        <v>1490</v>
      </c>
      <c r="I222">
        <f t="shared" si="16"/>
        <v>1.0520406770110995</v>
      </c>
      <c r="J222">
        <f t="shared" si="17"/>
        <v>-0.13409119394795901</v>
      </c>
      <c r="K222">
        <f t="shared" si="18"/>
        <v>3.173186268412274</v>
      </c>
      <c r="L222">
        <f t="shared" si="19"/>
        <v>7.3065313989395051</v>
      </c>
    </row>
    <row r="223" spans="1:12" x14ac:dyDescent="0.2">
      <c r="A223" t="s">
        <v>19</v>
      </c>
      <c r="B223" t="str">
        <f>VLOOKUP(A223,[1]Sheet1!$A:$B,2,0)</f>
        <v>CCCCCCCCCCCCCC[P+](CCCCCC)(CCCCCC)CCCCCC</v>
      </c>
      <c r="C223" t="s">
        <v>8</v>
      </c>
      <c r="D223" t="str">
        <f>VLOOKUP(C223,[1]Sheet1!$A:$B,2,0)</f>
        <v>FC(S(=O)(=O)[N-]S(=O)(=O)C(F)(F)F)(F)F</v>
      </c>
      <c r="E223" t="str">
        <f t="shared" si="15"/>
        <v>CCCCCCCCCCCCCC[P+](CCCCCC)(CCCCCC)CCCCCC.FC(S(=O)(=O)[N-]S(=O)(=O)C(F)(F)F)(F)F</v>
      </c>
      <c r="F223">
        <v>403.15</v>
      </c>
      <c r="G223">
        <v>101.325</v>
      </c>
      <c r="H223">
        <v>1490</v>
      </c>
      <c r="I223">
        <f t="shared" si="16"/>
        <v>1.0520406770110995</v>
      </c>
      <c r="J223">
        <f t="shared" si="17"/>
        <v>-0.13409119394795901</v>
      </c>
      <c r="K223">
        <f t="shared" si="18"/>
        <v>3.173186268412274</v>
      </c>
      <c r="L223">
        <f t="shared" si="19"/>
        <v>7.3065313989395051</v>
      </c>
    </row>
    <row r="224" spans="1:12" x14ac:dyDescent="0.2">
      <c r="A224" t="s">
        <v>19</v>
      </c>
      <c r="B224" t="str">
        <f>VLOOKUP(A224,[1]Sheet1!$A:$B,2,0)</f>
        <v>CCCCCCCCCCCCCC[P+](CCCCCC)(CCCCCC)CCCCCC</v>
      </c>
      <c r="C224" t="s">
        <v>8</v>
      </c>
      <c r="D224" t="str">
        <f>VLOOKUP(C224,[1]Sheet1!$A:$B,2,0)</f>
        <v>FC(S(=O)(=O)[N-]S(=O)(=O)C(F)(F)F)(F)F</v>
      </c>
      <c r="E224" t="str">
        <f t="shared" si="15"/>
        <v>CCCCCCCCCCCCCC[P+](CCCCCC)(CCCCCC)CCCCCC.FC(S(=O)(=O)[N-]S(=O)(=O)C(F)(F)F)(F)F</v>
      </c>
      <c r="F224">
        <v>408.15</v>
      </c>
      <c r="G224">
        <v>101.325</v>
      </c>
      <c r="H224">
        <v>1490</v>
      </c>
      <c r="I224">
        <f t="shared" si="16"/>
        <v>1.0931475171841816</v>
      </c>
      <c r="J224">
        <f t="shared" si="17"/>
        <v>-0.13409119394795901</v>
      </c>
      <c r="K224">
        <f t="shared" si="18"/>
        <v>3.173186268412274</v>
      </c>
      <c r="L224">
        <f t="shared" si="19"/>
        <v>7.3065313989395051</v>
      </c>
    </row>
    <row r="225" spans="1:12" x14ac:dyDescent="0.2">
      <c r="A225" t="s">
        <v>19</v>
      </c>
      <c r="B225" t="str">
        <f>VLOOKUP(A225,[1]Sheet1!$A:$B,2,0)</f>
        <v>CCCCCCCCCCCCCC[P+](CCCCCC)(CCCCCC)CCCCCC</v>
      </c>
      <c r="C225" t="s">
        <v>8</v>
      </c>
      <c r="D225" t="str">
        <f>VLOOKUP(C225,[1]Sheet1!$A:$B,2,0)</f>
        <v>FC(S(=O)(=O)[N-]S(=O)(=O)C(F)(F)F)(F)F</v>
      </c>
      <c r="E225" t="str">
        <f t="shared" si="15"/>
        <v>CCCCCCCCCCCCCC[P+](CCCCCC)(CCCCCC)CCCCCC.FC(S(=O)(=O)[N-]S(=O)(=O)C(F)(F)F)(F)F</v>
      </c>
      <c r="F225">
        <v>408.15</v>
      </c>
      <c r="G225">
        <v>101.325</v>
      </c>
      <c r="H225">
        <v>1490</v>
      </c>
      <c r="I225">
        <f t="shared" si="16"/>
        <v>1.0931475171841816</v>
      </c>
      <c r="J225">
        <f t="shared" si="17"/>
        <v>-0.13409119394795901</v>
      </c>
      <c r="K225">
        <f t="shared" si="18"/>
        <v>3.173186268412274</v>
      </c>
      <c r="L225">
        <f t="shared" si="19"/>
        <v>7.3065313989395051</v>
      </c>
    </row>
    <row r="226" spans="1:12" x14ac:dyDescent="0.2">
      <c r="A226" t="s">
        <v>19</v>
      </c>
      <c r="B226" t="str">
        <f>VLOOKUP(A226,[1]Sheet1!$A:$B,2,0)</f>
        <v>CCCCCCCCCCCCCC[P+](CCCCCC)(CCCCCC)CCCCCC</v>
      </c>
      <c r="C226" t="s">
        <v>8</v>
      </c>
      <c r="D226" t="str">
        <f>VLOOKUP(C226,[1]Sheet1!$A:$B,2,0)</f>
        <v>FC(S(=O)(=O)[N-]S(=O)(=O)C(F)(F)F)(F)F</v>
      </c>
      <c r="E226" t="str">
        <f t="shared" si="15"/>
        <v>CCCCCCCCCCCCCC[P+](CCCCCC)(CCCCCC)CCCCCC.FC(S(=O)(=O)[N-]S(=O)(=O)C(F)(F)F)(F)F</v>
      </c>
      <c r="F226">
        <v>413.15</v>
      </c>
      <c r="G226">
        <v>101.325</v>
      </c>
      <c r="H226">
        <v>1490</v>
      </c>
      <c r="I226">
        <f t="shared" si="16"/>
        <v>1.1342543573572634</v>
      </c>
      <c r="J226">
        <f t="shared" si="17"/>
        <v>-0.13409119394795901</v>
      </c>
      <c r="K226">
        <f t="shared" si="18"/>
        <v>3.173186268412274</v>
      </c>
      <c r="L226">
        <f t="shared" si="19"/>
        <v>7.3065313989395051</v>
      </c>
    </row>
    <row r="227" spans="1:12" x14ac:dyDescent="0.2">
      <c r="A227" t="s">
        <v>19</v>
      </c>
      <c r="B227" t="str">
        <f>VLOOKUP(A227,[1]Sheet1!$A:$B,2,0)</f>
        <v>CCCCCCCCCCCCCC[P+](CCCCCC)(CCCCCC)CCCCCC</v>
      </c>
      <c r="C227" t="s">
        <v>8</v>
      </c>
      <c r="D227" t="str">
        <f>VLOOKUP(C227,[1]Sheet1!$A:$B,2,0)</f>
        <v>FC(S(=O)(=O)[N-]S(=O)(=O)C(F)(F)F)(F)F</v>
      </c>
      <c r="E227" t="str">
        <f t="shared" si="15"/>
        <v>CCCCCCCCCCCCCC[P+](CCCCCC)(CCCCCC)CCCCCC.FC(S(=O)(=O)[N-]S(=O)(=O)C(F)(F)F)(F)F</v>
      </c>
      <c r="F227">
        <v>413.15</v>
      </c>
      <c r="G227">
        <v>101.325</v>
      </c>
      <c r="H227">
        <v>1490</v>
      </c>
      <c r="I227">
        <f t="shared" si="16"/>
        <v>1.1342543573572634</v>
      </c>
      <c r="J227">
        <f t="shared" si="17"/>
        <v>-0.13409119394795901</v>
      </c>
      <c r="K227">
        <f t="shared" si="18"/>
        <v>3.173186268412274</v>
      </c>
      <c r="L227">
        <f t="shared" si="19"/>
        <v>7.3065313989395051</v>
      </c>
    </row>
    <row r="228" spans="1:12" x14ac:dyDescent="0.2">
      <c r="A228" t="s">
        <v>19</v>
      </c>
      <c r="B228" t="str">
        <f>VLOOKUP(A228,[1]Sheet1!$A:$B,2,0)</f>
        <v>CCCCCCCCCCCCCC[P+](CCCCCC)(CCCCCC)CCCCCC</v>
      </c>
      <c r="C228" t="s">
        <v>8</v>
      </c>
      <c r="D228" t="str">
        <f>VLOOKUP(C228,[1]Sheet1!$A:$B,2,0)</f>
        <v>FC(S(=O)(=O)[N-]S(=O)(=O)C(F)(F)F)(F)F</v>
      </c>
      <c r="E228" t="str">
        <f t="shared" si="15"/>
        <v>CCCCCCCCCCCCCC[P+](CCCCCC)(CCCCCC)CCCCCC.FC(S(=O)(=O)[N-]S(=O)(=O)C(F)(F)F)(F)F</v>
      </c>
      <c r="F228">
        <v>418.15</v>
      </c>
      <c r="G228">
        <v>101.325</v>
      </c>
      <c r="H228">
        <v>1490</v>
      </c>
      <c r="I228">
        <f t="shared" si="16"/>
        <v>1.1753611975303455</v>
      </c>
      <c r="J228">
        <f t="shared" si="17"/>
        <v>-0.13409119394795901</v>
      </c>
      <c r="K228">
        <f t="shared" si="18"/>
        <v>3.173186268412274</v>
      </c>
      <c r="L228">
        <f t="shared" si="19"/>
        <v>7.3065313989395051</v>
      </c>
    </row>
    <row r="229" spans="1:12" x14ac:dyDescent="0.2">
      <c r="A229" t="s">
        <v>29</v>
      </c>
      <c r="B229" t="str">
        <f>VLOOKUP(A229,[1]Sheet1!$A:$B,2,0)</f>
        <v>CCCCCCCC[NH2+]CCCCCCCC</v>
      </c>
      <c r="C229" t="s">
        <v>16</v>
      </c>
      <c r="D229" t="str">
        <f>VLOOKUP(C229,[1]Sheet1!$A:$B,2,0)</f>
        <v>[Cl-]</v>
      </c>
      <c r="E229" t="str">
        <f t="shared" si="15"/>
        <v>CCCCCCCC[NH2+]CCCCCCCC.[Cl-]</v>
      </c>
      <c r="F229">
        <v>294.43</v>
      </c>
      <c r="G229">
        <v>101.325</v>
      </c>
      <c r="H229">
        <v>1489</v>
      </c>
      <c r="I229">
        <f t="shared" si="16"/>
        <v>0.15821354428760417</v>
      </c>
      <c r="J229">
        <f t="shared" si="17"/>
        <v>-0.13409119394795901</v>
      </c>
      <c r="K229">
        <f t="shared" si="18"/>
        <v>3.1728946977521764</v>
      </c>
      <c r="L229">
        <f t="shared" si="19"/>
        <v>7.3058600326840093</v>
      </c>
    </row>
    <row r="230" spans="1:12" x14ac:dyDescent="0.2">
      <c r="A230" t="s">
        <v>19</v>
      </c>
      <c r="B230" t="str">
        <f>VLOOKUP(A230,[1]Sheet1!$A:$B,2,0)</f>
        <v>CCCCCCCCCCCCCC[P+](CCCCCC)(CCCCCC)CCCCCC</v>
      </c>
      <c r="C230" t="s">
        <v>22</v>
      </c>
      <c r="D230" t="str">
        <f>VLOOKUP(C230,[1]Sheet1!$A:$B,2,0)</f>
        <v>Cl[Fe-](Cl)(Cl)Cl</v>
      </c>
      <c r="E230" t="str">
        <f t="shared" si="15"/>
        <v>CCCCCCCCCCCCCC[P+](CCCCCC)(CCCCCC)CCCCCC.Cl[Fe-](Cl)(Cl)Cl</v>
      </c>
      <c r="F230">
        <v>418.19</v>
      </c>
      <c r="G230">
        <v>101.325</v>
      </c>
      <c r="H230">
        <v>1484</v>
      </c>
      <c r="I230">
        <f t="shared" si="16"/>
        <v>1.1756900522517304</v>
      </c>
      <c r="J230">
        <f t="shared" si="17"/>
        <v>-0.13409119394795901</v>
      </c>
      <c r="K230">
        <f t="shared" si="18"/>
        <v>3.1714339009430081</v>
      </c>
      <c r="L230">
        <f t="shared" si="19"/>
        <v>7.3024964237273258</v>
      </c>
    </row>
    <row r="231" spans="1:12" x14ac:dyDescent="0.2">
      <c r="A231" t="s">
        <v>19</v>
      </c>
      <c r="B231" t="str">
        <f>VLOOKUP(A231,[1]Sheet1!$A:$B,2,0)</f>
        <v>CCCCCCCCCCCCCC[P+](CCCCCC)(CCCCCC)CCCCCC</v>
      </c>
      <c r="C231" t="s">
        <v>22</v>
      </c>
      <c r="D231" t="str">
        <f>VLOOKUP(C231,[1]Sheet1!$A:$B,2,0)</f>
        <v>Cl[Fe-](Cl)(Cl)Cl</v>
      </c>
      <c r="E231" t="str">
        <f t="shared" si="15"/>
        <v>CCCCCCCCCCCCCC[P+](CCCCCC)(CCCCCC)CCCCCC.Cl[Fe-](Cl)(Cl)Cl</v>
      </c>
      <c r="F231">
        <v>408.16</v>
      </c>
      <c r="G231">
        <v>101.325</v>
      </c>
      <c r="H231">
        <v>1483</v>
      </c>
      <c r="I231">
        <f t="shared" si="16"/>
        <v>1.093229730864528</v>
      </c>
      <c r="J231">
        <f t="shared" si="17"/>
        <v>-0.13409119394795901</v>
      </c>
      <c r="K231">
        <f t="shared" si="18"/>
        <v>3.1711411510283822</v>
      </c>
      <c r="L231">
        <f t="shared" si="19"/>
        <v>7.3018223421379318</v>
      </c>
    </row>
    <row r="232" spans="1:12" x14ac:dyDescent="0.2">
      <c r="A232" t="s">
        <v>19</v>
      </c>
      <c r="B232" t="str">
        <f>VLOOKUP(A232,[1]Sheet1!$A:$B,2,0)</f>
        <v>CCCCCCCCCCCCCC[P+](CCCCCC)(CCCCCC)CCCCCC</v>
      </c>
      <c r="C232" t="s">
        <v>22</v>
      </c>
      <c r="D232" t="str">
        <f>VLOOKUP(C232,[1]Sheet1!$A:$B,2,0)</f>
        <v>Cl[Fe-](Cl)(Cl)Cl</v>
      </c>
      <c r="E232" t="str">
        <f t="shared" si="15"/>
        <v>CCCCCCCCCCCCCC[P+](CCCCCC)(CCCCCC)CCCCCC.Cl[Fe-](Cl)(Cl)Cl</v>
      </c>
      <c r="F232">
        <v>413.19</v>
      </c>
      <c r="G232">
        <v>101.325</v>
      </c>
      <c r="H232">
        <v>1482</v>
      </c>
      <c r="I232">
        <f t="shared" si="16"/>
        <v>1.1345832120786483</v>
      </c>
      <c r="J232">
        <f t="shared" si="17"/>
        <v>-0.13409119394795901</v>
      </c>
      <c r="K232">
        <f t="shared" si="18"/>
        <v>3.1708482036433092</v>
      </c>
      <c r="L232">
        <f t="shared" si="19"/>
        <v>7.301147805856032</v>
      </c>
    </row>
    <row r="233" spans="1:12" x14ac:dyDescent="0.2">
      <c r="A233" t="s">
        <v>19</v>
      </c>
      <c r="B233" t="str">
        <f>VLOOKUP(A233,[1]Sheet1!$A:$B,2,0)</f>
        <v>CCCCCCCCCCCCCC[P+](CCCCCC)(CCCCCC)CCCCCC</v>
      </c>
      <c r="C233" t="s">
        <v>22</v>
      </c>
      <c r="D233" t="str">
        <f>VLOOKUP(C233,[1]Sheet1!$A:$B,2,0)</f>
        <v>Cl[Fe-](Cl)(Cl)Cl</v>
      </c>
      <c r="E233" t="str">
        <f t="shared" si="15"/>
        <v>CCCCCCCCCCCCCC[P+](CCCCCC)(CCCCCC)CCCCCC.Cl[Fe-](Cl)(Cl)Cl</v>
      </c>
      <c r="F233">
        <v>403.2</v>
      </c>
      <c r="G233">
        <v>101.325</v>
      </c>
      <c r="H233">
        <v>1481</v>
      </c>
      <c r="I233">
        <f t="shared" si="16"/>
        <v>1.0524517454128304</v>
      </c>
      <c r="J233">
        <f t="shared" si="17"/>
        <v>-0.13409119394795901</v>
      </c>
      <c r="K233">
        <f t="shared" si="18"/>
        <v>3.1705550585212086</v>
      </c>
      <c r="L233">
        <f t="shared" si="19"/>
        <v>7.300472814267799</v>
      </c>
    </row>
    <row r="234" spans="1:12" x14ac:dyDescent="0.2">
      <c r="A234" t="s">
        <v>19</v>
      </c>
      <c r="B234" t="str">
        <f>VLOOKUP(A234,[1]Sheet1!$A:$B,2,0)</f>
        <v>CCCCCCCCCCCCCC[P+](CCCCCC)(CCCCCC)CCCCCC</v>
      </c>
      <c r="C234" t="s">
        <v>22</v>
      </c>
      <c r="D234" t="str">
        <f>VLOOKUP(C234,[1]Sheet1!$A:$B,2,0)</f>
        <v>Cl[Fe-](Cl)(Cl)Cl</v>
      </c>
      <c r="E234" t="str">
        <f t="shared" si="15"/>
        <v>CCCCCCCCCCCCCC[P+](CCCCCC)(CCCCCC)CCCCCC.Cl[Fe-](Cl)(Cl)Cl</v>
      </c>
      <c r="F234">
        <v>423.22</v>
      </c>
      <c r="G234">
        <v>101.325</v>
      </c>
      <c r="H234">
        <v>1481</v>
      </c>
      <c r="I234">
        <f t="shared" si="16"/>
        <v>1.2170435334658511</v>
      </c>
      <c r="J234">
        <f t="shared" si="17"/>
        <v>-0.13409119394795901</v>
      </c>
      <c r="K234">
        <f t="shared" si="18"/>
        <v>3.1705550585212086</v>
      </c>
      <c r="L234">
        <f t="shared" si="19"/>
        <v>7.300472814267799</v>
      </c>
    </row>
    <row r="235" spans="1:12" x14ac:dyDescent="0.2">
      <c r="A235" t="s">
        <v>19</v>
      </c>
      <c r="B235" t="str">
        <f>VLOOKUP(A235,[1]Sheet1!$A:$B,2,0)</f>
        <v>CCCCCCCCCCCCCC[P+](CCCCCC)(CCCCCC)CCCCCC</v>
      </c>
      <c r="C235" t="s">
        <v>8</v>
      </c>
      <c r="D235" t="str">
        <f>VLOOKUP(C235,[1]Sheet1!$A:$B,2,0)</f>
        <v>FC(S(=O)(=O)[N-]S(=O)(=O)C(F)(F)F)(F)F</v>
      </c>
      <c r="E235" t="str">
        <f t="shared" si="15"/>
        <v>CCCCCCCCCCCCCC[P+](CCCCCC)(CCCCCC)CCCCCC.FC(S(=O)(=O)[N-]S(=O)(=O)C(F)(F)F)(F)F</v>
      </c>
      <c r="F235">
        <v>398.15</v>
      </c>
      <c r="G235">
        <v>101.325</v>
      </c>
      <c r="H235">
        <v>1480</v>
      </c>
      <c r="I235">
        <f t="shared" si="16"/>
        <v>1.0109338368380174</v>
      </c>
      <c r="J235">
        <f t="shared" si="17"/>
        <v>-0.13409119394795901</v>
      </c>
      <c r="K235">
        <f t="shared" si="18"/>
        <v>3.1702617153949575</v>
      </c>
      <c r="L235">
        <f t="shared" si="19"/>
        <v>7.2997973667581606</v>
      </c>
    </row>
    <row r="236" spans="1:12" x14ac:dyDescent="0.2">
      <c r="A236" t="s">
        <v>19</v>
      </c>
      <c r="B236" t="str">
        <f>VLOOKUP(A236,[1]Sheet1!$A:$B,2,0)</f>
        <v>CCCCCCCCCCCCCC[P+](CCCCCC)(CCCCCC)CCCCCC</v>
      </c>
      <c r="C236" t="s">
        <v>8</v>
      </c>
      <c r="D236" t="str">
        <f>VLOOKUP(C236,[1]Sheet1!$A:$B,2,0)</f>
        <v>FC(S(=O)(=O)[N-]S(=O)(=O)C(F)(F)F)(F)F</v>
      </c>
      <c r="E236" t="str">
        <f t="shared" si="15"/>
        <v>CCCCCCCCCCCCCC[P+](CCCCCC)(CCCCCC)CCCCCC.FC(S(=O)(=O)[N-]S(=O)(=O)C(F)(F)F)(F)F</v>
      </c>
      <c r="F236">
        <v>398.15</v>
      </c>
      <c r="G236">
        <v>101.325</v>
      </c>
      <c r="H236">
        <v>1480</v>
      </c>
      <c r="I236">
        <f t="shared" si="16"/>
        <v>1.0109338368380174</v>
      </c>
      <c r="J236">
        <f t="shared" si="17"/>
        <v>-0.13409119394795901</v>
      </c>
      <c r="K236">
        <f t="shared" si="18"/>
        <v>3.1702617153949575</v>
      </c>
      <c r="L236">
        <f t="shared" si="19"/>
        <v>7.2997973667581606</v>
      </c>
    </row>
    <row r="237" spans="1:12" x14ac:dyDescent="0.2">
      <c r="A237" t="s">
        <v>19</v>
      </c>
      <c r="B237" t="str">
        <f>VLOOKUP(A237,[1]Sheet1!$A:$B,2,0)</f>
        <v>CCCCCCCCCCCCCC[P+](CCCCCC)(CCCCCC)CCCCCC</v>
      </c>
      <c r="C237" t="s">
        <v>8</v>
      </c>
      <c r="D237" t="str">
        <f>VLOOKUP(C237,[1]Sheet1!$A:$B,2,0)</f>
        <v>FC(S(=O)(=O)[N-]S(=O)(=O)C(F)(F)F)(F)F</v>
      </c>
      <c r="E237" t="str">
        <f t="shared" si="15"/>
        <v>CCCCCCCCCCCCCC[P+](CCCCCC)(CCCCCC)CCCCCC.FC(S(=O)(=O)[N-]S(=O)(=O)C(F)(F)F)(F)F</v>
      </c>
      <c r="F237">
        <v>403.15</v>
      </c>
      <c r="G237">
        <v>101.325</v>
      </c>
      <c r="H237">
        <v>1480</v>
      </c>
      <c r="I237">
        <f t="shared" si="16"/>
        <v>1.0520406770110995</v>
      </c>
      <c r="J237">
        <f t="shared" si="17"/>
        <v>-0.13409119394795901</v>
      </c>
      <c r="K237">
        <f t="shared" si="18"/>
        <v>3.1702617153949575</v>
      </c>
      <c r="L237">
        <f t="shared" si="19"/>
        <v>7.2997973667581606</v>
      </c>
    </row>
    <row r="238" spans="1:12" x14ac:dyDescent="0.2">
      <c r="A238" t="s">
        <v>19</v>
      </c>
      <c r="B238" t="str">
        <f>VLOOKUP(A238,[1]Sheet1!$A:$B,2,0)</f>
        <v>CCCCCCCCCCCCCC[P+](CCCCCC)(CCCCCC)CCCCCC</v>
      </c>
      <c r="C238" t="s">
        <v>8</v>
      </c>
      <c r="D238" t="str">
        <f>VLOOKUP(C238,[1]Sheet1!$A:$B,2,0)</f>
        <v>FC(S(=O)(=O)[N-]S(=O)(=O)C(F)(F)F)(F)F</v>
      </c>
      <c r="E238" t="str">
        <f t="shared" si="15"/>
        <v>CCCCCCCCCCCCCC[P+](CCCCCC)(CCCCCC)CCCCCC.FC(S(=O)(=O)[N-]S(=O)(=O)C(F)(F)F)(F)F</v>
      </c>
      <c r="F238">
        <v>408.15</v>
      </c>
      <c r="G238">
        <v>101.325</v>
      </c>
      <c r="H238">
        <v>1480</v>
      </c>
      <c r="I238">
        <f t="shared" si="16"/>
        <v>1.0931475171841816</v>
      </c>
      <c r="J238">
        <f t="shared" si="17"/>
        <v>-0.13409119394795901</v>
      </c>
      <c r="K238">
        <f t="shared" si="18"/>
        <v>3.1702617153949575</v>
      </c>
      <c r="L238">
        <f t="shared" si="19"/>
        <v>7.2997973667581606</v>
      </c>
    </row>
    <row r="239" spans="1:12" x14ac:dyDescent="0.2">
      <c r="A239" t="s">
        <v>19</v>
      </c>
      <c r="B239" t="str">
        <f>VLOOKUP(A239,[1]Sheet1!$A:$B,2,0)</f>
        <v>CCCCCCCCCCCCCC[P+](CCCCCC)(CCCCCC)CCCCCC</v>
      </c>
      <c r="C239" t="s">
        <v>22</v>
      </c>
      <c r="D239" t="str">
        <f>VLOOKUP(C239,[1]Sheet1!$A:$B,2,0)</f>
        <v>Cl[Fe-](Cl)(Cl)Cl</v>
      </c>
      <c r="E239" t="str">
        <f t="shared" si="15"/>
        <v>CCCCCCCCCCCCCC[P+](CCCCCC)(CCCCCC)CCCCCC.Cl[Fe-](Cl)(Cl)Cl</v>
      </c>
      <c r="F239">
        <v>398.2</v>
      </c>
      <c r="G239">
        <v>101.325</v>
      </c>
      <c r="H239">
        <v>1478</v>
      </c>
      <c r="I239">
        <f t="shared" si="16"/>
        <v>1.0113449052397483</v>
      </c>
      <c r="J239">
        <f t="shared" si="17"/>
        <v>-0.13409119394795901</v>
      </c>
      <c r="K239">
        <f t="shared" si="18"/>
        <v>3.1696744340588068</v>
      </c>
      <c r="L239">
        <f t="shared" si="19"/>
        <v>7.2984451015081468</v>
      </c>
    </row>
    <row r="240" spans="1:12" x14ac:dyDescent="0.2">
      <c r="A240" t="s">
        <v>19</v>
      </c>
      <c r="B240" t="str">
        <f>VLOOKUP(A240,[1]Sheet1!$A:$B,2,0)</f>
        <v>CCCCCCCCCCCCCC[P+](CCCCCC)(CCCCCC)CCCCCC</v>
      </c>
      <c r="C240" t="s">
        <v>22</v>
      </c>
      <c r="D240" t="str">
        <f>VLOOKUP(C240,[1]Sheet1!$A:$B,2,0)</f>
        <v>Cl[Fe-](Cl)(Cl)Cl</v>
      </c>
      <c r="E240" t="str">
        <f t="shared" si="15"/>
        <v>CCCCCCCCCCCCCC[P+](CCCCCC)(CCCCCC)CCCCCC.Cl[Fe-](Cl)(Cl)Cl</v>
      </c>
      <c r="F240">
        <v>393.17</v>
      </c>
      <c r="G240">
        <v>101.325</v>
      </c>
      <c r="H240">
        <v>1472</v>
      </c>
      <c r="I240">
        <f t="shared" si="16"/>
        <v>0.9699914240256281</v>
      </c>
      <c r="J240">
        <f t="shared" si="17"/>
        <v>-0.13409119394795901</v>
      </c>
      <c r="K240">
        <f t="shared" si="18"/>
        <v>3.1679078100014801</v>
      </c>
      <c r="L240">
        <f t="shared" si="19"/>
        <v>7.2943772992888212</v>
      </c>
    </row>
    <row r="241" spans="1:12" x14ac:dyDescent="0.2">
      <c r="A241" t="s">
        <v>19</v>
      </c>
      <c r="B241" t="str">
        <f>VLOOKUP(A241,[1]Sheet1!$A:$B,2,0)</f>
        <v>CCCCCCCCCCCCCC[P+](CCCCCC)(CCCCCC)CCCCCC</v>
      </c>
      <c r="C241" t="s">
        <v>8</v>
      </c>
      <c r="D241" t="str">
        <f>VLOOKUP(C241,[1]Sheet1!$A:$B,2,0)</f>
        <v>FC(S(=O)(=O)[N-]S(=O)(=O)C(F)(F)F)(F)F</v>
      </c>
      <c r="E241" t="str">
        <f t="shared" si="15"/>
        <v>CCCCCCCCCCCCCC[P+](CCCCCC)(CCCCCC)CCCCCC.FC(S(=O)(=O)[N-]S(=O)(=O)C(F)(F)F)(F)F</v>
      </c>
      <c r="F241">
        <v>393.15</v>
      </c>
      <c r="G241">
        <v>101.325</v>
      </c>
      <c r="H241">
        <v>1470</v>
      </c>
      <c r="I241">
        <f t="shared" si="16"/>
        <v>0.96982699666493544</v>
      </c>
      <c r="J241">
        <f t="shared" si="17"/>
        <v>-0.13409119394795901</v>
      </c>
      <c r="K241">
        <f t="shared" si="18"/>
        <v>3.167317334748176</v>
      </c>
      <c r="L241">
        <f t="shared" si="19"/>
        <v>7.2930176797727819</v>
      </c>
    </row>
    <row r="242" spans="1:12" x14ac:dyDescent="0.2">
      <c r="A242" t="s">
        <v>19</v>
      </c>
      <c r="B242" t="str">
        <f>VLOOKUP(A242,[1]Sheet1!$A:$B,2,0)</f>
        <v>CCCCCCCCCCCCCC[P+](CCCCCC)(CCCCCC)CCCCCC</v>
      </c>
      <c r="C242" t="s">
        <v>8</v>
      </c>
      <c r="D242" t="str">
        <f>VLOOKUP(C242,[1]Sheet1!$A:$B,2,0)</f>
        <v>FC(S(=O)(=O)[N-]S(=O)(=O)C(F)(F)F)(F)F</v>
      </c>
      <c r="E242" t="str">
        <f t="shared" si="15"/>
        <v>CCCCCCCCCCCCCC[P+](CCCCCC)(CCCCCC)CCCCCC.FC(S(=O)(=O)[N-]S(=O)(=O)C(F)(F)F)(F)F</v>
      </c>
      <c r="F242">
        <v>393.15</v>
      </c>
      <c r="G242">
        <v>101.325</v>
      </c>
      <c r="H242">
        <v>1470</v>
      </c>
      <c r="I242">
        <f t="shared" si="16"/>
        <v>0.96982699666493544</v>
      </c>
      <c r="J242">
        <f t="shared" si="17"/>
        <v>-0.13409119394795901</v>
      </c>
      <c r="K242">
        <f t="shared" si="18"/>
        <v>3.167317334748176</v>
      </c>
      <c r="L242">
        <f t="shared" si="19"/>
        <v>7.2930176797727819</v>
      </c>
    </row>
    <row r="243" spans="1:12" x14ac:dyDescent="0.2">
      <c r="A243" t="s">
        <v>19</v>
      </c>
      <c r="B243" t="str">
        <f>VLOOKUP(A243,[1]Sheet1!$A:$B,2,0)</f>
        <v>CCCCCCCCCCCCCC[P+](CCCCCC)(CCCCCC)CCCCCC</v>
      </c>
      <c r="C243" t="s">
        <v>8</v>
      </c>
      <c r="D243" t="str">
        <f>VLOOKUP(C243,[1]Sheet1!$A:$B,2,0)</f>
        <v>FC(S(=O)(=O)[N-]S(=O)(=O)C(F)(F)F)(F)F</v>
      </c>
      <c r="E243" t="str">
        <f t="shared" si="15"/>
        <v>CCCCCCCCCCCCCC[P+](CCCCCC)(CCCCCC)CCCCCC.FC(S(=O)(=O)[N-]S(=O)(=O)C(F)(F)F)(F)F</v>
      </c>
      <c r="F243">
        <v>398.15</v>
      </c>
      <c r="G243">
        <v>101.325</v>
      </c>
      <c r="H243">
        <v>1470</v>
      </c>
      <c r="I243">
        <f t="shared" si="16"/>
        <v>1.0109338368380174</v>
      </c>
      <c r="J243">
        <f t="shared" si="17"/>
        <v>-0.13409119394795901</v>
      </c>
      <c r="K243">
        <f t="shared" si="18"/>
        <v>3.167317334748176</v>
      </c>
      <c r="L243">
        <f t="shared" si="19"/>
        <v>7.2930176797727819</v>
      </c>
    </row>
    <row r="244" spans="1:12" x14ac:dyDescent="0.2">
      <c r="A244" t="s">
        <v>19</v>
      </c>
      <c r="B244" t="str">
        <f>VLOOKUP(A244,[1]Sheet1!$A:$B,2,0)</f>
        <v>CCCCCCCCCCCCCC[P+](CCCCCC)(CCCCCC)CCCCCC</v>
      </c>
      <c r="C244" t="s">
        <v>8</v>
      </c>
      <c r="D244" t="str">
        <f>VLOOKUP(C244,[1]Sheet1!$A:$B,2,0)</f>
        <v>FC(S(=O)(=O)[N-]S(=O)(=O)C(F)(F)F)(F)F</v>
      </c>
      <c r="E244" t="str">
        <f t="shared" si="15"/>
        <v>CCCCCCCCCCCCCC[P+](CCCCCC)(CCCCCC)CCCCCC.FC(S(=O)(=O)[N-]S(=O)(=O)C(F)(F)F)(F)F</v>
      </c>
      <c r="F244">
        <v>403.15</v>
      </c>
      <c r="G244">
        <v>101.325</v>
      </c>
      <c r="H244">
        <v>1470</v>
      </c>
      <c r="I244">
        <f t="shared" si="16"/>
        <v>1.0520406770110995</v>
      </c>
      <c r="J244">
        <f t="shared" si="17"/>
        <v>-0.13409119394795901</v>
      </c>
      <c r="K244">
        <f t="shared" si="18"/>
        <v>3.167317334748176</v>
      </c>
      <c r="L244">
        <f t="shared" si="19"/>
        <v>7.2930176797727819</v>
      </c>
    </row>
    <row r="245" spans="1:12" x14ac:dyDescent="0.2">
      <c r="A245" t="s">
        <v>19</v>
      </c>
      <c r="B245" t="str">
        <f>VLOOKUP(A245,[1]Sheet1!$A:$B,2,0)</f>
        <v>CCCCCCCCCCCCCC[P+](CCCCCC)(CCCCCC)CCCCCC</v>
      </c>
      <c r="C245" t="s">
        <v>22</v>
      </c>
      <c r="D245" t="str">
        <f>VLOOKUP(C245,[1]Sheet1!$A:$B,2,0)</f>
        <v>Cl[Fe-](Cl)(Cl)Cl</v>
      </c>
      <c r="E245" t="str">
        <f t="shared" si="15"/>
        <v>CCCCCCCCCCCCCC[P+](CCCCCC)(CCCCCC)CCCCCC.Cl[Fe-](Cl)(Cl)Cl</v>
      </c>
      <c r="F245">
        <v>388.2</v>
      </c>
      <c r="G245">
        <v>101.325</v>
      </c>
      <c r="H245">
        <v>1469</v>
      </c>
      <c r="I245">
        <f t="shared" si="16"/>
        <v>0.92913122489358435</v>
      </c>
      <c r="J245">
        <f t="shared" si="17"/>
        <v>-0.13409119394795901</v>
      </c>
      <c r="K245">
        <f t="shared" si="18"/>
        <v>3.1670217957902564</v>
      </c>
      <c r="L245">
        <f t="shared" si="19"/>
        <v>7.2923371761738771</v>
      </c>
    </row>
    <row r="246" spans="1:12" x14ac:dyDescent="0.2">
      <c r="A246" t="s">
        <v>19</v>
      </c>
      <c r="B246" t="str">
        <f>VLOOKUP(A246,[1]Sheet1!$A:$B,2,0)</f>
        <v>CCCCCCCCCCCCCC[P+](CCCCCC)(CCCCCC)CCCCCC</v>
      </c>
      <c r="C246" t="s">
        <v>22</v>
      </c>
      <c r="D246" t="str">
        <f>VLOOKUP(C246,[1]Sheet1!$A:$B,2,0)</f>
        <v>Cl[Fe-](Cl)(Cl)Cl</v>
      </c>
      <c r="E246" t="str">
        <f t="shared" si="15"/>
        <v>CCCCCCCCCCCCCC[P+](CCCCCC)(CCCCCC)CCCCCC.Cl[Fe-](Cl)(Cl)Cl</v>
      </c>
      <c r="F246">
        <v>383.17</v>
      </c>
      <c r="G246">
        <v>101.325</v>
      </c>
      <c r="H246">
        <v>1464</v>
      </c>
      <c r="I246">
        <f t="shared" si="16"/>
        <v>0.88777774367946405</v>
      </c>
      <c r="J246">
        <f t="shared" si="17"/>
        <v>-0.13409119394795901</v>
      </c>
      <c r="K246">
        <f t="shared" si="18"/>
        <v>3.1655410767223731</v>
      </c>
      <c r="L246">
        <f t="shared" si="19"/>
        <v>7.2889276945212567</v>
      </c>
    </row>
    <row r="247" spans="1:12" x14ac:dyDescent="0.2">
      <c r="A247" t="s">
        <v>19</v>
      </c>
      <c r="B247" t="str">
        <f>VLOOKUP(A247,[1]Sheet1!$A:$B,2,0)</f>
        <v>CCCCCCCCCCCCCC[P+](CCCCCC)(CCCCCC)CCCCCC</v>
      </c>
      <c r="C247" t="s">
        <v>8</v>
      </c>
      <c r="D247" t="str">
        <f>VLOOKUP(C247,[1]Sheet1!$A:$B,2,0)</f>
        <v>FC(S(=O)(=O)[N-]S(=O)(=O)C(F)(F)F)(F)F</v>
      </c>
      <c r="E247" t="str">
        <f t="shared" si="15"/>
        <v>CCCCCCCCCCCCCC[P+](CCCCCC)(CCCCCC)CCCCCC.FC(S(=O)(=O)[N-]S(=O)(=O)C(F)(F)F)(F)F</v>
      </c>
      <c r="F247">
        <v>383.15</v>
      </c>
      <c r="G247">
        <v>101.325</v>
      </c>
      <c r="H247">
        <v>1460</v>
      </c>
      <c r="I247">
        <f t="shared" si="16"/>
        <v>0.88761331631877138</v>
      </c>
      <c r="J247">
        <f t="shared" si="17"/>
        <v>-0.13409119394795901</v>
      </c>
      <c r="K247">
        <f t="shared" si="18"/>
        <v>3.1643528557844371</v>
      </c>
      <c r="L247">
        <f t="shared" si="19"/>
        <v>7.2861917147023822</v>
      </c>
    </row>
    <row r="248" spans="1:12" x14ac:dyDescent="0.2">
      <c r="A248" t="s">
        <v>19</v>
      </c>
      <c r="B248" t="str">
        <f>VLOOKUP(A248,[1]Sheet1!$A:$B,2,0)</f>
        <v>CCCCCCCCCCCCCC[P+](CCCCCC)(CCCCCC)CCCCCC</v>
      </c>
      <c r="C248" t="s">
        <v>8</v>
      </c>
      <c r="D248" t="str">
        <f>VLOOKUP(C248,[1]Sheet1!$A:$B,2,0)</f>
        <v>FC(S(=O)(=O)[N-]S(=O)(=O)C(F)(F)F)(F)F</v>
      </c>
      <c r="E248" t="str">
        <f t="shared" si="15"/>
        <v>CCCCCCCCCCCCCC[P+](CCCCCC)(CCCCCC)CCCCCC.FC(S(=O)(=O)[N-]S(=O)(=O)C(F)(F)F)(F)F</v>
      </c>
      <c r="F248">
        <v>388.15</v>
      </c>
      <c r="G248">
        <v>101.325</v>
      </c>
      <c r="H248">
        <v>1460</v>
      </c>
      <c r="I248">
        <f t="shared" si="16"/>
        <v>0.92872015649185347</v>
      </c>
      <c r="J248">
        <f t="shared" si="17"/>
        <v>-0.13409119394795901</v>
      </c>
      <c r="K248">
        <f t="shared" si="18"/>
        <v>3.1643528557844371</v>
      </c>
      <c r="L248">
        <f t="shared" si="19"/>
        <v>7.2861917147023822</v>
      </c>
    </row>
    <row r="249" spans="1:12" x14ac:dyDescent="0.2">
      <c r="A249" t="s">
        <v>19</v>
      </c>
      <c r="B249" t="str">
        <f>VLOOKUP(A249,[1]Sheet1!$A:$B,2,0)</f>
        <v>CCCCCCCCCCCCCC[P+](CCCCCC)(CCCCCC)CCCCCC</v>
      </c>
      <c r="C249" t="s">
        <v>8</v>
      </c>
      <c r="D249" t="str">
        <f>VLOOKUP(C249,[1]Sheet1!$A:$B,2,0)</f>
        <v>FC(S(=O)(=O)[N-]S(=O)(=O)C(F)(F)F)(F)F</v>
      </c>
      <c r="E249" t="str">
        <f t="shared" si="15"/>
        <v>CCCCCCCCCCCCCC[P+](CCCCCC)(CCCCCC)CCCCCC.FC(S(=O)(=O)[N-]S(=O)(=O)C(F)(F)F)(F)F</v>
      </c>
      <c r="F249">
        <v>388.15</v>
      </c>
      <c r="G249">
        <v>101.325</v>
      </c>
      <c r="H249">
        <v>1460</v>
      </c>
      <c r="I249">
        <f t="shared" si="16"/>
        <v>0.92872015649185347</v>
      </c>
      <c r="J249">
        <f t="shared" si="17"/>
        <v>-0.13409119394795901</v>
      </c>
      <c r="K249">
        <f t="shared" si="18"/>
        <v>3.1643528557844371</v>
      </c>
      <c r="L249">
        <f t="shared" si="19"/>
        <v>7.2861917147023822</v>
      </c>
    </row>
    <row r="250" spans="1:12" x14ac:dyDescent="0.2">
      <c r="A250" t="s">
        <v>19</v>
      </c>
      <c r="B250" t="str">
        <f>VLOOKUP(A250,[1]Sheet1!$A:$B,2,0)</f>
        <v>CCCCCCCCCCCCCC[P+](CCCCCC)(CCCCCC)CCCCCC</v>
      </c>
      <c r="C250" t="s">
        <v>8</v>
      </c>
      <c r="D250" t="str">
        <f>VLOOKUP(C250,[1]Sheet1!$A:$B,2,0)</f>
        <v>FC(S(=O)(=O)[N-]S(=O)(=O)C(F)(F)F)(F)F</v>
      </c>
      <c r="E250" t="str">
        <f t="shared" si="15"/>
        <v>CCCCCCCCCCCCCC[P+](CCCCCC)(CCCCCC)CCCCCC.FC(S(=O)(=O)[N-]S(=O)(=O)C(F)(F)F)(F)F</v>
      </c>
      <c r="F250">
        <v>388.15</v>
      </c>
      <c r="G250">
        <v>101.325</v>
      </c>
      <c r="H250">
        <v>1460</v>
      </c>
      <c r="I250">
        <f t="shared" si="16"/>
        <v>0.92872015649185347</v>
      </c>
      <c r="J250">
        <f t="shared" si="17"/>
        <v>-0.13409119394795901</v>
      </c>
      <c r="K250">
        <f t="shared" si="18"/>
        <v>3.1643528557844371</v>
      </c>
      <c r="L250">
        <f t="shared" si="19"/>
        <v>7.2861917147023822</v>
      </c>
    </row>
    <row r="251" spans="1:12" x14ac:dyDescent="0.2">
      <c r="A251" t="s">
        <v>19</v>
      </c>
      <c r="B251" t="str">
        <f>VLOOKUP(A251,[1]Sheet1!$A:$B,2,0)</f>
        <v>CCCCCCCCCCCCCC[P+](CCCCCC)(CCCCCC)CCCCCC</v>
      </c>
      <c r="C251" t="s">
        <v>8</v>
      </c>
      <c r="D251" t="str">
        <f>VLOOKUP(C251,[1]Sheet1!$A:$B,2,0)</f>
        <v>FC(S(=O)(=O)[N-]S(=O)(=O)C(F)(F)F)(F)F</v>
      </c>
      <c r="E251" t="str">
        <f t="shared" si="15"/>
        <v>CCCCCCCCCCCCCC[P+](CCCCCC)(CCCCCC)CCCCCC.FC(S(=O)(=O)[N-]S(=O)(=O)C(F)(F)F)(F)F</v>
      </c>
      <c r="F251">
        <v>393.15</v>
      </c>
      <c r="G251">
        <v>101.325</v>
      </c>
      <c r="H251">
        <v>1460</v>
      </c>
      <c r="I251">
        <f t="shared" si="16"/>
        <v>0.96982699666493544</v>
      </c>
      <c r="J251">
        <f t="shared" si="17"/>
        <v>-0.13409119394795901</v>
      </c>
      <c r="K251">
        <f t="shared" si="18"/>
        <v>3.1643528557844371</v>
      </c>
      <c r="L251">
        <f t="shared" si="19"/>
        <v>7.2861917147023822</v>
      </c>
    </row>
    <row r="252" spans="1:12" x14ac:dyDescent="0.2">
      <c r="A252" t="s">
        <v>19</v>
      </c>
      <c r="B252" t="str">
        <f>VLOOKUP(A252,[1]Sheet1!$A:$B,2,0)</f>
        <v>CCCCCCCCCCCCCC[P+](CCCCCC)(CCCCCC)CCCCCC</v>
      </c>
      <c r="C252" t="s">
        <v>8</v>
      </c>
      <c r="D252" t="str">
        <f>VLOOKUP(C252,[1]Sheet1!$A:$B,2,0)</f>
        <v>FC(S(=O)(=O)[N-]S(=O)(=O)C(F)(F)F)(F)F</v>
      </c>
      <c r="E252" t="str">
        <f t="shared" si="15"/>
        <v>CCCCCCCCCCCCCC[P+](CCCCCC)(CCCCCC)CCCCCC.FC(S(=O)(=O)[N-]S(=O)(=O)C(F)(F)F)(F)F</v>
      </c>
      <c r="F252">
        <v>393.15</v>
      </c>
      <c r="G252">
        <v>101.325</v>
      </c>
      <c r="H252">
        <v>1460</v>
      </c>
      <c r="I252">
        <f t="shared" si="16"/>
        <v>0.96982699666493544</v>
      </c>
      <c r="J252">
        <f t="shared" si="17"/>
        <v>-0.13409119394795901</v>
      </c>
      <c r="K252">
        <f t="shared" si="18"/>
        <v>3.1643528557844371</v>
      </c>
      <c r="L252">
        <f t="shared" si="19"/>
        <v>7.2861917147023822</v>
      </c>
    </row>
    <row r="253" spans="1:12" x14ac:dyDescent="0.2">
      <c r="A253" t="s">
        <v>19</v>
      </c>
      <c r="B253" t="str">
        <f>VLOOKUP(A253,[1]Sheet1!$A:$B,2,0)</f>
        <v>CCCCCCCCCCCCCC[P+](CCCCCC)(CCCCCC)CCCCCC</v>
      </c>
      <c r="C253" t="s">
        <v>8</v>
      </c>
      <c r="D253" t="str">
        <f>VLOOKUP(C253,[1]Sheet1!$A:$B,2,0)</f>
        <v>FC(S(=O)(=O)[N-]S(=O)(=O)C(F)(F)F)(F)F</v>
      </c>
      <c r="E253" t="str">
        <f t="shared" si="15"/>
        <v>CCCCCCCCCCCCCC[P+](CCCCCC)(CCCCCC)CCCCCC.FC(S(=O)(=O)[N-]S(=O)(=O)C(F)(F)F)(F)F</v>
      </c>
      <c r="F253">
        <v>398.15</v>
      </c>
      <c r="G253">
        <v>101.325</v>
      </c>
      <c r="H253">
        <v>1460</v>
      </c>
      <c r="I253">
        <f t="shared" si="16"/>
        <v>1.0109338368380174</v>
      </c>
      <c r="J253">
        <f t="shared" si="17"/>
        <v>-0.13409119394795901</v>
      </c>
      <c r="K253">
        <f t="shared" si="18"/>
        <v>3.1643528557844371</v>
      </c>
      <c r="L253">
        <f t="shared" si="19"/>
        <v>7.2861917147023822</v>
      </c>
    </row>
    <row r="254" spans="1:12" x14ac:dyDescent="0.2">
      <c r="A254" t="s">
        <v>29</v>
      </c>
      <c r="B254" t="str">
        <f>VLOOKUP(A254,[1]Sheet1!$A:$B,2,0)</f>
        <v>CCCCCCCC[NH2+]CCCCCCCC</v>
      </c>
      <c r="C254" t="s">
        <v>16</v>
      </c>
      <c r="D254" t="str">
        <f>VLOOKUP(C254,[1]Sheet1!$A:$B,2,0)</f>
        <v>[Cl-]</v>
      </c>
      <c r="E254" t="str">
        <f t="shared" si="15"/>
        <v>CCCCCCCC[NH2+]CCCCCCCC.[Cl-]</v>
      </c>
      <c r="F254">
        <v>294.57</v>
      </c>
      <c r="G254">
        <v>101.325</v>
      </c>
      <c r="H254">
        <v>1459</v>
      </c>
      <c r="I254">
        <f t="shared" si="16"/>
        <v>0.15936453581245036</v>
      </c>
      <c r="J254">
        <f t="shared" si="17"/>
        <v>-0.13409119394795901</v>
      </c>
      <c r="K254">
        <f t="shared" si="18"/>
        <v>3.1640552918934515</v>
      </c>
      <c r="L254">
        <f t="shared" si="19"/>
        <v>7.2855065485227852</v>
      </c>
    </row>
    <row r="255" spans="1:12" x14ac:dyDescent="0.2">
      <c r="A255" t="s">
        <v>19</v>
      </c>
      <c r="B255" t="str">
        <f>VLOOKUP(A255,[1]Sheet1!$A:$B,2,0)</f>
        <v>CCCCCCCCCCCCCC[P+](CCCCCC)(CCCCCC)CCCCCC</v>
      </c>
      <c r="C255" t="s">
        <v>22</v>
      </c>
      <c r="D255" t="str">
        <f>VLOOKUP(C255,[1]Sheet1!$A:$B,2,0)</f>
        <v>Cl[Fe-](Cl)(Cl)Cl</v>
      </c>
      <c r="E255" t="str">
        <f t="shared" si="15"/>
        <v>CCCCCCCCCCCCCC[P+](CCCCCC)(CCCCCC)CCCCCC.Cl[Fe-](Cl)(Cl)Cl</v>
      </c>
      <c r="F255">
        <v>378.2</v>
      </c>
      <c r="G255">
        <v>101.325</v>
      </c>
      <c r="H255">
        <v>1456</v>
      </c>
      <c r="I255">
        <f t="shared" si="16"/>
        <v>0.8469175445474203</v>
      </c>
      <c r="J255">
        <f t="shared" si="17"/>
        <v>-0.13409119394795901</v>
      </c>
      <c r="K255">
        <f t="shared" si="18"/>
        <v>3.1631613749770184</v>
      </c>
      <c r="L255">
        <f t="shared" si="19"/>
        <v>7.2834482287566313</v>
      </c>
    </row>
    <row r="256" spans="1:12" x14ac:dyDescent="0.2">
      <c r="A256" t="s">
        <v>19</v>
      </c>
      <c r="B256" t="str">
        <f>VLOOKUP(A256,[1]Sheet1!$A:$B,2,0)</f>
        <v>CCCCCCCCCCCCCC[P+](CCCCCC)(CCCCCC)CCCCCC</v>
      </c>
      <c r="C256" t="s">
        <v>22</v>
      </c>
      <c r="D256" t="str">
        <f>VLOOKUP(C256,[1]Sheet1!$A:$B,2,0)</f>
        <v>Cl[Fe-](Cl)(Cl)Cl</v>
      </c>
      <c r="E256" t="str">
        <f t="shared" si="15"/>
        <v>CCCCCCCCCCCCCC[P+](CCCCCC)(CCCCCC)CCCCCC.Cl[Fe-](Cl)(Cl)Cl</v>
      </c>
      <c r="F256">
        <v>373.21</v>
      </c>
      <c r="G256">
        <v>101.325</v>
      </c>
      <c r="H256">
        <v>1451</v>
      </c>
      <c r="I256">
        <f t="shared" si="16"/>
        <v>0.80589291805468433</v>
      </c>
      <c r="J256">
        <f t="shared" si="17"/>
        <v>-0.13409119394795901</v>
      </c>
      <c r="K256">
        <f t="shared" si="18"/>
        <v>3.161667412437736</v>
      </c>
      <c r="L256">
        <f t="shared" si="19"/>
        <v>7.2800082528841878</v>
      </c>
    </row>
    <row r="257" spans="1:12" x14ac:dyDescent="0.2">
      <c r="A257" t="s">
        <v>19</v>
      </c>
      <c r="B257" t="str">
        <f>VLOOKUP(A257,[1]Sheet1!$A:$B,2,0)</f>
        <v>CCCCCCCCCCCCCC[P+](CCCCCC)(CCCCCC)CCCCCC</v>
      </c>
      <c r="C257" t="s">
        <v>8</v>
      </c>
      <c r="D257" t="str">
        <f>VLOOKUP(C257,[1]Sheet1!$A:$B,2,0)</f>
        <v>FC(S(=O)(=O)[N-]S(=O)(=O)C(F)(F)F)(F)F</v>
      </c>
      <c r="E257" t="str">
        <f t="shared" si="15"/>
        <v>CCCCCCCCCCCCCC[P+](CCCCCC)(CCCCCC)CCCCCC.FC(S(=O)(=O)[N-]S(=O)(=O)C(F)(F)F)(F)F</v>
      </c>
      <c r="F257">
        <v>378.15</v>
      </c>
      <c r="G257">
        <v>101.325</v>
      </c>
      <c r="H257">
        <v>1450</v>
      </c>
      <c r="I257">
        <f t="shared" si="16"/>
        <v>0.84650647614568941</v>
      </c>
      <c r="J257">
        <f t="shared" si="17"/>
        <v>-0.13409119394795901</v>
      </c>
      <c r="K257">
        <f t="shared" si="18"/>
        <v>3.1613680022349748</v>
      </c>
      <c r="L257">
        <f t="shared" si="19"/>
        <v>7.2793188354146201</v>
      </c>
    </row>
    <row r="258" spans="1:12" x14ac:dyDescent="0.2">
      <c r="A258" t="s">
        <v>19</v>
      </c>
      <c r="B258" t="str">
        <f>VLOOKUP(A258,[1]Sheet1!$A:$B,2,0)</f>
        <v>CCCCCCCCCCCCCC[P+](CCCCCC)(CCCCCC)CCCCCC</v>
      </c>
      <c r="C258" t="s">
        <v>8</v>
      </c>
      <c r="D258" t="str">
        <f>VLOOKUP(C258,[1]Sheet1!$A:$B,2,0)</f>
        <v>FC(S(=O)(=O)[N-]S(=O)(=O)C(F)(F)F)(F)F</v>
      </c>
      <c r="E258" t="str">
        <f t="shared" ref="E258:E321" si="20">B258&amp;"."&amp;D258</f>
        <v>CCCCCCCCCCCCCC[P+](CCCCCC)(CCCCCC)CCCCCC.FC(S(=O)(=O)[N-]S(=O)(=O)C(F)(F)F)(F)F</v>
      </c>
      <c r="F258">
        <v>378.15</v>
      </c>
      <c r="G258">
        <v>101.325</v>
      </c>
      <c r="H258">
        <v>1450</v>
      </c>
      <c r="I258">
        <f t="shared" ref="I258:I321" si="21">STANDARDIZE(F258,AVERAGE(F:F),STDEVP(F:F))</f>
        <v>0.84650647614568941</v>
      </c>
      <c r="J258">
        <f t="shared" ref="J258:J321" si="22">STANDARDIZE(G258,AVERAGE(G:G),STDEVP(G:G))</f>
        <v>-0.13409119394795901</v>
      </c>
      <c r="K258">
        <f t="shared" si="18"/>
        <v>3.1613680022349748</v>
      </c>
      <c r="L258">
        <f t="shared" si="19"/>
        <v>7.2793188354146201</v>
      </c>
    </row>
    <row r="259" spans="1:12" x14ac:dyDescent="0.2">
      <c r="A259" t="s">
        <v>19</v>
      </c>
      <c r="B259" t="str">
        <f>VLOOKUP(A259,[1]Sheet1!$A:$B,2,0)</f>
        <v>CCCCCCCCCCCCCC[P+](CCCCCC)(CCCCCC)CCCCCC</v>
      </c>
      <c r="C259" t="s">
        <v>8</v>
      </c>
      <c r="D259" t="str">
        <f>VLOOKUP(C259,[1]Sheet1!$A:$B,2,0)</f>
        <v>FC(S(=O)(=O)[N-]S(=O)(=O)C(F)(F)F)(F)F</v>
      </c>
      <c r="E259" t="str">
        <f t="shared" si="20"/>
        <v>CCCCCCCCCCCCCC[P+](CCCCCC)(CCCCCC)CCCCCC.FC(S(=O)(=O)[N-]S(=O)(=O)C(F)(F)F)(F)F</v>
      </c>
      <c r="F259">
        <v>383.15</v>
      </c>
      <c r="G259">
        <v>101.325</v>
      </c>
      <c r="H259">
        <v>1450</v>
      </c>
      <c r="I259">
        <f t="shared" si="21"/>
        <v>0.88761331631877138</v>
      </c>
      <c r="J259">
        <f t="shared" si="22"/>
        <v>-0.13409119394795901</v>
      </c>
      <c r="K259">
        <f t="shared" ref="K259:K322" si="23">LOG(H259)</f>
        <v>3.1613680022349748</v>
      </c>
      <c r="L259">
        <f t="shared" ref="L259:L322" si="24">LN(H259)</f>
        <v>7.2793188354146201</v>
      </c>
    </row>
    <row r="260" spans="1:12" x14ac:dyDescent="0.2">
      <c r="A260" t="s">
        <v>19</v>
      </c>
      <c r="B260" t="str">
        <f>VLOOKUP(A260,[1]Sheet1!$A:$B,2,0)</f>
        <v>CCCCCCCCCCCCCC[P+](CCCCCC)(CCCCCC)CCCCCC</v>
      </c>
      <c r="C260" t="s">
        <v>8</v>
      </c>
      <c r="D260" t="str">
        <f>VLOOKUP(C260,[1]Sheet1!$A:$B,2,0)</f>
        <v>FC(S(=O)(=O)[N-]S(=O)(=O)C(F)(F)F)(F)F</v>
      </c>
      <c r="E260" t="str">
        <f t="shared" si="20"/>
        <v>CCCCCCCCCCCCCC[P+](CCCCCC)(CCCCCC)CCCCCC.FC(S(=O)(=O)[N-]S(=O)(=O)C(F)(F)F)(F)F</v>
      </c>
      <c r="F260">
        <v>383.15</v>
      </c>
      <c r="G260">
        <v>101.325</v>
      </c>
      <c r="H260">
        <v>1450</v>
      </c>
      <c r="I260">
        <f t="shared" si="21"/>
        <v>0.88761331631877138</v>
      </c>
      <c r="J260">
        <f t="shared" si="22"/>
        <v>-0.13409119394795901</v>
      </c>
      <c r="K260">
        <f t="shared" si="23"/>
        <v>3.1613680022349748</v>
      </c>
      <c r="L260">
        <f t="shared" si="24"/>
        <v>7.2793188354146201</v>
      </c>
    </row>
    <row r="261" spans="1:12" x14ac:dyDescent="0.2">
      <c r="A261" t="s">
        <v>19</v>
      </c>
      <c r="B261" t="str">
        <f>VLOOKUP(A261,[1]Sheet1!$A:$B,2,0)</f>
        <v>CCCCCCCCCCCCCC[P+](CCCCCC)(CCCCCC)CCCCCC</v>
      </c>
      <c r="C261" t="s">
        <v>8</v>
      </c>
      <c r="D261" t="str">
        <f>VLOOKUP(C261,[1]Sheet1!$A:$B,2,0)</f>
        <v>FC(S(=O)(=O)[N-]S(=O)(=O)C(F)(F)F)(F)F</v>
      </c>
      <c r="E261" t="str">
        <f t="shared" si="20"/>
        <v>CCCCCCCCCCCCCC[P+](CCCCCC)(CCCCCC)CCCCCC.FC(S(=O)(=O)[N-]S(=O)(=O)C(F)(F)F)(F)F</v>
      </c>
      <c r="F261">
        <v>388.15</v>
      </c>
      <c r="G261">
        <v>101.325</v>
      </c>
      <c r="H261">
        <v>1450</v>
      </c>
      <c r="I261">
        <f t="shared" si="21"/>
        <v>0.92872015649185347</v>
      </c>
      <c r="J261">
        <f t="shared" si="22"/>
        <v>-0.13409119394795901</v>
      </c>
      <c r="K261">
        <f t="shared" si="23"/>
        <v>3.1613680022349748</v>
      </c>
      <c r="L261">
        <f t="shared" si="24"/>
        <v>7.2793188354146201</v>
      </c>
    </row>
    <row r="262" spans="1:12" x14ac:dyDescent="0.2">
      <c r="A262" t="s">
        <v>19</v>
      </c>
      <c r="B262" t="str">
        <f>VLOOKUP(A262,[1]Sheet1!$A:$B,2,0)</f>
        <v>CCCCCCCCCCCCCC[P+](CCCCCC)(CCCCCC)CCCCCC</v>
      </c>
      <c r="C262" t="s">
        <v>22</v>
      </c>
      <c r="D262" t="str">
        <f>VLOOKUP(C262,[1]Sheet1!$A:$B,2,0)</f>
        <v>Cl[Fe-](Cl)(Cl)Cl</v>
      </c>
      <c r="E262" t="str">
        <f t="shared" si="20"/>
        <v>CCCCCCCCCCCCCC[P+](CCCCCC)(CCCCCC)CCCCCC.Cl[Fe-](Cl)(Cl)Cl</v>
      </c>
      <c r="F262">
        <v>368.17</v>
      </c>
      <c r="G262">
        <v>101.325</v>
      </c>
      <c r="H262">
        <v>1443</v>
      </c>
      <c r="I262">
        <f t="shared" si="21"/>
        <v>0.76445722316021791</v>
      </c>
      <c r="J262">
        <f t="shared" si="22"/>
        <v>-0.13409119394795901</v>
      </c>
      <c r="K262">
        <f t="shared" si="23"/>
        <v>3.1592663310934941</v>
      </c>
      <c r="L262">
        <f t="shared" si="24"/>
        <v>7.2744795587738711</v>
      </c>
    </row>
    <row r="263" spans="1:12" x14ac:dyDescent="0.2">
      <c r="A263" t="s">
        <v>19</v>
      </c>
      <c r="B263" t="str">
        <f>VLOOKUP(A263,[1]Sheet1!$A:$B,2,0)</f>
        <v>CCCCCCCCCCCCCC[P+](CCCCCC)(CCCCCC)CCCCCC</v>
      </c>
      <c r="C263" t="s">
        <v>8</v>
      </c>
      <c r="D263" t="str">
        <f>VLOOKUP(C263,[1]Sheet1!$A:$B,2,0)</f>
        <v>FC(S(=O)(=O)[N-]S(=O)(=O)C(F)(F)F)(F)F</v>
      </c>
      <c r="E263" t="str">
        <f t="shared" si="20"/>
        <v>CCCCCCCCCCCCCC[P+](CCCCCC)(CCCCCC)CCCCCC.FC(S(=O)(=O)[N-]S(=O)(=O)C(F)(F)F)(F)F</v>
      </c>
      <c r="F263">
        <v>373.15</v>
      </c>
      <c r="G263">
        <v>101.325</v>
      </c>
      <c r="H263">
        <v>1440</v>
      </c>
      <c r="I263">
        <f t="shared" si="21"/>
        <v>0.80539963597260733</v>
      </c>
      <c r="J263">
        <f t="shared" si="22"/>
        <v>-0.13409119394795901</v>
      </c>
      <c r="K263">
        <f t="shared" si="23"/>
        <v>3.1583624920952498</v>
      </c>
      <c r="L263">
        <f t="shared" si="24"/>
        <v>7.2723983925700466</v>
      </c>
    </row>
    <row r="264" spans="1:12" x14ac:dyDescent="0.2">
      <c r="A264" t="s">
        <v>19</v>
      </c>
      <c r="B264" t="str">
        <f>VLOOKUP(A264,[1]Sheet1!$A:$B,2,0)</f>
        <v>CCCCCCCCCCCCCC[P+](CCCCCC)(CCCCCC)CCCCCC</v>
      </c>
      <c r="C264" t="s">
        <v>8</v>
      </c>
      <c r="D264" t="str">
        <f>VLOOKUP(C264,[1]Sheet1!$A:$B,2,0)</f>
        <v>FC(S(=O)(=O)[N-]S(=O)(=O)C(F)(F)F)(F)F</v>
      </c>
      <c r="E264" t="str">
        <f t="shared" si="20"/>
        <v>CCCCCCCCCCCCCC[P+](CCCCCC)(CCCCCC)CCCCCC.FC(S(=O)(=O)[N-]S(=O)(=O)C(F)(F)F)(F)F</v>
      </c>
      <c r="F264">
        <v>373.15</v>
      </c>
      <c r="G264">
        <v>101.325</v>
      </c>
      <c r="H264">
        <v>1440</v>
      </c>
      <c r="I264">
        <f t="shared" si="21"/>
        <v>0.80539963597260733</v>
      </c>
      <c r="J264">
        <f t="shared" si="22"/>
        <v>-0.13409119394795901</v>
      </c>
      <c r="K264">
        <f t="shared" si="23"/>
        <v>3.1583624920952498</v>
      </c>
      <c r="L264">
        <f t="shared" si="24"/>
        <v>7.2723983925700466</v>
      </c>
    </row>
    <row r="265" spans="1:12" x14ac:dyDescent="0.2">
      <c r="A265" t="s">
        <v>19</v>
      </c>
      <c r="B265" t="str">
        <f>VLOOKUP(A265,[1]Sheet1!$A:$B,2,0)</f>
        <v>CCCCCCCCCCCCCC[P+](CCCCCC)(CCCCCC)CCCCCC</v>
      </c>
      <c r="C265" t="s">
        <v>8</v>
      </c>
      <c r="D265" t="str">
        <f>VLOOKUP(C265,[1]Sheet1!$A:$B,2,0)</f>
        <v>FC(S(=O)(=O)[N-]S(=O)(=O)C(F)(F)F)(F)F</v>
      </c>
      <c r="E265" t="str">
        <f t="shared" si="20"/>
        <v>CCCCCCCCCCCCCC[P+](CCCCCC)(CCCCCC)CCCCCC.FC(S(=O)(=O)[N-]S(=O)(=O)C(F)(F)F)(F)F</v>
      </c>
      <c r="F265">
        <v>373.15</v>
      </c>
      <c r="G265">
        <v>101.325</v>
      </c>
      <c r="H265">
        <v>1440</v>
      </c>
      <c r="I265">
        <f t="shared" si="21"/>
        <v>0.80539963597260733</v>
      </c>
      <c r="J265">
        <f t="shared" si="22"/>
        <v>-0.13409119394795901</v>
      </c>
      <c r="K265">
        <f t="shared" si="23"/>
        <v>3.1583624920952498</v>
      </c>
      <c r="L265">
        <f t="shared" si="24"/>
        <v>7.2723983925700466</v>
      </c>
    </row>
    <row r="266" spans="1:12" x14ac:dyDescent="0.2">
      <c r="A266" t="s">
        <v>19</v>
      </c>
      <c r="B266" t="str">
        <f>VLOOKUP(A266,[1]Sheet1!$A:$B,2,0)</f>
        <v>CCCCCCCCCCCCCC[P+](CCCCCC)(CCCCCC)CCCCCC</v>
      </c>
      <c r="C266" t="s">
        <v>8</v>
      </c>
      <c r="D266" t="str">
        <f>VLOOKUP(C266,[1]Sheet1!$A:$B,2,0)</f>
        <v>FC(S(=O)(=O)[N-]S(=O)(=O)C(F)(F)F)(F)F</v>
      </c>
      <c r="E266" t="str">
        <f t="shared" si="20"/>
        <v>CCCCCCCCCCCCCC[P+](CCCCCC)(CCCCCC)CCCCCC.FC(S(=O)(=O)[N-]S(=O)(=O)C(F)(F)F)(F)F</v>
      </c>
      <c r="F266">
        <v>378.15</v>
      </c>
      <c r="G266">
        <v>101.325</v>
      </c>
      <c r="H266">
        <v>1440</v>
      </c>
      <c r="I266">
        <f t="shared" si="21"/>
        <v>0.84650647614568941</v>
      </c>
      <c r="J266">
        <f t="shared" si="22"/>
        <v>-0.13409119394795901</v>
      </c>
      <c r="K266">
        <f t="shared" si="23"/>
        <v>3.1583624920952498</v>
      </c>
      <c r="L266">
        <f t="shared" si="24"/>
        <v>7.2723983925700466</v>
      </c>
    </row>
    <row r="267" spans="1:12" x14ac:dyDescent="0.2">
      <c r="A267" t="s">
        <v>19</v>
      </c>
      <c r="B267" t="str">
        <f>VLOOKUP(A267,[1]Sheet1!$A:$B,2,0)</f>
        <v>CCCCCCCCCCCCCC[P+](CCCCCC)(CCCCCC)CCCCCC</v>
      </c>
      <c r="C267" t="s">
        <v>8</v>
      </c>
      <c r="D267" t="str">
        <f>VLOOKUP(C267,[1]Sheet1!$A:$B,2,0)</f>
        <v>FC(S(=O)(=O)[N-]S(=O)(=O)C(F)(F)F)(F)F</v>
      </c>
      <c r="E267" t="str">
        <f t="shared" si="20"/>
        <v>CCCCCCCCCCCCCC[P+](CCCCCC)(CCCCCC)CCCCCC.FC(S(=O)(=O)[N-]S(=O)(=O)C(F)(F)F)(F)F</v>
      </c>
      <c r="F267">
        <v>383.15</v>
      </c>
      <c r="G267">
        <v>101.325</v>
      </c>
      <c r="H267">
        <v>1440</v>
      </c>
      <c r="I267">
        <f t="shared" si="21"/>
        <v>0.88761331631877138</v>
      </c>
      <c r="J267">
        <f t="shared" si="22"/>
        <v>-0.13409119394795901</v>
      </c>
      <c r="K267">
        <f t="shared" si="23"/>
        <v>3.1583624920952498</v>
      </c>
      <c r="L267">
        <f t="shared" si="24"/>
        <v>7.2723983925700466</v>
      </c>
    </row>
    <row r="268" spans="1:12" x14ac:dyDescent="0.2">
      <c r="A268" t="s">
        <v>19</v>
      </c>
      <c r="B268" t="str">
        <f>VLOOKUP(A268,[1]Sheet1!$A:$B,2,0)</f>
        <v>CCCCCCCCCCCCCC[P+](CCCCCC)(CCCCCC)CCCCCC</v>
      </c>
      <c r="C268" t="s">
        <v>22</v>
      </c>
      <c r="D268" t="str">
        <f>VLOOKUP(C268,[1]Sheet1!$A:$B,2,0)</f>
        <v>Cl[Fe-](Cl)(Cl)Cl</v>
      </c>
      <c r="E268" t="str">
        <f t="shared" si="20"/>
        <v>CCCCCCCCCCCCCC[P+](CCCCCC)(CCCCCC)CCCCCC.Cl[Fe-](Cl)(Cl)Cl</v>
      </c>
      <c r="F268">
        <v>363.18</v>
      </c>
      <c r="G268">
        <v>101.325</v>
      </c>
      <c r="H268">
        <v>1437</v>
      </c>
      <c r="I268">
        <f t="shared" si="21"/>
        <v>0.72343259666748205</v>
      </c>
      <c r="J268">
        <f t="shared" si="22"/>
        <v>-0.13409119394795901</v>
      </c>
      <c r="K268">
        <f t="shared" si="23"/>
        <v>3.1574567681342258</v>
      </c>
      <c r="L268">
        <f t="shared" si="24"/>
        <v>7.2703128860790249</v>
      </c>
    </row>
    <row r="269" spans="1:12" x14ac:dyDescent="0.2">
      <c r="A269" t="s">
        <v>19</v>
      </c>
      <c r="B269" t="str">
        <f>VLOOKUP(A269,[1]Sheet1!$A:$B,2,0)</f>
        <v>CCCCCCCCCCCCCC[P+](CCCCCC)(CCCCCC)CCCCCC</v>
      </c>
      <c r="C269" t="s">
        <v>8</v>
      </c>
      <c r="D269" t="str">
        <f>VLOOKUP(C269,[1]Sheet1!$A:$B,2,0)</f>
        <v>FC(S(=O)(=O)[N-]S(=O)(=O)C(F)(F)F)(F)F</v>
      </c>
      <c r="E269" t="str">
        <f t="shared" si="20"/>
        <v>CCCCCCCCCCCCCC[P+](CCCCCC)(CCCCCC)CCCCCC.FC(S(=O)(=O)[N-]S(=O)(=O)C(F)(F)F)(F)F</v>
      </c>
      <c r="F269">
        <v>368.15</v>
      </c>
      <c r="G269">
        <v>101.325</v>
      </c>
      <c r="H269">
        <v>1430</v>
      </c>
      <c r="I269">
        <f t="shared" si="21"/>
        <v>0.76429279579952536</v>
      </c>
      <c r="J269">
        <f t="shared" si="22"/>
        <v>-0.13409119394795901</v>
      </c>
      <c r="K269">
        <f t="shared" si="23"/>
        <v>3.1553360374650619</v>
      </c>
      <c r="L269">
        <f t="shared" si="24"/>
        <v>7.2654297232539529</v>
      </c>
    </row>
    <row r="270" spans="1:12" x14ac:dyDescent="0.2">
      <c r="A270" t="s">
        <v>19</v>
      </c>
      <c r="B270" t="str">
        <f>VLOOKUP(A270,[1]Sheet1!$A:$B,2,0)</f>
        <v>CCCCCCCCCCCCCC[P+](CCCCCC)(CCCCCC)CCCCCC</v>
      </c>
      <c r="C270" t="s">
        <v>8</v>
      </c>
      <c r="D270" t="str">
        <f>VLOOKUP(C270,[1]Sheet1!$A:$B,2,0)</f>
        <v>FC(S(=O)(=O)[N-]S(=O)(=O)C(F)(F)F)(F)F</v>
      </c>
      <c r="E270" t="str">
        <f t="shared" si="20"/>
        <v>CCCCCCCCCCCCCC[P+](CCCCCC)(CCCCCC)CCCCCC.FC(S(=O)(=O)[N-]S(=O)(=O)C(F)(F)F)(F)F</v>
      </c>
      <c r="F270">
        <v>368.15</v>
      </c>
      <c r="G270">
        <v>101.325</v>
      </c>
      <c r="H270">
        <v>1430</v>
      </c>
      <c r="I270">
        <f t="shared" si="21"/>
        <v>0.76429279579952536</v>
      </c>
      <c r="J270">
        <f t="shared" si="22"/>
        <v>-0.13409119394795901</v>
      </c>
      <c r="K270">
        <f t="shared" si="23"/>
        <v>3.1553360374650619</v>
      </c>
      <c r="L270">
        <f t="shared" si="24"/>
        <v>7.2654297232539529</v>
      </c>
    </row>
    <row r="271" spans="1:12" x14ac:dyDescent="0.2">
      <c r="A271" t="s">
        <v>19</v>
      </c>
      <c r="B271" t="str">
        <f>VLOOKUP(A271,[1]Sheet1!$A:$B,2,0)</f>
        <v>CCCCCCCCCCCCCC[P+](CCCCCC)(CCCCCC)CCCCCC</v>
      </c>
      <c r="C271" t="s">
        <v>8</v>
      </c>
      <c r="D271" t="str">
        <f>VLOOKUP(C271,[1]Sheet1!$A:$B,2,0)</f>
        <v>FC(S(=O)(=O)[N-]S(=O)(=O)C(F)(F)F)(F)F</v>
      </c>
      <c r="E271" t="str">
        <f t="shared" si="20"/>
        <v>CCCCCCCCCCCCCC[P+](CCCCCC)(CCCCCC)CCCCCC.FC(S(=O)(=O)[N-]S(=O)(=O)C(F)(F)F)(F)F</v>
      </c>
      <c r="F271">
        <v>368.15</v>
      </c>
      <c r="G271">
        <v>101.325</v>
      </c>
      <c r="H271">
        <v>1430</v>
      </c>
      <c r="I271">
        <f t="shared" si="21"/>
        <v>0.76429279579952536</v>
      </c>
      <c r="J271">
        <f t="shared" si="22"/>
        <v>-0.13409119394795901</v>
      </c>
      <c r="K271">
        <f t="shared" si="23"/>
        <v>3.1553360374650619</v>
      </c>
      <c r="L271">
        <f t="shared" si="24"/>
        <v>7.2654297232539529</v>
      </c>
    </row>
    <row r="272" spans="1:12" x14ac:dyDescent="0.2">
      <c r="A272" t="s">
        <v>19</v>
      </c>
      <c r="B272" t="str">
        <f>VLOOKUP(A272,[1]Sheet1!$A:$B,2,0)</f>
        <v>CCCCCCCCCCCCCC[P+](CCCCCC)(CCCCCC)CCCCCC</v>
      </c>
      <c r="C272" t="s">
        <v>8</v>
      </c>
      <c r="D272" t="str">
        <f>VLOOKUP(C272,[1]Sheet1!$A:$B,2,0)</f>
        <v>FC(S(=O)(=O)[N-]S(=O)(=O)C(F)(F)F)(F)F</v>
      </c>
      <c r="E272" t="str">
        <f t="shared" si="20"/>
        <v>CCCCCCCCCCCCCC[P+](CCCCCC)(CCCCCC)CCCCCC.FC(S(=O)(=O)[N-]S(=O)(=O)C(F)(F)F)(F)F</v>
      </c>
      <c r="F272">
        <v>378.15</v>
      </c>
      <c r="G272">
        <v>101.325</v>
      </c>
      <c r="H272">
        <v>1430</v>
      </c>
      <c r="I272">
        <f t="shared" si="21"/>
        <v>0.84650647614568941</v>
      </c>
      <c r="J272">
        <f t="shared" si="22"/>
        <v>-0.13409119394795901</v>
      </c>
      <c r="K272">
        <f t="shared" si="23"/>
        <v>3.1553360374650619</v>
      </c>
      <c r="L272">
        <f t="shared" si="24"/>
        <v>7.2654297232539529</v>
      </c>
    </row>
    <row r="273" spans="1:12" x14ac:dyDescent="0.2">
      <c r="A273" t="s">
        <v>19</v>
      </c>
      <c r="B273" t="str">
        <f>VLOOKUP(A273,[1]Sheet1!$A:$B,2,0)</f>
        <v>CCCCCCCCCCCCCC[P+](CCCCCC)(CCCCCC)CCCCCC</v>
      </c>
      <c r="C273" t="s">
        <v>22</v>
      </c>
      <c r="D273" t="str">
        <f>VLOOKUP(C273,[1]Sheet1!$A:$B,2,0)</f>
        <v>Cl[Fe-](Cl)(Cl)Cl</v>
      </c>
      <c r="E273" t="str">
        <f t="shared" si="20"/>
        <v>CCCCCCCCCCCCCC[P+](CCCCCC)(CCCCCC)CCCCCC.Cl[Fe-](Cl)(Cl)Cl</v>
      </c>
      <c r="F273">
        <v>358.25</v>
      </c>
      <c r="G273">
        <v>101.325</v>
      </c>
      <c r="H273">
        <v>1428</v>
      </c>
      <c r="I273">
        <f t="shared" si="21"/>
        <v>0.68290125225682308</v>
      </c>
      <c r="J273">
        <f t="shared" si="22"/>
        <v>-0.13409119394795901</v>
      </c>
      <c r="K273">
        <f t="shared" si="23"/>
        <v>3.1547282074401557</v>
      </c>
      <c r="L273">
        <f t="shared" si="24"/>
        <v>7.2640301428995295</v>
      </c>
    </row>
    <row r="274" spans="1:12" x14ac:dyDescent="0.2">
      <c r="A274" t="s">
        <v>2</v>
      </c>
      <c r="B274" t="str">
        <f>VLOOKUP(A274,[1]Sheet1!$A:$B,2,0)</f>
        <v>CCCC[n+]1ccn(c1)C</v>
      </c>
      <c r="C274" t="s">
        <v>6</v>
      </c>
      <c r="D274" t="str">
        <f>VLOOKUP(C274,[1]Sheet1!$A:$B,2,0)</f>
        <v>[I-]</v>
      </c>
      <c r="E274" t="str">
        <f t="shared" si="20"/>
        <v>CCCC[n+]1ccn(c1)C.[I-]</v>
      </c>
      <c r="F274">
        <v>288.86</v>
      </c>
      <c r="G274">
        <v>101.325</v>
      </c>
      <c r="H274">
        <v>1421</v>
      </c>
      <c r="I274">
        <f t="shared" si="21"/>
        <v>0.11242052433479086</v>
      </c>
      <c r="J274">
        <f t="shared" si="22"/>
        <v>-0.13409119394795901</v>
      </c>
      <c r="K274">
        <f t="shared" si="23"/>
        <v>3.1525940779274699</v>
      </c>
      <c r="L274">
        <f t="shared" si="24"/>
        <v>7.2591161280971006</v>
      </c>
    </row>
    <row r="275" spans="1:12" x14ac:dyDescent="0.2">
      <c r="A275" t="s">
        <v>19</v>
      </c>
      <c r="B275" t="str">
        <f>VLOOKUP(A275,[1]Sheet1!$A:$B,2,0)</f>
        <v>CCCCCCCCCCCCCC[P+](CCCCCC)(CCCCCC)CCCCCC</v>
      </c>
      <c r="C275" t="s">
        <v>8</v>
      </c>
      <c r="D275" t="str">
        <f>VLOOKUP(C275,[1]Sheet1!$A:$B,2,0)</f>
        <v>FC(S(=O)(=O)[N-]S(=O)(=O)C(F)(F)F)(F)F</v>
      </c>
      <c r="E275" t="str">
        <f t="shared" si="20"/>
        <v>CCCCCCCCCCCCCC[P+](CCCCCC)(CCCCCC)CCCCCC.FC(S(=O)(=O)[N-]S(=O)(=O)C(F)(F)F)(F)F</v>
      </c>
      <c r="F275">
        <v>363.15</v>
      </c>
      <c r="G275">
        <v>101.325</v>
      </c>
      <c r="H275">
        <v>1420</v>
      </c>
      <c r="I275">
        <f t="shared" si="21"/>
        <v>0.72318595562644328</v>
      </c>
      <c r="J275">
        <f t="shared" si="22"/>
        <v>-0.13409119394795901</v>
      </c>
      <c r="K275">
        <f t="shared" si="23"/>
        <v>3.1522883443830563</v>
      </c>
      <c r="L275">
        <f t="shared" si="24"/>
        <v>7.2584121505953068</v>
      </c>
    </row>
    <row r="276" spans="1:12" x14ac:dyDescent="0.2">
      <c r="A276" t="s">
        <v>19</v>
      </c>
      <c r="B276" t="str">
        <f>VLOOKUP(A276,[1]Sheet1!$A:$B,2,0)</f>
        <v>CCCCCCCCCCCCCC[P+](CCCCCC)(CCCCCC)CCCCCC</v>
      </c>
      <c r="C276" t="s">
        <v>8</v>
      </c>
      <c r="D276" t="str">
        <f>VLOOKUP(C276,[1]Sheet1!$A:$B,2,0)</f>
        <v>FC(S(=O)(=O)[N-]S(=O)(=O)C(F)(F)F)(F)F</v>
      </c>
      <c r="E276" t="str">
        <f t="shared" si="20"/>
        <v>CCCCCCCCCCCCCC[P+](CCCCCC)(CCCCCC)CCCCCC.FC(S(=O)(=O)[N-]S(=O)(=O)C(F)(F)F)(F)F</v>
      </c>
      <c r="F276">
        <v>363.15</v>
      </c>
      <c r="G276">
        <v>101.325</v>
      </c>
      <c r="H276">
        <v>1420</v>
      </c>
      <c r="I276">
        <f t="shared" si="21"/>
        <v>0.72318595562644328</v>
      </c>
      <c r="J276">
        <f t="shared" si="22"/>
        <v>-0.13409119394795901</v>
      </c>
      <c r="K276">
        <f t="shared" si="23"/>
        <v>3.1522883443830563</v>
      </c>
      <c r="L276">
        <f t="shared" si="24"/>
        <v>7.2584121505953068</v>
      </c>
    </row>
    <row r="277" spans="1:12" x14ac:dyDescent="0.2">
      <c r="A277" t="s">
        <v>19</v>
      </c>
      <c r="B277" t="str">
        <f>VLOOKUP(A277,[1]Sheet1!$A:$B,2,0)</f>
        <v>CCCCCCCCCCCCCC[P+](CCCCCC)(CCCCCC)CCCCCC</v>
      </c>
      <c r="C277" t="s">
        <v>8</v>
      </c>
      <c r="D277" t="str">
        <f>VLOOKUP(C277,[1]Sheet1!$A:$B,2,0)</f>
        <v>FC(S(=O)(=O)[N-]S(=O)(=O)C(F)(F)F)(F)F</v>
      </c>
      <c r="E277" t="str">
        <f t="shared" si="20"/>
        <v>CCCCCCCCCCCCCC[P+](CCCCCC)(CCCCCC)CCCCCC.FC(S(=O)(=O)[N-]S(=O)(=O)C(F)(F)F)(F)F</v>
      </c>
      <c r="F277">
        <v>368.15</v>
      </c>
      <c r="G277">
        <v>101.325</v>
      </c>
      <c r="H277">
        <v>1420</v>
      </c>
      <c r="I277">
        <f t="shared" si="21"/>
        <v>0.76429279579952536</v>
      </c>
      <c r="J277">
        <f t="shared" si="22"/>
        <v>-0.13409119394795901</v>
      </c>
      <c r="K277">
        <f t="shared" si="23"/>
        <v>3.1522883443830563</v>
      </c>
      <c r="L277">
        <f t="shared" si="24"/>
        <v>7.2584121505953068</v>
      </c>
    </row>
    <row r="278" spans="1:12" x14ac:dyDescent="0.2">
      <c r="A278" t="s">
        <v>19</v>
      </c>
      <c r="B278" t="str">
        <f>VLOOKUP(A278,[1]Sheet1!$A:$B,2,0)</f>
        <v>CCCCCCCCCCCCCC[P+](CCCCCC)(CCCCCC)CCCCCC</v>
      </c>
      <c r="C278" t="s">
        <v>8</v>
      </c>
      <c r="D278" t="str">
        <f>VLOOKUP(C278,[1]Sheet1!$A:$B,2,0)</f>
        <v>FC(S(=O)(=O)[N-]S(=O)(=O)C(F)(F)F)(F)F</v>
      </c>
      <c r="E278" t="str">
        <f t="shared" si="20"/>
        <v>CCCCCCCCCCCCCC[P+](CCCCCC)(CCCCCC)CCCCCC.FC(S(=O)(=O)[N-]S(=O)(=O)C(F)(F)F)(F)F</v>
      </c>
      <c r="F278">
        <v>373.15</v>
      </c>
      <c r="G278">
        <v>101.325</v>
      </c>
      <c r="H278">
        <v>1420</v>
      </c>
      <c r="I278">
        <f t="shared" si="21"/>
        <v>0.80539963597260733</v>
      </c>
      <c r="J278">
        <f t="shared" si="22"/>
        <v>-0.13409119394795901</v>
      </c>
      <c r="K278">
        <f t="shared" si="23"/>
        <v>3.1522883443830563</v>
      </c>
      <c r="L278">
        <f t="shared" si="24"/>
        <v>7.2584121505953068</v>
      </c>
    </row>
    <row r="279" spans="1:12" x14ac:dyDescent="0.2">
      <c r="A279" t="s">
        <v>19</v>
      </c>
      <c r="B279" t="str">
        <f>VLOOKUP(A279,[1]Sheet1!$A:$B,2,0)</f>
        <v>CCCCCCCCCCCCCC[P+](CCCCCC)(CCCCCC)CCCCCC</v>
      </c>
      <c r="C279" t="s">
        <v>22</v>
      </c>
      <c r="D279" t="str">
        <f>VLOOKUP(C279,[1]Sheet1!$A:$B,2,0)</f>
        <v>Cl[Fe-](Cl)(Cl)Cl</v>
      </c>
      <c r="E279" t="str">
        <f t="shared" si="20"/>
        <v>CCCCCCCCCCCCCC[P+](CCCCCC)(CCCCCC)CCCCCC.Cl[Fe-](Cl)(Cl)Cl</v>
      </c>
      <c r="F279">
        <v>353.18</v>
      </c>
      <c r="G279">
        <v>101.325</v>
      </c>
      <c r="H279">
        <v>1420</v>
      </c>
      <c r="I279">
        <f t="shared" si="21"/>
        <v>0.641218916321318</v>
      </c>
      <c r="J279">
        <f t="shared" si="22"/>
        <v>-0.13409119394795901</v>
      </c>
      <c r="K279">
        <f t="shared" si="23"/>
        <v>3.1522883443830563</v>
      </c>
      <c r="L279">
        <f t="shared" si="24"/>
        <v>7.2584121505953068</v>
      </c>
    </row>
    <row r="280" spans="1:12" x14ac:dyDescent="0.2">
      <c r="A280" t="s">
        <v>19</v>
      </c>
      <c r="B280" t="str">
        <f>VLOOKUP(A280,[1]Sheet1!$A:$B,2,0)</f>
        <v>CCCCCCCCCCCCCC[P+](CCCCCC)(CCCCCC)CCCCCC</v>
      </c>
      <c r="C280" t="s">
        <v>22</v>
      </c>
      <c r="D280" t="str">
        <f>VLOOKUP(C280,[1]Sheet1!$A:$B,2,0)</f>
        <v>Cl[Fe-](Cl)(Cl)Cl</v>
      </c>
      <c r="E280" t="str">
        <f t="shared" si="20"/>
        <v>CCCCCCCCCCCCCC[P+](CCCCCC)(CCCCCC)CCCCCC.Cl[Fe-](Cl)(Cl)Cl</v>
      </c>
      <c r="F280">
        <v>348.25</v>
      </c>
      <c r="G280">
        <v>101.325</v>
      </c>
      <c r="H280">
        <v>1416</v>
      </c>
      <c r="I280">
        <f t="shared" si="21"/>
        <v>0.60068757191065902</v>
      </c>
      <c r="J280">
        <f t="shared" si="22"/>
        <v>-0.13409119394795901</v>
      </c>
      <c r="K280">
        <f t="shared" si="23"/>
        <v>3.1510632533537501</v>
      </c>
      <c r="L280">
        <f t="shared" si="24"/>
        <v>7.255591274253665</v>
      </c>
    </row>
    <row r="281" spans="1:12" x14ac:dyDescent="0.2">
      <c r="A281" t="s">
        <v>19</v>
      </c>
      <c r="B281" t="str">
        <f>VLOOKUP(A281,[1]Sheet1!$A:$B,2,0)</f>
        <v>CCCCCCCCCCCCCC[P+](CCCCCC)(CCCCCC)CCCCCC</v>
      </c>
      <c r="C281" t="s">
        <v>22</v>
      </c>
      <c r="D281" t="str">
        <f>VLOOKUP(C281,[1]Sheet1!$A:$B,2,0)</f>
        <v>Cl[Fe-](Cl)(Cl)Cl</v>
      </c>
      <c r="E281" t="str">
        <f t="shared" si="20"/>
        <v>CCCCCCCCCCCCCC[P+](CCCCCC)(CCCCCC)CCCCCC.Cl[Fe-](Cl)(Cl)Cl</v>
      </c>
      <c r="F281">
        <v>343.18</v>
      </c>
      <c r="G281">
        <v>101.325</v>
      </c>
      <c r="H281">
        <v>1411</v>
      </c>
      <c r="I281">
        <f t="shared" si="21"/>
        <v>0.55900523597515395</v>
      </c>
      <c r="J281">
        <f t="shared" si="22"/>
        <v>-0.13409119394795901</v>
      </c>
      <c r="K281">
        <f t="shared" si="23"/>
        <v>3.1495270137543478</v>
      </c>
      <c r="L281">
        <f t="shared" si="24"/>
        <v>7.2520539518528144</v>
      </c>
    </row>
    <row r="282" spans="1:12" x14ac:dyDescent="0.2">
      <c r="A282" t="s">
        <v>19</v>
      </c>
      <c r="B282" t="str">
        <f>VLOOKUP(A282,[1]Sheet1!$A:$B,2,0)</f>
        <v>CCCCCCCCCCCCCC[P+](CCCCCC)(CCCCCC)CCCCCC</v>
      </c>
      <c r="C282" t="s">
        <v>8</v>
      </c>
      <c r="D282" t="str">
        <f>VLOOKUP(C282,[1]Sheet1!$A:$B,2,0)</f>
        <v>FC(S(=O)(=O)[N-]S(=O)(=O)C(F)(F)F)(F)F</v>
      </c>
      <c r="E282" t="str">
        <f t="shared" si="20"/>
        <v>CCCCCCCCCCCCCC[P+](CCCCCC)(CCCCCC)CCCCCC.FC(S(=O)(=O)[N-]S(=O)(=O)C(F)(F)F)(F)F</v>
      </c>
      <c r="F282">
        <v>358.15</v>
      </c>
      <c r="G282">
        <v>101.325</v>
      </c>
      <c r="H282">
        <v>1410</v>
      </c>
      <c r="I282">
        <f t="shared" si="21"/>
        <v>0.68207911545336131</v>
      </c>
      <c r="J282">
        <f t="shared" si="22"/>
        <v>-0.13409119394795901</v>
      </c>
      <c r="K282">
        <f t="shared" si="23"/>
        <v>3.1492191126553797</v>
      </c>
      <c r="L282">
        <f t="shared" si="24"/>
        <v>7.2513449833722143</v>
      </c>
    </row>
    <row r="283" spans="1:12" x14ac:dyDescent="0.2">
      <c r="A283" t="s">
        <v>19</v>
      </c>
      <c r="B283" t="str">
        <f>VLOOKUP(A283,[1]Sheet1!$A:$B,2,0)</f>
        <v>CCCCCCCCCCCCCC[P+](CCCCCC)(CCCCCC)CCCCCC</v>
      </c>
      <c r="C283" t="s">
        <v>8</v>
      </c>
      <c r="D283" t="str">
        <f>VLOOKUP(C283,[1]Sheet1!$A:$B,2,0)</f>
        <v>FC(S(=O)(=O)[N-]S(=O)(=O)C(F)(F)F)(F)F</v>
      </c>
      <c r="E283" t="str">
        <f t="shared" si="20"/>
        <v>CCCCCCCCCCCCCC[P+](CCCCCC)(CCCCCC)CCCCCC.FC(S(=O)(=O)[N-]S(=O)(=O)C(F)(F)F)(F)F</v>
      </c>
      <c r="F283">
        <v>358.15</v>
      </c>
      <c r="G283">
        <v>101.325</v>
      </c>
      <c r="H283">
        <v>1410</v>
      </c>
      <c r="I283">
        <f t="shared" si="21"/>
        <v>0.68207911545336131</v>
      </c>
      <c r="J283">
        <f t="shared" si="22"/>
        <v>-0.13409119394795901</v>
      </c>
      <c r="K283">
        <f t="shared" si="23"/>
        <v>3.1492191126553797</v>
      </c>
      <c r="L283">
        <f t="shared" si="24"/>
        <v>7.2513449833722143</v>
      </c>
    </row>
    <row r="284" spans="1:12" x14ac:dyDescent="0.2">
      <c r="A284" t="s">
        <v>19</v>
      </c>
      <c r="B284" t="str">
        <f>VLOOKUP(A284,[1]Sheet1!$A:$B,2,0)</f>
        <v>CCCCCCCCCCCCCC[P+](CCCCCC)(CCCCCC)CCCCCC</v>
      </c>
      <c r="C284" t="s">
        <v>8</v>
      </c>
      <c r="D284" t="str">
        <f>VLOOKUP(C284,[1]Sheet1!$A:$B,2,0)</f>
        <v>FC(S(=O)(=O)[N-]S(=O)(=O)C(F)(F)F)(F)F</v>
      </c>
      <c r="E284" t="str">
        <f t="shared" si="20"/>
        <v>CCCCCCCCCCCCCC[P+](CCCCCC)(CCCCCC)CCCCCC.FC(S(=O)(=O)[N-]S(=O)(=O)C(F)(F)F)(F)F</v>
      </c>
      <c r="F284">
        <v>363.15</v>
      </c>
      <c r="G284">
        <v>101.325</v>
      </c>
      <c r="H284">
        <v>1410</v>
      </c>
      <c r="I284">
        <f t="shared" si="21"/>
        <v>0.72318595562644328</v>
      </c>
      <c r="J284">
        <f t="shared" si="22"/>
        <v>-0.13409119394795901</v>
      </c>
      <c r="K284">
        <f t="shared" si="23"/>
        <v>3.1492191126553797</v>
      </c>
      <c r="L284">
        <f t="shared" si="24"/>
        <v>7.2513449833722143</v>
      </c>
    </row>
    <row r="285" spans="1:12" x14ac:dyDescent="0.2">
      <c r="A285" t="s">
        <v>29</v>
      </c>
      <c r="B285" t="str">
        <f>VLOOKUP(A285,[1]Sheet1!$A:$B,2,0)</f>
        <v>CCCCCCCC[NH2+]CCCCCCCC</v>
      </c>
      <c r="C285" t="s">
        <v>16</v>
      </c>
      <c r="D285" t="str">
        <f>VLOOKUP(C285,[1]Sheet1!$A:$B,2,0)</f>
        <v>[Cl-]</v>
      </c>
      <c r="E285" t="str">
        <f t="shared" si="20"/>
        <v>CCCCCCCC[NH2+]CCCCCCCC.[Cl-]</v>
      </c>
      <c r="F285">
        <v>294.74</v>
      </c>
      <c r="G285">
        <v>101.325</v>
      </c>
      <c r="H285">
        <v>1403</v>
      </c>
      <c r="I285">
        <f t="shared" si="21"/>
        <v>0.16076216837833526</v>
      </c>
      <c r="J285">
        <f t="shared" si="22"/>
        <v>-0.13409119394795901</v>
      </c>
      <c r="K285">
        <f t="shared" si="23"/>
        <v>3.1470576710283598</v>
      </c>
      <c r="L285">
        <f t="shared" si="24"/>
        <v>7.246368080102461</v>
      </c>
    </row>
    <row r="286" spans="1:12" x14ac:dyDescent="0.2">
      <c r="A286" t="s">
        <v>50</v>
      </c>
      <c r="B286" t="str">
        <f>VLOOKUP(A286,[1]Sheet1!$A:$B,2,0)</f>
        <v>CCCC[N+](C)(C)CCO</v>
      </c>
      <c r="C286" t="s">
        <v>5</v>
      </c>
      <c r="D286" t="str">
        <f>VLOOKUP(C286,[1]Sheet1!$A:$B,2,0)</f>
        <v>[Br-]</v>
      </c>
      <c r="E286" t="str">
        <f t="shared" si="20"/>
        <v>CCCC[N+](C)(C)CCO.[Br-]</v>
      </c>
      <c r="F286">
        <v>368.18</v>
      </c>
      <c r="G286">
        <v>101.325</v>
      </c>
      <c r="H286">
        <v>1402</v>
      </c>
      <c r="I286">
        <f t="shared" si="21"/>
        <v>0.76453943684056402</v>
      </c>
      <c r="J286">
        <f t="shared" si="22"/>
        <v>-0.13409119394795901</v>
      </c>
      <c r="K286">
        <f t="shared" si="23"/>
        <v>3.1467480136306398</v>
      </c>
      <c r="L286">
        <f t="shared" si="24"/>
        <v>7.2456550675945355</v>
      </c>
    </row>
    <row r="287" spans="1:12" x14ac:dyDescent="0.2">
      <c r="A287" t="s">
        <v>19</v>
      </c>
      <c r="B287" t="str">
        <f>VLOOKUP(A287,[1]Sheet1!$A:$B,2,0)</f>
        <v>CCCCCCCCCCCCCC[P+](CCCCCC)(CCCCCC)CCCCCC</v>
      </c>
      <c r="C287" t="s">
        <v>8</v>
      </c>
      <c r="D287" t="str">
        <f>VLOOKUP(C287,[1]Sheet1!$A:$B,2,0)</f>
        <v>FC(S(=O)(=O)[N-]S(=O)(=O)C(F)(F)F)(F)F</v>
      </c>
      <c r="E287" t="str">
        <f t="shared" si="20"/>
        <v>CCCCCCCCCCCCCC[P+](CCCCCC)(CCCCCC)CCCCCC.FC(S(=O)(=O)[N-]S(=O)(=O)C(F)(F)F)(F)F</v>
      </c>
      <c r="F287">
        <v>353.15</v>
      </c>
      <c r="G287">
        <v>101.325</v>
      </c>
      <c r="H287">
        <v>1400</v>
      </c>
      <c r="I287">
        <f t="shared" si="21"/>
        <v>0.64097227528027922</v>
      </c>
      <c r="J287">
        <f t="shared" si="22"/>
        <v>-0.13409119394795901</v>
      </c>
      <c r="K287">
        <f t="shared" si="23"/>
        <v>3.1461280356782382</v>
      </c>
      <c r="L287">
        <f t="shared" si="24"/>
        <v>7.2442275156033498</v>
      </c>
    </row>
    <row r="288" spans="1:12" x14ac:dyDescent="0.2">
      <c r="A288" t="s">
        <v>19</v>
      </c>
      <c r="B288" t="str">
        <f>VLOOKUP(A288,[1]Sheet1!$A:$B,2,0)</f>
        <v>CCCCCCCCCCCCCC[P+](CCCCCC)(CCCCCC)CCCCCC</v>
      </c>
      <c r="C288" t="s">
        <v>8</v>
      </c>
      <c r="D288" t="str">
        <f>VLOOKUP(C288,[1]Sheet1!$A:$B,2,0)</f>
        <v>FC(S(=O)(=O)[N-]S(=O)(=O)C(F)(F)F)(F)F</v>
      </c>
      <c r="E288" t="str">
        <f t="shared" si="20"/>
        <v>CCCCCCCCCCCCCC[P+](CCCCCC)(CCCCCC)CCCCCC.FC(S(=O)(=O)[N-]S(=O)(=O)C(F)(F)F)(F)F</v>
      </c>
      <c r="F288">
        <v>353.15</v>
      </c>
      <c r="G288">
        <v>101.325</v>
      </c>
      <c r="H288">
        <v>1400</v>
      </c>
      <c r="I288">
        <f t="shared" si="21"/>
        <v>0.64097227528027922</v>
      </c>
      <c r="J288">
        <f t="shared" si="22"/>
        <v>-0.13409119394795901</v>
      </c>
      <c r="K288">
        <f t="shared" si="23"/>
        <v>3.1461280356782382</v>
      </c>
      <c r="L288">
        <f t="shared" si="24"/>
        <v>7.2442275156033498</v>
      </c>
    </row>
    <row r="289" spans="1:12" x14ac:dyDescent="0.2">
      <c r="A289" t="s">
        <v>19</v>
      </c>
      <c r="B289" t="str">
        <f>VLOOKUP(A289,[1]Sheet1!$A:$B,2,0)</f>
        <v>CCCCCCCCCCCCCC[P+](CCCCCC)(CCCCCC)CCCCCC</v>
      </c>
      <c r="C289" t="s">
        <v>8</v>
      </c>
      <c r="D289" t="str">
        <f>VLOOKUP(C289,[1]Sheet1!$A:$B,2,0)</f>
        <v>FC(S(=O)(=O)[N-]S(=O)(=O)C(F)(F)F)(F)F</v>
      </c>
      <c r="E289" t="str">
        <f t="shared" si="20"/>
        <v>CCCCCCCCCCCCCC[P+](CCCCCC)(CCCCCC)CCCCCC.FC(S(=O)(=O)[N-]S(=O)(=O)C(F)(F)F)(F)F</v>
      </c>
      <c r="F289">
        <v>358.15</v>
      </c>
      <c r="G289">
        <v>101.325</v>
      </c>
      <c r="H289">
        <v>1400</v>
      </c>
      <c r="I289">
        <f t="shared" si="21"/>
        <v>0.68207911545336131</v>
      </c>
      <c r="J289">
        <f t="shared" si="22"/>
        <v>-0.13409119394795901</v>
      </c>
      <c r="K289">
        <f t="shared" si="23"/>
        <v>3.1461280356782382</v>
      </c>
      <c r="L289">
        <f t="shared" si="24"/>
        <v>7.2442275156033498</v>
      </c>
    </row>
    <row r="290" spans="1:12" x14ac:dyDescent="0.2">
      <c r="A290" t="s">
        <v>19</v>
      </c>
      <c r="B290" t="str">
        <f>VLOOKUP(A290,[1]Sheet1!$A:$B,2,0)</f>
        <v>CCCCCCCCCCCCCC[P+](CCCCCC)(CCCCCC)CCCCCC</v>
      </c>
      <c r="C290" t="s">
        <v>8</v>
      </c>
      <c r="D290" t="str">
        <f>VLOOKUP(C290,[1]Sheet1!$A:$B,2,0)</f>
        <v>FC(S(=O)(=O)[N-]S(=O)(=O)C(F)(F)F)(F)F</v>
      </c>
      <c r="E290" t="str">
        <f t="shared" si="20"/>
        <v>CCCCCCCCCCCCCC[P+](CCCCCC)(CCCCCC)CCCCCC.FC(S(=O)(=O)[N-]S(=O)(=O)C(F)(F)F)(F)F</v>
      </c>
      <c r="F290">
        <v>358.15</v>
      </c>
      <c r="G290">
        <v>101.325</v>
      </c>
      <c r="H290">
        <v>1400</v>
      </c>
      <c r="I290">
        <f t="shared" si="21"/>
        <v>0.68207911545336131</v>
      </c>
      <c r="J290">
        <f t="shared" si="22"/>
        <v>-0.13409119394795901</v>
      </c>
      <c r="K290">
        <f t="shared" si="23"/>
        <v>3.1461280356782382</v>
      </c>
      <c r="L290">
        <f t="shared" si="24"/>
        <v>7.2442275156033498</v>
      </c>
    </row>
    <row r="291" spans="1:12" x14ac:dyDescent="0.2">
      <c r="A291" t="s">
        <v>19</v>
      </c>
      <c r="B291" t="str">
        <f>VLOOKUP(A291,[1]Sheet1!$A:$B,2,0)</f>
        <v>CCCCCCCCCCCCCC[P+](CCCCCC)(CCCCCC)CCCCCC</v>
      </c>
      <c r="C291" t="s">
        <v>8</v>
      </c>
      <c r="D291" t="str">
        <f>VLOOKUP(C291,[1]Sheet1!$A:$B,2,0)</f>
        <v>FC(S(=O)(=O)[N-]S(=O)(=O)C(F)(F)F)(F)F</v>
      </c>
      <c r="E291" t="str">
        <f t="shared" si="20"/>
        <v>CCCCCCCCCCCCCC[P+](CCCCCC)(CCCCCC)CCCCCC.FC(S(=O)(=O)[N-]S(=O)(=O)C(F)(F)F)(F)F</v>
      </c>
      <c r="F291">
        <v>363.15</v>
      </c>
      <c r="G291">
        <v>101.325</v>
      </c>
      <c r="H291">
        <v>1400</v>
      </c>
      <c r="I291">
        <f t="shared" si="21"/>
        <v>0.72318595562644328</v>
      </c>
      <c r="J291">
        <f t="shared" si="22"/>
        <v>-0.13409119394795901</v>
      </c>
      <c r="K291">
        <f t="shared" si="23"/>
        <v>3.1461280356782382</v>
      </c>
      <c r="L291">
        <f t="shared" si="24"/>
        <v>7.2442275156033498</v>
      </c>
    </row>
    <row r="292" spans="1:12" x14ac:dyDescent="0.2">
      <c r="A292" t="s">
        <v>19</v>
      </c>
      <c r="B292" t="str">
        <f>VLOOKUP(A292,[1]Sheet1!$A:$B,2,0)</f>
        <v>CCCCCCCCCCCCCC[P+](CCCCCC)(CCCCCC)CCCCCC</v>
      </c>
      <c r="C292" t="s">
        <v>22</v>
      </c>
      <c r="D292" t="str">
        <f>VLOOKUP(C292,[1]Sheet1!$A:$B,2,0)</f>
        <v>Cl[Fe-](Cl)(Cl)Cl</v>
      </c>
      <c r="E292" t="str">
        <f t="shared" si="20"/>
        <v>CCCCCCCCCCCCCC[P+](CCCCCC)(CCCCCC)CCCCCC.Cl[Fe-](Cl)(Cl)Cl</v>
      </c>
      <c r="F292">
        <v>338.19</v>
      </c>
      <c r="G292">
        <v>101.325</v>
      </c>
      <c r="H292">
        <v>1400</v>
      </c>
      <c r="I292">
        <f t="shared" si="21"/>
        <v>0.51798060948241798</v>
      </c>
      <c r="J292">
        <f t="shared" si="22"/>
        <v>-0.13409119394795901</v>
      </c>
      <c r="K292">
        <f t="shared" si="23"/>
        <v>3.1461280356782382</v>
      </c>
      <c r="L292">
        <f t="shared" si="24"/>
        <v>7.2442275156033498</v>
      </c>
    </row>
    <row r="293" spans="1:12" x14ac:dyDescent="0.2">
      <c r="A293" t="s">
        <v>19</v>
      </c>
      <c r="B293" t="str">
        <f>VLOOKUP(A293,[1]Sheet1!$A:$B,2,0)</f>
        <v>CCCCCCCCCCCCCC[P+](CCCCCC)(CCCCCC)CCCCCC</v>
      </c>
      <c r="C293" t="s">
        <v>22</v>
      </c>
      <c r="D293" t="str">
        <f>VLOOKUP(C293,[1]Sheet1!$A:$B,2,0)</f>
        <v>Cl[Fe-](Cl)(Cl)Cl</v>
      </c>
      <c r="E293" t="str">
        <f t="shared" si="20"/>
        <v>CCCCCCCCCCCCCC[P+](CCCCCC)(CCCCCC)CCCCCC.Cl[Fe-](Cl)(Cl)Cl</v>
      </c>
      <c r="F293">
        <v>333.22</v>
      </c>
      <c r="G293">
        <v>101.325</v>
      </c>
      <c r="H293">
        <v>1394</v>
      </c>
      <c r="I293">
        <f t="shared" si="21"/>
        <v>0.47712041035037467</v>
      </c>
      <c r="J293">
        <f t="shared" si="22"/>
        <v>-0.13409119394795901</v>
      </c>
      <c r="K293">
        <f t="shared" si="23"/>
        <v>3.1442627737619908</v>
      </c>
      <c r="L293">
        <f t="shared" si="24"/>
        <v>7.2399325913204695</v>
      </c>
    </row>
    <row r="294" spans="1:12" x14ac:dyDescent="0.2">
      <c r="A294" t="s">
        <v>19</v>
      </c>
      <c r="B294" t="str">
        <f>VLOOKUP(A294,[1]Sheet1!$A:$B,2,0)</f>
        <v>CCCCCCCCCCCCCC[P+](CCCCCC)(CCCCCC)CCCCCC</v>
      </c>
      <c r="C294" t="s">
        <v>8</v>
      </c>
      <c r="D294" t="str">
        <f>VLOOKUP(C294,[1]Sheet1!$A:$B,2,0)</f>
        <v>FC(S(=O)(=O)[N-]S(=O)(=O)C(F)(F)F)(F)F</v>
      </c>
      <c r="E294" t="str">
        <f t="shared" si="20"/>
        <v>CCCCCCCCCCCCCC[P+](CCCCCC)(CCCCCC)CCCCCC.FC(S(=O)(=O)[N-]S(=O)(=O)C(F)(F)F)(F)F</v>
      </c>
      <c r="F294">
        <v>343.15</v>
      </c>
      <c r="G294">
        <v>101.325</v>
      </c>
      <c r="H294">
        <v>1390</v>
      </c>
      <c r="I294">
        <f t="shared" si="21"/>
        <v>0.55875859493411517</v>
      </c>
      <c r="J294">
        <f t="shared" si="22"/>
        <v>-0.13409119394795901</v>
      </c>
      <c r="K294">
        <f t="shared" si="23"/>
        <v>3.143014800254095</v>
      </c>
      <c r="L294">
        <f t="shared" si="24"/>
        <v>7.2370590261247374</v>
      </c>
    </row>
    <row r="295" spans="1:12" x14ac:dyDescent="0.2">
      <c r="A295" t="s">
        <v>19</v>
      </c>
      <c r="B295" t="str">
        <f>VLOOKUP(A295,[1]Sheet1!$A:$B,2,0)</f>
        <v>CCCCCCCCCCCCCC[P+](CCCCCC)(CCCCCC)CCCCCC</v>
      </c>
      <c r="C295" t="s">
        <v>8</v>
      </c>
      <c r="D295" t="str">
        <f>VLOOKUP(C295,[1]Sheet1!$A:$B,2,0)</f>
        <v>FC(S(=O)(=O)[N-]S(=O)(=O)C(F)(F)F)(F)F</v>
      </c>
      <c r="E295" t="str">
        <f t="shared" si="20"/>
        <v>CCCCCCCCCCCCCC[P+](CCCCCC)(CCCCCC)CCCCCC.FC(S(=O)(=O)[N-]S(=O)(=O)C(F)(F)F)(F)F</v>
      </c>
      <c r="F295">
        <v>348.15</v>
      </c>
      <c r="G295">
        <v>101.325</v>
      </c>
      <c r="H295">
        <v>1390</v>
      </c>
      <c r="I295">
        <f t="shared" si="21"/>
        <v>0.59986543510719725</v>
      </c>
      <c r="J295">
        <f t="shared" si="22"/>
        <v>-0.13409119394795901</v>
      </c>
      <c r="K295">
        <f t="shared" si="23"/>
        <v>3.143014800254095</v>
      </c>
      <c r="L295">
        <f t="shared" si="24"/>
        <v>7.2370590261247374</v>
      </c>
    </row>
    <row r="296" spans="1:12" x14ac:dyDescent="0.2">
      <c r="A296" t="s">
        <v>19</v>
      </c>
      <c r="B296" t="str">
        <f>VLOOKUP(A296,[1]Sheet1!$A:$B,2,0)</f>
        <v>CCCCCCCCCCCCCC[P+](CCCCCC)(CCCCCC)CCCCCC</v>
      </c>
      <c r="C296" t="s">
        <v>8</v>
      </c>
      <c r="D296" t="str">
        <f>VLOOKUP(C296,[1]Sheet1!$A:$B,2,0)</f>
        <v>FC(S(=O)(=O)[N-]S(=O)(=O)C(F)(F)F)(F)F</v>
      </c>
      <c r="E296" t="str">
        <f t="shared" si="20"/>
        <v>CCCCCCCCCCCCCC[P+](CCCCCC)(CCCCCC)CCCCCC.FC(S(=O)(=O)[N-]S(=O)(=O)C(F)(F)F)(F)F</v>
      </c>
      <c r="F296">
        <v>348.15</v>
      </c>
      <c r="G296">
        <v>101.325</v>
      </c>
      <c r="H296">
        <v>1390</v>
      </c>
      <c r="I296">
        <f t="shared" si="21"/>
        <v>0.59986543510719725</v>
      </c>
      <c r="J296">
        <f t="shared" si="22"/>
        <v>-0.13409119394795901</v>
      </c>
      <c r="K296">
        <f t="shared" si="23"/>
        <v>3.143014800254095</v>
      </c>
      <c r="L296">
        <f t="shared" si="24"/>
        <v>7.2370590261247374</v>
      </c>
    </row>
    <row r="297" spans="1:12" x14ac:dyDescent="0.2">
      <c r="A297" t="s">
        <v>19</v>
      </c>
      <c r="B297" t="str">
        <f>VLOOKUP(A297,[1]Sheet1!$A:$B,2,0)</f>
        <v>CCCCCCCCCCCCCC[P+](CCCCCC)(CCCCCC)CCCCCC</v>
      </c>
      <c r="C297" t="s">
        <v>8</v>
      </c>
      <c r="D297" t="str">
        <f>VLOOKUP(C297,[1]Sheet1!$A:$B,2,0)</f>
        <v>FC(S(=O)(=O)[N-]S(=O)(=O)C(F)(F)F)(F)F</v>
      </c>
      <c r="E297" t="str">
        <f t="shared" si="20"/>
        <v>CCCCCCCCCCCCCC[P+](CCCCCC)(CCCCCC)CCCCCC.FC(S(=O)(=O)[N-]S(=O)(=O)C(F)(F)F)(F)F</v>
      </c>
      <c r="F297">
        <v>353.15</v>
      </c>
      <c r="G297">
        <v>101.325</v>
      </c>
      <c r="H297">
        <v>1390</v>
      </c>
      <c r="I297">
        <f t="shared" si="21"/>
        <v>0.64097227528027922</v>
      </c>
      <c r="J297">
        <f t="shared" si="22"/>
        <v>-0.13409119394795901</v>
      </c>
      <c r="K297">
        <f t="shared" si="23"/>
        <v>3.143014800254095</v>
      </c>
      <c r="L297">
        <f t="shared" si="24"/>
        <v>7.2370590261247374</v>
      </c>
    </row>
    <row r="298" spans="1:12" x14ac:dyDescent="0.2">
      <c r="A298" t="s">
        <v>19</v>
      </c>
      <c r="B298" t="str">
        <f>VLOOKUP(A298,[1]Sheet1!$A:$B,2,0)</f>
        <v>CCCCCCCCCCCCCC[P+](CCCCCC)(CCCCCC)CCCCCC</v>
      </c>
      <c r="C298" t="s">
        <v>8</v>
      </c>
      <c r="D298" t="str">
        <f>VLOOKUP(C298,[1]Sheet1!$A:$B,2,0)</f>
        <v>FC(S(=O)(=O)[N-]S(=O)(=O)C(F)(F)F)(F)F</v>
      </c>
      <c r="E298" t="str">
        <f t="shared" si="20"/>
        <v>CCCCCCCCCCCCCC[P+](CCCCCC)(CCCCCC)CCCCCC.FC(S(=O)(=O)[N-]S(=O)(=O)C(F)(F)F)(F)F</v>
      </c>
      <c r="F298">
        <v>353.15</v>
      </c>
      <c r="G298">
        <v>101.325</v>
      </c>
      <c r="H298">
        <v>1390</v>
      </c>
      <c r="I298">
        <f t="shared" si="21"/>
        <v>0.64097227528027922</v>
      </c>
      <c r="J298">
        <f t="shared" si="22"/>
        <v>-0.13409119394795901</v>
      </c>
      <c r="K298">
        <f t="shared" si="23"/>
        <v>3.143014800254095</v>
      </c>
      <c r="L298">
        <f t="shared" si="24"/>
        <v>7.2370590261247374</v>
      </c>
    </row>
    <row r="299" spans="1:12" x14ac:dyDescent="0.2">
      <c r="A299" t="s">
        <v>19</v>
      </c>
      <c r="B299" t="str">
        <f>VLOOKUP(A299,[1]Sheet1!$A:$B,2,0)</f>
        <v>CCCCCCCCCCCCCC[P+](CCCCCC)(CCCCCC)CCCCCC</v>
      </c>
      <c r="C299" t="s">
        <v>22</v>
      </c>
      <c r="D299" t="str">
        <f>VLOOKUP(C299,[1]Sheet1!$A:$B,2,0)</f>
        <v>Cl[Fe-](Cl)(Cl)Cl</v>
      </c>
      <c r="E299" t="str">
        <f t="shared" si="20"/>
        <v>CCCCCCCCCCCCCC[P+](CCCCCC)(CCCCCC)CCCCCC.Cl[Fe-](Cl)(Cl)Cl</v>
      </c>
      <c r="F299">
        <v>328.22</v>
      </c>
      <c r="G299">
        <v>101.325</v>
      </c>
      <c r="H299">
        <v>1388</v>
      </c>
      <c r="I299">
        <f t="shared" si="21"/>
        <v>0.43601357017729264</v>
      </c>
      <c r="J299">
        <f t="shared" si="22"/>
        <v>-0.13409119394795901</v>
      </c>
      <c r="K299">
        <f t="shared" si="23"/>
        <v>3.1423894661188361</v>
      </c>
      <c r="L299">
        <f t="shared" si="24"/>
        <v>7.2356191410667501</v>
      </c>
    </row>
    <row r="300" spans="1:12" x14ac:dyDescent="0.2">
      <c r="A300" t="s">
        <v>19</v>
      </c>
      <c r="B300" t="str">
        <f>VLOOKUP(A300,[1]Sheet1!$A:$B,2,0)</f>
        <v>CCCCCCCCCCCCCC[P+](CCCCCC)(CCCCCC)CCCCCC</v>
      </c>
      <c r="C300" t="s">
        <v>8</v>
      </c>
      <c r="D300" t="str">
        <f>VLOOKUP(C300,[1]Sheet1!$A:$B,2,0)</f>
        <v>FC(S(=O)(=O)[N-]S(=O)(=O)C(F)(F)F)(F)F</v>
      </c>
      <c r="E300" t="str">
        <f t="shared" si="20"/>
        <v>CCCCCCCCCCCCCC[P+](CCCCCC)(CCCCCC)CCCCCC.FC(S(=O)(=O)[N-]S(=O)(=O)C(F)(F)F)(F)F</v>
      </c>
      <c r="F300">
        <v>333.15</v>
      </c>
      <c r="G300">
        <v>101.325</v>
      </c>
      <c r="H300">
        <v>1380</v>
      </c>
      <c r="I300">
        <f t="shared" si="21"/>
        <v>0.47654491458795112</v>
      </c>
      <c r="J300">
        <f t="shared" si="22"/>
        <v>-0.13409119394795901</v>
      </c>
      <c r="K300">
        <f t="shared" si="23"/>
        <v>3.1398790864012365</v>
      </c>
      <c r="L300">
        <f t="shared" si="24"/>
        <v>7.2298387781512501</v>
      </c>
    </row>
    <row r="301" spans="1:12" x14ac:dyDescent="0.2">
      <c r="A301" t="s">
        <v>19</v>
      </c>
      <c r="B301" t="str">
        <f>VLOOKUP(A301,[1]Sheet1!$A:$B,2,0)</f>
        <v>CCCCCCCCCCCCCC[P+](CCCCCC)(CCCCCC)CCCCCC</v>
      </c>
      <c r="C301" t="s">
        <v>8</v>
      </c>
      <c r="D301" t="str">
        <f>VLOOKUP(C301,[1]Sheet1!$A:$B,2,0)</f>
        <v>FC(S(=O)(=O)[N-]S(=O)(=O)C(F)(F)F)(F)F</v>
      </c>
      <c r="E301" t="str">
        <f t="shared" si="20"/>
        <v>CCCCCCCCCCCCCC[P+](CCCCCC)(CCCCCC)CCCCCC.FC(S(=O)(=O)[N-]S(=O)(=O)C(F)(F)F)(F)F</v>
      </c>
      <c r="F301">
        <v>338.15</v>
      </c>
      <c r="G301">
        <v>101.325</v>
      </c>
      <c r="H301">
        <v>1380</v>
      </c>
      <c r="I301">
        <f t="shared" si="21"/>
        <v>0.5176517547610332</v>
      </c>
      <c r="J301">
        <f t="shared" si="22"/>
        <v>-0.13409119394795901</v>
      </c>
      <c r="K301">
        <f t="shared" si="23"/>
        <v>3.1398790864012365</v>
      </c>
      <c r="L301">
        <f t="shared" si="24"/>
        <v>7.2298387781512501</v>
      </c>
    </row>
    <row r="302" spans="1:12" x14ac:dyDescent="0.2">
      <c r="A302" t="s">
        <v>19</v>
      </c>
      <c r="B302" t="str">
        <f>VLOOKUP(A302,[1]Sheet1!$A:$B,2,0)</f>
        <v>CCCCCCCCCCCCCC[P+](CCCCCC)(CCCCCC)CCCCCC</v>
      </c>
      <c r="C302" t="s">
        <v>8</v>
      </c>
      <c r="D302" t="str">
        <f>VLOOKUP(C302,[1]Sheet1!$A:$B,2,0)</f>
        <v>FC(S(=O)(=O)[N-]S(=O)(=O)C(F)(F)F)(F)F</v>
      </c>
      <c r="E302" t="str">
        <f t="shared" si="20"/>
        <v>CCCCCCCCCCCCCC[P+](CCCCCC)(CCCCCC)CCCCCC.FC(S(=O)(=O)[N-]S(=O)(=O)C(F)(F)F)(F)F</v>
      </c>
      <c r="F302">
        <v>338.15</v>
      </c>
      <c r="G302">
        <v>101.325</v>
      </c>
      <c r="H302">
        <v>1380</v>
      </c>
      <c r="I302">
        <f t="shared" si="21"/>
        <v>0.5176517547610332</v>
      </c>
      <c r="J302">
        <f t="shared" si="22"/>
        <v>-0.13409119394795901</v>
      </c>
      <c r="K302">
        <f t="shared" si="23"/>
        <v>3.1398790864012365</v>
      </c>
      <c r="L302">
        <f t="shared" si="24"/>
        <v>7.2298387781512501</v>
      </c>
    </row>
    <row r="303" spans="1:12" x14ac:dyDescent="0.2">
      <c r="A303" t="s">
        <v>19</v>
      </c>
      <c r="B303" t="str">
        <f>VLOOKUP(A303,[1]Sheet1!$A:$B,2,0)</f>
        <v>CCCCCCCCCCCCCC[P+](CCCCCC)(CCCCCC)CCCCCC</v>
      </c>
      <c r="C303" t="s">
        <v>8</v>
      </c>
      <c r="D303" t="str">
        <f>VLOOKUP(C303,[1]Sheet1!$A:$B,2,0)</f>
        <v>FC(S(=O)(=O)[N-]S(=O)(=O)C(F)(F)F)(F)F</v>
      </c>
      <c r="E303" t="str">
        <f t="shared" si="20"/>
        <v>CCCCCCCCCCCCCC[P+](CCCCCC)(CCCCCC)CCCCCC.FC(S(=O)(=O)[N-]S(=O)(=O)C(F)(F)F)(F)F</v>
      </c>
      <c r="F303">
        <v>343.15</v>
      </c>
      <c r="G303">
        <v>101.325</v>
      </c>
      <c r="H303">
        <v>1380</v>
      </c>
      <c r="I303">
        <f t="shared" si="21"/>
        <v>0.55875859493411517</v>
      </c>
      <c r="J303">
        <f t="shared" si="22"/>
        <v>-0.13409119394795901</v>
      </c>
      <c r="K303">
        <f t="shared" si="23"/>
        <v>3.1398790864012365</v>
      </c>
      <c r="L303">
        <f t="shared" si="24"/>
        <v>7.2298387781512501</v>
      </c>
    </row>
    <row r="304" spans="1:12" x14ac:dyDescent="0.2">
      <c r="A304" t="s">
        <v>19</v>
      </c>
      <c r="B304" t="str">
        <f>VLOOKUP(A304,[1]Sheet1!$A:$B,2,0)</f>
        <v>CCCCCCCCCCCCCC[P+](CCCCCC)(CCCCCC)CCCCCC</v>
      </c>
      <c r="C304" t="s">
        <v>8</v>
      </c>
      <c r="D304" t="str">
        <f>VLOOKUP(C304,[1]Sheet1!$A:$B,2,0)</f>
        <v>FC(S(=O)(=O)[N-]S(=O)(=O)C(F)(F)F)(F)F</v>
      </c>
      <c r="E304" t="str">
        <f t="shared" si="20"/>
        <v>CCCCCCCCCCCCCC[P+](CCCCCC)(CCCCCC)CCCCCC.FC(S(=O)(=O)[N-]S(=O)(=O)C(F)(F)F)(F)F</v>
      </c>
      <c r="F304">
        <v>343.15</v>
      </c>
      <c r="G304">
        <v>101.325</v>
      </c>
      <c r="H304">
        <v>1380</v>
      </c>
      <c r="I304">
        <f t="shared" si="21"/>
        <v>0.55875859493411517</v>
      </c>
      <c r="J304">
        <f t="shared" si="22"/>
        <v>-0.13409119394795901</v>
      </c>
      <c r="K304">
        <f t="shared" si="23"/>
        <v>3.1398790864012365</v>
      </c>
      <c r="L304">
        <f t="shared" si="24"/>
        <v>7.2298387781512501</v>
      </c>
    </row>
    <row r="305" spans="1:12" x14ac:dyDescent="0.2">
      <c r="A305" t="s">
        <v>19</v>
      </c>
      <c r="B305" t="str">
        <f>VLOOKUP(A305,[1]Sheet1!$A:$B,2,0)</f>
        <v>CCCCCCCCCCCCCC[P+](CCCCCC)(CCCCCC)CCCCCC</v>
      </c>
      <c r="C305" t="s">
        <v>8</v>
      </c>
      <c r="D305" t="str">
        <f>VLOOKUP(C305,[1]Sheet1!$A:$B,2,0)</f>
        <v>FC(S(=O)(=O)[N-]S(=O)(=O)C(F)(F)F)(F)F</v>
      </c>
      <c r="E305" t="str">
        <f t="shared" si="20"/>
        <v>CCCCCCCCCCCCCC[P+](CCCCCC)(CCCCCC)CCCCCC.FC(S(=O)(=O)[N-]S(=O)(=O)C(F)(F)F)(F)F</v>
      </c>
      <c r="F305">
        <v>348.15</v>
      </c>
      <c r="G305">
        <v>101.325</v>
      </c>
      <c r="H305">
        <v>1380</v>
      </c>
      <c r="I305">
        <f t="shared" si="21"/>
        <v>0.59986543510719725</v>
      </c>
      <c r="J305">
        <f t="shared" si="22"/>
        <v>-0.13409119394795901</v>
      </c>
      <c r="K305">
        <f t="shared" si="23"/>
        <v>3.1398790864012365</v>
      </c>
      <c r="L305">
        <f t="shared" si="24"/>
        <v>7.2298387781512501</v>
      </c>
    </row>
    <row r="306" spans="1:12" x14ac:dyDescent="0.2">
      <c r="A306" t="s">
        <v>19</v>
      </c>
      <c r="B306" t="str">
        <f>VLOOKUP(A306,[1]Sheet1!$A:$B,2,0)</f>
        <v>CCCCCCCCCCCCCC[P+](CCCCCC)(CCCCCC)CCCCCC</v>
      </c>
      <c r="C306" t="s">
        <v>8</v>
      </c>
      <c r="D306" t="str">
        <f>VLOOKUP(C306,[1]Sheet1!$A:$B,2,0)</f>
        <v>FC(S(=O)(=O)[N-]S(=O)(=O)C(F)(F)F)(F)F</v>
      </c>
      <c r="E306" t="str">
        <f t="shared" si="20"/>
        <v>CCCCCCCCCCCCCC[P+](CCCCCC)(CCCCCC)CCCCCC.FC(S(=O)(=O)[N-]S(=O)(=O)C(F)(F)F)(F)F</v>
      </c>
      <c r="F306">
        <v>348.15</v>
      </c>
      <c r="G306">
        <v>101.325</v>
      </c>
      <c r="H306">
        <v>1380</v>
      </c>
      <c r="I306">
        <f t="shared" si="21"/>
        <v>0.59986543510719725</v>
      </c>
      <c r="J306">
        <f t="shared" si="22"/>
        <v>-0.13409119394795901</v>
      </c>
      <c r="K306">
        <f t="shared" si="23"/>
        <v>3.1398790864012365</v>
      </c>
      <c r="L306">
        <f t="shared" si="24"/>
        <v>7.2298387781512501</v>
      </c>
    </row>
    <row r="307" spans="1:12" x14ac:dyDescent="0.2">
      <c r="A307" t="s">
        <v>129</v>
      </c>
      <c r="B307" t="str">
        <f>VLOOKUP(A307,[1]Sheet1!$A:$B,2,0)</f>
        <v>CCCC[N+](CCCC)(CCCC)CCCC</v>
      </c>
      <c r="C307" t="s">
        <v>130</v>
      </c>
      <c r="D307" t="str">
        <f>VLOOKUP(C307,[1]Sheet1!$A:$B,2,0)</f>
        <v>C(C)C(COC(C(CC(=O)OCC(CCCC)CC)S(=O)(=O)[O-])=O)CCCC</v>
      </c>
      <c r="E307" t="str">
        <f t="shared" si="20"/>
        <v>CCCC[N+](CCCC)(CCCC)CCCC.C(C)C(COC(C(CC(=O)OCC(CCCC)CC)S(=O)(=O)[O-])=O)CCCC</v>
      </c>
      <c r="F307">
        <v>323</v>
      </c>
      <c r="G307">
        <v>101.325</v>
      </c>
      <c r="H307">
        <v>1380</v>
      </c>
      <c r="I307">
        <f t="shared" si="21"/>
        <v>0.3930980290365948</v>
      </c>
      <c r="J307">
        <f t="shared" si="22"/>
        <v>-0.13409119394795901</v>
      </c>
      <c r="K307">
        <f t="shared" si="23"/>
        <v>3.1398790864012365</v>
      </c>
      <c r="L307">
        <f t="shared" si="24"/>
        <v>7.2298387781512501</v>
      </c>
    </row>
    <row r="308" spans="1:12" x14ac:dyDescent="0.2">
      <c r="A308" t="s">
        <v>19</v>
      </c>
      <c r="B308" t="str">
        <f>VLOOKUP(A308,[1]Sheet1!$A:$B,2,0)</f>
        <v>CCCCCCCCCCCCCC[P+](CCCCCC)(CCCCCC)CCCCCC</v>
      </c>
      <c r="C308" t="s">
        <v>22</v>
      </c>
      <c r="D308" t="str">
        <f>VLOOKUP(C308,[1]Sheet1!$A:$B,2,0)</f>
        <v>Cl[Fe-](Cl)(Cl)Cl</v>
      </c>
      <c r="E308" t="str">
        <f t="shared" si="20"/>
        <v>CCCCCCCCCCCCCC[P+](CCCCCC)(CCCCCC)CCCCCC.Cl[Fe-](Cl)(Cl)Cl</v>
      </c>
      <c r="F308">
        <v>323.16000000000003</v>
      </c>
      <c r="G308">
        <v>101.325</v>
      </c>
      <c r="H308">
        <v>1379</v>
      </c>
      <c r="I308">
        <f t="shared" si="21"/>
        <v>0.39441344792213362</v>
      </c>
      <c r="J308">
        <f t="shared" si="22"/>
        <v>-0.13409119394795901</v>
      </c>
      <c r="K308">
        <f t="shared" si="23"/>
        <v>3.1395642661758498</v>
      </c>
      <c r="L308">
        <f t="shared" si="24"/>
        <v>7.2291138777933019</v>
      </c>
    </row>
    <row r="309" spans="1:12" x14ac:dyDescent="0.2">
      <c r="A309" t="s">
        <v>19</v>
      </c>
      <c r="B309" t="str">
        <f>VLOOKUP(A309,[1]Sheet1!$A:$B,2,0)</f>
        <v>CCCCCCCCCCCCCC[P+](CCCCCC)(CCCCCC)CCCCCC</v>
      </c>
      <c r="C309" t="s">
        <v>22</v>
      </c>
      <c r="D309" t="str">
        <f>VLOOKUP(C309,[1]Sheet1!$A:$B,2,0)</f>
        <v>Cl[Fe-](Cl)(Cl)Cl</v>
      </c>
      <c r="E309" t="str">
        <f t="shared" si="20"/>
        <v>CCCCCCCCCCCCCC[P+](CCCCCC)(CCCCCC)CCCCCC.Cl[Fe-](Cl)(Cl)Cl</v>
      </c>
      <c r="F309">
        <v>318.16000000000003</v>
      </c>
      <c r="G309">
        <v>101.325</v>
      </c>
      <c r="H309">
        <v>1371</v>
      </c>
      <c r="I309">
        <f t="shared" si="21"/>
        <v>0.35330660774905159</v>
      </c>
      <c r="J309">
        <f t="shared" si="22"/>
        <v>-0.13409119394795901</v>
      </c>
      <c r="K309">
        <f t="shared" si="23"/>
        <v>3.1370374547895126</v>
      </c>
      <c r="L309">
        <f t="shared" si="24"/>
        <v>7.2232956795623142</v>
      </c>
    </row>
    <row r="310" spans="1:12" x14ac:dyDescent="0.2">
      <c r="A310" t="s">
        <v>19</v>
      </c>
      <c r="B310" t="str">
        <f>VLOOKUP(A310,[1]Sheet1!$A:$B,2,0)</f>
        <v>CCCCCCCCCCCCCC[P+](CCCCCC)(CCCCCC)CCCCCC</v>
      </c>
      <c r="C310" t="s">
        <v>8</v>
      </c>
      <c r="D310" t="str">
        <f>VLOOKUP(C310,[1]Sheet1!$A:$B,2,0)</f>
        <v>FC(S(=O)(=O)[N-]S(=O)(=O)C(F)(F)F)(F)F</v>
      </c>
      <c r="E310" t="str">
        <f t="shared" si="20"/>
        <v>CCCCCCCCCCCCCC[P+](CCCCCC)(CCCCCC)CCCCCC.FC(S(=O)(=O)[N-]S(=O)(=O)C(F)(F)F)(F)F</v>
      </c>
      <c r="F310">
        <v>328.15</v>
      </c>
      <c r="G310">
        <v>101.325</v>
      </c>
      <c r="H310">
        <v>1370</v>
      </c>
      <c r="I310">
        <f t="shared" si="21"/>
        <v>0.43543807441486909</v>
      </c>
      <c r="J310">
        <f t="shared" si="22"/>
        <v>-0.13409119394795901</v>
      </c>
      <c r="K310">
        <f t="shared" si="23"/>
        <v>3.1367205671564067</v>
      </c>
      <c r="L310">
        <f t="shared" si="24"/>
        <v>7.222566018822171</v>
      </c>
    </row>
    <row r="311" spans="1:12" x14ac:dyDescent="0.2">
      <c r="A311" t="s">
        <v>19</v>
      </c>
      <c r="B311" t="str">
        <f>VLOOKUP(A311,[1]Sheet1!$A:$B,2,0)</f>
        <v>CCCCCCCCCCCCCC[P+](CCCCCC)(CCCCCC)CCCCCC</v>
      </c>
      <c r="C311" t="s">
        <v>8</v>
      </c>
      <c r="D311" t="str">
        <f>VLOOKUP(C311,[1]Sheet1!$A:$B,2,0)</f>
        <v>FC(S(=O)(=O)[N-]S(=O)(=O)C(F)(F)F)(F)F</v>
      </c>
      <c r="E311" t="str">
        <f t="shared" si="20"/>
        <v>CCCCCCCCCCCCCC[P+](CCCCCC)(CCCCCC)CCCCCC.FC(S(=O)(=O)[N-]S(=O)(=O)C(F)(F)F)(F)F</v>
      </c>
      <c r="F311">
        <v>333.15</v>
      </c>
      <c r="G311">
        <v>101.325</v>
      </c>
      <c r="H311">
        <v>1370</v>
      </c>
      <c r="I311">
        <f t="shared" si="21"/>
        <v>0.47654491458795112</v>
      </c>
      <c r="J311">
        <f t="shared" si="22"/>
        <v>-0.13409119394795901</v>
      </c>
      <c r="K311">
        <f t="shared" si="23"/>
        <v>3.1367205671564067</v>
      </c>
      <c r="L311">
        <f t="shared" si="24"/>
        <v>7.222566018822171</v>
      </c>
    </row>
    <row r="312" spans="1:12" x14ac:dyDescent="0.2">
      <c r="A312" t="s">
        <v>19</v>
      </c>
      <c r="B312" t="str">
        <f>VLOOKUP(A312,[1]Sheet1!$A:$B,2,0)</f>
        <v>CCCCCCCCCCCCCC[P+](CCCCCC)(CCCCCC)CCCCCC</v>
      </c>
      <c r="C312" t="s">
        <v>8</v>
      </c>
      <c r="D312" t="str">
        <f>VLOOKUP(C312,[1]Sheet1!$A:$B,2,0)</f>
        <v>FC(S(=O)(=O)[N-]S(=O)(=O)C(F)(F)F)(F)F</v>
      </c>
      <c r="E312" t="str">
        <f t="shared" si="20"/>
        <v>CCCCCCCCCCCCCC[P+](CCCCCC)(CCCCCC)CCCCCC.FC(S(=O)(=O)[N-]S(=O)(=O)C(F)(F)F)(F)F</v>
      </c>
      <c r="F312">
        <v>338.15</v>
      </c>
      <c r="G312">
        <v>101.325</v>
      </c>
      <c r="H312">
        <v>1370</v>
      </c>
      <c r="I312">
        <f t="shared" si="21"/>
        <v>0.5176517547610332</v>
      </c>
      <c r="J312">
        <f t="shared" si="22"/>
        <v>-0.13409119394795901</v>
      </c>
      <c r="K312">
        <f t="shared" si="23"/>
        <v>3.1367205671564067</v>
      </c>
      <c r="L312">
        <f t="shared" si="24"/>
        <v>7.222566018822171</v>
      </c>
    </row>
    <row r="313" spans="1:12" x14ac:dyDescent="0.2">
      <c r="A313" t="s">
        <v>19</v>
      </c>
      <c r="B313" t="str">
        <f>VLOOKUP(A313,[1]Sheet1!$A:$B,2,0)</f>
        <v>CCCCCCCCCCCCCC[P+](CCCCCC)(CCCCCC)CCCCCC</v>
      </c>
      <c r="C313" t="s">
        <v>8</v>
      </c>
      <c r="D313" t="str">
        <f>VLOOKUP(C313,[1]Sheet1!$A:$B,2,0)</f>
        <v>FC(S(=O)(=O)[N-]S(=O)(=O)C(F)(F)F)(F)F</v>
      </c>
      <c r="E313" t="str">
        <f t="shared" si="20"/>
        <v>CCCCCCCCCCCCCC[P+](CCCCCC)(CCCCCC)CCCCCC.FC(S(=O)(=O)[N-]S(=O)(=O)C(F)(F)F)(F)F</v>
      </c>
      <c r="F313">
        <v>343.15</v>
      </c>
      <c r="G313">
        <v>101.325</v>
      </c>
      <c r="H313">
        <v>1370</v>
      </c>
      <c r="I313">
        <f t="shared" si="21"/>
        <v>0.55875859493411517</v>
      </c>
      <c r="J313">
        <f t="shared" si="22"/>
        <v>-0.13409119394795901</v>
      </c>
      <c r="K313">
        <f t="shared" si="23"/>
        <v>3.1367205671564067</v>
      </c>
      <c r="L313">
        <f t="shared" si="24"/>
        <v>7.222566018822171</v>
      </c>
    </row>
    <row r="314" spans="1:12" x14ac:dyDescent="0.2">
      <c r="A314" t="s">
        <v>19</v>
      </c>
      <c r="B314" t="str">
        <f>VLOOKUP(A314,[1]Sheet1!$A:$B,2,0)</f>
        <v>CCCCCCCCCCCCCC[P+](CCCCCC)(CCCCCC)CCCCCC</v>
      </c>
      <c r="C314" t="s">
        <v>8</v>
      </c>
      <c r="D314" t="str">
        <f>VLOOKUP(C314,[1]Sheet1!$A:$B,2,0)</f>
        <v>FC(S(=O)(=O)[N-]S(=O)(=O)C(F)(F)F)(F)F</v>
      </c>
      <c r="E314" t="str">
        <f t="shared" si="20"/>
        <v>CCCCCCCCCCCCCC[P+](CCCCCC)(CCCCCC)CCCCCC.FC(S(=O)(=O)[N-]S(=O)(=O)C(F)(F)F)(F)F</v>
      </c>
      <c r="F314">
        <v>328.15</v>
      </c>
      <c r="G314">
        <v>101.325</v>
      </c>
      <c r="H314">
        <v>1360</v>
      </c>
      <c r="I314">
        <f t="shared" si="21"/>
        <v>0.43543807441486909</v>
      </c>
      <c r="J314">
        <f t="shared" si="22"/>
        <v>-0.13409119394795901</v>
      </c>
      <c r="K314">
        <f t="shared" si="23"/>
        <v>3.1335389083702174</v>
      </c>
      <c r="L314">
        <f t="shared" si="24"/>
        <v>7.2152399787300974</v>
      </c>
    </row>
    <row r="315" spans="1:12" x14ac:dyDescent="0.2">
      <c r="A315" t="s">
        <v>19</v>
      </c>
      <c r="B315" t="str">
        <f>VLOOKUP(A315,[1]Sheet1!$A:$B,2,0)</f>
        <v>CCCCCCCCCCCCCC[P+](CCCCCC)(CCCCCC)CCCCCC</v>
      </c>
      <c r="C315" t="s">
        <v>8</v>
      </c>
      <c r="D315" t="str">
        <f>VLOOKUP(C315,[1]Sheet1!$A:$B,2,0)</f>
        <v>FC(S(=O)(=O)[N-]S(=O)(=O)C(F)(F)F)(F)F</v>
      </c>
      <c r="E315" t="str">
        <f t="shared" si="20"/>
        <v>CCCCCCCCCCCCCC[P+](CCCCCC)(CCCCCC)CCCCCC.FC(S(=O)(=O)[N-]S(=O)(=O)C(F)(F)F)(F)F</v>
      </c>
      <c r="F315">
        <v>328.15</v>
      </c>
      <c r="G315">
        <v>101.325</v>
      </c>
      <c r="H315">
        <v>1360</v>
      </c>
      <c r="I315">
        <f t="shared" si="21"/>
        <v>0.43543807441486909</v>
      </c>
      <c r="J315">
        <f t="shared" si="22"/>
        <v>-0.13409119394795901</v>
      </c>
      <c r="K315">
        <f t="shared" si="23"/>
        <v>3.1335389083702174</v>
      </c>
      <c r="L315">
        <f t="shared" si="24"/>
        <v>7.2152399787300974</v>
      </c>
    </row>
    <row r="316" spans="1:12" x14ac:dyDescent="0.2">
      <c r="A316" t="s">
        <v>19</v>
      </c>
      <c r="B316" t="str">
        <f>VLOOKUP(A316,[1]Sheet1!$A:$B,2,0)</f>
        <v>CCCCCCCCCCCCCC[P+](CCCCCC)(CCCCCC)CCCCCC</v>
      </c>
      <c r="C316" t="s">
        <v>8</v>
      </c>
      <c r="D316" t="str">
        <f>VLOOKUP(C316,[1]Sheet1!$A:$B,2,0)</f>
        <v>FC(S(=O)(=O)[N-]S(=O)(=O)C(F)(F)F)(F)F</v>
      </c>
      <c r="E316" t="str">
        <f t="shared" si="20"/>
        <v>CCCCCCCCCCCCCC[P+](CCCCCC)(CCCCCC)CCCCCC.FC(S(=O)(=O)[N-]S(=O)(=O)C(F)(F)F)(F)F</v>
      </c>
      <c r="F316">
        <v>333.15</v>
      </c>
      <c r="G316">
        <v>101.325</v>
      </c>
      <c r="H316">
        <v>1360</v>
      </c>
      <c r="I316">
        <f t="shared" si="21"/>
        <v>0.47654491458795112</v>
      </c>
      <c r="J316">
        <f t="shared" si="22"/>
        <v>-0.13409119394795901</v>
      </c>
      <c r="K316">
        <f t="shared" si="23"/>
        <v>3.1335389083702174</v>
      </c>
      <c r="L316">
        <f t="shared" si="24"/>
        <v>7.2152399787300974</v>
      </c>
    </row>
    <row r="317" spans="1:12" x14ac:dyDescent="0.2">
      <c r="A317" t="s">
        <v>19</v>
      </c>
      <c r="B317" t="str">
        <f>VLOOKUP(A317,[1]Sheet1!$A:$B,2,0)</f>
        <v>CCCCCCCCCCCCCC[P+](CCCCCC)(CCCCCC)CCCCCC</v>
      </c>
      <c r="C317" t="s">
        <v>8</v>
      </c>
      <c r="D317" t="str">
        <f>VLOOKUP(C317,[1]Sheet1!$A:$B,2,0)</f>
        <v>FC(S(=O)(=O)[N-]S(=O)(=O)C(F)(F)F)(F)F</v>
      </c>
      <c r="E317" t="str">
        <f t="shared" si="20"/>
        <v>CCCCCCCCCCCCCC[P+](CCCCCC)(CCCCCC)CCCCCC.FC(S(=O)(=O)[N-]S(=O)(=O)C(F)(F)F)(F)F</v>
      </c>
      <c r="F317">
        <v>333.15</v>
      </c>
      <c r="G317">
        <v>101.325</v>
      </c>
      <c r="H317">
        <v>1360</v>
      </c>
      <c r="I317">
        <f t="shared" si="21"/>
        <v>0.47654491458795112</v>
      </c>
      <c r="J317">
        <f t="shared" si="22"/>
        <v>-0.13409119394795901</v>
      </c>
      <c r="K317">
        <f t="shared" si="23"/>
        <v>3.1335389083702174</v>
      </c>
      <c r="L317">
        <f t="shared" si="24"/>
        <v>7.2152399787300974</v>
      </c>
    </row>
    <row r="318" spans="1:12" x14ac:dyDescent="0.2">
      <c r="A318" t="s">
        <v>19</v>
      </c>
      <c r="B318" t="str">
        <f>VLOOKUP(A318,[1]Sheet1!$A:$B,2,0)</f>
        <v>CCCCCCCCCCCCCC[P+](CCCCCC)(CCCCCC)CCCCCC</v>
      </c>
      <c r="C318" t="s">
        <v>8</v>
      </c>
      <c r="D318" t="str">
        <f>VLOOKUP(C318,[1]Sheet1!$A:$B,2,0)</f>
        <v>FC(S(=O)(=O)[N-]S(=O)(=O)C(F)(F)F)(F)F</v>
      </c>
      <c r="E318" t="str">
        <f t="shared" si="20"/>
        <v>CCCCCCCCCCCCCC[P+](CCCCCC)(CCCCCC)CCCCCC.FC(S(=O)(=O)[N-]S(=O)(=O)C(F)(F)F)(F)F</v>
      </c>
      <c r="F318">
        <v>338.15</v>
      </c>
      <c r="G318">
        <v>101.325</v>
      </c>
      <c r="H318">
        <v>1360</v>
      </c>
      <c r="I318">
        <f t="shared" si="21"/>
        <v>0.5176517547610332</v>
      </c>
      <c r="J318">
        <f t="shared" si="22"/>
        <v>-0.13409119394795901</v>
      </c>
      <c r="K318">
        <f t="shared" si="23"/>
        <v>3.1335389083702174</v>
      </c>
      <c r="L318">
        <f t="shared" si="24"/>
        <v>7.2152399787300974</v>
      </c>
    </row>
    <row r="319" spans="1:12" x14ac:dyDescent="0.2">
      <c r="A319" t="s">
        <v>19</v>
      </c>
      <c r="B319" t="str">
        <f>VLOOKUP(A319,[1]Sheet1!$A:$B,2,0)</f>
        <v>CCCCCCCCCCCCCC[P+](CCCCCC)(CCCCCC)CCCCCC</v>
      </c>
      <c r="C319" t="s">
        <v>22</v>
      </c>
      <c r="D319" t="str">
        <f>VLOOKUP(C319,[1]Sheet1!$A:$B,2,0)</f>
        <v>Cl[Fe-](Cl)(Cl)Cl</v>
      </c>
      <c r="E319" t="str">
        <f t="shared" si="20"/>
        <v>CCCCCCCCCCCCCC[P+](CCCCCC)(CCCCCC)CCCCCC.Cl[Fe-](Cl)(Cl)Cl</v>
      </c>
      <c r="F319">
        <v>313.16000000000003</v>
      </c>
      <c r="G319">
        <v>101.325</v>
      </c>
      <c r="H319">
        <v>1357</v>
      </c>
      <c r="I319">
        <f t="shared" si="21"/>
        <v>0.31219976757596957</v>
      </c>
      <c r="J319">
        <f t="shared" si="22"/>
        <v>-0.13409119394795901</v>
      </c>
      <c r="K319">
        <f t="shared" si="23"/>
        <v>3.1325798476597368</v>
      </c>
      <c r="L319">
        <f t="shared" si="24"/>
        <v>7.2130316598348694</v>
      </c>
    </row>
    <row r="320" spans="1:12" x14ac:dyDescent="0.2">
      <c r="A320" t="s">
        <v>27</v>
      </c>
      <c r="B320" t="str">
        <f>VLOOKUP(A320,[1]Sheet1!$A:$B,2,0)</f>
        <v>CCCCCC[NH2+]CCCCCC</v>
      </c>
      <c r="C320" t="s">
        <v>16</v>
      </c>
      <c r="D320" t="str">
        <f>VLOOKUP(C320,[1]Sheet1!$A:$B,2,0)</f>
        <v>[Cl-]</v>
      </c>
      <c r="E320" t="str">
        <f t="shared" si="20"/>
        <v>CCCCCC[NH2+]CCCCCC.[Cl-]</v>
      </c>
      <c r="F320">
        <v>278.36</v>
      </c>
      <c r="G320">
        <v>101.325</v>
      </c>
      <c r="H320">
        <v>1354</v>
      </c>
      <c r="I320">
        <f t="shared" si="21"/>
        <v>2.6096159971318596E-2</v>
      </c>
      <c r="J320">
        <f t="shared" si="22"/>
        <v>-0.13409119394795901</v>
      </c>
      <c r="K320">
        <f t="shared" si="23"/>
        <v>3.1316186643491255</v>
      </c>
      <c r="L320">
        <f t="shared" si="24"/>
        <v>7.2108184534722204</v>
      </c>
    </row>
    <row r="321" spans="1:12" x14ac:dyDescent="0.2">
      <c r="A321" t="s">
        <v>19</v>
      </c>
      <c r="B321" t="str">
        <f>VLOOKUP(A321,[1]Sheet1!$A:$B,2,0)</f>
        <v>CCCCCCCCCCCCCC[P+](CCCCCC)(CCCCCC)CCCCCC</v>
      </c>
      <c r="C321" t="s">
        <v>22</v>
      </c>
      <c r="D321" t="str">
        <f>VLOOKUP(C321,[1]Sheet1!$A:$B,2,0)</f>
        <v>Cl[Fe-](Cl)(Cl)Cl</v>
      </c>
      <c r="E321" t="str">
        <f t="shared" si="20"/>
        <v>CCCCCCCCCCCCCC[P+](CCCCCC)(CCCCCC)CCCCCC.Cl[Fe-](Cl)(Cl)Cl</v>
      </c>
      <c r="F321">
        <v>308.16000000000003</v>
      </c>
      <c r="G321">
        <v>101.325</v>
      </c>
      <c r="H321">
        <v>1342</v>
      </c>
      <c r="I321">
        <f t="shared" si="21"/>
        <v>0.27109292740288754</v>
      </c>
      <c r="J321">
        <f t="shared" si="22"/>
        <v>-0.13409119394795901</v>
      </c>
      <c r="K321">
        <f t="shared" si="23"/>
        <v>3.1277525158329733</v>
      </c>
      <c r="L321">
        <f t="shared" si="24"/>
        <v>7.2019163175316274</v>
      </c>
    </row>
    <row r="322" spans="1:12" x14ac:dyDescent="0.2">
      <c r="A322" t="s">
        <v>29</v>
      </c>
      <c r="B322" t="str">
        <f>VLOOKUP(A322,[1]Sheet1!$A:$B,2,0)</f>
        <v>CCCCCCCC[NH2+]CCCCCCCC</v>
      </c>
      <c r="C322" t="s">
        <v>16</v>
      </c>
      <c r="D322" t="str">
        <f>VLOOKUP(C322,[1]Sheet1!$A:$B,2,0)</f>
        <v>[Cl-]</v>
      </c>
      <c r="E322" t="str">
        <f t="shared" ref="E322:E385" si="25">B322&amp;"."&amp;D322</f>
        <v>CCCCCCCC[NH2+]CCCCCCCC.[Cl-]</v>
      </c>
      <c r="F322">
        <v>294.31</v>
      </c>
      <c r="G322">
        <v>101.325</v>
      </c>
      <c r="H322">
        <v>1335</v>
      </c>
      <c r="I322">
        <f t="shared" ref="I322:I385" si="26">STANDARDIZE(F322,AVERAGE(F:F),STDEVP(F:F))</f>
        <v>0.15722698012345016</v>
      </c>
      <c r="J322">
        <f t="shared" ref="J322:J385" si="27">STANDARDIZE(G322,AVERAGE(G:G),STDEVP(G:G))</f>
        <v>-0.13409119394795901</v>
      </c>
      <c r="K322">
        <f t="shared" si="23"/>
        <v>3.1254812657005941</v>
      </c>
      <c r="L322">
        <f t="shared" si="24"/>
        <v>7.1966865708343501</v>
      </c>
    </row>
    <row r="323" spans="1:12" x14ac:dyDescent="0.2">
      <c r="A323" t="s">
        <v>129</v>
      </c>
      <c r="B323" t="str">
        <f>VLOOKUP(A323,[1]Sheet1!$A:$B,2,0)</f>
        <v>CCCC[N+](CCCC)(CCCC)CCCC</v>
      </c>
      <c r="C323" t="s">
        <v>130</v>
      </c>
      <c r="D323" t="str">
        <f>VLOOKUP(C323,[1]Sheet1!$A:$B,2,0)</f>
        <v>C(C)C(COC(C(CC(=O)OCC(CCCC)CC)S(=O)(=O)[O-])=O)CCCC</v>
      </c>
      <c r="E323" t="str">
        <f t="shared" si="25"/>
        <v>CCCC[N+](CCCC)(CCCC)CCCC.C(C)C(COC(C(CC(=O)OCC(CCCC)CC)S(=O)(=O)[O-])=O)CCCC</v>
      </c>
      <c r="F323">
        <v>298</v>
      </c>
      <c r="G323">
        <v>101.325</v>
      </c>
      <c r="H323">
        <v>1320</v>
      </c>
      <c r="I323">
        <f t="shared" si="26"/>
        <v>0.18756382817118469</v>
      </c>
      <c r="J323">
        <f t="shared" si="27"/>
        <v>-0.13409119394795901</v>
      </c>
      <c r="K323">
        <f t="shared" ref="K323:K386" si="28">LOG(H323)</f>
        <v>3.12057393120585</v>
      </c>
      <c r="L323">
        <f t="shared" ref="L323:L386" si="29">LN(H323)</f>
        <v>7.1853870155804165</v>
      </c>
    </row>
    <row r="324" spans="1:12" x14ac:dyDescent="0.2">
      <c r="A324" t="s">
        <v>50</v>
      </c>
      <c r="B324" t="str">
        <f>VLOOKUP(A324,[1]Sheet1!$A:$B,2,0)</f>
        <v>CCCC[N+](C)(C)CCO</v>
      </c>
      <c r="C324" t="s">
        <v>5</v>
      </c>
      <c r="D324" t="str">
        <f>VLOOKUP(C324,[1]Sheet1!$A:$B,2,0)</f>
        <v>[Br-]</v>
      </c>
      <c r="E324" t="str">
        <f t="shared" si="25"/>
        <v>CCCC[N+](C)(C)CCO.[Br-]</v>
      </c>
      <c r="F324">
        <v>367.36</v>
      </c>
      <c r="G324">
        <v>101.325</v>
      </c>
      <c r="H324">
        <v>1302</v>
      </c>
      <c r="I324">
        <f t="shared" si="26"/>
        <v>0.75779791505217864</v>
      </c>
      <c r="J324">
        <f t="shared" si="27"/>
        <v>-0.13409119394795901</v>
      </c>
      <c r="K324">
        <f t="shared" si="28"/>
        <v>3.114610984232173</v>
      </c>
      <c r="L324">
        <f t="shared" si="29"/>
        <v>7.1716568227685142</v>
      </c>
    </row>
    <row r="325" spans="1:12" x14ac:dyDescent="0.2">
      <c r="A325" t="s">
        <v>12</v>
      </c>
      <c r="B325" t="str">
        <f>VLOOKUP(A325,[1]Sheet1!$A:$B,2,0)</f>
        <v>C(CCCCCCCCCCCCCCC)N1C[NH+](C=C1)C</v>
      </c>
      <c r="C325" t="s">
        <v>8</v>
      </c>
      <c r="D325" t="str">
        <f>VLOOKUP(C325,[1]Sheet1!$A:$B,2,0)</f>
        <v>FC(S(=O)(=O)[N-]S(=O)(=O)C(F)(F)F)(F)F</v>
      </c>
      <c r="E325" t="str">
        <f t="shared" si="25"/>
        <v>C(CCCCCCCCCCCCCCC)N1C[NH+](C=C1)C.FC(S(=O)(=O)[N-]S(=O)(=O)C(F)(F)F)(F)F</v>
      </c>
      <c r="F325">
        <v>305.47000000000003</v>
      </c>
      <c r="G325">
        <v>101.325</v>
      </c>
      <c r="H325">
        <v>1274</v>
      </c>
      <c r="I325">
        <f t="shared" si="26"/>
        <v>0.24897744738976946</v>
      </c>
      <c r="J325">
        <f t="shared" si="27"/>
        <v>-0.13409119394795901</v>
      </c>
      <c r="K325">
        <f t="shared" si="28"/>
        <v>3.1051694279993316</v>
      </c>
      <c r="L325">
        <f t="shared" si="29"/>
        <v>7.1499168361321086</v>
      </c>
    </row>
    <row r="326" spans="1:12" x14ac:dyDescent="0.2">
      <c r="A326" t="s">
        <v>12</v>
      </c>
      <c r="B326" t="str">
        <f>VLOOKUP(A326,[1]Sheet1!$A:$B,2,0)</f>
        <v>C(CCCCCCCCCCCCCCC)N1C[NH+](C=C1)C</v>
      </c>
      <c r="C326" t="s">
        <v>8</v>
      </c>
      <c r="D326" t="str">
        <f>VLOOKUP(C326,[1]Sheet1!$A:$B,2,0)</f>
        <v>FC(S(=O)(=O)[N-]S(=O)(=O)C(F)(F)F)(F)F</v>
      </c>
      <c r="E326" t="str">
        <f t="shared" si="25"/>
        <v>C(CCCCCCCCCCCCCCC)N1C[NH+](C=C1)C.FC(S(=O)(=O)[N-]S(=O)(=O)C(F)(F)F)(F)F</v>
      </c>
      <c r="F326">
        <v>305.02</v>
      </c>
      <c r="G326">
        <v>101.325</v>
      </c>
      <c r="H326">
        <v>1273</v>
      </c>
      <c r="I326">
        <f t="shared" si="26"/>
        <v>0.24527783177419168</v>
      </c>
      <c r="J326">
        <f t="shared" si="27"/>
        <v>-0.13409119394795901</v>
      </c>
      <c r="K326">
        <f t="shared" si="28"/>
        <v>3.1048284036536553</v>
      </c>
      <c r="L326">
        <f t="shared" si="29"/>
        <v>7.1491315985574069</v>
      </c>
    </row>
    <row r="327" spans="1:12" x14ac:dyDescent="0.2">
      <c r="A327" t="s">
        <v>12</v>
      </c>
      <c r="B327" t="str">
        <f>VLOOKUP(A327,[1]Sheet1!$A:$B,2,0)</f>
        <v>C(CCCCCCCCCCCCCCC)N1C[NH+](C=C1)C</v>
      </c>
      <c r="C327" t="s">
        <v>8</v>
      </c>
      <c r="D327" t="str">
        <f>VLOOKUP(C327,[1]Sheet1!$A:$B,2,0)</f>
        <v>FC(S(=O)(=O)[N-]S(=O)(=O)C(F)(F)F)(F)F</v>
      </c>
      <c r="E327" t="str">
        <f t="shared" si="25"/>
        <v>C(CCCCCCCCCCCCCCC)N1C[NH+](C=C1)C.FC(S(=O)(=O)[N-]S(=O)(=O)C(F)(F)F)(F)F</v>
      </c>
      <c r="F327">
        <v>304.58</v>
      </c>
      <c r="G327">
        <v>101.325</v>
      </c>
      <c r="H327">
        <v>1271</v>
      </c>
      <c r="I327">
        <f t="shared" si="26"/>
        <v>0.24166042983896049</v>
      </c>
      <c r="J327">
        <f t="shared" si="27"/>
        <v>-0.13409119394795901</v>
      </c>
      <c r="K327">
        <f t="shared" si="28"/>
        <v>3.1041455505540081</v>
      </c>
      <c r="L327">
        <f t="shared" si="29"/>
        <v>7.1475592711894542</v>
      </c>
    </row>
    <row r="328" spans="1:12" x14ac:dyDescent="0.2">
      <c r="A328" t="s">
        <v>11</v>
      </c>
      <c r="B328" t="str">
        <f>VLOOKUP(A328,[1]Sheet1!$A:$B,2,0)</f>
        <v>CCCCCC[n+]1cccc2c1cccc2</v>
      </c>
      <c r="C328" t="s">
        <v>8</v>
      </c>
      <c r="D328" t="str">
        <f>VLOOKUP(C328,[1]Sheet1!$A:$B,2,0)</f>
        <v>FC(S(=O)(=O)[N-]S(=O)(=O)C(F)(F)F)(F)F</v>
      </c>
      <c r="E328" t="str">
        <f t="shared" si="25"/>
        <v>CCCCCC[n+]1cccc2c1cccc2.FC(S(=O)(=O)[N-]S(=O)(=O)C(F)(F)F)(F)F</v>
      </c>
      <c r="F328">
        <v>312.51</v>
      </c>
      <c r="G328">
        <v>101.325</v>
      </c>
      <c r="H328">
        <v>1270</v>
      </c>
      <c r="I328">
        <f t="shared" si="26"/>
        <v>0.30685587835346867</v>
      </c>
      <c r="J328">
        <f t="shared" si="27"/>
        <v>-0.13409119394795901</v>
      </c>
      <c r="K328">
        <f t="shared" si="28"/>
        <v>3.1038037209559568</v>
      </c>
      <c r="L328">
        <f t="shared" si="29"/>
        <v>7.1467721794526371</v>
      </c>
    </row>
    <row r="329" spans="1:12" x14ac:dyDescent="0.2">
      <c r="A329" t="s">
        <v>12</v>
      </c>
      <c r="B329" t="str">
        <f>VLOOKUP(A329,[1]Sheet1!$A:$B,2,0)</f>
        <v>C(CCCCCCCCCCCCCCC)N1C[NH+](C=C1)C</v>
      </c>
      <c r="C329" t="s">
        <v>8</v>
      </c>
      <c r="D329" t="str">
        <f>VLOOKUP(C329,[1]Sheet1!$A:$B,2,0)</f>
        <v>FC(S(=O)(=O)[N-]S(=O)(=O)C(F)(F)F)(F)F</v>
      </c>
      <c r="E329" t="str">
        <f t="shared" si="25"/>
        <v>C(CCCCCCCCCCCCCCC)N1C[NH+](C=C1)C.FC(S(=O)(=O)[N-]S(=O)(=O)C(F)(F)F)(F)F</v>
      </c>
      <c r="F329">
        <v>304.13</v>
      </c>
      <c r="G329">
        <v>101.325</v>
      </c>
      <c r="H329">
        <v>1267</v>
      </c>
      <c r="I329">
        <f t="shared" si="26"/>
        <v>0.23796081422338319</v>
      </c>
      <c r="J329">
        <f t="shared" si="27"/>
        <v>-0.13409119394795901</v>
      </c>
      <c r="K329">
        <f t="shared" si="28"/>
        <v>3.1027766148834415</v>
      </c>
      <c r="L329">
        <f t="shared" si="29"/>
        <v>7.1444071803211386</v>
      </c>
    </row>
    <row r="330" spans="1:12" x14ac:dyDescent="0.2">
      <c r="A330" t="s">
        <v>12</v>
      </c>
      <c r="B330" t="str">
        <f>VLOOKUP(A330,[1]Sheet1!$A:$B,2,0)</f>
        <v>C(CCCCCCCCCCCCCCC)N1C[NH+](C=C1)C</v>
      </c>
      <c r="C330" t="s">
        <v>8</v>
      </c>
      <c r="D330" t="str">
        <f>VLOOKUP(C330,[1]Sheet1!$A:$B,2,0)</f>
        <v>FC(S(=O)(=O)[N-]S(=O)(=O)C(F)(F)F)(F)F</v>
      </c>
      <c r="E330" t="str">
        <f t="shared" si="25"/>
        <v>C(CCCCCCCCCCCCCCC)N1C[NH+](C=C1)C.FC(S(=O)(=O)[N-]S(=O)(=O)C(F)(F)F)(F)F</v>
      </c>
      <c r="F330">
        <v>303.83999999999997</v>
      </c>
      <c r="G330">
        <v>101.325</v>
      </c>
      <c r="H330">
        <v>1262</v>
      </c>
      <c r="I330">
        <f t="shared" si="26"/>
        <v>0.23557661749334427</v>
      </c>
      <c r="J330">
        <f t="shared" si="27"/>
        <v>-0.13409119394795901</v>
      </c>
      <c r="K330">
        <f t="shared" si="28"/>
        <v>3.1010593549081156</v>
      </c>
      <c r="L330">
        <f t="shared" si="29"/>
        <v>7.1404530431011581</v>
      </c>
    </row>
    <row r="331" spans="1:12" x14ac:dyDescent="0.2">
      <c r="A331" t="s">
        <v>12</v>
      </c>
      <c r="B331" t="str">
        <f>VLOOKUP(A331,[1]Sheet1!$A:$B,2,0)</f>
        <v>C(CCCCCCCCCCCCCCC)N1C[NH+](C=C1)C</v>
      </c>
      <c r="C331" t="s">
        <v>8</v>
      </c>
      <c r="D331" t="str">
        <f>VLOOKUP(C331,[1]Sheet1!$A:$B,2,0)</f>
        <v>FC(S(=O)(=O)[N-]S(=O)(=O)C(F)(F)F)(F)F</v>
      </c>
      <c r="E331" t="str">
        <f t="shared" si="25"/>
        <v>C(CCCCCCCCCCCCCCC)N1C[NH+](C=C1)C.FC(S(=O)(=O)[N-]S(=O)(=O)C(F)(F)F)(F)F</v>
      </c>
      <c r="F331">
        <v>303.69</v>
      </c>
      <c r="G331">
        <v>101.325</v>
      </c>
      <c r="H331">
        <v>1253</v>
      </c>
      <c r="I331">
        <f t="shared" si="26"/>
        <v>0.234343412288152</v>
      </c>
      <c r="J331">
        <f t="shared" si="27"/>
        <v>-0.13409119394795901</v>
      </c>
      <c r="K331">
        <f t="shared" si="28"/>
        <v>3.0979510709941498</v>
      </c>
      <c r="L331">
        <f t="shared" si="29"/>
        <v>7.1332959548960684</v>
      </c>
    </row>
    <row r="332" spans="1:12" x14ac:dyDescent="0.2">
      <c r="A332" t="s">
        <v>12</v>
      </c>
      <c r="B332" t="str">
        <f>VLOOKUP(A332,[1]Sheet1!$A:$B,2,0)</f>
        <v>C(CCCCCCCCCCCCCCC)N1C[NH+](C=C1)C</v>
      </c>
      <c r="C332" t="s">
        <v>8</v>
      </c>
      <c r="D332" t="str">
        <f>VLOOKUP(C332,[1]Sheet1!$A:$B,2,0)</f>
        <v>FC(S(=O)(=O)[N-]S(=O)(=O)C(F)(F)F)(F)F</v>
      </c>
      <c r="E332" t="str">
        <f t="shared" si="25"/>
        <v>C(CCCCCCCCCCCCCCC)N1C[NH+](C=C1)C.FC(S(=O)(=O)[N-]S(=O)(=O)C(F)(F)F)(F)F</v>
      </c>
      <c r="F332">
        <v>303.24</v>
      </c>
      <c r="G332">
        <v>101.325</v>
      </c>
      <c r="H332">
        <v>1248</v>
      </c>
      <c r="I332">
        <f t="shared" si="26"/>
        <v>0.23064379667257473</v>
      </c>
      <c r="J332">
        <f t="shared" si="27"/>
        <v>-0.13409119394795901</v>
      </c>
      <c r="K332">
        <f t="shared" si="28"/>
        <v>3.0962145853464054</v>
      </c>
      <c r="L332">
        <f t="shared" si="29"/>
        <v>7.1292975489293733</v>
      </c>
    </row>
    <row r="333" spans="1:12" x14ac:dyDescent="0.2">
      <c r="A333" t="s">
        <v>19</v>
      </c>
      <c r="B333" t="str">
        <f>VLOOKUP(A333,[1]Sheet1!$A:$B,2,0)</f>
        <v>CCCCCCCCCCCCCC[P+](CCCCCC)(CCCCCC)CCCCCC</v>
      </c>
      <c r="C333" t="s">
        <v>34</v>
      </c>
      <c r="D333" t="str">
        <f>VLOOKUP(C333,[1]Sheet1!$A:$B,2,0)</f>
        <v>C(#N)[N-]C#N</v>
      </c>
      <c r="E333" t="str">
        <f t="shared" si="25"/>
        <v>CCCCCCCCCCCCCC[P+](CCCCCC)(CCCCCC)CCCCCC.C(#N)[N-]C#N</v>
      </c>
      <c r="F333">
        <v>413.15</v>
      </c>
      <c r="G333">
        <v>101.325</v>
      </c>
      <c r="H333">
        <v>1240</v>
      </c>
      <c r="I333">
        <f t="shared" si="26"/>
        <v>1.1342543573572634</v>
      </c>
      <c r="J333">
        <f t="shared" si="27"/>
        <v>-0.13409119394795901</v>
      </c>
      <c r="K333">
        <f t="shared" si="28"/>
        <v>3.0934216851622351</v>
      </c>
      <c r="L333">
        <f t="shared" si="29"/>
        <v>7.122866658599083</v>
      </c>
    </row>
    <row r="334" spans="1:12" x14ac:dyDescent="0.2">
      <c r="A334" t="s">
        <v>19</v>
      </c>
      <c r="B334" t="str">
        <f>VLOOKUP(A334,[1]Sheet1!$A:$B,2,0)</f>
        <v>CCCCCCCCCCCCCC[P+](CCCCCC)(CCCCCC)CCCCCC</v>
      </c>
      <c r="C334" t="s">
        <v>34</v>
      </c>
      <c r="D334" t="str">
        <f>VLOOKUP(C334,[1]Sheet1!$A:$B,2,0)</f>
        <v>C(#N)[N-]C#N</v>
      </c>
      <c r="E334" t="str">
        <f t="shared" si="25"/>
        <v>CCCCCCCCCCCCCC[P+](CCCCCC)(CCCCCC)CCCCCC.C(#N)[N-]C#N</v>
      </c>
      <c r="F334">
        <v>413.15</v>
      </c>
      <c r="G334">
        <v>101.325</v>
      </c>
      <c r="H334">
        <v>1240</v>
      </c>
      <c r="I334">
        <f t="shared" si="26"/>
        <v>1.1342543573572634</v>
      </c>
      <c r="J334">
        <f t="shared" si="27"/>
        <v>-0.13409119394795901</v>
      </c>
      <c r="K334">
        <f t="shared" si="28"/>
        <v>3.0934216851622351</v>
      </c>
      <c r="L334">
        <f t="shared" si="29"/>
        <v>7.122866658599083</v>
      </c>
    </row>
    <row r="335" spans="1:12" x14ac:dyDescent="0.2">
      <c r="A335" t="s">
        <v>85</v>
      </c>
      <c r="B335" t="str">
        <f>VLOOKUP(A335,[1]Sheet1!$A:$B,2,0)</f>
        <v>CCCCCCCCCCCCCCCC[n+]1ccn(c1C)C</v>
      </c>
      <c r="C335" t="s">
        <v>5</v>
      </c>
      <c r="D335" t="str">
        <f>VLOOKUP(C335,[1]Sheet1!$A:$B,2,0)</f>
        <v>[Br-]</v>
      </c>
      <c r="E335" t="str">
        <f t="shared" si="25"/>
        <v>CCCCCCCCCCCCCCCC[n+]1ccn(c1C)C.[Br-]</v>
      </c>
      <c r="F335">
        <v>348.15</v>
      </c>
      <c r="G335">
        <v>101.325</v>
      </c>
      <c r="H335">
        <v>1239</v>
      </c>
      <c r="I335">
        <f t="shared" si="26"/>
        <v>0.59986543510719725</v>
      </c>
      <c r="J335">
        <f t="shared" si="27"/>
        <v>-0.13409119394795901</v>
      </c>
      <c r="K335">
        <f t="shared" si="28"/>
        <v>3.0930713063760633</v>
      </c>
      <c r="L335">
        <f t="shared" si="29"/>
        <v>7.1220598816291423</v>
      </c>
    </row>
    <row r="336" spans="1:12" x14ac:dyDescent="0.2">
      <c r="A336" t="s">
        <v>12</v>
      </c>
      <c r="B336" t="str">
        <f>VLOOKUP(A336,[1]Sheet1!$A:$B,2,0)</f>
        <v>C(CCCCCCCCCCCCCCC)N1C[NH+](C=C1)C</v>
      </c>
      <c r="C336" t="s">
        <v>8</v>
      </c>
      <c r="D336" t="str">
        <f>VLOOKUP(C336,[1]Sheet1!$A:$B,2,0)</f>
        <v>FC(S(=O)(=O)[N-]S(=O)(=O)C(F)(F)F)(F)F</v>
      </c>
      <c r="E336" t="str">
        <f t="shared" si="25"/>
        <v>C(CCCCCCCCCCCCCCC)N1C[NH+](C=C1)C.FC(S(=O)(=O)[N-]S(=O)(=O)C(F)(F)F)(F)F</v>
      </c>
      <c r="F336">
        <v>302.79000000000002</v>
      </c>
      <c r="G336">
        <v>101.325</v>
      </c>
      <c r="H336">
        <v>1235</v>
      </c>
      <c r="I336">
        <f t="shared" si="26"/>
        <v>0.22694418105699743</v>
      </c>
      <c r="J336">
        <f t="shared" si="27"/>
        <v>-0.13409119394795901</v>
      </c>
      <c r="K336">
        <f t="shared" si="28"/>
        <v>3.0916669575956846</v>
      </c>
      <c r="L336">
        <f t="shared" si="29"/>
        <v>7.1188262490620779</v>
      </c>
    </row>
    <row r="337" spans="1:12" x14ac:dyDescent="0.2">
      <c r="A337" t="s">
        <v>19</v>
      </c>
      <c r="B337" t="str">
        <f>VLOOKUP(A337,[1]Sheet1!$A:$B,2,0)</f>
        <v>CCCCCCCCCCCCCC[P+](CCCCCC)(CCCCCC)CCCCCC</v>
      </c>
      <c r="C337" t="s">
        <v>34</v>
      </c>
      <c r="D337" t="str">
        <f>VLOOKUP(C337,[1]Sheet1!$A:$B,2,0)</f>
        <v>C(#N)[N-]C#N</v>
      </c>
      <c r="E337" t="str">
        <f t="shared" si="25"/>
        <v>CCCCCCCCCCCCCC[P+](CCCCCC)(CCCCCC)CCCCCC.C(#N)[N-]C#N</v>
      </c>
      <c r="F337">
        <v>403.15</v>
      </c>
      <c r="G337">
        <v>101.325</v>
      </c>
      <c r="H337">
        <v>1230</v>
      </c>
      <c r="I337">
        <f t="shared" si="26"/>
        <v>1.0520406770110995</v>
      </c>
      <c r="J337">
        <f t="shared" si="27"/>
        <v>-0.13409119394795901</v>
      </c>
      <c r="K337">
        <f t="shared" si="28"/>
        <v>3.0899051114393981</v>
      </c>
      <c r="L337">
        <f t="shared" si="29"/>
        <v>7.114769448366463</v>
      </c>
    </row>
    <row r="338" spans="1:12" x14ac:dyDescent="0.2">
      <c r="A338" t="s">
        <v>19</v>
      </c>
      <c r="B338" t="str">
        <f>VLOOKUP(A338,[1]Sheet1!$A:$B,2,0)</f>
        <v>CCCCCCCCCCCCCC[P+](CCCCCC)(CCCCCC)CCCCCC</v>
      </c>
      <c r="C338" t="s">
        <v>34</v>
      </c>
      <c r="D338" t="str">
        <f>VLOOKUP(C338,[1]Sheet1!$A:$B,2,0)</f>
        <v>C(#N)[N-]C#N</v>
      </c>
      <c r="E338" t="str">
        <f t="shared" si="25"/>
        <v>CCCCCCCCCCCCCC[P+](CCCCCC)(CCCCCC)CCCCCC.C(#N)[N-]C#N</v>
      </c>
      <c r="F338">
        <v>403.15</v>
      </c>
      <c r="G338">
        <v>101.325</v>
      </c>
      <c r="H338">
        <v>1230</v>
      </c>
      <c r="I338">
        <f t="shared" si="26"/>
        <v>1.0520406770110995</v>
      </c>
      <c r="J338">
        <f t="shared" si="27"/>
        <v>-0.13409119394795901</v>
      </c>
      <c r="K338">
        <f t="shared" si="28"/>
        <v>3.0899051114393981</v>
      </c>
      <c r="L338">
        <f t="shared" si="29"/>
        <v>7.114769448366463</v>
      </c>
    </row>
    <row r="339" spans="1:12" x14ac:dyDescent="0.2">
      <c r="A339" t="s">
        <v>19</v>
      </c>
      <c r="B339" t="str">
        <f>VLOOKUP(A339,[1]Sheet1!$A:$B,2,0)</f>
        <v>CCCCCCCCCCCCCC[P+](CCCCCC)(CCCCCC)CCCCCC</v>
      </c>
      <c r="C339" t="s">
        <v>34</v>
      </c>
      <c r="D339" t="str">
        <f>VLOOKUP(C339,[1]Sheet1!$A:$B,2,0)</f>
        <v>C(#N)[N-]C#N</v>
      </c>
      <c r="E339" t="str">
        <f t="shared" si="25"/>
        <v>CCCCCCCCCCCCCC[P+](CCCCCC)(CCCCCC)CCCCCC.C(#N)[N-]C#N</v>
      </c>
      <c r="F339">
        <v>408.15</v>
      </c>
      <c r="G339">
        <v>101.325</v>
      </c>
      <c r="H339">
        <v>1230</v>
      </c>
      <c r="I339">
        <f t="shared" si="26"/>
        <v>1.0931475171841816</v>
      </c>
      <c r="J339">
        <f t="shared" si="27"/>
        <v>-0.13409119394795901</v>
      </c>
      <c r="K339">
        <f t="shared" si="28"/>
        <v>3.0899051114393981</v>
      </c>
      <c r="L339">
        <f t="shared" si="29"/>
        <v>7.114769448366463</v>
      </c>
    </row>
    <row r="340" spans="1:12" x14ac:dyDescent="0.2">
      <c r="A340" t="s">
        <v>19</v>
      </c>
      <c r="B340" t="str">
        <f>VLOOKUP(A340,[1]Sheet1!$A:$B,2,0)</f>
        <v>CCCCCCCCCCCCCC[P+](CCCCCC)(CCCCCC)CCCCCC</v>
      </c>
      <c r="C340" t="s">
        <v>34</v>
      </c>
      <c r="D340" t="str">
        <f>VLOOKUP(C340,[1]Sheet1!$A:$B,2,0)</f>
        <v>C(#N)[N-]C#N</v>
      </c>
      <c r="E340" t="str">
        <f t="shared" si="25"/>
        <v>CCCCCCCCCCCCCC[P+](CCCCCC)(CCCCCC)CCCCCC.C(#N)[N-]C#N</v>
      </c>
      <c r="F340">
        <v>408.15</v>
      </c>
      <c r="G340">
        <v>101.325</v>
      </c>
      <c r="H340">
        <v>1230</v>
      </c>
      <c r="I340">
        <f t="shared" si="26"/>
        <v>1.0931475171841816</v>
      </c>
      <c r="J340">
        <f t="shared" si="27"/>
        <v>-0.13409119394795901</v>
      </c>
      <c r="K340">
        <f t="shared" si="28"/>
        <v>3.0899051114393981</v>
      </c>
      <c r="L340">
        <f t="shared" si="29"/>
        <v>7.114769448366463</v>
      </c>
    </row>
    <row r="341" spans="1:12" x14ac:dyDescent="0.2">
      <c r="A341" t="s">
        <v>19</v>
      </c>
      <c r="B341" t="str">
        <f>VLOOKUP(A341,[1]Sheet1!$A:$B,2,0)</f>
        <v>CCCCCCCCCCCCCC[P+](CCCCCC)(CCCCCC)CCCCCC</v>
      </c>
      <c r="C341" t="s">
        <v>34</v>
      </c>
      <c r="D341" t="str">
        <f>VLOOKUP(C341,[1]Sheet1!$A:$B,2,0)</f>
        <v>C(#N)[N-]C#N</v>
      </c>
      <c r="E341" t="str">
        <f t="shared" si="25"/>
        <v>CCCCCCCCCCCCCC[P+](CCCCCC)(CCCCCC)CCCCCC.C(#N)[N-]C#N</v>
      </c>
      <c r="F341">
        <v>408.15</v>
      </c>
      <c r="G341">
        <v>101.325</v>
      </c>
      <c r="H341">
        <v>1230</v>
      </c>
      <c r="I341">
        <f t="shared" si="26"/>
        <v>1.0931475171841816</v>
      </c>
      <c r="J341">
        <f t="shared" si="27"/>
        <v>-0.13409119394795901</v>
      </c>
      <c r="K341">
        <f t="shared" si="28"/>
        <v>3.0899051114393981</v>
      </c>
      <c r="L341">
        <f t="shared" si="29"/>
        <v>7.114769448366463</v>
      </c>
    </row>
    <row r="342" spans="1:12" x14ac:dyDescent="0.2">
      <c r="A342" t="s">
        <v>19</v>
      </c>
      <c r="B342" t="str">
        <f>VLOOKUP(A342,[1]Sheet1!$A:$B,2,0)</f>
        <v>CCCCCCCCCCCCCC[P+](CCCCCC)(CCCCCC)CCCCCC</v>
      </c>
      <c r="C342" t="s">
        <v>34</v>
      </c>
      <c r="D342" t="str">
        <f>VLOOKUP(C342,[1]Sheet1!$A:$B,2,0)</f>
        <v>C(#N)[N-]C#N</v>
      </c>
      <c r="E342" t="str">
        <f t="shared" si="25"/>
        <v>CCCCCCCCCCCCCC[P+](CCCCCC)(CCCCCC)CCCCCC.C(#N)[N-]C#N</v>
      </c>
      <c r="F342">
        <v>413.15</v>
      </c>
      <c r="G342">
        <v>101.325</v>
      </c>
      <c r="H342">
        <v>1230</v>
      </c>
      <c r="I342">
        <f t="shared" si="26"/>
        <v>1.1342543573572634</v>
      </c>
      <c r="J342">
        <f t="shared" si="27"/>
        <v>-0.13409119394795901</v>
      </c>
      <c r="K342">
        <f t="shared" si="28"/>
        <v>3.0899051114393981</v>
      </c>
      <c r="L342">
        <f t="shared" si="29"/>
        <v>7.114769448366463</v>
      </c>
    </row>
    <row r="343" spans="1:12" x14ac:dyDescent="0.2">
      <c r="A343" t="s">
        <v>12</v>
      </c>
      <c r="B343" t="str">
        <f>VLOOKUP(A343,[1]Sheet1!$A:$B,2,0)</f>
        <v>C(CCCCCCCCCCCCCCC)N1C[NH+](C=C1)C</v>
      </c>
      <c r="C343" t="s">
        <v>8</v>
      </c>
      <c r="D343" t="str">
        <f>VLOOKUP(C343,[1]Sheet1!$A:$B,2,0)</f>
        <v>FC(S(=O)(=O)[N-]S(=O)(=O)C(F)(F)F)(F)F</v>
      </c>
      <c r="E343" t="str">
        <f t="shared" si="25"/>
        <v>C(CCCCCCCCCCCCCCC)N1C[NH+](C=C1)C.FC(S(=O)(=O)[N-]S(=O)(=O)C(F)(F)F)(F)F</v>
      </c>
      <c r="F343">
        <v>302.33999999999997</v>
      </c>
      <c r="G343">
        <v>101.325</v>
      </c>
      <c r="H343">
        <v>1222</v>
      </c>
      <c r="I343">
        <f t="shared" si="26"/>
        <v>0.22324456544141968</v>
      </c>
      <c r="J343">
        <f t="shared" si="27"/>
        <v>-0.13409119394795901</v>
      </c>
      <c r="K343">
        <f t="shared" si="28"/>
        <v>3.0870712059065353</v>
      </c>
      <c r="L343">
        <f t="shared" si="29"/>
        <v>7.108244139731541</v>
      </c>
    </row>
    <row r="344" spans="1:12" x14ac:dyDescent="0.2">
      <c r="A344" t="s">
        <v>19</v>
      </c>
      <c r="B344" t="str">
        <f>VLOOKUP(A344,[1]Sheet1!$A:$B,2,0)</f>
        <v>CCCCCCCCCCCCCC[P+](CCCCCC)(CCCCCC)CCCCCC</v>
      </c>
      <c r="C344" t="s">
        <v>34</v>
      </c>
      <c r="D344" t="str">
        <f>VLOOKUP(C344,[1]Sheet1!$A:$B,2,0)</f>
        <v>C(#N)[N-]C#N</v>
      </c>
      <c r="E344" t="str">
        <f t="shared" si="25"/>
        <v>CCCCCCCCCCCCCC[P+](CCCCCC)(CCCCCC)CCCCCC.C(#N)[N-]C#N</v>
      </c>
      <c r="F344">
        <v>398.15</v>
      </c>
      <c r="G344">
        <v>101.325</v>
      </c>
      <c r="H344">
        <v>1220</v>
      </c>
      <c r="I344">
        <f t="shared" si="26"/>
        <v>1.0109338368380174</v>
      </c>
      <c r="J344">
        <f t="shared" si="27"/>
        <v>-0.13409119394795901</v>
      </c>
      <c r="K344">
        <f t="shared" si="28"/>
        <v>3.0863598306747484</v>
      </c>
      <c r="L344">
        <f t="shared" si="29"/>
        <v>7.1066061377273027</v>
      </c>
    </row>
    <row r="345" spans="1:12" x14ac:dyDescent="0.2">
      <c r="A345" t="s">
        <v>19</v>
      </c>
      <c r="B345" t="str">
        <f>VLOOKUP(A345,[1]Sheet1!$A:$B,2,0)</f>
        <v>CCCCCCCCCCCCCC[P+](CCCCCC)(CCCCCC)CCCCCC</v>
      </c>
      <c r="C345" t="s">
        <v>34</v>
      </c>
      <c r="D345" t="str">
        <f>VLOOKUP(C345,[1]Sheet1!$A:$B,2,0)</f>
        <v>C(#N)[N-]C#N</v>
      </c>
      <c r="E345" t="str">
        <f t="shared" si="25"/>
        <v>CCCCCCCCCCCCCC[P+](CCCCCC)(CCCCCC)CCCCCC.C(#N)[N-]C#N</v>
      </c>
      <c r="F345">
        <v>398.15</v>
      </c>
      <c r="G345">
        <v>101.325</v>
      </c>
      <c r="H345">
        <v>1220</v>
      </c>
      <c r="I345">
        <f t="shared" si="26"/>
        <v>1.0109338368380174</v>
      </c>
      <c r="J345">
        <f t="shared" si="27"/>
        <v>-0.13409119394795901</v>
      </c>
      <c r="K345">
        <f t="shared" si="28"/>
        <v>3.0863598306747484</v>
      </c>
      <c r="L345">
        <f t="shared" si="29"/>
        <v>7.1066061377273027</v>
      </c>
    </row>
    <row r="346" spans="1:12" x14ac:dyDescent="0.2">
      <c r="A346" t="s">
        <v>19</v>
      </c>
      <c r="B346" t="str">
        <f>VLOOKUP(A346,[1]Sheet1!$A:$B,2,0)</f>
        <v>CCCCCCCCCCCCCC[P+](CCCCCC)(CCCCCC)CCCCCC</v>
      </c>
      <c r="C346" t="s">
        <v>34</v>
      </c>
      <c r="D346" t="str">
        <f>VLOOKUP(C346,[1]Sheet1!$A:$B,2,0)</f>
        <v>C(#N)[N-]C#N</v>
      </c>
      <c r="E346" t="str">
        <f t="shared" si="25"/>
        <v>CCCCCCCCCCCCCC[P+](CCCCCC)(CCCCCC)CCCCCC.C(#N)[N-]C#N</v>
      </c>
      <c r="F346">
        <v>403.15</v>
      </c>
      <c r="G346">
        <v>101.325</v>
      </c>
      <c r="H346">
        <v>1220</v>
      </c>
      <c r="I346">
        <f t="shared" si="26"/>
        <v>1.0520406770110995</v>
      </c>
      <c r="J346">
        <f t="shared" si="27"/>
        <v>-0.13409119394795901</v>
      </c>
      <c r="K346">
        <f t="shared" si="28"/>
        <v>3.0863598306747484</v>
      </c>
      <c r="L346">
        <f t="shared" si="29"/>
        <v>7.1066061377273027</v>
      </c>
    </row>
    <row r="347" spans="1:12" x14ac:dyDescent="0.2">
      <c r="A347" t="s">
        <v>12</v>
      </c>
      <c r="B347" t="str">
        <f>VLOOKUP(A347,[1]Sheet1!$A:$B,2,0)</f>
        <v>C(CCCCCCCCCCCCCCC)N1C[NH+](C=C1)C</v>
      </c>
      <c r="C347" t="s">
        <v>8</v>
      </c>
      <c r="D347" t="str">
        <f>VLOOKUP(C347,[1]Sheet1!$A:$B,2,0)</f>
        <v>FC(S(=O)(=O)[N-]S(=O)(=O)C(F)(F)F)(F)F</v>
      </c>
      <c r="E347" t="str">
        <f t="shared" si="25"/>
        <v>C(CCCCCCCCCCCCCCC)N1C[NH+](C=C1)C.FC(S(=O)(=O)[N-]S(=O)(=O)C(F)(F)F)(F)F</v>
      </c>
      <c r="F347">
        <v>302.10000000000002</v>
      </c>
      <c r="G347">
        <v>101.325</v>
      </c>
      <c r="H347">
        <v>1219</v>
      </c>
      <c r="I347">
        <f t="shared" si="26"/>
        <v>0.22127143711311212</v>
      </c>
      <c r="J347">
        <f t="shared" si="27"/>
        <v>-0.13409119394795901</v>
      </c>
      <c r="K347">
        <f t="shared" si="28"/>
        <v>3.0860037056183818</v>
      </c>
      <c r="L347">
        <f t="shared" si="29"/>
        <v>7.1057861294812712</v>
      </c>
    </row>
    <row r="348" spans="1:12" x14ac:dyDescent="0.2">
      <c r="A348" t="s">
        <v>19</v>
      </c>
      <c r="B348" t="str">
        <f>VLOOKUP(A348,[1]Sheet1!$A:$B,2,0)</f>
        <v>CCCCCCCCCCCCCC[P+](CCCCCC)(CCCCCC)CCCCCC</v>
      </c>
      <c r="C348" t="s">
        <v>34</v>
      </c>
      <c r="D348" t="str">
        <f>VLOOKUP(C348,[1]Sheet1!$A:$B,2,0)</f>
        <v>C(#N)[N-]C#N</v>
      </c>
      <c r="E348" t="str">
        <f t="shared" si="25"/>
        <v>CCCCCCCCCCCCCC[P+](CCCCCC)(CCCCCC)CCCCCC.C(#N)[N-]C#N</v>
      </c>
      <c r="F348">
        <v>393.15</v>
      </c>
      <c r="G348">
        <v>101.325</v>
      </c>
      <c r="H348">
        <v>1210</v>
      </c>
      <c r="I348">
        <f t="shared" si="26"/>
        <v>0.96982699666493544</v>
      </c>
      <c r="J348">
        <f t="shared" si="27"/>
        <v>-0.13409119394795901</v>
      </c>
      <c r="K348">
        <f t="shared" si="28"/>
        <v>3.0827853703164503</v>
      </c>
      <c r="L348">
        <f t="shared" si="29"/>
        <v>7.0983756385907864</v>
      </c>
    </row>
    <row r="349" spans="1:12" x14ac:dyDescent="0.2">
      <c r="A349" t="s">
        <v>19</v>
      </c>
      <c r="B349" t="str">
        <f>VLOOKUP(A349,[1]Sheet1!$A:$B,2,0)</f>
        <v>CCCCCCCCCCCCCC[P+](CCCCCC)(CCCCCC)CCCCCC</v>
      </c>
      <c r="C349" t="s">
        <v>34</v>
      </c>
      <c r="D349" t="str">
        <f>VLOOKUP(C349,[1]Sheet1!$A:$B,2,0)</f>
        <v>C(#N)[N-]C#N</v>
      </c>
      <c r="E349" t="str">
        <f t="shared" si="25"/>
        <v>CCCCCCCCCCCCCC[P+](CCCCCC)(CCCCCC)CCCCCC.C(#N)[N-]C#N</v>
      </c>
      <c r="F349">
        <v>393.15</v>
      </c>
      <c r="G349">
        <v>101.325</v>
      </c>
      <c r="H349">
        <v>1210</v>
      </c>
      <c r="I349">
        <f t="shared" si="26"/>
        <v>0.96982699666493544</v>
      </c>
      <c r="J349">
        <f t="shared" si="27"/>
        <v>-0.13409119394795901</v>
      </c>
      <c r="K349">
        <f t="shared" si="28"/>
        <v>3.0827853703164503</v>
      </c>
      <c r="L349">
        <f t="shared" si="29"/>
        <v>7.0983756385907864</v>
      </c>
    </row>
    <row r="350" spans="1:12" x14ac:dyDescent="0.2">
      <c r="A350" t="s">
        <v>19</v>
      </c>
      <c r="B350" t="str">
        <f>VLOOKUP(A350,[1]Sheet1!$A:$B,2,0)</f>
        <v>CCCCCCCCCCCCCC[P+](CCCCCC)(CCCCCC)CCCCCC</v>
      </c>
      <c r="C350" t="s">
        <v>34</v>
      </c>
      <c r="D350" t="str">
        <f>VLOOKUP(C350,[1]Sheet1!$A:$B,2,0)</f>
        <v>C(#N)[N-]C#N</v>
      </c>
      <c r="E350" t="str">
        <f t="shared" si="25"/>
        <v>CCCCCCCCCCCCCC[P+](CCCCCC)(CCCCCC)CCCCCC.C(#N)[N-]C#N</v>
      </c>
      <c r="F350">
        <v>393.15</v>
      </c>
      <c r="G350">
        <v>101.325</v>
      </c>
      <c r="H350">
        <v>1210</v>
      </c>
      <c r="I350">
        <f t="shared" si="26"/>
        <v>0.96982699666493544</v>
      </c>
      <c r="J350">
        <f t="shared" si="27"/>
        <v>-0.13409119394795901</v>
      </c>
      <c r="K350">
        <f t="shared" si="28"/>
        <v>3.0827853703164503</v>
      </c>
      <c r="L350">
        <f t="shared" si="29"/>
        <v>7.0983756385907864</v>
      </c>
    </row>
    <row r="351" spans="1:12" x14ac:dyDescent="0.2">
      <c r="A351" t="s">
        <v>19</v>
      </c>
      <c r="B351" t="str">
        <f>VLOOKUP(A351,[1]Sheet1!$A:$B,2,0)</f>
        <v>CCCCCCCCCCCCCC[P+](CCCCCC)(CCCCCC)CCCCCC</v>
      </c>
      <c r="C351" t="s">
        <v>34</v>
      </c>
      <c r="D351" t="str">
        <f>VLOOKUP(C351,[1]Sheet1!$A:$B,2,0)</f>
        <v>C(#N)[N-]C#N</v>
      </c>
      <c r="E351" t="str">
        <f t="shared" si="25"/>
        <v>CCCCCCCCCCCCCC[P+](CCCCCC)(CCCCCC)CCCCCC.C(#N)[N-]C#N</v>
      </c>
      <c r="F351">
        <v>398.15</v>
      </c>
      <c r="G351">
        <v>101.325</v>
      </c>
      <c r="H351">
        <v>1210</v>
      </c>
      <c r="I351">
        <f t="shared" si="26"/>
        <v>1.0109338368380174</v>
      </c>
      <c r="J351">
        <f t="shared" si="27"/>
        <v>-0.13409119394795901</v>
      </c>
      <c r="K351">
        <f t="shared" si="28"/>
        <v>3.0827853703164503</v>
      </c>
      <c r="L351">
        <f t="shared" si="29"/>
        <v>7.0983756385907864</v>
      </c>
    </row>
    <row r="352" spans="1:12" x14ac:dyDescent="0.2">
      <c r="A352" t="s">
        <v>12</v>
      </c>
      <c r="B352" t="str">
        <f>VLOOKUP(A352,[1]Sheet1!$A:$B,2,0)</f>
        <v>C(CCCCCCCCCCCCCCC)N1C[NH+](C=C1)C</v>
      </c>
      <c r="C352" t="s">
        <v>8</v>
      </c>
      <c r="D352" t="str">
        <f>VLOOKUP(C352,[1]Sheet1!$A:$B,2,0)</f>
        <v>FC(S(=O)(=O)[N-]S(=O)(=O)C(F)(F)F)(F)F</v>
      </c>
      <c r="E352" t="str">
        <f t="shared" si="25"/>
        <v>C(CCCCCCCCCCCCCCC)N1C[NH+](C=C1)C.FC(S(=O)(=O)[N-]S(=O)(=O)C(F)(F)F)(F)F</v>
      </c>
      <c r="F352">
        <v>301.88</v>
      </c>
      <c r="G352">
        <v>101.325</v>
      </c>
      <c r="H352">
        <v>1207</v>
      </c>
      <c r="I352">
        <f t="shared" si="26"/>
        <v>0.2194627361454963</v>
      </c>
      <c r="J352">
        <f t="shared" si="27"/>
        <v>-0.13409119394795901</v>
      </c>
      <c r="K352">
        <f t="shared" si="28"/>
        <v>3.0817072700973491</v>
      </c>
      <c r="L352">
        <f t="shared" si="29"/>
        <v>7.0958932210975316</v>
      </c>
    </row>
    <row r="353" spans="1:12" x14ac:dyDescent="0.2">
      <c r="A353" t="s">
        <v>50</v>
      </c>
      <c r="B353" t="str">
        <f>VLOOKUP(A353,[1]Sheet1!$A:$B,2,0)</f>
        <v>CCCC[N+](C)(C)CCO</v>
      </c>
      <c r="C353" t="s">
        <v>5</v>
      </c>
      <c r="D353" t="str">
        <f>VLOOKUP(C353,[1]Sheet1!$A:$B,2,0)</f>
        <v>[Br-]</v>
      </c>
      <c r="E353" t="str">
        <f t="shared" si="25"/>
        <v>CCCC[N+](C)(C)CCO.[Br-]</v>
      </c>
      <c r="F353">
        <v>366.33</v>
      </c>
      <c r="G353">
        <v>101.325</v>
      </c>
      <c r="H353">
        <v>1202</v>
      </c>
      <c r="I353">
        <f t="shared" si="26"/>
        <v>0.74932990597652349</v>
      </c>
      <c r="J353">
        <f t="shared" si="27"/>
        <v>-0.13409119394795901</v>
      </c>
      <c r="K353">
        <f t="shared" si="28"/>
        <v>3.0799044676667209</v>
      </c>
      <c r="L353">
        <f t="shared" si="29"/>
        <v>7.091742115095153</v>
      </c>
    </row>
    <row r="354" spans="1:12" x14ac:dyDescent="0.2">
      <c r="A354" t="s">
        <v>15</v>
      </c>
      <c r="B354" t="str">
        <f>VLOOKUP(A354,[1]Sheet1!$A:$B,2,0)</f>
        <v>C(CCCCCCCCC)[NH2+]CCCCCCCCCC</v>
      </c>
      <c r="C354" t="s">
        <v>16</v>
      </c>
      <c r="D354" t="str">
        <f>VLOOKUP(C354,[1]Sheet1!$A:$B,2,0)</f>
        <v>[Cl-]</v>
      </c>
      <c r="E354" t="str">
        <f t="shared" si="25"/>
        <v>C(CCCCCCCCC)[NH2+]CCCCCCCCCC.[Cl-]</v>
      </c>
      <c r="F354">
        <v>317.38</v>
      </c>
      <c r="G354">
        <v>101.325</v>
      </c>
      <c r="H354">
        <v>1200</v>
      </c>
      <c r="I354">
        <f t="shared" si="26"/>
        <v>0.34689394068205059</v>
      </c>
      <c r="J354">
        <f t="shared" si="27"/>
        <v>-0.13409119394795901</v>
      </c>
      <c r="K354">
        <f t="shared" si="28"/>
        <v>3.0791812460476247</v>
      </c>
      <c r="L354">
        <f t="shared" si="29"/>
        <v>7.0900768357760917</v>
      </c>
    </row>
    <row r="355" spans="1:12" x14ac:dyDescent="0.2">
      <c r="A355" t="s">
        <v>19</v>
      </c>
      <c r="B355" t="str">
        <f>VLOOKUP(A355,[1]Sheet1!$A:$B,2,0)</f>
        <v>CCCCCCCCCCCCCC[P+](CCCCCC)(CCCCCC)CCCCCC</v>
      </c>
      <c r="C355" t="s">
        <v>34</v>
      </c>
      <c r="D355" t="str">
        <f>VLOOKUP(C355,[1]Sheet1!$A:$B,2,0)</f>
        <v>C(#N)[N-]C#N</v>
      </c>
      <c r="E355" t="str">
        <f t="shared" si="25"/>
        <v>CCCCCCCCCCCCCC[P+](CCCCCC)(CCCCCC)CCCCCC.C(#N)[N-]C#N</v>
      </c>
      <c r="F355">
        <v>388.15</v>
      </c>
      <c r="G355">
        <v>101.325</v>
      </c>
      <c r="H355">
        <v>1200</v>
      </c>
      <c r="I355">
        <f t="shared" si="26"/>
        <v>0.92872015649185347</v>
      </c>
      <c r="J355">
        <f t="shared" si="27"/>
        <v>-0.13409119394795901</v>
      </c>
      <c r="K355">
        <f t="shared" si="28"/>
        <v>3.0791812460476247</v>
      </c>
      <c r="L355">
        <f t="shared" si="29"/>
        <v>7.0900768357760917</v>
      </c>
    </row>
    <row r="356" spans="1:12" x14ac:dyDescent="0.2">
      <c r="A356" t="s">
        <v>19</v>
      </c>
      <c r="B356" t="str">
        <f>VLOOKUP(A356,[1]Sheet1!$A:$B,2,0)</f>
        <v>CCCCCCCCCCCCCC[P+](CCCCCC)(CCCCCC)CCCCCC</v>
      </c>
      <c r="C356" t="s">
        <v>34</v>
      </c>
      <c r="D356" t="str">
        <f>VLOOKUP(C356,[1]Sheet1!$A:$B,2,0)</f>
        <v>C(#N)[N-]C#N</v>
      </c>
      <c r="E356" t="str">
        <f t="shared" si="25"/>
        <v>CCCCCCCCCCCCCC[P+](CCCCCC)(CCCCCC)CCCCCC.C(#N)[N-]C#N</v>
      </c>
      <c r="F356">
        <v>388.15</v>
      </c>
      <c r="G356">
        <v>101.325</v>
      </c>
      <c r="H356">
        <v>1200</v>
      </c>
      <c r="I356">
        <f t="shared" si="26"/>
        <v>0.92872015649185347</v>
      </c>
      <c r="J356">
        <f t="shared" si="27"/>
        <v>-0.13409119394795901</v>
      </c>
      <c r="K356">
        <f t="shared" si="28"/>
        <v>3.0791812460476247</v>
      </c>
      <c r="L356">
        <f t="shared" si="29"/>
        <v>7.0900768357760917</v>
      </c>
    </row>
    <row r="357" spans="1:12" x14ac:dyDescent="0.2">
      <c r="A357" t="s">
        <v>19</v>
      </c>
      <c r="B357" t="str">
        <f>VLOOKUP(A357,[1]Sheet1!$A:$B,2,0)</f>
        <v>CCCCCCCCCCCCCC[P+](CCCCCC)(CCCCCC)CCCCCC</v>
      </c>
      <c r="C357" t="s">
        <v>34</v>
      </c>
      <c r="D357" t="str">
        <f>VLOOKUP(C357,[1]Sheet1!$A:$B,2,0)</f>
        <v>C(#N)[N-]C#N</v>
      </c>
      <c r="E357" t="str">
        <f t="shared" si="25"/>
        <v>CCCCCCCCCCCCCC[P+](CCCCCC)(CCCCCC)CCCCCC.C(#N)[N-]C#N</v>
      </c>
      <c r="F357">
        <v>388.15</v>
      </c>
      <c r="G357">
        <v>101.325</v>
      </c>
      <c r="H357">
        <v>1200</v>
      </c>
      <c r="I357">
        <f t="shared" si="26"/>
        <v>0.92872015649185347</v>
      </c>
      <c r="J357">
        <f t="shared" si="27"/>
        <v>-0.13409119394795901</v>
      </c>
      <c r="K357">
        <f t="shared" si="28"/>
        <v>3.0791812460476247</v>
      </c>
      <c r="L357">
        <f t="shared" si="29"/>
        <v>7.0900768357760917</v>
      </c>
    </row>
    <row r="358" spans="1:12" x14ac:dyDescent="0.2">
      <c r="A358" t="s">
        <v>4</v>
      </c>
      <c r="B358" t="str">
        <f>VLOOKUP(A358,[1]Sheet1!$A:$B,2,0)</f>
        <v>CCC[n+]1ccn(c1)C</v>
      </c>
      <c r="C358" t="s">
        <v>5</v>
      </c>
      <c r="D358" t="str">
        <f>VLOOKUP(C358,[1]Sheet1!$A:$B,2,0)</f>
        <v>[Br-]</v>
      </c>
      <c r="E358" t="str">
        <f t="shared" si="25"/>
        <v>CCC[n+]1ccn(c1)C.[Br-]</v>
      </c>
      <c r="F358">
        <v>306.32</v>
      </c>
      <c r="G358">
        <v>101.325</v>
      </c>
      <c r="H358">
        <v>1193</v>
      </c>
      <c r="I358">
        <f t="shared" si="26"/>
        <v>0.25596561021919312</v>
      </c>
      <c r="J358">
        <f t="shared" si="27"/>
        <v>-0.13409119394795901</v>
      </c>
      <c r="K358">
        <f t="shared" si="28"/>
        <v>3.0766404436703421</v>
      </c>
      <c r="L358">
        <f t="shared" si="29"/>
        <v>7.0842264220979159</v>
      </c>
    </row>
    <row r="359" spans="1:12" x14ac:dyDescent="0.2">
      <c r="A359" t="s">
        <v>12</v>
      </c>
      <c r="B359" t="str">
        <f>VLOOKUP(A359,[1]Sheet1!$A:$B,2,0)</f>
        <v>C(CCCCCCCCCCCCCCC)N1C[NH+](C=C1)C</v>
      </c>
      <c r="C359" t="s">
        <v>8</v>
      </c>
      <c r="D359" t="str">
        <f>VLOOKUP(C359,[1]Sheet1!$A:$B,2,0)</f>
        <v>FC(S(=O)(=O)[N-]S(=O)(=O)C(F)(F)F)(F)F</v>
      </c>
      <c r="E359" t="str">
        <f t="shared" si="25"/>
        <v>C(CCCCCCCCCCCCCCC)N1C[NH+](C=C1)C.FC(S(=O)(=O)[N-]S(=O)(=O)C(F)(F)F)(F)F</v>
      </c>
      <c r="F359">
        <v>301.42</v>
      </c>
      <c r="G359">
        <v>101.325</v>
      </c>
      <c r="H359">
        <v>1193</v>
      </c>
      <c r="I359">
        <f t="shared" si="26"/>
        <v>0.21568090684957292</v>
      </c>
      <c r="J359">
        <f t="shared" si="27"/>
        <v>-0.13409119394795901</v>
      </c>
      <c r="K359">
        <f t="shared" si="28"/>
        <v>3.0766404436703421</v>
      </c>
      <c r="L359">
        <f t="shared" si="29"/>
        <v>7.0842264220979159</v>
      </c>
    </row>
    <row r="360" spans="1:12" x14ac:dyDescent="0.2">
      <c r="A360" t="s">
        <v>19</v>
      </c>
      <c r="B360" t="str">
        <f>VLOOKUP(A360,[1]Sheet1!$A:$B,2,0)</f>
        <v>CCCCCCCCCCCCCC[P+](CCCCCC)(CCCCCC)CCCCCC</v>
      </c>
      <c r="C360" t="s">
        <v>34</v>
      </c>
      <c r="D360" t="str">
        <f>VLOOKUP(C360,[1]Sheet1!$A:$B,2,0)</f>
        <v>C(#N)[N-]C#N</v>
      </c>
      <c r="E360" t="str">
        <f t="shared" si="25"/>
        <v>CCCCCCCCCCCCCC[P+](CCCCCC)(CCCCCC)CCCCCC.C(#N)[N-]C#N</v>
      </c>
      <c r="F360">
        <v>378.15</v>
      </c>
      <c r="G360">
        <v>101.325</v>
      </c>
      <c r="H360">
        <v>1190</v>
      </c>
      <c r="I360">
        <f t="shared" si="26"/>
        <v>0.84650647614568941</v>
      </c>
      <c r="J360">
        <f t="shared" si="27"/>
        <v>-0.13409119394795901</v>
      </c>
      <c r="K360">
        <f t="shared" si="28"/>
        <v>3.0755469613925306</v>
      </c>
      <c r="L360">
        <f t="shared" si="29"/>
        <v>7.0817085861055746</v>
      </c>
    </row>
    <row r="361" spans="1:12" x14ac:dyDescent="0.2">
      <c r="A361" t="s">
        <v>19</v>
      </c>
      <c r="B361" t="str">
        <f>VLOOKUP(A361,[1]Sheet1!$A:$B,2,0)</f>
        <v>CCCCCCCCCCCCCC[P+](CCCCCC)(CCCCCC)CCCCCC</v>
      </c>
      <c r="C361" t="s">
        <v>34</v>
      </c>
      <c r="D361" t="str">
        <f>VLOOKUP(C361,[1]Sheet1!$A:$B,2,0)</f>
        <v>C(#N)[N-]C#N</v>
      </c>
      <c r="E361" t="str">
        <f t="shared" si="25"/>
        <v>CCCCCCCCCCCCCC[P+](CCCCCC)(CCCCCC)CCCCCC.C(#N)[N-]C#N</v>
      </c>
      <c r="F361">
        <v>378.15</v>
      </c>
      <c r="G361">
        <v>101.325</v>
      </c>
      <c r="H361">
        <v>1190</v>
      </c>
      <c r="I361">
        <f t="shared" si="26"/>
        <v>0.84650647614568941</v>
      </c>
      <c r="J361">
        <f t="shared" si="27"/>
        <v>-0.13409119394795901</v>
      </c>
      <c r="K361">
        <f t="shared" si="28"/>
        <v>3.0755469613925306</v>
      </c>
      <c r="L361">
        <f t="shared" si="29"/>
        <v>7.0817085861055746</v>
      </c>
    </row>
    <row r="362" spans="1:12" x14ac:dyDescent="0.2">
      <c r="A362" t="s">
        <v>19</v>
      </c>
      <c r="B362" t="str">
        <f>VLOOKUP(A362,[1]Sheet1!$A:$B,2,0)</f>
        <v>CCCCCCCCCCCCCC[P+](CCCCCC)(CCCCCC)CCCCCC</v>
      </c>
      <c r="C362" t="s">
        <v>34</v>
      </c>
      <c r="D362" t="str">
        <f>VLOOKUP(C362,[1]Sheet1!$A:$B,2,0)</f>
        <v>C(#N)[N-]C#N</v>
      </c>
      <c r="E362" t="str">
        <f t="shared" si="25"/>
        <v>CCCCCCCCCCCCCC[P+](CCCCCC)(CCCCCC)CCCCCC.C(#N)[N-]C#N</v>
      </c>
      <c r="F362">
        <v>383.15</v>
      </c>
      <c r="G362">
        <v>101.325</v>
      </c>
      <c r="H362">
        <v>1190</v>
      </c>
      <c r="I362">
        <f t="shared" si="26"/>
        <v>0.88761331631877138</v>
      </c>
      <c r="J362">
        <f t="shared" si="27"/>
        <v>-0.13409119394795901</v>
      </c>
      <c r="K362">
        <f t="shared" si="28"/>
        <v>3.0755469613925306</v>
      </c>
      <c r="L362">
        <f t="shared" si="29"/>
        <v>7.0817085861055746</v>
      </c>
    </row>
    <row r="363" spans="1:12" x14ac:dyDescent="0.2">
      <c r="A363" t="s">
        <v>19</v>
      </c>
      <c r="B363" t="str">
        <f>VLOOKUP(A363,[1]Sheet1!$A:$B,2,0)</f>
        <v>CCCCCCCCCCCCCC[P+](CCCCCC)(CCCCCC)CCCCCC</v>
      </c>
      <c r="C363" t="s">
        <v>34</v>
      </c>
      <c r="D363" t="str">
        <f>VLOOKUP(C363,[1]Sheet1!$A:$B,2,0)</f>
        <v>C(#N)[N-]C#N</v>
      </c>
      <c r="E363" t="str">
        <f t="shared" si="25"/>
        <v>CCCCCCCCCCCCCC[P+](CCCCCC)(CCCCCC)CCCCCC.C(#N)[N-]C#N</v>
      </c>
      <c r="F363">
        <v>383.15</v>
      </c>
      <c r="G363">
        <v>101.325</v>
      </c>
      <c r="H363">
        <v>1190</v>
      </c>
      <c r="I363">
        <f t="shared" si="26"/>
        <v>0.88761331631877138</v>
      </c>
      <c r="J363">
        <f t="shared" si="27"/>
        <v>-0.13409119394795901</v>
      </c>
      <c r="K363">
        <f t="shared" si="28"/>
        <v>3.0755469613925306</v>
      </c>
      <c r="L363">
        <f t="shared" si="29"/>
        <v>7.0817085861055746</v>
      </c>
    </row>
    <row r="364" spans="1:12" x14ac:dyDescent="0.2">
      <c r="A364" t="s">
        <v>19</v>
      </c>
      <c r="B364" t="str">
        <f>VLOOKUP(A364,[1]Sheet1!$A:$B,2,0)</f>
        <v>CCCCCCCCCCCCCC[P+](CCCCCC)(CCCCCC)CCCCCC</v>
      </c>
      <c r="C364" t="s">
        <v>34</v>
      </c>
      <c r="D364" t="str">
        <f>VLOOKUP(C364,[1]Sheet1!$A:$B,2,0)</f>
        <v>C(#N)[N-]C#N</v>
      </c>
      <c r="E364" t="str">
        <f t="shared" si="25"/>
        <v>CCCCCCCCCCCCCC[P+](CCCCCC)(CCCCCC)CCCCCC.C(#N)[N-]C#N</v>
      </c>
      <c r="F364">
        <v>383.15</v>
      </c>
      <c r="G364">
        <v>101.325</v>
      </c>
      <c r="H364">
        <v>1190</v>
      </c>
      <c r="I364">
        <f t="shared" si="26"/>
        <v>0.88761331631877138</v>
      </c>
      <c r="J364">
        <f t="shared" si="27"/>
        <v>-0.13409119394795901</v>
      </c>
      <c r="K364">
        <f t="shared" si="28"/>
        <v>3.0755469613925306</v>
      </c>
      <c r="L364">
        <f t="shared" si="29"/>
        <v>7.0817085861055746</v>
      </c>
    </row>
    <row r="365" spans="1:12" x14ac:dyDescent="0.2">
      <c r="A365" t="s">
        <v>19</v>
      </c>
      <c r="B365" t="str">
        <f>VLOOKUP(A365,[1]Sheet1!$A:$B,2,0)</f>
        <v>CCCCCCCCCCCCCC[P+](CCCCCC)(CCCCCC)CCCCCC</v>
      </c>
      <c r="C365" t="s">
        <v>34</v>
      </c>
      <c r="D365" t="str">
        <f>VLOOKUP(C365,[1]Sheet1!$A:$B,2,0)</f>
        <v>C(#N)[N-]C#N</v>
      </c>
      <c r="E365" t="str">
        <f t="shared" si="25"/>
        <v>CCCCCCCCCCCCCC[P+](CCCCCC)(CCCCCC)CCCCCC.C(#N)[N-]C#N</v>
      </c>
      <c r="F365">
        <v>373.15</v>
      </c>
      <c r="G365">
        <v>101.325</v>
      </c>
      <c r="H365">
        <v>1180</v>
      </c>
      <c r="I365">
        <f t="shared" si="26"/>
        <v>0.80539963597260733</v>
      </c>
      <c r="J365">
        <f t="shared" si="27"/>
        <v>-0.13409119394795901</v>
      </c>
      <c r="K365">
        <f t="shared" si="28"/>
        <v>3.0718820073061255</v>
      </c>
      <c r="L365">
        <f t="shared" si="29"/>
        <v>7.0732697174597101</v>
      </c>
    </row>
    <row r="366" spans="1:12" x14ac:dyDescent="0.2">
      <c r="A366" t="s">
        <v>19</v>
      </c>
      <c r="B366" t="str">
        <f>VLOOKUP(A366,[1]Sheet1!$A:$B,2,0)</f>
        <v>CCCCCCCCCCCCCC[P+](CCCCCC)(CCCCCC)CCCCCC</v>
      </c>
      <c r="C366" t="s">
        <v>34</v>
      </c>
      <c r="D366" t="str">
        <f>VLOOKUP(C366,[1]Sheet1!$A:$B,2,0)</f>
        <v>C(#N)[N-]C#N</v>
      </c>
      <c r="E366" t="str">
        <f t="shared" si="25"/>
        <v>CCCCCCCCCCCCCC[P+](CCCCCC)(CCCCCC)CCCCCC.C(#N)[N-]C#N</v>
      </c>
      <c r="F366">
        <v>378.15</v>
      </c>
      <c r="G366">
        <v>101.325</v>
      </c>
      <c r="H366">
        <v>1180</v>
      </c>
      <c r="I366">
        <f t="shared" si="26"/>
        <v>0.84650647614568941</v>
      </c>
      <c r="J366">
        <f t="shared" si="27"/>
        <v>-0.13409119394795901</v>
      </c>
      <c r="K366">
        <f t="shared" si="28"/>
        <v>3.0718820073061255</v>
      </c>
      <c r="L366">
        <f t="shared" si="29"/>
        <v>7.0732697174597101</v>
      </c>
    </row>
    <row r="367" spans="1:12" x14ac:dyDescent="0.2">
      <c r="A367" t="s">
        <v>12</v>
      </c>
      <c r="B367" t="str">
        <f>VLOOKUP(A367,[1]Sheet1!$A:$B,2,0)</f>
        <v>C(CCCCCCCCCCCCCCC)N1C[NH+](C=C1)C</v>
      </c>
      <c r="C367" t="s">
        <v>8</v>
      </c>
      <c r="D367" t="str">
        <f>VLOOKUP(C367,[1]Sheet1!$A:$B,2,0)</f>
        <v>FC(S(=O)(=O)[N-]S(=O)(=O)C(F)(F)F)(F)F</v>
      </c>
      <c r="E367" t="str">
        <f t="shared" si="25"/>
        <v>C(CCCCCCCCCCCCCCC)N1C[NH+](C=C1)C.FC(S(=O)(=O)[N-]S(=O)(=O)C(F)(F)F)(F)F</v>
      </c>
      <c r="F367">
        <v>300.95999999999998</v>
      </c>
      <c r="G367">
        <v>101.325</v>
      </c>
      <c r="H367">
        <v>1177</v>
      </c>
      <c r="I367">
        <f t="shared" si="26"/>
        <v>0.21189907755364906</v>
      </c>
      <c r="J367">
        <f t="shared" si="27"/>
        <v>-0.13409119394795901</v>
      </c>
      <c r="K367">
        <f t="shared" si="28"/>
        <v>3.0707764628434346</v>
      </c>
      <c r="L367">
        <f t="shared" si="29"/>
        <v>7.0707241072602764</v>
      </c>
    </row>
    <row r="368" spans="1:12" x14ac:dyDescent="0.2">
      <c r="A368" t="s">
        <v>19</v>
      </c>
      <c r="B368" t="str">
        <f>VLOOKUP(A368,[1]Sheet1!$A:$B,2,0)</f>
        <v>CCCCCCCCCCCCCC[P+](CCCCCC)(CCCCCC)CCCCCC</v>
      </c>
      <c r="C368" t="s">
        <v>34</v>
      </c>
      <c r="D368" t="str">
        <f>VLOOKUP(C368,[1]Sheet1!$A:$B,2,0)</f>
        <v>C(#N)[N-]C#N</v>
      </c>
      <c r="E368" t="str">
        <f t="shared" si="25"/>
        <v>CCCCCCCCCCCCCC[P+](CCCCCC)(CCCCCC)CCCCCC.C(#N)[N-]C#N</v>
      </c>
      <c r="F368">
        <v>368.15</v>
      </c>
      <c r="G368">
        <v>101.325</v>
      </c>
      <c r="H368">
        <v>1170</v>
      </c>
      <c r="I368">
        <f t="shared" si="26"/>
        <v>0.76429279579952536</v>
      </c>
      <c r="J368">
        <f t="shared" si="27"/>
        <v>-0.13409119394795901</v>
      </c>
      <c r="K368">
        <f t="shared" si="28"/>
        <v>3.0681858617461617</v>
      </c>
      <c r="L368">
        <f t="shared" si="29"/>
        <v>7.0647590277918022</v>
      </c>
    </row>
    <row r="369" spans="1:12" x14ac:dyDescent="0.2">
      <c r="A369" t="s">
        <v>19</v>
      </c>
      <c r="B369" t="str">
        <f>VLOOKUP(A369,[1]Sheet1!$A:$B,2,0)</f>
        <v>CCCCCCCCCCCCCC[P+](CCCCCC)(CCCCCC)CCCCCC</v>
      </c>
      <c r="C369" t="s">
        <v>34</v>
      </c>
      <c r="D369" t="str">
        <f>VLOOKUP(C369,[1]Sheet1!$A:$B,2,0)</f>
        <v>C(#N)[N-]C#N</v>
      </c>
      <c r="E369" t="str">
        <f t="shared" si="25"/>
        <v>CCCCCCCCCCCCCC[P+](CCCCCC)(CCCCCC)CCCCCC.C(#N)[N-]C#N</v>
      </c>
      <c r="F369">
        <v>368.15</v>
      </c>
      <c r="G369">
        <v>101.325</v>
      </c>
      <c r="H369">
        <v>1170</v>
      </c>
      <c r="I369">
        <f t="shared" si="26"/>
        <v>0.76429279579952536</v>
      </c>
      <c r="J369">
        <f t="shared" si="27"/>
        <v>-0.13409119394795901</v>
      </c>
      <c r="K369">
        <f t="shared" si="28"/>
        <v>3.0681858617461617</v>
      </c>
      <c r="L369">
        <f t="shared" si="29"/>
        <v>7.0647590277918022</v>
      </c>
    </row>
    <row r="370" spans="1:12" x14ac:dyDescent="0.2">
      <c r="A370" t="s">
        <v>19</v>
      </c>
      <c r="B370" t="str">
        <f>VLOOKUP(A370,[1]Sheet1!$A:$B,2,0)</f>
        <v>CCCCCCCCCCCCCC[P+](CCCCCC)(CCCCCC)CCCCCC</v>
      </c>
      <c r="C370" t="s">
        <v>34</v>
      </c>
      <c r="D370" t="str">
        <f>VLOOKUP(C370,[1]Sheet1!$A:$B,2,0)</f>
        <v>C(#N)[N-]C#N</v>
      </c>
      <c r="E370" t="str">
        <f t="shared" si="25"/>
        <v>CCCCCCCCCCCCCC[P+](CCCCCC)(CCCCCC)CCCCCC.C(#N)[N-]C#N</v>
      </c>
      <c r="F370">
        <v>373.15</v>
      </c>
      <c r="G370">
        <v>101.325</v>
      </c>
      <c r="H370">
        <v>1170</v>
      </c>
      <c r="I370">
        <f t="shared" si="26"/>
        <v>0.80539963597260733</v>
      </c>
      <c r="J370">
        <f t="shared" si="27"/>
        <v>-0.13409119394795901</v>
      </c>
      <c r="K370">
        <f t="shared" si="28"/>
        <v>3.0681858617461617</v>
      </c>
      <c r="L370">
        <f t="shared" si="29"/>
        <v>7.0647590277918022</v>
      </c>
    </row>
    <row r="371" spans="1:12" x14ac:dyDescent="0.2">
      <c r="A371" t="s">
        <v>19</v>
      </c>
      <c r="B371" t="str">
        <f>VLOOKUP(A371,[1]Sheet1!$A:$B,2,0)</f>
        <v>CCCCCCCCCCCCCC[P+](CCCCCC)(CCCCCC)CCCCCC</v>
      </c>
      <c r="C371" t="s">
        <v>34</v>
      </c>
      <c r="D371" t="str">
        <f>VLOOKUP(C371,[1]Sheet1!$A:$B,2,0)</f>
        <v>C(#N)[N-]C#N</v>
      </c>
      <c r="E371" t="str">
        <f t="shared" si="25"/>
        <v>CCCCCCCCCCCCCC[P+](CCCCCC)(CCCCCC)CCCCCC.C(#N)[N-]C#N</v>
      </c>
      <c r="F371">
        <v>373.15</v>
      </c>
      <c r="G371">
        <v>101.325</v>
      </c>
      <c r="H371">
        <v>1170</v>
      </c>
      <c r="I371">
        <f t="shared" si="26"/>
        <v>0.80539963597260733</v>
      </c>
      <c r="J371">
        <f t="shared" si="27"/>
        <v>-0.13409119394795901</v>
      </c>
      <c r="K371">
        <f t="shared" si="28"/>
        <v>3.0681858617461617</v>
      </c>
      <c r="L371">
        <f t="shared" si="29"/>
        <v>7.0647590277918022</v>
      </c>
    </row>
    <row r="372" spans="1:12" x14ac:dyDescent="0.2">
      <c r="A372" t="s">
        <v>29</v>
      </c>
      <c r="B372" t="str">
        <f>VLOOKUP(A372,[1]Sheet1!$A:$B,2,0)</f>
        <v>CCCCCCCC[NH2+]CCCCCCCC</v>
      </c>
      <c r="C372" t="s">
        <v>16</v>
      </c>
      <c r="D372" t="str">
        <f>VLOOKUP(C372,[1]Sheet1!$A:$B,2,0)</f>
        <v>[Cl-]</v>
      </c>
      <c r="E372" t="str">
        <f t="shared" si="25"/>
        <v>CCCCCCCC[NH2+]CCCCCCCC.[Cl-]</v>
      </c>
      <c r="F372">
        <v>294.2</v>
      </c>
      <c r="G372">
        <v>101.325</v>
      </c>
      <c r="H372">
        <v>1166</v>
      </c>
      <c r="I372">
        <f t="shared" si="26"/>
        <v>0.15632262963964225</v>
      </c>
      <c r="J372">
        <f t="shared" si="27"/>
        <v>-0.13409119394795901</v>
      </c>
      <c r="K372">
        <f t="shared" si="28"/>
        <v>3.0666985504229953</v>
      </c>
      <c r="L372">
        <f t="shared" si="29"/>
        <v>7.0613343669104376</v>
      </c>
    </row>
    <row r="373" spans="1:12" x14ac:dyDescent="0.2">
      <c r="A373" t="s">
        <v>12</v>
      </c>
      <c r="B373" t="str">
        <f>VLOOKUP(A373,[1]Sheet1!$A:$B,2,0)</f>
        <v>C(CCCCCCCCCCCCCCC)N1C[NH+](C=C1)C</v>
      </c>
      <c r="C373" t="s">
        <v>8</v>
      </c>
      <c r="D373" t="str">
        <f>VLOOKUP(C373,[1]Sheet1!$A:$B,2,0)</f>
        <v>FC(S(=O)(=O)[N-]S(=O)(=O)C(F)(F)F)(F)F</v>
      </c>
      <c r="E373" t="str">
        <f t="shared" si="25"/>
        <v>C(CCCCCCCCCCCCCCC)N1C[NH+](C=C1)C.FC(S(=O)(=O)[N-]S(=O)(=O)C(F)(F)F)(F)F</v>
      </c>
      <c r="F373">
        <v>300.36</v>
      </c>
      <c r="G373">
        <v>101.325</v>
      </c>
      <c r="H373">
        <v>1161</v>
      </c>
      <c r="I373">
        <f t="shared" si="26"/>
        <v>0.20696625673287949</v>
      </c>
      <c r="J373">
        <f t="shared" si="27"/>
        <v>-0.13409119394795901</v>
      </c>
      <c r="K373">
        <f t="shared" si="28"/>
        <v>3.064832219738574</v>
      </c>
      <c r="L373">
        <f t="shared" si="29"/>
        <v>7.0570369816978911</v>
      </c>
    </row>
    <row r="374" spans="1:12" x14ac:dyDescent="0.2">
      <c r="A374" t="s">
        <v>12</v>
      </c>
      <c r="B374" t="str">
        <f>VLOOKUP(A374,[1]Sheet1!$A:$B,2,0)</f>
        <v>C(CCCCCCCCCCCCCCC)N1C[NH+](C=C1)C</v>
      </c>
      <c r="C374" t="s">
        <v>8</v>
      </c>
      <c r="D374" t="str">
        <f>VLOOKUP(C374,[1]Sheet1!$A:$B,2,0)</f>
        <v>FC(S(=O)(=O)[N-]S(=O)(=O)C(F)(F)F)(F)F</v>
      </c>
      <c r="E374" t="str">
        <f t="shared" si="25"/>
        <v>C(CCCCCCCCCCCCCCC)N1C[NH+](C=C1)C.FC(S(=O)(=O)[N-]S(=O)(=O)C(F)(F)F)(F)F</v>
      </c>
      <c r="F374">
        <v>300.49</v>
      </c>
      <c r="G374">
        <v>101.325</v>
      </c>
      <c r="H374">
        <v>1161</v>
      </c>
      <c r="I374">
        <f t="shared" si="26"/>
        <v>0.2080350345773796</v>
      </c>
      <c r="J374">
        <f t="shared" si="27"/>
        <v>-0.13409119394795901</v>
      </c>
      <c r="K374">
        <f t="shared" si="28"/>
        <v>3.064832219738574</v>
      </c>
      <c r="L374">
        <f t="shared" si="29"/>
        <v>7.0570369816978911</v>
      </c>
    </row>
    <row r="375" spans="1:12" x14ac:dyDescent="0.2">
      <c r="A375" t="s">
        <v>19</v>
      </c>
      <c r="B375" t="str">
        <f>VLOOKUP(A375,[1]Sheet1!$A:$B,2,0)</f>
        <v>CCCCCCCCCCCCCC[P+](CCCCCC)(CCCCCC)CCCCCC</v>
      </c>
      <c r="C375" t="s">
        <v>34</v>
      </c>
      <c r="D375" t="str">
        <f>VLOOKUP(C375,[1]Sheet1!$A:$B,2,0)</f>
        <v>C(#N)[N-]C#N</v>
      </c>
      <c r="E375" t="str">
        <f t="shared" si="25"/>
        <v>CCCCCCCCCCCCCC[P+](CCCCCC)(CCCCCC)CCCCCC.C(#N)[N-]C#N</v>
      </c>
      <c r="F375">
        <v>363.15</v>
      </c>
      <c r="G375">
        <v>101.325</v>
      </c>
      <c r="H375">
        <v>1160</v>
      </c>
      <c r="I375">
        <f t="shared" si="26"/>
        <v>0.72318595562644328</v>
      </c>
      <c r="J375">
        <f t="shared" si="27"/>
        <v>-0.13409119394795901</v>
      </c>
      <c r="K375">
        <f t="shared" si="28"/>
        <v>3.0644579892269186</v>
      </c>
      <c r="L375">
        <f t="shared" si="29"/>
        <v>7.0561752841004104</v>
      </c>
    </row>
    <row r="376" spans="1:12" x14ac:dyDescent="0.2">
      <c r="A376" t="s">
        <v>19</v>
      </c>
      <c r="B376" t="str">
        <f>VLOOKUP(A376,[1]Sheet1!$A:$B,2,0)</f>
        <v>CCCCCCCCCCCCCC[P+](CCCCCC)(CCCCCC)CCCCCC</v>
      </c>
      <c r="C376" t="s">
        <v>34</v>
      </c>
      <c r="D376" t="str">
        <f>VLOOKUP(C376,[1]Sheet1!$A:$B,2,0)</f>
        <v>C(#N)[N-]C#N</v>
      </c>
      <c r="E376" t="str">
        <f t="shared" si="25"/>
        <v>CCCCCCCCCCCCCC[P+](CCCCCC)(CCCCCC)CCCCCC.C(#N)[N-]C#N</v>
      </c>
      <c r="F376">
        <v>363.15</v>
      </c>
      <c r="G376">
        <v>101.325</v>
      </c>
      <c r="H376">
        <v>1160</v>
      </c>
      <c r="I376">
        <f t="shared" si="26"/>
        <v>0.72318595562644328</v>
      </c>
      <c r="J376">
        <f t="shared" si="27"/>
        <v>-0.13409119394795901</v>
      </c>
      <c r="K376">
        <f t="shared" si="28"/>
        <v>3.0644579892269186</v>
      </c>
      <c r="L376">
        <f t="shared" si="29"/>
        <v>7.0561752841004104</v>
      </c>
    </row>
    <row r="377" spans="1:12" x14ac:dyDescent="0.2">
      <c r="A377" t="s">
        <v>19</v>
      </c>
      <c r="B377" t="str">
        <f>VLOOKUP(A377,[1]Sheet1!$A:$B,2,0)</f>
        <v>CCCCCCCCCCCCCC[P+](CCCCCC)(CCCCCC)CCCCCC</v>
      </c>
      <c r="C377" t="s">
        <v>34</v>
      </c>
      <c r="D377" t="str">
        <f>VLOOKUP(C377,[1]Sheet1!$A:$B,2,0)</f>
        <v>C(#N)[N-]C#N</v>
      </c>
      <c r="E377" t="str">
        <f t="shared" si="25"/>
        <v>CCCCCCCCCCCCCC[P+](CCCCCC)(CCCCCC)CCCCCC.C(#N)[N-]C#N</v>
      </c>
      <c r="F377">
        <v>363.15</v>
      </c>
      <c r="G377">
        <v>101.325</v>
      </c>
      <c r="H377">
        <v>1160</v>
      </c>
      <c r="I377">
        <f t="shared" si="26"/>
        <v>0.72318595562644328</v>
      </c>
      <c r="J377">
        <f t="shared" si="27"/>
        <v>-0.13409119394795901</v>
      </c>
      <c r="K377">
        <f t="shared" si="28"/>
        <v>3.0644579892269186</v>
      </c>
      <c r="L377">
        <f t="shared" si="29"/>
        <v>7.0561752841004104</v>
      </c>
    </row>
    <row r="378" spans="1:12" x14ac:dyDescent="0.2">
      <c r="A378" t="s">
        <v>19</v>
      </c>
      <c r="B378" t="str">
        <f>VLOOKUP(A378,[1]Sheet1!$A:$B,2,0)</f>
        <v>CCCCCCCCCCCCCC[P+](CCCCCC)(CCCCCC)CCCCCC</v>
      </c>
      <c r="C378" t="s">
        <v>34</v>
      </c>
      <c r="D378" t="str">
        <f>VLOOKUP(C378,[1]Sheet1!$A:$B,2,0)</f>
        <v>C(#N)[N-]C#N</v>
      </c>
      <c r="E378" t="str">
        <f t="shared" si="25"/>
        <v>CCCCCCCCCCCCCC[P+](CCCCCC)(CCCCCC)CCCCCC.C(#N)[N-]C#N</v>
      </c>
      <c r="F378">
        <v>368.15</v>
      </c>
      <c r="G378">
        <v>101.325</v>
      </c>
      <c r="H378">
        <v>1160</v>
      </c>
      <c r="I378">
        <f t="shared" si="26"/>
        <v>0.76429279579952536</v>
      </c>
      <c r="J378">
        <f t="shared" si="27"/>
        <v>-0.13409119394795901</v>
      </c>
      <c r="K378">
        <f t="shared" si="28"/>
        <v>3.0644579892269186</v>
      </c>
      <c r="L378">
        <f t="shared" si="29"/>
        <v>7.0561752841004104</v>
      </c>
    </row>
    <row r="379" spans="1:12" x14ac:dyDescent="0.2">
      <c r="A379" t="s">
        <v>29</v>
      </c>
      <c r="B379" t="str">
        <f>VLOOKUP(A379,[1]Sheet1!$A:$B,2,0)</f>
        <v>CCCCCCCC[NH2+]CCCCCCCC</v>
      </c>
      <c r="C379" t="s">
        <v>16</v>
      </c>
      <c r="D379" t="str">
        <f>VLOOKUP(C379,[1]Sheet1!$A:$B,2,0)</f>
        <v>[Cl-]</v>
      </c>
      <c r="E379" t="str">
        <f t="shared" si="25"/>
        <v>CCCCCCCC[NH2+]CCCCCCCC.[Cl-]</v>
      </c>
      <c r="F379">
        <v>294.13</v>
      </c>
      <c r="G379">
        <v>101.325</v>
      </c>
      <c r="H379">
        <v>1155</v>
      </c>
      <c r="I379">
        <f t="shared" si="26"/>
        <v>0.15574713387721917</v>
      </c>
      <c r="J379">
        <f t="shared" si="27"/>
        <v>-0.13409119394795901</v>
      </c>
      <c r="K379">
        <f t="shared" si="28"/>
        <v>3.0625819842281632</v>
      </c>
      <c r="L379">
        <f t="shared" si="29"/>
        <v>7.0518556229558937</v>
      </c>
    </row>
    <row r="380" spans="1:12" x14ac:dyDescent="0.2">
      <c r="A380" t="s">
        <v>7</v>
      </c>
      <c r="B380" t="str">
        <f>VLOOKUP(A380,[1]Sheet1!$A:$B,2,0)</f>
        <v>CCCCCCCCCCCCCC[n+]1ccn(c1)C</v>
      </c>
      <c r="C380" t="s">
        <v>8</v>
      </c>
      <c r="D380" t="str">
        <f>VLOOKUP(C380,[1]Sheet1!$A:$B,2,0)</f>
        <v>FC(S(=O)(=O)[N-]S(=O)(=O)C(F)(F)F)(F)F</v>
      </c>
      <c r="E380" t="str">
        <f t="shared" si="25"/>
        <v>CCCCCCCCCCCCCC[n+]1ccn(c1)C.FC(S(=O)(=O)[N-]S(=O)(=O)C(F)(F)F)(F)F</v>
      </c>
      <c r="F380">
        <v>294.85000000000002</v>
      </c>
      <c r="G380">
        <v>101.325</v>
      </c>
      <c r="H380">
        <v>1153</v>
      </c>
      <c r="I380">
        <f t="shared" si="26"/>
        <v>0.1616665188621432</v>
      </c>
      <c r="J380">
        <f t="shared" si="27"/>
        <v>-0.13409119394795901</v>
      </c>
      <c r="K380">
        <f t="shared" si="28"/>
        <v>3.0618293072946989</v>
      </c>
      <c r="L380">
        <f t="shared" si="29"/>
        <v>7.0501225202690589</v>
      </c>
    </row>
    <row r="381" spans="1:12" x14ac:dyDescent="0.2">
      <c r="A381" t="s">
        <v>19</v>
      </c>
      <c r="B381" t="str">
        <f>VLOOKUP(A381,[1]Sheet1!$A:$B,2,0)</f>
        <v>CCCCCCCCCCCCCC[P+](CCCCCC)(CCCCCC)CCCCCC</v>
      </c>
      <c r="C381" t="s">
        <v>34</v>
      </c>
      <c r="D381" t="str">
        <f>VLOOKUP(C381,[1]Sheet1!$A:$B,2,0)</f>
        <v>C(#N)[N-]C#N</v>
      </c>
      <c r="E381" t="str">
        <f t="shared" si="25"/>
        <v>CCCCCCCCCCCCCC[P+](CCCCCC)(CCCCCC)CCCCCC.C(#N)[N-]C#N</v>
      </c>
      <c r="F381">
        <v>358.15</v>
      </c>
      <c r="G381">
        <v>101.325</v>
      </c>
      <c r="H381">
        <v>1150</v>
      </c>
      <c r="I381">
        <f t="shared" si="26"/>
        <v>0.68207911545336131</v>
      </c>
      <c r="J381">
        <f t="shared" si="27"/>
        <v>-0.13409119394795901</v>
      </c>
      <c r="K381">
        <f t="shared" si="28"/>
        <v>3.0606978403536118</v>
      </c>
      <c r="L381">
        <f t="shared" si="29"/>
        <v>7.0475172213572961</v>
      </c>
    </row>
    <row r="382" spans="1:12" x14ac:dyDescent="0.2">
      <c r="A382" t="s">
        <v>19</v>
      </c>
      <c r="B382" t="str">
        <f>VLOOKUP(A382,[1]Sheet1!$A:$B,2,0)</f>
        <v>CCCCCCCCCCCCCC[P+](CCCCCC)(CCCCCC)CCCCCC</v>
      </c>
      <c r="C382" t="s">
        <v>34</v>
      </c>
      <c r="D382" t="str">
        <f>VLOOKUP(C382,[1]Sheet1!$A:$B,2,0)</f>
        <v>C(#N)[N-]C#N</v>
      </c>
      <c r="E382" t="str">
        <f t="shared" si="25"/>
        <v>CCCCCCCCCCCCCC[P+](CCCCCC)(CCCCCC)CCCCCC.C(#N)[N-]C#N</v>
      </c>
      <c r="F382">
        <v>358.15</v>
      </c>
      <c r="G382">
        <v>101.325</v>
      </c>
      <c r="H382">
        <v>1150</v>
      </c>
      <c r="I382">
        <f t="shared" si="26"/>
        <v>0.68207911545336131</v>
      </c>
      <c r="J382">
        <f t="shared" si="27"/>
        <v>-0.13409119394795901</v>
      </c>
      <c r="K382">
        <f t="shared" si="28"/>
        <v>3.0606978403536118</v>
      </c>
      <c r="L382">
        <f t="shared" si="29"/>
        <v>7.0475172213572961</v>
      </c>
    </row>
    <row r="383" spans="1:12" x14ac:dyDescent="0.2">
      <c r="A383" t="s">
        <v>19</v>
      </c>
      <c r="B383" t="str">
        <f>VLOOKUP(A383,[1]Sheet1!$A:$B,2,0)</f>
        <v>CCCCCCCCCCCCCC[P+](CCCCCC)(CCCCCC)CCCCCC</v>
      </c>
      <c r="C383" t="s">
        <v>34</v>
      </c>
      <c r="D383" t="str">
        <f>VLOOKUP(C383,[1]Sheet1!$A:$B,2,0)</f>
        <v>C(#N)[N-]C#N</v>
      </c>
      <c r="E383" t="str">
        <f t="shared" si="25"/>
        <v>CCCCCCCCCCCCCC[P+](CCCCCC)(CCCCCC)CCCCCC.C(#N)[N-]C#N</v>
      </c>
      <c r="F383">
        <v>358.15</v>
      </c>
      <c r="G383">
        <v>101.325</v>
      </c>
      <c r="H383">
        <v>1150</v>
      </c>
      <c r="I383">
        <f t="shared" si="26"/>
        <v>0.68207911545336131</v>
      </c>
      <c r="J383">
        <f t="shared" si="27"/>
        <v>-0.13409119394795901</v>
      </c>
      <c r="K383">
        <f t="shared" si="28"/>
        <v>3.0606978403536118</v>
      </c>
      <c r="L383">
        <f t="shared" si="29"/>
        <v>7.0475172213572961</v>
      </c>
    </row>
    <row r="384" spans="1:12" x14ac:dyDescent="0.2">
      <c r="A384" t="s">
        <v>12</v>
      </c>
      <c r="B384" t="str">
        <f>VLOOKUP(A384,[1]Sheet1!$A:$B,2,0)</f>
        <v>C(CCCCCCCCCCCCCCC)N1C[NH+](C=C1)C</v>
      </c>
      <c r="C384" t="s">
        <v>8</v>
      </c>
      <c r="D384" t="str">
        <f>VLOOKUP(C384,[1]Sheet1!$A:$B,2,0)</f>
        <v>FC(S(=O)(=O)[N-]S(=O)(=O)C(F)(F)F)(F)F</v>
      </c>
      <c r="E384" t="str">
        <f t="shared" si="25"/>
        <v>C(CCCCCCCCCCCCCCC)N1C[NH+](C=C1)C.FC(S(=O)(=O)[N-]S(=O)(=O)C(F)(F)F)(F)F</v>
      </c>
      <c r="F384">
        <v>300.02999999999997</v>
      </c>
      <c r="G384">
        <v>101.325</v>
      </c>
      <c r="H384">
        <v>1146</v>
      </c>
      <c r="I384">
        <f t="shared" si="26"/>
        <v>0.20425320528145577</v>
      </c>
      <c r="J384">
        <f t="shared" si="27"/>
        <v>-0.13409119394795901</v>
      </c>
      <c r="K384">
        <f t="shared" si="28"/>
        <v>3.0591846176313711</v>
      </c>
      <c r="L384">
        <f t="shared" si="29"/>
        <v>7.0440328972746853</v>
      </c>
    </row>
    <row r="385" spans="1:12" x14ac:dyDescent="0.2">
      <c r="A385" t="s">
        <v>7</v>
      </c>
      <c r="B385" t="str">
        <f>VLOOKUP(A385,[1]Sheet1!$A:$B,2,0)</f>
        <v>CCCCCCCCCCCCCC[n+]1ccn(c1)C</v>
      </c>
      <c r="C385" t="s">
        <v>8</v>
      </c>
      <c r="D385" t="str">
        <f>VLOOKUP(C385,[1]Sheet1!$A:$B,2,0)</f>
        <v>FC(S(=O)(=O)[N-]S(=O)(=O)C(F)(F)F)(F)F</v>
      </c>
      <c r="E385" t="str">
        <f t="shared" si="25"/>
        <v>CCCCCCCCCCCCCC[n+]1ccn(c1)C.FC(S(=O)(=O)[N-]S(=O)(=O)C(F)(F)F)(F)F</v>
      </c>
      <c r="F385">
        <v>293.95999999999998</v>
      </c>
      <c r="G385">
        <v>101.325</v>
      </c>
      <c r="H385">
        <v>1145</v>
      </c>
      <c r="I385">
        <f t="shared" si="26"/>
        <v>0.15434950131133424</v>
      </c>
      <c r="J385">
        <f t="shared" si="27"/>
        <v>-0.13409119394795901</v>
      </c>
      <c r="K385">
        <f t="shared" si="28"/>
        <v>3.0588054866759067</v>
      </c>
      <c r="L385">
        <f t="shared" si="29"/>
        <v>7.0431599159883405</v>
      </c>
    </row>
    <row r="386" spans="1:12" x14ac:dyDescent="0.2">
      <c r="A386" t="s">
        <v>19</v>
      </c>
      <c r="B386" t="str">
        <f>VLOOKUP(A386,[1]Sheet1!$A:$B,2,0)</f>
        <v>CCCCCCCCCCCCCC[P+](CCCCCC)(CCCCCC)CCCCCC</v>
      </c>
      <c r="C386" t="s">
        <v>34</v>
      </c>
      <c r="D386" t="str">
        <f>VLOOKUP(C386,[1]Sheet1!$A:$B,2,0)</f>
        <v>C(#N)[N-]C#N</v>
      </c>
      <c r="E386" t="str">
        <f t="shared" ref="E386:E449" si="30">B386&amp;"."&amp;D386</f>
        <v>CCCCCCCCCCCCCC[P+](CCCCCC)(CCCCCC)CCCCCC.C(#N)[N-]C#N</v>
      </c>
      <c r="F386">
        <v>353.15</v>
      </c>
      <c r="G386">
        <v>101.325</v>
      </c>
      <c r="H386">
        <v>1140</v>
      </c>
      <c r="I386">
        <f t="shared" ref="I386:I449" si="31">STANDARDIZE(F386,AVERAGE(F:F),STDEVP(F:F))</f>
        <v>0.64097227528027922</v>
      </c>
      <c r="J386">
        <f t="shared" ref="J386:J449" si="32">STANDARDIZE(G386,AVERAGE(G:G),STDEVP(G:G))</f>
        <v>-0.13409119394795901</v>
      </c>
      <c r="K386">
        <f t="shared" si="28"/>
        <v>3.0569048513364727</v>
      </c>
      <c r="L386">
        <f t="shared" si="29"/>
        <v>7.0387835413885416</v>
      </c>
    </row>
    <row r="387" spans="1:12" x14ac:dyDescent="0.2">
      <c r="A387" t="s">
        <v>19</v>
      </c>
      <c r="B387" t="str">
        <f>VLOOKUP(A387,[1]Sheet1!$A:$B,2,0)</f>
        <v>CCCCCCCCCCCCCC[P+](CCCCCC)(CCCCCC)CCCCCC</v>
      </c>
      <c r="C387" t="s">
        <v>34</v>
      </c>
      <c r="D387" t="str">
        <f>VLOOKUP(C387,[1]Sheet1!$A:$B,2,0)</f>
        <v>C(#N)[N-]C#N</v>
      </c>
      <c r="E387" t="str">
        <f t="shared" si="30"/>
        <v>CCCCCCCCCCCCCC[P+](CCCCCC)(CCCCCC)CCCCCC.C(#N)[N-]C#N</v>
      </c>
      <c r="F387">
        <v>353.15</v>
      </c>
      <c r="G387">
        <v>101.325</v>
      </c>
      <c r="H387">
        <v>1140</v>
      </c>
      <c r="I387">
        <f t="shared" si="31"/>
        <v>0.64097227528027922</v>
      </c>
      <c r="J387">
        <f t="shared" si="32"/>
        <v>-0.13409119394795901</v>
      </c>
      <c r="K387">
        <f t="shared" ref="K387:K450" si="33">LOG(H387)</f>
        <v>3.0569048513364727</v>
      </c>
      <c r="L387">
        <f t="shared" ref="L387:L450" si="34">LN(H387)</f>
        <v>7.0387835413885416</v>
      </c>
    </row>
    <row r="388" spans="1:12" x14ac:dyDescent="0.2">
      <c r="A388" t="s">
        <v>19</v>
      </c>
      <c r="B388" t="str">
        <f>VLOOKUP(A388,[1]Sheet1!$A:$B,2,0)</f>
        <v>CCCCCCCCCCCCCC[P+](CCCCCC)(CCCCCC)CCCCCC</v>
      </c>
      <c r="C388" t="s">
        <v>34</v>
      </c>
      <c r="D388" t="str">
        <f>VLOOKUP(C388,[1]Sheet1!$A:$B,2,0)</f>
        <v>C(#N)[N-]C#N</v>
      </c>
      <c r="E388" t="str">
        <f t="shared" si="30"/>
        <v>CCCCCCCCCCCCCC[P+](CCCCCC)(CCCCCC)CCCCCC.C(#N)[N-]C#N</v>
      </c>
      <c r="F388">
        <v>353.15</v>
      </c>
      <c r="G388">
        <v>101.325</v>
      </c>
      <c r="H388">
        <v>1140</v>
      </c>
      <c r="I388">
        <f t="shared" si="31"/>
        <v>0.64097227528027922</v>
      </c>
      <c r="J388">
        <f t="shared" si="32"/>
        <v>-0.13409119394795901</v>
      </c>
      <c r="K388">
        <f t="shared" si="33"/>
        <v>3.0569048513364727</v>
      </c>
      <c r="L388">
        <f t="shared" si="34"/>
        <v>7.0387835413885416</v>
      </c>
    </row>
    <row r="389" spans="1:12" x14ac:dyDescent="0.2">
      <c r="A389" t="s">
        <v>7</v>
      </c>
      <c r="B389" t="str">
        <f>VLOOKUP(A389,[1]Sheet1!$A:$B,2,0)</f>
        <v>CCCCCCCCCCCCCC[n+]1ccn(c1)C</v>
      </c>
      <c r="C389" t="s">
        <v>8</v>
      </c>
      <c r="D389" t="str">
        <f>VLOOKUP(C389,[1]Sheet1!$A:$B,2,0)</f>
        <v>FC(S(=O)(=O)[N-]S(=O)(=O)C(F)(F)F)(F)F</v>
      </c>
      <c r="E389" t="str">
        <f t="shared" si="30"/>
        <v>CCCCCCCCCCCCCC[n+]1ccn(c1)C.FC(S(=O)(=O)[N-]S(=O)(=O)C(F)(F)F)(F)F</v>
      </c>
      <c r="F389">
        <v>293.83</v>
      </c>
      <c r="G389">
        <v>101.325</v>
      </c>
      <c r="H389">
        <v>1139</v>
      </c>
      <c r="I389">
        <f t="shared" si="31"/>
        <v>0.15328072346683413</v>
      </c>
      <c r="J389">
        <f t="shared" si="32"/>
        <v>-0.13409119394795901</v>
      </c>
      <c r="K389">
        <f t="shared" si="33"/>
        <v>3.0565237240791006</v>
      </c>
      <c r="L389">
        <f t="shared" si="34"/>
        <v>7.0379059634471819</v>
      </c>
    </row>
    <row r="390" spans="1:12" x14ac:dyDescent="0.2">
      <c r="A390" t="s">
        <v>19</v>
      </c>
      <c r="B390" t="str">
        <f>VLOOKUP(A390,[1]Sheet1!$A:$B,2,0)</f>
        <v>CCCCCCCCCCCCCC[P+](CCCCCC)(CCCCCC)CCCCCC</v>
      </c>
      <c r="C390" t="s">
        <v>34</v>
      </c>
      <c r="D390" t="str">
        <f>VLOOKUP(C390,[1]Sheet1!$A:$B,2,0)</f>
        <v>C(#N)[N-]C#N</v>
      </c>
      <c r="E390" t="str">
        <f t="shared" si="30"/>
        <v>CCCCCCCCCCCCCC[P+](CCCCCC)(CCCCCC)CCCCCC.C(#N)[N-]C#N</v>
      </c>
      <c r="F390">
        <v>348.15</v>
      </c>
      <c r="G390">
        <v>101.325</v>
      </c>
      <c r="H390">
        <v>1130</v>
      </c>
      <c r="I390">
        <f t="shared" si="31"/>
        <v>0.59986543510719725</v>
      </c>
      <c r="J390">
        <f t="shared" si="32"/>
        <v>-0.13409119394795901</v>
      </c>
      <c r="K390">
        <f t="shared" si="33"/>
        <v>3.0530784434834195</v>
      </c>
      <c r="L390">
        <f t="shared" si="34"/>
        <v>7.0299729117063858</v>
      </c>
    </row>
    <row r="391" spans="1:12" x14ac:dyDescent="0.2">
      <c r="A391" t="s">
        <v>19</v>
      </c>
      <c r="B391" t="str">
        <f>VLOOKUP(A391,[1]Sheet1!$A:$B,2,0)</f>
        <v>CCCCCCCCCCCCCC[P+](CCCCCC)(CCCCCC)CCCCCC</v>
      </c>
      <c r="C391" t="s">
        <v>34</v>
      </c>
      <c r="D391" t="str">
        <f>VLOOKUP(C391,[1]Sheet1!$A:$B,2,0)</f>
        <v>C(#N)[N-]C#N</v>
      </c>
      <c r="E391" t="str">
        <f t="shared" si="30"/>
        <v>CCCCCCCCCCCCCC[P+](CCCCCC)(CCCCCC)CCCCCC.C(#N)[N-]C#N</v>
      </c>
      <c r="F391">
        <v>348.15</v>
      </c>
      <c r="G391">
        <v>101.325</v>
      </c>
      <c r="H391">
        <v>1130</v>
      </c>
      <c r="I391">
        <f t="shared" si="31"/>
        <v>0.59986543510719725</v>
      </c>
      <c r="J391">
        <f t="shared" si="32"/>
        <v>-0.13409119394795901</v>
      </c>
      <c r="K391">
        <f t="shared" si="33"/>
        <v>3.0530784434834195</v>
      </c>
      <c r="L391">
        <f t="shared" si="34"/>
        <v>7.0299729117063858</v>
      </c>
    </row>
    <row r="392" spans="1:12" x14ac:dyDescent="0.2">
      <c r="A392" t="s">
        <v>12</v>
      </c>
      <c r="B392" t="str">
        <f>VLOOKUP(A392,[1]Sheet1!$A:$B,2,0)</f>
        <v>C(CCCCCCCCCCCCCCC)N1C[NH+](C=C1)C</v>
      </c>
      <c r="C392" t="s">
        <v>8</v>
      </c>
      <c r="D392" t="str">
        <f>VLOOKUP(C392,[1]Sheet1!$A:$B,2,0)</f>
        <v>FC(S(=O)(=O)[N-]S(=O)(=O)C(F)(F)F)(F)F</v>
      </c>
      <c r="E392" t="str">
        <f t="shared" si="30"/>
        <v>C(CCCCCCCCCCCCCCC)N1C[NH+](C=C1)C.FC(S(=O)(=O)[N-]S(=O)(=O)C(F)(F)F)(F)F</v>
      </c>
      <c r="F392">
        <v>299.55</v>
      </c>
      <c r="G392">
        <v>101.325</v>
      </c>
      <c r="H392">
        <v>1129</v>
      </c>
      <c r="I392">
        <f t="shared" si="31"/>
        <v>0.20030694862484019</v>
      </c>
      <c r="J392">
        <f t="shared" si="32"/>
        <v>-0.13409119394795901</v>
      </c>
      <c r="K392">
        <f t="shared" si="33"/>
        <v>3.0526939419249679</v>
      </c>
      <c r="L392">
        <f t="shared" si="34"/>
        <v>7.0290875641496617</v>
      </c>
    </row>
    <row r="393" spans="1:12" x14ac:dyDescent="0.2">
      <c r="A393" t="s">
        <v>19</v>
      </c>
      <c r="B393" t="str">
        <f>VLOOKUP(A393,[1]Sheet1!$A:$B,2,0)</f>
        <v>CCCCCCCCCCCCCC[P+](CCCCCC)(CCCCCC)CCCCCC</v>
      </c>
      <c r="C393" t="s">
        <v>34</v>
      </c>
      <c r="D393" t="str">
        <f>VLOOKUP(C393,[1]Sheet1!$A:$B,2,0)</f>
        <v>C(#N)[N-]C#N</v>
      </c>
      <c r="E393" t="str">
        <f t="shared" si="30"/>
        <v>CCCCCCCCCCCCCC[P+](CCCCCC)(CCCCCC)CCCCCC.C(#N)[N-]C#N</v>
      </c>
      <c r="F393">
        <v>343.15</v>
      </c>
      <c r="G393">
        <v>101.325</v>
      </c>
      <c r="H393">
        <v>1120</v>
      </c>
      <c r="I393">
        <f t="shared" si="31"/>
        <v>0.55875859493411517</v>
      </c>
      <c r="J393">
        <f t="shared" si="32"/>
        <v>-0.13409119394795901</v>
      </c>
      <c r="K393">
        <f t="shared" si="33"/>
        <v>3.0492180226701815</v>
      </c>
      <c r="L393">
        <f t="shared" si="34"/>
        <v>7.0210839642891401</v>
      </c>
    </row>
    <row r="394" spans="1:12" x14ac:dyDescent="0.2">
      <c r="A394" t="s">
        <v>19</v>
      </c>
      <c r="B394" t="str">
        <f>VLOOKUP(A394,[1]Sheet1!$A:$B,2,0)</f>
        <v>CCCCCCCCCCCCCC[P+](CCCCCC)(CCCCCC)CCCCCC</v>
      </c>
      <c r="C394" t="s">
        <v>34</v>
      </c>
      <c r="D394" t="str">
        <f>VLOOKUP(C394,[1]Sheet1!$A:$B,2,0)</f>
        <v>C(#N)[N-]C#N</v>
      </c>
      <c r="E394" t="str">
        <f t="shared" si="30"/>
        <v>CCCCCCCCCCCCCC[P+](CCCCCC)(CCCCCC)CCCCCC.C(#N)[N-]C#N</v>
      </c>
      <c r="F394">
        <v>343.15</v>
      </c>
      <c r="G394">
        <v>101.325</v>
      </c>
      <c r="H394">
        <v>1120</v>
      </c>
      <c r="I394">
        <f t="shared" si="31"/>
        <v>0.55875859493411517</v>
      </c>
      <c r="J394">
        <f t="shared" si="32"/>
        <v>-0.13409119394795901</v>
      </c>
      <c r="K394">
        <f t="shared" si="33"/>
        <v>3.0492180226701815</v>
      </c>
      <c r="L394">
        <f t="shared" si="34"/>
        <v>7.0210839642891401</v>
      </c>
    </row>
    <row r="395" spans="1:12" x14ac:dyDescent="0.2">
      <c r="A395" t="s">
        <v>19</v>
      </c>
      <c r="B395" t="str">
        <f>VLOOKUP(A395,[1]Sheet1!$A:$B,2,0)</f>
        <v>CCCCCCCCCCCCCC[P+](CCCCCC)(CCCCCC)CCCCCC</v>
      </c>
      <c r="C395" t="s">
        <v>34</v>
      </c>
      <c r="D395" t="str">
        <f>VLOOKUP(C395,[1]Sheet1!$A:$B,2,0)</f>
        <v>C(#N)[N-]C#N</v>
      </c>
      <c r="E395" t="str">
        <f t="shared" si="30"/>
        <v>CCCCCCCCCCCCCC[P+](CCCCCC)(CCCCCC)CCCCCC.C(#N)[N-]C#N</v>
      </c>
      <c r="F395">
        <v>348.15</v>
      </c>
      <c r="G395">
        <v>101.325</v>
      </c>
      <c r="H395">
        <v>1120</v>
      </c>
      <c r="I395">
        <f t="shared" si="31"/>
        <v>0.59986543510719725</v>
      </c>
      <c r="J395">
        <f t="shared" si="32"/>
        <v>-0.13409119394795901</v>
      </c>
      <c r="K395">
        <f t="shared" si="33"/>
        <v>3.0492180226701815</v>
      </c>
      <c r="L395">
        <f t="shared" si="34"/>
        <v>7.0210839642891401</v>
      </c>
    </row>
    <row r="396" spans="1:12" x14ac:dyDescent="0.2">
      <c r="A396" t="s">
        <v>7</v>
      </c>
      <c r="B396" t="str">
        <f>VLOOKUP(A396,[1]Sheet1!$A:$B,2,0)</f>
        <v>CCCCCCCCCCCCCC[n+]1ccn(c1)C</v>
      </c>
      <c r="C396" t="s">
        <v>8</v>
      </c>
      <c r="D396" t="str">
        <f>VLOOKUP(C396,[1]Sheet1!$A:$B,2,0)</f>
        <v>FC(S(=O)(=O)[N-]S(=O)(=O)C(F)(F)F)(F)F</v>
      </c>
      <c r="E396" t="str">
        <f t="shared" si="30"/>
        <v>CCCCCCCCCCCCCC[n+]1ccn(c1)C.FC(S(=O)(=O)[N-]S(=O)(=O)C(F)(F)F)(F)F</v>
      </c>
      <c r="F396">
        <v>292.8</v>
      </c>
      <c r="G396">
        <v>101.325</v>
      </c>
      <c r="H396">
        <v>1118</v>
      </c>
      <c r="I396">
        <f t="shared" si="31"/>
        <v>0.14481271439117946</v>
      </c>
      <c r="J396">
        <f t="shared" si="32"/>
        <v>-0.13409119394795901</v>
      </c>
      <c r="K396">
        <f t="shared" si="33"/>
        <v>3.0484418035504044</v>
      </c>
      <c r="L396">
        <f t="shared" si="34"/>
        <v>7.0192966537150445</v>
      </c>
    </row>
    <row r="397" spans="1:12" x14ac:dyDescent="0.2">
      <c r="A397" t="s">
        <v>12</v>
      </c>
      <c r="B397" t="str">
        <f>VLOOKUP(A397,[1]Sheet1!$A:$B,2,0)</f>
        <v>C(CCCCCCCCCCCCCCC)N1C[NH+](C=C1)C</v>
      </c>
      <c r="C397" t="s">
        <v>8</v>
      </c>
      <c r="D397" t="str">
        <f>VLOOKUP(C397,[1]Sheet1!$A:$B,2,0)</f>
        <v>FC(S(=O)(=O)[N-]S(=O)(=O)C(F)(F)F)(F)F</v>
      </c>
      <c r="E397" t="str">
        <f t="shared" si="30"/>
        <v>C(CCCCCCCCCCCCCCC)N1C[NH+](C=C1)C.FC(S(=O)(=O)[N-]S(=O)(=O)C(F)(F)F)(F)F</v>
      </c>
      <c r="F397">
        <v>299.08</v>
      </c>
      <c r="G397">
        <v>101.325</v>
      </c>
      <c r="H397">
        <v>1113</v>
      </c>
      <c r="I397">
        <f t="shared" si="31"/>
        <v>0.19644290564857025</v>
      </c>
      <c r="J397">
        <f t="shared" si="32"/>
        <v>-0.13409119394795901</v>
      </c>
      <c r="K397">
        <f t="shared" si="33"/>
        <v>3.0464951643347082</v>
      </c>
      <c r="L397">
        <f t="shared" si="34"/>
        <v>7.014814351275545</v>
      </c>
    </row>
    <row r="398" spans="1:12" x14ac:dyDescent="0.2">
      <c r="A398" t="s">
        <v>19</v>
      </c>
      <c r="B398" t="str">
        <f>VLOOKUP(A398,[1]Sheet1!$A:$B,2,0)</f>
        <v>CCCCCCCCCCCCCC[P+](CCCCCC)(CCCCCC)CCCCCC</v>
      </c>
      <c r="C398" t="s">
        <v>34</v>
      </c>
      <c r="D398" t="str">
        <f>VLOOKUP(C398,[1]Sheet1!$A:$B,2,0)</f>
        <v>C(#N)[N-]C#N</v>
      </c>
      <c r="E398" t="str">
        <f t="shared" si="30"/>
        <v>CCCCCCCCCCCCCC[P+](CCCCCC)(CCCCCC)CCCCCC.C(#N)[N-]C#N</v>
      </c>
      <c r="F398">
        <v>338.15</v>
      </c>
      <c r="G398">
        <v>101.325</v>
      </c>
      <c r="H398">
        <v>1110</v>
      </c>
      <c r="I398">
        <f t="shared" si="31"/>
        <v>0.5176517547610332</v>
      </c>
      <c r="J398">
        <f t="shared" si="32"/>
        <v>-0.13409119394795901</v>
      </c>
      <c r="K398">
        <f t="shared" si="33"/>
        <v>3.0453229787866576</v>
      </c>
      <c r="L398">
        <f t="shared" si="34"/>
        <v>7.0121152943063798</v>
      </c>
    </row>
    <row r="399" spans="1:12" x14ac:dyDescent="0.2">
      <c r="A399" t="s">
        <v>19</v>
      </c>
      <c r="B399" t="str">
        <f>VLOOKUP(A399,[1]Sheet1!$A:$B,2,0)</f>
        <v>CCCCCCCCCCCCCC[P+](CCCCCC)(CCCCCC)CCCCCC</v>
      </c>
      <c r="C399" t="s">
        <v>34</v>
      </c>
      <c r="D399" t="str">
        <f>VLOOKUP(C399,[1]Sheet1!$A:$B,2,0)</f>
        <v>C(#N)[N-]C#N</v>
      </c>
      <c r="E399" t="str">
        <f t="shared" si="30"/>
        <v>CCCCCCCCCCCCCC[P+](CCCCCC)(CCCCCC)CCCCCC.C(#N)[N-]C#N</v>
      </c>
      <c r="F399">
        <v>338.15</v>
      </c>
      <c r="G399">
        <v>101.325</v>
      </c>
      <c r="H399">
        <v>1110</v>
      </c>
      <c r="I399">
        <f t="shared" si="31"/>
        <v>0.5176517547610332</v>
      </c>
      <c r="J399">
        <f t="shared" si="32"/>
        <v>-0.13409119394795901</v>
      </c>
      <c r="K399">
        <f t="shared" si="33"/>
        <v>3.0453229787866576</v>
      </c>
      <c r="L399">
        <f t="shared" si="34"/>
        <v>7.0121152943063798</v>
      </c>
    </row>
    <row r="400" spans="1:12" x14ac:dyDescent="0.2">
      <c r="A400" t="s">
        <v>19</v>
      </c>
      <c r="B400" t="str">
        <f>VLOOKUP(A400,[1]Sheet1!$A:$B,2,0)</f>
        <v>CCCCCCCCCCCCCC[P+](CCCCCC)(CCCCCC)CCCCCC</v>
      </c>
      <c r="C400" t="s">
        <v>34</v>
      </c>
      <c r="D400" t="str">
        <f>VLOOKUP(C400,[1]Sheet1!$A:$B,2,0)</f>
        <v>C(#N)[N-]C#N</v>
      </c>
      <c r="E400" t="str">
        <f t="shared" si="30"/>
        <v>CCCCCCCCCCCCCC[P+](CCCCCC)(CCCCCC)CCCCCC.C(#N)[N-]C#N</v>
      </c>
      <c r="F400">
        <v>338.15</v>
      </c>
      <c r="G400">
        <v>101.325</v>
      </c>
      <c r="H400">
        <v>1110</v>
      </c>
      <c r="I400">
        <f t="shared" si="31"/>
        <v>0.5176517547610332</v>
      </c>
      <c r="J400">
        <f t="shared" si="32"/>
        <v>-0.13409119394795901</v>
      </c>
      <c r="K400">
        <f t="shared" si="33"/>
        <v>3.0453229787866576</v>
      </c>
      <c r="L400">
        <f t="shared" si="34"/>
        <v>7.0121152943063798</v>
      </c>
    </row>
    <row r="401" spans="1:12" x14ac:dyDescent="0.2">
      <c r="A401" t="s">
        <v>19</v>
      </c>
      <c r="B401" t="str">
        <f>VLOOKUP(A401,[1]Sheet1!$A:$B,2,0)</f>
        <v>CCCCCCCCCCCCCC[P+](CCCCCC)(CCCCCC)CCCCCC</v>
      </c>
      <c r="C401" t="s">
        <v>34</v>
      </c>
      <c r="D401" t="str">
        <f>VLOOKUP(C401,[1]Sheet1!$A:$B,2,0)</f>
        <v>C(#N)[N-]C#N</v>
      </c>
      <c r="E401" t="str">
        <f t="shared" si="30"/>
        <v>CCCCCCCCCCCCCC[P+](CCCCCC)(CCCCCC)CCCCCC.C(#N)[N-]C#N</v>
      </c>
      <c r="F401">
        <v>343.15</v>
      </c>
      <c r="G401">
        <v>101.325</v>
      </c>
      <c r="H401">
        <v>1110</v>
      </c>
      <c r="I401">
        <f t="shared" si="31"/>
        <v>0.55875859493411517</v>
      </c>
      <c r="J401">
        <f t="shared" si="32"/>
        <v>-0.13409119394795901</v>
      </c>
      <c r="K401">
        <f t="shared" si="33"/>
        <v>3.0453229787866576</v>
      </c>
      <c r="L401">
        <f t="shared" si="34"/>
        <v>7.0121152943063798</v>
      </c>
    </row>
    <row r="402" spans="1:12" x14ac:dyDescent="0.2">
      <c r="A402" t="s">
        <v>85</v>
      </c>
      <c r="B402" t="str">
        <f>VLOOKUP(A402,[1]Sheet1!$A:$B,2,0)</f>
        <v>CCCCCCCCCCCCCCCC[n+]1ccn(c1C)C</v>
      </c>
      <c r="C402" t="s">
        <v>5</v>
      </c>
      <c r="D402" t="str">
        <f>VLOOKUP(C402,[1]Sheet1!$A:$B,2,0)</f>
        <v>[Br-]</v>
      </c>
      <c r="E402" t="str">
        <f t="shared" si="30"/>
        <v>CCCCCCCCCCCCCCCC[n+]1ccn(c1C)C.[Br-]</v>
      </c>
      <c r="F402">
        <v>343.15</v>
      </c>
      <c r="G402">
        <v>101.325</v>
      </c>
      <c r="H402">
        <v>1110</v>
      </c>
      <c r="I402">
        <f t="shared" si="31"/>
        <v>0.55875859493411517</v>
      </c>
      <c r="J402">
        <f t="shared" si="32"/>
        <v>-0.13409119394795901</v>
      </c>
      <c r="K402">
        <f t="shared" si="33"/>
        <v>3.0453229787866576</v>
      </c>
      <c r="L402">
        <f t="shared" si="34"/>
        <v>7.0121152943063798</v>
      </c>
    </row>
    <row r="403" spans="1:12" x14ac:dyDescent="0.2">
      <c r="A403" t="s">
        <v>92</v>
      </c>
      <c r="B403" t="str">
        <f>VLOOKUP(A403,[1]Sheet1!$A:$B,2,0)</f>
        <v>C(CCC)[P+](CCCC)(CCCC)CCCC</v>
      </c>
      <c r="C403" t="s">
        <v>90</v>
      </c>
      <c r="D403" t="str">
        <f>VLOOKUP(C403,[1]Sheet1!$A:$B,2,0)</f>
        <v>NCCCC[C@@H](C(=O)[O-])N</v>
      </c>
      <c r="E403" t="str">
        <f t="shared" si="30"/>
        <v>C(CCC)[P+](CCCC)(CCCC)CCCC.NCCCC[C@@H](C(=O)[O-])N</v>
      </c>
      <c r="F403">
        <v>363.15</v>
      </c>
      <c r="G403">
        <v>101.325</v>
      </c>
      <c r="H403">
        <v>1110</v>
      </c>
      <c r="I403">
        <f t="shared" si="31"/>
        <v>0.72318595562644328</v>
      </c>
      <c r="J403">
        <f t="shared" si="32"/>
        <v>-0.13409119394795901</v>
      </c>
      <c r="K403">
        <f t="shared" si="33"/>
        <v>3.0453229787866576</v>
      </c>
      <c r="L403">
        <f t="shared" si="34"/>
        <v>7.0121152943063798</v>
      </c>
    </row>
    <row r="404" spans="1:12" x14ac:dyDescent="0.2">
      <c r="A404" t="s">
        <v>85</v>
      </c>
      <c r="B404" t="str">
        <f>VLOOKUP(A404,[1]Sheet1!$A:$B,2,0)</f>
        <v>CCCCCCCCCCCCCCCC[n+]1ccn(c1C)C</v>
      </c>
      <c r="C404" t="s">
        <v>5</v>
      </c>
      <c r="D404" t="str">
        <f>VLOOKUP(C404,[1]Sheet1!$A:$B,2,0)</f>
        <v>[Br-]</v>
      </c>
      <c r="E404" t="str">
        <f t="shared" si="30"/>
        <v>CCCCCCCCCCCCCCCC[n+]1ccn(c1C)C.[Br-]</v>
      </c>
      <c r="F404">
        <v>333.15</v>
      </c>
      <c r="G404">
        <v>101.325</v>
      </c>
      <c r="H404">
        <v>1104</v>
      </c>
      <c r="I404">
        <f t="shared" si="31"/>
        <v>0.47654491458795112</v>
      </c>
      <c r="J404">
        <f t="shared" si="32"/>
        <v>-0.13409119394795901</v>
      </c>
      <c r="K404">
        <f t="shared" si="33"/>
        <v>3.0429690733931802</v>
      </c>
      <c r="L404">
        <f t="shared" si="34"/>
        <v>7.0066952268370404</v>
      </c>
    </row>
    <row r="405" spans="1:12" x14ac:dyDescent="0.2">
      <c r="A405" t="s">
        <v>12</v>
      </c>
      <c r="B405" t="str">
        <f>VLOOKUP(A405,[1]Sheet1!$A:$B,2,0)</f>
        <v>C(CCCCCCCCCCCCCCC)N1C[NH+](C=C1)C</v>
      </c>
      <c r="C405" t="s">
        <v>8</v>
      </c>
      <c r="D405" t="str">
        <f>VLOOKUP(C405,[1]Sheet1!$A:$B,2,0)</f>
        <v>FC(S(=O)(=O)[N-]S(=O)(=O)C(F)(F)F)(F)F</v>
      </c>
      <c r="E405" t="str">
        <f t="shared" si="30"/>
        <v>C(CCCCCCCCCCCCCCC)N1C[NH+](C=C1)C.FC(S(=O)(=O)[N-]S(=O)(=O)C(F)(F)F)(F)F</v>
      </c>
      <c r="F405">
        <v>298.63</v>
      </c>
      <c r="G405">
        <v>101.325</v>
      </c>
      <c r="H405">
        <v>1103</v>
      </c>
      <c r="I405">
        <f t="shared" si="31"/>
        <v>0.19274329003299298</v>
      </c>
      <c r="J405">
        <f t="shared" si="32"/>
        <v>-0.13409119394795901</v>
      </c>
      <c r="K405">
        <f t="shared" si="33"/>
        <v>3.0425755124401905</v>
      </c>
      <c r="L405">
        <f t="shared" si="34"/>
        <v>7.0057890192535028</v>
      </c>
    </row>
    <row r="406" spans="1:12" x14ac:dyDescent="0.2">
      <c r="A406" t="s">
        <v>7</v>
      </c>
      <c r="B406" t="str">
        <f>VLOOKUP(A406,[1]Sheet1!$A:$B,2,0)</f>
        <v>CCCCCCCCCCCCCC[n+]1ccn(c1)C</v>
      </c>
      <c r="C406" t="s">
        <v>8</v>
      </c>
      <c r="D406" t="str">
        <f>VLOOKUP(C406,[1]Sheet1!$A:$B,2,0)</f>
        <v>FC(S(=O)(=O)[N-]S(=O)(=O)C(F)(F)F)(F)F</v>
      </c>
      <c r="E406" t="str">
        <f t="shared" si="30"/>
        <v>CCCCCCCCCCCCCC[n+]1ccn(c1)C.FC(S(=O)(=O)[N-]S(=O)(=O)C(F)(F)F)(F)F</v>
      </c>
      <c r="F406">
        <v>291.87</v>
      </c>
      <c r="G406">
        <v>101.325</v>
      </c>
      <c r="H406">
        <v>1102</v>
      </c>
      <c r="I406">
        <f t="shared" si="31"/>
        <v>0.13716684211898617</v>
      </c>
      <c r="J406">
        <f t="shared" si="32"/>
        <v>-0.13409119394795901</v>
      </c>
      <c r="K406">
        <f t="shared" si="33"/>
        <v>3.0421815945157662</v>
      </c>
      <c r="L406">
        <f t="shared" si="34"/>
        <v>7.0048819897128594</v>
      </c>
    </row>
    <row r="407" spans="1:12" x14ac:dyDescent="0.2">
      <c r="A407" t="s">
        <v>19</v>
      </c>
      <c r="B407" t="str">
        <f>VLOOKUP(A407,[1]Sheet1!$A:$B,2,0)</f>
        <v>CCCCCCCCCCCCCC[P+](CCCCCC)(CCCCCC)CCCCCC</v>
      </c>
      <c r="C407" t="s">
        <v>34</v>
      </c>
      <c r="D407" t="str">
        <f>VLOOKUP(C407,[1]Sheet1!$A:$B,2,0)</f>
        <v>C(#N)[N-]C#N</v>
      </c>
      <c r="E407" t="str">
        <f t="shared" si="30"/>
        <v>CCCCCCCCCCCCCC[P+](CCCCCC)(CCCCCC)CCCCCC.C(#N)[N-]C#N</v>
      </c>
      <c r="F407">
        <v>333.15</v>
      </c>
      <c r="G407">
        <v>101.325</v>
      </c>
      <c r="H407">
        <v>1100</v>
      </c>
      <c r="I407">
        <f t="shared" si="31"/>
        <v>0.47654491458795112</v>
      </c>
      <c r="J407">
        <f t="shared" si="32"/>
        <v>-0.13409119394795901</v>
      </c>
      <c r="K407">
        <f t="shared" si="33"/>
        <v>3.0413926851582249</v>
      </c>
      <c r="L407">
        <f t="shared" si="34"/>
        <v>7.0030654587864616</v>
      </c>
    </row>
    <row r="408" spans="1:12" x14ac:dyDescent="0.2">
      <c r="A408" t="s">
        <v>19</v>
      </c>
      <c r="B408" t="str">
        <f>VLOOKUP(A408,[1]Sheet1!$A:$B,2,0)</f>
        <v>CCCCCCCCCCCCCC[P+](CCCCCC)(CCCCCC)CCCCCC</v>
      </c>
      <c r="C408" t="s">
        <v>34</v>
      </c>
      <c r="D408" t="str">
        <f>VLOOKUP(C408,[1]Sheet1!$A:$B,2,0)</f>
        <v>C(#N)[N-]C#N</v>
      </c>
      <c r="E408" t="str">
        <f t="shared" si="30"/>
        <v>CCCCCCCCCCCCCC[P+](CCCCCC)(CCCCCC)CCCCCC.C(#N)[N-]C#N</v>
      </c>
      <c r="F408">
        <v>333.15</v>
      </c>
      <c r="G408">
        <v>101.325</v>
      </c>
      <c r="H408">
        <v>1100</v>
      </c>
      <c r="I408">
        <f t="shared" si="31"/>
        <v>0.47654491458795112</v>
      </c>
      <c r="J408">
        <f t="shared" si="32"/>
        <v>-0.13409119394795901</v>
      </c>
      <c r="K408">
        <f t="shared" si="33"/>
        <v>3.0413926851582249</v>
      </c>
      <c r="L408">
        <f t="shared" si="34"/>
        <v>7.0030654587864616</v>
      </c>
    </row>
    <row r="409" spans="1:12" x14ac:dyDescent="0.2">
      <c r="A409" t="s">
        <v>92</v>
      </c>
      <c r="B409" t="str">
        <f>VLOOKUP(A409,[1]Sheet1!$A:$B,2,0)</f>
        <v>C(CCC)[P+](CCCC)(CCCC)CCCC</v>
      </c>
      <c r="C409" t="s">
        <v>90</v>
      </c>
      <c r="D409" t="str">
        <f>VLOOKUP(C409,[1]Sheet1!$A:$B,2,0)</f>
        <v>NCCCC[C@@H](C(=O)[O-])N</v>
      </c>
      <c r="E409" t="str">
        <f t="shared" si="30"/>
        <v>C(CCC)[P+](CCCC)(CCCC)CCCC.NCCCC[C@@H](C(=O)[O-])N</v>
      </c>
      <c r="F409">
        <v>353.15</v>
      </c>
      <c r="G409">
        <v>101.325</v>
      </c>
      <c r="H409">
        <v>1100</v>
      </c>
      <c r="I409">
        <f t="shared" si="31"/>
        <v>0.64097227528027922</v>
      </c>
      <c r="J409">
        <f t="shared" si="32"/>
        <v>-0.13409119394795901</v>
      </c>
      <c r="K409">
        <f t="shared" si="33"/>
        <v>3.0413926851582249</v>
      </c>
      <c r="L409">
        <f t="shared" si="34"/>
        <v>7.0030654587864616</v>
      </c>
    </row>
    <row r="410" spans="1:12" x14ac:dyDescent="0.2">
      <c r="A410" t="s">
        <v>92</v>
      </c>
      <c r="B410" t="str">
        <f>VLOOKUP(A410,[1]Sheet1!$A:$B,2,0)</f>
        <v>C(CCC)[P+](CCCC)(CCCC)CCCC</v>
      </c>
      <c r="C410" t="s">
        <v>91</v>
      </c>
      <c r="D410" t="str">
        <f>VLOOKUP(C410,[1]Sheet1!$A:$B,2,0)</f>
        <v>C[C@@H](O)[C@H](N)C([O-])=O</v>
      </c>
      <c r="E410" t="str">
        <f t="shared" si="30"/>
        <v>C(CCC)[P+](CCCC)(CCCC)CCCC.C[C@@H](O)[C@H](N)C([O-])=O</v>
      </c>
      <c r="F410">
        <v>363.15</v>
      </c>
      <c r="G410">
        <v>101.325</v>
      </c>
      <c r="H410">
        <v>1100</v>
      </c>
      <c r="I410">
        <f t="shared" si="31"/>
        <v>0.72318595562644328</v>
      </c>
      <c r="J410">
        <f t="shared" si="32"/>
        <v>-0.13409119394795901</v>
      </c>
      <c r="K410">
        <f t="shared" si="33"/>
        <v>3.0413926851582249</v>
      </c>
      <c r="L410">
        <f t="shared" si="34"/>
        <v>7.0030654587864616</v>
      </c>
    </row>
    <row r="411" spans="1:12" x14ac:dyDescent="0.2">
      <c r="A411" t="s">
        <v>128</v>
      </c>
      <c r="B411" t="str">
        <f>VLOOKUP(A411,[1]Sheet1!$A:$B,2,0)</f>
        <v>OCCOCCOCCOCCOCCOCC[N+](CCCCCCCCCCCCCC)(C)CCOCCOCCOCCOCCOCCO</v>
      </c>
      <c r="C411" t="s">
        <v>37</v>
      </c>
      <c r="D411" t="str">
        <f>VLOOKUP(C411,[1]Sheet1!$A:$B,2,0)</f>
        <v>COS(=O)(=O)[O-]</v>
      </c>
      <c r="E411" t="str">
        <f t="shared" si="30"/>
        <v>OCCOCCOCCOCCOCCOCC[N+](CCCCCCCCCCCCCC)(C)CCOCCOCCOCCOCCOCCO.COS(=O)(=O)[O-]</v>
      </c>
      <c r="F411">
        <v>323</v>
      </c>
      <c r="G411">
        <v>101.325</v>
      </c>
      <c r="H411">
        <v>1100</v>
      </c>
      <c r="I411">
        <f t="shared" si="31"/>
        <v>0.3930980290365948</v>
      </c>
      <c r="J411">
        <f t="shared" si="32"/>
        <v>-0.13409119394795901</v>
      </c>
      <c r="K411">
        <f t="shared" si="33"/>
        <v>3.0413926851582249</v>
      </c>
      <c r="L411">
        <f t="shared" si="34"/>
        <v>7.0030654587864616</v>
      </c>
    </row>
    <row r="412" spans="1:12" x14ac:dyDescent="0.2">
      <c r="A412" t="s">
        <v>12</v>
      </c>
      <c r="B412" t="str">
        <f>VLOOKUP(A412,[1]Sheet1!$A:$B,2,0)</f>
        <v>C(CCCCCCCCCCCCCCC)N1C[NH+](C=C1)C</v>
      </c>
      <c r="C412" t="s">
        <v>8</v>
      </c>
      <c r="D412" t="str">
        <f>VLOOKUP(C412,[1]Sheet1!$A:$B,2,0)</f>
        <v>FC(S(=O)(=O)[N-]S(=O)(=O)C(F)(F)F)(F)F</v>
      </c>
      <c r="E412" t="str">
        <f t="shared" si="30"/>
        <v>C(CCCCCCCCCCCCCCC)N1C[NH+](C=C1)C.FC(S(=O)(=O)[N-]S(=O)(=O)C(F)(F)F)(F)F</v>
      </c>
      <c r="F412">
        <v>298.60000000000002</v>
      </c>
      <c r="G412">
        <v>101.325</v>
      </c>
      <c r="H412">
        <v>1098</v>
      </c>
      <c r="I412">
        <f t="shared" si="31"/>
        <v>0.19249664899195471</v>
      </c>
      <c r="J412">
        <f t="shared" si="32"/>
        <v>-0.13409119394795901</v>
      </c>
      <c r="K412">
        <f t="shared" si="33"/>
        <v>3.0406023401140732</v>
      </c>
      <c r="L412">
        <f t="shared" si="34"/>
        <v>7.0012456220694759</v>
      </c>
    </row>
    <row r="413" spans="1:12" x14ac:dyDescent="0.2">
      <c r="A413" t="s">
        <v>7</v>
      </c>
      <c r="B413" t="str">
        <f>VLOOKUP(A413,[1]Sheet1!$A:$B,2,0)</f>
        <v>CCCCCCCCCCCCCC[n+]1ccn(c1)C</v>
      </c>
      <c r="C413" t="s">
        <v>8</v>
      </c>
      <c r="D413" t="str">
        <f>VLOOKUP(C413,[1]Sheet1!$A:$B,2,0)</f>
        <v>FC(S(=O)(=O)[N-]S(=O)(=O)C(F)(F)F)(F)F</v>
      </c>
      <c r="E413" t="str">
        <f t="shared" si="30"/>
        <v>CCCCCCCCCCCCCC[n+]1ccn(c1)C.FC(S(=O)(=O)[N-]S(=O)(=O)C(F)(F)F)(F)F</v>
      </c>
      <c r="F413">
        <v>291.76</v>
      </c>
      <c r="G413">
        <v>101.325</v>
      </c>
      <c r="H413">
        <v>1097</v>
      </c>
      <c r="I413">
        <f t="shared" si="31"/>
        <v>0.13626249163517823</v>
      </c>
      <c r="J413">
        <f t="shared" si="32"/>
        <v>-0.13409119394795901</v>
      </c>
      <c r="K413">
        <f t="shared" si="33"/>
        <v>3.0402066275747113</v>
      </c>
      <c r="L413">
        <f t="shared" si="34"/>
        <v>7.00033446027523</v>
      </c>
    </row>
    <row r="414" spans="1:12" x14ac:dyDescent="0.2">
      <c r="A414" t="s">
        <v>19</v>
      </c>
      <c r="B414" t="str">
        <f>VLOOKUP(A414,[1]Sheet1!$A:$B,2,0)</f>
        <v>CCCCCCCCCCCCCC[P+](CCCCCC)(CCCCCC)CCCCCC</v>
      </c>
      <c r="C414" t="s">
        <v>34</v>
      </c>
      <c r="D414" t="str">
        <f>VLOOKUP(C414,[1]Sheet1!$A:$B,2,0)</f>
        <v>C(#N)[N-]C#N</v>
      </c>
      <c r="E414" t="str">
        <f t="shared" si="30"/>
        <v>CCCCCCCCCCCCCC[P+](CCCCCC)(CCCCCC)CCCCCC.C(#N)[N-]C#N</v>
      </c>
      <c r="F414">
        <v>328.15</v>
      </c>
      <c r="G414">
        <v>101.325</v>
      </c>
      <c r="H414">
        <v>1090</v>
      </c>
      <c r="I414">
        <f t="shared" si="31"/>
        <v>0.43543807441486909</v>
      </c>
      <c r="J414">
        <f t="shared" si="32"/>
        <v>-0.13409119394795901</v>
      </c>
      <c r="K414">
        <f t="shared" si="33"/>
        <v>3.0374264979406238</v>
      </c>
      <c r="L414">
        <f t="shared" si="34"/>
        <v>6.9939329752231894</v>
      </c>
    </row>
    <row r="415" spans="1:12" x14ac:dyDescent="0.2">
      <c r="A415" t="s">
        <v>19</v>
      </c>
      <c r="B415" t="str">
        <f>VLOOKUP(A415,[1]Sheet1!$A:$B,2,0)</f>
        <v>CCCCCCCCCCCCCC[P+](CCCCCC)(CCCCCC)CCCCCC</v>
      </c>
      <c r="C415" t="s">
        <v>34</v>
      </c>
      <c r="D415" t="str">
        <f>VLOOKUP(C415,[1]Sheet1!$A:$B,2,0)</f>
        <v>C(#N)[N-]C#N</v>
      </c>
      <c r="E415" t="str">
        <f t="shared" si="30"/>
        <v>CCCCCCCCCCCCCC[P+](CCCCCC)(CCCCCC)CCCCCC.C(#N)[N-]C#N</v>
      </c>
      <c r="F415">
        <v>328.15</v>
      </c>
      <c r="G415">
        <v>101.325</v>
      </c>
      <c r="H415">
        <v>1090</v>
      </c>
      <c r="I415">
        <f t="shared" si="31"/>
        <v>0.43543807441486909</v>
      </c>
      <c r="J415">
        <f t="shared" si="32"/>
        <v>-0.13409119394795901</v>
      </c>
      <c r="K415">
        <f t="shared" si="33"/>
        <v>3.0374264979406238</v>
      </c>
      <c r="L415">
        <f t="shared" si="34"/>
        <v>6.9939329752231894</v>
      </c>
    </row>
    <row r="416" spans="1:12" x14ac:dyDescent="0.2">
      <c r="A416" t="s">
        <v>19</v>
      </c>
      <c r="B416" t="str">
        <f>VLOOKUP(A416,[1]Sheet1!$A:$B,2,0)</f>
        <v>CCCCCCCCCCCCCC[P+](CCCCCC)(CCCCCC)CCCCCC</v>
      </c>
      <c r="C416" t="s">
        <v>34</v>
      </c>
      <c r="D416" t="str">
        <f>VLOOKUP(C416,[1]Sheet1!$A:$B,2,0)</f>
        <v>C(#N)[N-]C#N</v>
      </c>
      <c r="E416" t="str">
        <f t="shared" si="30"/>
        <v>CCCCCCCCCCCCCC[P+](CCCCCC)(CCCCCC)CCCCCC.C(#N)[N-]C#N</v>
      </c>
      <c r="F416">
        <v>333.15</v>
      </c>
      <c r="G416">
        <v>101.325</v>
      </c>
      <c r="H416">
        <v>1090</v>
      </c>
      <c r="I416">
        <f t="shared" si="31"/>
        <v>0.47654491458795112</v>
      </c>
      <c r="J416">
        <f t="shared" si="32"/>
        <v>-0.13409119394795901</v>
      </c>
      <c r="K416">
        <f t="shared" si="33"/>
        <v>3.0374264979406238</v>
      </c>
      <c r="L416">
        <f t="shared" si="34"/>
        <v>6.9939329752231894</v>
      </c>
    </row>
    <row r="417" spans="1:12" x14ac:dyDescent="0.2">
      <c r="A417" t="s">
        <v>92</v>
      </c>
      <c r="B417" t="str">
        <f>VLOOKUP(A417,[1]Sheet1!$A:$B,2,0)</f>
        <v>C(CCC)[P+](CCCC)(CCCC)CCCC</v>
      </c>
      <c r="C417" t="s">
        <v>89</v>
      </c>
      <c r="D417" t="str">
        <f>VLOOKUP(C417,[1]Sheet1!$A:$B,2,0)</f>
        <v>NCCS(=O)(=O)[O-]</v>
      </c>
      <c r="E417" t="str">
        <f t="shared" si="30"/>
        <v>C(CCC)[P+](CCCC)(CCCC)CCCC.NCCS(=O)(=O)[O-]</v>
      </c>
      <c r="F417">
        <v>363.15</v>
      </c>
      <c r="G417">
        <v>101.325</v>
      </c>
      <c r="H417">
        <v>1090</v>
      </c>
      <c r="I417">
        <f t="shared" si="31"/>
        <v>0.72318595562644328</v>
      </c>
      <c r="J417">
        <f t="shared" si="32"/>
        <v>-0.13409119394795901</v>
      </c>
      <c r="K417">
        <f t="shared" si="33"/>
        <v>3.0374264979406238</v>
      </c>
      <c r="L417">
        <f t="shared" si="34"/>
        <v>6.9939329752231894</v>
      </c>
    </row>
    <row r="418" spans="1:12" x14ac:dyDescent="0.2">
      <c r="A418" t="s">
        <v>29</v>
      </c>
      <c r="B418" t="str">
        <f>VLOOKUP(A418,[1]Sheet1!$A:$B,2,0)</f>
        <v>CCCCCCCC[NH2+]CCCCCCCC</v>
      </c>
      <c r="C418" t="s">
        <v>16</v>
      </c>
      <c r="D418" t="str">
        <f>VLOOKUP(C418,[1]Sheet1!$A:$B,2,0)</f>
        <v>[Cl-]</v>
      </c>
      <c r="E418" t="str">
        <f t="shared" si="30"/>
        <v>CCCCCCCC[NH2+]CCCCCCCC.[Cl-]</v>
      </c>
      <c r="F418">
        <v>294.12</v>
      </c>
      <c r="G418">
        <v>101.325</v>
      </c>
      <c r="H418">
        <v>1083</v>
      </c>
      <c r="I418">
        <f t="shared" si="31"/>
        <v>0.15566492019687306</v>
      </c>
      <c r="J418">
        <f t="shared" si="32"/>
        <v>-0.13409119394795901</v>
      </c>
      <c r="K418">
        <f t="shared" si="33"/>
        <v>3.0346284566253203</v>
      </c>
      <c r="L418">
        <f t="shared" si="34"/>
        <v>6.9874902470009905</v>
      </c>
    </row>
    <row r="419" spans="1:12" x14ac:dyDescent="0.2">
      <c r="A419" t="s">
        <v>12</v>
      </c>
      <c r="B419" t="str">
        <f>VLOOKUP(A419,[1]Sheet1!$A:$B,2,0)</f>
        <v>C(CCCCCCCCCCCCCCC)N1C[NH+](C=C1)C</v>
      </c>
      <c r="C419" t="s">
        <v>8</v>
      </c>
      <c r="D419" t="str">
        <f>VLOOKUP(C419,[1]Sheet1!$A:$B,2,0)</f>
        <v>FC(S(=O)(=O)[N-]S(=O)(=O)C(F)(F)F)(F)F</v>
      </c>
      <c r="E419" t="str">
        <f t="shared" si="30"/>
        <v>C(CCCCCCCCCCCCCCC)N1C[NH+](C=C1)C.FC(S(=O)(=O)[N-]S(=O)(=O)C(F)(F)F)(F)F</v>
      </c>
      <c r="F419">
        <v>298.11</v>
      </c>
      <c r="G419">
        <v>101.325</v>
      </c>
      <c r="H419">
        <v>1082</v>
      </c>
      <c r="I419">
        <f t="shared" si="31"/>
        <v>0.1884681786549926</v>
      </c>
      <c r="J419">
        <f t="shared" si="32"/>
        <v>-0.13409119394795901</v>
      </c>
      <c r="K419">
        <f t="shared" si="33"/>
        <v>3.0342272607705505</v>
      </c>
      <c r="L419">
        <f t="shared" si="34"/>
        <v>6.9865664594064265</v>
      </c>
    </row>
    <row r="420" spans="1:12" x14ac:dyDescent="0.2">
      <c r="A420" t="s">
        <v>19</v>
      </c>
      <c r="B420" t="str">
        <f>VLOOKUP(A420,[1]Sheet1!$A:$B,2,0)</f>
        <v>CCCCCCCCCCCCCC[P+](CCCCCC)(CCCCCC)CCCCCC</v>
      </c>
      <c r="C420" t="s">
        <v>34</v>
      </c>
      <c r="D420" t="str">
        <f>VLOOKUP(C420,[1]Sheet1!$A:$B,2,0)</f>
        <v>C(#N)[N-]C#N</v>
      </c>
      <c r="E420" t="str">
        <f t="shared" si="30"/>
        <v>CCCCCCCCCCCCCC[P+](CCCCCC)(CCCCCC)CCCCCC.C(#N)[N-]C#N</v>
      </c>
      <c r="F420">
        <v>323.14999999999998</v>
      </c>
      <c r="G420">
        <v>101.325</v>
      </c>
      <c r="H420">
        <v>1080</v>
      </c>
      <c r="I420">
        <f t="shared" si="31"/>
        <v>0.39433123424178707</v>
      </c>
      <c r="J420">
        <f t="shared" si="32"/>
        <v>-0.13409119394795901</v>
      </c>
      <c r="K420">
        <f t="shared" si="33"/>
        <v>3.0334237554869499</v>
      </c>
      <c r="L420">
        <f t="shared" si="34"/>
        <v>6.9847163201182658</v>
      </c>
    </row>
    <row r="421" spans="1:12" x14ac:dyDescent="0.2">
      <c r="A421" t="s">
        <v>19</v>
      </c>
      <c r="B421" t="str">
        <f>VLOOKUP(A421,[1]Sheet1!$A:$B,2,0)</f>
        <v>CCCCCCCCCCCCCC[P+](CCCCCC)(CCCCCC)CCCCCC</v>
      </c>
      <c r="C421" t="s">
        <v>34</v>
      </c>
      <c r="D421" t="str">
        <f>VLOOKUP(C421,[1]Sheet1!$A:$B,2,0)</f>
        <v>C(#N)[N-]C#N</v>
      </c>
      <c r="E421" t="str">
        <f t="shared" si="30"/>
        <v>CCCCCCCCCCCCCC[P+](CCCCCC)(CCCCCC)CCCCCC.C(#N)[N-]C#N</v>
      </c>
      <c r="F421">
        <v>323.14999999999998</v>
      </c>
      <c r="G421">
        <v>101.325</v>
      </c>
      <c r="H421">
        <v>1080</v>
      </c>
      <c r="I421">
        <f t="shared" si="31"/>
        <v>0.39433123424178707</v>
      </c>
      <c r="J421">
        <f t="shared" si="32"/>
        <v>-0.13409119394795901</v>
      </c>
      <c r="K421">
        <f t="shared" si="33"/>
        <v>3.0334237554869499</v>
      </c>
      <c r="L421">
        <f t="shared" si="34"/>
        <v>6.9847163201182658</v>
      </c>
    </row>
    <row r="422" spans="1:12" x14ac:dyDescent="0.2">
      <c r="A422" t="s">
        <v>19</v>
      </c>
      <c r="B422" t="str">
        <f>VLOOKUP(A422,[1]Sheet1!$A:$B,2,0)</f>
        <v>CCCCCCCCCCCCCC[P+](CCCCCC)(CCCCCC)CCCCCC</v>
      </c>
      <c r="C422" t="s">
        <v>34</v>
      </c>
      <c r="D422" t="str">
        <f>VLOOKUP(C422,[1]Sheet1!$A:$B,2,0)</f>
        <v>C(#N)[N-]C#N</v>
      </c>
      <c r="E422" t="str">
        <f t="shared" si="30"/>
        <v>CCCCCCCCCCCCCC[P+](CCCCCC)(CCCCCC)CCCCCC.C(#N)[N-]C#N</v>
      </c>
      <c r="F422">
        <v>323.14999999999998</v>
      </c>
      <c r="G422">
        <v>101.325</v>
      </c>
      <c r="H422">
        <v>1080</v>
      </c>
      <c r="I422">
        <f t="shared" si="31"/>
        <v>0.39433123424178707</v>
      </c>
      <c r="J422">
        <f t="shared" si="32"/>
        <v>-0.13409119394795901</v>
      </c>
      <c r="K422">
        <f t="shared" si="33"/>
        <v>3.0334237554869499</v>
      </c>
      <c r="L422">
        <f t="shared" si="34"/>
        <v>6.9847163201182658</v>
      </c>
    </row>
    <row r="423" spans="1:12" x14ac:dyDescent="0.2">
      <c r="A423" t="s">
        <v>19</v>
      </c>
      <c r="B423" t="str">
        <f>VLOOKUP(A423,[1]Sheet1!$A:$B,2,0)</f>
        <v>CCCCCCCCCCCCCC[P+](CCCCCC)(CCCCCC)CCCCCC</v>
      </c>
      <c r="C423" t="s">
        <v>34</v>
      </c>
      <c r="D423" t="str">
        <f>VLOOKUP(C423,[1]Sheet1!$A:$B,2,0)</f>
        <v>C(#N)[N-]C#N</v>
      </c>
      <c r="E423" t="str">
        <f t="shared" si="30"/>
        <v>CCCCCCCCCCCCCC[P+](CCCCCC)(CCCCCC)CCCCCC.C(#N)[N-]C#N</v>
      </c>
      <c r="F423">
        <v>328.15</v>
      </c>
      <c r="G423">
        <v>101.325</v>
      </c>
      <c r="H423">
        <v>1080</v>
      </c>
      <c r="I423">
        <f t="shared" si="31"/>
        <v>0.43543807441486909</v>
      </c>
      <c r="J423">
        <f t="shared" si="32"/>
        <v>-0.13409119394795901</v>
      </c>
      <c r="K423">
        <f t="shared" si="33"/>
        <v>3.0334237554869499</v>
      </c>
      <c r="L423">
        <f t="shared" si="34"/>
        <v>6.9847163201182658</v>
      </c>
    </row>
    <row r="424" spans="1:12" x14ac:dyDescent="0.2">
      <c r="A424" t="s">
        <v>92</v>
      </c>
      <c r="B424" t="str">
        <f>VLOOKUP(A424,[1]Sheet1!$A:$B,2,0)</f>
        <v>C(CCC)[P+](CCCC)(CCCC)CCCC</v>
      </c>
      <c r="C424" t="s">
        <v>90</v>
      </c>
      <c r="D424" t="str">
        <f>VLOOKUP(C424,[1]Sheet1!$A:$B,2,0)</f>
        <v>NCCCC[C@@H](C(=O)[O-])N</v>
      </c>
      <c r="E424" t="str">
        <f t="shared" si="30"/>
        <v>C(CCC)[P+](CCCC)(CCCC)CCCC.NCCCC[C@@H](C(=O)[O-])N</v>
      </c>
      <c r="F424">
        <v>343.15</v>
      </c>
      <c r="G424">
        <v>101.325</v>
      </c>
      <c r="H424">
        <v>1080</v>
      </c>
      <c r="I424">
        <f t="shared" si="31"/>
        <v>0.55875859493411517</v>
      </c>
      <c r="J424">
        <f t="shared" si="32"/>
        <v>-0.13409119394795901</v>
      </c>
      <c r="K424">
        <f t="shared" si="33"/>
        <v>3.0334237554869499</v>
      </c>
      <c r="L424">
        <f t="shared" si="34"/>
        <v>6.9847163201182658</v>
      </c>
    </row>
    <row r="425" spans="1:12" x14ac:dyDescent="0.2">
      <c r="A425" t="s">
        <v>92</v>
      </c>
      <c r="B425" t="str">
        <f>VLOOKUP(A425,[1]Sheet1!$A:$B,2,0)</f>
        <v>C(CCC)[P+](CCCC)(CCCC)CCCC</v>
      </c>
      <c r="C425" t="s">
        <v>91</v>
      </c>
      <c r="D425" t="str">
        <f>VLOOKUP(C425,[1]Sheet1!$A:$B,2,0)</f>
        <v>C[C@@H](O)[C@H](N)C([O-])=O</v>
      </c>
      <c r="E425" t="str">
        <f t="shared" si="30"/>
        <v>C(CCC)[P+](CCCC)(CCCC)CCCC.C[C@@H](O)[C@H](N)C([O-])=O</v>
      </c>
      <c r="F425">
        <v>353.15</v>
      </c>
      <c r="G425">
        <v>101.325</v>
      </c>
      <c r="H425">
        <v>1080</v>
      </c>
      <c r="I425">
        <f t="shared" si="31"/>
        <v>0.64097227528027922</v>
      </c>
      <c r="J425">
        <f t="shared" si="32"/>
        <v>-0.13409119394795901</v>
      </c>
      <c r="K425">
        <f t="shared" si="33"/>
        <v>3.0334237554869499</v>
      </c>
      <c r="L425">
        <f t="shared" si="34"/>
        <v>6.9847163201182658</v>
      </c>
    </row>
    <row r="426" spans="1:12" x14ac:dyDescent="0.2">
      <c r="A426" t="s">
        <v>19</v>
      </c>
      <c r="B426" t="str">
        <f>VLOOKUP(A426,[1]Sheet1!$A:$B,2,0)</f>
        <v>CCCCCCCCCCCCCC[P+](CCCCCC)(CCCCCC)CCCCCC</v>
      </c>
      <c r="C426" t="s">
        <v>34</v>
      </c>
      <c r="D426" t="str">
        <f>VLOOKUP(C426,[1]Sheet1!$A:$B,2,0)</f>
        <v>C(#N)[N-]C#N</v>
      </c>
      <c r="E426" t="str">
        <f t="shared" si="30"/>
        <v>CCCCCCCCCCCCCC[P+](CCCCCC)(CCCCCC)CCCCCC.C(#N)[N-]C#N</v>
      </c>
      <c r="F426">
        <v>313.14999999999998</v>
      </c>
      <c r="G426">
        <v>101.325</v>
      </c>
      <c r="H426">
        <v>1070</v>
      </c>
      <c r="I426">
        <f t="shared" si="31"/>
        <v>0.31211755389562301</v>
      </c>
      <c r="J426">
        <f t="shared" si="32"/>
        <v>-0.13409119394795901</v>
      </c>
      <c r="K426">
        <f t="shared" si="33"/>
        <v>3.0293837776852097</v>
      </c>
      <c r="L426">
        <f t="shared" si="34"/>
        <v>6.9754139274559517</v>
      </c>
    </row>
    <row r="427" spans="1:12" x14ac:dyDescent="0.2">
      <c r="A427" t="s">
        <v>19</v>
      </c>
      <c r="B427" t="str">
        <f>VLOOKUP(A427,[1]Sheet1!$A:$B,2,0)</f>
        <v>CCCCCCCCCCCCCC[P+](CCCCCC)(CCCCCC)CCCCCC</v>
      </c>
      <c r="C427" t="s">
        <v>34</v>
      </c>
      <c r="D427" t="str">
        <f>VLOOKUP(C427,[1]Sheet1!$A:$B,2,0)</f>
        <v>C(#N)[N-]C#N</v>
      </c>
      <c r="E427" t="str">
        <f t="shared" si="30"/>
        <v>CCCCCCCCCCCCCC[P+](CCCCCC)(CCCCCC)CCCCCC.C(#N)[N-]C#N</v>
      </c>
      <c r="F427">
        <v>318.14999999999998</v>
      </c>
      <c r="G427">
        <v>101.325</v>
      </c>
      <c r="H427">
        <v>1070</v>
      </c>
      <c r="I427">
        <f t="shared" si="31"/>
        <v>0.35322439406870504</v>
      </c>
      <c r="J427">
        <f t="shared" si="32"/>
        <v>-0.13409119394795901</v>
      </c>
      <c r="K427">
        <f t="shared" si="33"/>
        <v>3.0293837776852097</v>
      </c>
      <c r="L427">
        <f t="shared" si="34"/>
        <v>6.9754139274559517</v>
      </c>
    </row>
    <row r="428" spans="1:12" x14ac:dyDescent="0.2">
      <c r="A428" t="s">
        <v>19</v>
      </c>
      <c r="B428" t="str">
        <f>VLOOKUP(A428,[1]Sheet1!$A:$B,2,0)</f>
        <v>CCCCCCCCCCCCCC[P+](CCCCCC)(CCCCCC)CCCCCC</v>
      </c>
      <c r="C428" t="s">
        <v>34</v>
      </c>
      <c r="D428" t="str">
        <f>VLOOKUP(C428,[1]Sheet1!$A:$B,2,0)</f>
        <v>C(#N)[N-]C#N</v>
      </c>
      <c r="E428" t="str">
        <f t="shared" si="30"/>
        <v>CCCCCCCCCCCCCC[P+](CCCCCC)(CCCCCC)CCCCCC.C(#N)[N-]C#N</v>
      </c>
      <c r="F428">
        <v>318.14999999999998</v>
      </c>
      <c r="G428">
        <v>101.325</v>
      </c>
      <c r="H428">
        <v>1070</v>
      </c>
      <c r="I428">
        <f t="shared" si="31"/>
        <v>0.35322439406870504</v>
      </c>
      <c r="J428">
        <f t="shared" si="32"/>
        <v>-0.13409119394795901</v>
      </c>
      <c r="K428">
        <f t="shared" si="33"/>
        <v>3.0293837776852097</v>
      </c>
      <c r="L428">
        <f t="shared" si="34"/>
        <v>6.9754139274559517</v>
      </c>
    </row>
    <row r="429" spans="1:12" x14ac:dyDescent="0.2">
      <c r="A429" t="s">
        <v>19</v>
      </c>
      <c r="B429" t="str">
        <f>VLOOKUP(A429,[1]Sheet1!$A:$B,2,0)</f>
        <v>CCCCCCCCCCCCCC[P+](CCCCCC)(CCCCCC)CCCCCC</v>
      </c>
      <c r="C429" t="s">
        <v>34</v>
      </c>
      <c r="D429" t="str">
        <f>VLOOKUP(C429,[1]Sheet1!$A:$B,2,0)</f>
        <v>C(#N)[N-]C#N</v>
      </c>
      <c r="E429" t="str">
        <f t="shared" si="30"/>
        <v>CCCCCCCCCCCCCC[P+](CCCCCC)(CCCCCC)CCCCCC.C(#N)[N-]C#N</v>
      </c>
      <c r="F429">
        <v>318.14999999999998</v>
      </c>
      <c r="G429">
        <v>101.325</v>
      </c>
      <c r="H429">
        <v>1070</v>
      </c>
      <c r="I429">
        <f t="shared" si="31"/>
        <v>0.35322439406870504</v>
      </c>
      <c r="J429">
        <f t="shared" si="32"/>
        <v>-0.13409119394795901</v>
      </c>
      <c r="K429">
        <f t="shared" si="33"/>
        <v>3.0293837776852097</v>
      </c>
      <c r="L429">
        <f t="shared" si="34"/>
        <v>6.9754139274559517</v>
      </c>
    </row>
    <row r="430" spans="1:12" x14ac:dyDescent="0.2">
      <c r="A430" t="s">
        <v>92</v>
      </c>
      <c r="B430" t="str">
        <f>VLOOKUP(A430,[1]Sheet1!$A:$B,2,0)</f>
        <v>C(CCC)[P+](CCCC)(CCCC)CCCC</v>
      </c>
      <c r="C430" t="s">
        <v>89</v>
      </c>
      <c r="D430" t="str">
        <f>VLOOKUP(C430,[1]Sheet1!$A:$B,2,0)</f>
        <v>NCCS(=O)(=O)[O-]</v>
      </c>
      <c r="E430" t="str">
        <f t="shared" si="30"/>
        <v>C(CCC)[P+](CCCC)(CCCC)CCCC.NCCS(=O)(=O)[O-]</v>
      </c>
      <c r="F430">
        <v>353.15</v>
      </c>
      <c r="G430">
        <v>101.325</v>
      </c>
      <c r="H430">
        <v>1070</v>
      </c>
      <c r="I430">
        <f t="shared" si="31"/>
        <v>0.64097227528027922</v>
      </c>
      <c r="J430">
        <f t="shared" si="32"/>
        <v>-0.13409119394795901</v>
      </c>
      <c r="K430">
        <f t="shared" si="33"/>
        <v>3.0293837776852097</v>
      </c>
      <c r="L430">
        <f t="shared" si="34"/>
        <v>6.9754139274559517</v>
      </c>
    </row>
    <row r="431" spans="1:12" x14ac:dyDescent="0.2">
      <c r="A431" t="s">
        <v>128</v>
      </c>
      <c r="B431" t="str">
        <f>VLOOKUP(A431,[1]Sheet1!$A:$B,2,0)</f>
        <v>OCCOCCOCCOCCOCCOCC[N+](CCCCCCCCCCCCCC)(C)CCOCCOCCOCCOCCOCCO</v>
      </c>
      <c r="C431" t="s">
        <v>37</v>
      </c>
      <c r="D431" t="str">
        <f>VLOOKUP(C431,[1]Sheet1!$A:$B,2,0)</f>
        <v>COS(=O)(=O)[O-]</v>
      </c>
      <c r="E431" t="str">
        <f t="shared" si="30"/>
        <v>OCCOCCOCCOCCOCCOCC[N+](CCCCCCCCCCCCCC)(C)CCOCCOCCOCCOCCOCCO.COS(=O)(=O)[O-]</v>
      </c>
      <c r="F431">
        <v>298</v>
      </c>
      <c r="G431">
        <v>101.325</v>
      </c>
      <c r="H431">
        <v>1070</v>
      </c>
      <c r="I431">
        <f t="shared" si="31"/>
        <v>0.18756382817118469</v>
      </c>
      <c r="J431">
        <f t="shared" si="32"/>
        <v>-0.13409119394795901</v>
      </c>
      <c r="K431">
        <f t="shared" si="33"/>
        <v>3.0293837776852097</v>
      </c>
      <c r="L431">
        <f t="shared" si="34"/>
        <v>6.9754139274559517</v>
      </c>
    </row>
    <row r="432" spans="1:12" x14ac:dyDescent="0.2">
      <c r="A432" t="s">
        <v>12</v>
      </c>
      <c r="B432" t="str">
        <f>VLOOKUP(A432,[1]Sheet1!$A:$B,2,0)</f>
        <v>C(CCCCCCCCCCCCCCC)N1C[NH+](C=C1)C</v>
      </c>
      <c r="C432" t="s">
        <v>8</v>
      </c>
      <c r="D432" t="str">
        <f>VLOOKUP(C432,[1]Sheet1!$A:$B,2,0)</f>
        <v>FC(S(=O)(=O)[N-]S(=O)(=O)C(F)(F)F)(F)F</v>
      </c>
      <c r="E432" t="str">
        <f t="shared" si="30"/>
        <v>C(CCCCCCCCCCCCCCC)N1C[NH+](C=C1)C.FC(S(=O)(=O)[N-]S(=O)(=O)C(F)(F)F)(F)F</v>
      </c>
      <c r="F432">
        <v>297.63</v>
      </c>
      <c r="G432">
        <v>101.325</v>
      </c>
      <c r="H432">
        <v>1068</v>
      </c>
      <c r="I432">
        <f t="shared" si="31"/>
        <v>0.18452192199837658</v>
      </c>
      <c r="J432">
        <f t="shared" si="32"/>
        <v>-0.13409119394795901</v>
      </c>
      <c r="K432">
        <f t="shared" si="33"/>
        <v>3.0285712526925375</v>
      </c>
      <c r="L432">
        <f t="shared" si="34"/>
        <v>6.9735430195201404</v>
      </c>
    </row>
    <row r="433" spans="1:12" x14ac:dyDescent="0.2">
      <c r="A433" t="s">
        <v>7</v>
      </c>
      <c r="B433" t="str">
        <f>VLOOKUP(A433,[1]Sheet1!$A:$B,2,0)</f>
        <v>CCCCCCCCCCCCCC[n+]1ccn(c1)C</v>
      </c>
      <c r="C433" t="s">
        <v>8</v>
      </c>
      <c r="D433" t="str">
        <f>VLOOKUP(C433,[1]Sheet1!$A:$B,2,0)</f>
        <v>FC(S(=O)(=O)[N-]S(=O)(=O)C(F)(F)F)(F)F</v>
      </c>
      <c r="E433" t="str">
        <f t="shared" si="30"/>
        <v>CCCCCCCCCCCCCC[n+]1ccn(c1)C.FC(S(=O)(=O)[N-]S(=O)(=O)C(F)(F)F)(F)F</v>
      </c>
      <c r="F433">
        <v>290.72000000000003</v>
      </c>
      <c r="G433">
        <v>101.325</v>
      </c>
      <c r="H433">
        <v>1067</v>
      </c>
      <c r="I433">
        <f t="shared" si="31"/>
        <v>0.12771226887917747</v>
      </c>
      <c r="J433">
        <f t="shared" si="32"/>
        <v>-0.13409119394795901</v>
      </c>
      <c r="K433">
        <f t="shared" si="33"/>
        <v>3.0281644194244697</v>
      </c>
      <c r="L433">
        <f t="shared" si="34"/>
        <v>6.9726062513017535</v>
      </c>
    </row>
    <row r="434" spans="1:12" x14ac:dyDescent="0.2">
      <c r="A434" t="s">
        <v>19</v>
      </c>
      <c r="B434" t="str">
        <f>VLOOKUP(A434,[1]Sheet1!$A:$B,2,0)</f>
        <v>CCCCCCCCCCCCCC[P+](CCCCCC)(CCCCCC)CCCCCC</v>
      </c>
      <c r="C434" t="s">
        <v>34</v>
      </c>
      <c r="D434" t="str">
        <f>VLOOKUP(C434,[1]Sheet1!$A:$B,2,0)</f>
        <v>C(#N)[N-]C#N</v>
      </c>
      <c r="E434" t="str">
        <f t="shared" si="30"/>
        <v>CCCCCCCCCCCCCC[P+](CCCCCC)(CCCCCC)CCCCCC.C(#N)[N-]C#N</v>
      </c>
      <c r="F434">
        <v>313.14999999999998</v>
      </c>
      <c r="G434">
        <v>101.325</v>
      </c>
      <c r="H434">
        <v>1060</v>
      </c>
      <c r="I434">
        <f t="shared" si="31"/>
        <v>0.31211755389562301</v>
      </c>
      <c r="J434">
        <f t="shared" si="32"/>
        <v>-0.13409119394795901</v>
      </c>
      <c r="K434">
        <f t="shared" si="33"/>
        <v>3.0253058652647704</v>
      </c>
      <c r="L434">
        <f t="shared" si="34"/>
        <v>6.9660241871061128</v>
      </c>
    </row>
    <row r="435" spans="1:12" x14ac:dyDescent="0.2">
      <c r="A435" t="s">
        <v>19</v>
      </c>
      <c r="B435" t="str">
        <f>VLOOKUP(A435,[1]Sheet1!$A:$B,2,0)</f>
        <v>CCCCCCCCCCCCCC[P+](CCCCCC)(CCCCCC)CCCCCC</v>
      </c>
      <c r="C435" t="s">
        <v>34</v>
      </c>
      <c r="D435" t="str">
        <f>VLOOKUP(C435,[1]Sheet1!$A:$B,2,0)</f>
        <v>C(#N)[N-]C#N</v>
      </c>
      <c r="E435" t="str">
        <f t="shared" si="30"/>
        <v>CCCCCCCCCCCCCC[P+](CCCCCC)(CCCCCC)CCCCCC.C(#N)[N-]C#N</v>
      </c>
      <c r="F435">
        <v>313.14999999999998</v>
      </c>
      <c r="G435">
        <v>101.325</v>
      </c>
      <c r="H435">
        <v>1060</v>
      </c>
      <c r="I435">
        <f t="shared" si="31"/>
        <v>0.31211755389562301</v>
      </c>
      <c r="J435">
        <f t="shared" si="32"/>
        <v>-0.13409119394795901</v>
      </c>
      <c r="K435">
        <f t="shared" si="33"/>
        <v>3.0253058652647704</v>
      </c>
      <c r="L435">
        <f t="shared" si="34"/>
        <v>6.9660241871061128</v>
      </c>
    </row>
    <row r="436" spans="1:12" x14ac:dyDescent="0.2">
      <c r="A436" t="s">
        <v>92</v>
      </c>
      <c r="B436" t="str">
        <f>VLOOKUP(A436,[1]Sheet1!$A:$B,2,0)</f>
        <v>C(CCC)[P+](CCCC)(CCCC)CCCC</v>
      </c>
      <c r="C436" t="s">
        <v>89</v>
      </c>
      <c r="D436" t="str">
        <f>VLOOKUP(C436,[1]Sheet1!$A:$B,2,0)</f>
        <v>NCCS(=O)(=O)[O-]</v>
      </c>
      <c r="E436" t="str">
        <f t="shared" si="30"/>
        <v>C(CCC)[P+](CCCC)(CCCC)CCCC.NCCS(=O)(=O)[O-]</v>
      </c>
      <c r="F436">
        <v>343.15</v>
      </c>
      <c r="G436">
        <v>101.325</v>
      </c>
      <c r="H436">
        <v>1060</v>
      </c>
      <c r="I436">
        <f t="shared" si="31"/>
        <v>0.55875859493411517</v>
      </c>
      <c r="J436">
        <f t="shared" si="32"/>
        <v>-0.13409119394795901</v>
      </c>
      <c r="K436">
        <f t="shared" si="33"/>
        <v>3.0253058652647704</v>
      </c>
      <c r="L436">
        <f t="shared" si="34"/>
        <v>6.9660241871061128</v>
      </c>
    </row>
    <row r="437" spans="1:12" x14ac:dyDescent="0.2">
      <c r="A437" t="s">
        <v>92</v>
      </c>
      <c r="B437" t="str">
        <f>VLOOKUP(A437,[1]Sheet1!$A:$B,2,0)</f>
        <v>C(CCC)[P+](CCCC)(CCCC)CCCC</v>
      </c>
      <c r="C437" t="s">
        <v>90</v>
      </c>
      <c r="D437" t="str">
        <f>VLOOKUP(C437,[1]Sheet1!$A:$B,2,0)</f>
        <v>NCCCC[C@@H](C(=O)[O-])N</v>
      </c>
      <c r="E437" t="str">
        <f t="shared" si="30"/>
        <v>C(CCC)[P+](CCCC)(CCCC)CCCC.NCCCC[C@@H](C(=O)[O-])N</v>
      </c>
      <c r="F437">
        <v>333.15</v>
      </c>
      <c r="G437">
        <v>101.325</v>
      </c>
      <c r="H437">
        <v>1060</v>
      </c>
      <c r="I437">
        <f t="shared" si="31"/>
        <v>0.47654491458795112</v>
      </c>
      <c r="J437">
        <f t="shared" si="32"/>
        <v>-0.13409119394795901</v>
      </c>
      <c r="K437">
        <f t="shared" si="33"/>
        <v>3.0253058652647704</v>
      </c>
      <c r="L437">
        <f t="shared" si="34"/>
        <v>6.9660241871061128</v>
      </c>
    </row>
    <row r="438" spans="1:12" x14ac:dyDescent="0.2">
      <c r="A438" t="s">
        <v>92</v>
      </c>
      <c r="B438" t="str">
        <f>VLOOKUP(A438,[1]Sheet1!$A:$B,2,0)</f>
        <v>C(CCC)[P+](CCCC)(CCCC)CCCC</v>
      </c>
      <c r="C438" t="s">
        <v>91</v>
      </c>
      <c r="D438" t="str">
        <f>VLOOKUP(C438,[1]Sheet1!$A:$B,2,0)</f>
        <v>C[C@@H](O)[C@H](N)C([O-])=O</v>
      </c>
      <c r="E438" t="str">
        <f t="shared" si="30"/>
        <v>C(CCC)[P+](CCCC)(CCCC)CCCC.C[C@@H](O)[C@H](N)C([O-])=O</v>
      </c>
      <c r="F438">
        <v>343.15</v>
      </c>
      <c r="G438">
        <v>101.325</v>
      </c>
      <c r="H438">
        <v>1060</v>
      </c>
      <c r="I438">
        <f t="shared" si="31"/>
        <v>0.55875859493411517</v>
      </c>
      <c r="J438">
        <f t="shared" si="32"/>
        <v>-0.13409119394795901</v>
      </c>
      <c r="K438">
        <f t="shared" si="33"/>
        <v>3.0253058652647704</v>
      </c>
      <c r="L438">
        <f t="shared" si="34"/>
        <v>6.9660241871061128</v>
      </c>
    </row>
    <row r="439" spans="1:12" x14ac:dyDescent="0.2">
      <c r="A439" t="s">
        <v>85</v>
      </c>
      <c r="B439" t="str">
        <f>VLOOKUP(A439,[1]Sheet1!$A:$B,2,0)</f>
        <v>CCCCCCCCCCCCCCCC[n+]1ccn(c1C)C</v>
      </c>
      <c r="C439" t="s">
        <v>5</v>
      </c>
      <c r="D439" t="str">
        <f>VLOOKUP(C439,[1]Sheet1!$A:$B,2,0)</f>
        <v>[Br-]</v>
      </c>
      <c r="E439" t="str">
        <f t="shared" si="30"/>
        <v>CCCCCCCCCCCCCCCC[n+]1ccn(c1C)C.[Br-]</v>
      </c>
      <c r="F439">
        <v>338.15</v>
      </c>
      <c r="G439">
        <v>101.325</v>
      </c>
      <c r="H439">
        <v>1054</v>
      </c>
      <c r="I439">
        <f t="shared" si="31"/>
        <v>0.5176517547610332</v>
      </c>
      <c r="J439">
        <f t="shared" si="32"/>
        <v>-0.13409119394795901</v>
      </c>
      <c r="K439">
        <f t="shared" si="33"/>
        <v>3.022840610876528</v>
      </c>
      <c r="L439">
        <f t="shared" si="34"/>
        <v>6.9603477291013078</v>
      </c>
    </row>
    <row r="440" spans="1:12" x14ac:dyDescent="0.2">
      <c r="A440" t="s">
        <v>12</v>
      </c>
      <c r="B440" t="str">
        <f>VLOOKUP(A440,[1]Sheet1!$A:$B,2,0)</f>
        <v>C(CCCCCCCCCCCCCCC)N1C[NH+](C=C1)C</v>
      </c>
      <c r="C440" t="s">
        <v>8</v>
      </c>
      <c r="D440" t="str">
        <f>VLOOKUP(C440,[1]Sheet1!$A:$B,2,0)</f>
        <v>FC(S(=O)(=O)[N-]S(=O)(=O)C(F)(F)F)(F)F</v>
      </c>
      <c r="E440" t="str">
        <f t="shared" si="30"/>
        <v>C(CCCCCCCCCCCCCCC)N1C[NH+](C=C1)C.FC(S(=O)(=O)[N-]S(=O)(=O)C(F)(F)F)(F)F</v>
      </c>
      <c r="F440">
        <v>297.14</v>
      </c>
      <c r="G440">
        <v>101.325</v>
      </c>
      <c r="H440">
        <v>1053</v>
      </c>
      <c r="I440">
        <f t="shared" si="31"/>
        <v>0.18049345166141445</v>
      </c>
      <c r="J440">
        <f t="shared" si="32"/>
        <v>-0.13409119394795901</v>
      </c>
      <c r="K440">
        <f t="shared" si="33"/>
        <v>3.0224283711854865</v>
      </c>
      <c r="L440">
        <f t="shared" si="34"/>
        <v>6.9593985121339754</v>
      </c>
    </row>
    <row r="441" spans="1:12" x14ac:dyDescent="0.2">
      <c r="A441" t="s">
        <v>29</v>
      </c>
      <c r="B441" t="str">
        <f>VLOOKUP(A441,[1]Sheet1!$A:$B,2,0)</f>
        <v>CCCCCCCC[NH2+]CCCCCCCC</v>
      </c>
      <c r="C441" t="s">
        <v>16</v>
      </c>
      <c r="D441" t="str">
        <f>VLOOKUP(C441,[1]Sheet1!$A:$B,2,0)</f>
        <v>[Cl-]</v>
      </c>
      <c r="E441" t="str">
        <f t="shared" si="30"/>
        <v>CCCCCCCC[NH2+]CCCCCCCC.[Cl-]</v>
      </c>
      <c r="F441">
        <v>294.14</v>
      </c>
      <c r="G441">
        <v>101.325</v>
      </c>
      <c r="H441">
        <v>1053</v>
      </c>
      <c r="I441">
        <f t="shared" si="31"/>
        <v>0.15582934755756525</v>
      </c>
      <c r="J441">
        <f t="shared" si="32"/>
        <v>-0.13409119394795901</v>
      </c>
      <c r="K441">
        <f t="shared" si="33"/>
        <v>3.0224283711854865</v>
      </c>
      <c r="L441">
        <f t="shared" si="34"/>
        <v>6.9593985121339754</v>
      </c>
    </row>
    <row r="442" spans="1:12" x14ac:dyDescent="0.2">
      <c r="A442" t="s">
        <v>12</v>
      </c>
      <c r="B442" t="str">
        <f>VLOOKUP(A442,[1]Sheet1!$A:$B,2,0)</f>
        <v>C(CCCCCCCCCCCCCCC)N1C[NH+](C=C1)C</v>
      </c>
      <c r="C442" t="s">
        <v>8</v>
      </c>
      <c r="D442" t="str">
        <f>VLOOKUP(C442,[1]Sheet1!$A:$B,2,0)</f>
        <v>FC(S(=O)(=O)[N-]S(=O)(=O)C(F)(F)F)(F)F</v>
      </c>
      <c r="E442" t="str">
        <f t="shared" si="30"/>
        <v>C(CCCCCCCCCCCCCCC)N1C[NH+](C=C1)C.FC(S(=O)(=O)[N-]S(=O)(=O)C(F)(F)F)(F)F</v>
      </c>
      <c r="F442">
        <v>296.85000000000002</v>
      </c>
      <c r="G442">
        <v>101.325</v>
      </c>
      <c r="H442">
        <v>1050</v>
      </c>
      <c r="I442">
        <f t="shared" si="31"/>
        <v>0.178109254931376</v>
      </c>
      <c r="J442">
        <f t="shared" si="32"/>
        <v>-0.13409119394795901</v>
      </c>
      <c r="K442">
        <f t="shared" si="33"/>
        <v>3.0211892990699383</v>
      </c>
      <c r="L442">
        <f t="shared" si="34"/>
        <v>6.956545443151569</v>
      </c>
    </row>
    <row r="443" spans="1:12" x14ac:dyDescent="0.2">
      <c r="A443" t="s">
        <v>29</v>
      </c>
      <c r="B443" t="str">
        <f>VLOOKUP(A443,[1]Sheet1!$A:$B,2,0)</f>
        <v>CCCCCCCC[NH2+]CCCCCCCC</v>
      </c>
      <c r="C443" t="s">
        <v>16</v>
      </c>
      <c r="D443" t="str">
        <f>VLOOKUP(C443,[1]Sheet1!$A:$B,2,0)</f>
        <v>[Cl-]</v>
      </c>
      <c r="E443" t="str">
        <f t="shared" si="30"/>
        <v>CCCCCCCC[NH2+]CCCCCCCC.[Cl-]</v>
      </c>
      <c r="F443">
        <v>294.06</v>
      </c>
      <c r="G443">
        <v>101.325</v>
      </c>
      <c r="H443">
        <v>1045</v>
      </c>
      <c r="I443">
        <f t="shared" si="31"/>
        <v>0.15517163811479606</v>
      </c>
      <c r="J443">
        <f t="shared" si="32"/>
        <v>-0.13409119394795901</v>
      </c>
      <c r="K443">
        <f t="shared" si="33"/>
        <v>3.019116290447073</v>
      </c>
      <c r="L443">
        <f t="shared" si="34"/>
        <v>6.9517721643989114</v>
      </c>
    </row>
    <row r="444" spans="1:12" x14ac:dyDescent="0.2">
      <c r="A444" t="s">
        <v>2</v>
      </c>
      <c r="B444" t="str">
        <f>VLOOKUP(A444,[1]Sheet1!$A:$B,2,0)</f>
        <v>CCCC[n+]1ccn(c1)C</v>
      </c>
      <c r="C444" t="s">
        <v>6</v>
      </c>
      <c r="D444" t="str">
        <f>VLOOKUP(C444,[1]Sheet1!$A:$B,2,0)</f>
        <v>[I-]</v>
      </c>
      <c r="E444" t="str">
        <f t="shared" si="30"/>
        <v>CCCC[n+]1ccn(c1)C.[I-]</v>
      </c>
      <c r="F444">
        <v>288.17</v>
      </c>
      <c r="G444">
        <v>101.325</v>
      </c>
      <c r="H444">
        <v>1041</v>
      </c>
      <c r="I444">
        <f t="shared" si="31"/>
        <v>0.10674778039090554</v>
      </c>
      <c r="J444">
        <f t="shared" si="32"/>
        <v>-0.13409119394795901</v>
      </c>
      <c r="K444">
        <f t="shared" si="33"/>
        <v>3.0174507295105362</v>
      </c>
      <c r="L444">
        <f t="shared" si="34"/>
        <v>6.9479370686149693</v>
      </c>
    </row>
    <row r="445" spans="1:12" x14ac:dyDescent="0.2">
      <c r="A445" t="s">
        <v>92</v>
      </c>
      <c r="B445" t="str">
        <f>VLOOKUP(A445,[1]Sheet1!$A:$B,2,0)</f>
        <v>C(CCC)[P+](CCCC)(CCCC)CCCC</v>
      </c>
      <c r="C445" t="s">
        <v>89</v>
      </c>
      <c r="D445" t="str">
        <f>VLOOKUP(C445,[1]Sheet1!$A:$B,2,0)</f>
        <v>NCCS(=O)(=O)[O-]</v>
      </c>
      <c r="E445" t="str">
        <f t="shared" si="30"/>
        <v>C(CCC)[P+](CCCC)(CCCC)CCCC.NCCS(=O)(=O)[O-]</v>
      </c>
      <c r="F445">
        <v>333.15</v>
      </c>
      <c r="G445">
        <v>101.325</v>
      </c>
      <c r="H445">
        <v>1040</v>
      </c>
      <c r="I445">
        <f t="shared" si="31"/>
        <v>0.47654491458795112</v>
      </c>
      <c r="J445">
        <f t="shared" si="32"/>
        <v>-0.13409119394795901</v>
      </c>
      <c r="K445">
        <f t="shared" si="33"/>
        <v>3.0170333392987803</v>
      </c>
      <c r="L445">
        <f t="shared" si="34"/>
        <v>6.9469759921354184</v>
      </c>
    </row>
    <row r="446" spans="1:12" x14ac:dyDescent="0.2">
      <c r="A446" t="s">
        <v>92</v>
      </c>
      <c r="B446" t="str">
        <f>VLOOKUP(A446,[1]Sheet1!$A:$B,2,0)</f>
        <v>C(CCC)[P+](CCCC)(CCCC)CCCC</v>
      </c>
      <c r="C446" t="s">
        <v>90</v>
      </c>
      <c r="D446" t="str">
        <f>VLOOKUP(C446,[1]Sheet1!$A:$B,2,0)</f>
        <v>NCCCC[C@@H](C(=O)[O-])N</v>
      </c>
      <c r="E446" t="str">
        <f t="shared" si="30"/>
        <v>C(CCC)[P+](CCCC)(CCCC)CCCC.NCCCC[C@@H](C(=O)[O-])N</v>
      </c>
      <c r="F446">
        <v>323.14999999999998</v>
      </c>
      <c r="G446">
        <v>101.325</v>
      </c>
      <c r="H446">
        <v>1040</v>
      </c>
      <c r="I446">
        <f t="shared" si="31"/>
        <v>0.39433123424178707</v>
      </c>
      <c r="J446">
        <f t="shared" si="32"/>
        <v>-0.13409119394795901</v>
      </c>
      <c r="K446">
        <f t="shared" si="33"/>
        <v>3.0170333392987803</v>
      </c>
      <c r="L446">
        <f t="shared" si="34"/>
        <v>6.9469759921354184</v>
      </c>
    </row>
    <row r="447" spans="1:12" x14ac:dyDescent="0.2">
      <c r="A447" t="s">
        <v>7</v>
      </c>
      <c r="B447" t="str">
        <f>VLOOKUP(A447,[1]Sheet1!$A:$B,2,0)</f>
        <v>CCCCCCCCCCCCCC[n+]1ccn(c1)C</v>
      </c>
      <c r="C447" t="s">
        <v>8</v>
      </c>
      <c r="D447" t="str">
        <f>VLOOKUP(C447,[1]Sheet1!$A:$B,2,0)</f>
        <v>FC(S(=O)(=O)[N-]S(=O)(=O)C(F)(F)F)(F)F</v>
      </c>
      <c r="E447" t="str">
        <f t="shared" si="30"/>
        <v>CCCCCCCCCCCCCC[n+]1ccn(c1)C.FC(S(=O)(=O)[N-]S(=O)(=O)C(F)(F)F)(F)F</v>
      </c>
      <c r="F447">
        <v>289.75</v>
      </c>
      <c r="G447">
        <v>101.325</v>
      </c>
      <c r="H447">
        <v>1039</v>
      </c>
      <c r="I447">
        <f t="shared" si="31"/>
        <v>0.11973754188559933</v>
      </c>
      <c r="J447">
        <f t="shared" si="32"/>
        <v>-0.13409119394795901</v>
      </c>
      <c r="K447">
        <f t="shared" si="33"/>
        <v>3.0166155475571772</v>
      </c>
      <c r="L447">
        <f t="shared" si="34"/>
        <v>6.9460139910992273</v>
      </c>
    </row>
    <row r="448" spans="1:12" x14ac:dyDescent="0.2">
      <c r="A448" t="s">
        <v>12</v>
      </c>
      <c r="B448" t="str">
        <f>VLOOKUP(A448,[1]Sheet1!$A:$B,2,0)</f>
        <v>C(CCCCCCCCCCCCCCC)N1C[NH+](C=C1)C</v>
      </c>
      <c r="C448" t="s">
        <v>8</v>
      </c>
      <c r="D448" t="str">
        <f>VLOOKUP(C448,[1]Sheet1!$A:$B,2,0)</f>
        <v>FC(S(=O)(=O)[N-]S(=O)(=O)C(F)(F)F)(F)F</v>
      </c>
      <c r="E448" t="str">
        <f t="shared" si="30"/>
        <v>C(CCCCCCCCCCCCCCC)N1C[NH+](C=C1)C.FC(S(=O)(=O)[N-]S(=O)(=O)C(F)(F)F)(F)F</v>
      </c>
      <c r="F448">
        <v>296.64</v>
      </c>
      <c r="G448">
        <v>101.325</v>
      </c>
      <c r="H448">
        <v>1039</v>
      </c>
      <c r="I448">
        <f t="shared" si="31"/>
        <v>0.17638276764410626</v>
      </c>
      <c r="J448">
        <f t="shared" si="32"/>
        <v>-0.13409119394795901</v>
      </c>
      <c r="K448">
        <f t="shared" si="33"/>
        <v>3.0166155475571772</v>
      </c>
      <c r="L448">
        <f t="shared" si="34"/>
        <v>6.9460139910992273</v>
      </c>
    </row>
    <row r="449" spans="1:12" x14ac:dyDescent="0.2">
      <c r="A449" t="s">
        <v>7</v>
      </c>
      <c r="B449" t="str">
        <f>VLOOKUP(A449,[1]Sheet1!$A:$B,2,0)</f>
        <v>CCCCCCCCCCCCCC[n+]1ccn(c1)C</v>
      </c>
      <c r="C449" t="s">
        <v>8</v>
      </c>
      <c r="D449" t="str">
        <f>VLOOKUP(C449,[1]Sheet1!$A:$B,2,0)</f>
        <v>FC(S(=O)(=O)[N-]S(=O)(=O)C(F)(F)F)(F)F</v>
      </c>
      <c r="E449" t="str">
        <f t="shared" si="30"/>
        <v>CCCCCCCCCCCCCC[n+]1ccn(c1)C.FC(S(=O)(=O)[N-]S(=O)(=O)C(F)(F)F)(F)F</v>
      </c>
      <c r="F449">
        <v>289.64999999999998</v>
      </c>
      <c r="G449">
        <v>101.325</v>
      </c>
      <c r="H449">
        <v>1034</v>
      </c>
      <c r="I449">
        <f t="shared" si="31"/>
        <v>0.11891540508213751</v>
      </c>
      <c r="J449">
        <f t="shared" si="32"/>
        <v>-0.13409119394795901</v>
      </c>
      <c r="K449">
        <f t="shared" si="33"/>
        <v>3.0145205387579237</v>
      </c>
      <c r="L449">
        <f t="shared" si="34"/>
        <v>6.9411900550683745</v>
      </c>
    </row>
    <row r="450" spans="1:12" x14ac:dyDescent="0.2">
      <c r="A450" t="s">
        <v>92</v>
      </c>
      <c r="B450" t="str">
        <f>VLOOKUP(A450,[1]Sheet1!$A:$B,2,0)</f>
        <v>C(CCC)[P+](CCCC)(CCCC)CCCC</v>
      </c>
      <c r="C450" t="s">
        <v>89</v>
      </c>
      <c r="D450" t="str">
        <f>VLOOKUP(C450,[1]Sheet1!$A:$B,2,0)</f>
        <v>NCCS(=O)(=O)[O-]</v>
      </c>
      <c r="E450" t="str">
        <f t="shared" ref="E450:E513" si="35">B450&amp;"."&amp;D450</f>
        <v>C(CCC)[P+](CCCC)(CCCC)CCCC.NCCS(=O)(=O)[O-]</v>
      </c>
      <c r="F450">
        <v>323.14999999999998</v>
      </c>
      <c r="G450">
        <v>101.325</v>
      </c>
      <c r="H450">
        <v>1030</v>
      </c>
      <c r="I450">
        <f t="shared" ref="I450:I513" si="36">STANDARDIZE(F450,AVERAGE(F:F),STDEVP(F:F))</f>
        <v>0.39433123424178707</v>
      </c>
      <c r="J450">
        <f t="shared" ref="J450:J513" si="37">STANDARDIZE(G450,AVERAGE(G:G),STDEVP(G:G))</f>
        <v>-0.13409119394795901</v>
      </c>
      <c r="K450">
        <f t="shared" si="33"/>
        <v>3.012837224705172</v>
      </c>
      <c r="L450">
        <f t="shared" si="34"/>
        <v>6.9373140812236818</v>
      </c>
    </row>
    <row r="451" spans="1:12" x14ac:dyDescent="0.2">
      <c r="A451" t="s">
        <v>92</v>
      </c>
      <c r="B451" t="str">
        <f>VLOOKUP(A451,[1]Sheet1!$A:$B,2,0)</f>
        <v>C(CCC)[P+](CCCC)(CCCC)CCCC</v>
      </c>
      <c r="C451" t="s">
        <v>91</v>
      </c>
      <c r="D451" t="str">
        <f>VLOOKUP(C451,[1]Sheet1!$A:$B,2,0)</f>
        <v>C[C@@H](O)[C@H](N)C([O-])=O</v>
      </c>
      <c r="E451" t="str">
        <f t="shared" si="35"/>
        <v>C(CCC)[P+](CCCC)(CCCC)CCCC.C[C@@H](O)[C@H](N)C([O-])=O</v>
      </c>
      <c r="F451">
        <v>333.15</v>
      </c>
      <c r="G451">
        <v>101.325</v>
      </c>
      <c r="H451">
        <v>1030</v>
      </c>
      <c r="I451">
        <f t="shared" si="36"/>
        <v>0.47654491458795112</v>
      </c>
      <c r="J451">
        <f t="shared" si="37"/>
        <v>-0.13409119394795901</v>
      </c>
      <c r="K451">
        <f t="shared" ref="K451:K514" si="38">LOG(H451)</f>
        <v>3.012837224705172</v>
      </c>
      <c r="L451">
        <f t="shared" ref="L451:L514" si="39">LN(H451)</f>
        <v>6.9373140812236818</v>
      </c>
    </row>
    <row r="452" spans="1:12" x14ac:dyDescent="0.2">
      <c r="A452" t="s">
        <v>12</v>
      </c>
      <c r="B452" t="str">
        <f>VLOOKUP(A452,[1]Sheet1!$A:$B,2,0)</f>
        <v>C(CCCCCCCCCCCCCCC)N1C[NH+](C=C1)C</v>
      </c>
      <c r="C452" t="s">
        <v>8</v>
      </c>
      <c r="D452" t="str">
        <f>VLOOKUP(C452,[1]Sheet1!$A:$B,2,0)</f>
        <v>FC(S(=O)(=O)[N-]S(=O)(=O)C(F)(F)F)(F)F</v>
      </c>
      <c r="E452" t="str">
        <f t="shared" si="35"/>
        <v>C(CCCCCCCCCCCCCCC)N1C[NH+](C=C1)C.FC(S(=O)(=O)[N-]S(=O)(=O)C(F)(F)F)(F)F</v>
      </c>
      <c r="F452">
        <v>296.14</v>
      </c>
      <c r="G452">
        <v>101.325</v>
      </c>
      <c r="H452">
        <v>1027</v>
      </c>
      <c r="I452">
        <f t="shared" si="36"/>
        <v>0.17227208362679805</v>
      </c>
      <c r="J452">
        <f t="shared" si="37"/>
        <v>-0.13409119394795901</v>
      </c>
      <c r="K452">
        <f t="shared" si="38"/>
        <v>3.0115704435972783</v>
      </c>
      <c r="L452">
        <f t="shared" si="39"/>
        <v>6.9343972099285578</v>
      </c>
    </row>
    <row r="453" spans="1:12" x14ac:dyDescent="0.2">
      <c r="A453" t="s">
        <v>92</v>
      </c>
      <c r="B453" t="str">
        <f>VLOOKUP(A453,[1]Sheet1!$A:$B,2,0)</f>
        <v>C(CCC)[P+](CCCC)(CCCC)CCCC</v>
      </c>
      <c r="C453" t="s">
        <v>89</v>
      </c>
      <c r="D453" t="str">
        <f>VLOOKUP(C453,[1]Sheet1!$A:$B,2,0)</f>
        <v>NCCS(=O)(=O)[O-]</v>
      </c>
      <c r="E453" t="str">
        <f t="shared" si="35"/>
        <v>C(CCC)[P+](CCCC)(CCCC)CCCC.NCCS(=O)(=O)[O-]</v>
      </c>
      <c r="F453">
        <v>313.14999999999998</v>
      </c>
      <c r="G453">
        <v>101.325</v>
      </c>
      <c r="H453">
        <v>1020</v>
      </c>
      <c r="I453">
        <f t="shared" si="36"/>
        <v>0.31211755389562301</v>
      </c>
      <c r="J453">
        <f t="shared" si="37"/>
        <v>-0.13409119394795901</v>
      </c>
      <c r="K453">
        <f t="shared" si="38"/>
        <v>3.0086001717619175</v>
      </c>
      <c r="L453">
        <f t="shared" si="39"/>
        <v>6.9275579062783166</v>
      </c>
    </row>
    <row r="454" spans="1:12" x14ac:dyDescent="0.2">
      <c r="A454" t="s">
        <v>92</v>
      </c>
      <c r="B454" t="str">
        <f>VLOOKUP(A454,[1]Sheet1!$A:$B,2,0)</f>
        <v>C(CCC)[P+](CCCC)(CCCC)CCCC</v>
      </c>
      <c r="C454" t="s">
        <v>90</v>
      </c>
      <c r="D454" t="str">
        <f>VLOOKUP(C454,[1]Sheet1!$A:$B,2,0)</f>
        <v>NCCCC[C@@H](C(=O)[O-])N</v>
      </c>
      <c r="E454" t="str">
        <f t="shared" si="35"/>
        <v>C(CCC)[P+](CCCC)(CCCC)CCCC.NCCCC[C@@H](C(=O)[O-])N</v>
      </c>
      <c r="F454">
        <v>313.14999999999998</v>
      </c>
      <c r="G454">
        <v>101.325</v>
      </c>
      <c r="H454">
        <v>1020</v>
      </c>
      <c r="I454">
        <f t="shared" si="36"/>
        <v>0.31211755389562301</v>
      </c>
      <c r="J454">
        <f t="shared" si="37"/>
        <v>-0.13409119394795901</v>
      </c>
      <c r="K454">
        <f t="shared" si="38"/>
        <v>3.0086001717619175</v>
      </c>
      <c r="L454">
        <f t="shared" si="39"/>
        <v>6.9275579062783166</v>
      </c>
    </row>
    <row r="455" spans="1:12" x14ac:dyDescent="0.2">
      <c r="A455" t="s">
        <v>92</v>
      </c>
      <c r="B455" t="str">
        <f>VLOOKUP(A455,[1]Sheet1!$A:$B,2,0)</f>
        <v>C(CCC)[P+](CCCC)(CCCC)CCCC</v>
      </c>
      <c r="C455" t="s">
        <v>94</v>
      </c>
      <c r="D455" t="str">
        <f>VLOOKUP(C455,[1]Sheet1!$A:$B,2,0)</f>
        <v>[O-]C(=O)[C@H](CS)N</v>
      </c>
      <c r="E455" t="str">
        <f t="shared" si="35"/>
        <v>C(CCC)[P+](CCCC)(CCCC)CCCC.[O-]C(=O)[C@H](CS)N</v>
      </c>
      <c r="F455">
        <v>363.15</v>
      </c>
      <c r="G455">
        <v>101.325</v>
      </c>
      <c r="H455">
        <v>1020</v>
      </c>
      <c r="I455">
        <f t="shared" si="36"/>
        <v>0.72318595562644328</v>
      </c>
      <c r="J455">
        <f t="shared" si="37"/>
        <v>-0.13409119394795901</v>
      </c>
      <c r="K455">
        <f t="shared" si="38"/>
        <v>3.0086001717619175</v>
      </c>
      <c r="L455">
        <f t="shared" si="39"/>
        <v>6.9275579062783166</v>
      </c>
    </row>
    <row r="456" spans="1:12" x14ac:dyDescent="0.2">
      <c r="A456" t="s">
        <v>29</v>
      </c>
      <c r="B456" t="str">
        <f>VLOOKUP(A456,[1]Sheet1!$A:$B,2,0)</f>
        <v>CCCCCCCC[NH2+]CCCCCCCC</v>
      </c>
      <c r="C456" t="s">
        <v>16</v>
      </c>
      <c r="D456" t="str">
        <f>VLOOKUP(C456,[1]Sheet1!$A:$B,2,0)</f>
        <v>[Cl-]</v>
      </c>
      <c r="E456" t="str">
        <f t="shared" si="35"/>
        <v>CCCCCCCC[NH2+]CCCCCCCC.[Cl-]</v>
      </c>
      <c r="F456">
        <v>294.06</v>
      </c>
      <c r="G456">
        <v>101.325</v>
      </c>
      <c r="H456">
        <v>1018</v>
      </c>
      <c r="I456">
        <f t="shared" si="36"/>
        <v>0.15517163811479606</v>
      </c>
      <c r="J456">
        <f t="shared" si="37"/>
        <v>-0.13409119394795901</v>
      </c>
      <c r="K456">
        <f t="shared" si="38"/>
        <v>3.00774777800074</v>
      </c>
      <c r="L456">
        <f t="shared" si="39"/>
        <v>6.9255951971104679</v>
      </c>
    </row>
    <row r="457" spans="1:12" x14ac:dyDescent="0.2">
      <c r="A457" t="s">
        <v>12</v>
      </c>
      <c r="B457" t="str">
        <f>VLOOKUP(A457,[1]Sheet1!$A:$B,2,0)</f>
        <v>C(CCCCCCCCCCCCCCC)N1C[NH+](C=C1)C</v>
      </c>
      <c r="C457" t="s">
        <v>8</v>
      </c>
      <c r="D457" t="str">
        <f>VLOOKUP(C457,[1]Sheet1!$A:$B,2,0)</f>
        <v>FC(S(=O)(=O)[N-]S(=O)(=O)C(F)(F)F)(F)F</v>
      </c>
      <c r="E457" t="str">
        <f t="shared" si="35"/>
        <v>C(CCCCCCCCCCCCCCC)N1C[NH+](C=C1)C.FC(S(=O)(=O)[N-]S(=O)(=O)C(F)(F)F)(F)F</v>
      </c>
      <c r="F457">
        <v>295.64</v>
      </c>
      <c r="G457">
        <v>101.325</v>
      </c>
      <c r="H457">
        <v>1014</v>
      </c>
      <c r="I457">
        <f t="shared" si="36"/>
        <v>0.16816139960948986</v>
      </c>
      <c r="J457">
        <f t="shared" si="37"/>
        <v>-0.13409119394795901</v>
      </c>
      <c r="K457">
        <f t="shared" si="38"/>
        <v>3.0060379549973173</v>
      </c>
      <c r="L457">
        <f t="shared" si="39"/>
        <v>6.9216581841511289</v>
      </c>
    </row>
    <row r="458" spans="1:12" x14ac:dyDescent="0.2">
      <c r="A458" t="s">
        <v>50</v>
      </c>
      <c r="B458" t="str">
        <f>VLOOKUP(A458,[1]Sheet1!$A:$B,2,0)</f>
        <v>CCCC[N+](C)(C)CCO</v>
      </c>
      <c r="C458" t="s">
        <v>5</v>
      </c>
      <c r="D458" t="str">
        <f>VLOOKUP(C458,[1]Sheet1!$A:$B,2,0)</f>
        <v>[Br-]</v>
      </c>
      <c r="E458" t="str">
        <f t="shared" si="35"/>
        <v>CCCC[N+](C)(C)CCO.[Br-]</v>
      </c>
      <c r="F458">
        <v>363.94</v>
      </c>
      <c r="G458">
        <v>101.325</v>
      </c>
      <c r="H458">
        <v>1012</v>
      </c>
      <c r="I458">
        <f t="shared" si="36"/>
        <v>0.72968083637379044</v>
      </c>
      <c r="J458">
        <f t="shared" si="37"/>
        <v>-0.13409119394795901</v>
      </c>
      <c r="K458">
        <f t="shared" si="38"/>
        <v>3.0051805125037805</v>
      </c>
      <c r="L458">
        <f t="shared" si="39"/>
        <v>6.9196838498474111</v>
      </c>
    </row>
    <row r="459" spans="1:12" x14ac:dyDescent="0.2">
      <c r="A459" t="s">
        <v>92</v>
      </c>
      <c r="B459" t="str">
        <f>VLOOKUP(A459,[1]Sheet1!$A:$B,2,0)</f>
        <v>C(CCC)[P+](CCCC)(CCCC)CCCC</v>
      </c>
      <c r="C459" t="s">
        <v>94</v>
      </c>
      <c r="D459" t="str">
        <f>VLOOKUP(C459,[1]Sheet1!$A:$B,2,0)</f>
        <v>[O-]C(=O)[C@H](CS)N</v>
      </c>
      <c r="E459" t="str">
        <f t="shared" si="35"/>
        <v>C(CCC)[P+](CCCC)(CCCC)CCCC.[O-]C(=O)[C@H](CS)N</v>
      </c>
      <c r="F459">
        <v>353.15</v>
      </c>
      <c r="G459">
        <v>101.325</v>
      </c>
      <c r="H459">
        <v>1010</v>
      </c>
      <c r="I459">
        <f t="shared" si="36"/>
        <v>0.64097227528027922</v>
      </c>
      <c r="J459">
        <f t="shared" si="37"/>
        <v>-0.13409119394795901</v>
      </c>
      <c r="K459">
        <f t="shared" si="38"/>
        <v>3.0043213737826426</v>
      </c>
      <c r="L459">
        <f t="shared" si="39"/>
        <v>6.9177056098353047</v>
      </c>
    </row>
    <row r="460" spans="1:12" x14ac:dyDescent="0.2">
      <c r="A460" t="s">
        <v>92</v>
      </c>
      <c r="B460" t="str">
        <f>VLOOKUP(A460,[1]Sheet1!$A:$B,2,0)</f>
        <v>C(CCC)[P+](CCCC)(CCCC)CCCC</v>
      </c>
      <c r="C460" t="s">
        <v>91</v>
      </c>
      <c r="D460" t="str">
        <f>VLOOKUP(C460,[1]Sheet1!$A:$B,2,0)</f>
        <v>C[C@@H](O)[C@H](N)C([O-])=O</v>
      </c>
      <c r="E460" t="str">
        <f t="shared" si="35"/>
        <v>C(CCC)[P+](CCCC)(CCCC)CCCC.C[C@@H](O)[C@H](N)C([O-])=O</v>
      </c>
      <c r="F460">
        <v>323.14999999999998</v>
      </c>
      <c r="G460">
        <v>101.325</v>
      </c>
      <c r="H460">
        <v>1010</v>
      </c>
      <c r="I460">
        <f t="shared" si="36"/>
        <v>0.39433123424178707</v>
      </c>
      <c r="J460">
        <f t="shared" si="37"/>
        <v>-0.13409119394795901</v>
      </c>
      <c r="K460">
        <f t="shared" si="38"/>
        <v>3.0043213737826426</v>
      </c>
      <c r="L460">
        <f t="shared" si="39"/>
        <v>6.9177056098353047</v>
      </c>
    </row>
    <row r="461" spans="1:12" x14ac:dyDescent="0.2">
      <c r="A461" t="s">
        <v>12</v>
      </c>
      <c r="B461" t="str">
        <f>VLOOKUP(A461,[1]Sheet1!$A:$B,2,0)</f>
        <v>C(CCCCCCCCCCCCCCC)N1C[NH+](C=C1)C</v>
      </c>
      <c r="C461" t="s">
        <v>8</v>
      </c>
      <c r="D461" t="str">
        <f>VLOOKUP(C461,[1]Sheet1!$A:$B,2,0)</f>
        <v>FC(S(=O)(=O)[N-]S(=O)(=O)C(F)(F)F)(F)F</v>
      </c>
      <c r="E461" t="str">
        <f t="shared" si="35"/>
        <v>C(CCCCCCCCCCCCCCC)N1C[NH+](C=C1)C.FC(S(=O)(=O)[N-]S(=O)(=O)C(F)(F)F)(F)F</v>
      </c>
      <c r="F461">
        <v>295.02</v>
      </c>
      <c r="G461">
        <v>101.325</v>
      </c>
      <c r="H461">
        <v>1004</v>
      </c>
      <c r="I461">
        <f t="shared" si="36"/>
        <v>0.16306415142802763</v>
      </c>
      <c r="J461">
        <f t="shared" si="37"/>
        <v>-0.13409119394795901</v>
      </c>
      <c r="K461">
        <f t="shared" si="38"/>
        <v>3.0017337128090005</v>
      </c>
      <c r="L461">
        <f t="shared" si="39"/>
        <v>6.9117473002516743</v>
      </c>
    </row>
    <row r="462" spans="1:12" x14ac:dyDescent="0.2">
      <c r="A462" t="s">
        <v>7</v>
      </c>
      <c r="B462" t="str">
        <f>VLOOKUP(A462,[1]Sheet1!$A:$B,2,0)</f>
        <v>CCCCCCCCCCCCCC[n+]1ccn(c1)C</v>
      </c>
      <c r="C462" t="s">
        <v>8</v>
      </c>
      <c r="D462" t="str">
        <f>VLOOKUP(C462,[1]Sheet1!$A:$B,2,0)</f>
        <v>FC(S(=O)(=O)[N-]S(=O)(=O)C(F)(F)F)(F)F</v>
      </c>
      <c r="E462" t="str">
        <f t="shared" si="35"/>
        <v>CCCCCCCCCCCCCC[n+]1ccn(c1)C.FC(S(=O)(=O)[N-]S(=O)(=O)C(F)(F)F)(F)F</v>
      </c>
      <c r="F462">
        <v>288.56</v>
      </c>
      <c r="G462">
        <v>101.325</v>
      </c>
      <c r="H462">
        <v>1003</v>
      </c>
      <c r="I462">
        <f t="shared" si="36"/>
        <v>0.10995411392440584</v>
      </c>
      <c r="J462">
        <f t="shared" si="37"/>
        <v>-0.13409119394795901</v>
      </c>
      <c r="K462">
        <f t="shared" si="38"/>
        <v>3.0013009330204183</v>
      </c>
      <c r="L462">
        <f t="shared" si="39"/>
        <v>6.9107507879619359</v>
      </c>
    </row>
    <row r="463" spans="1:12" x14ac:dyDescent="0.2">
      <c r="A463" t="s">
        <v>12</v>
      </c>
      <c r="B463" t="str">
        <f>VLOOKUP(A463,[1]Sheet1!$A:$B,2,0)</f>
        <v>C(CCCCCCCCCCCCCCC)N1C[NH+](C=C1)C</v>
      </c>
      <c r="C463" t="s">
        <v>8</v>
      </c>
      <c r="D463" t="str">
        <f>VLOOKUP(C463,[1]Sheet1!$A:$B,2,0)</f>
        <v>FC(S(=O)(=O)[N-]S(=O)(=O)C(F)(F)F)(F)F</v>
      </c>
      <c r="E463" t="str">
        <f t="shared" si="35"/>
        <v>C(CCCCCCCCCCCCCCC)N1C[NH+](C=C1)C.FC(S(=O)(=O)[N-]S(=O)(=O)C(F)(F)F)(F)F</v>
      </c>
      <c r="F463">
        <v>295.14</v>
      </c>
      <c r="G463">
        <v>101.325</v>
      </c>
      <c r="H463">
        <v>1002</v>
      </c>
      <c r="I463">
        <f t="shared" si="36"/>
        <v>0.16405071559218165</v>
      </c>
      <c r="J463">
        <f t="shared" si="37"/>
        <v>-0.13409119394795901</v>
      </c>
      <c r="K463">
        <f t="shared" si="38"/>
        <v>3.0008677215312267</v>
      </c>
      <c r="L463">
        <f t="shared" si="39"/>
        <v>6.90975328164481</v>
      </c>
    </row>
    <row r="464" spans="1:12" x14ac:dyDescent="0.2">
      <c r="A464" t="s">
        <v>92</v>
      </c>
      <c r="B464" t="str">
        <f>VLOOKUP(A464,[1]Sheet1!$A:$B,2,0)</f>
        <v>C(CCC)[P+](CCCC)(CCCC)CCCC</v>
      </c>
      <c r="C464" t="s">
        <v>89</v>
      </c>
      <c r="D464" t="str">
        <f>VLOOKUP(C464,[1]Sheet1!$A:$B,2,0)</f>
        <v>NCCS(=O)(=O)[O-]</v>
      </c>
      <c r="E464" t="str">
        <f t="shared" si="35"/>
        <v>C(CCC)[P+](CCCC)(CCCC)CCCC.NCCS(=O)(=O)[O-]</v>
      </c>
      <c r="F464">
        <v>303.14999999999998</v>
      </c>
      <c r="G464">
        <v>101.325</v>
      </c>
      <c r="H464">
        <v>1000</v>
      </c>
      <c r="I464">
        <f t="shared" si="36"/>
        <v>0.22990387354945899</v>
      </c>
      <c r="J464">
        <f t="shared" si="37"/>
        <v>-0.13409119394795901</v>
      </c>
      <c r="K464">
        <f t="shared" si="38"/>
        <v>3</v>
      </c>
      <c r="L464">
        <f t="shared" si="39"/>
        <v>6.9077552789821368</v>
      </c>
    </row>
    <row r="465" spans="1:12" x14ac:dyDescent="0.2">
      <c r="A465" t="s">
        <v>92</v>
      </c>
      <c r="B465" t="str">
        <f>VLOOKUP(A465,[1]Sheet1!$A:$B,2,0)</f>
        <v>C(CCC)[P+](CCCC)(CCCC)CCCC</v>
      </c>
      <c r="C465" t="s">
        <v>90</v>
      </c>
      <c r="D465" t="str">
        <f>VLOOKUP(C465,[1]Sheet1!$A:$B,2,0)</f>
        <v>NCCCC[C@@H](C(=O)[O-])N</v>
      </c>
      <c r="E465" t="str">
        <f t="shared" si="35"/>
        <v>C(CCC)[P+](CCCC)(CCCC)CCCC.NCCCC[C@@H](C(=O)[O-])N</v>
      </c>
      <c r="F465">
        <v>298.14999999999998</v>
      </c>
      <c r="G465">
        <v>101.325</v>
      </c>
      <c r="H465">
        <v>1000</v>
      </c>
      <c r="I465">
        <f t="shared" si="36"/>
        <v>0.18879703337637696</v>
      </c>
      <c r="J465">
        <f t="shared" si="37"/>
        <v>-0.13409119394795901</v>
      </c>
      <c r="K465">
        <f t="shared" si="38"/>
        <v>3</v>
      </c>
      <c r="L465">
        <f t="shared" si="39"/>
        <v>6.9077552789821368</v>
      </c>
    </row>
    <row r="466" spans="1:12" x14ac:dyDescent="0.2">
      <c r="A466" t="s">
        <v>92</v>
      </c>
      <c r="B466" t="str">
        <f>VLOOKUP(A466,[1]Sheet1!$A:$B,2,0)</f>
        <v>C(CCC)[P+](CCCC)(CCCC)CCCC</v>
      </c>
      <c r="C466" t="s">
        <v>90</v>
      </c>
      <c r="D466" t="str">
        <f>VLOOKUP(C466,[1]Sheet1!$A:$B,2,0)</f>
        <v>NCCCC[C@@H](C(=O)[O-])N</v>
      </c>
      <c r="E466" t="str">
        <f t="shared" si="35"/>
        <v>C(CCC)[P+](CCCC)(CCCC)CCCC.NCCCC[C@@H](C(=O)[O-])N</v>
      </c>
      <c r="F466">
        <v>303.14999999999998</v>
      </c>
      <c r="G466">
        <v>101.325</v>
      </c>
      <c r="H466">
        <v>1000</v>
      </c>
      <c r="I466">
        <f t="shared" si="36"/>
        <v>0.22990387354945899</v>
      </c>
      <c r="J466">
        <f t="shared" si="37"/>
        <v>-0.13409119394795901</v>
      </c>
      <c r="K466">
        <f t="shared" si="38"/>
        <v>3</v>
      </c>
      <c r="L466">
        <f t="shared" si="39"/>
        <v>6.9077552789821368</v>
      </c>
    </row>
    <row r="467" spans="1:12" x14ac:dyDescent="0.2">
      <c r="A467" t="s">
        <v>12</v>
      </c>
      <c r="B467" t="str">
        <f>VLOOKUP(A467,[1]Sheet1!$A:$B,2,0)</f>
        <v>C(CCCCCCCCCCCCCCC)N1C[NH+](C=C1)C</v>
      </c>
      <c r="C467" t="s">
        <v>8</v>
      </c>
      <c r="D467" t="str">
        <f>VLOOKUP(C467,[1]Sheet1!$A:$B,2,0)</f>
        <v>FC(S(=O)(=O)[N-]S(=O)(=O)C(F)(F)F)(F)F</v>
      </c>
      <c r="E467" t="str">
        <f t="shared" si="35"/>
        <v>C(CCCCCCCCCCCCCCC)N1C[NH+](C=C1)C.FC(S(=O)(=O)[N-]S(=O)(=O)C(F)(F)F)(F)F</v>
      </c>
      <c r="F467">
        <v>294.63</v>
      </c>
      <c r="G467">
        <v>101.325</v>
      </c>
      <c r="H467">
        <v>990.3</v>
      </c>
      <c r="I467">
        <f t="shared" si="36"/>
        <v>0.15985781789452735</v>
      </c>
      <c r="J467">
        <f t="shared" si="37"/>
        <v>-0.13409119394795901</v>
      </c>
      <c r="K467">
        <f t="shared" si="38"/>
        <v>2.995766779049974</v>
      </c>
      <c r="L467">
        <f t="shared" si="39"/>
        <v>6.8980079275272566</v>
      </c>
    </row>
    <row r="468" spans="1:12" x14ac:dyDescent="0.2">
      <c r="A468" t="s">
        <v>92</v>
      </c>
      <c r="B468" t="str">
        <f>VLOOKUP(A468,[1]Sheet1!$A:$B,2,0)</f>
        <v>C(CCC)[P+](CCCC)(CCCC)CCCC</v>
      </c>
      <c r="C468" t="s">
        <v>89</v>
      </c>
      <c r="D468" t="str">
        <f>VLOOKUP(C468,[1]Sheet1!$A:$B,2,0)</f>
        <v>NCCS(=O)(=O)[O-]</v>
      </c>
      <c r="E468" t="str">
        <f t="shared" si="35"/>
        <v>C(CCC)[P+](CCCC)(CCCC)CCCC.NCCS(=O)(=O)[O-]</v>
      </c>
      <c r="F468">
        <v>293.14999999999998</v>
      </c>
      <c r="G468">
        <v>101.325</v>
      </c>
      <c r="H468">
        <v>990</v>
      </c>
      <c r="I468">
        <f t="shared" si="36"/>
        <v>0.14769019320329493</v>
      </c>
      <c r="J468">
        <f t="shared" si="37"/>
        <v>-0.13409119394795901</v>
      </c>
      <c r="K468">
        <f t="shared" si="38"/>
        <v>2.9956351945975501</v>
      </c>
      <c r="L468">
        <f t="shared" si="39"/>
        <v>6.8977049431286357</v>
      </c>
    </row>
    <row r="469" spans="1:12" x14ac:dyDescent="0.2">
      <c r="A469" t="s">
        <v>92</v>
      </c>
      <c r="B469" t="str">
        <f>VLOOKUP(A469,[1]Sheet1!$A:$B,2,0)</f>
        <v>C(CCC)[P+](CCCC)(CCCC)CCCC</v>
      </c>
      <c r="C469" t="s">
        <v>89</v>
      </c>
      <c r="D469" t="str">
        <f>VLOOKUP(C469,[1]Sheet1!$A:$B,2,0)</f>
        <v>NCCS(=O)(=O)[O-]</v>
      </c>
      <c r="E469" t="str">
        <f t="shared" si="35"/>
        <v>C(CCC)[P+](CCCC)(CCCC)CCCC.NCCS(=O)(=O)[O-]</v>
      </c>
      <c r="F469">
        <v>298.14999999999998</v>
      </c>
      <c r="G469">
        <v>101.325</v>
      </c>
      <c r="H469">
        <v>990</v>
      </c>
      <c r="I469">
        <f t="shared" si="36"/>
        <v>0.18879703337637696</v>
      </c>
      <c r="J469">
        <f t="shared" si="37"/>
        <v>-0.13409119394795901</v>
      </c>
      <c r="K469">
        <f t="shared" si="38"/>
        <v>2.9956351945975501</v>
      </c>
      <c r="L469">
        <f t="shared" si="39"/>
        <v>6.8977049431286357</v>
      </c>
    </row>
    <row r="470" spans="1:12" x14ac:dyDescent="0.2">
      <c r="A470" t="s">
        <v>92</v>
      </c>
      <c r="B470" t="str">
        <f>VLOOKUP(A470,[1]Sheet1!$A:$B,2,0)</f>
        <v>C(CCC)[P+](CCCC)(CCCC)CCCC</v>
      </c>
      <c r="C470" t="s">
        <v>90</v>
      </c>
      <c r="D470" t="str">
        <f>VLOOKUP(C470,[1]Sheet1!$A:$B,2,0)</f>
        <v>NCCCC[C@@H](C(=O)[O-])N</v>
      </c>
      <c r="E470" t="str">
        <f t="shared" si="35"/>
        <v>C(CCC)[P+](CCCC)(CCCC)CCCC.NCCCC[C@@H](C(=O)[O-])N</v>
      </c>
      <c r="F470">
        <v>293.14999999999998</v>
      </c>
      <c r="G470">
        <v>101.325</v>
      </c>
      <c r="H470">
        <v>990</v>
      </c>
      <c r="I470">
        <f t="shared" si="36"/>
        <v>0.14769019320329493</v>
      </c>
      <c r="J470">
        <f t="shared" si="37"/>
        <v>-0.13409119394795901</v>
      </c>
      <c r="K470">
        <f t="shared" si="38"/>
        <v>2.9956351945975501</v>
      </c>
      <c r="L470">
        <f t="shared" si="39"/>
        <v>6.8977049431286357</v>
      </c>
    </row>
    <row r="471" spans="1:12" x14ac:dyDescent="0.2">
      <c r="A471" t="s">
        <v>92</v>
      </c>
      <c r="B471" t="str">
        <f>VLOOKUP(A471,[1]Sheet1!$A:$B,2,0)</f>
        <v>C(CCC)[P+](CCCC)(CCCC)CCCC</v>
      </c>
      <c r="C471" t="s">
        <v>94</v>
      </c>
      <c r="D471" t="str">
        <f>VLOOKUP(C471,[1]Sheet1!$A:$B,2,0)</f>
        <v>[O-]C(=O)[C@H](CS)N</v>
      </c>
      <c r="E471" t="str">
        <f t="shared" si="35"/>
        <v>C(CCC)[P+](CCCC)(CCCC)CCCC.[O-]C(=O)[C@H](CS)N</v>
      </c>
      <c r="F471">
        <v>343.15</v>
      </c>
      <c r="G471">
        <v>101.325</v>
      </c>
      <c r="H471">
        <v>990</v>
      </c>
      <c r="I471">
        <f t="shared" si="36"/>
        <v>0.55875859493411517</v>
      </c>
      <c r="J471">
        <f t="shared" si="37"/>
        <v>-0.13409119394795901</v>
      </c>
      <c r="K471">
        <f t="shared" si="38"/>
        <v>2.9956351945975501</v>
      </c>
      <c r="L471">
        <f t="shared" si="39"/>
        <v>6.8977049431286357</v>
      </c>
    </row>
    <row r="472" spans="1:12" x14ac:dyDescent="0.2">
      <c r="A472" t="s">
        <v>92</v>
      </c>
      <c r="B472" t="str">
        <f>VLOOKUP(A472,[1]Sheet1!$A:$B,2,0)</f>
        <v>C(CCC)[P+](CCCC)(CCCC)CCCC</v>
      </c>
      <c r="C472" t="s">
        <v>91</v>
      </c>
      <c r="D472" t="str">
        <f>VLOOKUP(C472,[1]Sheet1!$A:$B,2,0)</f>
        <v>C[C@@H](O)[C@H](N)C([O-])=O</v>
      </c>
      <c r="E472" t="str">
        <f t="shared" si="35"/>
        <v>C(CCC)[P+](CCCC)(CCCC)CCCC.C[C@@H](O)[C@H](N)C([O-])=O</v>
      </c>
      <c r="F472">
        <v>313.14999999999998</v>
      </c>
      <c r="G472">
        <v>101.325</v>
      </c>
      <c r="H472">
        <v>990</v>
      </c>
      <c r="I472">
        <f t="shared" si="36"/>
        <v>0.31211755389562301</v>
      </c>
      <c r="J472">
        <f t="shared" si="37"/>
        <v>-0.13409119394795901</v>
      </c>
      <c r="K472">
        <f t="shared" si="38"/>
        <v>2.9956351945975501</v>
      </c>
      <c r="L472">
        <f t="shared" si="39"/>
        <v>6.8977049431286357</v>
      </c>
    </row>
    <row r="473" spans="1:12" x14ac:dyDescent="0.2">
      <c r="A473" t="s">
        <v>85</v>
      </c>
      <c r="B473" t="str">
        <f>VLOOKUP(A473,[1]Sheet1!$A:$B,2,0)</f>
        <v>CCCCCCCCCCCCCCCC[n+]1ccn(c1C)C</v>
      </c>
      <c r="C473" t="s">
        <v>5</v>
      </c>
      <c r="D473" t="str">
        <f>VLOOKUP(C473,[1]Sheet1!$A:$B,2,0)</f>
        <v>[Br-]</v>
      </c>
      <c r="E473" t="str">
        <f t="shared" si="35"/>
        <v>CCCCCCCCCCCCCCCC[n+]1ccn(c1C)C.[Br-]</v>
      </c>
      <c r="F473">
        <v>328.15</v>
      </c>
      <c r="G473">
        <v>101.325</v>
      </c>
      <c r="H473">
        <v>986</v>
      </c>
      <c r="I473">
        <f t="shared" si="36"/>
        <v>0.43543807441486909</v>
      </c>
      <c r="J473">
        <f t="shared" si="37"/>
        <v>-0.13409119394795901</v>
      </c>
      <c r="K473">
        <f t="shared" si="38"/>
        <v>2.993876914941211</v>
      </c>
      <c r="L473">
        <f t="shared" si="39"/>
        <v>6.8936563546026353</v>
      </c>
    </row>
    <row r="474" spans="1:12" x14ac:dyDescent="0.2">
      <c r="A474" t="s">
        <v>52</v>
      </c>
      <c r="B474" t="str">
        <f>VLOOKUP(A474,[1]Sheet1!$A:$B,2,0)</f>
        <v>CCCCCC[N+](CCO)(C)C</v>
      </c>
      <c r="C474" t="s">
        <v>5</v>
      </c>
      <c r="D474" t="str">
        <f>VLOOKUP(C474,[1]Sheet1!$A:$B,2,0)</f>
        <v>[Br-]</v>
      </c>
      <c r="E474" t="str">
        <f t="shared" si="35"/>
        <v>CCCCCC[N+](CCO)(C)C.[Br-]</v>
      </c>
      <c r="F474">
        <v>362.75</v>
      </c>
      <c r="G474">
        <v>101.325</v>
      </c>
      <c r="H474">
        <v>980</v>
      </c>
      <c r="I474">
        <f t="shared" si="36"/>
        <v>0.71989740841259686</v>
      </c>
      <c r="J474">
        <f t="shared" si="37"/>
        <v>-0.13409119394795901</v>
      </c>
      <c r="K474">
        <f t="shared" si="38"/>
        <v>2.9912260756924947</v>
      </c>
      <c r="L474">
        <f t="shared" si="39"/>
        <v>6.8875525716646173</v>
      </c>
    </row>
    <row r="475" spans="1:12" x14ac:dyDescent="0.2">
      <c r="A475" t="s">
        <v>12</v>
      </c>
      <c r="B475" t="str">
        <f>VLOOKUP(A475,[1]Sheet1!$A:$B,2,0)</f>
        <v>C(CCCCCCCCCCCCCCC)N1C[NH+](C=C1)C</v>
      </c>
      <c r="C475" t="s">
        <v>8</v>
      </c>
      <c r="D475" t="str">
        <f>VLOOKUP(C475,[1]Sheet1!$A:$B,2,0)</f>
        <v>FC(S(=O)(=O)[N-]S(=O)(=O)C(F)(F)F)(F)F</v>
      </c>
      <c r="E475" t="str">
        <f t="shared" si="35"/>
        <v>C(CCCCCCCCCCCCCCC)N1C[NH+](C=C1)C.FC(S(=O)(=O)[N-]S(=O)(=O)C(F)(F)F)(F)F</v>
      </c>
      <c r="F475">
        <v>294.12</v>
      </c>
      <c r="G475">
        <v>101.325</v>
      </c>
      <c r="H475">
        <v>978.5</v>
      </c>
      <c r="I475">
        <f t="shared" si="36"/>
        <v>0.15566492019687306</v>
      </c>
      <c r="J475">
        <f t="shared" si="37"/>
        <v>-0.13409119394795901</v>
      </c>
      <c r="K475">
        <f t="shared" si="38"/>
        <v>2.9905608299940201</v>
      </c>
      <c r="L475">
        <f t="shared" si="39"/>
        <v>6.8860207868361307</v>
      </c>
    </row>
    <row r="476" spans="1:12" x14ac:dyDescent="0.2">
      <c r="A476" t="s">
        <v>7</v>
      </c>
      <c r="B476" t="str">
        <f>VLOOKUP(A476,[1]Sheet1!$A:$B,2,0)</f>
        <v>CCCCCCCCCCCCCC[n+]1ccn(c1)C</v>
      </c>
      <c r="C476" t="s">
        <v>8</v>
      </c>
      <c r="D476" t="str">
        <f>VLOOKUP(C476,[1]Sheet1!$A:$B,2,0)</f>
        <v>FC(S(=O)(=O)[N-]S(=O)(=O)C(F)(F)F)(F)F</v>
      </c>
      <c r="E476" t="str">
        <f t="shared" si="35"/>
        <v>CCCCCCCCCCCCCC[n+]1ccn(c1)C.FC(S(=O)(=O)[N-]S(=O)(=O)C(F)(F)F)(F)F</v>
      </c>
      <c r="F476">
        <v>287.56</v>
      </c>
      <c r="G476">
        <v>101.325</v>
      </c>
      <c r="H476">
        <v>977.1</v>
      </c>
      <c r="I476">
        <f t="shared" si="36"/>
        <v>0.10173274588978944</v>
      </c>
      <c r="J476">
        <f t="shared" si="37"/>
        <v>-0.13409119394795901</v>
      </c>
      <c r="K476">
        <f t="shared" si="38"/>
        <v>2.9899390132845354</v>
      </c>
      <c r="L476">
        <f t="shared" si="39"/>
        <v>6.8845890009502977</v>
      </c>
    </row>
    <row r="477" spans="1:12" x14ac:dyDescent="0.2">
      <c r="A477" t="s">
        <v>92</v>
      </c>
      <c r="B477" t="str">
        <f>VLOOKUP(A477,[1]Sheet1!$A:$B,2,0)</f>
        <v>C(CCC)[P+](CCCC)(CCCC)CCCC</v>
      </c>
      <c r="C477" t="s">
        <v>94</v>
      </c>
      <c r="D477" t="str">
        <f>VLOOKUP(C477,[1]Sheet1!$A:$B,2,0)</f>
        <v>[O-]C(=O)[C@H](CS)N</v>
      </c>
      <c r="E477" t="str">
        <f t="shared" si="35"/>
        <v>C(CCC)[P+](CCCC)(CCCC)CCCC.[O-]C(=O)[C@H](CS)N</v>
      </c>
      <c r="F477">
        <v>333.15</v>
      </c>
      <c r="G477">
        <v>101.325</v>
      </c>
      <c r="H477">
        <v>977</v>
      </c>
      <c r="I477">
        <f t="shared" si="36"/>
        <v>0.47654491458795112</v>
      </c>
      <c r="J477">
        <f t="shared" si="37"/>
        <v>-0.13409119394795901</v>
      </c>
      <c r="K477">
        <f t="shared" si="38"/>
        <v>2.989894563718773</v>
      </c>
      <c r="L477">
        <f t="shared" si="39"/>
        <v>6.8844866520427823</v>
      </c>
    </row>
    <row r="478" spans="1:12" x14ac:dyDescent="0.2">
      <c r="A478" t="s">
        <v>7</v>
      </c>
      <c r="B478" t="str">
        <f>VLOOKUP(A478,[1]Sheet1!$A:$B,2,0)</f>
        <v>CCCCCCCCCCCCCC[n+]1ccn(c1)C</v>
      </c>
      <c r="C478" t="s">
        <v>8</v>
      </c>
      <c r="D478" t="str">
        <f>VLOOKUP(C478,[1]Sheet1!$A:$B,2,0)</f>
        <v>FC(S(=O)(=O)[N-]S(=O)(=O)C(F)(F)F)(F)F</v>
      </c>
      <c r="E478" t="str">
        <f t="shared" si="35"/>
        <v>CCCCCCCCCCCCCC[n+]1ccn(c1)C.FC(S(=O)(=O)[N-]S(=O)(=O)C(F)(F)F)(F)F</v>
      </c>
      <c r="F478">
        <v>287.45999999999998</v>
      </c>
      <c r="G478">
        <v>101.325</v>
      </c>
      <c r="H478">
        <v>972.2</v>
      </c>
      <c r="I478">
        <f t="shared" si="36"/>
        <v>0.1009106090863276</v>
      </c>
      <c r="J478">
        <f t="shared" si="37"/>
        <v>-0.13409119394795901</v>
      </c>
      <c r="K478">
        <f t="shared" si="38"/>
        <v>2.9877556167385233</v>
      </c>
      <c r="L478">
        <f t="shared" si="39"/>
        <v>6.8795615446113549</v>
      </c>
    </row>
    <row r="479" spans="1:12" x14ac:dyDescent="0.2">
      <c r="A479" t="s">
        <v>144</v>
      </c>
      <c r="B479" t="str">
        <f>VLOOKUP(A479,[1]Sheet1!$A:$B,2,0)</f>
        <v>CCCCCCCCCCCCCC[N+](CC)(CC)CC</v>
      </c>
      <c r="C479" t="s">
        <v>8</v>
      </c>
      <c r="D479" t="str">
        <f>VLOOKUP(C479,[1]Sheet1!$A:$B,2,0)</f>
        <v>FC(S(=O)(=O)[N-]S(=O)(=O)C(F)(F)F)(F)F</v>
      </c>
      <c r="E479" t="str">
        <f t="shared" si="35"/>
        <v>CCCCCCCCCCCCCC[N+](CC)(CC)CC.FC(S(=O)(=O)[N-]S(=O)(=O)C(F)(F)F)(F)F</v>
      </c>
      <c r="F479">
        <v>298.14999999999998</v>
      </c>
      <c r="G479">
        <v>101.325</v>
      </c>
      <c r="H479">
        <v>972</v>
      </c>
      <c r="I479">
        <f t="shared" si="36"/>
        <v>0.18879703337637696</v>
      </c>
      <c r="J479">
        <f t="shared" si="37"/>
        <v>-0.13409119394795901</v>
      </c>
      <c r="K479">
        <f t="shared" si="38"/>
        <v>2.9876662649262746</v>
      </c>
      <c r="L479">
        <f t="shared" si="39"/>
        <v>6.879355804460439</v>
      </c>
    </row>
    <row r="480" spans="1:12" x14ac:dyDescent="0.2">
      <c r="A480" t="s">
        <v>92</v>
      </c>
      <c r="B480" t="str">
        <f>VLOOKUP(A480,[1]Sheet1!$A:$B,2,0)</f>
        <v>C(CCC)[P+](CCCC)(CCCC)CCCC</v>
      </c>
      <c r="C480" t="s">
        <v>91</v>
      </c>
      <c r="D480" t="str">
        <f>VLOOKUP(C480,[1]Sheet1!$A:$B,2,0)</f>
        <v>C[C@@H](O)[C@H](N)C([O-])=O</v>
      </c>
      <c r="E480" t="str">
        <f t="shared" si="35"/>
        <v>C(CCC)[P+](CCCC)(CCCC)CCCC.C[C@@H](O)[C@H](N)C([O-])=O</v>
      </c>
      <c r="F480">
        <v>303.14999999999998</v>
      </c>
      <c r="G480">
        <v>101.325</v>
      </c>
      <c r="H480">
        <v>971</v>
      </c>
      <c r="I480">
        <f t="shared" si="36"/>
        <v>0.22990387354945899</v>
      </c>
      <c r="J480">
        <f t="shared" si="37"/>
        <v>-0.13409119394795901</v>
      </c>
      <c r="K480">
        <f t="shared" si="38"/>
        <v>2.9872192299080047</v>
      </c>
      <c r="L480">
        <f t="shared" si="39"/>
        <v>6.8783264682913252</v>
      </c>
    </row>
    <row r="481" spans="1:12" x14ac:dyDescent="0.2">
      <c r="A481" t="s">
        <v>19</v>
      </c>
      <c r="B481" t="str">
        <f>VLOOKUP(A481,[1]Sheet1!$A:$B,2,0)</f>
        <v>CCCCCCCCCCCCCC[P+](CCCCCC)(CCCCCC)CCCCCC</v>
      </c>
      <c r="C481" t="s">
        <v>16</v>
      </c>
      <c r="D481" t="str">
        <f>VLOOKUP(C481,[1]Sheet1!$A:$B,2,0)</f>
        <v>[Cl-]</v>
      </c>
      <c r="E481" t="str">
        <f t="shared" si="35"/>
        <v>CCCCCCCCCCCCCC[P+](CCCCCC)(CCCCCC)CCCCCC.[Cl-]</v>
      </c>
      <c r="F481">
        <v>463.15</v>
      </c>
      <c r="G481">
        <v>101.325</v>
      </c>
      <c r="H481">
        <v>970</v>
      </c>
      <c r="I481">
        <f t="shared" si="36"/>
        <v>1.5453227590880838</v>
      </c>
      <c r="J481">
        <f t="shared" si="37"/>
        <v>-0.13409119394795901</v>
      </c>
      <c r="K481">
        <f t="shared" si="38"/>
        <v>2.9867717342662448</v>
      </c>
      <c r="L481">
        <f t="shared" si="39"/>
        <v>6.8772960714974287</v>
      </c>
    </row>
    <row r="482" spans="1:12" x14ac:dyDescent="0.2">
      <c r="A482" t="s">
        <v>12</v>
      </c>
      <c r="B482" t="str">
        <f>VLOOKUP(A482,[1]Sheet1!$A:$B,2,0)</f>
        <v>C(CCCCCCCCCCCCCCC)N1C[NH+](C=C1)C</v>
      </c>
      <c r="C482" t="s">
        <v>8</v>
      </c>
      <c r="D482" t="str">
        <f>VLOOKUP(C482,[1]Sheet1!$A:$B,2,0)</f>
        <v>FC(S(=O)(=O)[N-]S(=O)(=O)C(F)(F)F)(F)F</v>
      </c>
      <c r="E482" t="str">
        <f t="shared" si="35"/>
        <v>C(CCCCCCCCCCCCCCC)N1C[NH+](C=C1)C.FC(S(=O)(=O)[N-]S(=O)(=O)C(F)(F)F)(F)F</v>
      </c>
      <c r="F482">
        <v>293.61</v>
      </c>
      <c r="G482">
        <v>101.325</v>
      </c>
      <c r="H482">
        <v>968.5</v>
      </c>
      <c r="I482">
        <f t="shared" si="36"/>
        <v>0.15147202249921876</v>
      </c>
      <c r="J482">
        <f t="shared" si="37"/>
        <v>-0.13409119394795901</v>
      </c>
      <c r="K482">
        <f t="shared" si="38"/>
        <v>2.9860996250551297</v>
      </c>
      <c r="L482">
        <f t="shared" si="39"/>
        <v>6.875748482847051</v>
      </c>
    </row>
    <row r="483" spans="1:12" x14ac:dyDescent="0.2">
      <c r="A483" t="s">
        <v>19</v>
      </c>
      <c r="B483" t="str">
        <f>VLOOKUP(A483,[1]Sheet1!$A:$B,2,0)</f>
        <v>CCCCCCCCCCCCCC[P+](CCCCCC)(CCCCCC)CCCCCC</v>
      </c>
      <c r="C483" t="s">
        <v>16</v>
      </c>
      <c r="D483" t="str">
        <f>VLOOKUP(C483,[1]Sheet1!$A:$B,2,0)</f>
        <v>[Cl-]</v>
      </c>
      <c r="E483" t="str">
        <f t="shared" si="35"/>
        <v>CCCCCCCCCCCCCC[P+](CCCCCC)(CCCCCC)CCCCCC.[Cl-]</v>
      </c>
      <c r="F483">
        <v>463.15</v>
      </c>
      <c r="G483">
        <v>101.325</v>
      </c>
      <c r="H483">
        <v>968</v>
      </c>
      <c r="I483">
        <f t="shared" si="36"/>
        <v>1.5453227590880838</v>
      </c>
      <c r="J483">
        <f t="shared" si="37"/>
        <v>-0.13409119394795901</v>
      </c>
      <c r="K483">
        <f t="shared" si="38"/>
        <v>2.9858753573083936</v>
      </c>
      <c r="L483">
        <f t="shared" si="39"/>
        <v>6.8752320872765766</v>
      </c>
    </row>
    <row r="484" spans="1:12" x14ac:dyDescent="0.2">
      <c r="A484" t="s">
        <v>19</v>
      </c>
      <c r="B484" t="str">
        <f>VLOOKUP(A484,[1]Sheet1!$A:$B,2,0)</f>
        <v>CCCCCCCCCCCCCC[P+](CCCCCC)(CCCCCC)CCCCCC</v>
      </c>
      <c r="C484" t="s">
        <v>16</v>
      </c>
      <c r="D484" t="str">
        <f>VLOOKUP(C484,[1]Sheet1!$A:$B,2,0)</f>
        <v>[Cl-]</v>
      </c>
      <c r="E484" t="str">
        <f t="shared" si="35"/>
        <v>CCCCCCCCCCCCCC[P+](CCCCCC)(CCCCCC)CCCCCC.[Cl-]</v>
      </c>
      <c r="F484">
        <v>463.15</v>
      </c>
      <c r="G484">
        <v>101.325</v>
      </c>
      <c r="H484">
        <v>967</v>
      </c>
      <c r="I484">
        <f t="shared" si="36"/>
        <v>1.5453227590880838</v>
      </c>
      <c r="J484">
        <f t="shared" si="37"/>
        <v>-0.13409119394795901</v>
      </c>
      <c r="K484">
        <f t="shared" si="38"/>
        <v>2.9854264740830017</v>
      </c>
      <c r="L484">
        <f t="shared" si="39"/>
        <v>6.8741984954532942</v>
      </c>
    </row>
    <row r="485" spans="1:12" x14ac:dyDescent="0.2">
      <c r="A485" t="s">
        <v>19</v>
      </c>
      <c r="B485" t="str">
        <f>VLOOKUP(A485,[1]Sheet1!$A:$B,2,0)</f>
        <v>CCCCCCCCCCCCCC[P+](CCCCCC)(CCCCCC)CCCCCC</v>
      </c>
      <c r="C485" t="s">
        <v>16</v>
      </c>
      <c r="D485" t="str">
        <f>VLOOKUP(C485,[1]Sheet1!$A:$B,2,0)</f>
        <v>[Cl-]</v>
      </c>
      <c r="E485" t="str">
        <f t="shared" si="35"/>
        <v>CCCCCCCCCCCCCC[P+](CCCCCC)(CCCCCC)CCCCCC.[Cl-]</v>
      </c>
      <c r="F485">
        <v>458.15</v>
      </c>
      <c r="G485">
        <v>101.325</v>
      </c>
      <c r="H485">
        <v>966</v>
      </c>
      <c r="I485">
        <f t="shared" si="36"/>
        <v>1.5042159189150017</v>
      </c>
      <c r="J485">
        <f t="shared" si="37"/>
        <v>-0.13409119394795901</v>
      </c>
      <c r="K485">
        <f t="shared" si="38"/>
        <v>2.9849771264154934</v>
      </c>
      <c r="L485">
        <f t="shared" si="39"/>
        <v>6.8731638342125176</v>
      </c>
    </row>
    <row r="486" spans="1:12" x14ac:dyDescent="0.2">
      <c r="A486" t="s">
        <v>19</v>
      </c>
      <c r="B486" t="str">
        <f>VLOOKUP(A486,[1]Sheet1!$A:$B,2,0)</f>
        <v>CCCCCCCCCCCCCC[P+](CCCCCC)(CCCCCC)CCCCCC</v>
      </c>
      <c r="C486" t="s">
        <v>16</v>
      </c>
      <c r="D486" t="str">
        <f>VLOOKUP(C486,[1]Sheet1!$A:$B,2,0)</f>
        <v>[Cl-]</v>
      </c>
      <c r="E486" t="str">
        <f t="shared" si="35"/>
        <v>CCCCCCCCCCCCCC[P+](CCCCCC)(CCCCCC)CCCCCC.[Cl-]</v>
      </c>
      <c r="F486">
        <v>463.15</v>
      </c>
      <c r="G486">
        <v>101.325</v>
      </c>
      <c r="H486">
        <v>966</v>
      </c>
      <c r="I486">
        <f t="shared" si="36"/>
        <v>1.5453227590880838</v>
      </c>
      <c r="J486">
        <f t="shared" si="37"/>
        <v>-0.13409119394795901</v>
      </c>
      <c r="K486">
        <f t="shared" si="38"/>
        <v>2.9849771264154934</v>
      </c>
      <c r="L486">
        <f t="shared" si="39"/>
        <v>6.8731638342125176</v>
      </c>
    </row>
    <row r="487" spans="1:12" x14ac:dyDescent="0.2">
      <c r="A487" t="s">
        <v>12</v>
      </c>
      <c r="B487" t="str">
        <f>VLOOKUP(A487,[1]Sheet1!$A:$B,2,0)</f>
        <v>C(CCCCCCCCCCCCCCC)N1C[NH+](C=C1)C</v>
      </c>
      <c r="C487" t="s">
        <v>8</v>
      </c>
      <c r="D487" t="str">
        <f>VLOOKUP(C487,[1]Sheet1!$A:$B,2,0)</f>
        <v>FC(S(=O)(=O)[N-]S(=O)(=O)C(F)(F)F)(F)F</v>
      </c>
      <c r="E487" t="str">
        <f t="shared" si="35"/>
        <v>C(CCCCCCCCCCCCCCC)N1C[NH+](C=C1)C.FC(S(=O)(=O)[N-]S(=O)(=O)C(F)(F)F)(F)F</v>
      </c>
      <c r="F487">
        <v>293.16000000000003</v>
      </c>
      <c r="G487">
        <v>101.325</v>
      </c>
      <c r="H487">
        <v>965</v>
      </c>
      <c r="I487">
        <f t="shared" si="36"/>
        <v>0.14777240688364149</v>
      </c>
      <c r="J487">
        <f t="shared" si="37"/>
        <v>-0.13409119394795901</v>
      </c>
      <c r="K487">
        <f t="shared" si="38"/>
        <v>2.9845273133437926</v>
      </c>
      <c r="L487">
        <f t="shared" si="39"/>
        <v>6.8721281013389861</v>
      </c>
    </row>
    <row r="488" spans="1:12" x14ac:dyDescent="0.2">
      <c r="A488" t="s">
        <v>19</v>
      </c>
      <c r="B488" t="str">
        <f>VLOOKUP(A488,[1]Sheet1!$A:$B,2,0)</f>
        <v>CCCCCCCCCCCCCC[P+](CCCCCC)(CCCCCC)CCCCCC</v>
      </c>
      <c r="C488" t="s">
        <v>16</v>
      </c>
      <c r="D488" t="str">
        <f>VLOOKUP(C488,[1]Sheet1!$A:$B,2,0)</f>
        <v>[Cl-]</v>
      </c>
      <c r="E488" t="str">
        <f t="shared" si="35"/>
        <v>CCCCCCCCCCCCCC[P+](CCCCCC)(CCCCCC)CCCCCC.[Cl-]</v>
      </c>
      <c r="F488">
        <v>458.15</v>
      </c>
      <c r="G488">
        <v>101.325</v>
      </c>
      <c r="H488">
        <v>965</v>
      </c>
      <c r="I488">
        <f t="shared" si="36"/>
        <v>1.5042159189150017</v>
      </c>
      <c r="J488">
        <f t="shared" si="37"/>
        <v>-0.13409119394795901</v>
      </c>
      <c r="K488">
        <f t="shared" si="38"/>
        <v>2.9845273133437926</v>
      </c>
      <c r="L488">
        <f t="shared" si="39"/>
        <v>6.8721281013389861</v>
      </c>
    </row>
    <row r="489" spans="1:12" x14ac:dyDescent="0.2">
      <c r="A489" t="s">
        <v>19</v>
      </c>
      <c r="B489" t="str">
        <f>VLOOKUP(A489,[1]Sheet1!$A:$B,2,0)</f>
        <v>CCCCCCCCCCCCCC[P+](CCCCCC)(CCCCCC)CCCCCC</v>
      </c>
      <c r="C489" t="s">
        <v>16</v>
      </c>
      <c r="D489" t="str">
        <f>VLOOKUP(C489,[1]Sheet1!$A:$B,2,0)</f>
        <v>[Cl-]</v>
      </c>
      <c r="E489" t="str">
        <f t="shared" si="35"/>
        <v>CCCCCCCCCCCCCC[P+](CCCCCC)(CCCCCC)CCCCCC.[Cl-]</v>
      </c>
      <c r="F489">
        <v>458.15</v>
      </c>
      <c r="G489">
        <v>101.325</v>
      </c>
      <c r="H489">
        <v>964</v>
      </c>
      <c r="I489">
        <f t="shared" si="36"/>
        <v>1.5042159189150017</v>
      </c>
      <c r="J489">
        <f t="shared" si="37"/>
        <v>-0.13409119394795901</v>
      </c>
      <c r="K489">
        <f t="shared" si="38"/>
        <v>2.9840770339028309</v>
      </c>
      <c r="L489">
        <f t="shared" si="39"/>
        <v>6.8710912946105456</v>
      </c>
    </row>
    <row r="490" spans="1:12" x14ac:dyDescent="0.2">
      <c r="A490" t="s">
        <v>19</v>
      </c>
      <c r="B490" t="str">
        <f>VLOOKUP(A490,[1]Sheet1!$A:$B,2,0)</f>
        <v>CCCCCCCCCCCCCC[P+](CCCCCC)(CCCCCC)CCCCCC</v>
      </c>
      <c r="C490" t="s">
        <v>16</v>
      </c>
      <c r="D490" t="str">
        <f>VLOOKUP(C490,[1]Sheet1!$A:$B,2,0)</f>
        <v>[Cl-]</v>
      </c>
      <c r="E490" t="str">
        <f t="shared" si="35"/>
        <v>CCCCCCCCCCCCCC[P+](CCCCCC)(CCCCCC)CCCCCC.[Cl-]</v>
      </c>
      <c r="F490">
        <v>458.15</v>
      </c>
      <c r="G490">
        <v>101.325</v>
      </c>
      <c r="H490">
        <v>964</v>
      </c>
      <c r="I490">
        <f t="shared" si="36"/>
        <v>1.5042159189150017</v>
      </c>
      <c r="J490">
        <f t="shared" si="37"/>
        <v>-0.13409119394795901</v>
      </c>
      <c r="K490">
        <f t="shared" si="38"/>
        <v>2.9840770339028309</v>
      </c>
      <c r="L490">
        <f t="shared" si="39"/>
        <v>6.8710912946105456</v>
      </c>
    </row>
    <row r="491" spans="1:12" x14ac:dyDescent="0.2">
      <c r="A491" t="s">
        <v>19</v>
      </c>
      <c r="B491" t="str">
        <f>VLOOKUP(A491,[1]Sheet1!$A:$B,2,0)</f>
        <v>CCCCCCCCCCCCCC[P+](CCCCCC)(CCCCCC)CCCCCC</v>
      </c>
      <c r="C491" t="s">
        <v>16</v>
      </c>
      <c r="D491" t="str">
        <f>VLOOKUP(C491,[1]Sheet1!$A:$B,2,0)</f>
        <v>[Cl-]</v>
      </c>
      <c r="E491" t="str">
        <f t="shared" si="35"/>
        <v>CCCCCCCCCCCCCC[P+](CCCCCC)(CCCCCC)CCCCCC.[Cl-]</v>
      </c>
      <c r="F491">
        <v>453.15</v>
      </c>
      <c r="G491">
        <v>101.325</v>
      </c>
      <c r="H491">
        <v>963</v>
      </c>
      <c r="I491">
        <f t="shared" si="36"/>
        <v>1.4631090787419196</v>
      </c>
      <c r="J491">
        <f t="shared" si="37"/>
        <v>-0.13409119394795901</v>
      </c>
      <c r="K491">
        <f t="shared" si="38"/>
        <v>2.9836262871245345</v>
      </c>
      <c r="L491">
        <f t="shared" si="39"/>
        <v>6.8700534117981258</v>
      </c>
    </row>
    <row r="492" spans="1:12" x14ac:dyDescent="0.2">
      <c r="A492" t="s">
        <v>19</v>
      </c>
      <c r="B492" t="str">
        <f>VLOOKUP(A492,[1]Sheet1!$A:$B,2,0)</f>
        <v>CCCCCCCCCCCCCC[P+](CCCCCC)(CCCCCC)CCCCCC</v>
      </c>
      <c r="C492" t="s">
        <v>16</v>
      </c>
      <c r="D492" t="str">
        <f>VLOOKUP(C492,[1]Sheet1!$A:$B,2,0)</f>
        <v>[Cl-]</v>
      </c>
      <c r="E492" t="str">
        <f t="shared" si="35"/>
        <v>CCCCCCCCCCCCCC[P+](CCCCCC)(CCCCCC)CCCCCC.[Cl-]</v>
      </c>
      <c r="F492">
        <v>453.15</v>
      </c>
      <c r="G492">
        <v>101.325</v>
      </c>
      <c r="H492">
        <v>961</v>
      </c>
      <c r="I492">
        <f t="shared" si="36"/>
        <v>1.4631090787419196</v>
      </c>
      <c r="J492">
        <f t="shared" si="37"/>
        <v>-0.13409119394795901</v>
      </c>
      <c r="K492">
        <f t="shared" si="38"/>
        <v>2.9827233876685453</v>
      </c>
      <c r="L492">
        <f t="shared" si="39"/>
        <v>6.8679744089702925</v>
      </c>
    </row>
    <row r="493" spans="1:12" x14ac:dyDescent="0.2">
      <c r="A493" t="s">
        <v>92</v>
      </c>
      <c r="B493" t="str">
        <f>VLOOKUP(A493,[1]Sheet1!$A:$B,2,0)</f>
        <v>C(CCC)[P+](CCCC)(CCCC)CCCC</v>
      </c>
      <c r="C493" t="s">
        <v>91</v>
      </c>
      <c r="D493" t="str">
        <f>VLOOKUP(C493,[1]Sheet1!$A:$B,2,0)</f>
        <v>C[C@@H](O)[C@H](N)C([O-])=O</v>
      </c>
      <c r="E493" t="str">
        <f t="shared" si="35"/>
        <v>C(CCC)[P+](CCCC)(CCCC)CCCC.C[C@@H](O)[C@H](N)C([O-])=O</v>
      </c>
      <c r="F493">
        <v>298.14999999999998</v>
      </c>
      <c r="G493">
        <v>101.325</v>
      </c>
      <c r="H493">
        <v>961</v>
      </c>
      <c r="I493">
        <f t="shared" si="36"/>
        <v>0.18879703337637696</v>
      </c>
      <c r="J493">
        <f t="shared" si="37"/>
        <v>-0.13409119394795901</v>
      </c>
      <c r="K493">
        <f t="shared" si="38"/>
        <v>2.9827233876685453</v>
      </c>
      <c r="L493">
        <f t="shared" si="39"/>
        <v>6.8679744089702925</v>
      </c>
    </row>
    <row r="494" spans="1:12" x14ac:dyDescent="0.2">
      <c r="A494" t="s">
        <v>19</v>
      </c>
      <c r="B494" t="str">
        <f>VLOOKUP(A494,[1]Sheet1!$A:$B,2,0)</f>
        <v>CCCCCCCCCCCCCC[P+](CCCCCC)(CCCCCC)CCCCCC</v>
      </c>
      <c r="C494" t="s">
        <v>16</v>
      </c>
      <c r="D494" t="str">
        <f>VLOOKUP(C494,[1]Sheet1!$A:$B,2,0)</f>
        <v>[Cl-]</v>
      </c>
      <c r="E494" t="str">
        <f t="shared" si="35"/>
        <v>CCCCCCCCCCCCCC[P+](CCCCCC)(CCCCCC)CCCCCC.[Cl-]</v>
      </c>
      <c r="F494">
        <v>453.15</v>
      </c>
      <c r="G494">
        <v>101.325</v>
      </c>
      <c r="H494">
        <v>960</v>
      </c>
      <c r="I494">
        <f t="shared" si="36"/>
        <v>1.4631090787419196</v>
      </c>
      <c r="J494">
        <f t="shared" si="37"/>
        <v>-0.13409119394795901</v>
      </c>
      <c r="K494">
        <f t="shared" si="38"/>
        <v>2.9822712330395684</v>
      </c>
      <c r="L494">
        <f t="shared" si="39"/>
        <v>6.866933284461882</v>
      </c>
    </row>
    <row r="495" spans="1:12" x14ac:dyDescent="0.2">
      <c r="A495" t="s">
        <v>92</v>
      </c>
      <c r="B495" t="str">
        <f>VLOOKUP(A495,[1]Sheet1!$A:$B,2,0)</f>
        <v>C(CCC)[P+](CCCC)(CCCC)CCCC</v>
      </c>
      <c r="C495" t="s">
        <v>94</v>
      </c>
      <c r="D495" t="str">
        <f>VLOOKUP(C495,[1]Sheet1!$A:$B,2,0)</f>
        <v>[O-]C(=O)[C@H](CS)N</v>
      </c>
      <c r="E495" t="str">
        <f t="shared" si="35"/>
        <v>C(CCC)[P+](CCCC)(CCCC)CCCC.[O-]C(=O)[C@H](CS)N</v>
      </c>
      <c r="F495">
        <v>323.14999999999998</v>
      </c>
      <c r="G495">
        <v>101.325</v>
      </c>
      <c r="H495">
        <v>960</v>
      </c>
      <c r="I495">
        <f t="shared" si="36"/>
        <v>0.39433123424178707</v>
      </c>
      <c r="J495">
        <f t="shared" si="37"/>
        <v>-0.13409119394795901</v>
      </c>
      <c r="K495">
        <f t="shared" si="38"/>
        <v>2.9822712330395684</v>
      </c>
      <c r="L495">
        <f t="shared" si="39"/>
        <v>6.866933284461882</v>
      </c>
    </row>
    <row r="496" spans="1:12" x14ac:dyDescent="0.2">
      <c r="A496" t="s">
        <v>12</v>
      </c>
      <c r="B496" t="str">
        <f>VLOOKUP(A496,[1]Sheet1!$A:$B,2,0)</f>
        <v>C(CCCCCCCCCCCCCCC)N1C[NH+](C=C1)C</v>
      </c>
      <c r="C496" t="s">
        <v>8</v>
      </c>
      <c r="D496" t="str">
        <f>VLOOKUP(C496,[1]Sheet1!$A:$B,2,0)</f>
        <v>FC(S(=O)(=O)[N-]S(=O)(=O)C(F)(F)F)(F)F</v>
      </c>
      <c r="E496" t="str">
        <f t="shared" si="35"/>
        <v>C(CCCCCCCCCCCCCCC)N1C[NH+](C=C1)C.FC(S(=O)(=O)[N-]S(=O)(=O)C(F)(F)F)(F)F</v>
      </c>
      <c r="F496">
        <v>293.07</v>
      </c>
      <c r="G496">
        <v>101.325</v>
      </c>
      <c r="H496">
        <v>958.5</v>
      </c>
      <c r="I496">
        <f t="shared" si="36"/>
        <v>0.14703248376052575</v>
      </c>
      <c r="J496">
        <f t="shared" si="37"/>
        <v>-0.13409119394795901</v>
      </c>
      <c r="K496">
        <f t="shared" si="38"/>
        <v>2.9815921172140816</v>
      </c>
      <c r="L496">
        <f t="shared" si="39"/>
        <v>6.8653695624856992</v>
      </c>
    </row>
    <row r="497" spans="1:12" x14ac:dyDescent="0.2">
      <c r="A497" t="s">
        <v>19</v>
      </c>
      <c r="B497" t="str">
        <f>VLOOKUP(A497,[1]Sheet1!$A:$B,2,0)</f>
        <v>CCCCCCCCCCCCCC[P+](CCCCCC)(CCCCCC)CCCCCC</v>
      </c>
      <c r="C497" t="s">
        <v>16</v>
      </c>
      <c r="D497" t="str">
        <f>VLOOKUP(C497,[1]Sheet1!$A:$B,2,0)</f>
        <v>[Cl-]</v>
      </c>
      <c r="E497" t="str">
        <f t="shared" si="35"/>
        <v>CCCCCCCCCCCCCC[P+](CCCCCC)(CCCCCC)CCCCCC.[Cl-]</v>
      </c>
      <c r="F497">
        <v>448.15</v>
      </c>
      <c r="G497">
        <v>101.325</v>
      </c>
      <c r="H497">
        <v>958</v>
      </c>
      <c r="I497">
        <f t="shared" si="36"/>
        <v>1.4220022385688378</v>
      </c>
      <c r="J497">
        <f t="shared" si="37"/>
        <v>-0.13409119394795901</v>
      </c>
      <c r="K497">
        <f t="shared" si="38"/>
        <v>2.9813655090785445</v>
      </c>
      <c r="L497">
        <f t="shared" si="39"/>
        <v>6.8648477779708603</v>
      </c>
    </row>
    <row r="498" spans="1:12" x14ac:dyDescent="0.2">
      <c r="A498" t="s">
        <v>19</v>
      </c>
      <c r="B498" t="str">
        <f>VLOOKUP(A498,[1]Sheet1!$A:$B,2,0)</f>
        <v>CCCCCCCCCCCCCC[P+](CCCCCC)(CCCCCC)CCCCCC</v>
      </c>
      <c r="C498" t="s">
        <v>16</v>
      </c>
      <c r="D498" t="str">
        <f>VLOOKUP(C498,[1]Sheet1!$A:$B,2,0)</f>
        <v>[Cl-]</v>
      </c>
      <c r="E498" t="str">
        <f t="shared" si="35"/>
        <v>CCCCCCCCCCCCCC[P+](CCCCCC)(CCCCCC)CCCCCC.[Cl-]</v>
      </c>
      <c r="F498">
        <v>448.15</v>
      </c>
      <c r="G498">
        <v>101.325</v>
      </c>
      <c r="H498">
        <v>957</v>
      </c>
      <c r="I498">
        <f t="shared" si="36"/>
        <v>1.4220022385688378</v>
      </c>
      <c r="J498">
        <f t="shared" si="37"/>
        <v>-0.13409119394795901</v>
      </c>
      <c r="K498">
        <f t="shared" si="38"/>
        <v>2.9809119377768436</v>
      </c>
      <c r="L498">
        <f t="shared" si="39"/>
        <v>6.8638033914529544</v>
      </c>
    </row>
    <row r="499" spans="1:12" x14ac:dyDescent="0.2">
      <c r="A499" t="s">
        <v>19</v>
      </c>
      <c r="B499" t="str">
        <f>VLOOKUP(A499,[1]Sheet1!$A:$B,2,0)</f>
        <v>CCCCCCCCCCCCCC[P+](CCCCCC)(CCCCCC)CCCCCC</v>
      </c>
      <c r="C499" t="s">
        <v>16</v>
      </c>
      <c r="D499" t="str">
        <f>VLOOKUP(C499,[1]Sheet1!$A:$B,2,0)</f>
        <v>[Cl-]</v>
      </c>
      <c r="E499" t="str">
        <f t="shared" si="35"/>
        <v>CCCCCCCCCCCCCC[P+](CCCCCC)(CCCCCC)CCCCCC.[Cl-]</v>
      </c>
      <c r="F499">
        <v>448.15</v>
      </c>
      <c r="G499">
        <v>101.325</v>
      </c>
      <c r="H499">
        <v>957</v>
      </c>
      <c r="I499">
        <f t="shared" si="36"/>
        <v>1.4220022385688378</v>
      </c>
      <c r="J499">
        <f t="shared" si="37"/>
        <v>-0.13409119394795901</v>
      </c>
      <c r="K499">
        <f t="shared" si="38"/>
        <v>2.9809119377768436</v>
      </c>
      <c r="L499">
        <f t="shared" si="39"/>
        <v>6.8638033914529544</v>
      </c>
    </row>
    <row r="500" spans="1:12" x14ac:dyDescent="0.2">
      <c r="A500" t="s">
        <v>19</v>
      </c>
      <c r="B500" t="str">
        <f>VLOOKUP(A500,[1]Sheet1!$A:$B,2,0)</f>
        <v>CCCCCCCCCCCCCC[P+](CCCCCC)(CCCCCC)CCCCCC</v>
      </c>
      <c r="C500" t="s">
        <v>16</v>
      </c>
      <c r="D500" t="str">
        <f>VLOOKUP(C500,[1]Sheet1!$A:$B,2,0)</f>
        <v>[Cl-]</v>
      </c>
      <c r="E500" t="str">
        <f t="shared" si="35"/>
        <v>CCCCCCCCCCCCCC[P+](CCCCCC)(CCCCCC)CCCCCC.[Cl-]</v>
      </c>
      <c r="F500">
        <v>443.15</v>
      </c>
      <c r="G500">
        <v>101.325</v>
      </c>
      <c r="H500">
        <v>953</v>
      </c>
      <c r="I500">
        <f t="shared" si="36"/>
        <v>1.3808953983957557</v>
      </c>
      <c r="J500">
        <f t="shared" si="37"/>
        <v>-0.13409119394795901</v>
      </c>
      <c r="K500">
        <f t="shared" si="38"/>
        <v>2.9790929006383262</v>
      </c>
      <c r="L500">
        <f t="shared" si="39"/>
        <v>6.8596149036542018</v>
      </c>
    </row>
    <row r="501" spans="1:12" x14ac:dyDescent="0.2">
      <c r="A501" t="s">
        <v>19</v>
      </c>
      <c r="B501" t="str">
        <f>VLOOKUP(A501,[1]Sheet1!$A:$B,2,0)</f>
        <v>CCCCCCCCCCCCCC[P+](CCCCCC)(CCCCCC)CCCCCC</v>
      </c>
      <c r="C501" t="s">
        <v>16</v>
      </c>
      <c r="D501" t="str">
        <f>VLOOKUP(C501,[1]Sheet1!$A:$B,2,0)</f>
        <v>[Cl-]</v>
      </c>
      <c r="E501" t="str">
        <f t="shared" si="35"/>
        <v>CCCCCCCCCCCCCC[P+](CCCCCC)(CCCCCC)CCCCCC.[Cl-]</v>
      </c>
      <c r="F501">
        <v>443.15</v>
      </c>
      <c r="G501">
        <v>101.325</v>
      </c>
      <c r="H501">
        <v>952</v>
      </c>
      <c r="I501">
        <f t="shared" si="36"/>
        <v>1.3808953983957557</v>
      </c>
      <c r="J501">
        <f t="shared" si="37"/>
        <v>-0.13409119394795901</v>
      </c>
      <c r="K501">
        <f t="shared" si="38"/>
        <v>2.9786369483844743</v>
      </c>
      <c r="L501">
        <f t="shared" si="39"/>
        <v>6.8585650347913649</v>
      </c>
    </row>
    <row r="502" spans="1:12" x14ac:dyDescent="0.2">
      <c r="A502" t="s">
        <v>19</v>
      </c>
      <c r="B502" t="str">
        <f>VLOOKUP(A502,[1]Sheet1!$A:$B,2,0)</f>
        <v>CCCCCCCCCCCCCC[P+](CCCCCC)(CCCCCC)CCCCCC</v>
      </c>
      <c r="C502" t="s">
        <v>16</v>
      </c>
      <c r="D502" t="str">
        <f>VLOOKUP(C502,[1]Sheet1!$A:$B,2,0)</f>
        <v>[Cl-]</v>
      </c>
      <c r="E502" t="str">
        <f t="shared" si="35"/>
        <v>CCCCCCCCCCCCCC[P+](CCCCCC)(CCCCCC)CCCCCC.[Cl-]</v>
      </c>
      <c r="F502">
        <v>443.15</v>
      </c>
      <c r="G502">
        <v>101.325</v>
      </c>
      <c r="H502">
        <v>952</v>
      </c>
      <c r="I502">
        <f t="shared" si="36"/>
        <v>1.3808953983957557</v>
      </c>
      <c r="J502">
        <f t="shared" si="37"/>
        <v>-0.13409119394795901</v>
      </c>
      <c r="K502">
        <f t="shared" si="38"/>
        <v>2.9786369483844743</v>
      </c>
      <c r="L502">
        <f t="shared" si="39"/>
        <v>6.8585650347913649</v>
      </c>
    </row>
    <row r="503" spans="1:12" x14ac:dyDescent="0.2">
      <c r="A503" t="s">
        <v>19</v>
      </c>
      <c r="B503" t="str">
        <f>VLOOKUP(A503,[1]Sheet1!$A:$B,2,0)</f>
        <v>CCCCCCCCCCCCCC[P+](CCCCCC)(CCCCCC)CCCCCC</v>
      </c>
      <c r="C503" t="s">
        <v>16</v>
      </c>
      <c r="D503" t="str">
        <f>VLOOKUP(C503,[1]Sheet1!$A:$B,2,0)</f>
        <v>[Cl-]</v>
      </c>
      <c r="E503" t="str">
        <f t="shared" si="35"/>
        <v>CCCCCCCCCCCCCC[P+](CCCCCC)(CCCCCC)CCCCCC.[Cl-]</v>
      </c>
      <c r="F503">
        <v>453.15</v>
      </c>
      <c r="G503">
        <v>101.325</v>
      </c>
      <c r="H503">
        <v>952</v>
      </c>
      <c r="I503">
        <f t="shared" si="36"/>
        <v>1.4631090787419196</v>
      </c>
      <c r="J503">
        <f t="shared" si="37"/>
        <v>-0.13409119394795901</v>
      </c>
      <c r="K503">
        <f t="shared" si="38"/>
        <v>2.9786369483844743</v>
      </c>
      <c r="L503">
        <f t="shared" si="39"/>
        <v>6.8585650347913649</v>
      </c>
    </row>
    <row r="504" spans="1:12" x14ac:dyDescent="0.2">
      <c r="A504" t="s">
        <v>92</v>
      </c>
      <c r="B504" t="str">
        <f>VLOOKUP(A504,[1]Sheet1!$A:$B,2,0)</f>
        <v>C(CCC)[P+](CCCC)(CCCC)CCCC</v>
      </c>
      <c r="C504" t="s">
        <v>91</v>
      </c>
      <c r="D504" t="str">
        <f>VLOOKUP(C504,[1]Sheet1!$A:$B,2,0)</f>
        <v>C[C@@H](O)[C@H](N)C([O-])=O</v>
      </c>
      <c r="E504" t="str">
        <f t="shared" si="35"/>
        <v>C(CCC)[P+](CCCC)(CCCC)CCCC.C[C@@H](O)[C@H](N)C([O-])=O</v>
      </c>
      <c r="F504">
        <v>293.14999999999998</v>
      </c>
      <c r="G504">
        <v>101.325</v>
      </c>
      <c r="H504">
        <v>952</v>
      </c>
      <c r="I504">
        <f t="shared" si="36"/>
        <v>0.14769019320329493</v>
      </c>
      <c r="J504">
        <f t="shared" si="37"/>
        <v>-0.13409119394795901</v>
      </c>
      <c r="K504">
        <f t="shared" si="38"/>
        <v>2.9786369483844743</v>
      </c>
      <c r="L504">
        <f t="shared" si="39"/>
        <v>6.8585650347913649</v>
      </c>
    </row>
    <row r="505" spans="1:12" x14ac:dyDescent="0.2">
      <c r="A505" t="s">
        <v>19</v>
      </c>
      <c r="B505" t="str">
        <f>VLOOKUP(A505,[1]Sheet1!$A:$B,2,0)</f>
        <v>CCCCCCCCCCCCCC[P+](CCCCCC)(CCCCCC)CCCCCC</v>
      </c>
      <c r="C505" t="s">
        <v>16</v>
      </c>
      <c r="D505" t="str">
        <f>VLOOKUP(C505,[1]Sheet1!$A:$B,2,0)</f>
        <v>[Cl-]</v>
      </c>
      <c r="E505" t="str">
        <f t="shared" si="35"/>
        <v>CCCCCCCCCCCCCC[P+](CCCCCC)(CCCCCC)CCCCCC.[Cl-]</v>
      </c>
      <c r="F505">
        <v>443.15</v>
      </c>
      <c r="G505">
        <v>101.325</v>
      </c>
      <c r="H505">
        <v>951</v>
      </c>
      <c r="I505">
        <f t="shared" si="36"/>
        <v>1.3808953983957557</v>
      </c>
      <c r="J505">
        <f t="shared" si="37"/>
        <v>-0.13409119394795901</v>
      </c>
      <c r="K505">
        <f t="shared" si="38"/>
        <v>2.9781805169374138</v>
      </c>
      <c r="L505">
        <f t="shared" si="39"/>
        <v>6.8575140625453903</v>
      </c>
    </row>
    <row r="506" spans="1:12" x14ac:dyDescent="0.2">
      <c r="A506" t="s">
        <v>19</v>
      </c>
      <c r="B506" t="str">
        <f>VLOOKUP(A506,[1]Sheet1!$A:$B,2,0)</f>
        <v>CCCCCCCCCCCCCC[P+](CCCCCC)(CCCCCC)CCCCCC</v>
      </c>
      <c r="C506" t="s">
        <v>16</v>
      </c>
      <c r="D506" t="str">
        <f>VLOOKUP(C506,[1]Sheet1!$A:$B,2,0)</f>
        <v>[Cl-]</v>
      </c>
      <c r="E506" t="str">
        <f t="shared" si="35"/>
        <v>CCCCCCCCCCCCCC[P+](CCCCCC)(CCCCCC)CCCCCC.[Cl-]</v>
      </c>
      <c r="F506">
        <v>448.15</v>
      </c>
      <c r="G506">
        <v>101.325</v>
      </c>
      <c r="H506">
        <v>951</v>
      </c>
      <c r="I506">
        <f t="shared" si="36"/>
        <v>1.4220022385688378</v>
      </c>
      <c r="J506">
        <f t="shared" si="37"/>
        <v>-0.13409119394795901</v>
      </c>
      <c r="K506">
        <f t="shared" si="38"/>
        <v>2.9781805169374138</v>
      </c>
      <c r="L506">
        <f t="shared" si="39"/>
        <v>6.8575140625453903</v>
      </c>
    </row>
    <row r="507" spans="1:12" x14ac:dyDescent="0.2">
      <c r="A507" t="s">
        <v>19</v>
      </c>
      <c r="B507" t="str">
        <f>VLOOKUP(A507,[1]Sheet1!$A:$B,2,0)</f>
        <v>CCCCCCCCCCCCCC[P+](CCCCCC)(CCCCCC)CCCCCC</v>
      </c>
      <c r="C507" t="s">
        <v>16</v>
      </c>
      <c r="D507" t="str">
        <f>VLOOKUP(C507,[1]Sheet1!$A:$B,2,0)</f>
        <v>[Cl-]</v>
      </c>
      <c r="E507" t="str">
        <f t="shared" si="35"/>
        <v>CCCCCCCCCCCCCC[P+](CCCCCC)(CCCCCC)CCCCCC.[Cl-]</v>
      </c>
      <c r="F507">
        <v>438.15</v>
      </c>
      <c r="G507">
        <v>101.325</v>
      </c>
      <c r="H507">
        <v>950</v>
      </c>
      <c r="I507">
        <f t="shared" si="36"/>
        <v>1.3397885582226736</v>
      </c>
      <c r="J507">
        <f t="shared" si="37"/>
        <v>-0.13409119394795901</v>
      </c>
      <c r="K507">
        <f t="shared" si="38"/>
        <v>2.9777236052888476</v>
      </c>
      <c r="L507">
        <f t="shared" si="39"/>
        <v>6.8564619845945867</v>
      </c>
    </row>
    <row r="508" spans="1:12" x14ac:dyDescent="0.2">
      <c r="A508" t="s">
        <v>19</v>
      </c>
      <c r="B508" t="str">
        <f>VLOOKUP(A508,[1]Sheet1!$A:$B,2,0)</f>
        <v>CCCCCCCCCCCCCC[P+](CCCCCC)(CCCCCC)CCCCCC</v>
      </c>
      <c r="C508" t="s">
        <v>16</v>
      </c>
      <c r="D508" t="str">
        <f>VLOOKUP(C508,[1]Sheet1!$A:$B,2,0)</f>
        <v>[Cl-]</v>
      </c>
      <c r="E508" t="str">
        <f t="shared" si="35"/>
        <v>CCCCCCCCCCCCCC[P+](CCCCCC)(CCCCCC)CCCCCC.[Cl-]</v>
      </c>
      <c r="F508">
        <v>438.15</v>
      </c>
      <c r="G508">
        <v>101.325</v>
      </c>
      <c r="H508">
        <v>949</v>
      </c>
      <c r="I508">
        <f t="shared" si="36"/>
        <v>1.3397885582226736</v>
      </c>
      <c r="J508">
        <f t="shared" si="37"/>
        <v>-0.13409119394795901</v>
      </c>
      <c r="K508">
        <f t="shared" si="38"/>
        <v>2.9772662124272928</v>
      </c>
      <c r="L508">
        <f t="shared" si="39"/>
        <v>6.8554087986099281</v>
      </c>
    </row>
    <row r="509" spans="1:12" x14ac:dyDescent="0.2">
      <c r="A509" t="s">
        <v>19</v>
      </c>
      <c r="B509" t="str">
        <f>VLOOKUP(A509,[1]Sheet1!$A:$B,2,0)</f>
        <v>CCCCCCCCCCCCCC[P+](CCCCCC)(CCCCCC)CCCCCC</v>
      </c>
      <c r="C509" t="s">
        <v>16</v>
      </c>
      <c r="D509" t="str">
        <f>VLOOKUP(C509,[1]Sheet1!$A:$B,2,0)</f>
        <v>[Cl-]</v>
      </c>
      <c r="E509" t="str">
        <f t="shared" si="35"/>
        <v>CCCCCCCCCCCCCC[P+](CCCCCC)(CCCCCC)CCCCCC.[Cl-]</v>
      </c>
      <c r="F509">
        <v>438.15</v>
      </c>
      <c r="G509">
        <v>101.325</v>
      </c>
      <c r="H509">
        <v>948</v>
      </c>
      <c r="I509">
        <f t="shared" si="36"/>
        <v>1.3397885582226736</v>
      </c>
      <c r="J509">
        <f t="shared" si="37"/>
        <v>-0.13409119394795901</v>
      </c>
      <c r="K509">
        <f t="shared" si="38"/>
        <v>2.976808337338066</v>
      </c>
      <c r="L509">
        <f t="shared" si="39"/>
        <v>6.8543545022550214</v>
      </c>
    </row>
    <row r="510" spans="1:12" x14ac:dyDescent="0.2">
      <c r="A510" t="s">
        <v>19</v>
      </c>
      <c r="B510" t="str">
        <f>VLOOKUP(A510,[1]Sheet1!$A:$B,2,0)</f>
        <v>CCCCCCCCCCCCCC[P+](CCCCCC)(CCCCCC)CCCCCC</v>
      </c>
      <c r="C510" t="s">
        <v>16</v>
      </c>
      <c r="D510" t="str">
        <f>VLOOKUP(C510,[1]Sheet1!$A:$B,2,0)</f>
        <v>[Cl-]</v>
      </c>
      <c r="E510" t="str">
        <f t="shared" si="35"/>
        <v>CCCCCCCCCCCCCC[P+](CCCCCC)(CCCCCC)CCCCCC.[Cl-]</v>
      </c>
      <c r="F510">
        <v>438.15</v>
      </c>
      <c r="G510">
        <v>101.325</v>
      </c>
      <c r="H510">
        <v>946</v>
      </c>
      <c r="I510">
        <f t="shared" si="36"/>
        <v>1.3397885582226736</v>
      </c>
      <c r="J510">
        <f t="shared" si="37"/>
        <v>-0.13409119394795901</v>
      </c>
      <c r="K510">
        <f t="shared" si="38"/>
        <v>2.9758911364017928</v>
      </c>
      <c r="L510">
        <f t="shared" si="39"/>
        <v>6.852242569051878</v>
      </c>
    </row>
    <row r="511" spans="1:12" x14ac:dyDescent="0.2">
      <c r="A511" t="s">
        <v>19</v>
      </c>
      <c r="B511" t="str">
        <f>VLOOKUP(A511,[1]Sheet1!$A:$B,2,0)</f>
        <v>CCCCCCCCCCCCCC[P+](CCCCCC)(CCCCCC)CCCCCC</v>
      </c>
      <c r="C511" t="s">
        <v>16</v>
      </c>
      <c r="D511" t="str">
        <f>VLOOKUP(C511,[1]Sheet1!$A:$B,2,0)</f>
        <v>[Cl-]</v>
      </c>
      <c r="E511" t="str">
        <f t="shared" si="35"/>
        <v>CCCCCCCCCCCCCC[P+](CCCCCC)(CCCCCC)CCCCCC.[Cl-]</v>
      </c>
      <c r="F511">
        <v>433.15</v>
      </c>
      <c r="G511">
        <v>101.325</v>
      </c>
      <c r="H511">
        <v>945</v>
      </c>
      <c r="I511">
        <f t="shared" si="36"/>
        <v>1.2986817180495915</v>
      </c>
      <c r="J511">
        <f t="shared" si="37"/>
        <v>-0.13409119394795901</v>
      </c>
      <c r="K511">
        <f t="shared" si="38"/>
        <v>2.975431808509263</v>
      </c>
      <c r="L511">
        <f t="shared" si="39"/>
        <v>6.8511849274937431</v>
      </c>
    </row>
    <row r="512" spans="1:12" x14ac:dyDescent="0.2">
      <c r="A512" t="s">
        <v>19</v>
      </c>
      <c r="B512" t="str">
        <f>VLOOKUP(A512,[1]Sheet1!$A:$B,2,0)</f>
        <v>CCCCCCCCCCCCCC[P+](CCCCCC)(CCCCCC)CCCCCC</v>
      </c>
      <c r="C512" t="s">
        <v>16</v>
      </c>
      <c r="D512" t="str">
        <f>VLOOKUP(C512,[1]Sheet1!$A:$B,2,0)</f>
        <v>[Cl-]</v>
      </c>
      <c r="E512" t="str">
        <f t="shared" si="35"/>
        <v>CCCCCCCCCCCCCC[P+](CCCCCC)(CCCCCC)CCCCCC.[Cl-]</v>
      </c>
      <c r="F512">
        <v>433.15</v>
      </c>
      <c r="G512">
        <v>101.325</v>
      </c>
      <c r="H512">
        <v>944</v>
      </c>
      <c r="I512">
        <f t="shared" si="36"/>
        <v>1.2986817180495915</v>
      </c>
      <c r="J512">
        <f t="shared" si="37"/>
        <v>-0.13409119394795901</v>
      </c>
      <c r="K512">
        <f t="shared" si="38"/>
        <v>2.9749719942980688</v>
      </c>
      <c r="L512">
        <f t="shared" si="39"/>
        <v>6.8501261661455004</v>
      </c>
    </row>
    <row r="513" spans="1:12" x14ac:dyDescent="0.2">
      <c r="A513" t="s">
        <v>7</v>
      </c>
      <c r="B513" t="str">
        <f>VLOOKUP(A513,[1]Sheet1!$A:$B,2,0)</f>
        <v>CCCCCCCCCCCCCC[n+]1ccn(c1)C</v>
      </c>
      <c r="C513" t="s">
        <v>8</v>
      </c>
      <c r="D513" t="str">
        <f>VLOOKUP(C513,[1]Sheet1!$A:$B,2,0)</f>
        <v>FC(S(=O)(=O)[N-]S(=O)(=O)C(F)(F)F)(F)F</v>
      </c>
      <c r="E513" t="str">
        <f t="shared" si="35"/>
        <v>CCCCCCCCCCCCCC[n+]1ccn(c1)C.FC(S(=O)(=O)[N-]S(=O)(=O)C(F)(F)F)(F)F</v>
      </c>
      <c r="F513">
        <v>286.33999999999997</v>
      </c>
      <c r="G513">
        <v>101.325</v>
      </c>
      <c r="H513">
        <v>943.8</v>
      </c>
      <c r="I513">
        <f t="shared" si="36"/>
        <v>9.1702676887557191E-2</v>
      </c>
      <c r="J513">
        <f t="shared" si="37"/>
        <v>-0.13409119394795901</v>
      </c>
      <c r="K513">
        <f t="shared" si="38"/>
        <v>2.9748799730069306</v>
      </c>
      <c r="L513">
        <f t="shared" si="39"/>
        <v>6.8499142792922871</v>
      </c>
    </row>
    <row r="514" spans="1:12" x14ac:dyDescent="0.2">
      <c r="A514" t="s">
        <v>19</v>
      </c>
      <c r="B514" t="str">
        <f>VLOOKUP(A514,[1]Sheet1!$A:$B,2,0)</f>
        <v>CCCCCCCCCCCCCC[P+](CCCCCC)(CCCCCC)CCCCCC</v>
      </c>
      <c r="C514" t="s">
        <v>16</v>
      </c>
      <c r="D514" t="str">
        <f>VLOOKUP(C514,[1]Sheet1!$A:$B,2,0)</f>
        <v>[Cl-]</v>
      </c>
      <c r="E514" t="str">
        <f t="shared" ref="E514:E577" si="40">B514&amp;"."&amp;D514</f>
        <v>CCCCCCCCCCCCCC[P+](CCCCCC)(CCCCCC)CCCCCC.[Cl-]</v>
      </c>
      <c r="F514">
        <v>433.15</v>
      </c>
      <c r="G514">
        <v>101.325</v>
      </c>
      <c r="H514">
        <v>942</v>
      </c>
      <c r="I514">
        <f t="shared" ref="I514:I577" si="41">STANDARDIZE(F514,AVERAGE(F:F),STDEVP(F:F))</f>
        <v>1.2986817180495915</v>
      </c>
      <c r="J514">
        <f t="shared" ref="J514:J577" si="42">STANDARDIZE(G514,AVERAGE(G:G),STDEVP(G:G))</f>
        <v>-0.13409119394795901</v>
      </c>
      <c r="K514">
        <f t="shared" si="38"/>
        <v>2.9740509027928774</v>
      </c>
      <c r="L514">
        <f t="shared" si="39"/>
        <v>6.8480052745763631</v>
      </c>
    </row>
    <row r="515" spans="1:12" x14ac:dyDescent="0.2">
      <c r="A515" t="s">
        <v>92</v>
      </c>
      <c r="B515" t="str">
        <f>VLOOKUP(A515,[1]Sheet1!$A:$B,2,0)</f>
        <v>C(CCC)[P+](CCCC)(CCCC)CCCC</v>
      </c>
      <c r="C515" t="s">
        <v>94</v>
      </c>
      <c r="D515" t="str">
        <f>VLOOKUP(C515,[1]Sheet1!$A:$B,2,0)</f>
        <v>[O-]C(=O)[C@H](CS)N</v>
      </c>
      <c r="E515" t="str">
        <f t="shared" si="40"/>
        <v>C(CCC)[P+](CCCC)(CCCC)CCCC.[O-]C(=O)[C@H](CS)N</v>
      </c>
      <c r="F515">
        <v>313.14999999999998</v>
      </c>
      <c r="G515">
        <v>101.325</v>
      </c>
      <c r="H515">
        <v>942</v>
      </c>
      <c r="I515">
        <f t="shared" si="41"/>
        <v>0.31211755389562301</v>
      </c>
      <c r="J515">
        <f t="shared" si="42"/>
        <v>-0.13409119394795901</v>
      </c>
      <c r="K515">
        <f t="shared" ref="K515:K578" si="43">LOG(H515)</f>
        <v>2.9740509027928774</v>
      </c>
      <c r="L515">
        <f t="shared" ref="L515:L578" si="44">LN(H515)</f>
        <v>6.8480052745763631</v>
      </c>
    </row>
    <row r="516" spans="1:12" x14ac:dyDescent="0.2">
      <c r="A516" t="s">
        <v>19</v>
      </c>
      <c r="B516" t="str">
        <f>VLOOKUP(A516,[1]Sheet1!$A:$B,2,0)</f>
        <v>CCCCCCCCCCCCCC[P+](CCCCCC)(CCCCCC)CCCCCC</v>
      </c>
      <c r="C516" t="s">
        <v>16</v>
      </c>
      <c r="D516" t="str">
        <f>VLOOKUP(C516,[1]Sheet1!$A:$B,2,0)</f>
        <v>[Cl-]</v>
      </c>
      <c r="E516" t="str">
        <f t="shared" si="40"/>
        <v>CCCCCCCCCCCCCC[P+](CCCCCC)(CCCCCC)CCCCCC.[Cl-]</v>
      </c>
      <c r="F516">
        <v>428.15</v>
      </c>
      <c r="G516">
        <v>101.325</v>
      </c>
      <c r="H516">
        <v>939</v>
      </c>
      <c r="I516">
        <f t="shared" si="41"/>
        <v>1.2575748778765097</v>
      </c>
      <c r="J516">
        <f t="shared" si="42"/>
        <v>-0.13409119394795901</v>
      </c>
      <c r="K516">
        <f t="shared" si="43"/>
        <v>2.9726655922661109</v>
      </c>
      <c r="L516">
        <f t="shared" si="44"/>
        <v>6.8448154792082629</v>
      </c>
    </row>
    <row r="517" spans="1:12" x14ac:dyDescent="0.2">
      <c r="A517" t="s">
        <v>19</v>
      </c>
      <c r="B517" t="str">
        <f>VLOOKUP(A517,[1]Sheet1!$A:$B,2,0)</f>
        <v>CCCCCCCCCCCCCC[P+](CCCCCC)(CCCCCC)CCCCCC</v>
      </c>
      <c r="C517" t="s">
        <v>16</v>
      </c>
      <c r="D517" t="str">
        <f>VLOOKUP(C517,[1]Sheet1!$A:$B,2,0)</f>
        <v>[Cl-]</v>
      </c>
      <c r="E517" t="str">
        <f t="shared" si="40"/>
        <v>CCCCCCCCCCCCCC[P+](CCCCCC)(CCCCCC)CCCCCC.[Cl-]</v>
      </c>
      <c r="F517">
        <v>433.15</v>
      </c>
      <c r="G517">
        <v>101.325</v>
      </c>
      <c r="H517">
        <v>939</v>
      </c>
      <c r="I517">
        <f t="shared" si="41"/>
        <v>1.2986817180495915</v>
      </c>
      <c r="J517">
        <f t="shared" si="42"/>
        <v>-0.13409119394795901</v>
      </c>
      <c r="K517">
        <f t="shared" si="43"/>
        <v>2.9726655922661109</v>
      </c>
      <c r="L517">
        <f t="shared" si="44"/>
        <v>6.8448154792082629</v>
      </c>
    </row>
    <row r="518" spans="1:12" x14ac:dyDescent="0.2">
      <c r="A518" t="s">
        <v>92</v>
      </c>
      <c r="B518" t="str">
        <f>VLOOKUP(A518,[1]Sheet1!$A:$B,2,0)</f>
        <v>C(CCC)[P+](CCCC)(CCCC)CCCC</v>
      </c>
      <c r="C518" t="s">
        <v>96</v>
      </c>
      <c r="D518" t="str">
        <f>VLOOKUP(C518,[1]Sheet1!$A:$B,2,0)</f>
        <v>[O-]C(=O)[C@@H]1CCCN1</v>
      </c>
      <c r="E518" t="str">
        <f t="shared" si="40"/>
        <v>C(CCC)[P+](CCCC)(CCCC)CCCC.[O-]C(=O)[C@@H]1CCCN1</v>
      </c>
      <c r="F518">
        <v>363.15</v>
      </c>
      <c r="G518">
        <v>101.325</v>
      </c>
      <c r="H518">
        <v>939</v>
      </c>
      <c r="I518">
        <f t="shared" si="41"/>
        <v>0.72318595562644328</v>
      </c>
      <c r="J518">
        <f t="shared" si="42"/>
        <v>-0.13409119394795901</v>
      </c>
      <c r="K518">
        <f t="shared" si="43"/>
        <v>2.9726655922661109</v>
      </c>
      <c r="L518">
        <f t="shared" si="44"/>
        <v>6.8448154792082629</v>
      </c>
    </row>
    <row r="519" spans="1:12" x14ac:dyDescent="0.2">
      <c r="A519" t="s">
        <v>19</v>
      </c>
      <c r="B519" t="str">
        <f>VLOOKUP(A519,[1]Sheet1!$A:$B,2,0)</f>
        <v>CCCCCCCCCCCCCC[P+](CCCCCC)(CCCCCC)CCCCCC</v>
      </c>
      <c r="C519" t="s">
        <v>16</v>
      </c>
      <c r="D519" t="str">
        <f>VLOOKUP(C519,[1]Sheet1!$A:$B,2,0)</f>
        <v>[Cl-]</v>
      </c>
      <c r="E519" t="str">
        <f t="shared" si="40"/>
        <v>CCCCCCCCCCCCCC[P+](CCCCCC)(CCCCCC)CCCCCC.[Cl-]</v>
      </c>
      <c r="F519">
        <v>428.15</v>
      </c>
      <c r="G519">
        <v>101.325</v>
      </c>
      <c r="H519">
        <v>938</v>
      </c>
      <c r="I519">
        <f t="shared" si="41"/>
        <v>1.2575748778765097</v>
      </c>
      <c r="J519">
        <f t="shared" si="42"/>
        <v>-0.13409119394795901</v>
      </c>
      <c r="K519">
        <f t="shared" si="43"/>
        <v>2.9722028383790646</v>
      </c>
      <c r="L519">
        <f t="shared" si="44"/>
        <v>6.8437499490062246</v>
      </c>
    </row>
    <row r="520" spans="1:12" x14ac:dyDescent="0.2">
      <c r="A520" t="s">
        <v>19</v>
      </c>
      <c r="B520" t="str">
        <f>VLOOKUP(A520,[1]Sheet1!$A:$B,2,0)</f>
        <v>CCCCCCCCCCCCCC[P+](CCCCCC)(CCCCCC)CCCCCC</v>
      </c>
      <c r="C520" t="s">
        <v>16</v>
      </c>
      <c r="D520" t="str">
        <f>VLOOKUP(C520,[1]Sheet1!$A:$B,2,0)</f>
        <v>[Cl-]</v>
      </c>
      <c r="E520" t="str">
        <f t="shared" si="40"/>
        <v>CCCCCCCCCCCCCC[P+](CCCCCC)(CCCCCC)CCCCCC.[Cl-]</v>
      </c>
      <c r="F520">
        <v>428.15</v>
      </c>
      <c r="G520">
        <v>101.325</v>
      </c>
      <c r="H520">
        <v>937</v>
      </c>
      <c r="I520">
        <f t="shared" si="41"/>
        <v>1.2575748778765097</v>
      </c>
      <c r="J520">
        <f t="shared" si="42"/>
        <v>-0.13409119394795901</v>
      </c>
      <c r="K520">
        <f t="shared" si="43"/>
        <v>2.9717395908877782</v>
      </c>
      <c r="L520">
        <f t="shared" si="44"/>
        <v>6.842683282238422</v>
      </c>
    </row>
    <row r="521" spans="1:12" x14ac:dyDescent="0.2">
      <c r="A521" t="s">
        <v>19</v>
      </c>
      <c r="B521" t="str">
        <f>VLOOKUP(A521,[1]Sheet1!$A:$B,2,0)</f>
        <v>CCCCCCCCCCCCCC[P+](CCCCCC)(CCCCCC)CCCCCC</v>
      </c>
      <c r="C521" t="s">
        <v>16</v>
      </c>
      <c r="D521" t="str">
        <f>VLOOKUP(C521,[1]Sheet1!$A:$B,2,0)</f>
        <v>[Cl-]</v>
      </c>
      <c r="E521" t="str">
        <f t="shared" si="40"/>
        <v>CCCCCCCCCCCCCC[P+](CCCCCC)(CCCCCC)CCCCCC.[Cl-]</v>
      </c>
      <c r="F521">
        <v>428.15</v>
      </c>
      <c r="G521">
        <v>101.325</v>
      </c>
      <c r="H521">
        <v>936</v>
      </c>
      <c r="I521">
        <f t="shared" si="41"/>
        <v>1.2575748778765097</v>
      </c>
      <c r="J521">
        <f t="shared" si="42"/>
        <v>-0.13409119394795901</v>
      </c>
      <c r="K521">
        <f t="shared" si="43"/>
        <v>2.971275848738105</v>
      </c>
      <c r="L521">
        <f t="shared" si="44"/>
        <v>6.8416154764775916</v>
      </c>
    </row>
    <row r="522" spans="1:12" x14ac:dyDescent="0.2">
      <c r="A522" t="s">
        <v>19</v>
      </c>
      <c r="B522" t="str">
        <f>VLOOKUP(A522,[1]Sheet1!$A:$B,2,0)</f>
        <v>CCCCCCCCCCCCCC[P+](CCCCCC)(CCCCCC)CCCCCC</v>
      </c>
      <c r="C522" t="s">
        <v>16</v>
      </c>
      <c r="D522" t="str">
        <f>VLOOKUP(C522,[1]Sheet1!$A:$B,2,0)</f>
        <v>[Cl-]</v>
      </c>
      <c r="E522" t="str">
        <f t="shared" si="40"/>
        <v>CCCCCCCCCCCCCC[P+](CCCCCC)(CCCCCC)CCCCCC.[Cl-]</v>
      </c>
      <c r="F522">
        <v>423.15</v>
      </c>
      <c r="G522">
        <v>101.325</v>
      </c>
      <c r="H522">
        <v>933</v>
      </c>
      <c r="I522">
        <f t="shared" si="41"/>
        <v>1.2164680377034276</v>
      </c>
      <c r="J522">
        <f t="shared" si="42"/>
        <v>-0.13409119394795901</v>
      </c>
      <c r="K522">
        <f t="shared" si="43"/>
        <v>2.9698816437465001</v>
      </c>
      <c r="L522">
        <f t="shared" si="44"/>
        <v>6.8384052008473439</v>
      </c>
    </row>
    <row r="523" spans="1:12" x14ac:dyDescent="0.2">
      <c r="A523" t="s">
        <v>19</v>
      </c>
      <c r="B523" t="str">
        <f>VLOOKUP(A523,[1]Sheet1!$A:$B,2,0)</f>
        <v>CCCCCCCCCCCCCC[P+](CCCCCC)(CCCCCC)CCCCCC</v>
      </c>
      <c r="C523" t="s">
        <v>16</v>
      </c>
      <c r="D523" t="str">
        <f>VLOOKUP(C523,[1]Sheet1!$A:$B,2,0)</f>
        <v>[Cl-]</v>
      </c>
      <c r="E523" t="str">
        <f t="shared" si="40"/>
        <v>CCCCCCCCCCCCCC[P+](CCCCCC)(CCCCCC)CCCCCC.[Cl-]</v>
      </c>
      <c r="F523">
        <v>423.15</v>
      </c>
      <c r="G523">
        <v>101.325</v>
      </c>
      <c r="H523">
        <v>933</v>
      </c>
      <c r="I523">
        <f t="shared" si="41"/>
        <v>1.2164680377034276</v>
      </c>
      <c r="J523">
        <f t="shared" si="42"/>
        <v>-0.13409119394795901</v>
      </c>
      <c r="K523">
        <f t="shared" si="43"/>
        <v>2.9698816437465001</v>
      </c>
      <c r="L523">
        <f t="shared" si="44"/>
        <v>6.8384052008473439</v>
      </c>
    </row>
    <row r="524" spans="1:12" x14ac:dyDescent="0.2">
      <c r="A524" t="s">
        <v>19</v>
      </c>
      <c r="B524" t="str">
        <f>VLOOKUP(A524,[1]Sheet1!$A:$B,2,0)</f>
        <v>CCCCCCCCCCCCCC[P+](CCCCCC)(CCCCCC)CCCCCC</v>
      </c>
      <c r="C524" t="s">
        <v>16</v>
      </c>
      <c r="D524" t="str">
        <f>VLOOKUP(C524,[1]Sheet1!$A:$B,2,0)</f>
        <v>[Cl-]</v>
      </c>
      <c r="E524" t="str">
        <f t="shared" si="40"/>
        <v>CCCCCCCCCCCCCC[P+](CCCCCC)(CCCCCC)CCCCCC.[Cl-]</v>
      </c>
      <c r="F524">
        <v>423.15</v>
      </c>
      <c r="G524">
        <v>101.325</v>
      </c>
      <c r="H524">
        <v>933</v>
      </c>
      <c r="I524">
        <f t="shared" si="41"/>
        <v>1.2164680377034276</v>
      </c>
      <c r="J524">
        <f t="shared" si="42"/>
        <v>-0.13409119394795901</v>
      </c>
      <c r="K524">
        <f t="shared" si="43"/>
        <v>2.9698816437465001</v>
      </c>
      <c r="L524">
        <f t="shared" si="44"/>
        <v>6.8384052008473439</v>
      </c>
    </row>
    <row r="525" spans="1:12" x14ac:dyDescent="0.2">
      <c r="A525" t="s">
        <v>19</v>
      </c>
      <c r="B525" t="str">
        <f>VLOOKUP(A525,[1]Sheet1!$A:$B,2,0)</f>
        <v>CCCCCCCCCCCCCC[P+](CCCCCC)(CCCCCC)CCCCCC</v>
      </c>
      <c r="C525" t="s">
        <v>16</v>
      </c>
      <c r="D525" t="str">
        <f>VLOOKUP(C525,[1]Sheet1!$A:$B,2,0)</f>
        <v>[Cl-]</v>
      </c>
      <c r="E525" t="str">
        <f t="shared" si="40"/>
        <v>CCCCCCCCCCCCCC[P+](CCCCCC)(CCCCCC)CCCCCC.[Cl-]</v>
      </c>
      <c r="F525">
        <v>423.15</v>
      </c>
      <c r="G525">
        <v>101.325</v>
      </c>
      <c r="H525">
        <v>931</v>
      </c>
      <c r="I525">
        <f t="shared" si="41"/>
        <v>1.2164680377034276</v>
      </c>
      <c r="J525">
        <f t="shared" si="42"/>
        <v>-0.13409119394795901</v>
      </c>
      <c r="K525">
        <f t="shared" si="43"/>
        <v>2.9689496809813427</v>
      </c>
      <c r="L525">
        <f t="shared" si="44"/>
        <v>6.8362592772770672</v>
      </c>
    </row>
    <row r="526" spans="1:12" x14ac:dyDescent="0.2">
      <c r="A526" t="s">
        <v>12</v>
      </c>
      <c r="B526" t="str">
        <f>VLOOKUP(A526,[1]Sheet1!$A:$B,2,0)</f>
        <v>C(CCCCCCCCCCCCCCC)N1C[NH+](C=C1)C</v>
      </c>
      <c r="C526" t="s">
        <v>8</v>
      </c>
      <c r="D526" t="str">
        <f>VLOOKUP(C526,[1]Sheet1!$A:$B,2,0)</f>
        <v>FC(S(=O)(=O)[N-]S(=O)(=O)C(F)(F)F)(F)F</v>
      </c>
      <c r="E526" t="str">
        <f t="shared" si="40"/>
        <v>C(CCCCCCCCCCCCCCC)N1C[NH+](C=C1)C.FC(S(=O)(=O)[N-]S(=O)(=O)C(F)(F)F)(F)F</v>
      </c>
      <c r="F526">
        <v>291.26</v>
      </c>
      <c r="G526">
        <v>101.325</v>
      </c>
      <c r="H526">
        <v>930.9</v>
      </c>
      <c r="I526">
        <f t="shared" si="41"/>
        <v>0.13215180761787004</v>
      </c>
      <c r="J526">
        <f t="shared" si="42"/>
        <v>-0.13409119394795901</v>
      </c>
      <c r="K526">
        <f t="shared" si="43"/>
        <v>2.968903030303828</v>
      </c>
      <c r="L526">
        <f t="shared" si="44"/>
        <v>6.8361518601224445</v>
      </c>
    </row>
    <row r="527" spans="1:12" x14ac:dyDescent="0.2">
      <c r="A527" t="s">
        <v>15</v>
      </c>
      <c r="B527" t="str">
        <f>VLOOKUP(A527,[1]Sheet1!$A:$B,2,0)</f>
        <v>C(CCCCCCCCC)[NH2+]CCCCCCCCCC</v>
      </c>
      <c r="C527" t="s">
        <v>16</v>
      </c>
      <c r="D527" t="str">
        <f>VLOOKUP(C527,[1]Sheet1!$A:$B,2,0)</f>
        <v>[Cl-]</v>
      </c>
      <c r="E527" t="str">
        <f t="shared" si="40"/>
        <v>C(CCCCCCCCC)[NH2+]CCCCCCCCCC.[Cl-]</v>
      </c>
      <c r="F527">
        <v>316.62</v>
      </c>
      <c r="G527">
        <v>101.325</v>
      </c>
      <c r="H527">
        <v>929.6</v>
      </c>
      <c r="I527">
        <f t="shared" si="41"/>
        <v>0.3406457009757422</v>
      </c>
      <c r="J527">
        <f t="shared" si="42"/>
        <v>-0.13409119394795901</v>
      </c>
      <c r="K527">
        <f t="shared" si="43"/>
        <v>2.9682961150462557</v>
      </c>
      <c r="L527">
        <f t="shared" si="44"/>
        <v>6.8347543860976465</v>
      </c>
    </row>
    <row r="528" spans="1:12" x14ac:dyDescent="0.2">
      <c r="A528" t="s">
        <v>85</v>
      </c>
      <c r="B528" t="str">
        <f>VLOOKUP(A528,[1]Sheet1!$A:$B,2,0)</f>
        <v>CCCCCCCCCCCCCCCC[n+]1ccn(c1C)C</v>
      </c>
      <c r="C528" t="s">
        <v>5</v>
      </c>
      <c r="D528" t="str">
        <f>VLOOKUP(C528,[1]Sheet1!$A:$B,2,0)</f>
        <v>[Br-]</v>
      </c>
      <c r="E528" t="str">
        <f t="shared" si="40"/>
        <v>CCCCCCCCCCCCCCCC[n+]1ccn(c1C)C.[Br-]</v>
      </c>
      <c r="F528">
        <v>323.14999999999998</v>
      </c>
      <c r="G528">
        <v>101.325</v>
      </c>
      <c r="H528">
        <v>929</v>
      </c>
      <c r="I528">
        <f t="shared" si="41"/>
        <v>0.39433123424178707</v>
      </c>
      <c r="J528">
        <f t="shared" si="42"/>
        <v>-0.13409119394795901</v>
      </c>
      <c r="K528">
        <f t="shared" si="43"/>
        <v>2.9680157139936418</v>
      </c>
      <c r="L528">
        <f t="shared" si="44"/>
        <v>6.8341087388138382</v>
      </c>
    </row>
    <row r="529" spans="1:12" x14ac:dyDescent="0.2">
      <c r="A529" t="s">
        <v>19</v>
      </c>
      <c r="B529" t="str">
        <f>VLOOKUP(A529,[1]Sheet1!$A:$B,2,0)</f>
        <v>CCCCCCCCCCCCCC[P+](CCCCCC)(CCCCCC)CCCCCC</v>
      </c>
      <c r="C529" t="s">
        <v>16</v>
      </c>
      <c r="D529" t="str">
        <f>VLOOKUP(C529,[1]Sheet1!$A:$B,2,0)</f>
        <v>[Cl-]</v>
      </c>
      <c r="E529" t="str">
        <f t="shared" si="40"/>
        <v>CCCCCCCCCCCCCC[P+](CCCCCC)(CCCCCC)CCCCCC.[Cl-]</v>
      </c>
      <c r="F529">
        <v>418.15</v>
      </c>
      <c r="G529">
        <v>101.325</v>
      </c>
      <c r="H529">
        <v>928</v>
      </c>
      <c r="I529">
        <f t="shared" si="41"/>
        <v>1.1753611975303455</v>
      </c>
      <c r="J529">
        <f t="shared" si="42"/>
        <v>-0.13409119394795901</v>
      </c>
      <c r="K529">
        <f t="shared" si="43"/>
        <v>2.9675479762188619</v>
      </c>
      <c r="L529">
        <f t="shared" si="44"/>
        <v>6.8330317327862007</v>
      </c>
    </row>
    <row r="530" spans="1:12" x14ac:dyDescent="0.2">
      <c r="A530" t="s">
        <v>19</v>
      </c>
      <c r="B530" t="str">
        <f>VLOOKUP(A530,[1]Sheet1!$A:$B,2,0)</f>
        <v>CCCCCCCCCCCCCC[P+](CCCCCC)(CCCCCC)CCCCCC</v>
      </c>
      <c r="C530" t="s">
        <v>16</v>
      </c>
      <c r="D530" t="str">
        <f>VLOOKUP(C530,[1]Sheet1!$A:$B,2,0)</f>
        <v>[Cl-]</v>
      </c>
      <c r="E530" t="str">
        <f t="shared" si="40"/>
        <v>CCCCCCCCCCCCCC[P+](CCCCCC)(CCCCCC)CCCCCC.[Cl-]</v>
      </c>
      <c r="F530">
        <v>418.15</v>
      </c>
      <c r="G530">
        <v>101.325</v>
      </c>
      <c r="H530">
        <v>928</v>
      </c>
      <c r="I530">
        <f t="shared" si="41"/>
        <v>1.1753611975303455</v>
      </c>
      <c r="J530">
        <f t="shared" si="42"/>
        <v>-0.13409119394795901</v>
      </c>
      <c r="K530">
        <f t="shared" si="43"/>
        <v>2.9675479762188619</v>
      </c>
      <c r="L530">
        <f t="shared" si="44"/>
        <v>6.8330317327862007</v>
      </c>
    </row>
    <row r="531" spans="1:12" x14ac:dyDescent="0.2">
      <c r="A531" t="s">
        <v>19</v>
      </c>
      <c r="B531" t="str">
        <f>VLOOKUP(A531,[1]Sheet1!$A:$B,2,0)</f>
        <v>CCCCCCCCCCCCCC[P+](CCCCCC)(CCCCCC)CCCCCC</v>
      </c>
      <c r="C531" t="s">
        <v>16</v>
      </c>
      <c r="D531" t="str">
        <f>VLOOKUP(C531,[1]Sheet1!$A:$B,2,0)</f>
        <v>[Cl-]</v>
      </c>
      <c r="E531" t="str">
        <f t="shared" si="40"/>
        <v>CCCCCCCCCCCCCC[P+](CCCCCC)(CCCCCC)CCCCCC.[Cl-]</v>
      </c>
      <c r="F531">
        <v>418.15</v>
      </c>
      <c r="G531">
        <v>101.325</v>
      </c>
      <c r="H531">
        <v>927</v>
      </c>
      <c r="I531">
        <f t="shared" si="41"/>
        <v>1.1753611975303455</v>
      </c>
      <c r="J531">
        <f t="shared" si="42"/>
        <v>-0.13409119394795901</v>
      </c>
      <c r="K531">
        <f t="shared" si="43"/>
        <v>2.9670797341444972</v>
      </c>
      <c r="L531">
        <f t="shared" si="44"/>
        <v>6.831953565565855</v>
      </c>
    </row>
    <row r="532" spans="1:12" x14ac:dyDescent="0.2">
      <c r="A532" t="s">
        <v>92</v>
      </c>
      <c r="B532" t="str">
        <f>VLOOKUP(A532,[1]Sheet1!$A:$B,2,0)</f>
        <v>C(CCC)[P+](CCCC)(CCCC)CCCC</v>
      </c>
      <c r="C532" t="s">
        <v>94</v>
      </c>
      <c r="D532" t="str">
        <f>VLOOKUP(C532,[1]Sheet1!$A:$B,2,0)</f>
        <v>[O-]C(=O)[C@H](CS)N</v>
      </c>
      <c r="E532" t="str">
        <f t="shared" si="40"/>
        <v>C(CCC)[P+](CCCC)(CCCC)CCCC.[O-]C(=O)[C@H](CS)N</v>
      </c>
      <c r="F532">
        <v>303.14999999999998</v>
      </c>
      <c r="G532">
        <v>101.325</v>
      </c>
      <c r="H532">
        <v>927</v>
      </c>
      <c r="I532">
        <f t="shared" si="41"/>
        <v>0.22990387354945899</v>
      </c>
      <c r="J532">
        <f t="shared" si="42"/>
        <v>-0.13409119394795901</v>
      </c>
      <c r="K532">
        <f t="shared" si="43"/>
        <v>2.9670797341444972</v>
      </c>
      <c r="L532">
        <f t="shared" si="44"/>
        <v>6.831953565565855</v>
      </c>
    </row>
    <row r="533" spans="1:12" x14ac:dyDescent="0.2">
      <c r="A533" t="s">
        <v>19</v>
      </c>
      <c r="B533" t="str">
        <f>VLOOKUP(A533,[1]Sheet1!$A:$B,2,0)</f>
        <v>CCCCCCCCCCCCCC[P+](CCCCCC)(CCCCCC)CCCCCC</v>
      </c>
      <c r="C533" t="s">
        <v>16</v>
      </c>
      <c r="D533" t="str">
        <f>VLOOKUP(C533,[1]Sheet1!$A:$B,2,0)</f>
        <v>[Cl-]</v>
      </c>
      <c r="E533" t="str">
        <f t="shared" si="40"/>
        <v>CCCCCCCCCCCCCC[P+](CCCCCC)(CCCCCC)CCCCCC.[Cl-]</v>
      </c>
      <c r="F533">
        <v>418.15</v>
      </c>
      <c r="G533">
        <v>101.325</v>
      </c>
      <c r="H533">
        <v>926</v>
      </c>
      <c r="I533">
        <f t="shared" si="41"/>
        <v>1.1753611975303455</v>
      </c>
      <c r="J533">
        <f t="shared" si="42"/>
        <v>-0.13409119394795901</v>
      </c>
      <c r="K533">
        <f t="shared" si="43"/>
        <v>2.9666109866819341</v>
      </c>
      <c r="L533">
        <f t="shared" si="44"/>
        <v>6.8308742346461795</v>
      </c>
    </row>
    <row r="534" spans="1:12" x14ac:dyDescent="0.2">
      <c r="A534" t="s">
        <v>92</v>
      </c>
      <c r="B534" t="str">
        <f>VLOOKUP(A534,[1]Sheet1!$A:$B,2,0)</f>
        <v>C(CCC)[P+](CCCC)(CCCC)CCCC</v>
      </c>
      <c r="C534" t="s">
        <v>96</v>
      </c>
      <c r="D534" t="str">
        <f>VLOOKUP(C534,[1]Sheet1!$A:$B,2,0)</f>
        <v>[O-]C(=O)[C@@H]1CCCN1</v>
      </c>
      <c r="E534" t="str">
        <f t="shared" si="40"/>
        <v>C(CCC)[P+](CCCC)(CCCC)CCCC.[O-]C(=O)[C@@H]1CCCN1</v>
      </c>
      <c r="F534">
        <v>353.15</v>
      </c>
      <c r="G534">
        <v>101.325</v>
      </c>
      <c r="H534">
        <v>926</v>
      </c>
      <c r="I534">
        <f t="shared" si="41"/>
        <v>0.64097227528027922</v>
      </c>
      <c r="J534">
        <f t="shared" si="42"/>
        <v>-0.13409119394795901</v>
      </c>
      <c r="K534">
        <f t="shared" si="43"/>
        <v>2.9666109866819341</v>
      </c>
      <c r="L534">
        <f t="shared" si="44"/>
        <v>6.8308742346461795</v>
      </c>
    </row>
    <row r="535" spans="1:12" x14ac:dyDescent="0.2">
      <c r="A535" t="s">
        <v>88</v>
      </c>
      <c r="B535" t="str">
        <f>VLOOKUP(A535,[1]Sheet1!$A:$B,2,0)</f>
        <v>CCCC[N+](CCCC)(CCCC)C</v>
      </c>
      <c r="C535" t="s">
        <v>90</v>
      </c>
      <c r="D535" t="str">
        <f>VLOOKUP(C535,[1]Sheet1!$A:$B,2,0)</f>
        <v>NCCCC[C@@H](C(=O)[O-])N</v>
      </c>
      <c r="E535" t="str">
        <f t="shared" si="40"/>
        <v>CCCC[N+](CCCC)(CCCC)C.NCCCC[C@@H](C(=O)[O-])N</v>
      </c>
      <c r="F535">
        <v>363.15</v>
      </c>
      <c r="G535">
        <v>101.325</v>
      </c>
      <c r="H535">
        <v>925</v>
      </c>
      <c r="I535">
        <f t="shared" si="41"/>
        <v>0.72318595562644328</v>
      </c>
      <c r="J535">
        <f t="shared" si="42"/>
        <v>-0.13409119394795901</v>
      </c>
      <c r="K535">
        <f t="shared" si="43"/>
        <v>2.9661417327390325</v>
      </c>
      <c r="L535">
        <f t="shared" si="44"/>
        <v>6.8297937375124249</v>
      </c>
    </row>
    <row r="536" spans="1:12" x14ac:dyDescent="0.2">
      <c r="A536" t="s">
        <v>19</v>
      </c>
      <c r="B536" t="str">
        <f>VLOOKUP(A536,[1]Sheet1!$A:$B,2,0)</f>
        <v>CCCCCCCCCCCCCC[P+](CCCCCC)(CCCCCC)CCCCCC</v>
      </c>
      <c r="C536" t="s">
        <v>16</v>
      </c>
      <c r="D536" t="str">
        <f>VLOOKUP(C536,[1]Sheet1!$A:$B,2,0)</f>
        <v>[Cl-]</v>
      </c>
      <c r="E536" t="str">
        <f t="shared" si="40"/>
        <v>CCCCCCCCCCCCCC[P+](CCCCCC)(CCCCCC)CCCCCC.[Cl-]</v>
      </c>
      <c r="F536">
        <v>413.15</v>
      </c>
      <c r="G536">
        <v>101.325</v>
      </c>
      <c r="H536">
        <v>924</v>
      </c>
      <c r="I536">
        <f t="shared" si="41"/>
        <v>1.1342543573572634</v>
      </c>
      <c r="J536">
        <f t="shared" si="42"/>
        <v>-0.13409119394795901</v>
      </c>
      <c r="K536">
        <f t="shared" si="43"/>
        <v>2.9656719712201065</v>
      </c>
      <c r="L536">
        <f t="shared" si="44"/>
        <v>6.828712071641684</v>
      </c>
    </row>
    <row r="537" spans="1:12" x14ac:dyDescent="0.2">
      <c r="A537" t="s">
        <v>7</v>
      </c>
      <c r="B537" t="str">
        <f>VLOOKUP(A537,[1]Sheet1!$A:$B,2,0)</f>
        <v>CCCCCCCCCCCCCC[n+]1ccn(c1)C</v>
      </c>
      <c r="C537" t="s">
        <v>8</v>
      </c>
      <c r="D537" t="str">
        <f>VLOOKUP(C537,[1]Sheet1!$A:$B,2,0)</f>
        <v>FC(S(=O)(=O)[N-]S(=O)(=O)C(F)(F)F)(F)F</v>
      </c>
      <c r="E537" t="str">
        <f t="shared" si="40"/>
        <v>CCCCCCCCCCCCCC[n+]1ccn(c1)C.FC(S(=O)(=O)[N-]S(=O)(=O)C(F)(F)F)(F)F</v>
      </c>
      <c r="F537">
        <v>285.31</v>
      </c>
      <c r="G537">
        <v>101.325</v>
      </c>
      <c r="H537">
        <v>923.3</v>
      </c>
      <c r="I537">
        <f t="shared" si="41"/>
        <v>8.3234667811902516E-2</v>
      </c>
      <c r="J537">
        <f t="shared" si="42"/>
        <v>-0.13409119394795901</v>
      </c>
      <c r="K537">
        <f t="shared" si="43"/>
        <v>2.9653428355606222</v>
      </c>
      <c r="L537">
        <f t="shared" si="44"/>
        <v>6.8279542087785821</v>
      </c>
    </row>
    <row r="538" spans="1:12" x14ac:dyDescent="0.2">
      <c r="A538" t="s">
        <v>19</v>
      </c>
      <c r="B538" t="str">
        <f>VLOOKUP(A538,[1]Sheet1!$A:$B,2,0)</f>
        <v>CCCCCCCCCCCCCC[P+](CCCCCC)(CCCCCC)CCCCCC</v>
      </c>
      <c r="C538" t="s">
        <v>16</v>
      </c>
      <c r="D538" t="str">
        <f>VLOOKUP(C538,[1]Sheet1!$A:$B,2,0)</f>
        <v>[Cl-]</v>
      </c>
      <c r="E538" t="str">
        <f t="shared" si="40"/>
        <v>CCCCCCCCCCCCCC[P+](CCCCCC)(CCCCCC)CCCCCC.[Cl-]</v>
      </c>
      <c r="F538">
        <v>413.15</v>
      </c>
      <c r="G538">
        <v>101.325</v>
      </c>
      <c r="H538">
        <v>923</v>
      </c>
      <c r="I538">
        <f t="shared" si="41"/>
        <v>1.1342543573572634</v>
      </c>
      <c r="J538">
        <f t="shared" si="42"/>
        <v>-0.13409119394795901</v>
      </c>
      <c r="K538">
        <f t="shared" si="43"/>
        <v>2.965201701025912</v>
      </c>
      <c r="L538">
        <f t="shared" si="44"/>
        <v>6.8276292345028518</v>
      </c>
    </row>
    <row r="539" spans="1:12" x14ac:dyDescent="0.2">
      <c r="A539" t="s">
        <v>19</v>
      </c>
      <c r="B539" t="str">
        <f>VLOOKUP(A539,[1]Sheet1!$A:$B,2,0)</f>
        <v>CCCCCCCCCCCCCC[P+](CCCCCC)(CCCCCC)CCCCCC</v>
      </c>
      <c r="C539" t="s">
        <v>16</v>
      </c>
      <c r="D539" t="str">
        <f>VLOOKUP(C539,[1]Sheet1!$A:$B,2,0)</f>
        <v>[Cl-]</v>
      </c>
      <c r="E539" t="str">
        <f t="shared" si="40"/>
        <v>CCCCCCCCCCCCCC[P+](CCCCCC)(CCCCCC)CCCCCC.[Cl-]</v>
      </c>
      <c r="F539">
        <v>413.15</v>
      </c>
      <c r="G539">
        <v>101.325</v>
      </c>
      <c r="H539">
        <v>922</v>
      </c>
      <c r="I539">
        <f t="shared" si="41"/>
        <v>1.1342543573572634</v>
      </c>
      <c r="J539">
        <f t="shared" si="42"/>
        <v>-0.13409119394795901</v>
      </c>
      <c r="K539">
        <f t="shared" si="43"/>
        <v>2.9647309210536292</v>
      </c>
      <c r="L539">
        <f t="shared" si="44"/>
        <v>6.826545223556594</v>
      </c>
    </row>
    <row r="540" spans="1:12" x14ac:dyDescent="0.2">
      <c r="A540" t="s">
        <v>19</v>
      </c>
      <c r="B540" t="str">
        <f>VLOOKUP(A540,[1]Sheet1!$A:$B,2,0)</f>
        <v>CCCCCCCCCCCCCC[P+](CCCCCC)(CCCCCC)CCCCCC</v>
      </c>
      <c r="C540" t="s">
        <v>16</v>
      </c>
      <c r="D540" t="str">
        <f>VLOOKUP(C540,[1]Sheet1!$A:$B,2,0)</f>
        <v>[Cl-]</v>
      </c>
      <c r="E540" t="str">
        <f t="shared" si="40"/>
        <v>CCCCCCCCCCCCCC[P+](CCCCCC)(CCCCCC)CCCCCC.[Cl-]</v>
      </c>
      <c r="F540">
        <v>413.15</v>
      </c>
      <c r="G540">
        <v>101.325</v>
      </c>
      <c r="H540">
        <v>921</v>
      </c>
      <c r="I540">
        <f t="shared" si="41"/>
        <v>1.1342543573572634</v>
      </c>
      <c r="J540">
        <f t="shared" si="42"/>
        <v>-0.13409119394795901</v>
      </c>
      <c r="K540">
        <f t="shared" si="43"/>
        <v>2.9642596301968491</v>
      </c>
      <c r="L540">
        <f t="shared" si="44"/>
        <v>6.8254600362553068</v>
      </c>
    </row>
    <row r="541" spans="1:12" x14ac:dyDescent="0.2">
      <c r="A541" t="s">
        <v>11</v>
      </c>
      <c r="B541" t="str">
        <f>VLOOKUP(A541,[1]Sheet1!$A:$B,2,0)</f>
        <v>CCCCCC[n+]1cccc2c1cccc2</v>
      </c>
      <c r="C541" t="s">
        <v>8</v>
      </c>
      <c r="D541" t="str">
        <f>VLOOKUP(C541,[1]Sheet1!$A:$B,2,0)</f>
        <v>FC(S(=O)(=O)[N-]S(=O)(=O)C(F)(F)F)(F)F</v>
      </c>
      <c r="E541" t="str">
        <f t="shared" si="40"/>
        <v>CCCCCC[n+]1cccc2c1cccc2.FC(S(=O)(=O)[N-]S(=O)(=O)C(F)(F)F)(F)F</v>
      </c>
      <c r="F541">
        <v>311.92</v>
      </c>
      <c r="G541">
        <v>101.325</v>
      </c>
      <c r="H541">
        <v>920</v>
      </c>
      <c r="I541">
        <f t="shared" si="41"/>
        <v>0.30200527121304516</v>
      </c>
      <c r="J541">
        <f t="shared" si="42"/>
        <v>-0.13409119394795901</v>
      </c>
      <c r="K541">
        <f t="shared" si="43"/>
        <v>2.9637878273455551</v>
      </c>
      <c r="L541">
        <f t="shared" si="44"/>
        <v>6.8243736700430864</v>
      </c>
    </row>
    <row r="542" spans="1:12" x14ac:dyDescent="0.2">
      <c r="A542" t="s">
        <v>92</v>
      </c>
      <c r="B542" t="str">
        <f>VLOOKUP(A542,[1]Sheet1!$A:$B,2,0)</f>
        <v>C(CCC)[P+](CCCC)(CCCC)CCCC</v>
      </c>
      <c r="C542" t="s">
        <v>94</v>
      </c>
      <c r="D542" t="str">
        <f>VLOOKUP(C542,[1]Sheet1!$A:$B,2,0)</f>
        <v>[O-]C(=O)[C@H](CS)N</v>
      </c>
      <c r="E542" t="str">
        <f t="shared" si="40"/>
        <v>C(CCC)[P+](CCCC)(CCCC)CCCC.[O-]C(=O)[C@H](CS)N</v>
      </c>
      <c r="F542">
        <v>298.14999999999998</v>
      </c>
      <c r="G542">
        <v>101.325</v>
      </c>
      <c r="H542">
        <v>920</v>
      </c>
      <c r="I542">
        <f t="shared" si="41"/>
        <v>0.18879703337637696</v>
      </c>
      <c r="J542">
        <f t="shared" si="42"/>
        <v>-0.13409119394795901</v>
      </c>
      <c r="K542">
        <f t="shared" si="43"/>
        <v>2.9637878273455551</v>
      </c>
      <c r="L542">
        <f t="shared" si="44"/>
        <v>6.8243736700430864</v>
      </c>
    </row>
    <row r="543" spans="1:12" x14ac:dyDescent="0.2">
      <c r="A543" t="s">
        <v>7</v>
      </c>
      <c r="B543" t="str">
        <f>VLOOKUP(A543,[1]Sheet1!$A:$B,2,0)</f>
        <v>CCCCCCCCCCCCCC[n+]1ccn(c1)C</v>
      </c>
      <c r="C543" t="s">
        <v>8</v>
      </c>
      <c r="D543" t="str">
        <f>VLOOKUP(C543,[1]Sheet1!$A:$B,2,0)</f>
        <v>FC(S(=O)(=O)[N-]S(=O)(=O)C(F)(F)F)(F)F</v>
      </c>
      <c r="E543" t="str">
        <f t="shared" si="40"/>
        <v>CCCCCCCCCCCCCC[n+]1ccn(c1)C.FC(S(=O)(=O)[N-]S(=O)(=O)C(F)(F)F)(F)F</v>
      </c>
      <c r="F543">
        <v>285.2</v>
      </c>
      <c r="G543">
        <v>101.325</v>
      </c>
      <c r="H543">
        <v>918.1</v>
      </c>
      <c r="I543">
        <f t="shared" si="41"/>
        <v>8.2330317328094607E-2</v>
      </c>
      <c r="J543">
        <f t="shared" si="42"/>
        <v>-0.13409119394795901</v>
      </c>
      <c r="K543">
        <f t="shared" si="43"/>
        <v>2.9628899873917911</v>
      </c>
      <c r="L543">
        <f t="shared" si="44"/>
        <v>6.8223063171496543</v>
      </c>
    </row>
    <row r="544" spans="1:12" x14ac:dyDescent="0.2">
      <c r="A544" t="s">
        <v>19</v>
      </c>
      <c r="B544" t="str">
        <f>VLOOKUP(A544,[1]Sheet1!$A:$B,2,0)</f>
        <v>CCCCCCCCCCCCCC[P+](CCCCCC)(CCCCCC)CCCCCC</v>
      </c>
      <c r="C544" t="s">
        <v>16</v>
      </c>
      <c r="D544" t="str">
        <f>VLOOKUP(C544,[1]Sheet1!$A:$B,2,0)</f>
        <v>[Cl-]</v>
      </c>
      <c r="E544" t="str">
        <f t="shared" si="40"/>
        <v>CCCCCCCCCCCCCC[P+](CCCCCC)(CCCCCC)CCCCCC.[Cl-]</v>
      </c>
      <c r="F544">
        <v>408.15</v>
      </c>
      <c r="G544">
        <v>101.325</v>
      </c>
      <c r="H544">
        <v>918</v>
      </c>
      <c r="I544">
        <f t="shared" si="41"/>
        <v>1.0931475171841816</v>
      </c>
      <c r="J544">
        <f t="shared" si="42"/>
        <v>-0.13409119394795901</v>
      </c>
      <c r="K544">
        <f t="shared" si="43"/>
        <v>2.9628426812012423</v>
      </c>
      <c r="L544">
        <f t="shared" si="44"/>
        <v>6.8221973906204907</v>
      </c>
    </row>
    <row r="545" spans="1:12" x14ac:dyDescent="0.2">
      <c r="A545" t="s">
        <v>104</v>
      </c>
      <c r="B545" t="str">
        <f>VLOOKUP(A545,[1]Sheet1!$A:$B,2,0)</f>
        <v>CCCCCCCCCCCC[N+](CC)(CC)CC</v>
      </c>
      <c r="C545" t="s">
        <v>8</v>
      </c>
      <c r="D545" t="str">
        <f>VLOOKUP(C545,[1]Sheet1!$A:$B,2,0)</f>
        <v>FC(S(=O)(=O)[N-]S(=O)(=O)C(F)(F)F)(F)F</v>
      </c>
      <c r="E545" t="str">
        <f t="shared" si="40"/>
        <v>CCCCCCCCCCCC[N+](CC)(CC)CC.FC(S(=O)(=O)[N-]S(=O)(=O)C(F)(F)F)(F)F</v>
      </c>
      <c r="F545">
        <v>305.14999999999998</v>
      </c>
      <c r="G545">
        <v>101.325</v>
      </c>
      <c r="H545">
        <v>918</v>
      </c>
      <c r="I545">
        <f t="shared" si="41"/>
        <v>0.24634660961869179</v>
      </c>
      <c r="J545">
        <f t="shared" si="42"/>
        <v>-0.13409119394795901</v>
      </c>
      <c r="K545">
        <f t="shared" si="43"/>
        <v>2.9628426812012423</v>
      </c>
      <c r="L545">
        <f t="shared" si="44"/>
        <v>6.8221973906204907</v>
      </c>
    </row>
    <row r="546" spans="1:12" x14ac:dyDescent="0.2">
      <c r="A546" t="s">
        <v>104</v>
      </c>
      <c r="B546" t="str">
        <f>VLOOKUP(A546,[1]Sheet1!$A:$B,2,0)</f>
        <v>CCCCCCCCCCCC[N+](CC)(CC)CC</v>
      </c>
      <c r="C546" t="s">
        <v>8</v>
      </c>
      <c r="D546" t="str">
        <f>VLOOKUP(C546,[1]Sheet1!$A:$B,2,0)</f>
        <v>FC(S(=O)(=O)[N-]S(=O)(=O)C(F)(F)F)(F)F</v>
      </c>
      <c r="E546" t="str">
        <f t="shared" si="40"/>
        <v>CCCCCCCCCCCC[N+](CC)(CC)CC.FC(S(=O)(=O)[N-]S(=O)(=O)C(F)(F)F)(F)F</v>
      </c>
      <c r="F546">
        <v>304.14999999999998</v>
      </c>
      <c r="G546">
        <v>101.325</v>
      </c>
      <c r="H546">
        <v>917</v>
      </c>
      <c r="I546">
        <f t="shared" si="41"/>
        <v>0.23812524158407539</v>
      </c>
      <c r="J546">
        <f t="shared" si="42"/>
        <v>-0.13409119394795901</v>
      </c>
      <c r="K546">
        <f t="shared" si="43"/>
        <v>2.9623693356700209</v>
      </c>
      <c r="L546">
        <f t="shared" si="44"/>
        <v>6.8211074722564646</v>
      </c>
    </row>
    <row r="547" spans="1:12" x14ac:dyDescent="0.2">
      <c r="A547" t="s">
        <v>19</v>
      </c>
      <c r="B547" t="str">
        <f>VLOOKUP(A547,[1]Sheet1!$A:$B,2,0)</f>
        <v>CCCCCCCCCCCCCC[P+](CCCCCC)(CCCCCC)CCCCCC</v>
      </c>
      <c r="C547" t="s">
        <v>16</v>
      </c>
      <c r="D547" t="str">
        <f>VLOOKUP(C547,[1]Sheet1!$A:$B,2,0)</f>
        <v>[Cl-]</v>
      </c>
      <c r="E547" t="str">
        <f t="shared" si="40"/>
        <v>CCCCCCCCCCCCCC[P+](CCCCCC)(CCCCCC)CCCCCC.[Cl-]</v>
      </c>
      <c r="F547">
        <v>408.15</v>
      </c>
      <c r="G547">
        <v>101.325</v>
      </c>
      <c r="H547">
        <v>916</v>
      </c>
      <c r="I547">
        <f t="shared" si="41"/>
        <v>1.0931475171841816</v>
      </c>
      <c r="J547">
        <f t="shared" si="42"/>
        <v>-0.13409119394795901</v>
      </c>
      <c r="K547">
        <f t="shared" si="43"/>
        <v>2.9618954736678504</v>
      </c>
      <c r="L547">
        <f t="shared" si="44"/>
        <v>6.8200163646741299</v>
      </c>
    </row>
    <row r="548" spans="1:12" x14ac:dyDescent="0.2">
      <c r="A548" t="s">
        <v>104</v>
      </c>
      <c r="B548" t="str">
        <f>VLOOKUP(A548,[1]Sheet1!$A:$B,2,0)</f>
        <v>CCCCCCCCCCCC[N+](CC)(CC)CC</v>
      </c>
      <c r="C548" t="s">
        <v>8</v>
      </c>
      <c r="D548" t="str">
        <f>VLOOKUP(C548,[1]Sheet1!$A:$B,2,0)</f>
        <v>FC(S(=O)(=O)[N-]S(=O)(=O)C(F)(F)F)(F)F</v>
      </c>
      <c r="E548" t="str">
        <f t="shared" si="40"/>
        <v>CCCCCCCCCCCC[N+](CC)(CC)CC.FC(S(=O)(=O)[N-]S(=O)(=O)C(F)(F)F)(F)F</v>
      </c>
      <c r="F548">
        <v>303.14999999999998</v>
      </c>
      <c r="G548">
        <v>101.325</v>
      </c>
      <c r="H548">
        <v>916</v>
      </c>
      <c r="I548">
        <f t="shared" si="41"/>
        <v>0.22990387354945899</v>
      </c>
      <c r="J548">
        <f t="shared" si="42"/>
        <v>-0.13409119394795901</v>
      </c>
      <c r="K548">
        <f t="shared" si="43"/>
        <v>2.9618954736678504</v>
      </c>
      <c r="L548">
        <f t="shared" si="44"/>
        <v>6.8200163646741299</v>
      </c>
    </row>
    <row r="549" spans="1:12" x14ac:dyDescent="0.2">
      <c r="A549" t="s">
        <v>19</v>
      </c>
      <c r="B549" t="str">
        <f>VLOOKUP(A549,[1]Sheet1!$A:$B,2,0)</f>
        <v>CCCCCCCCCCCCCC[P+](CCCCCC)(CCCCCC)CCCCCC</v>
      </c>
      <c r="C549" t="s">
        <v>16</v>
      </c>
      <c r="D549" t="str">
        <f>VLOOKUP(C549,[1]Sheet1!$A:$B,2,0)</f>
        <v>[Cl-]</v>
      </c>
      <c r="E549" t="str">
        <f t="shared" si="40"/>
        <v>CCCCCCCCCCCCCC[P+](CCCCCC)(CCCCCC)CCCCCC.[Cl-]</v>
      </c>
      <c r="F549">
        <v>408.15</v>
      </c>
      <c r="G549">
        <v>101.325</v>
      </c>
      <c r="H549">
        <v>915</v>
      </c>
      <c r="I549">
        <f t="shared" si="41"/>
        <v>1.0931475171841816</v>
      </c>
      <c r="J549">
        <f t="shared" si="42"/>
        <v>-0.13409119394795901</v>
      </c>
      <c r="K549">
        <f t="shared" si="43"/>
        <v>2.9614210940664485</v>
      </c>
      <c r="L549">
        <f t="shared" si="44"/>
        <v>6.818924065275521</v>
      </c>
    </row>
    <row r="550" spans="1:12" x14ac:dyDescent="0.2">
      <c r="A550" t="s">
        <v>19</v>
      </c>
      <c r="B550" t="str">
        <f>VLOOKUP(A550,[1]Sheet1!$A:$B,2,0)</f>
        <v>CCCCCCCCCCCCCC[P+](CCCCCC)(CCCCCC)CCCCCC</v>
      </c>
      <c r="C550" t="s">
        <v>16</v>
      </c>
      <c r="D550" t="str">
        <f>VLOOKUP(C550,[1]Sheet1!$A:$B,2,0)</f>
        <v>[Cl-]</v>
      </c>
      <c r="E550" t="str">
        <f t="shared" si="40"/>
        <v>CCCCCCCCCCCCCC[P+](CCCCCC)(CCCCCC)CCCCCC.[Cl-]</v>
      </c>
      <c r="F550">
        <v>408.15</v>
      </c>
      <c r="G550">
        <v>101.325</v>
      </c>
      <c r="H550">
        <v>915</v>
      </c>
      <c r="I550">
        <f t="shared" si="41"/>
        <v>1.0931475171841816</v>
      </c>
      <c r="J550">
        <f t="shared" si="42"/>
        <v>-0.13409119394795901</v>
      </c>
      <c r="K550">
        <f t="shared" si="43"/>
        <v>2.9614210940664485</v>
      </c>
      <c r="L550">
        <f t="shared" si="44"/>
        <v>6.818924065275521</v>
      </c>
    </row>
    <row r="551" spans="1:12" x14ac:dyDescent="0.2">
      <c r="A551" t="s">
        <v>104</v>
      </c>
      <c r="B551" t="str">
        <f>VLOOKUP(A551,[1]Sheet1!$A:$B,2,0)</f>
        <v>CCCCCCCCCCCC[N+](CC)(CC)CC</v>
      </c>
      <c r="C551" t="s">
        <v>8</v>
      </c>
      <c r="D551" t="str">
        <f>VLOOKUP(C551,[1]Sheet1!$A:$B,2,0)</f>
        <v>FC(S(=O)(=O)[N-]S(=O)(=O)C(F)(F)F)(F)F</v>
      </c>
      <c r="E551" t="str">
        <f t="shared" si="40"/>
        <v>CCCCCCCCCCCC[N+](CC)(CC)CC.FC(S(=O)(=O)[N-]S(=O)(=O)C(F)(F)F)(F)F</v>
      </c>
      <c r="F551">
        <v>302.14999999999998</v>
      </c>
      <c r="G551">
        <v>101.325</v>
      </c>
      <c r="H551">
        <v>915</v>
      </c>
      <c r="I551">
        <f t="shared" si="41"/>
        <v>0.22168250551484259</v>
      </c>
      <c r="J551">
        <f t="shared" si="42"/>
        <v>-0.13409119394795901</v>
      </c>
      <c r="K551">
        <f t="shared" si="43"/>
        <v>2.9614210940664485</v>
      </c>
      <c r="L551">
        <f t="shared" si="44"/>
        <v>6.818924065275521</v>
      </c>
    </row>
    <row r="552" spans="1:12" x14ac:dyDescent="0.2">
      <c r="A552" t="s">
        <v>92</v>
      </c>
      <c r="B552" t="str">
        <f>VLOOKUP(A552,[1]Sheet1!$A:$B,2,0)</f>
        <v>C(CCC)[P+](CCCC)(CCCC)CCCC</v>
      </c>
      <c r="C552" t="s">
        <v>94</v>
      </c>
      <c r="D552" t="str">
        <f>VLOOKUP(C552,[1]Sheet1!$A:$B,2,0)</f>
        <v>[O-]C(=O)[C@H](CS)N</v>
      </c>
      <c r="E552" t="str">
        <f t="shared" si="40"/>
        <v>C(CCC)[P+](CCCC)(CCCC)CCCC.[O-]C(=O)[C@H](CS)N</v>
      </c>
      <c r="F552">
        <v>293.14999999999998</v>
      </c>
      <c r="G552">
        <v>101.325</v>
      </c>
      <c r="H552">
        <v>914</v>
      </c>
      <c r="I552">
        <f t="shared" si="41"/>
        <v>0.14769019320329493</v>
      </c>
      <c r="J552">
        <f t="shared" si="42"/>
        <v>-0.13409119394795901</v>
      </c>
      <c r="K552">
        <f t="shared" si="43"/>
        <v>2.9609461957338312</v>
      </c>
      <c r="L552">
        <f t="shared" si="44"/>
        <v>6.8178305714541496</v>
      </c>
    </row>
    <row r="553" spans="1:12" x14ac:dyDescent="0.2">
      <c r="A553" t="s">
        <v>104</v>
      </c>
      <c r="B553" t="str">
        <f>VLOOKUP(A553,[1]Sheet1!$A:$B,2,0)</f>
        <v>CCCCCCCCCCCC[N+](CC)(CC)CC</v>
      </c>
      <c r="C553" t="s">
        <v>8</v>
      </c>
      <c r="D553" t="str">
        <f>VLOOKUP(C553,[1]Sheet1!$A:$B,2,0)</f>
        <v>FC(S(=O)(=O)[N-]S(=O)(=O)C(F)(F)F)(F)F</v>
      </c>
      <c r="E553" t="str">
        <f t="shared" si="40"/>
        <v>CCCCCCCCCCCC[N+](CC)(CC)CC.FC(S(=O)(=O)[N-]S(=O)(=O)C(F)(F)F)(F)F</v>
      </c>
      <c r="F553">
        <v>301.14999999999998</v>
      </c>
      <c r="G553">
        <v>101.325</v>
      </c>
      <c r="H553">
        <v>914</v>
      </c>
      <c r="I553">
        <f t="shared" si="41"/>
        <v>0.21346113748022616</v>
      </c>
      <c r="J553">
        <f t="shared" si="42"/>
        <v>-0.13409119394795901</v>
      </c>
      <c r="K553">
        <f t="shared" si="43"/>
        <v>2.9609461957338312</v>
      </c>
      <c r="L553">
        <f t="shared" si="44"/>
        <v>6.8178305714541496</v>
      </c>
    </row>
    <row r="554" spans="1:12" x14ac:dyDescent="0.2">
      <c r="A554" t="s">
        <v>19</v>
      </c>
      <c r="B554" t="str">
        <f>VLOOKUP(A554,[1]Sheet1!$A:$B,2,0)</f>
        <v>CCCCCCCCCCCCCC[P+](CCCCCC)(CCCCCC)CCCCCC</v>
      </c>
      <c r="C554" t="s">
        <v>16</v>
      </c>
      <c r="D554" t="str">
        <f>VLOOKUP(C554,[1]Sheet1!$A:$B,2,0)</f>
        <v>[Cl-]</v>
      </c>
      <c r="E554" t="str">
        <f t="shared" si="40"/>
        <v>CCCCCCCCCCCCCC[P+](CCCCCC)(CCCCCC)CCCCCC.[Cl-]</v>
      </c>
      <c r="F554">
        <v>403.15</v>
      </c>
      <c r="G554">
        <v>101.325</v>
      </c>
      <c r="H554">
        <v>912</v>
      </c>
      <c r="I554">
        <f t="shared" si="41"/>
        <v>1.0520406770110995</v>
      </c>
      <c r="J554">
        <f t="shared" si="42"/>
        <v>-0.13409119394795901</v>
      </c>
      <c r="K554">
        <f t="shared" si="43"/>
        <v>2.959994838328416</v>
      </c>
      <c r="L554">
        <f t="shared" si="44"/>
        <v>6.815639990074331</v>
      </c>
    </row>
    <row r="555" spans="1:12" x14ac:dyDescent="0.2">
      <c r="A555" t="s">
        <v>104</v>
      </c>
      <c r="B555" t="str">
        <f>VLOOKUP(A555,[1]Sheet1!$A:$B,2,0)</f>
        <v>CCCCCCCCCCCC[N+](CC)(CC)CC</v>
      </c>
      <c r="C555" t="s">
        <v>8</v>
      </c>
      <c r="D555" t="str">
        <f>VLOOKUP(C555,[1]Sheet1!$A:$B,2,0)</f>
        <v>FC(S(=O)(=O)[N-]S(=O)(=O)C(F)(F)F)(F)F</v>
      </c>
      <c r="E555" t="str">
        <f t="shared" si="40"/>
        <v>CCCCCCCCCCCC[N+](CC)(CC)CC.FC(S(=O)(=O)[N-]S(=O)(=O)C(F)(F)F)(F)F</v>
      </c>
      <c r="F555">
        <v>300.14999999999998</v>
      </c>
      <c r="G555">
        <v>101.325</v>
      </c>
      <c r="H555">
        <v>912</v>
      </c>
      <c r="I555">
        <f t="shared" si="41"/>
        <v>0.20523976944560976</v>
      </c>
      <c r="J555">
        <f t="shared" si="42"/>
        <v>-0.13409119394795901</v>
      </c>
      <c r="K555">
        <f t="shared" si="43"/>
        <v>2.959994838328416</v>
      </c>
      <c r="L555">
        <f t="shared" si="44"/>
        <v>6.815639990074331</v>
      </c>
    </row>
    <row r="556" spans="1:12" x14ac:dyDescent="0.2">
      <c r="A556" t="s">
        <v>104</v>
      </c>
      <c r="B556" t="str">
        <f>VLOOKUP(A556,[1]Sheet1!$A:$B,2,0)</f>
        <v>CCCCCCCCCCCC[N+](CC)(CC)CC</v>
      </c>
      <c r="C556" t="s">
        <v>8</v>
      </c>
      <c r="D556" t="str">
        <f>VLOOKUP(C556,[1]Sheet1!$A:$B,2,0)</f>
        <v>FC(S(=O)(=O)[N-]S(=O)(=O)C(F)(F)F)(F)F</v>
      </c>
      <c r="E556" t="str">
        <f t="shared" si="40"/>
        <v>CCCCCCCCCCCC[N+](CC)(CC)CC.FC(S(=O)(=O)[N-]S(=O)(=O)C(F)(F)F)(F)F</v>
      </c>
      <c r="F556">
        <v>299.14999999999998</v>
      </c>
      <c r="G556">
        <v>101.325</v>
      </c>
      <c r="H556">
        <v>911</v>
      </c>
      <c r="I556">
        <f t="shared" si="41"/>
        <v>0.19701840141099336</v>
      </c>
      <c r="J556">
        <f t="shared" si="42"/>
        <v>-0.13409119394795901</v>
      </c>
      <c r="K556">
        <f t="shared" si="43"/>
        <v>2.9595183769729982</v>
      </c>
      <c r="L556">
        <f t="shared" si="44"/>
        <v>6.8145428972599582</v>
      </c>
    </row>
    <row r="557" spans="1:12" x14ac:dyDescent="0.2">
      <c r="A557" t="s">
        <v>19</v>
      </c>
      <c r="B557" t="str">
        <f>VLOOKUP(A557,[1]Sheet1!$A:$B,2,0)</f>
        <v>CCCCCCCCCCCCCC[P+](CCCCCC)(CCCCCC)CCCCCC</v>
      </c>
      <c r="C557" t="s">
        <v>16</v>
      </c>
      <c r="D557" t="str">
        <f>VLOOKUP(C557,[1]Sheet1!$A:$B,2,0)</f>
        <v>[Cl-]</v>
      </c>
      <c r="E557" t="str">
        <f t="shared" si="40"/>
        <v>CCCCCCCCCCCCCC[P+](CCCCCC)(CCCCCC)CCCCCC.[Cl-]</v>
      </c>
      <c r="F557">
        <v>403.15</v>
      </c>
      <c r="G557">
        <v>101.325</v>
      </c>
      <c r="H557">
        <v>910</v>
      </c>
      <c r="I557">
        <f t="shared" si="41"/>
        <v>1.0520406770110995</v>
      </c>
      <c r="J557">
        <f t="shared" si="42"/>
        <v>-0.13409119394795901</v>
      </c>
      <c r="K557">
        <f t="shared" si="43"/>
        <v>2.9590413923210934</v>
      </c>
      <c r="L557">
        <f t="shared" si="44"/>
        <v>6.8134445995108956</v>
      </c>
    </row>
    <row r="558" spans="1:12" x14ac:dyDescent="0.2">
      <c r="A558" t="s">
        <v>19</v>
      </c>
      <c r="B558" t="str">
        <f>VLOOKUP(A558,[1]Sheet1!$A:$B,2,0)</f>
        <v>CCCCCCCCCCCCCC[P+](CCCCCC)(CCCCCC)CCCCCC</v>
      </c>
      <c r="C558" t="s">
        <v>16</v>
      </c>
      <c r="D558" t="str">
        <f>VLOOKUP(C558,[1]Sheet1!$A:$B,2,0)</f>
        <v>[Cl-]</v>
      </c>
      <c r="E558" t="str">
        <f t="shared" si="40"/>
        <v>CCCCCCCCCCCCCC[P+](CCCCCC)(CCCCCC)CCCCCC.[Cl-]</v>
      </c>
      <c r="F558">
        <v>403.15</v>
      </c>
      <c r="G558">
        <v>101.325</v>
      </c>
      <c r="H558">
        <v>910</v>
      </c>
      <c r="I558">
        <f t="shared" si="41"/>
        <v>1.0520406770110995</v>
      </c>
      <c r="J558">
        <f t="shared" si="42"/>
        <v>-0.13409119394795901</v>
      </c>
      <c r="K558">
        <f t="shared" si="43"/>
        <v>2.9590413923210934</v>
      </c>
      <c r="L558">
        <f t="shared" si="44"/>
        <v>6.8134445995108956</v>
      </c>
    </row>
    <row r="559" spans="1:12" x14ac:dyDescent="0.2">
      <c r="A559" t="s">
        <v>88</v>
      </c>
      <c r="B559" t="str">
        <f>VLOOKUP(A559,[1]Sheet1!$A:$B,2,0)</f>
        <v>CCCC[N+](CCCC)(CCCC)C</v>
      </c>
      <c r="C559" t="s">
        <v>90</v>
      </c>
      <c r="D559" t="str">
        <f>VLOOKUP(C559,[1]Sheet1!$A:$B,2,0)</f>
        <v>NCCCC[C@@H](C(=O)[O-])N</v>
      </c>
      <c r="E559" t="str">
        <f t="shared" si="40"/>
        <v>CCCC[N+](CCCC)(CCCC)C.NCCCC[C@@H](C(=O)[O-])N</v>
      </c>
      <c r="F559">
        <v>353.15</v>
      </c>
      <c r="G559">
        <v>101.325</v>
      </c>
      <c r="H559">
        <v>910</v>
      </c>
      <c r="I559">
        <f t="shared" si="41"/>
        <v>0.64097227528027922</v>
      </c>
      <c r="J559">
        <f t="shared" si="42"/>
        <v>-0.13409119394795901</v>
      </c>
      <c r="K559">
        <f t="shared" si="43"/>
        <v>2.9590413923210934</v>
      </c>
      <c r="L559">
        <f t="shared" si="44"/>
        <v>6.8134445995108956</v>
      </c>
    </row>
    <row r="560" spans="1:12" x14ac:dyDescent="0.2">
      <c r="A560" t="s">
        <v>92</v>
      </c>
      <c r="B560" t="str">
        <f>VLOOKUP(A560,[1]Sheet1!$A:$B,2,0)</f>
        <v>C(CCC)[P+](CCCC)(CCCC)CCCC</v>
      </c>
      <c r="C560" t="s">
        <v>96</v>
      </c>
      <c r="D560" t="str">
        <f>VLOOKUP(C560,[1]Sheet1!$A:$B,2,0)</f>
        <v>[O-]C(=O)[C@@H]1CCCN1</v>
      </c>
      <c r="E560" t="str">
        <f t="shared" si="40"/>
        <v>C(CCC)[P+](CCCC)(CCCC)CCCC.[O-]C(=O)[C@@H]1CCCN1</v>
      </c>
      <c r="F560">
        <v>343.15</v>
      </c>
      <c r="G560">
        <v>101.325</v>
      </c>
      <c r="H560">
        <v>910</v>
      </c>
      <c r="I560">
        <f t="shared" si="41"/>
        <v>0.55875859493411517</v>
      </c>
      <c r="J560">
        <f t="shared" si="42"/>
        <v>-0.13409119394795901</v>
      </c>
      <c r="K560">
        <f t="shared" si="43"/>
        <v>2.9590413923210934</v>
      </c>
      <c r="L560">
        <f t="shared" si="44"/>
        <v>6.8134445995108956</v>
      </c>
    </row>
    <row r="561" spans="1:12" x14ac:dyDescent="0.2">
      <c r="A561" t="s">
        <v>19</v>
      </c>
      <c r="B561" t="str">
        <f>VLOOKUP(A561,[1]Sheet1!$A:$B,2,0)</f>
        <v>CCCCCCCCCCCCCC[P+](CCCCCC)(CCCCCC)CCCCCC</v>
      </c>
      <c r="C561" t="s">
        <v>16</v>
      </c>
      <c r="D561" t="str">
        <f>VLOOKUP(C561,[1]Sheet1!$A:$B,2,0)</f>
        <v>[Cl-]</v>
      </c>
      <c r="E561" t="str">
        <f t="shared" si="40"/>
        <v>CCCCCCCCCCCCCC[P+](CCCCCC)(CCCCCC)CCCCCC.[Cl-]</v>
      </c>
      <c r="F561">
        <v>403.15</v>
      </c>
      <c r="G561">
        <v>101.325</v>
      </c>
      <c r="H561">
        <v>909</v>
      </c>
      <c r="I561">
        <f t="shared" si="41"/>
        <v>1.0520406770110995</v>
      </c>
      <c r="J561">
        <f t="shared" si="42"/>
        <v>-0.13409119394795901</v>
      </c>
      <c r="K561">
        <f t="shared" si="43"/>
        <v>2.9585638832219674</v>
      </c>
      <c r="L561">
        <f t="shared" si="44"/>
        <v>6.8123450941774788</v>
      </c>
    </row>
    <row r="562" spans="1:12" x14ac:dyDescent="0.2">
      <c r="A562" t="s">
        <v>50</v>
      </c>
      <c r="B562" t="str">
        <f>VLOOKUP(A562,[1]Sheet1!$A:$B,2,0)</f>
        <v>CCCC[N+](C)(C)CCO</v>
      </c>
      <c r="C562" t="s">
        <v>5</v>
      </c>
      <c r="D562" t="str">
        <f>VLOOKUP(C562,[1]Sheet1!$A:$B,2,0)</f>
        <v>[Br-]</v>
      </c>
      <c r="E562" t="str">
        <f t="shared" si="40"/>
        <v>CCCC[N+](C)(C)CCO.[Br-]</v>
      </c>
      <c r="F562">
        <v>362.17</v>
      </c>
      <c r="G562">
        <v>101.325</v>
      </c>
      <c r="H562">
        <v>907</v>
      </c>
      <c r="I562">
        <f t="shared" si="41"/>
        <v>0.71512901495251957</v>
      </c>
      <c r="J562">
        <f t="shared" si="42"/>
        <v>-0.13409119394795901</v>
      </c>
      <c r="K562">
        <f t="shared" si="43"/>
        <v>2.9576072870600951</v>
      </c>
      <c r="L562">
        <f t="shared" si="44"/>
        <v>6.8101424501151362</v>
      </c>
    </row>
    <row r="563" spans="1:12" x14ac:dyDescent="0.2">
      <c r="A563" t="s">
        <v>19</v>
      </c>
      <c r="B563" t="str">
        <f>VLOOKUP(A563,[1]Sheet1!$A:$B,2,0)</f>
        <v>CCCCCCCCCCCCCC[P+](CCCCCC)(CCCCCC)CCCCCC</v>
      </c>
      <c r="C563" t="s">
        <v>16</v>
      </c>
      <c r="D563" t="str">
        <f>VLOOKUP(C563,[1]Sheet1!$A:$B,2,0)</f>
        <v>[Cl-]</v>
      </c>
      <c r="E563" t="str">
        <f t="shared" si="40"/>
        <v>CCCCCCCCCCCCCC[P+](CCCCCC)(CCCCCC)CCCCCC.[Cl-]</v>
      </c>
      <c r="F563">
        <v>398.15</v>
      </c>
      <c r="G563">
        <v>101.325</v>
      </c>
      <c r="H563">
        <v>906</v>
      </c>
      <c r="I563">
        <f t="shared" si="41"/>
        <v>1.0109338368380174</v>
      </c>
      <c r="J563">
        <f t="shared" si="42"/>
        <v>-0.13409119394795901</v>
      </c>
      <c r="K563">
        <f t="shared" si="43"/>
        <v>2.9571281976768131</v>
      </c>
      <c r="L563">
        <f t="shared" si="44"/>
        <v>6.8090393060429797</v>
      </c>
    </row>
    <row r="564" spans="1:12" x14ac:dyDescent="0.2">
      <c r="A564" t="s">
        <v>19</v>
      </c>
      <c r="B564" t="str">
        <f>VLOOKUP(A564,[1]Sheet1!$A:$B,2,0)</f>
        <v>CCCCCCCCCCCCCC[P+](CCCCCC)(CCCCCC)CCCCCC</v>
      </c>
      <c r="C564" t="s">
        <v>16</v>
      </c>
      <c r="D564" t="str">
        <f>VLOOKUP(C564,[1]Sheet1!$A:$B,2,0)</f>
        <v>[Cl-]</v>
      </c>
      <c r="E564" t="str">
        <f t="shared" si="40"/>
        <v>CCCCCCCCCCCCCC[P+](CCCCCC)(CCCCCC)CCCCCC.[Cl-]</v>
      </c>
      <c r="F564">
        <v>398.15</v>
      </c>
      <c r="G564">
        <v>101.325</v>
      </c>
      <c r="H564">
        <v>905</v>
      </c>
      <c r="I564">
        <f t="shared" si="41"/>
        <v>1.0109338368380174</v>
      </c>
      <c r="J564">
        <f t="shared" si="42"/>
        <v>-0.13409119394795901</v>
      </c>
      <c r="K564">
        <f t="shared" si="43"/>
        <v>2.9566485792052033</v>
      </c>
      <c r="L564">
        <f t="shared" si="44"/>
        <v>6.8079349436999257</v>
      </c>
    </row>
    <row r="565" spans="1:12" x14ac:dyDescent="0.2">
      <c r="A565" t="s">
        <v>19</v>
      </c>
      <c r="B565" t="str">
        <f>VLOOKUP(A565,[1]Sheet1!$A:$B,2,0)</f>
        <v>CCCCCCCCCCCCCC[P+](CCCCCC)(CCCCCC)CCCCCC</v>
      </c>
      <c r="C565" t="s">
        <v>16</v>
      </c>
      <c r="D565" t="str">
        <f>VLOOKUP(C565,[1]Sheet1!$A:$B,2,0)</f>
        <v>[Cl-]</v>
      </c>
      <c r="E565" t="str">
        <f t="shared" si="40"/>
        <v>CCCCCCCCCCCCCC[P+](CCCCCC)(CCCCCC)CCCCCC.[Cl-]</v>
      </c>
      <c r="F565">
        <v>398.15</v>
      </c>
      <c r="G565">
        <v>101.325</v>
      </c>
      <c r="H565">
        <v>905</v>
      </c>
      <c r="I565">
        <f t="shared" si="41"/>
        <v>1.0109338368380174</v>
      </c>
      <c r="J565">
        <f t="shared" si="42"/>
        <v>-0.13409119394795901</v>
      </c>
      <c r="K565">
        <f t="shared" si="43"/>
        <v>2.9566485792052033</v>
      </c>
      <c r="L565">
        <f t="shared" si="44"/>
        <v>6.8079349436999257</v>
      </c>
    </row>
    <row r="566" spans="1:12" x14ac:dyDescent="0.2">
      <c r="A566" t="s">
        <v>104</v>
      </c>
      <c r="B566" t="str">
        <f>VLOOKUP(A566,[1]Sheet1!$A:$B,2,0)</f>
        <v>CCCCCCCCCCCC[N+](CC)(CC)CC</v>
      </c>
      <c r="C566" t="s">
        <v>8</v>
      </c>
      <c r="D566" t="str">
        <f>VLOOKUP(C566,[1]Sheet1!$A:$B,2,0)</f>
        <v>FC(S(=O)(=O)[N-]S(=O)(=O)C(F)(F)F)(F)F</v>
      </c>
      <c r="E566" t="str">
        <f t="shared" si="40"/>
        <v>CCCCCCCCCCCC[N+](CC)(CC)CC.FC(S(=O)(=O)[N-]S(=O)(=O)C(F)(F)F)(F)F</v>
      </c>
      <c r="F566">
        <v>298.14999999999998</v>
      </c>
      <c r="G566">
        <v>101.325</v>
      </c>
      <c r="H566">
        <v>905</v>
      </c>
      <c r="I566">
        <f t="shared" si="41"/>
        <v>0.18879703337637696</v>
      </c>
      <c r="J566">
        <f t="shared" si="42"/>
        <v>-0.13409119394795901</v>
      </c>
      <c r="K566">
        <f t="shared" si="43"/>
        <v>2.9566485792052033</v>
      </c>
      <c r="L566">
        <f t="shared" si="44"/>
        <v>6.8079349436999257</v>
      </c>
    </row>
    <row r="567" spans="1:12" x14ac:dyDescent="0.2">
      <c r="A567" t="s">
        <v>19</v>
      </c>
      <c r="B567" t="str">
        <f>VLOOKUP(A567,[1]Sheet1!$A:$B,2,0)</f>
        <v>CCCCCCCCCCCCCC[P+](CCCCCC)(CCCCCC)CCCCCC</v>
      </c>
      <c r="C567" t="s">
        <v>16</v>
      </c>
      <c r="D567" t="str">
        <f>VLOOKUP(C567,[1]Sheet1!$A:$B,2,0)</f>
        <v>[Cl-]</v>
      </c>
      <c r="E567" t="str">
        <f t="shared" si="40"/>
        <v>CCCCCCCCCCCCCC[P+](CCCCCC)(CCCCCC)CCCCCC.[Cl-]</v>
      </c>
      <c r="F567">
        <v>398.15</v>
      </c>
      <c r="G567">
        <v>101.325</v>
      </c>
      <c r="H567">
        <v>904</v>
      </c>
      <c r="I567">
        <f t="shared" si="41"/>
        <v>1.0109338368380174</v>
      </c>
      <c r="J567">
        <f t="shared" si="42"/>
        <v>-0.13409119394795901</v>
      </c>
      <c r="K567">
        <f t="shared" si="43"/>
        <v>2.9561684304753633</v>
      </c>
      <c r="L567">
        <f t="shared" si="44"/>
        <v>6.8068293603921761</v>
      </c>
    </row>
    <row r="568" spans="1:12" x14ac:dyDescent="0.2">
      <c r="A568" t="s">
        <v>116</v>
      </c>
      <c r="B568" t="str">
        <f>VLOOKUP(A568,[1]Sheet1!$A:$B,2,0)</f>
        <v>CCCCCCCCCCCCCCCC[n+]1ccn(c1)C</v>
      </c>
      <c r="C568" t="s">
        <v>5</v>
      </c>
      <c r="D568" t="str">
        <f>VLOOKUP(C568,[1]Sheet1!$A:$B,2,0)</f>
        <v>[Br-]</v>
      </c>
      <c r="E568" t="str">
        <f t="shared" si="40"/>
        <v>CCCCCCCCCCCCCCCC[n+]1ccn(c1)C.[Br-]</v>
      </c>
      <c r="F568">
        <v>343.15</v>
      </c>
      <c r="G568">
        <v>101.325</v>
      </c>
      <c r="H568">
        <v>902</v>
      </c>
      <c r="I568">
        <f t="shared" si="41"/>
        <v>0.55875859493411517</v>
      </c>
      <c r="J568">
        <f t="shared" si="42"/>
        <v>-0.13409119394795901</v>
      </c>
      <c r="K568">
        <f t="shared" si="43"/>
        <v>2.9552065375419416</v>
      </c>
      <c r="L568">
        <f t="shared" si="44"/>
        <v>6.804614520062624</v>
      </c>
    </row>
    <row r="569" spans="1:12" x14ac:dyDescent="0.2">
      <c r="A569" t="s">
        <v>116</v>
      </c>
      <c r="B569" t="str">
        <f>VLOOKUP(A569,[1]Sheet1!$A:$B,2,0)</f>
        <v>CCCCCCCCCCCCCCCC[n+]1ccn(c1)C</v>
      </c>
      <c r="C569" t="s">
        <v>5</v>
      </c>
      <c r="D569" t="str">
        <f>VLOOKUP(C569,[1]Sheet1!$A:$B,2,0)</f>
        <v>[Br-]</v>
      </c>
      <c r="E569" t="str">
        <f t="shared" si="40"/>
        <v>CCCCCCCCCCCCCCCC[n+]1ccn(c1)C.[Br-]</v>
      </c>
      <c r="F569">
        <v>353.15</v>
      </c>
      <c r="G569">
        <v>101.325</v>
      </c>
      <c r="H569">
        <v>902</v>
      </c>
      <c r="I569">
        <f t="shared" si="41"/>
        <v>0.64097227528027922</v>
      </c>
      <c r="J569">
        <f t="shared" si="42"/>
        <v>-0.13409119394795901</v>
      </c>
      <c r="K569">
        <f t="shared" si="43"/>
        <v>2.9552065375419416</v>
      </c>
      <c r="L569">
        <f t="shared" si="44"/>
        <v>6.804614520062624</v>
      </c>
    </row>
    <row r="570" spans="1:12" x14ac:dyDescent="0.2">
      <c r="A570" t="s">
        <v>12</v>
      </c>
      <c r="B570" t="str">
        <f>VLOOKUP(A570,[1]Sheet1!$A:$B,2,0)</f>
        <v>C(CCCCCCCCCCCCCCC)N1C[NH+](C=C1)C</v>
      </c>
      <c r="C570" t="s">
        <v>8</v>
      </c>
      <c r="D570" t="str">
        <f>VLOOKUP(C570,[1]Sheet1!$A:$B,2,0)</f>
        <v>FC(S(=O)(=O)[N-]S(=O)(=O)C(F)(F)F)(F)F</v>
      </c>
      <c r="E570" t="str">
        <f t="shared" si="40"/>
        <v>C(CCCCCCCCCCCCCCC)N1C[NH+](C=C1)C.FC(S(=O)(=O)[N-]S(=O)(=O)C(F)(F)F)(F)F</v>
      </c>
      <c r="F570">
        <v>289.32</v>
      </c>
      <c r="G570">
        <v>101.325</v>
      </c>
      <c r="H570">
        <v>901.5</v>
      </c>
      <c r="I570">
        <f t="shared" si="41"/>
        <v>0.11620235363071423</v>
      </c>
      <c r="J570">
        <f t="shared" si="42"/>
        <v>-0.13409119394795901</v>
      </c>
      <c r="K570">
        <f t="shared" si="43"/>
        <v>2.954965731058421</v>
      </c>
      <c r="L570">
        <f t="shared" si="44"/>
        <v>6.8040600426433722</v>
      </c>
    </row>
    <row r="571" spans="1:12" x14ac:dyDescent="0.2">
      <c r="A571" t="s">
        <v>19</v>
      </c>
      <c r="B571" t="str">
        <f>VLOOKUP(A571,[1]Sheet1!$A:$B,2,0)</f>
        <v>CCCCCCCCCCCCCC[P+](CCCCCC)(CCCCCC)CCCCCC</v>
      </c>
      <c r="C571" t="s">
        <v>16</v>
      </c>
      <c r="D571" t="str">
        <f>VLOOKUP(C571,[1]Sheet1!$A:$B,2,0)</f>
        <v>[Cl-]</v>
      </c>
      <c r="E571" t="str">
        <f t="shared" si="40"/>
        <v>CCCCCCCCCCCCCC[P+](CCCCCC)(CCCCCC)CCCCCC.[Cl-]</v>
      </c>
      <c r="F571">
        <v>393.15</v>
      </c>
      <c r="G571">
        <v>101.325</v>
      </c>
      <c r="H571">
        <v>901</v>
      </c>
      <c r="I571">
        <f t="shared" si="41"/>
        <v>0.96982699666493544</v>
      </c>
      <c r="J571">
        <f t="shared" si="42"/>
        <v>-0.13409119394795901</v>
      </c>
      <c r="K571">
        <f t="shared" si="43"/>
        <v>2.9547247909790628</v>
      </c>
      <c r="L571">
        <f t="shared" si="44"/>
        <v>6.8035052576083377</v>
      </c>
    </row>
    <row r="572" spans="1:12" x14ac:dyDescent="0.2">
      <c r="A572" t="s">
        <v>116</v>
      </c>
      <c r="B572" t="str">
        <f>VLOOKUP(A572,[1]Sheet1!$A:$B,2,0)</f>
        <v>CCCCCCCCCCCCCCCC[n+]1ccn(c1)C</v>
      </c>
      <c r="C572" t="s">
        <v>5</v>
      </c>
      <c r="D572" t="str">
        <f>VLOOKUP(C572,[1]Sheet1!$A:$B,2,0)</f>
        <v>[Br-]</v>
      </c>
      <c r="E572" t="str">
        <f t="shared" si="40"/>
        <v>CCCCCCCCCCCCCCCC[n+]1ccn(c1)C.[Br-]</v>
      </c>
      <c r="F572">
        <v>358.19</v>
      </c>
      <c r="G572">
        <v>101.325</v>
      </c>
      <c r="H572">
        <v>901</v>
      </c>
      <c r="I572">
        <f t="shared" si="41"/>
        <v>0.68240797017474608</v>
      </c>
      <c r="J572">
        <f t="shared" si="42"/>
        <v>-0.13409119394795901</v>
      </c>
      <c r="K572">
        <f t="shared" si="43"/>
        <v>2.9547247909790628</v>
      </c>
      <c r="L572">
        <f t="shared" si="44"/>
        <v>6.8035052576083377</v>
      </c>
    </row>
    <row r="573" spans="1:12" x14ac:dyDescent="0.2">
      <c r="A573" t="s">
        <v>116</v>
      </c>
      <c r="B573" t="str">
        <f>VLOOKUP(A573,[1]Sheet1!$A:$B,2,0)</f>
        <v>CCCCCCCCCCCCCCCC[n+]1ccn(c1)C</v>
      </c>
      <c r="C573" t="s">
        <v>5</v>
      </c>
      <c r="D573" t="str">
        <f>VLOOKUP(C573,[1]Sheet1!$A:$B,2,0)</f>
        <v>[Br-]</v>
      </c>
      <c r="E573" t="str">
        <f t="shared" si="40"/>
        <v>CCCCCCCCCCCCCCCC[n+]1ccn(c1)C.[Br-]</v>
      </c>
      <c r="F573">
        <v>363.15</v>
      </c>
      <c r="G573">
        <v>101.325</v>
      </c>
      <c r="H573">
        <v>901</v>
      </c>
      <c r="I573">
        <f t="shared" si="41"/>
        <v>0.72318595562644328</v>
      </c>
      <c r="J573">
        <f t="shared" si="42"/>
        <v>-0.13409119394795901</v>
      </c>
      <c r="K573">
        <f t="shared" si="43"/>
        <v>2.9547247909790628</v>
      </c>
      <c r="L573">
        <f t="shared" si="44"/>
        <v>6.8035052576083377</v>
      </c>
    </row>
    <row r="574" spans="1:12" x14ac:dyDescent="0.2">
      <c r="A574" t="s">
        <v>52</v>
      </c>
      <c r="B574" t="str">
        <f>VLOOKUP(A574,[1]Sheet1!$A:$B,2,0)</f>
        <v>CCCCCC[N+](CCO)(C)C</v>
      </c>
      <c r="C574" t="s">
        <v>5</v>
      </c>
      <c r="D574" t="str">
        <f>VLOOKUP(C574,[1]Sheet1!$A:$B,2,0)</f>
        <v>[Br-]</v>
      </c>
      <c r="E574" t="str">
        <f t="shared" si="40"/>
        <v>CCCCCC[N+](CCO)(C)C.[Br-]</v>
      </c>
      <c r="F574">
        <v>361.16</v>
      </c>
      <c r="G574">
        <v>101.325</v>
      </c>
      <c r="H574">
        <v>900</v>
      </c>
      <c r="I574">
        <f t="shared" si="41"/>
        <v>0.70682543323755698</v>
      </c>
      <c r="J574">
        <f t="shared" si="42"/>
        <v>-0.13409119394795901</v>
      </c>
      <c r="K574">
        <f t="shared" si="43"/>
        <v>2.9542425094393248</v>
      </c>
      <c r="L574">
        <f t="shared" si="44"/>
        <v>6.8023947633243109</v>
      </c>
    </row>
    <row r="575" spans="1:12" x14ac:dyDescent="0.2">
      <c r="A575" t="s">
        <v>81</v>
      </c>
      <c r="B575" t="str">
        <f>VLOOKUP(A575,[1]Sheet1!$A:$B,2,0)</f>
        <v>CCCCCCCC[N+]1(CC)CCCCC1</v>
      </c>
      <c r="C575" t="s">
        <v>8</v>
      </c>
      <c r="D575" t="str">
        <f>VLOOKUP(C575,[1]Sheet1!$A:$B,2,0)</f>
        <v>FC(S(=O)(=O)[N-]S(=O)(=O)C(F)(F)F)(F)F</v>
      </c>
      <c r="E575" t="str">
        <f t="shared" si="40"/>
        <v>CCCCCCCC[N+]1(CC)CCCCC1.FC(S(=O)(=O)[N-]S(=O)(=O)C(F)(F)F)(F)F</v>
      </c>
      <c r="F575">
        <v>385.02</v>
      </c>
      <c r="G575">
        <v>101.325</v>
      </c>
      <c r="H575">
        <v>900</v>
      </c>
      <c r="I575">
        <f t="shared" si="41"/>
        <v>0.90298727454350414</v>
      </c>
      <c r="J575">
        <f t="shared" si="42"/>
        <v>-0.13409119394795901</v>
      </c>
      <c r="K575">
        <f t="shared" si="43"/>
        <v>2.9542425094393248</v>
      </c>
      <c r="L575">
        <f t="shared" si="44"/>
        <v>6.8023947633243109</v>
      </c>
    </row>
    <row r="576" spans="1:12" x14ac:dyDescent="0.2">
      <c r="A576" t="s">
        <v>116</v>
      </c>
      <c r="B576" t="str">
        <f>VLOOKUP(A576,[1]Sheet1!$A:$B,2,0)</f>
        <v>CCCCCCCCCCCCCCCC[n+]1ccn(c1)C</v>
      </c>
      <c r="C576" t="s">
        <v>5</v>
      </c>
      <c r="D576" t="str">
        <f>VLOOKUP(C576,[1]Sheet1!$A:$B,2,0)</f>
        <v>[Br-]</v>
      </c>
      <c r="E576" t="str">
        <f t="shared" si="40"/>
        <v>CCCCCCCCCCCCCCCC[n+]1ccn(c1)C.[Br-]</v>
      </c>
      <c r="F576">
        <v>348.15</v>
      </c>
      <c r="G576">
        <v>101.325</v>
      </c>
      <c r="H576">
        <v>900</v>
      </c>
      <c r="I576">
        <f t="shared" si="41"/>
        <v>0.59986543510719725</v>
      </c>
      <c r="J576">
        <f t="shared" si="42"/>
        <v>-0.13409119394795901</v>
      </c>
      <c r="K576">
        <f t="shared" si="43"/>
        <v>2.9542425094393248</v>
      </c>
      <c r="L576">
        <f t="shared" si="44"/>
        <v>6.8023947633243109</v>
      </c>
    </row>
    <row r="577" spans="1:12" x14ac:dyDescent="0.2">
      <c r="A577" t="s">
        <v>19</v>
      </c>
      <c r="B577" t="str">
        <f>VLOOKUP(A577,[1]Sheet1!$A:$B,2,0)</f>
        <v>CCCCCCCCCCCCCC[P+](CCCCCC)(CCCCCC)CCCCCC</v>
      </c>
      <c r="C577" t="s">
        <v>16</v>
      </c>
      <c r="D577" t="str">
        <f>VLOOKUP(C577,[1]Sheet1!$A:$B,2,0)</f>
        <v>[Cl-]</v>
      </c>
      <c r="E577" t="str">
        <f t="shared" si="40"/>
        <v>CCCCCCCCCCCCCC[P+](CCCCCC)(CCCCCC)CCCCCC.[Cl-]</v>
      </c>
      <c r="F577">
        <v>393.15</v>
      </c>
      <c r="G577">
        <v>101.325</v>
      </c>
      <c r="H577">
        <v>899</v>
      </c>
      <c r="I577">
        <f t="shared" si="41"/>
        <v>0.96982699666493544</v>
      </c>
      <c r="J577">
        <f t="shared" si="42"/>
        <v>-0.13409119394795901</v>
      </c>
      <c r="K577">
        <f t="shared" si="43"/>
        <v>2.9537596917332287</v>
      </c>
      <c r="L577">
        <f t="shared" si="44"/>
        <v>6.80128303447162</v>
      </c>
    </row>
    <row r="578" spans="1:12" x14ac:dyDescent="0.2">
      <c r="A578" t="s">
        <v>19</v>
      </c>
      <c r="B578" t="str">
        <f>VLOOKUP(A578,[1]Sheet1!$A:$B,2,0)</f>
        <v>CCCCCCCCCCCCCC[P+](CCCCCC)(CCCCCC)CCCCCC</v>
      </c>
      <c r="C578" t="s">
        <v>16</v>
      </c>
      <c r="D578" t="str">
        <f>VLOOKUP(C578,[1]Sheet1!$A:$B,2,0)</f>
        <v>[Cl-]</v>
      </c>
      <c r="E578" t="str">
        <f t="shared" ref="E578:E641" si="45">B578&amp;"."&amp;D578</f>
        <v>CCCCCCCCCCCCCC[P+](CCCCCC)(CCCCCC)CCCCCC.[Cl-]</v>
      </c>
      <c r="F578">
        <v>393.15</v>
      </c>
      <c r="G578">
        <v>101.325</v>
      </c>
      <c r="H578">
        <v>899</v>
      </c>
      <c r="I578">
        <f t="shared" ref="I578:I641" si="46">STANDARDIZE(F578,AVERAGE(F:F),STDEVP(F:F))</f>
        <v>0.96982699666493544</v>
      </c>
      <c r="J578">
        <f t="shared" ref="J578:J641" si="47">STANDARDIZE(G578,AVERAGE(G:G),STDEVP(G:G))</f>
        <v>-0.13409119394795901</v>
      </c>
      <c r="K578">
        <f t="shared" si="43"/>
        <v>2.9537596917332287</v>
      </c>
      <c r="L578">
        <f t="shared" si="44"/>
        <v>6.80128303447162</v>
      </c>
    </row>
    <row r="579" spans="1:12" x14ac:dyDescent="0.2">
      <c r="A579" t="s">
        <v>19</v>
      </c>
      <c r="B579" t="str">
        <f>VLOOKUP(A579,[1]Sheet1!$A:$B,2,0)</f>
        <v>CCCCCCCCCCCCCC[P+](CCCCCC)(CCCCCC)CCCCCC</v>
      </c>
      <c r="C579" t="s">
        <v>16</v>
      </c>
      <c r="D579" t="str">
        <f>VLOOKUP(C579,[1]Sheet1!$A:$B,2,0)</f>
        <v>[Cl-]</v>
      </c>
      <c r="E579" t="str">
        <f t="shared" si="45"/>
        <v>CCCCCCCCCCCCCC[P+](CCCCCC)(CCCCCC)CCCCCC.[Cl-]</v>
      </c>
      <c r="F579">
        <v>393.15</v>
      </c>
      <c r="G579">
        <v>101.325</v>
      </c>
      <c r="H579">
        <v>898</v>
      </c>
      <c r="I579">
        <f t="shared" si="46"/>
        <v>0.96982699666493544</v>
      </c>
      <c r="J579">
        <f t="shared" si="47"/>
        <v>-0.13409119394795901</v>
      </c>
      <c r="K579">
        <f t="shared" ref="K579:K642" si="48">LOG(H579)</f>
        <v>2.9532763366673045</v>
      </c>
      <c r="L579">
        <f t="shared" ref="L579:L642" si="49">LN(H579)</f>
        <v>6.8001700683021999</v>
      </c>
    </row>
    <row r="580" spans="1:12" x14ac:dyDescent="0.2">
      <c r="A580" t="s">
        <v>116</v>
      </c>
      <c r="B580" t="str">
        <f>VLOOKUP(A580,[1]Sheet1!$A:$B,2,0)</f>
        <v>CCCCCCCCCCCCCCCC[n+]1ccn(c1)C</v>
      </c>
      <c r="C580" t="s">
        <v>5</v>
      </c>
      <c r="D580" t="str">
        <f>VLOOKUP(C580,[1]Sheet1!$A:$B,2,0)</f>
        <v>[Br-]</v>
      </c>
      <c r="E580" t="str">
        <f t="shared" si="45"/>
        <v>CCCCCCCCCCCCCCCC[n+]1ccn(c1)C.[Br-]</v>
      </c>
      <c r="F580">
        <v>368.15</v>
      </c>
      <c r="G580">
        <v>101.325</v>
      </c>
      <c r="H580">
        <v>897</v>
      </c>
      <c r="I580">
        <f t="shared" si="46"/>
        <v>0.76429279579952536</v>
      </c>
      <c r="J580">
        <f t="shared" si="47"/>
        <v>-0.13409119394795901</v>
      </c>
      <c r="K580">
        <f t="shared" si="48"/>
        <v>2.9527924430440922</v>
      </c>
      <c r="L580">
        <f t="shared" si="49"/>
        <v>6.799055862058796</v>
      </c>
    </row>
    <row r="581" spans="1:12" x14ac:dyDescent="0.2">
      <c r="A581" t="s">
        <v>116</v>
      </c>
      <c r="B581" t="str">
        <f>VLOOKUP(A581,[1]Sheet1!$A:$B,2,0)</f>
        <v>CCCCCCCCCCCCCCCC[n+]1ccn(c1)C</v>
      </c>
      <c r="C581" t="s">
        <v>5</v>
      </c>
      <c r="D581" t="str">
        <f>VLOOKUP(C581,[1]Sheet1!$A:$B,2,0)</f>
        <v>[Br-]</v>
      </c>
      <c r="E581" t="str">
        <f t="shared" si="45"/>
        <v>CCCCCCCCCCCCCCCC[n+]1ccn(c1)C.[Br-]</v>
      </c>
      <c r="F581">
        <v>370.15</v>
      </c>
      <c r="G581">
        <v>101.325</v>
      </c>
      <c r="H581">
        <v>897</v>
      </c>
      <c r="I581">
        <f t="shared" si="46"/>
        <v>0.7807355318687581</v>
      </c>
      <c r="J581">
        <f t="shared" si="47"/>
        <v>-0.13409119394795901</v>
      </c>
      <c r="K581">
        <f t="shared" si="48"/>
        <v>2.9527924430440922</v>
      </c>
      <c r="L581">
        <f t="shared" si="49"/>
        <v>6.799055862058796</v>
      </c>
    </row>
    <row r="582" spans="1:12" x14ac:dyDescent="0.2">
      <c r="A582" t="s">
        <v>7</v>
      </c>
      <c r="B582" t="str">
        <f>VLOOKUP(A582,[1]Sheet1!$A:$B,2,0)</f>
        <v>CCCCCCCCCCCCCC[n+]1ccn(c1)C</v>
      </c>
      <c r="C582" t="s">
        <v>8</v>
      </c>
      <c r="D582" t="str">
        <f>VLOOKUP(C582,[1]Sheet1!$A:$B,2,0)</f>
        <v>FC(S(=O)(=O)[N-]S(=O)(=O)C(F)(F)F)(F)F</v>
      </c>
      <c r="E582" t="str">
        <f t="shared" si="45"/>
        <v>CCCCCCCCCCCCCC[n+]1ccn(c1)C.FC(S(=O)(=O)[N-]S(=O)(=O)C(F)(F)F)(F)F</v>
      </c>
      <c r="F582">
        <v>284.05</v>
      </c>
      <c r="G582">
        <v>101.325</v>
      </c>
      <c r="H582">
        <v>895.5</v>
      </c>
      <c r="I582">
        <f t="shared" si="46"/>
        <v>7.2875744088285926E-2</v>
      </c>
      <c r="J582">
        <f t="shared" si="47"/>
        <v>-0.13409119394795901</v>
      </c>
      <c r="K582">
        <f t="shared" si="48"/>
        <v>2.9520655901850503</v>
      </c>
      <c r="L582">
        <f t="shared" si="49"/>
        <v>6.7973822215007669</v>
      </c>
    </row>
    <row r="583" spans="1:12" x14ac:dyDescent="0.2">
      <c r="A583" t="s">
        <v>19</v>
      </c>
      <c r="B583" t="str">
        <f>VLOOKUP(A583,[1]Sheet1!$A:$B,2,0)</f>
        <v>CCCCCCCCCCCCCC[P+](CCCCCC)(CCCCCC)CCCCCC</v>
      </c>
      <c r="C583" t="s">
        <v>16</v>
      </c>
      <c r="D583" t="str">
        <f>VLOOKUP(C583,[1]Sheet1!$A:$B,2,0)</f>
        <v>[Cl-]</v>
      </c>
      <c r="E583" t="str">
        <f t="shared" si="45"/>
        <v>CCCCCCCCCCCCCC[P+](CCCCCC)(CCCCCC)CCCCCC.[Cl-]</v>
      </c>
      <c r="F583">
        <v>388.15</v>
      </c>
      <c r="G583">
        <v>101.325</v>
      </c>
      <c r="H583">
        <v>895</v>
      </c>
      <c r="I583">
        <f t="shared" si="46"/>
        <v>0.92872015649185347</v>
      </c>
      <c r="J583">
        <f t="shared" si="47"/>
        <v>-0.13409119394795901</v>
      </c>
      <c r="K583">
        <f t="shared" si="48"/>
        <v>2.9518230353159121</v>
      </c>
      <c r="L583">
        <f t="shared" si="49"/>
        <v>6.7968237182748554</v>
      </c>
    </row>
    <row r="584" spans="1:12" x14ac:dyDescent="0.2">
      <c r="A584" t="s">
        <v>92</v>
      </c>
      <c r="B584" t="str">
        <f>VLOOKUP(A584,[1]Sheet1!$A:$B,2,0)</f>
        <v>C(CCC)[P+](CCCC)(CCCC)CCCC</v>
      </c>
      <c r="C584" t="s">
        <v>96</v>
      </c>
      <c r="D584" t="str">
        <f>VLOOKUP(C584,[1]Sheet1!$A:$B,2,0)</f>
        <v>[O-]C(=O)[C@@H]1CCCN1</v>
      </c>
      <c r="E584" t="str">
        <f t="shared" si="45"/>
        <v>C(CCC)[P+](CCCC)(CCCC)CCCC.[O-]C(=O)[C@@H]1CCCN1</v>
      </c>
      <c r="F584">
        <v>333.15</v>
      </c>
      <c r="G584">
        <v>101.325</v>
      </c>
      <c r="H584">
        <v>895</v>
      </c>
      <c r="I584">
        <f t="shared" si="46"/>
        <v>0.47654491458795112</v>
      </c>
      <c r="J584">
        <f t="shared" si="47"/>
        <v>-0.13409119394795901</v>
      </c>
      <c r="K584">
        <f t="shared" si="48"/>
        <v>2.9518230353159121</v>
      </c>
      <c r="L584">
        <f t="shared" si="49"/>
        <v>6.7968237182748554</v>
      </c>
    </row>
    <row r="585" spans="1:12" x14ac:dyDescent="0.2">
      <c r="A585" t="s">
        <v>19</v>
      </c>
      <c r="B585" t="str">
        <f>VLOOKUP(A585,[1]Sheet1!$A:$B,2,0)</f>
        <v>CCCCCCCCCCCCCC[P+](CCCCCC)(CCCCCC)CCCCCC</v>
      </c>
      <c r="C585" t="s">
        <v>16</v>
      </c>
      <c r="D585" t="str">
        <f>VLOOKUP(C585,[1]Sheet1!$A:$B,2,0)</f>
        <v>[Cl-]</v>
      </c>
      <c r="E585" t="str">
        <f t="shared" si="45"/>
        <v>CCCCCCCCCCCCCC[P+](CCCCCC)(CCCCCC)CCCCCC.[Cl-]</v>
      </c>
      <c r="F585">
        <v>388.15</v>
      </c>
      <c r="G585">
        <v>101.325</v>
      </c>
      <c r="H585">
        <v>894</v>
      </c>
      <c r="I585">
        <f t="shared" si="46"/>
        <v>0.92872015649185347</v>
      </c>
      <c r="J585">
        <f t="shared" si="47"/>
        <v>-0.13409119394795901</v>
      </c>
      <c r="K585">
        <f t="shared" si="48"/>
        <v>2.9513375187959179</v>
      </c>
      <c r="L585">
        <f t="shared" si="49"/>
        <v>6.7957057751735137</v>
      </c>
    </row>
    <row r="586" spans="1:12" x14ac:dyDescent="0.2">
      <c r="A586" t="s">
        <v>19</v>
      </c>
      <c r="B586" t="str">
        <f>VLOOKUP(A586,[1]Sheet1!$A:$B,2,0)</f>
        <v>CCCCCCCCCCCCCC[P+](CCCCCC)(CCCCCC)CCCCCC</v>
      </c>
      <c r="C586" t="s">
        <v>16</v>
      </c>
      <c r="D586" t="str">
        <f>VLOOKUP(C586,[1]Sheet1!$A:$B,2,0)</f>
        <v>[Cl-]</v>
      </c>
      <c r="E586" t="str">
        <f t="shared" si="45"/>
        <v>CCCCCCCCCCCCCC[P+](CCCCCC)(CCCCCC)CCCCCC.[Cl-]</v>
      </c>
      <c r="F586">
        <v>388.15</v>
      </c>
      <c r="G586">
        <v>101.325</v>
      </c>
      <c r="H586">
        <v>893</v>
      </c>
      <c r="I586">
        <f t="shared" si="46"/>
        <v>0.92872015649185347</v>
      </c>
      <c r="J586">
        <f t="shared" si="47"/>
        <v>-0.13409119394795901</v>
      </c>
      <c r="K586">
        <f t="shared" si="48"/>
        <v>2.9508514588885464</v>
      </c>
      <c r="L586">
        <f t="shared" si="49"/>
        <v>6.7945865808764987</v>
      </c>
    </row>
    <row r="587" spans="1:12" x14ac:dyDescent="0.2">
      <c r="A587" t="s">
        <v>88</v>
      </c>
      <c r="B587" t="str">
        <f>VLOOKUP(A587,[1]Sheet1!$A:$B,2,0)</f>
        <v>CCCC[N+](CCCC)(CCCC)C</v>
      </c>
      <c r="C587" t="s">
        <v>90</v>
      </c>
      <c r="D587" t="str">
        <f>VLOOKUP(C587,[1]Sheet1!$A:$B,2,0)</f>
        <v>NCCCC[C@@H](C(=O)[O-])N</v>
      </c>
      <c r="E587" t="str">
        <f t="shared" si="45"/>
        <v>CCCC[N+](CCCC)(CCCC)C.NCCCC[C@@H](C(=O)[O-])N</v>
      </c>
      <c r="F587">
        <v>343.15</v>
      </c>
      <c r="G587">
        <v>101.325</v>
      </c>
      <c r="H587">
        <v>893</v>
      </c>
      <c r="I587">
        <f t="shared" si="46"/>
        <v>0.55875859493411517</v>
      </c>
      <c r="J587">
        <f t="shared" si="47"/>
        <v>-0.13409119394795901</v>
      </c>
      <c r="K587">
        <f t="shared" si="48"/>
        <v>2.9508514588885464</v>
      </c>
      <c r="L587">
        <f t="shared" si="49"/>
        <v>6.7945865808764987</v>
      </c>
    </row>
    <row r="588" spans="1:12" x14ac:dyDescent="0.2">
      <c r="A588" t="s">
        <v>19</v>
      </c>
      <c r="B588" t="str">
        <f>VLOOKUP(A588,[1]Sheet1!$A:$B,2,0)</f>
        <v>CCCCCCCCCCCCCC[P+](CCCCCC)(CCCCCC)CCCCCC</v>
      </c>
      <c r="C588" t="s">
        <v>16</v>
      </c>
      <c r="D588" t="str">
        <f>VLOOKUP(C588,[1]Sheet1!$A:$B,2,0)</f>
        <v>[Cl-]</v>
      </c>
      <c r="E588" t="str">
        <f t="shared" si="45"/>
        <v>CCCCCCCCCCCCCC[P+](CCCCCC)(CCCCCC)CCCCCC.[Cl-]</v>
      </c>
      <c r="F588">
        <v>388.15</v>
      </c>
      <c r="G588">
        <v>101.325</v>
      </c>
      <c r="H588">
        <v>892</v>
      </c>
      <c r="I588">
        <f t="shared" si="46"/>
        <v>0.92872015649185347</v>
      </c>
      <c r="J588">
        <f t="shared" si="47"/>
        <v>-0.13409119394795901</v>
      </c>
      <c r="K588">
        <f t="shared" si="48"/>
        <v>2.9503648543761232</v>
      </c>
      <c r="L588">
        <f t="shared" si="49"/>
        <v>6.7934661325800096</v>
      </c>
    </row>
    <row r="589" spans="1:12" x14ac:dyDescent="0.2">
      <c r="A589" t="s">
        <v>88</v>
      </c>
      <c r="B589" t="str">
        <f>VLOOKUP(A589,[1]Sheet1!$A:$B,2,0)</f>
        <v>CCCC[N+](CCCC)(CCCC)C</v>
      </c>
      <c r="C589" t="s">
        <v>89</v>
      </c>
      <c r="D589" t="str">
        <f>VLOOKUP(C589,[1]Sheet1!$A:$B,2,0)</f>
        <v>NCCS(=O)(=O)[O-]</v>
      </c>
      <c r="E589" t="str">
        <f t="shared" si="45"/>
        <v>CCCC[N+](CCCC)(CCCC)C.NCCS(=O)(=O)[O-]</v>
      </c>
      <c r="F589">
        <v>363.15</v>
      </c>
      <c r="G589">
        <v>101.325</v>
      </c>
      <c r="H589">
        <v>892</v>
      </c>
      <c r="I589">
        <f t="shared" si="46"/>
        <v>0.72318595562644328</v>
      </c>
      <c r="J589">
        <f t="shared" si="47"/>
        <v>-0.13409119394795901</v>
      </c>
      <c r="K589">
        <f t="shared" si="48"/>
        <v>2.9503648543761232</v>
      </c>
      <c r="L589">
        <f t="shared" si="49"/>
        <v>6.7934661325800096</v>
      </c>
    </row>
    <row r="590" spans="1:12" x14ac:dyDescent="0.2">
      <c r="A590" t="s">
        <v>19</v>
      </c>
      <c r="B590" t="str">
        <f>VLOOKUP(A590,[1]Sheet1!$A:$B,2,0)</f>
        <v>CCCCCCCCCCCCCC[P+](CCCCCC)(CCCCCC)CCCCCC</v>
      </c>
      <c r="C590" t="s">
        <v>16</v>
      </c>
      <c r="D590" t="str">
        <f>VLOOKUP(C590,[1]Sheet1!$A:$B,2,0)</f>
        <v>[Cl-]</v>
      </c>
      <c r="E590" t="str">
        <f t="shared" si="45"/>
        <v>CCCCCCCCCCCCCC[P+](CCCCCC)(CCCCCC)CCCCCC.[Cl-]</v>
      </c>
      <c r="F590">
        <v>383.15</v>
      </c>
      <c r="G590">
        <v>101.325</v>
      </c>
      <c r="H590">
        <v>890</v>
      </c>
      <c r="I590">
        <f t="shared" si="46"/>
        <v>0.88761331631877138</v>
      </c>
      <c r="J590">
        <f t="shared" si="47"/>
        <v>-0.13409119394795901</v>
      </c>
      <c r="K590">
        <f t="shared" si="48"/>
        <v>2.9493900066449128</v>
      </c>
      <c r="L590">
        <f t="shared" si="49"/>
        <v>6.7912214627261855</v>
      </c>
    </row>
    <row r="591" spans="1:12" x14ac:dyDescent="0.2">
      <c r="A591" t="s">
        <v>19</v>
      </c>
      <c r="B591" t="str">
        <f>VLOOKUP(A591,[1]Sheet1!$A:$B,2,0)</f>
        <v>CCCCCCCCCCCCCC[P+](CCCCCC)(CCCCCC)CCCCCC</v>
      </c>
      <c r="C591" t="s">
        <v>16</v>
      </c>
      <c r="D591" t="str">
        <f>VLOOKUP(C591,[1]Sheet1!$A:$B,2,0)</f>
        <v>[Cl-]</v>
      </c>
      <c r="E591" t="str">
        <f t="shared" si="45"/>
        <v>CCCCCCCCCCCCCC[P+](CCCCCC)(CCCCCC)CCCCCC.[Cl-]</v>
      </c>
      <c r="F591">
        <v>383.15</v>
      </c>
      <c r="G591">
        <v>101.325</v>
      </c>
      <c r="H591">
        <v>888</v>
      </c>
      <c r="I591">
        <f t="shared" si="46"/>
        <v>0.88761331631877138</v>
      </c>
      <c r="J591">
        <f t="shared" si="47"/>
        <v>-0.13409119394795901</v>
      </c>
      <c r="K591">
        <f t="shared" si="48"/>
        <v>2.9484129657786009</v>
      </c>
      <c r="L591">
        <f t="shared" si="49"/>
        <v>6.7889717429921701</v>
      </c>
    </row>
    <row r="592" spans="1:12" x14ac:dyDescent="0.2">
      <c r="A592" t="s">
        <v>19</v>
      </c>
      <c r="B592" t="str">
        <f>VLOOKUP(A592,[1]Sheet1!$A:$B,2,0)</f>
        <v>CCCCCCCCCCCCCC[P+](CCCCCC)(CCCCCC)CCCCCC</v>
      </c>
      <c r="C592" t="s">
        <v>16</v>
      </c>
      <c r="D592" t="str">
        <f>VLOOKUP(C592,[1]Sheet1!$A:$B,2,0)</f>
        <v>[Cl-]</v>
      </c>
      <c r="E592" t="str">
        <f t="shared" si="45"/>
        <v>CCCCCCCCCCCCCC[P+](CCCCCC)(CCCCCC)CCCCCC.[Cl-]</v>
      </c>
      <c r="F592">
        <v>383.15</v>
      </c>
      <c r="G592">
        <v>101.325</v>
      </c>
      <c r="H592">
        <v>886</v>
      </c>
      <c r="I592">
        <f t="shared" si="46"/>
        <v>0.88761331631877138</v>
      </c>
      <c r="J592">
        <f t="shared" si="47"/>
        <v>-0.13409119394795901</v>
      </c>
      <c r="K592">
        <f t="shared" si="48"/>
        <v>2.9474337218870508</v>
      </c>
      <c r="L592">
        <f t="shared" si="49"/>
        <v>6.7867169506050811</v>
      </c>
    </row>
    <row r="593" spans="1:12" x14ac:dyDescent="0.2">
      <c r="A593" t="s">
        <v>19</v>
      </c>
      <c r="B593" t="str">
        <f>VLOOKUP(A593,[1]Sheet1!$A:$B,2,0)</f>
        <v>CCCCCCCCCCCCCC[P+](CCCCCC)(CCCCCC)CCCCCC</v>
      </c>
      <c r="C593" t="s">
        <v>16</v>
      </c>
      <c r="D593" t="str">
        <f>VLOOKUP(C593,[1]Sheet1!$A:$B,2,0)</f>
        <v>[Cl-]</v>
      </c>
      <c r="E593" t="str">
        <f t="shared" si="45"/>
        <v>CCCCCCCCCCCCCC[P+](CCCCCC)(CCCCCC)CCCCCC.[Cl-]</v>
      </c>
      <c r="F593">
        <v>383.15</v>
      </c>
      <c r="G593">
        <v>101.325</v>
      </c>
      <c r="H593">
        <v>886</v>
      </c>
      <c r="I593">
        <f t="shared" si="46"/>
        <v>0.88761331631877138</v>
      </c>
      <c r="J593">
        <f t="shared" si="47"/>
        <v>-0.13409119394795901</v>
      </c>
      <c r="K593">
        <f t="shared" si="48"/>
        <v>2.9474337218870508</v>
      </c>
      <c r="L593">
        <f t="shared" si="49"/>
        <v>6.7867169506050811</v>
      </c>
    </row>
    <row r="594" spans="1:12" x14ac:dyDescent="0.2">
      <c r="A594" t="s">
        <v>18</v>
      </c>
      <c r="B594" t="str">
        <f>VLOOKUP(A594,[1]Sheet1!$A:$B,2,0)</f>
        <v>CCCCCCCCCC[n+]1ccn(c1)C</v>
      </c>
      <c r="C594" t="s">
        <v>8</v>
      </c>
      <c r="D594" t="str">
        <f>VLOOKUP(C594,[1]Sheet1!$A:$B,2,0)</f>
        <v>FC(S(=O)(=O)[N-]S(=O)(=O)C(F)(F)F)(F)F</v>
      </c>
      <c r="E594" t="str">
        <f t="shared" si="45"/>
        <v>CCCCCCCCCC[n+]1ccn(c1)C.FC(S(=O)(=O)[N-]S(=O)(=O)C(F)(F)F)(F)F</v>
      </c>
      <c r="F594">
        <v>247.56</v>
      </c>
      <c r="G594">
        <v>101.325</v>
      </c>
      <c r="H594">
        <v>885.2</v>
      </c>
      <c r="I594">
        <f t="shared" si="46"/>
        <v>-0.22712197549486676</v>
      </c>
      <c r="J594">
        <f t="shared" si="47"/>
        <v>-0.13409119394795901</v>
      </c>
      <c r="K594">
        <f t="shared" si="48"/>
        <v>2.9470414052552205</v>
      </c>
      <c r="L594">
        <f t="shared" si="49"/>
        <v>6.7858136081768947</v>
      </c>
    </row>
    <row r="595" spans="1:12" x14ac:dyDescent="0.2">
      <c r="A595" t="s">
        <v>19</v>
      </c>
      <c r="B595" t="str">
        <f>VLOOKUP(A595,[1]Sheet1!$A:$B,2,0)</f>
        <v>CCCCCCCCCCCCCC[P+](CCCCCC)(CCCCCC)CCCCCC</v>
      </c>
      <c r="C595" t="s">
        <v>16</v>
      </c>
      <c r="D595" t="str">
        <f>VLOOKUP(C595,[1]Sheet1!$A:$B,2,0)</f>
        <v>[Cl-]</v>
      </c>
      <c r="E595" t="str">
        <f t="shared" si="45"/>
        <v>CCCCCCCCCCCCCC[P+](CCCCCC)(CCCCCC)CCCCCC.[Cl-]</v>
      </c>
      <c r="F595">
        <v>378.15</v>
      </c>
      <c r="G595">
        <v>101.325</v>
      </c>
      <c r="H595">
        <v>883</v>
      </c>
      <c r="I595">
        <f t="shared" si="46"/>
        <v>0.84650647614568941</v>
      </c>
      <c r="J595">
        <f t="shared" si="47"/>
        <v>-0.13409119394795901</v>
      </c>
      <c r="K595">
        <f t="shared" si="48"/>
        <v>2.9459607035775686</v>
      </c>
      <c r="L595">
        <f t="shared" si="49"/>
        <v>6.7833252006039597</v>
      </c>
    </row>
    <row r="596" spans="1:12" x14ac:dyDescent="0.2">
      <c r="A596" t="s">
        <v>19</v>
      </c>
      <c r="B596" t="str">
        <f>VLOOKUP(A596,[1]Sheet1!$A:$B,2,0)</f>
        <v>CCCCCCCCCCCCCC[P+](CCCCCC)(CCCCCC)CCCCCC</v>
      </c>
      <c r="C596" t="s">
        <v>16</v>
      </c>
      <c r="D596" t="str">
        <f>VLOOKUP(C596,[1]Sheet1!$A:$B,2,0)</f>
        <v>[Cl-]</v>
      </c>
      <c r="E596" t="str">
        <f t="shared" si="45"/>
        <v>CCCCCCCCCCCCCC[P+](CCCCCC)(CCCCCC)CCCCCC.[Cl-]</v>
      </c>
      <c r="F596">
        <v>378.15</v>
      </c>
      <c r="G596">
        <v>101.325</v>
      </c>
      <c r="H596">
        <v>882</v>
      </c>
      <c r="I596">
        <f t="shared" si="46"/>
        <v>0.84650647614568941</v>
      </c>
      <c r="J596">
        <f t="shared" si="47"/>
        <v>-0.13409119394795901</v>
      </c>
      <c r="K596">
        <f t="shared" si="48"/>
        <v>2.9454685851318199</v>
      </c>
      <c r="L596">
        <f t="shared" si="49"/>
        <v>6.7821920560067914</v>
      </c>
    </row>
    <row r="597" spans="1:12" x14ac:dyDescent="0.2">
      <c r="A597" t="s">
        <v>88</v>
      </c>
      <c r="B597" t="str">
        <f>VLOOKUP(A597,[1]Sheet1!$A:$B,2,0)</f>
        <v>CCCC[N+](CCCC)(CCCC)C</v>
      </c>
      <c r="C597" t="s">
        <v>89</v>
      </c>
      <c r="D597" t="str">
        <f>VLOOKUP(C597,[1]Sheet1!$A:$B,2,0)</f>
        <v>NCCS(=O)(=O)[O-]</v>
      </c>
      <c r="E597" t="str">
        <f t="shared" si="45"/>
        <v>CCCC[N+](CCCC)(CCCC)C.NCCS(=O)(=O)[O-]</v>
      </c>
      <c r="F597">
        <v>353.15</v>
      </c>
      <c r="G597">
        <v>101.325</v>
      </c>
      <c r="H597">
        <v>882</v>
      </c>
      <c r="I597">
        <f t="shared" si="46"/>
        <v>0.64097227528027922</v>
      </c>
      <c r="J597">
        <f t="shared" si="47"/>
        <v>-0.13409119394795901</v>
      </c>
      <c r="K597">
        <f t="shared" si="48"/>
        <v>2.9454685851318199</v>
      </c>
      <c r="L597">
        <f t="shared" si="49"/>
        <v>6.7821920560067914</v>
      </c>
    </row>
    <row r="598" spans="1:12" x14ac:dyDescent="0.2">
      <c r="A598" t="s">
        <v>19</v>
      </c>
      <c r="B598" t="str">
        <f>VLOOKUP(A598,[1]Sheet1!$A:$B,2,0)</f>
        <v>CCCCCCCCCCCCCC[P+](CCCCCC)(CCCCCC)CCCCCC</v>
      </c>
      <c r="C598" t="s">
        <v>16</v>
      </c>
      <c r="D598" t="str">
        <f>VLOOKUP(C598,[1]Sheet1!$A:$B,2,0)</f>
        <v>[Cl-]</v>
      </c>
      <c r="E598" t="str">
        <f t="shared" si="45"/>
        <v>CCCCCCCCCCCCCC[P+](CCCCCC)(CCCCCC)CCCCCC.[Cl-]</v>
      </c>
      <c r="F598">
        <v>378.15</v>
      </c>
      <c r="G598">
        <v>101.325</v>
      </c>
      <c r="H598">
        <v>881</v>
      </c>
      <c r="I598">
        <f t="shared" si="46"/>
        <v>0.84650647614568941</v>
      </c>
      <c r="J598">
        <f t="shared" si="47"/>
        <v>-0.13409119394795901</v>
      </c>
      <c r="K598">
        <f t="shared" si="48"/>
        <v>2.9449759084120477</v>
      </c>
      <c r="L598">
        <f t="shared" si="49"/>
        <v>6.7810576259361799</v>
      </c>
    </row>
    <row r="599" spans="1:12" x14ac:dyDescent="0.2">
      <c r="A599" t="s">
        <v>19</v>
      </c>
      <c r="B599" t="str">
        <f>VLOOKUP(A599,[1]Sheet1!$A:$B,2,0)</f>
        <v>CCCCCCCCCCCCCC[P+](CCCCCC)(CCCCCC)CCCCCC</v>
      </c>
      <c r="C599" t="s">
        <v>16</v>
      </c>
      <c r="D599" t="str">
        <f>VLOOKUP(C599,[1]Sheet1!$A:$B,2,0)</f>
        <v>[Cl-]</v>
      </c>
      <c r="E599" t="str">
        <f t="shared" si="45"/>
        <v>CCCCCCCCCCCCCC[P+](CCCCCC)(CCCCCC)CCCCCC.[Cl-]</v>
      </c>
      <c r="F599">
        <v>378.15</v>
      </c>
      <c r="G599">
        <v>101.325</v>
      </c>
      <c r="H599">
        <v>880</v>
      </c>
      <c r="I599">
        <f t="shared" si="46"/>
        <v>0.84650647614568941</v>
      </c>
      <c r="J599">
        <f t="shared" si="47"/>
        <v>-0.13409119394795901</v>
      </c>
      <c r="K599">
        <f t="shared" si="48"/>
        <v>2.9444826721501687</v>
      </c>
      <c r="L599">
        <f t="shared" si="49"/>
        <v>6.7799219074722519</v>
      </c>
    </row>
    <row r="600" spans="1:12" x14ac:dyDescent="0.2">
      <c r="A600" t="s">
        <v>81</v>
      </c>
      <c r="B600" t="str">
        <f>VLOOKUP(A600,[1]Sheet1!$A:$B,2,0)</f>
        <v>CCCCCCCC[N+]1(CC)CCCCC1</v>
      </c>
      <c r="C600" t="s">
        <v>8</v>
      </c>
      <c r="D600" t="str">
        <f>VLOOKUP(C600,[1]Sheet1!$A:$B,2,0)</f>
        <v>FC(S(=O)(=O)[N-]S(=O)(=O)C(F)(F)F)(F)F</v>
      </c>
      <c r="E600" t="str">
        <f t="shared" si="45"/>
        <v>CCCCCCCC[N+]1(CC)CCCCC1.FC(S(=O)(=O)[N-]S(=O)(=O)C(F)(F)F)(F)F</v>
      </c>
      <c r="F600">
        <v>375.01</v>
      </c>
      <c r="G600">
        <v>101.325</v>
      </c>
      <c r="H600">
        <v>880</v>
      </c>
      <c r="I600">
        <f t="shared" si="46"/>
        <v>0.82069138051699397</v>
      </c>
      <c r="J600">
        <f t="shared" si="47"/>
        <v>-0.13409119394795901</v>
      </c>
      <c r="K600">
        <f t="shared" si="48"/>
        <v>2.9444826721501687</v>
      </c>
      <c r="L600">
        <f t="shared" si="49"/>
        <v>6.7799219074722519</v>
      </c>
    </row>
    <row r="601" spans="1:12" x14ac:dyDescent="0.2">
      <c r="A601" t="s">
        <v>92</v>
      </c>
      <c r="B601" t="str">
        <f>VLOOKUP(A601,[1]Sheet1!$A:$B,2,0)</f>
        <v>C(CCC)[P+](CCCC)(CCCC)CCCC</v>
      </c>
      <c r="C601" t="s">
        <v>96</v>
      </c>
      <c r="D601" t="str">
        <f>VLOOKUP(C601,[1]Sheet1!$A:$B,2,0)</f>
        <v>[O-]C(=O)[C@@H]1CCCN1</v>
      </c>
      <c r="E601" t="str">
        <f t="shared" si="45"/>
        <v>C(CCC)[P+](CCCC)(CCCC)CCCC.[O-]C(=O)[C@@H]1CCCN1</v>
      </c>
      <c r="F601">
        <v>323.14999999999998</v>
      </c>
      <c r="G601">
        <v>101.325</v>
      </c>
      <c r="H601">
        <v>880</v>
      </c>
      <c r="I601">
        <f t="shared" si="46"/>
        <v>0.39433123424178707</v>
      </c>
      <c r="J601">
        <f t="shared" si="47"/>
        <v>-0.13409119394795901</v>
      </c>
      <c r="K601">
        <f t="shared" si="48"/>
        <v>2.9444826721501687</v>
      </c>
      <c r="L601">
        <f t="shared" si="49"/>
        <v>6.7799219074722519</v>
      </c>
    </row>
    <row r="602" spans="1:12" x14ac:dyDescent="0.2">
      <c r="A602" t="s">
        <v>7</v>
      </c>
      <c r="B602" t="str">
        <f>VLOOKUP(A602,[1]Sheet1!$A:$B,2,0)</f>
        <v>CCCCCCCCCCCCCC[n+]1ccn(c1)C</v>
      </c>
      <c r="C602" t="s">
        <v>8</v>
      </c>
      <c r="D602" t="str">
        <f>VLOOKUP(C602,[1]Sheet1!$A:$B,2,0)</f>
        <v>FC(S(=O)(=O)[N-]S(=O)(=O)C(F)(F)F)(F)F</v>
      </c>
      <c r="E602" t="str">
        <f t="shared" si="45"/>
        <v>CCCCCCCCCCCCCC[n+]1ccn(c1)C.FC(S(=O)(=O)[N-]S(=O)(=O)C(F)(F)F)(F)F</v>
      </c>
      <c r="F602">
        <v>283.02</v>
      </c>
      <c r="G602">
        <v>101.325</v>
      </c>
      <c r="H602">
        <v>878.3</v>
      </c>
      <c r="I602">
        <f t="shared" si="46"/>
        <v>6.4407735012630779E-2</v>
      </c>
      <c r="J602">
        <f t="shared" si="47"/>
        <v>-0.13409119394795901</v>
      </c>
      <c r="K602">
        <f t="shared" si="48"/>
        <v>2.9436428827521288</v>
      </c>
      <c r="L602">
        <f t="shared" si="49"/>
        <v>6.7779882209230715</v>
      </c>
    </row>
    <row r="603" spans="1:12" x14ac:dyDescent="0.2">
      <c r="A603" t="s">
        <v>88</v>
      </c>
      <c r="B603" t="str">
        <f>VLOOKUP(A603,[1]Sheet1!$A:$B,2,0)</f>
        <v>CCCC[N+](CCCC)(CCCC)C</v>
      </c>
      <c r="C603" t="s">
        <v>90</v>
      </c>
      <c r="D603" t="str">
        <f>VLOOKUP(C603,[1]Sheet1!$A:$B,2,0)</f>
        <v>NCCCC[C@@H](C(=O)[O-])N</v>
      </c>
      <c r="E603" t="str">
        <f t="shared" si="45"/>
        <v>CCCC[N+](CCCC)(CCCC)C.NCCCC[C@@H](C(=O)[O-])N</v>
      </c>
      <c r="F603">
        <v>333.15</v>
      </c>
      <c r="G603">
        <v>101.325</v>
      </c>
      <c r="H603">
        <v>878</v>
      </c>
      <c r="I603">
        <f t="shared" si="46"/>
        <v>0.47654491458795112</v>
      </c>
      <c r="J603">
        <f t="shared" si="47"/>
        <v>-0.13409119394795901</v>
      </c>
      <c r="K603">
        <f t="shared" si="48"/>
        <v>2.9434945159061026</v>
      </c>
      <c r="L603">
        <f t="shared" si="49"/>
        <v>6.7776465936351169</v>
      </c>
    </row>
    <row r="604" spans="1:12" x14ac:dyDescent="0.2">
      <c r="A604" t="s">
        <v>19</v>
      </c>
      <c r="B604" t="str">
        <f>VLOOKUP(A604,[1]Sheet1!$A:$B,2,0)</f>
        <v>CCCCCCCCCCCCCC[P+](CCCCCC)(CCCCCC)CCCCCC</v>
      </c>
      <c r="C604" t="s">
        <v>16</v>
      </c>
      <c r="D604" t="str">
        <f>VLOOKUP(C604,[1]Sheet1!$A:$B,2,0)</f>
        <v>[Cl-]</v>
      </c>
      <c r="E604" t="str">
        <f t="shared" si="45"/>
        <v>CCCCCCCCCCCCCC[P+](CCCCCC)(CCCCCC)CCCCCC.[Cl-]</v>
      </c>
      <c r="F604">
        <v>373.15</v>
      </c>
      <c r="G604">
        <v>101.325</v>
      </c>
      <c r="H604">
        <v>877</v>
      </c>
      <c r="I604">
        <f t="shared" si="46"/>
        <v>0.80539963597260733</v>
      </c>
      <c r="J604">
        <f t="shared" si="47"/>
        <v>-0.13409119394795901</v>
      </c>
      <c r="K604">
        <f t="shared" si="48"/>
        <v>2.9429995933660407</v>
      </c>
      <c r="L604">
        <f t="shared" si="49"/>
        <v>6.776506992372183</v>
      </c>
    </row>
    <row r="605" spans="1:12" x14ac:dyDescent="0.2">
      <c r="A605" t="s">
        <v>12</v>
      </c>
      <c r="B605" t="str">
        <f>VLOOKUP(A605,[1]Sheet1!$A:$B,2,0)</f>
        <v>C(CCCCCCCCCCCCCCC)N1C[NH+](C=C1)C</v>
      </c>
      <c r="C605" t="s">
        <v>8</v>
      </c>
      <c r="D605" t="str">
        <f>VLOOKUP(C605,[1]Sheet1!$A:$B,2,0)</f>
        <v>FC(S(=O)(=O)[N-]S(=O)(=O)C(F)(F)F)(F)F</v>
      </c>
      <c r="E605" t="str">
        <f t="shared" si="45"/>
        <v>C(CCCCCCCCCCCCCCC)N1C[NH+](C=C1)C.FC(S(=O)(=O)[N-]S(=O)(=O)C(F)(F)F)(F)F</v>
      </c>
      <c r="F605">
        <v>287.36</v>
      </c>
      <c r="G605">
        <v>101.325</v>
      </c>
      <c r="H605">
        <v>875.7</v>
      </c>
      <c r="I605">
        <f t="shared" si="46"/>
        <v>0.10008847228286624</v>
      </c>
      <c r="J605">
        <f t="shared" si="47"/>
        <v>-0.13409119394795901</v>
      </c>
      <c r="K605">
        <f t="shared" si="48"/>
        <v>2.9423553497076766</v>
      </c>
      <c r="L605">
        <f t="shared" si="49"/>
        <v>6.7750235665281791</v>
      </c>
    </row>
    <row r="606" spans="1:12" x14ac:dyDescent="0.2">
      <c r="A606" t="s">
        <v>7</v>
      </c>
      <c r="B606" t="str">
        <f>VLOOKUP(A606,[1]Sheet1!$A:$B,2,0)</f>
        <v>CCCCCCCCCCCCCC[n+]1ccn(c1)C</v>
      </c>
      <c r="C606" t="s">
        <v>8</v>
      </c>
      <c r="D606" t="str">
        <f>VLOOKUP(C606,[1]Sheet1!$A:$B,2,0)</f>
        <v>FC(S(=O)(=O)[N-]S(=O)(=O)C(F)(F)F)(F)F</v>
      </c>
      <c r="E606" t="str">
        <f t="shared" si="45"/>
        <v>CCCCCCCCCCCCCC[n+]1ccn(c1)C.FC(S(=O)(=O)[N-]S(=O)(=O)C(F)(F)F)(F)F</v>
      </c>
      <c r="F606">
        <v>282.89999999999998</v>
      </c>
      <c r="G606">
        <v>101.325</v>
      </c>
      <c r="H606">
        <v>874.3</v>
      </c>
      <c r="I606">
        <f t="shared" si="46"/>
        <v>6.3421170848476774E-2</v>
      </c>
      <c r="J606">
        <f t="shared" si="47"/>
        <v>-0.13409119394795901</v>
      </c>
      <c r="K606">
        <f t="shared" si="48"/>
        <v>2.9416604783883922</v>
      </c>
      <c r="L606">
        <f t="shared" si="49"/>
        <v>6.7734235661868452</v>
      </c>
    </row>
    <row r="607" spans="1:12" x14ac:dyDescent="0.2">
      <c r="A607" t="s">
        <v>19</v>
      </c>
      <c r="B607" t="str">
        <f>VLOOKUP(A607,[1]Sheet1!$A:$B,2,0)</f>
        <v>CCCCCCCCCCCCCC[P+](CCCCCC)(CCCCCC)CCCCCC</v>
      </c>
      <c r="C607" t="s">
        <v>16</v>
      </c>
      <c r="D607" t="str">
        <f>VLOOKUP(C607,[1]Sheet1!$A:$B,2,0)</f>
        <v>[Cl-]</v>
      </c>
      <c r="E607" t="str">
        <f t="shared" si="45"/>
        <v>CCCCCCCCCCCCCC[P+](CCCCCC)(CCCCCC)CCCCCC.[Cl-]</v>
      </c>
      <c r="F607">
        <v>373.15</v>
      </c>
      <c r="G607">
        <v>101.325</v>
      </c>
      <c r="H607">
        <v>874</v>
      </c>
      <c r="I607">
        <f t="shared" si="46"/>
        <v>0.80539963597260733</v>
      </c>
      <c r="J607">
        <f t="shared" si="47"/>
        <v>-0.13409119394795901</v>
      </c>
      <c r="K607">
        <f t="shared" si="48"/>
        <v>2.9415114326344032</v>
      </c>
      <c r="L607">
        <f t="shared" si="49"/>
        <v>6.7730803756555353</v>
      </c>
    </row>
    <row r="608" spans="1:12" x14ac:dyDescent="0.2">
      <c r="A608" t="s">
        <v>19</v>
      </c>
      <c r="B608" t="str">
        <f>VLOOKUP(A608,[1]Sheet1!$A:$B,2,0)</f>
        <v>CCCCCCCCCCCCCC[P+](CCCCCC)(CCCCCC)CCCCCC</v>
      </c>
      <c r="C608" t="s">
        <v>16</v>
      </c>
      <c r="D608" t="str">
        <f>VLOOKUP(C608,[1]Sheet1!$A:$B,2,0)</f>
        <v>[Cl-]</v>
      </c>
      <c r="E608" t="str">
        <f t="shared" si="45"/>
        <v>CCCCCCCCCCCCCC[P+](CCCCCC)(CCCCCC)CCCCCC.[Cl-]</v>
      </c>
      <c r="F608">
        <v>373.15</v>
      </c>
      <c r="G608">
        <v>101.325</v>
      </c>
      <c r="H608">
        <v>874</v>
      </c>
      <c r="I608">
        <f t="shared" si="46"/>
        <v>0.80539963597260733</v>
      </c>
      <c r="J608">
        <f t="shared" si="47"/>
        <v>-0.13409119394795901</v>
      </c>
      <c r="K608">
        <f t="shared" si="48"/>
        <v>2.9415114326344032</v>
      </c>
      <c r="L608">
        <f t="shared" si="49"/>
        <v>6.7730803756555353</v>
      </c>
    </row>
    <row r="609" spans="1:12" x14ac:dyDescent="0.2">
      <c r="A609" t="s">
        <v>19</v>
      </c>
      <c r="B609" t="str">
        <f>VLOOKUP(A609,[1]Sheet1!$A:$B,2,0)</f>
        <v>CCCCCCCCCCCCCC[P+](CCCCCC)(CCCCCC)CCCCCC</v>
      </c>
      <c r="C609" t="s">
        <v>16</v>
      </c>
      <c r="D609" t="str">
        <f>VLOOKUP(C609,[1]Sheet1!$A:$B,2,0)</f>
        <v>[Cl-]</v>
      </c>
      <c r="E609" t="str">
        <f t="shared" si="45"/>
        <v>CCCCCCCCCCCCCC[P+](CCCCCC)(CCCCCC)CCCCCC.[Cl-]</v>
      </c>
      <c r="F609">
        <v>373.15</v>
      </c>
      <c r="G609">
        <v>101.325</v>
      </c>
      <c r="H609">
        <v>874</v>
      </c>
      <c r="I609">
        <f t="shared" si="46"/>
        <v>0.80539963597260733</v>
      </c>
      <c r="J609">
        <f t="shared" si="47"/>
        <v>-0.13409119394795901</v>
      </c>
      <c r="K609">
        <f t="shared" si="48"/>
        <v>2.9415114326344032</v>
      </c>
      <c r="L609">
        <f t="shared" si="49"/>
        <v>6.7730803756555353</v>
      </c>
    </row>
    <row r="610" spans="1:12" x14ac:dyDescent="0.2">
      <c r="A610" t="s">
        <v>88</v>
      </c>
      <c r="B610" t="str">
        <f>VLOOKUP(A610,[1]Sheet1!$A:$B,2,0)</f>
        <v>CCCC[N+](CCCC)(CCCC)C</v>
      </c>
      <c r="C610" t="s">
        <v>89</v>
      </c>
      <c r="D610" t="str">
        <f>VLOOKUP(C610,[1]Sheet1!$A:$B,2,0)</f>
        <v>NCCS(=O)(=O)[O-]</v>
      </c>
      <c r="E610" t="str">
        <f t="shared" si="45"/>
        <v>CCCC[N+](CCCC)(CCCC)C.NCCS(=O)(=O)[O-]</v>
      </c>
      <c r="F610">
        <v>343.15</v>
      </c>
      <c r="G610">
        <v>101.325</v>
      </c>
      <c r="H610">
        <v>873</v>
      </c>
      <c r="I610">
        <f t="shared" si="46"/>
        <v>0.55875859493411517</v>
      </c>
      <c r="J610">
        <f t="shared" si="47"/>
        <v>-0.13409119394795901</v>
      </c>
      <c r="K610">
        <f t="shared" si="48"/>
        <v>2.9410142437055695</v>
      </c>
      <c r="L610">
        <f t="shared" si="49"/>
        <v>6.7719355558396019</v>
      </c>
    </row>
    <row r="611" spans="1:12" x14ac:dyDescent="0.2">
      <c r="A611" t="s">
        <v>19</v>
      </c>
      <c r="B611" t="str">
        <f>VLOOKUP(A611,[1]Sheet1!$A:$B,2,0)</f>
        <v>CCCCCCCCCCCCCC[P+](CCCCCC)(CCCCCC)CCCCCC</v>
      </c>
      <c r="C611" t="s">
        <v>16</v>
      </c>
      <c r="D611" t="str">
        <f>VLOOKUP(C611,[1]Sheet1!$A:$B,2,0)</f>
        <v>[Cl-]</v>
      </c>
      <c r="E611" t="str">
        <f t="shared" si="45"/>
        <v>CCCCCCCCCCCCCC[P+](CCCCCC)(CCCCCC)CCCCCC.[Cl-]</v>
      </c>
      <c r="F611">
        <v>368.15</v>
      </c>
      <c r="G611">
        <v>101.325</v>
      </c>
      <c r="H611">
        <v>871</v>
      </c>
      <c r="I611">
        <f t="shared" si="46"/>
        <v>0.76429279579952536</v>
      </c>
      <c r="J611">
        <f t="shared" si="47"/>
        <v>-0.13409119394795901</v>
      </c>
      <c r="K611">
        <f t="shared" si="48"/>
        <v>2.9400181550076634</v>
      </c>
      <c r="L611">
        <f t="shared" si="49"/>
        <v>6.7696419768525029</v>
      </c>
    </row>
    <row r="612" spans="1:12" x14ac:dyDescent="0.2">
      <c r="A612" t="s">
        <v>81</v>
      </c>
      <c r="B612" t="str">
        <f>VLOOKUP(A612,[1]Sheet1!$A:$B,2,0)</f>
        <v>CCCCCCCC[N+]1(CC)CCCCC1</v>
      </c>
      <c r="C612" t="s">
        <v>8</v>
      </c>
      <c r="D612" t="str">
        <f>VLOOKUP(C612,[1]Sheet1!$A:$B,2,0)</f>
        <v>FC(S(=O)(=O)[N-]S(=O)(=O)C(F)(F)F)(F)F</v>
      </c>
      <c r="E612" t="str">
        <f t="shared" si="45"/>
        <v>CCCCCCCC[N+]1(CC)CCCCC1.FC(S(=O)(=O)[N-]S(=O)(=O)C(F)(F)F)(F)F</v>
      </c>
      <c r="F612">
        <v>365</v>
      </c>
      <c r="G612">
        <v>101.325</v>
      </c>
      <c r="H612">
        <v>870</v>
      </c>
      <c r="I612">
        <f t="shared" si="46"/>
        <v>0.73839548649048381</v>
      </c>
      <c r="J612">
        <f t="shared" si="47"/>
        <v>-0.13409119394795901</v>
      </c>
      <c r="K612">
        <f t="shared" si="48"/>
        <v>2.9395192526186187</v>
      </c>
      <c r="L612">
        <f t="shared" si="49"/>
        <v>6.7684932116486296</v>
      </c>
    </row>
    <row r="613" spans="1:12" x14ac:dyDescent="0.2">
      <c r="A613" t="s">
        <v>19</v>
      </c>
      <c r="B613" t="str">
        <f>VLOOKUP(A613,[1]Sheet1!$A:$B,2,0)</f>
        <v>CCCCCCCCCCCCCC[P+](CCCCCC)(CCCCCC)CCCCCC</v>
      </c>
      <c r="C613" t="s">
        <v>16</v>
      </c>
      <c r="D613" t="str">
        <f>VLOOKUP(C613,[1]Sheet1!$A:$B,2,0)</f>
        <v>[Cl-]</v>
      </c>
      <c r="E613" t="str">
        <f t="shared" si="45"/>
        <v>CCCCCCCCCCCCCC[P+](CCCCCC)(CCCCCC)CCCCCC.[Cl-]</v>
      </c>
      <c r="F613">
        <v>368.15</v>
      </c>
      <c r="G613">
        <v>101.325</v>
      </c>
      <c r="H613">
        <v>868</v>
      </c>
      <c r="I613">
        <f t="shared" si="46"/>
        <v>0.76429279579952536</v>
      </c>
      <c r="J613">
        <f t="shared" si="47"/>
        <v>-0.13409119394795901</v>
      </c>
      <c r="K613">
        <f t="shared" si="48"/>
        <v>2.9385197251764921</v>
      </c>
      <c r="L613">
        <f t="shared" si="49"/>
        <v>6.7661917146603505</v>
      </c>
    </row>
    <row r="614" spans="1:12" x14ac:dyDescent="0.2">
      <c r="A614" t="s">
        <v>19</v>
      </c>
      <c r="B614" t="str">
        <f>VLOOKUP(A614,[1]Sheet1!$A:$B,2,0)</f>
        <v>CCCCCCCCCCCCCC[P+](CCCCCC)(CCCCCC)CCCCCC</v>
      </c>
      <c r="C614" t="s">
        <v>16</v>
      </c>
      <c r="D614" t="str">
        <f>VLOOKUP(C614,[1]Sheet1!$A:$B,2,0)</f>
        <v>[Cl-]</v>
      </c>
      <c r="E614" t="str">
        <f t="shared" si="45"/>
        <v>CCCCCCCCCCCCCC[P+](CCCCCC)(CCCCCC)CCCCCC.[Cl-]</v>
      </c>
      <c r="F614">
        <v>368.15</v>
      </c>
      <c r="G614">
        <v>101.325</v>
      </c>
      <c r="H614">
        <v>868</v>
      </c>
      <c r="I614">
        <f t="shared" si="46"/>
        <v>0.76429279579952536</v>
      </c>
      <c r="J614">
        <f t="shared" si="47"/>
        <v>-0.13409119394795901</v>
      </c>
      <c r="K614">
        <f t="shared" si="48"/>
        <v>2.9385197251764921</v>
      </c>
      <c r="L614">
        <f t="shared" si="49"/>
        <v>6.7661917146603505</v>
      </c>
    </row>
    <row r="615" spans="1:12" x14ac:dyDescent="0.2">
      <c r="A615" t="s">
        <v>19</v>
      </c>
      <c r="B615" t="str">
        <f>VLOOKUP(A615,[1]Sheet1!$A:$B,2,0)</f>
        <v>CCCCCCCCCCCCCC[P+](CCCCCC)(CCCCCC)CCCCCC</v>
      </c>
      <c r="C615" t="s">
        <v>16</v>
      </c>
      <c r="D615" t="str">
        <f>VLOOKUP(C615,[1]Sheet1!$A:$B,2,0)</f>
        <v>[Cl-]</v>
      </c>
      <c r="E615" t="str">
        <f t="shared" si="45"/>
        <v>CCCCCCCCCCCCCC[P+](CCCCCC)(CCCCCC)CCCCCC.[Cl-]</v>
      </c>
      <c r="F615">
        <v>368.15</v>
      </c>
      <c r="G615">
        <v>101.325</v>
      </c>
      <c r="H615">
        <v>868</v>
      </c>
      <c r="I615">
        <f t="shared" si="46"/>
        <v>0.76429279579952536</v>
      </c>
      <c r="J615">
        <f t="shared" si="47"/>
        <v>-0.13409119394795901</v>
      </c>
      <c r="K615">
        <f t="shared" si="48"/>
        <v>2.9385197251764921</v>
      </c>
      <c r="L615">
        <f t="shared" si="49"/>
        <v>6.7661917146603505</v>
      </c>
    </row>
    <row r="616" spans="1:12" x14ac:dyDescent="0.2">
      <c r="A616" t="s">
        <v>19</v>
      </c>
      <c r="B616" t="str">
        <f>VLOOKUP(A616,[1]Sheet1!$A:$B,2,0)</f>
        <v>CCCCCCCCCCCCCC[P+](CCCCCC)(CCCCCC)CCCCCC</v>
      </c>
      <c r="C616" t="s">
        <v>16</v>
      </c>
      <c r="D616" t="str">
        <f>VLOOKUP(C616,[1]Sheet1!$A:$B,2,0)</f>
        <v>[Cl-]</v>
      </c>
      <c r="E616" t="str">
        <f t="shared" si="45"/>
        <v>CCCCCCCCCCCCCC[P+](CCCCCC)(CCCCCC)CCCCCC.[Cl-]</v>
      </c>
      <c r="F616">
        <v>363.15</v>
      </c>
      <c r="G616">
        <v>101.325</v>
      </c>
      <c r="H616">
        <v>864</v>
      </c>
      <c r="I616">
        <f t="shared" si="46"/>
        <v>0.72318595562644328</v>
      </c>
      <c r="J616">
        <f t="shared" si="47"/>
        <v>-0.13409119394795901</v>
      </c>
      <c r="K616">
        <f t="shared" si="48"/>
        <v>2.9365137424788932</v>
      </c>
      <c r="L616">
        <f t="shared" si="49"/>
        <v>6.7615727688040552</v>
      </c>
    </row>
    <row r="617" spans="1:12" x14ac:dyDescent="0.2">
      <c r="A617" t="s">
        <v>92</v>
      </c>
      <c r="B617" t="str">
        <f>VLOOKUP(A617,[1]Sheet1!$A:$B,2,0)</f>
        <v>C(CCC)[P+](CCCC)(CCCC)CCCC</v>
      </c>
      <c r="C617" t="s">
        <v>96</v>
      </c>
      <c r="D617" t="str">
        <f>VLOOKUP(C617,[1]Sheet1!$A:$B,2,0)</f>
        <v>[O-]C(=O)[C@@H]1CCCN1</v>
      </c>
      <c r="E617" t="str">
        <f t="shared" si="45"/>
        <v>C(CCC)[P+](CCCC)(CCCC)CCCC.[O-]C(=O)[C@@H]1CCCN1</v>
      </c>
      <c r="F617">
        <v>313.14999999999998</v>
      </c>
      <c r="G617">
        <v>101.325</v>
      </c>
      <c r="H617">
        <v>864</v>
      </c>
      <c r="I617">
        <f t="shared" si="46"/>
        <v>0.31211755389562301</v>
      </c>
      <c r="J617">
        <f t="shared" si="47"/>
        <v>-0.13409119394795901</v>
      </c>
      <c r="K617">
        <f t="shared" si="48"/>
        <v>2.9365137424788932</v>
      </c>
      <c r="L617">
        <f t="shared" si="49"/>
        <v>6.7615727688040552</v>
      </c>
    </row>
    <row r="618" spans="1:12" x14ac:dyDescent="0.2">
      <c r="A618" t="s">
        <v>88</v>
      </c>
      <c r="B618" t="str">
        <f>VLOOKUP(A618,[1]Sheet1!$A:$B,2,0)</f>
        <v>CCCC[N+](CCCC)(CCCC)C</v>
      </c>
      <c r="C618" t="s">
        <v>89</v>
      </c>
      <c r="D618" t="str">
        <f>VLOOKUP(C618,[1]Sheet1!$A:$B,2,0)</f>
        <v>NCCS(=O)(=O)[O-]</v>
      </c>
      <c r="E618" t="str">
        <f t="shared" si="45"/>
        <v>CCCC[N+](CCCC)(CCCC)C.NCCS(=O)(=O)[O-]</v>
      </c>
      <c r="F618">
        <v>333.15</v>
      </c>
      <c r="G618">
        <v>101.325</v>
      </c>
      <c r="H618">
        <v>863</v>
      </c>
      <c r="I618">
        <f t="shared" si="46"/>
        <v>0.47654491458795112</v>
      </c>
      <c r="J618">
        <f t="shared" si="47"/>
        <v>-0.13409119394795901</v>
      </c>
      <c r="K618">
        <f t="shared" si="48"/>
        <v>2.9360107957152097</v>
      </c>
      <c r="L618">
        <f t="shared" si="49"/>
        <v>6.7604146910834277</v>
      </c>
    </row>
    <row r="619" spans="1:12" x14ac:dyDescent="0.2">
      <c r="A619" t="s">
        <v>19</v>
      </c>
      <c r="B619" t="str">
        <f>VLOOKUP(A619,[1]Sheet1!$A:$B,2,0)</f>
        <v>CCCCCCCCCCCCCC[P+](CCCCCC)(CCCCCC)CCCCCC</v>
      </c>
      <c r="C619" t="s">
        <v>16</v>
      </c>
      <c r="D619" t="str">
        <f>VLOOKUP(C619,[1]Sheet1!$A:$B,2,0)</f>
        <v>[Cl-]</v>
      </c>
      <c r="E619" t="str">
        <f t="shared" si="45"/>
        <v>CCCCCCCCCCCCCC[P+](CCCCCC)(CCCCCC)CCCCCC.[Cl-]</v>
      </c>
      <c r="F619">
        <v>363.15</v>
      </c>
      <c r="G619">
        <v>101.325</v>
      </c>
      <c r="H619">
        <v>862</v>
      </c>
      <c r="I619">
        <f t="shared" si="46"/>
        <v>0.72318595562644328</v>
      </c>
      <c r="J619">
        <f t="shared" si="47"/>
        <v>-0.13409119394795901</v>
      </c>
      <c r="K619">
        <f t="shared" si="48"/>
        <v>2.9355072658247128</v>
      </c>
      <c r="L619">
        <f t="shared" si="49"/>
        <v>6.7592552706636928</v>
      </c>
    </row>
    <row r="620" spans="1:12" x14ac:dyDescent="0.2">
      <c r="A620" t="s">
        <v>19</v>
      </c>
      <c r="B620" t="str">
        <f>VLOOKUP(A620,[1]Sheet1!$A:$B,2,0)</f>
        <v>CCCCCCCCCCCCCC[P+](CCCCCC)(CCCCCC)CCCCCC</v>
      </c>
      <c r="C620" t="s">
        <v>16</v>
      </c>
      <c r="D620" t="str">
        <f>VLOOKUP(C620,[1]Sheet1!$A:$B,2,0)</f>
        <v>[Cl-]</v>
      </c>
      <c r="E620" t="str">
        <f t="shared" si="45"/>
        <v>CCCCCCCCCCCCCC[P+](CCCCCC)(CCCCCC)CCCCCC.[Cl-]</v>
      </c>
      <c r="F620">
        <v>363.15</v>
      </c>
      <c r="G620">
        <v>101.325</v>
      </c>
      <c r="H620">
        <v>862</v>
      </c>
      <c r="I620">
        <f t="shared" si="46"/>
        <v>0.72318595562644328</v>
      </c>
      <c r="J620">
        <f t="shared" si="47"/>
        <v>-0.13409119394795901</v>
      </c>
      <c r="K620">
        <f t="shared" si="48"/>
        <v>2.9355072658247128</v>
      </c>
      <c r="L620">
        <f t="shared" si="49"/>
        <v>6.7592552706636928</v>
      </c>
    </row>
    <row r="621" spans="1:12" x14ac:dyDescent="0.2">
      <c r="A621" t="s">
        <v>88</v>
      </c>
      <c r="B621" t="str">
        <f>VLOOKUP(A621,[1]Sheet1!$A:$B,2,0)</f>
        <v>CCCC[N+](CCCC)(CCCC)C</v>
      </c>
      <c r="C621" t="s">
        <v>90</v>
      </c>
      <c r="D621" t="str">
        <f>VLOOKUP(C621,[1]Sheet1!$A:$B,2,0)</f>
        <v>NCCCC[C@@H](C(=O)[O-])N</v>
      </c>
      <c r="E621" t="str">
        <f t="shared" si="45"/>
        <v>CCCC[N+](CCCC)(CCCC)C.NCCCC[C@@H](C(=O)[O-])N</v>
      </c>
      <c r="F621">
        <v>323.14999999999998</v>
      </c>
      <c r="G621">
        <v>101.325</v>
      </c>
      <c r="H621">
        <v>861</v>
      </c>
      <c r="I621">
        <f t="shared" si="46"/>
        <v>0.39433123424178707</v>
      </c>
      <c r="J621">
        <f t="shared" si="47"/>
        <v>-0.13409119394795901</v>
      </c>
      <c r="K621">
        <f t="shared" si="48"/>
        <v>2.935003151453655</v>
      </c>
      <c r="L621">
        <f t="shared" si="49"/>
        <v>6.7580945044277305</v>
      </c>
    </row>
    <row r="622" spans="1:12" x14ac:dyDescent="0.2">
      <c r="A622" t="s">
        <v>19</v>
      </c>
      <c r="B622" t="str">
        <f>VLOOKUP(A622,[1]Sheet1!$A:$B,2,0)</f>
        <v>CCCCCCCCCCCCCC[P+](CCCCCC)(CCCCCC)CCCCCC</v>
      </c>
      <c r="C622" t="s">
        <v>16</v>
      </c>
      <c r="D622" t="str">
        <f>VLOOKUP(C622,[1]Sheet1!$A:$B,2,0)</f>
        <v>[Cl-]</v>
      </c>
      <c r="E622" t="str">
        <f t="shared" si="45"/>
        <v>CCCCCCCCCCCCCC[P+](CCCCCC)(CCCCCC)CCCCCC.[Cl-]</v>
      </c>
      <c r="F622">
        <v>363.15</v>
      </c>
      <c r="G622">
        <v>101.325</v>
      </c>
      <c r="H622">
        <v>860</v>
      </c>
      <c r="I622">
        <f t="shared" si="46"/>
        <v>0.72318595562644328</v>
      </c>
      <c r="J622">
        <f t="shared" si="47"/>
        <v>-0.13409119394795901</v>
      </c>
      <c r="K622">
        <f t="shared" si="48"/>
        <v>2.9344984512435679</v>
      </c>
      <c r="L622">
        <f t="shared" si="49"/>
        <v>6.7569323892475532</v>
      </c>
    </row>
    <row r="623" spans="1:12" x14ac:dyDescent="0.2">
      <c r="A623" t="s">
        <v>19</v>
      </c>
      <c r="B623" t="str">
        <f>VLOOKUP(A623,[1]Sheet1!$A:$B,2,0)</f>
        <v>CCCCCCCCCCCCCC[P+](CCCCCC)(CCCCCC)CCCCCC</v>
      </c>
      <c r="C623" t="s">
        <v>16</v>
      </c>
      <c r="D623" t="str">
        <f>VLOOKUP(C623,[1]Sheet1!$A:$B,2,0)</f>
        <v>[Cl-]</v>
      </c>
      <c r="E623" t="str">
        <f t="shared" si="45"/>
        <v>CCCCCCCCCCCCCC[P+](CCCCCC)(CCCCCC)CCCCCC.[Cl-]</v>
      </c>
      <c r="F623">
        <v>358.15</v>
      </c>
      <c r="G623">
        <v>101.325</v>
      </c>
      <c r="H623">
        <v>858</v>
      </c>
      <c r="I623">
        <f t="shared" si="46"/>
        <v>0.68207911545336131</v>
      </c>
      <c r="J623">
        <f t="shared" si="47"/>
        <v>-0.13409119394795901</v>
      </c>
      <c r="K623">
        <f t="shared" si="48"/>
        <v>2.9334872878487053</v>
      </c>
      <c r="L623">
        <f t="shared" si="49"/>
        <v>6.7546040994879624</v>
      </c>
    </row>
    <row r="624" spans="1:12" x14ac:dyDescent="0.2">
      <c r="A624" t="s">
        <v>7</v>
      </c>
      <c r="B624" t="str">
        <f>VLOOKUP(A624,[1]Sheet1!$A:$B,2,0)</f>
        <v>CCCCCCCCCCCCCC[n+]1ccn(c1)C</v>
      </c>
      <c r="C624" t="s">
        <v>8</v>
      </c>
      <c r="D624" t="str">
        <f>VLOOKUP(C624,[1]Sheet1!$A:$B,2,0)</f>
        <v>FC(S(=O)(=O)[N-]S(=O)(=O)C(F)(F)F)(F)F</v>
      </c>
      <c r="E624" t="str">
        <f t="shared" si="45"/>
        <v>CCCCCCCCCCCCCC[n+]1ccn(c1)C.FC(S(=O)(=O)[N-]S(=O)(=O)C(F)(F)F)(F)F</v>
      </c>
      <c r="F624">
        <v>281.72000000000003</v>
      </c>
      <c r="G624">
        <v>101.325</v>
      </c>
      <c r="H624">
        <v>855</v>
      </c>
      <c r="I624">
        <f t="shared" si="46"/>
        <v>5.3719956567629831E-2</v>
      </c>
      <c r="J624">
        <f t="shared" si="47"/>
        <v>-0.13409119394795901</v>
      </c>
      <c r="K624">
        <f t="shared" si="48"/>
        <v>2.9319661147281728</v>
      </c>
      <c r="L624">
        <f t="shared" si="49"/>
        <v>6.7511014689367599</v>
      </c>
    </row>
    <row r="625" spans="1:12" x14ac:dyDescent="0.2">
      <c r="A625" t="s">
        <v>19</v>
      </c>
      <c r="B625" t="str">
        <f>VLOOKUP(A625,[1]Sheet1!$A:$B,2,0)</f>
        <v>CCCCCCCCCCCCCC[P+](CCCCCC)(CCCCCC)CCCCCC</v>
      </c>
      <c r="C625" t="s">
        <v>16</v>
      </c>
      <c r="D625" t="str">
        <f>VLOOKUP(C625,[1]Sheet1!$A:$B,2,0)</f>
        <v>[Cl-]</v>
      </c>
      <c r="E625" t="str">
        <f t="shared" si="45"/>
        <v>CCCCCCCCCCCCCC[P+](CCCCCC)(CCCCCC)CCCCCC.[Cl-]</v>
      </c>
      <c r="F625">
        <v>358.15</v>
      </c>
      <c r="G625">
        <v>101.325</v>
      </c>
      <c r="H625">
        <v>855</v>
      </c>
      <c r="I625">
        <f t="shared" si="46"/>
        <v>0.68207911545336131</v>
      </c>
      <c r="J625">
        <f t="shared" si="47"/>
        <v>-0.13409119394795901</v>
      </c>
      <c r="K625">
        <f t="shared" si="48"/>
        <v>2.9319661147281728</v>
      </c>
      <c r="L625">
        <f t="shared" si="49"/>
        <v>6.7511014689367599</v>
      </c>
    </row>
    <row r="626" spans="1:12" x14ac:dyDescent="0.2">
      <c r="A626" t="s">
        <v>19</v>
      </c>
      <c r="B626" t="str">
        <f>VLOOKUP(A626,[1]Sheet1!$A:$B,2,0)</f>
        <v>CCCCCCCCCCCCCC[P+](CCCCCC)(CCCCCC)CCCCCC</v>
      </c>
      <c r="C626" t="s">
        <v>16</v>
      </c>
      <c r="D626" t="str">
        <f>VLOOKUP(C626,[1]Sheet1!$A:$B,2,0)</f>
        <v>[Cl-]</v>
      </c>
      <c r="E626" t="str">
        <f t="shared" si="45"/>
        <v>CCCCCCCCCCCCCC[P+](CCCCCC)(CCCCCC)CCCCCC.[Cl-]</v>
      </c>
      <c r="F626">
        <v>358.15</v>
      </c>
      <c r="G626">
        <v>101.325</v>
      </c>
      <c r="H626">
        <v>855</v>
      </c>
      <c r="I626">
        <f t="shared" si="46"/>
        <v>0.68207911545336131</v>
      </c>
      <c r="J626">
        <f t="shared" si="47"/>
        <v>-0.13409119394795901</v>
      </c>
      <c r="K626">
        <f t="shared" si="48"/>
        <v>2.9319661147281728</v>
      </c>
      <c r="L626">
        <f t="shared" si="49"/>
        <v>6.7511014689367599</v>
      </c>
    </row>
    <row r="627" spans="1:12" x14ac:dyDescent="0.2">
      <c r="A627" t="s">
        <v>19</v>
      </c>
      <c r="B627" t="str">
        <f>VLOOKUP(A627,[1]Sheet1!$A:$B,2,0)</f>
        <v>CCCCCCCCCCCCCC[P+](CCCCCC)(CCCCCC)CCCCCC</v>
      </c>
      <c r="C627" t="s">
        <v>16</v>
      </c>
      <c r="D627" t="str">
        <f>VLOOKUP(C627,[1]Sheet1!$A:$B,2,0)</f>
        <v>[Cl-]</v>
      </c>
      <c r="E627" t="str">
        <f t="shared" si="45"/>
        <v>CCCCCCCCCCCCCC[P+](CCCCCC)(CCCCCC)CCCCCC.[Cl-]</v>
      </c>
      <c r="F627">
        <v>358.15</v>
      </c>
      <c r="G627">
        <v>101.325</v>
      </c>
      <c r="H627">
        <v>855</v>
      </c>
      <c r="I627">
        <f t="shared" si="46"/>
        <v>0.68207911545336131</v>
      </c>
      <c r="J627">
        <f t="shared" si="47"/>
        <v>-0.13409119394795901</v>
      </c>
      <c r="K627">
        <f t="shared" si="48"/>
        <v>2.9319661147281728</v>
      </c>
      <c r="L627">
        <f t="shared" si="49"/>
        <v>6.7511014689367599</v>
      </c>
    </row>
    <row r="628" spans="1:12" x14ac:dyDescent="0.2">
      <c r="A628" t="s">
        <v>12</v>
      </c>
      <c r="B628" t="str">
        <f>VLOOKUP(A628,[1]Sheet1!$A:$B,2,0)</f>
        <v>C(CCCCCCCCCCCCCCC)N1C[NH+](C=C1)C</v>
      </c>
      <c r="C628" t="s">
        <v>8</v>
      </c>
      <c r="D628" t="str">
        <f>VLOOKUP(C628,[1]Sheet1!$A:$B,2,0)</f>
        <v>FC(S(=O)(=O)[N-]S(=O)(=O)C(F)(F)F)(F)F</v>
      </c>
      <c r="E628" t="str">
        <f t="shared" si="45"/>
        <v>C(CCCCCCCCCCCCCCC)N1C[NH+](C=C1)C.FC(S(=O)(=O)[N-]S(=O)(=O)C(F)(F)F)(F)F</v>
      </c>
      <c r="F628">
        <v>285.38</v>
      </c>
      <c r="G628">
        <v>101.325</v>
      </c>
      <c r="H628">
        <v>853.3</v>
      </c>
      <c r="I628">
        <f t="shared" si="46"/>
        <v>8.3810163574325608E-2</v>
      </c>
      <c r="J628">
        <f t="shared" si="47"/>
        <v>-0.13409119394795901</v>
      </c>
      <c r="K628">
        <f t="shared" si="48"/>
        <v>2.9311017456326387</v>
      </c>
      <c r="L628">
        <f t="shared" si="49"/>
        <v>6.7491111855425387</v>
      </c>
    </row>
    <row r="629" spans="1:12" x14ac:dyDescent="0.2">
      <c r="A629" t="s">
        <v>88</v>
      </c>
      <c r="B629" t="str">
        <f>VLOOKUP(A629,[1]Sheet1!$A:$B,2,0)</f>
        <v>CCCC[N+](CCCC)(CCCC)C</v>
      </c>
      <c r="C629" t="s">
        <v>89</v>
      </c>
      <c r="D629" t="str">
        <f>VLOOKUP(C629,[1]Sheet1!$A:$B,2,0)</f>
        <v>NCCS(=O)(=O)[O-]</v>
      </c>
      <c r="E629" t="str">
        <f t="shared" si="45"/>
        <v>CCCC[N+](CCCC)(CCCC)C.NCCS(=O)(=O)[O-]</v>
      </c>
      <c r="F629">
        <v>323.14999999999998</v>
      </c>
      <c r="G629">
        <v>101.325</v>
      </c>
      <c r="H629">
        <v>853</v>
      </c>
      <c r="I629">
        <f t="shared" si="46"/>
        <v>0.39433123424178707</v>
      </c>
      <c r="J629">
        <f t="shared" si="47"/>
        <v>-0.13409119394795901</v>
      </c>
      <c r="K629">
        <f t="shared" si="48"/>
        <v>2.9309490311675228</v>
      </c>
      <c r="L629">
        <f t="shared" si="49"/>
        <v>6.7487595474916793</v>
      </c>
    </row>
    <row r="630" spans="1:12" x14ac:dyDescent="0.2">
      <c r="A630" t="s">
        <v>19</v>
      </c>
      <c r="B630" t="str">
        <f>VLOOKUP(A630,[1]Sheet1!$A:$B,2,0)</f>
        <v>CCCCCCCCCCCCCC[P+](CCCCCC)(CCCCCC)CCCCCC</v>
      </c>
      <c r="C630" t="s">
        <v>16</v>
      </c>
      <c r="D630" t="str">
        <f>VLOOKUP(C630,[1]Sheet1!$A:$B,2,0)</f>
        <v>[Cl-]</v>
      </c>
      <c r="E630" t="str">
        <f t="shared" si="45"/>
        <v>CCCCCCCCCCCCCC[P+](CCCCCC)(CCCCCC)CCCCCC.[Cl-]</v>
      </c>
      <c r="F630">
        <v>353.15</v>
      </c>
      <c r="G630">
        <v>101.325</v>
      </c>
      <c r="H630">
        <v>851</v>
      </c>
      <c r="I630">
        <f t="shared" si="46"/>
        <v>0.64097227528027922</v>
      </c>
      <c r="J630">
        <f t="shared" si="47"/>
        <v>-0.13409119394795901</v>
      </c>
      <c r="K630">
        <f t="shared" si="48"/>
        <v>2.929929560084588</v>
      </c>
      <c r="L630">
        <f t="shared" si="49"/>
        <v>6.7464121285733745</v>
      </c>
    </row>
    <row r="631" spans="1:12" x14ac:dyDescent="0.2">
      <c r="A631" t="s">
        <v>92</v>
      </c>
      <c r="B631" t="str">
        <f>VLOOKUP(A631,[1]Sheet1!$A:$B,2,0)</f>
        <v>C(CCC)[P+](CCCC)(CCCC)CCCC</v>
      </c>
      <c r="C631" t="s">
        <v>96</v>
      </c>
      <c r="D631" t="str">
        <f>VLOOKUP(C631,[1]Sheet1!$A:$B,2,0)</f>
        <v>[O-]C(=O)[C@@H]1CCCN1</v>
      </c>
      <c r="E631" t="str">
        <f t="shared" si="45"/>
        <v>C(CCC)[P+](CCCC)(CCCC)CCCC.[O-]C(=O)[C@@H]1CCCN1</v>
      </c>
      <c r="F631">
        <v>303.14999999999998</v>
      </c>
      <c r="G631">
        <v>101.325</v>
      </c>
      <c r="H631">
        <v>850</v>
      </c>
      <c r="I631">
        <f t="shared" si="46"/>
        <v>0.22990387354945899</v>
      </c>
      <c r="J631">
        <f t="shared" si="47"/>
        <v>-0.13409119394795901</v>
      </c>
      <c r="K631">
        <f t="shared" si="48"/>
        <v>2.9294189257142929</v>
      </c>
      <c r="L631">
        <f t="shared" si="49"/>
        <v>6.7452363494843626</v>
      </c>
    </row>
    <row r="632" spans="1:12" x14ac:dyDescent="0.2">
      <c r="A632" t="s">
        <v>19</v>
      </c>
      <c r="B632" t="str">
        <f>VLOOKUP(A632,[1]Sheet1!$A:$B,2,0)</f>
        <v>CCCCCCCCCCCCCC[P+](CCCCCC)(CCCCCC)CCCCCC</v>
      </c>
      <c r="C632" t="s">
        <v>16</v>
      </c>
      <c r="D632" t="str">
        <f>VLOOKUP(C632,[1]Sheet1!$A:$B,2,0)</f>
        <v>[Cl-]</v>
      </c>
      <c r="E632" t="str">
        <f t="shared" si="45"/>
        <v>CCCCCCCCCCCCCC[P+](CCCCCC)(CCCCCC)CCCCCC.[Cl-]</v>
      </c>
      <c r="F632">
        <v>353.15</v>
      </c>
      <c r="G632">
        <v>101.325</v>
      </c>
      <c r="H632">
        <v>849</v>
      </c>
      <c r="I632">
        <f t="shared" si="46"/>
        <v>0.64097227528027922</v>
      </c>
      <c r="J632">
        <f t="shared" si="47"/>
        <v>-0.13409119394795901</v>
      </c>
      <c r="K632">
        <f t="shared" si="48"/>
        <v>2.9289076902439528</v>
      </c>
      <c r="L632">
        <f t="shared" si="49"/>
        <v>6.7440591863113477</v>
      </c>
    </row>
    <row r="633" spans="1:12" x14ac:dyDescent="0.2">
      <c r="A633" t="s">
        <v>19</v>
      </c>
      <c r="B633" t="str">
        <f>VLOOKUP(A633,[1]Sheet1!$A:$B,2,0)</f>
        <v>CCCCCCCCCCCCCC[P+](CCCCCC)(CCCCCC)CCCCCC</v>
      </c>
      <c r="C633" t="s">
        <v>16</v>
      </c>
      <c r="D633" t="str">
        <f>VLOOKUP(C633,[1]Sheet1!$A:$B,2,0)</f>
        <v>[Cl-]</v>
      </c>
      <c r="E633" t="str">
        <f t="shared" si="45"/>
        <v>CCCCCCCCCCCCCC[P+](CCCCCC)(CCCCCC)CCCCCC.[Cl-]</v>
      </c>
      <c r="F633">
        <v>353.15</v>
      </c>
      <c r="G633">
        <v>101.325</v>
      </c>
      <c r="H633">
        <v>848</v>
      </c>
      <c r="I633">
        <f t="shared" si="46"/>
        <v>0.64097227528027922</v>
      </c>
      <c r="J633">
        <f t="shared" si="47"/>
        <v>-0.13409119394795901</v>
      </c>
      <c r="K633">
        <f t="shared" si="48"/>
        <v>2.9283958522567137</v>
      </c>
      <c r="L633">
        <f t="shared" si="49"/>
        <v>6.7428806357919031</v>
      </c>
    </row>
    <row r="634" spans="1:12" x14ac:dyDescent="0.2">
      <c r="A634" t="s">
        <v>19</v>
      </c>
      <c r="B634" t="str">
        <f>VLOOKUP(A634,[1]Sheet1!$A:$B,2,0)</f>
        <v>CCCCCCCCCCCCCC[P+](CCCCCC)(CCCCCC)CCCCCC</v>
      </c>
      <c r="C634" t="s">
        <v>16</v>
      </c>
      <c r="D634" t="str">
        <f>VLOOKUP(C634,[1]Sheet1!$A:$B,2,0)</f>
        <v>[Cl-]</v>
      </c>
      <c r="E634" t="str">
        <f t="shared" si="45"/>
        <v>CCCCCCCCCCCCCC[P+](CCCCCC)(CCCCCC)CCCCCC.[Cl-]</v>
      </c>
      <c r="F634">
        <v>353.15</v>
      </c>
      <c r="G634">
        <v>101.325</v>
      </c>
      <c r="H634">
        <v>848</v>
      </c>
      <c r="I634">
        <f t="shared" si="46"/>
        <v>0.64097227528027922</v>
      </c>
      <c r="J634">
        <f t="shared" si="47"/>
        <v>-0.13409119394795901</v>
      </c>
      <c r="K634">
        <f t="shared" si="48"/>
        <v>2.9283958522567137</v>
      </c>
      <c r="L634">
        <f t="shared" si="49"/>
        <v>6.7428806357919031</v>
      </c>
    </row>
    <row r="635" spans="1:12" x14ac:dyDescent="0.2">
      <c r="A635" t="s">
        <v>88</v>
      </c>
      <c r="B635" t="str">
        <f>VLOOKUP(A635,[1]Sheet1!$A:$B,2,0)</f>
        <v>CCCC[N+](CCCC)(CCCC)C</v>
      </c>
      <c r="C635" t="s">
        <v>90</v>
      </c>
      <c r="D635" t="str">
        <f>VLOOKUP(C635,[1]Sheet1!$A:$B,2,0)</f>
        <v>NCCCC[C@@H](C(=O)[O-])N</v>
      </c>
      <c r="E635" t="str">
        <f t="shared" si="45"/>
        <v>CCCC[N+](CCCC)(CCCC)C.NCCCC[C@@H](C(=O)[O-])N</v>
      </c>
      <c r="F635">
        <v>313.14999999999998</v>
      </c>
      <c r="G635">
        <v>101.325</v>
      </c>
      <c r="H635">
        <v>846</v>
      </c>
      <c r="I635">
        <f t="shared" si="46"/>
        <v>0.31211755389562301</v>
      </c>
      <c r="J635">
        <f t="shared" si="47"/>
        <v>-0.13409119394795901</v>
      </c>
      <c r="K635">
        <f t="shared" si="48"/>
        <v>2.9273703630390235</v>
      </c>
      <c r="L635">
        <f t="shared" si="49"/>
        <v>6.7405193596062229</v>
      </c>
    </row>
    <row r="636" spans="1:12" x14ac:dyDescent="0.2">
      <c r="A636" t="s">
        <v>4</v>
      </c>
      <c r="B636" t="str">
        <f>VLOOKUP(A636,[1]Sheet1!$A:$B,2,0)</f>
        <v>CCC[n+]1ccn(c1)C</v>
      </c>
      <c r="C636" t="s">
        <v>5</v>
      </c>
      <c r="D636" t="str">
        <f>VLOOKUP(C636,[1]Sheet1!$A:$B,2,0)</f>
        <v>[Br-]</v>
      </c>
      <c r="E636" t="str">
        <f t="shared" si="45"/>
        <v>CCC[n+]1ccn(c1)C.[Br-]</v>
      </c>
      <c r="F636">
        <v>305.51</v>
      </c>
      <c r="G636">
        <v>101.325</v>
      </c>
      <c r="H636">
        <v>844.2</v>
      </c>
      <c r="I636">
        <f t="shared" si="46"/>
        <v>0.24930630211115382</v>
      </c>
      <c r="J636">
        <f t="shared" si="47"/>
        <v>-0.13409119394795901</v>
      </c>
      <c r="K636">
        <f t="shared" si="48"/>
        <v>2.9264453478183894</v>
      </c>
      <c r="L636">
        <f t="shared" si="49"/>
        <v>6.7383894333483987</v>
      </c>
    </row>
    <row r="637" spans="1:12" x14ac:dyDescent="0.2">
      <c r="A637" t="s">
        <v>19</v>
      </c>
      <c r="B637" t="str">
        <f>VLOOKUP(A637,[1]Sheet1!$A:$B,2,0)</f>
        <v>CCCCCCCCCCCCCC[P+](CCCCCC)(CCCCCC)CCCCCC</v>
      </c>
      <c r="C637" t="s">
        <v>16</v>
      </c>
      <c r="D637" t="str">
        <f>VLOOKUP(C637,[1]Sheet1!$A:$B,2,0)</f>
        <v>[Cl-]</v>
      </c>
      <c r="E637" t="str">
        <f t="shared" si="45"/>
        <v>CCCCCCCCCCCCCC[P+](CCCCCC)(CCCCCC)CCCCCC.[Cl-]</v>
      </c>
      <c r="F637">
        <v>348.15</v>
      </c>
      <c r="G637">
        <v>101.325</v>
      </c>
      <c r="H637">
        <v>844</v>
      </c>
      <c r="I637">
        <f t="shared" si="46"/>
        <v>0.59986543510719725</v>
      </c>
      <c r="J637">
        <f t="shared" si="47"/>
        <v>-0.13409119394795901</v>
      </c>
      <c r="K637">
        <f t="shared" si="48"/>
        <v>2.9263424466256551</v>
      </c>
      <c r="L637">
        <f t="shared" si="49"/>
        <v>6.7381524945959574</v>
      </c>
    </row>
    <row r="638" spans="1:12" x14ac:dyDescent="0.2">
      <c r="A638" t="s">
        <v>92</v>
      </c>
      <c r="B638" t="str">
        <f>VLOOKUP(A638,[1]Sheet1!$A:$B,2,0)</f>
        <v>C(CCC)[P+](CCCC)(CCCC)CCCC</v>
      </c>
      <c r="C638" t="s">
        <v>96</v>
      </c>
      <c r="D638" t="str">
        <f>VLOOKUP(C638,[1]Sheet1!$A:$B,2,0)</f>
        <v>[O-]C(=O)[C@@H]1CCCN1</v>
      </c>
      <c r="E638" t="str">
        <f t="shared" si="45"/>
        <v>C(CCC)[P+](CCCC)(CCCC)CCCC.[O-]C(=O)[C@@H]1CCCN1</v>
      </c>
      <c r="F638">
        <v>298.14999999999998</v>
      </c>
      <c r="G638">
        <v>101.325</v>
      </c>
      <c r="H638">
        <v>844</v>
      </c>
      <c r="I638">
        <f t="shared" si="46"/>
        <v>0.18879703337637696</v>
      </c>
      <c r="J638">
        <f t="shared" si="47"/>
        <v>-0.13409119394795901</v>
      </c>
      <c r="K638">
        <f t="shared" si="48"/>
        <v>2.9263424466256551</v>
      </c>
      <c r="L638">
        <f t="shared" si="49"/>
        <v>6.7381524945959574</v>
      </c>
    </row>
    <row r="639" spans="1:12" x14ac:dyDescent="0.2">
      <c r="A639" t="s">
        <v>19</v>
      </c>
      <c r="B639" t="str">
        <f>VLOOKUP(A639,[1]Sheet1!$A:$B,2,0)</f>
        <v>CCCCCCCCCCCCCC[P+](CCCCCC)(CCCCCC)CCCCCC</v>
      </c>
      <c r="C639" t="s">
        <v>16</v>
      </c>
      <c r="D639" t="str">
        <f>VLOOKUP(C639,[1]Sheet1!$A:$B,2,0)</f>
        <v>[Cl-]</v>
      </c>
      <c r="E639" t="str">
        <f t="shared" si="45"/>
        <v>CCCCCCCCCCCCCC[P+](CCCCCC)(CCCCCC)CCCCCC.[Cl-]</v>
      </c>
      <c r="F639">
        <v>348.15</v>
      </c>
      <c r="G639">
        <v>101.325</v>
      </c>
      <c r="H639">
        <v>843</v>
      </c>
      <c r="I639">
        <f t="shared" si="46"/>
        <v>0.59986543510719725</v>
      </c>
      <c r="J639">
        <f t="shared" si="47"/>
        <v>-0.13409119394795901</v>
      </c>
      <c r="K639">
        <f t="shared" si="48"/>
        <v>2.9258275746247424</v>
      </c>
      <c r="L639">
        <f t="shared" si="49"/>
        <v>6.7369669580018554</v>
      </c>
    </row>
    <row r="640" spans="1:12" x14ac:dyDescent="0.2">
      <c r="A640" t="s">
        <v>19</v>
      </c>
      <c r="B640" t="str">
        <f>VLOOKUP(A640,[1]Sheet1!$A:$B,2,0)</f>
        <v>CCCCCCCCCCCCCC[P+](CCCCCC)(CCCCCC)CCCCCC</v>
      </c>
      <c r="C640" t="s">
        <v>16</v>
      </c>
      <c r="D640" t="str">
        <f>VLOOKUP(C640,[1]Sheet1!$A:$B,2,0)</f>
        <v>[Cl-]</v>
      </c>
      <c r="E640" t="str">
        <f t="shared" si="45"/>
        <v>CCCCCCCCCCCCCC[P+](CCCCCC)(CCCCCC)CCCCCC.[Cl-]</v>
      </c>
      <c r="F640">
        <v>348.15</v>
      </c>
      <c r="G640">
        <v>101.325</v>
      </c>
      <c r="H640">
        <v>842</v>
      </c>
      <c r="I640">
        <f t="shared" si="46"/>
        <v>0.59986543510719725</v>
      </c>
      <c r="J640">
        <f t="shared" si="47"/>
        <v>-0.13409119394795901</v>
      </c>
      <c r="K640">
        <f t="shared" si="48"/>
        <v>2.9253120914996495</v>
      </c>
      <c r="L640">
        <f t="shared" si="49"/>
        <v>6.7357800142423265</v>
      </c>
    </row>
    <row r="641" spans="1:12" x14ac:dyDescent="0.2">
      <c r="A641" t="s">
        <v>19</v>
      </c>
      <c r="B641" t="str">
        <f>VLOOKUP(A641,[1]Sheet1!$A:$B,2,0)</f>
        <v>CCCCCCCCCCCCCC[P+](CCCCCC)(CCCCCC)CCCCCC</v>
      </c>
      <c r="C641" t="s">
        <v>16</v>
      </c>
      <c r="D641" t="str">
        <f>VLOOKUP(C641,[1]Sheet1!$A:$B,2,0)</f>
        <v>[Cl-]</v>
      </c>
      <c r="E641" t="str">
        <f t="shared" si="45"/>
        <v>CCCCCCCCCCCCCC[P+](CCCCCC)(CCCCCC)CCCCCC.[Cl-]</v>
      </c>
      <c r="F641">
        <v>348.15</v>
      </c>
      <c r="G641">
        <v>101.325</v>
      </c>
      <c r="H641">
        <v>842</v>
      </c>
      <c r="I641">
        <f t="shared" si="46"/>
        <v>0.59986543510719725</v>
      </c>
      <c r="J641">
        <f t="shared" si="47"/>
        <v>-0.13409119394795901</v>
      </c>
      <c r="K641">
        <f t="shared" si="48"/>
        <v>2.9253120914996495</v>
      </c>
      <c r="L641">
        <f t="shared" si="49"/>
        <v>6.7357800142423265</v>
      </c>
    </row>
    <row r="642" spans="1:12" x14ac:dyDescent="0.2">
      <c r="A642" t="s">
        <v>88</v>
      </c>
      <c r="B642" t="str">
        <f>VLOOKUP(A642,[1]Sheet1!$A:$B,2,0)</f>
        <v>CCCC[N+](CCCC)(CCCC)C</v>
      </c>
      <c r="C642" t="s">
        <v>89</v>
      </c>
      <c r="D642" t="str">
        <f>VLOOKUP(C642,[1]Sheet1!$A:$B,2,0)</f>
        <v>NCCS(=O)(=O)[O-]</v>
      </c>
      <c r="E642" t="str">
        <f t="shared" ref="E642:E705" si="50">B642&amp;"."&amp;D642</f>
        <v>CCCC[N+](CCCC)(CCCC)C.NCCS(=O)(=O)[O-]</v>
      </c>
      <c r="F642">
        <v>313.14999999999998</v>
      </c>
      <c r="G642">
        <v>101.325</v>
      </c>
      <c r="H642">
        <v>842</v>
      </c>
      <c r="I642">
        <f t="shared" ref="I642:I705" si="51">STANDARDIZE(F642,AVERAGE(F:F),STDEVP(F:F))</f>
        <v>0.31211755389562301</v>
      </c>
      <c r="J642">
        <f t="shared" ref="J642:J705" si="52">STANDARDIZE(G642,AVERAGE(G:G),STDEVP(G:G))</f>
        <v>-0.13409119394795901</v>
      </c>
      <c r="K642">
        <f t="shared" si="48"/>
        <v>2.9253120914996495</v>
      </c>
      <c r="L642">
        <f t="shared" si="49"/>
        <v>6.7357800142423265</v>
      </c>
    </row>
    <row r="643" spans="1:12" x14ac:dyDescent="0.2">
      <c r="A643" t="s">
        <v>145</v>
      </c>
      <c r="B643" t="str">
        <f>VLOOKUP(A643,[1]Sheet1!$A:$B,2,0)</f>
        <v>CCCCCCCCCC[N+](CC)(CC)CC</v>
      </c>
      <c r="C643" t="s">
        <v>8</v>
      </c>
      <c r="D643" t="str">
        <f>VLOOKUP(C643,[1]Sheet1!$A:$B,2,0)</f>
        <v>FC(S(=O)(=O)[N-]S(=O)(=O)C(F)(F)F)(F)F</v>
      </c>
      <c r="E643" t="str">
        <f t="shared" si="50"/>
        <v>CCCCCCCCCC[N+](CC)(CC)CC.FC(S(=O)(=O)[N-]S(=O)(=O)C(F)(F)F)(F)F</v>
      </c>
      <c r="F643">
        <v>298.14999999999998</v>
      </c>
      <c r="G643">
        <v>101.325</v>
      </c>
      <c r="H643">
        <v>842</v>
      </c>
      <c r="I643">
        <f t="shared" si="51"/>
        <v>0.18879703337637696</v>
      </c>
      <c r="J643">
        <f t="shared" si="52"/>
        <v>-0.13409119394795901</v>
      </c>
      <c r="K643">
        <f t="shared" ref="K643:K706" si="53">LOG(H643)</f>
        <v>2.9253120914996495</v>
      </c>
      <c r="L643">
        <f t="shared" ref="L643:L706" si="54">LN(H643)</f>
        <v>6.7357800142423265</v>
      </c>
    </row>
    <row r="644" spans="1:12" x14ac:dyDescent="0.2">
      <c r="A644" t="s">
        <v>7</v>
      </c>
      <c r="B644" t="str">
        <f>VLOOKUP(A644,[1]Sheet1!$A:$B,2,0)</f>
        <v>CCCCCCCCCCCCCC[n+]1ccn(c1)C</v>
      </c>
      <c r="C644" t="s">
        <v>8</v>
      </c>
      <c r="D644" t="str">
        <f>VLOOKUP(C644,[1]Sheet1!$A:$B,2,0)</f>
        <v>FC(S(=O)(=O)[N-]S(=O)(=O)C(F)(F)F)(F)F</v>
      </c>
      <c r="E644" t="str">
        <f t="shared" si="50"/>
        <v>CCCCCCCCCCCCCC[n+]1ccn(c1)C.FC(S(=O)(=O)[N-]S(=O)(=O)C(F)(F)F)(F)F</v>
      </c>
      <c r="F644">
        <v>280.67</v>
      </c>
      <c r="G644">
        <v>101.325</v>
      </c>
      <c r="H644">
        <v>840.7</v>
      </c>
      <c r="I644">
        <f t="shared" si="51"/>
        <v>4.5087520131282512E-2</v>
      </c>
      <c r="J644">
        <f t="shared" si="52"/>
        <v>-0.13409119394795901</v>
      </c>
      <c r="K644">
        <f t="shared" si="53"/>
        <v>2.9246410474171629</v>
      </c>
      <c r="L644">
        <f t="shared" si="54"/>
        <v>6.7342348781412511</v>
      </c>
    </row>
    <row r="645" spans="1:12" x14ac:dyDescent="0.2">
      <c r="A645" t="s">
        <v>81</v>
      </c>
      <c r="B645" t="str">
        <f>VLOOKUP(A645,[1]Sheet1!$A:$B,2,0)</f>
        <v>CCCCCCCC[N+]1(CC)CCCCC1</v>
      </c>
      <c r="C645" t="s">
        <v>8</v>
      </c>
      <c r="D645" t="str">
        <f>VLOOKUP(C645,[1]Sheet1!$A:$B,2,0)</f>
        <v>FC(S(=O)(=O)[N-]S(=O)(=O)C(F)(F)F)(F)F</v>
      </c>
      <c r="E645" t="str">
        <f t="shared" si="50"/>
        <v>CCCCCCCC[N+]1(CC)CCCCC1.FC(S(=O)(=O)[N-]S(=O)(=O)C(F)(F)F)(F)F</v>
      </c>
      <c r="F645">
        <v>355.01</v>
      </c>
      <c r="G645">
        <v>101.325</v>
      </c>
      <c r="H645">
        <v>840</v>
      </c>
      <c r="I645">
        <f t="shared" si="51"/>
        <v>0.65626401982466587</v>
      </c>
      <c r="J645">
        <f t="shared" si="52"/>
        <v>-0.13409119394795901</v>
      </c>
      <c r="K645">
        <f t="shared" si="53"/>
        <v>2.9242792860618816</v>
      </c>
      <c r="L645">
        <f t="shared" si="54"/>
        <v>6.7334018918373593</v>
      </c>
    </row>
    <row r="646" spans="1:12" x14ac:dyDescent="0.2">
      <c r="A646" t="s">
        <v>19</v>
      </c>
      <c r="B646" t="str">
        <f>VLOOKUP(A646,[1]Sheet1!$A:$B,2,0)</f>
        <v>CCCCCCCCCCCCCC[P+](CCCCCC)(CCCCCC)CCCCCC</v>
      </c>
      <c r="C646" t="s">
        <v>16</v>
      </c>
      <c r="D646" t="str">
        <f>VLOOKUP(C646,[1]Sheet1!$A:$B,2,0)</f>
        <v>[Cl-]</v>
      </c>
      <c r="E646" t="str">
        <f t="shared" si="50"/>
        <v>CCCCCCCCCCCCCC[P+](CCCCCC)(CCCCCC)CCCCCC.[Cl-]</v>
      </c>
      <c r="F646">
        <v>343.15</v>
      </c>
      <c r="G646">
        <v>101.325</v>
      </c>
      <c r="H646">
        <v>839</v>
      </c>
      <c r="I646">
        <f t="shared" si="51"/>
        <v>0.55875859493411517</v>
      </c>
      <c r="J646">
        <f t="shared" si="52"/>
        <v>-0.13409119394795901</v>
      </c>
      <c r="K646">
        <f t="shared" si="53"/>
        <v>2.9237619608287004</v>
      </c>
      <c r="L646">
        <f t="shared" si="54"/>
        <v>6.7322107064672059</v>
      </c>
    </row>
    <row r="647" spans="1:12" x14ac:dyDescent="0.2">
      <c r="A647" t="s">
        <v>19</v>
      </c>
      <c r="B647" t="str">
        <f>VLOOKUP(A647,[1]Sheet1!$A:$B,2,0)</f>
        <v>CCCCCCCCCCCCCC[P+](CCCCCC)(CCCCCC)CCCCCC</v>
      </c>
      <c r="C647" t="s">
        <v>16</v>
      </c>
      <c r="D647" t="str">
        <f>VLOOKUP(C647,[1]Sheet1!$A:$B,2,0)</f>
        <v>[Cl-]</v>
      </c>
      <c r="E647" t="str">
        <f t="shared" si="50"/>
        <v>CCCCCCCCCCCCCC[P+](CCCCCC)(CCCCCC)CCCCCC.[Cl-]</v>
      </c>
      <c r="F647">
        <v>343.15</v>
      </c>
      <c r="G647">
        <v>101.325</v>
      </c>
      <c r="H647">
        <v>838</v>
      </c>
      <c r="I647">
        <f t="shared" si="51"/>
        <v>0.55875859493411517</v>
      </c>
      <c r="J647">
        <f t="shared" si="52"/>
        <v>-0.13409119394795901</v>
      </c>
      <c r="K647">
        <f t="shared" si="53"/>
        <v>2.9232440186302764</v>
      </c>
      <c r="L647">
        <f t="shared" si="54"/>
        <v>6.7310181004820828</v>
      </c>
    </row>
    <row r="648" spans="1:12" x14ac:dyDescent="0.2">
      <c r="A648" t="s">
        <v>19</v>
      </c>
      <c r="B648" t="str">
        <f>VLOOKUP(A648,[1]Sheet1!$A:$B,2,0)</f>
        <v>CCCCCCCCCCCCCC[P+](CCCCCC)(CCCCCC)CCCCCC</v>
      </c>
      <c r="C648" t="s">
        <v>16</v>
      </c>
      <c r="D648" t="str">
        <f>VLOOKUP(C648,[1]Sheet1!$A:$B,2,0)</f>
        <v>[Cl-]</v>
      </c>
      <c r="E648" t="str">
        <f t="shared" si="50"/>
        <v>CCCCCCCCCCCCCC[P+](CCCCCC)(CCCCCC)CCCCCC.[Cl-]</v>
      </c>
      <c r="F648">
        <v>343.15</v>
      </c>
      <c r="G648">
        <v>101.325</v>
      </c>
      <c r="H648">
        <v>838</v>
      </c>
      <c r="I648">
        <f t="shared" si="51"/>
        <v>0.55875859493411517</v>
      </c>
      <c r="J648">
        <f t="shared" si="52"/>
        <v>-0.13409119394795901</v>
      </c>
      <c r="K648">
        <f t="shared" si="53"/>
        <v>2.9232440186302764</v>
      </c>
      <c r="L648">
        <f t="shared" si="54"/>
        <v>6.7310181004820828</v>
      </c>
    </row>
    <row r="649" spans="1:12" x14ac:dyDescent="0.2">
      <c r="A649" t="s">
        <v>92</v>
      </c>
      <c r="B649" t="str">
        <f>VLOOKUP(A649,[1]Sheet1!$A:$B,2,0)</f>
        <v>C(CCC)[P+](CCCC)(CCCC)CCCC</v>
      </c>
      <c r="C649" t="s">
        <v>96</v>
      </c>
      <c r="D649" t="str">
        <f>VLOOKUP(C649,[1]Sheet1!$A:$B,2,0)</f>
        <v>[O-]C(=O)[C@@H]1CCCN1</v>
      </c>
      <c r="E649" t="str">
        <f t="shared" si="50"/>
        <v>C(CCC)[P+](CCCC)(CCCC)CCCC.[O-]C(=O)[C@@H]1CCCN1</v>
      </c>
      <c r="F649">
        <v>293.14999999999998</v>
      </c>
      <c r="G649">
        <v>101.325</v>
      </c>
      <c r="H649">
        <v>838</v>
      </c>
      <c r="I649">
        <f t="shared" si="51"/>
        <v>0.14769019320329493</v>
      </c>
      <c r="J649">
        <f t="shared" si="52"/>
        <v>-0.13409119394795901</v>
      </c>
      <c r="K649">
        <f t="shared" si="53"/>
        <v>2.9232440186302764</v>
      </c>
      <c r="L649">
        <f t="shared" si="54"/>
        <v>6.7310181004820828</v>
      </c>
    </row>
    <row r="650" spans="1:12" x14ac:dyDescent="0.2">
      <c r="A650" t="s">
        <v>7</v>
      </c>
      <c r="B650" t="str">
        <f>VLOOKUP(A650,[1]Sheet1!$A:$B,2,0)</f>
        <v>CCCCCCCCCCCCCC[n+]1ccn(c1)C</v>
      </c>
      <c r="C650" t="s">
        <v>8</v>
      </c>
      <c r="D650" t="str">
        <f>VLOOKUP(C650,[1]Sheet1!$A:$B,2,0)</f>
        <v>FC(S(=O)(=O)[N-]S(=O)(=O)C(F)(F)F)(F)F</v>
      </c>
      <c r="E650" t="str">
        <f t="shared" si="50"/>
        <v>CCCCCCCCCCCCCC[n+]1ccn(c1)C.FC(S(=O)(=O)[N-]S(=O)(=O)C(F)(F)F)(F)F</v>
      </c>
      <c r="F650">
        <v>280.54000000000002</v>
      </c>
      <c r="G650">
        <v>101.325</v>
      </c>
      <c r="H650">
        <v>837.6</v>
      </c>
      <c r="I650">
        <f t="shared" si="51"/>
        <v>4.4018742286782417E-2</v>
      </c>
      <c r="J650">
        <f t="shared" si="52"/>
        <v>-0.13409119394795901</v>
      </c>
      <c r="K650">
        <f t="shared" si="53"/>
        <v>2.923036668670786</v>
      </c>
      <c r="L650">
        <f t="shared" si="54"/>
        <v>6.7305406595563273</v>
      </c>
    </row>
    <row r="651" spans="1:12" x14ac:dyDescent="0.2">
      <c r="A651" t="s">
        <v>19</v>
      </c>
      <c r="B651" t="str">
        <f>VLOOKUP(A651,[1]Sheet1!$A:$B,2,0)</f>
        <v>CCCCCCCCCCCCCC[P+](CCCCCC)(CCCCCC)CCCCCC</v>
      </c>
      <c r="C651" t="s">
        <v>16</v>
      </c>
      <c r="D651" t="str">
        <f>VLOOKUP(C651,[1]Sheet1!$A:$B,2,0)</f>
        <v>[Cl-]</v>
      </c>
      <c r="E651" t="str">
        <f t="shared" si="50"/>
        <v>CCCCCCCCCCCCCC[P+](CCCCCC)(CCCCCC)CCCCCC.[Cl-]</v>
      </c>
      <c r="F651">
        <v>343.15</v>
      </c>
      <c r="G651">
        <v>101.325</v>
      </c>
      <c r="H651">
        <v>837</v>
      </c>
      <c r="I651">
        <f t="shared" si="51"/>
        <v>0.55875859493411517</v>
      </c>
      <c r="J651">
        <f t="shared" si="52"/>
        <v>-0.13409119394795901</v>
      </c>
      <c r="K651">
        <f t="shared" si="53"/>
        <v>2.92272545799326</v>
      </c>
      <c r="L651">
        <f t="shared" si="54"/>
        <v>6.7298240704894754</v>
      </c>
    </row>
    <row r="652" spans="1:12" x14ac:dyDescent="0.2">
      <c r="A652" t="s">
        <v>19</v>
      </c>
      <c r="B652" t="str">
        <f>VLOOKUP(A652,[1]Sheet1!$A:$B,2,0)</f>
        <v>CCCCCCCCCCCCCC[P+](CCCCCC)(CCCCCC)CCCCCC</v>
      </c>
      <c r="C652" t="s">
        <v>16</v>
      </c>
      <c r="D652" t="str">
        <f>VLOOKUP(C652,[1]Sheet1!$A:$B,2,0)</f>
        <v>[Cl-]</v>
      </c>
      <c r="E652" t="str">
        <f t="shared" si="50"/>
        <v>CCCCCCCCCCCCCC[P+](CCCCCC)(CCCCCC)CCCCCC.[Cl-]</v>
      </c>
      <c r="F652">
        <v>338.15</v>
      </c>
      <c r="G652">
        <v>101.325</v>
      </c>
      <c r="H652">
        <v>835</v>
      </c>
      <c r="I652">
        <f t="shared" si="51"/>
        <v>0.5176517547610332</v>
      </c>
      <c r="J652">
        <f t="shared" si="52"/>
        <v>-0.13409119394795901</v>
      </c>
      <c r="K652">
        <f t="shared" si="53"/>
        <v>2.9216864754836021</v>
      </c>
      <c r="L652">
        <f t="shared" si="54"/>
        <v>6.7274317248508551</v>
      </c>
    </row>
    <row r="653" spans="1:12" x14ac:dyDescent="0.2">
      <c r="A653" t="s">
        <v>12</v>
      </c>
      <c r="B653" t="str">
        <f>VLOOKUP(A653,[1]Sheet1!$A:$B,2,0)</f>
        <v>C(CCCCCCCCCCCCCCC)N1C[NH+](C=C1)C</v>
      </c>
      <c r="C653" t="s">
        <v>8</v>
      </c>
      <c r="D653" t="str">
        <f>VLOOKUP(C653,[1]Sheet1!$A:$B,2,0)</f>
        <v>FC(S(=O)(=O)[N-]S(=O)(=O)C(F)(F)F)(F)F</v>
      </c>
      <c r="E653" t="str">
        <f t="shared" si="50"/>
        <v>C(CCCCCCCCCCCCCCC)N1C[NH+](C=C1)C.FC(S(=O)(=O)[N-]S(=O)(=O)C(F)(F)F)(F)F</v>
      </c>
      <c r="F653">
        <v>283.37</v>
      </c>
      <c r="G653">
        <v>101.325</v>
      </c>
      <c r="H653">
        <v>834.5</v>
      </c>
      <c r="I653">
        <f t="shared" si="51"/>
        <v>6.7285213824746712E-2</v>
      </c>
      <c r="J653">
        <f t="shared" si="52"/>
        <v>-0.13409119394795901</v>
      </c>
      <c r="K653">
        <f t="shared" si="53"/>
        <v>2.9214263410152657</v>
      </c>
      <c r="L653">
        <f t="shared" si="54"/>
        <v>6.7268327431018902</v>
      </c>
    </row>
    <row r="654" spans="1:12" x14ac:dyDescent="0.2">
      <c r="A654" t="s">
        <v>19</v>
      </c>
      <c r="B654" t="str">
        <f>VLOOKUP(A654,[1]Sheet1!$A:$B,2,0)</f>
        <v>CCCCCCCCCCCCCC[P+](CCCCCC)(CCCCCC)CCCCCC</v>
      </c>
      <c r="C654" t="s">
        <v>16</v>
      </c>
      <c r="D654" t="str">
        <f>VLOOKUP(C654,[1]Sheet1!$A:$B,2,0)</f>
        <v>[Cl-]</v>
      </c>
      <c r="E654" t="str">
        <f t="shared" si="50"/>
        <v>CCCCCCCCCCCCCC[P+](CCCCCC)(CCCCCC)CCCCCC.[Cl-]</v>
      </c>
      <c r="F654">
        <v>338.15</v>
      </c>
      <c r="G654">
        <v>101.325</v>
      </c>
      <c r="H654">
        <v>834</v>
      </c>
      <c r="I654">
        <f t="shared" si="51"/>
        <v>0.5176517547610332</v>
      </c>
      <c r="J654">
        <f t="shared" si="52"/>
        <v>-0.13409119394795901</v>
      </c>
      <c r="K654">
        <f t="shared" si="53"/>
        <v>2.9211660506377388</v>
      </c>
      <c r="L654">
        <f t="shared" si="54"/>
        <v>6.7262334023587469</v>
      </c>
    </row>
    <row r="655" spans="1:12" x14ac:dyDescent="0.2">
      <c r="A655" t="s">
        <v>19</v>
      </c>
      <c r="B655" t="str">
        <f>VLOOKUP(A655,[1]Sheet1!$A:$B,2,0)</f>
        <v>CCCCCCCCCCCCCC[P+](CCCCCC)(CCCCCC)CCCCCC</v>
      </c>
      <c r="C655" t="s">
        <v>16</v>
      </c>
      <c r="D655" t="str">
        <f>VLOOKUP(C655,[1]Sheet1!$A:$B,2,0)</f>
        <v>[Cl-]</v>
      </c>
      <c r="E655" t="str">
        <f t="shared" si="50"/>
        <v>CCCCCCCCCCCCCC[P+](CCCCCC)(CCCCCC)CCCCCC.[Cl-]</v>
      </c>
      <c r="F655">
        <v>338.15</v>
      </c>
      <c r="G655">
        <v>101.325</v>
      </c>
      <c r="H655">
        <v>834</v>
      </c>
      <c r="I655">
        <f t="shared" si="51"/>
        <v>0.5176517547610332</v>
      </c>
      <c r="J655">
        <f t="shared" si="52"/>
        <v>-0.13409119394795901</v>
      </c>
      <c r="K655">
        <f t="shared" si="53"/>
        <v>2.9211660506377388</v>
      </c>
      <c r="L655">
        <f t="shared" si="54"/>
        <v>6.7262334023587469</v>
      </c>
    </row>
    <row r="656" spans="1:12" x14ac:dyDescent="0.2">
      <c r="A656" t="s">
        <v>19</v>
      </c>
      <c r="B656" t="str">
        <f>VLOOKUP(A656,[1]Sheet1!$A:$B,2,0)</f>
        <v>CCCCCCCCCCCCCC[P+](CCCCCC)(CCCCCC)CCCCCC</v>
      </c>
      <c r="C656" t="s">
        <v>16</v>
      </c>
      <c r="D656" t="str">
        <f>VLOOKUP(C656,[1]Sheet1!$A:$B,2,0)</f>
        <v>[Cl-]</v>
      </c>
      <c r="E656" t="str">
        <f t="shared" si="50"/>
        <v>CCCCCCCCCCCCCC[P+](CCCCCC)(CCCCCC)CCCCCC.[Cl-]</v>
      </c>
      <c r="F656">
        <v>338.15</v>
      </c>
      <c r="G656">
        <v>101.325</v>
      </c>
      <c r="H656">
        <v>834</v>
      </c>
      <c r="I656">
        <f t="shared" si="51"/>
        <v>0.5176517547610332</v>
      </c>
      <c r="J656">
        <f t="shared" si="52"/>
        <v>-0.13409119394795901</v>
      </c>
      <c r="K656">
        <f t="shared" si="53"/>
        <v>2.9211660506377388</v>
      </c>
      <c r="L656">
        <f t="shared" si="54"/>
        <v>6.7262334023587469</v>
      </c>
    </row>
    <row r="657" spans="1:12" x14ac:dyDescent="0.2">
      <c r="A657" t="s">
        <v>88</v>
      </c>
      <c r="B657" t="str">
        <f>VLOOKUP(A657,[1]Sheet1!$A:$B,2,0)</f>
        <v>CCCC[N+](CCCC)(CCCC)C</v>
      </c>
      <c r="C657" t="s">
        <v>89</v>
      </c>
      <c r="D657" t="str">
        <f>VLOOKUP(C657,[1]Sheet1!$A:$B,2,0)</f>
        <v>NCCS(=O)(=O)[O-]</v>
      </c>
      <c r="E657" t="str">
        <f t="shared" si="50"/>
        <v>CCCC[N+](CCCC)(CCCC)C.NCCS(=O)(=O)[O-]</v>
      </c>
      <c r="F657">
        <v>303.14999999999998</v>
      </c>
      <c r="G657">
        <v>101.325</v>
      </c>
      <c r="H657">
        <v>832</v>
      </c>
      <c r="I657">
        <f t="shared" si="51"/>
        <v>0.22990387354945899</v>
      </c>
      <c r="J657">
        <f t="shared" si="52"/>
        <v>-0.13409119394795901</v>
      </c>
      <c r="K657">
        <f t="shared" si="53"/>
        <v>2.920123326290724</v>
      </c>
      <c r="L657">
        <f t="shared" si="54"/>
        <v>6.7238324408212087</v>
      </c>
    </row>
    <row r="658" spans="1:12" x14ac:dyDescent="0.2">
      <c r="A658" t="s">
        <v>88</v>
      </c>
      <c r="B658" t="str">
        <f>VLOOKUP(A658,[1]Sheet1!$A:$B,2,0)</f>
        <v>CCCC[N+](CCCC)(CCCC)C</v>
      </c>
      <c r="C658" t="s">
        <v>90</v>
      </c>
      <c r="D658" t="str">
        <f>VLOOKUP(C658,[1]Sheet1!$A:$B,2,0)</f>
        <v>NCCCC[C@@H](C(=O)[O-])N</v>
      </c>
      <c r="E658" t="str">
        <f t="shared" si="50"/>
        <v>CCCC[N+](CCCC)(CCCC)C.NCCCC[C@@H](C(=O)[O-])N</v>
      </c>
      <c r="F658">
        <v>303.14999999999998</v>
      </c>
      <c r="G658">
        <v>101.325</v>
      </c>
      <c r="H658">
        <v>831</v>
      </c>
      <c r="I658">
        <f t="shared" si="51"/>
        <v>0.22990387354945899</v>
      </c>
      <c r="J658">
        <f t="shared" si="52"/>
        <v>-0.13409119394795901</v>
      </c>
      <c r="K658">
        <f t="shared" si="53"/>
        <v>2.9196010237841108</v>
      </c>
      <c r="L658">
        <f t="shared" si="54"/>
        <v>6.7226297948554485</v>
      </c>
    </row>
    <row r="659" spans="1:12" x14ac:dyDescent="0.2">
      <c r="A659" t="s">
        <v>81</v>
      </c>
      <c r="B659" t="str">
        <f>VLOOKUP(A659,[1]Sheet1!$A:$B,2,0)</f>
        <v>CCCCCCCC[N+]1(CC)CCCCC1</v>
      </c>
      <c r="C659" t="s">
        <v>8</v>
      </c>
      <c r="D659" t="str">
        <f>VLOOKUP(C659,[1]Sheet1!$A:$B,2,0)</f>
        <v>FC(S(=O)(=O)[N-]S(=O)(=O)C(F)(F)F)(F)F</v>
      </c>
      <c r="E659" t="str">
        <f t="shared" si="50"/>
        <v>CCCCCCCC[N+]1(CC)CCCCC1.FC(S(=O)(=O)[N-]S(=O)(=O)C(F)(F)F)(F)F</v>
      </c>
      <c r="F659">
        <v>345.02</v>
      </c>
      <c r="G659">
        <v>101.325</v>
      </c>
      <c r="H659">
        <v>830</v>
      </c>
      <c r="I659">
        <f t="shared" si="51"/>
        <v>0.57413255315884792</v>
      </c>
      <c r="J659">
        <f t="shared" si="52"/>
        <v>-0.13409119394795901</v>
      </c>
      <c r="K659">
        <f t="shared" si="53"/>
        <v>2.9190780923760737</v>
      </c>
      <c r="L659">
        <f t="shared" si="54"/>
        <v>6.7214257007906433</v>
      </c>
    </row>
    <row r="660" spans="1:12" x14ac:dyDescent="0.2">
      <c r="A660" t="s">
        <v>88</v>
      </c>
      <c r="B660" t="str">
        <f>VLOOKUP(A660,[1]Sheet1!$A:$B,2,0)</f>
        <v>CCCC[N+](CCCC)(CCCC)C</v>
      </c>
      <c r="C660" t="s">
        <v>89</v>
      </c>
      <c r="D660" t="str">
        <f>VLOOKUP(C660,[1]Sheet1!$A:$B,2,0)</f>
        <v>NCCS(=O)(=O)[O-]</v>
      </c>
      <c r="E660" t="str">
        <f t="shared" si="50"/>
        <v>CCCC[N+](CCCC)(CCCC)C.NCCS(=O)(=O)[O-]</v>
      </c>
      <c r="F660">
        <v>298.14999999999998</v>
      </c>
      <c r="G660">
        <v>101.325</v>
      </c>
      <c r="H660">
        <v>827</v>
      </c>
      <c r="I660">
        <f t="shared" si="51"/>
        <v>0.18879703337637696</v>
      </c>
      <c r="J660">
        <f t="shared" si="52"/>
        <v>-0.13409119394795901</v>
      </c>
      <c r="K660">
        <f t="shared" si="53"/>
        <v>2.9175055095525466</v>
      </c>
      <c r="L660">
        <f t="shared" si="54"/>
        <v>6.7178046950236912</v>
      </c>
    </row>
    <row r="661" spans="1:12" x14ac:dyDescent="0.2">
      <c r="A661" t="s">
        <v>57</v>
      </c>
      <c r="B661" t="str">
        <f>VLOOKUP(A661,[1]Sheet1!$A:$B,2,0)</f>
        <v>CCCCCC[n+]1ccc(cc1)N(C)C</v>
      </c>
      <c r="C661" t="s">
        <v>8</v>
      </c>
      <c r="D661" t="str">
        <f>VLOOKUP(C661,[1]Sheet1!$A:$B,2,0)</f>
        <v>FC(S(=O)(=O)[N-]S(=O)(=O)C(F)(F)F)(F)F</v>
      </c>
      <c r="E661" t="str">
        <f t="shared" si="50"/>
        <v>CCCCCC[n+]1ccc(cc1)N(C)C.FC(S(=O)(=O)[N-]S(=O)(=O)C(F)(F)F)(F)F</v>
      </c>
      <c r="F661">
        <v>425.15</v>
      </c>
      <c r="G661">
        <v>101.325</v>
      </c>
      <c r="H661">
        <v>825</v>
      </c>
      <c r="I661">
        <f t="shared" si="51"/>
        <v>1.2329107737726603</v>
      </c>
      <c r="J661">
        <f t="shared" si="52"/>
        <v>-0.13409119394795901</v>
      </c>
      <c r="K661">
        <f t="shared" si="53"/>
        <v>2.916453948549925</v>
      </c>
      <c r="L661">
        <f t="shared" si="54"/>
        <v>6.7153833863346808</v>
      </c>
    </row>
    <row r="662" spans="1:12" x14ac:dyDescent="0.2">
      <c r="A662" t="s">
        <v>88</v>
      </c>
      <c r="B662" t="str">
        <f>VLOOKUP(A662,[1]Sheet1!$A:$B,2,0)</f>
        <v>CCCC[N+](CCCC)(CCCC)C</v>
      </c>
      <c r="C662" t="s">
        <v>90</v>
      </c>
      <c r="D662" t="str">
        <f>VLOOKUP(C662,[1]Sheet1!$A:$B,2,0)</f>
        <v>NCCCC[C@@H](C(=O)[O-])N</v>
      </c>
      <c r="E662" t="str">
        <f t="shared" si="50"/>
        <v>CCCC[N+](CCCC)(CCCC)C.NCCCC[C@@H](C(=O)[O-])N</v>
      </c>
      <c r="F662">
        <v>298.14999999999998</v>
      </c>
      <c r="G662">
        <v>101.325</v>
      </c>
      <c r="H662">
        <v>824</v>
      </c>
      <c r="I662">
        <f t="shared" si="51"/>
        <v>0.18879703337637696</v>
      </c>
      <c r="J662">
        <f t="shared" si="52"/>
        <v>-0.13409119394795901</v>
      </c>
      <c r="K662">
        <f t="shared" si="53"/>
        <v>2.9159272116971158</v>
      </c>
      <c r="L662">
        <f t="shared" si="54"/>
        <v>6.7141705299094721</v>
      </c>
    </row>
    <row r="663" spans="1:12" x14ac:dyDescent="0.2">
      <c r="A663" t="s">
        <v>7</v>
      </c>
      <c r="B663" t="str">
        <f>VLOOKUP(A663,[1]Sheet1!$A:$B,2,0)</f>
        <v>CCCCCCCCCCCCCC[n+]1ccn(c1)C</v>
      </c>
      <c r="C663" t="s">
        <v>8</v>
      </c>
      <c r="D663" t="str">
        <f>VLOOKUP(C663,[1]Sheet1!$A:$B,2,0)</f>
        <v>FC(S(=O)(=O)[N-]S(=O)(=O)C(F)(F)F)(F)F</v>
      </c>
      <c r="E663" t="str">
        <f t="shared" si="50"/>
        <v>CCCCCCCCCCCCCC[n+]1ccn(c1)C.FC(S(=O)(=O)[N-]S(=O)(=O)C(F)(F)F)(F)F</v>
      </c>
      <c r="F663">
        <v>279.35000000000002</v>
      </c>
      <c r="G663">
        <v>101.325</v>
      </c>
      <c r="H663">
        <v>822</v>
      </c>
      <c r="I663">
        <f t="shared" si="51"/>
        <v>3.4235314325588913E-2</v>
      </c>
      <c r="J663">
        <f t="shared" si="52"/>
        <v>-0.13409119394795901</v>
      </c>
      <c r="K663">
        <f t="shared" si="53"/>
        <v>2.9148718175400505</v>
      </c>
      <c r="L663">
        <f t="shared" si="54"/>
        <v>6.7117403950561796</v>
      </c>
    </row>
    <row r="664" spans="1:12" x14ac:dyDescent="0.2">
      <c r="A664" t="s">
        <v>50</v>
      </c>
      <c r="B664" t="str">
        <f>VLOOKUP(A664,[1]Sheet1!$A:$B,2,0)</f>
        <v>CCCC[N+](C)(C)CCO</v>
      </c>
      <c r="C664" t="s">
        <v>5</v>
      </c>
      <c r="D664" t="str">
        <f>VLOOKUP(C664,[1]Sheet1!$A:$B,2,0)</f>
        <v>[Br-]</v>
      </c>
      <c r="E664" t="str">
        <f t="shared" si="50"/>
        <v>CCCC[N+](C)(C)CCO.[Br-]</v>
      </c>
      <c r="F664">
        <v>360.33</v>
      </c>
      <c r="G664">
        <v>101.325</v>
      </c>
      <c r="H664">
        <v>822</v>
      </c>
      <c r="I664">
        <f t="shared" si="51"/>
        <v>0.70000169776882504</v>
      </c>
      <c r="J664">
        <f t="shared" si="52"/>
        <v>-0.13409119394795901</v>
      </c>
      <c r="K664">
        <f t="shared" si="53"/>
        <v>2.9148718175400505</v>
      </c>
      <c r="L664">
        <f t="shared" si="54"/>
        <v>6.7117403950561796</v>
      </c>
    </row>
    <row r="665" spans="1:12" x14ac:dyDescent="0.2">
      <c r="A665" t="s">
        <v>57</v>
      </c>
      <c r="B665" t="str">
        <f>VLOOKUP(A665,[1]Sheet1!$A:$B,2,0)</f>
        <v>CCCCCC[n+]1ccc(cc1)N(C)C</v>
      </c>
      <c r="C665" t="s">
        <v>8</v>
      </c>
      <c r="D665" t="str">
        <f>VLOOKUP(C665,[1]Sheet1!$A:$B,2,0)</f>
        <v>FC(S(=O)(=O)[N-]S(=O)(=O)C(F)(F)F)(F)F</v>
      </c>
      <c r="E665" t="str">
        <f t="shared" si="50"/>
        <v>CCCCCC[n+]1ccc(cc1)N(C)C.FC(S(=O)(=O)[N-]S(=O)(=O)C(F)(F)F)(F)F</v>
      </c>
      <c r="F665">
        <v>420.15</v>
      </c>
      <c r="G665">
        <v>101.325</v>
      </c>
      <c r="H665">
        <v>822</v>
      </c>
      <c r="I665">
        <f t="shared" si="51"/>
        <v>1.1918039335995785</v>
      </c>
      <c r="J665">
        <f t="shared" si="52"/>
        <v>-0.13409119394795901</v>
      </c>
      <c r="K665">
        <f t="shared" si="53"/>
        <v>2.9148718175400505</v>
      </c>
      <c r="L665">
        <f t="shared" si="54"/>
        <v>6.7117403950561796</v>
      </c>
    </row>
    <row r="666" spans="1:12" x14ac:dyDescent="0.2">
      <c r="A666" t="s">
        <v>88</v>
      </c>
      <c r="B666" t="str">
        <f>VLOOKUP(A666,[1]Sheet1!$A:$B,2,0)</f>
        <v>CCCC[N+](CCCC)(CCCC)C</v>
      </c>
      <c r="C666" t="s">
        <v>89</v>
      </c>
      <c r="D666" t="str">
        <f>VLOOKUP(C666,[1]Sheet1!$A:$B,2,0)</f>
        <v>NCCS(=O)(=O)[O-]</v>
      </c>
      <c r="E666" t="str">
        <f t="shared" si="50"/>
        <v>CCCC[N+](CCCC)(CCCC)C.NCCS(=O)(=O)[O-]</v>
      </c>
      <c r="F666">
        <v>293.14999999999998</v>
      </c>
      <c r="G666">
        <v>101.325</v>
      </c>
      <c r="H666">
        <v>822</v>
      </c>
      <c r="I666">
        <f t="shared" si="51"/>
        <v>0.14769019320329493</v>
      </c>
      <c r="J666">
        <f t="shared" si="52"/>
        <v>-0.13409119394795901</v>
      </c>
      <c r="K666">
        <f t="shared" si="53"/>
        <v>2.9148718175400505</v>
      </c>
      <c r="L666">
        <f t="shared" si="54"/>
        <v>6.7117403950561796</v>
      </c>
    </row>
    <row r="667" spans="1:12" x14ac:dyDescent="0.2">
      <c r="A667" t="s">
        <v>88</v>
      </c>
      <c r="B667" t="str">
        <f>VLOOKUP(A667,[1]Sheet1!$A:$B,2,0)</f>
        <v>CCCC[N+](CCCC)(CCCC)C</v>
      </c>
      <c r="C667" t="s">
        <v>91</v>
      </c>
      <c r="D667" t="str">
        <f>VLOOKUP(C667,[1]Sheet1!$A:$B,2,0)</f>
        <v>C[C@@H](O)[C@H](N)C([O-])=O</v>
      </c>
      <c r="E667" t="str">
        <f t="shared" si="50"/>
        <v>CCCC[N+](CCCC)(CCCC)C.C[C@@H](O)[C@H](N)C([O-])=O</v>
      </c>
      <c r="F667">
        <v>363.15</v>
      </c>
      <c r="G667">
        <v>101.325</v>
      </c>
      <c r="H667">
        <v>821</v>
      </c>
      <c r="I667">
        <f t="shared" si="51"/>
        <v>0.72318595562644328</v>
      </c>
      <c r="J667">
        <f t="shared" si="52"/>
        <v>-0.13409119394795901</v>
      </c>
      <c r="K667">
        <f t="shared" si="53"/>
        <v>2.9143431571194407</v>
      </c>
      <c r="L667">
        <f t="shared" si="54"/>
        <v>6.7105231094524278</v>
      </c>
    </row>
    <row r="668" spans="1:12" x14ac:dyDescent="0.2">
      <c r="A668" t="s">
        <v>148</v>
      </c>
      <c r="B668" t="str">
        <f>VLOOKUP(A668,[1]Sheet1!$A:$B,2,0)</f>
        <v>C(CCCCCCCCCCC)[NH+]1CN(C=C1)C</v>
      </c>
      <c r="C668" t="s">
        <v>8</v>
      </c>
      <c r="D668" t="str">
        <f>VLOOKUP(C668,[1]Sheet1!$A:$B,2,0)</f>
        <v>FC(S(=O)(=O)[N-]S(=O)(=O)C(F)(F)F)(F)F</v>
      </c>
      <c r="E668" t="str">
        <f t="shared" si="50"/>
        <v>C(CCCCCCCCCCC)[NH+]1CN(C=C1)C.FC(S(=O)(=O)[N-]S(=O)(=O)C(F)(F)F)(F)F</v>
      </c>
      <c r="F668">
        <v>298.14999999999998</v>
      </c>
      <c r="G668">
        <v>101.325</v>
      </c>
      <c r="H668">
        <v>820.2</v>
      </c>
      <c r="I668">
        <f t="shared" si="51"/>
        <v>0.18879703337637696</v>
      </c>
      <c r="J668">
        <f t="shared" si="52"/>
        <v>-0.13409119394795901</v>
      </c>
      <c r="K668">
        <f t="shared" si="53"/>
        <v>2.9139197649514661</v>
      </c>
      <c r="L668">
        <f t="shared" si="54"/>
        <v>6.7095482129579587</v>
      </c>
    </row>
    <row r="669" spans="1:12" x14ac:dyDescent="0.2">
      <c r="A669" t="s">
        <v>57</v>
      </c>
      <c r="B669" t="str">
        <f>VLOOKUP(A669,[1]Sheet1!$A:$B,2,0)</f>
        <v>CCCCCC[n+]1ccc(cc1)N(C)C</v>
      </c>
      <c r="C669" t="s">
        <v>8</v>
      </c>
      <c r="D669" t="str">
        <f>VLOOKUP(C669,[1]Sheet1!$A:$B,2,0)</f>
        <v>FC(S(=O)(=O)[N-]S(=O)(=O)C(F)(F)F)(F)F</v>
      </c>
      <c r="E669" t="str">
        <f t="shared" si="50"/>
        <v>CCCCCC[n+]1ccc(cc1)N(C)C.FC(S(=O)(=O)[N-]S(=O)(=O)C(F)(F)F)(F)F</v>
      </c>
      <c r="F669">
        <v>415.15</v>
      </c>
      <c r="G669">
        <v>101.325</v>
      </c>
      <c r="H669">
        <v>818</v>
      </c>
      <c r="I669">
        <f t="shared" si="51"/>
        <v>1.1506970934264964</v>
      </c>
      <c r="J669">
        <f t="shared" si="52"/>
        <v>-0.13409119394795901</v>
      </c>
      <c r="K669">
        <f t="shared" si="53"/>
        <v>2.9127533036713231</v>
      </c>
      <c r="L669">
        <f t="shared" si="54"/>
        <v>6.7068623366027467</v>
      </c>
    </row>
    <row r="670" spans="1:12" x14ac:dyDescent="0.2">
      <c r="A670" t="s">
        <v>88</v>
      </c>
      <c r="B670" t="str">
        <f>VLOOKUP(A670,[1]Sheet1!$A:$B,2,0)</f>
        <v>CCCC[N+](CCCC)(CCCC)C</v>
      </c>
      <c r="C670" t="s">
        <v>90</v>
      </c>
      <c r="D670" t="str">
        <f>VLOOKUP(C670,[1]Sheet1!$A:$B,2,0)</f>
        <v>NCCCC[C@@H](C(=O)[O-])N</v>
      </c>
      <c r="E670" t="str">
        <f t="shared" si="50"/>
        <v>CCCC[N+](CCCC)(CCCC)C.NCCCC[C@@H](C(=O)[O-])N</v>
      </c>
      <c r="F670">
        <v>293.14999999999998</v>
      </c>
      <c r="G670">
        <v>101.325</v>
      </c>
      <c r="H670">
        <v>817</v>
      </c>
      <c r="I670">
        <f t="shared" si="51"/>
        <v>0.14769019320329493</v>
      </c>
      <c r="J670">
        <f t="shared" si="52"/>
        <v>-0.13409119394795901</v>
      </c>
      <c r="K670">
        <f t="shared" si="53"/>
        <v>2.9122220565324155</v>
      </c>
      <c r="L670">
        <f t="shared" si="54"/>
        <v>6.7056390948600031</v>
      </c>
    </row>
    <row r="671" spans="1:12" x14ac:dyDescent="0.2">
      <c r="A671" t="s">
        <v>12</v>
      </c>
      <c r="B671" t="str">
        <f>VLOOKUP(A671,[1]Sheet1!$A:$B,2,0)</f>
        <v>C(CCCCCCCCCCCCCCC)N1C[NH+](C=C1)C</v>
      </c>
      <c r="C671" t="s">
        <v>8</v>
      </c>
      <c r="D671" t="str">
        <f>VLOOKUP(C671,[1]Sheet1!$A:$B,2,0)</f>
        <v>FC(S(=O)(=O)[N-]S(=O)(=O)C(F)(F)F)(F)F</v>
      </c>
      <c r="E671" t="str">
        <f t="shared" si="50"/>
        <v>C(CCCCCCCCCCCCCCC)N1C[NH+](C=C1)C.FC(S(=O)(=O)[N-]S(=O)(=O)C(F)(F)F)(F)F</v>
      </c>
      <c r="F671">
        <v>281.33999999999997</v>
      </c>
      <c r="G671">
        <v>101.325</v>
      </c>
      <c r="H671">
        <v>816.9</v>
      </c>
      <c r="I671">
        <f t="shared" si="51"/>
        <v>5.0595836714475165E-2</v>
      </c>
      <c r="J671">
        <f t="shared" si="52"/>
        <v>-0.13409119394795901</v>
      </c>
      <c r="K671">
        <f t="shared" si="53"/>
        <v>2.9121688960596268</v>
      </c>
      <c r="L671">
        <f t="shared" si="54"/>
        <v>6.7055166883478234</v>
      </c>
    </row>
    <row r="672" spans="1:12" x14ac:dyDescent="0.2">
      <c r="A672" t="s">
        <v>57</v>
      </c>
      <c r="B672" t="str">
        <f>VLOOKUP(A672,[1]Sheet1!$A:$B,2,0)</f>
        <v>CCCCCC[n+]1ccc(cc1)N(C)C</v>
      </c>
      <c r="C672" t="s">
        <v>8</v>
      </c>
      <c r="D672" t="str">
        <f>VLOOKUP(C672,[1]Sheet1!$A:$B,2,0)</f>
        <v>FC(S(=O)(=O)[N-]S(=O)(=O)C(F)(F)F)(F)F</v>
      </c>
      <c r="E672" t="str">
        <f t="shared" si="50"/>
        <v>CCCCCC[n+]1ccc(cc1)N(C)C.FC(S(=O)(=O)[N-]S(=O)(=O)C(F)(F)F)(F)F</v>
      </c>
      <c r="F672">
        <v>410.15</v>
      </c>
      <c r="G672">
        <v>101.325</v>
      </c>
      <c r="H672">
        <v>815</v>
      </c>
      <c r="I672">
        <f t="shared" si="51"/>
        <v>1.1095902532534143</v>
      </c>
      <c r="J672">
        <f t="shared" si="52"/>
        <v>-0.13409119394795901</v>
      </c>
      <c r="K672">
        <f t="shared" si="53"/>
        <v>2.9111576087399764</v>
      </c>
      <c r="L672">
        <f t="shared" si="54"/>
        <v>6.7031881132408628</v>
      </c>
    </row>
    <row r="673" spans="1:12" x14ac:dyDescent="0.2">
      <c r="A673" t="s">
        <v>92</v>
      </c>
      <c r="B673" t="str">
        <f>VLOOKUP(A673,[1]Sheet1!$A:$B,2,0)</f>
        <v>C(CCC)[P+](CCCC)(CCCC)CCCC</v>
      </c>
      <c r="C673" t="s">
        <v>93</v>
      </c>
      <c r="D673" t="str">
        <f>VLOOKUP(C673,[1]Sheet1!$A:$B,2,0)</f>
        <v>[O-]C(=O)[C@H](CO)N</v>
      </c>
      <c r="E673" t="str">
        <f t="shared" si="50"/>
        <v>C(CCC)[P+](CCCC)(CCCC)CCCC.[O-]C(=O)[C@H](CO)N</v>
      </c>
      <c r="F673">
        <v>363.15</v>
      </c>
      <c r="G673">
        <v>101.325</v>
      </c>
      <c r="H673">
        <v>815</v>
      </c>
      <c r="I673">
        <f t="shared" si="51"/>
        <v>0.72318595562644328</v>
      </c>
      <c r="J673">
        <f t="shared" si="52"/>
        <v>-0.13409119394795901</v>
      </c>
      <c r="K673">
        <f t="shared" si="53"/>
        <v>2.9111576087399764</v>
      </c>
      <c r="L673">
        <f t="shared" si="54"/>
        <v>6.7031881132408628</v>
      </c>
    </row>
    <row r="674" spans="1:12" x14ac:dyDescent="0.2">
      <c r="A674" t="s">
        <v>57</v>
      </c>
      <c r="B674" t="str">
        <f>VLOOKUP(A674,[1]Sheet1!$A:$B,2,0)</f>
        <v>CCCCCC[n+]1ccc(cc1)N(C)C</v>
      </c>
      <c r="C674" t="s">
        <v>8</v>
      </c>
      <c r="D674" t="str">
        <f>VLOOKUP(C674,[1]Sheet1!$A:$B,2,0)</f>
        <v>FC(S(=O)(=O)[N-]S(=O)(=O)C(F)(F)F)(F)F</v>
      </c>
      <c r="E674" t="str">
        <f t="shared" si="50"/>
        <v>CCCCCC[n+]1ccc(cc1)N(C)C.FC(S(=O)(=O)[N-]S(=O)(=O)C(F)(F)F)(F)F</v>
      </c>
      <c r="F674">
        <v>405.15</v>
      </c>
      <c r="G674">
        <v>101.325</v>
      </c>
      <c r="H674">
        <v>812</v>
      </c>
      <c r="I674">
        <f t="shared" si="51"/>
        <v>1.0684834130803322</v>
      </c>
      <c r="J674">
        <f t="shared" si="52"/>
        <v>-0.13409119394795901</v>
      </c>
      <c r="K674">
        <f t="shared" si="53"/>
        <v>2.9095560292411755</v>
      </c>
      <c r="L674">
        <f t="shared" si="54"/>
        <v>6.6995003401616779</v>
      </c>
    </row>
    <row r="675" spans="1:12" x14ac:dyDescent="0.2">
      <c r="A675" t="s">
        <v>35</v>
      </c>
      <c r="B675" t="str">
        <f>VLOOKUP(A675,[1]Sheet1!$A:$B,2,0)</f>
        <v>CCCC[N+]1(C)CCCC1</v>
      </c>
      <c r="C675" t="s">
        <v>20</v>
      </c>
      <c r="D675" t="str">
        <f>VLOOKUP(C675,[1]Sheet1!$A:$B,2,0)</f>
        <v>FC(F)(F)C(F)(F)[P-](F)(F)(F)(C(F)(F)C)C(F)(F)C(F)(F)F</v>
      </c>
      <c r="E675" t="str">
        <f t="shared" si="50"/>
        <v>CCCC[N+]1(C)CCCC1.FC(F)(F)C(F)(F)[P-](F)(F)(F)(C(F)(F)C)C(F)(F)C(F)(F)F</v>
      </c>
      <c r="F675">
        <v>358</v>
      </c>
      <c r="G675">
        <v>101.325</v>
      </c>
      <c r="H675">
        <v>812</v>
      </c>
      <c r="I675">
        <f t="shared" si="51"/>
        <v>0.68084591024816898</v>
      </c>
      <c r="J675">
        <f t="shared" si="52"/>
        <v>-0.13409119394795901</v>
      </c>
      <c r="K675">
        <f t="shared" si="53"/>
        <v>2.9095560292411755</v>
      </c>
      <c r="L675">
        <f t="shared" si="54"/>
        <v>6.6995003401616779</v>
      </c>
    </row>
    <row r="676" spans="1:12" x14ac:dyDescent="0.2">
      <c r="A676" t="s">
        <v>88</v>
      </c>
      <c r="B676" t="str">
        <f>VLOOKUP(A676,[1]Sheet1!$A:$B,2,0)</f>
        <v>CCCC[N+](CCCC)(CCCC)C</v>
      </c>
      <c r="C676" t="s">
        <v>91</v>
      </c>
      <c r="D676" t="str">
        <f>VLOOKUP(C676,[1]Sheet1!$A:$B,2,0)</f>
        <v>C[C@@H](O)[C@H](N)C([O-])=O</v>
      </c>
      <c r="E676" t="str">
        <f t="shared" si="50"/>
        <v>CCCC[N+](CCCC)(CCCC)C.C[C@@H](O)[C@H](N)C([O-])=O</v>
      </c>
      <c r="F676">
        <v>353.15</v>
      </c>
      <c r="G676">
        <v>101.325</v>
      </c>
      <c r="H676">
        <v>812</v>
      </c>
      <c r="I676">
        <f t="shared" si="51"/>
        <v>0.64097227528027922</v>
      </c>
      <c r="J676">
        <f t="shared" si="52"/>
        <v>-0.13409119394795901</v>
      </c>
      <c r="K676">
        <f t="shared" si="53"/>
        <v>2.9095560292411755</v>
      </c>
      <c r="L676">
        <f t="shared" si="54"/>
        <v>6.6995003401616779</v>
      </c>
    </row>
    <row r="677" spans="1:12" x14ac:dyDescent="0.2">
      <c r="A677" t="s">
        <v>92</v>
      </c>
      <c r="B677" t="str">
        <f>VLOOKUP(A677,[1]Sheet1!$A:$B,2,0)</f>
        <v>C(CCC)[P+](CCCC)(CCCC)CCCC</v>
      </c>
      <c r="C677" t="s">
        <v>95</v>
      </c>
      <c r="D677" t="str">
        <f>VLOOKUP(C677,[1]Sheet1!$A:$B,2,0)</f>
        <v>N[C@H](C(=O)[O-])C(C)C</v>
      </c>
      <c r="E677" t="str">
        <f t="shared" si="50"/>
        <v>C(CCC)[P+](CCCC)(CCCC)CCCC.N[C@H](C(=O)[O-])C(C)C</v>
      </c>
      <c r="F677">
        <v>363.15</v>
      </c>
      <c r="G677">
        <v>101.325</v>
      </c>
      <c r="H677">
        <v>811</v>
      </c>
      <c r="I677">
        <f t="shared" si="51"/>
        <v>0.72318595562644328</v>
      </c>
      <c r="J677">
        <f t="shared" si="52"/>
        <v>-0.13409119394795901</v>
      </c>
      <c r="K677">
        <f t="shared" si="53"/>
        <v>2.909020854211156</v>
      </c>
      <c r="L677">
        <f t="shared" si="54"/>
        <v>6.6982680541154132</v>
      </c>
    </row>
    <row r="678" spans="1:12" x14ac:dyDescent="0.2">
      <c r="A678" t="s">
        <v>154</v>
      </c>
      <c r="B678" t="str">
        <f>VLOOKUP(A678,[1]Sheet1!$A:$B,2,0)</f>
        <v>C(CCCCCCCCC)C1=[N+](C=CC=C1)CC</v>
      </c>
      <c r="C678" t="s">
        <v>8</v>
      </c>
      <c r="D678" t="str">
        <f>VLOOKUP(C678,[1]Sheet1!$A:$B,2,0)</f>
        <v>FC(S(=O)(=O)[N-]S(=O)(=O)C(F)(F)F)(F)F</v>
      </c>
      <c r="E678" t="str">
        <f t="shared" si="50"/>
        <v>C(CCCCCCCCC)C1=[N+](C=CC=C1)CC.FC(S(=O)(=O)[N-]S(=O)(=O)C(F)(F)F)(F)F</v>
      </c>
      <c r="F678">
        <v>298.14999999999998</v>
      </c>
      <c r="G678">
        <v>101.325</v>
      </c>
      <c r="H678">
        <v>811</v>
      </c>
      <c r="I678">
        <f t="shared" si="51"/>
        <v>0.18879703337637696</v>
      </c>
      <c r="J678">
        <f t="shared" si="52"/>
        <v>-0.13409119394795901</v>
      </c>
      <c r="K678">
        <f t="shared" si="53"/>
        <v>2.909020854211156</v>
      </c>
      <c r="L678">
        <f t="shared" si="54"/>
        <v>6.6982680541154132</v>
      </c>
    </row>
    <row r="679" spans="1:12" x14ac:dyDescent="0.2">
      <c r="A679" t="s">
        <v>81</v>
      </c>
      <c r="B679" t="str">
        <f>VLOOKUP(A679,[1]Sheet1!$A:$B,2,0)</f>
        <v>CCCCCCCC[N+]1(CC)CCCCC1</v>
      </c>
      <c r="C679" t="s">
        <v>8</v>
      </c>
      <c r="D679" t="str">
        <f>VLOOKUP(C679,[1]Sheet1!$A:$B,2,0)</f>
        <v>FC(S(=O)(=O)[N-]S(=O)(=O)C(F)(F)F)(F)F</v>
      </c>
      <c r="E679" t="str">
        <f t="shared" si="50"/>
        <v>CCCCCCCC[N+]1(CC)CCCCC1.FC(S(=O)(=O)[N-]S(=O)(=O)C(F)(F)F)(F)F</v>
      </c>
      <c r="F679">
        <v>335.02</v>
      </c>
      <c r="G679">
        <v>101.325</v>
      </c>
      <c r="H679">
        <v>810</v>
      </c>
      <c r="I679">
        <f t="shared" si="51"/>
        <v>0.49191887281268387</v>
      </c>
      <c r="J679">
        <f t="shared" si="52"/>
        <v>-0.13409119394795901</v>
      </c>
      <c r="K679">
        <f t="shared" si="53"/>
        <v>2.90848501887865</v>
      </c>
      <c r="L679">
        <f t="shared" si="54"/>
        <v>6.6970342476664841</v>
      </c>
    </row>
    <row r="680" spans="1:12" x14ac:dyDescent="0.2">
      <c r="A680" t="s">
        <v>7</v>
      </c>
      <c r="B680" t="str">
        <f>VLOOKUP(A680,[1]Sheet1!$A:$B,2,0)</f>
        <v>CCCCCCCCCCCCCC[n+]1ccn(c1)C</v>
      </c>
      <c r="C680" t="s">
        <v>8</v>
      </c>
      <c r="D680" t="str">
        <f>VLOOKUP(C680,[1]Sheet1!$A:$B,2,0)</f>
        <v>FC(S(=O)(=O)[N-]S(=O)(=O)C(F)(F)F)(F)F</v>
      </c>
      <c r="E680" t="str">
        <f t="shared" si="50"/>
        <v>CCCCCCCCCCCCCC[n+]1ccn(c1)C.FC(S(=O)(=O)[N-]S(=O)(=O)C(F)(F)F)(F)F</v>
      </c>
      <c r="F680">
        <v>278.29000000000002</v>
      </c>
      <c r="G680">
        <v>101.325</v>
      </c>
      <c r="H680">
        <v>809.7</v>
      </c>
      <c r="I680">
        <f t="shared" si="51"/>
        <v>2.5520664208895504E-2</v>
      </c>
      <c r="J680">
        <f t="shared" si="52"/>
        <v>-0.13409119394795901</v>
      </c>
      <c r="K680">
        <f t="shared" si="53"/>
        <v>2.9083241392761789</v>
      </c>
      <c r="L680">
        <f t="shared" si="54"/>
        <v>6.6966638086920689</v>
      </c>
    </row>
    <row r="681" spans="1:12" x14ac:dyDescent="0.2">
      <c r="A681" t="s">
        <v>57</v>
      </c>
      <c r="B681" t="str">
        <f>VLOOKUP(A681,[1]Sheet1!$A:$B,2,0)</f>
        <v>CCCCCC[n+]1ccc(cc1)N(C)C</v>
      </c>
      <c r="C681" t="s">
        <v>8</v>
      </c>
      <c r="D681" t="str">
        <f>VLOOKUP(C681,[1]Sheet1!$A:$B,2,0)</f>
        <v>FC(S(=O)(=O)[N-]S(=O)(=O)C(F)(F)F)(F)F</v>
      </c>
      <c r="E681" t="str">
        <f t="shared" si="50"/>
        <v>CCCCCC[n+]1ccc(cc1)N(C)C.FC(S(=O)(=O)[N-]S(=O)(=O)C(F)(F)F)(F)F</v>
      </c>
      <c r="F681">
        <v>400.15</v>
      </c>
      <c r="G681">
        <v>101.325</v>
      </c>
      <c r="H681">
        <v>809</v>
      </c>
      <c r="I681">
        <f t="shared" si="51"/>
        <v>1.0273765729072504</v>
      </c>
      <c r="J681">
        <f t="shared" si="52"/>
        <v>-0.13409119394795901</v>
      </c>
      <c r="K681">
        <f t="shared" si="53"/>
        <v>2.9079485216122722</v>
      </c>
      <c r="L681">
        <f t="shared" si="54"/>
        <v>6.6957989170584913</v>
      </c>
    </row>
    <row r="682" spans="1:12" x14ac:dyDescent="0.2">
      <c r="A682" t="s">
        <v>35</v>
      </c>
      <c r="B682" t="str">
        <f>VLOOKUP(A682,[1]Sheet1!$A:$B,2,0)</f>
        <v>CCCC[N+]1(C)CCCC1</v>
      </c>
      <c r="C682" t="s">
        <v>20</v>
      </c>
      <c r="D682" t="str">
        <f>VLOOKUP(C682,[1]Sheet1!$A:$B,2,0)</f>
        <v>FC(F)(F)C(F)(F)[P-](F)(F)(F)(C(F)(F)C)C(F)(F)C(F)(F)F</v>
      </c>
      <c r="E682" t="str">
        <f t="shared" si="50"/>
        <v>CCCC[N+]1(C)CCCC1.FC(F)(F)C(F)(F)[P-](F)(F)(F)(C(F)(F)C)C(F)(F)C(F)(F)F</v>
      </c>
      <c r="F682">
        <v>353</v>
      </c>
      <c r="G682">
        <v>101.325</v>
      </c>
      <c r="H682">
        <v>809</v>
      </c>
      <c r="I682">
        <f t="shared" si="51"/>
        <v>0.63973907007508701</v>
      </c>
      <c r="J682">
        <f t="shared" si="52"/>
        <v>-0.13409119394795901</v>
      </c>
      <c r="K682">
        <f t="shared" si="53"/>
        <v>2.9079485216122722</v>
      </c>
      <c r="L682">
        <f t="shared" si="54"/>
        <v>6.6957989170584913</v>
      </c>
    </row>
    <row r="683" spans="1:12" x14ac:dyDescent="0.2">
      <c r="A683" t="s">
        <v>92</v>
      </c>
      <c r="B683" t="str">
        <f>VLOOKUP(A683,[1]Sheet1!$A:$B,2,0)</f>
        <v>C(CCC)[P+](CCCC)(CCCC)CCCC</v>
      </c>
      <c r="C683" t="s">
        <v>93</v>
      </c>
      <c r="D683" t="str">
        <f>VLOOKUP(C683,[1]Sheet1!$A:$B,2,0)</f>
        <v>[O-]C(=O)[C@H](CO)N</v>
      </c>
      <c r="E683" t="str">
        <f t="shared" si="50"/>
        <v>C(CCC)[P+](CCCC)(CCCC)CCCC.[O-]C(=O)[C@H](CO)N</v>
      </c>
      <c r="F683">
        <v>353.15</v>
      </c>
      <c r="G683">
        <v>101.325</v>
      </c>
      <c r="H683">
        <v>808</v>
      </c>
      <c r="I683">
        <f t="shared" si="51"/>
        <v>0.64097227528027922</v>
      </c>
      <c r="J683">
        <f t="shared" si="52"/>
        <v>-0.13409119394795901</v>
      </c>
      <c r="K683">
        <f t="shared" si="53"/>
        <v>2.907411360774586</v>
      </c>
      <c r="L683">
        <f t="shared" si="54"/>
        <v>6.694562058521095</v>
      </c>
    </row>
    <row r="684" spans="1:12" x14ac:dyDescent="0.2">
      <c r="A684" t="s">
        <v>7</v>
      </c>
      <c r="B684" t="str">
        <f>VLOOKUP(A684,[1]Sheet1!$A:$B,2,0)</f>
        <v>CCCCCCCCCCCCCC[n+]1ccn(c1)C</v>
      </c>
      <c r="C684" t="s">
        <v>8</v>
      </c>
      <c r="D684" t="str">
        <f>VLOOKUP(C684,[1]Sheet1!$A:$B,2,0)</f>
        <v>FC(S(=O)(=O)[N-]S(=O)(=O)C(F)(F)F)(F)F</v>
      </c>
      <c r="E684" t="str">
        <f t="shared" si="50"/>
        <v>CCCCCCCCCCCCCC[n+]1ccn(c1)C.FC(S(=O)(=O)[N-]S(=O)(=O)C(F)(F)F)(F)F</v>
      </c>
      <c r="F684">
        <v>278.14</v>
      </c>
      <c r="G684">
        <v>101.325</v>
      </c>
      <c r="H684">
        <v>807.6</v>
      </c>
      <c r="I684">
        <f t="shared" si="51"/>
        <v>2.4287459003702761E-2</v>
      </c>
      <c r="J684">
        <f t="shared" si="52"/>
        <v>-0.13409119394795901</v>
      </c>
      <c r="K684">
        <f t="shared" si="53"/>
        <v>2.9071963102716016</v>
      </c>
      <c r="L684">
        <f t="shared" si="54"/>
        <v>6.6940668864386828</v>
      </c>
    </row>
    <row r="685" spans="1:12" x14ac:dyDescent="0.2">
      <c r="A685" t="s">
        <v>35</v>
      </c>
      <c r="B685" t="str">
        <f>VLOOKUP(A685,[1]Sheet1!$A:$B,2,0)</f>
        <v>CCCC[N+]1(C)CCCC1</v>
      </c>
      <c r="C685" t="s">
        <v>20</v>
      </c>
      <c r="D685" t="str">
        <f>VLOOKUP(C685,[1]Sheet1!$A:$B,2,0)</f>
        <v>FC(F)(F)C(F)(F)[P-](F)(F)(F)(C(F)(F)C)C(F)(F)C(F)(F)F</v>
      </c>
      <c r="E685" t="str">
        <f t="shared" si="50"/>
        <v>CCCC[N+]1(C)CCCC1.FC(F)(F)C(F)(F)[P-](F)(F)(F)(C(F)(F)C)C(F)(F)C(F)(F)F</v>
      </c>
      <c r="F685">
        <v>348</v>
      </c>
      <c r="G685">
        <v>101.325</v>
      </c>
      <c r="H685">
        <v>806</v>
      </c>
      <c r="I685">
        <f t="shared" si="51"/>
        <v>0.59863222990200493</v>
      </c>
      <c r="J685">
        <f t="shared" si="52"/>
        <v>-0.13409119394795901</v>
      </c>
      <c r="K685">
        <f t="shared" si="53"/>
        <v>2.9063350418050908</v>
      </c>
      <c r="L685">
        <f t="shared" si="54"/>
        <v>6.692083742506628</v>
      </c>
    </row>
    <row r="686" spans="1:12" x14ac:dyDescent="0.2">
      <c r="A686" t="s">
        <v>57</v>
      </c>
      <c r="B686" t="str">
        <f>VLOOKUP(A686,[1]Sheet1!$A:$B,2,0)</f>
        <v>CCCCCC[n+]1ccc(cc1)N(C)C</v>
      </c>
      <c r="C686" t="s">
        <v>8</v>
      </c>
      <c r="D686" t="str">
        <f>VLOOKUP(C686,[1]Sheet1!$A:$B,2,0)</f>
        <v>FC(S(=O)(=O)[N-]S(=O)(=O)C(F)(F)F)(F)F</v>
      </c>
      <c r="E686" t="str">
        <f t="shared" si="50"/>
        <v>CCCCCC[n+]1ccc(cc1)N(C)C.FC(S(=O)(=O)[N-]S(=O)(=O)C(F)(F)F)(F)F</v>
      </c>
      <c r="F686">
        <v>395.15</v>
      </c>
      <c r="G686">
        <v>101.325</v>
      </c>
      <c r="H686">
        <v>804</v>
      </c>
      <c r="I686">
        <f t="shared" si="51"/>
        <v>0.98626973273416829</v>
      </c>
      <c r="J686">
        <f t="shared" si="52"/>
        <v>-0.13409119394795901</v>
      </c>
      <c r="K686">
        <f t="shared" si="53"/>
        <v>2.9052560487484511</v>
      </c>
      <c r="L686">
        <f t="shared" si="54"/>
        <v>6.6895992691789665</v>
      </c>
    </row>
    <row r="687" spans="1:12" x14ac:dyDescent="0.2">
      <c r="A687" t="s">
        <v>35</v>
      </c>
      <c r="B687" t="str">
        <f>VLOOKUP(A687,[1]Sheet1!$A:$B,2,0)</f>
        <v>CCCC[N+]1(C)CCCC1</v>
      </c>
      <c r="C687" t="s">
        <v>20</v>
      </c>
      <c r="D687" t="str">
        <f>VLOOKUP(C687,[1]Sheet1!$A:$B,2,0)</f>
        <v>FC(F)(F)C(F)(F)[P-](F)(F)(F)(C(F)(F)C)C(F)(F)C(F)(F)F</v>
      </c>
      <c r="E687" t="str">
        <f t="shared" si="50"/>
        <v>CCCC[N+]1(C)CCCC1.FC(F)(F)C(F)(F)[P-](F)(F)(F)(C(F)(F)C)C(F)(F)C(F)(F)F</v>
      </c>
      <c r="F687">
        <v>343</v>
      </c>
      <c r="G687">
        <v>101.325</v>
      </c>
      <c r="H687">
        <v>803</v>
      </c>
      <c r="I687">
        <f t="shared" si="51"/>
        <v>0.55752538972892296</v>
      </c>
      <c r="J687">
        <f t="shared" si="52"/>
        <v>-0.13409119394795901</v>
      </c>
      <c r="K687">
        <f t="shared" si="53"/>
        <v>2.9047155452786808</v>
      </c>
      <c r="L687">
        <f t="shared" si="54"/>
        <v>6.6883547139467616</v>
      </c>
    </row>
    <row r="688" spans="1:12" x14ac:dyDescent="0.2">
      <c r="A688" t="s">
        <v>12</v>
      </c>
      <c r="B688" t="str">
        <f>VLOOKUP(A688,[1]Sheet1!$A:$B,2,0)</f>
        <v>C(CCCCCCCCCCCCCCC)N1C[NH+](C=C1)C</v>
      </c>
      <c r="C688" t="s">
        <v>8</v>
      </c>
      <c r="D688" t="str">
        <f>VLOOKUP(C688,[1]Sheet1!$A:$B,2,0)</f>
        <v>FC(S(=O)(=O)[N-]S(=O)(=O)C(F)(F)F)(F)F</v>
      </c>
      <c r="E688" t="str">
        <f t="shared" si="50"/>
        <v>C(CCCCCCCCCCCCCCC)N1C[NH+](C=C1)C.FC(S(=O)(=O)[N-]S(=O)(=O)C(F)(F)F)(F)F</v>
      </c>
      <c r="F688">
        <v>279.3</v>
      </c>
      <c r="G688">
        <v>101.325</v>
      </c>
      <c r="H688">
        <v>801</v>
      </c>
      <c r="I688">
        <f t="shared" si="51"/>
        <v>3.3824245923858E-2</v>
      </c>
      <c r="J688">
        <f t="shared" si="52"/>
        <v>-0.13409119394795901</v>
      </c>
      <c r="K688">
        <f t="shared" si="53"/>
        <v>2.9036325160842376</v>
      </c>
      <c r="L688">
        <f t="shared" si="54"/>
        <v>6.6858609470683596</v>
      </c>
    </row>
    <row r="689" spans="1:12" x14ac:dyDescent="0.2">
      <c r="A689" t="s">
        <v>57</v>
      </c>
      <c r="B689" t="str">
        <f>VLOOKUP(A689,[1]Sheet1!$A:$B,2,0)</f>
        <v>CCCCCC[n+]1ccc(cc1)N(C)C</v>
      </c>
      <c r="C689" t="s">
        <v>8</v>
      </c>
      <c r="D689" t="str">
        <f>VLOOKUP(C689,[1]Sheet1!$A:$B,2,0)</f>
        <v>FC(S(=O)(=O)[N-]S(=O)(=O)C(F)(F)F)(F)F</v>
      </c>
      <c r="E689" t="str">
        <f t="shared" si="50"/>
        <v>CCCCCC[n+]1ccc(cc1)N(C)C.FC(S(=O)(=O)[N-]S(=O)(=O)C(F)(F)F)(F)F</v>
      </c>
      <c r="F689">
        <v>390.15</v>
      </c>
      <c r="G689">
        <v>101.325</v>
      </c>
      <c r="H689">
        <v>801</v>
      </c>
      <c r="I689">
        <f t="shared" si="51"/>
        <v>0.94516289256108621</v>
      </c>
      <c r="J689">
        <f t="shared" si="52"/>
        <v>-0.13409119394795901</v>
      </c>
      <c r="K689">
        <f t="shared" si="53"/>
        <v>2.9036325160842376</v>
      </c>
      <c r="L689">
        <f t="shared" si="54"/>
        <v>6.6858609470683596</v>
      </c>
    </row>
    <row r="690" spans="1:12" x14ac:dyDescent="0.2">
      <c r="A690" t="s">
        <v>88</v>
      </c>
      <c r="B690" t="str">
        <f>VLOOKUP(A690,[1]Sheet1!$A:$B,2,0)</f>
        <v>CCCC[N+](CCCC)(CCCC)C</v>
      </c>
      <c r="C690" t="s">
        <v>91</v>
      </c>
      <c r="D690" t="str">
        <f>VLOOKUP(C690,[1]Sheet1!$A:$B,2,0)</f>
        <v>C[C@@H](O)[C@H](N)C([O-])=O</v>
      </c>
      <c r="E690" t="str">
        <f t="shared" si="50"/>
        <v>CCCC[N+](CCCC)(CCCC)C.C[C@@H](O)[C@H](N)C([O-])=O</v>
      </c>
      <c r="F690">
        <v>343.15</v>
      </c>
      <c r="G690">
        <v>101.325</v>
      </c>
      <c r="H690">
        <v>801</v>
      </c>
      <c r="I690">
        <f t="shared" si="51"/>
        <v>0.55875859493411517</v>
      </c>
      <c r="J690">
        <f t="shared" si="52"/>
        <v>-0.13409119394795901</v>
      </c>
      <c r="K690">
        <f t="shared" si="53"/>
        <v>2.9036325160842376</v>
      </c>
      <c r="L690">
        <f t="shared" si="54"/>
        <v>6.6858609470683596</v>
      </c>
    </row>
    <row r="691" spans="1:12" x14ac:dyDescent="0.2">
      <c r="A691" t="s">
        <v>92</v>
      </c>
      <c r="B691" t="str">
        <f>VLOOKUP(A691,[1]Sheet1!$A:$B,2,0)</f>
        <v>C(CCC)[P+](CCCC)(CCCC)CCCC</v>
      </c>
      <c r="C691" t="s">
        <v>95</v>
      </c>
      <c r="D691" t="str">
        <f>VLOOKUP(C691,[1]Sheet1!$A:$B,2,0)</f>
        <v>N[C@H](C(=O)[O-])C(C)C</v>
      </c>
      <c r="E691" t="str">
        <f t="shared" si="50"/>
        <v>C(CCC)[P+](CCCC)(CCCC)CCCC.N[C@H](C(=O)[O-])C(C)C</v>
      </c>
      <c r="F691">
        <v>353.15</v>
      </c>
      <c r="G691">
        <v>101.325</v>
      </c>
      <c r="H691">
        <v>801</v>
      </c>
      <c r="I691">
        <f t="shared" si="51"/>
        <v>0.64097227528027922</v>
      </c>
      <c r="J691">
        <f t="shared" si="52"/>
        <v>-0.13409119394795901</v>
      </c>
      <c r="K691">
        <f t="shared" si="53"/>
        <v>2.9036325160842376</v>
      </c>
      <c r="L691">
        <f t="shared" si="54"/>
        <v>6.6858609470683596</v>
      </c>
    </row>
    <row r="692" spans="1:12" x14ac:dyDescent="0.2">
      <c r="A692" t="s">
        <v>81</v>
      </c>
      <c r="B692" t="str">
        <f>VLOOKUP(A692,[1]Sheet1!$A:$B,2,0)</f>
        <v>CCCCCCCC[N+]1(CC)CCCCC1</v>
      </c>
      <c r="C692" t="s">
        <v>8</v>
      </c>
      <c r="D692" t="str">
        <f>VLOOKUP(C692,[1]Sheet1!$A:$B,2,0)</f>
        <v>FC(S(=O)(=O)[N-]S(=O)(=O)C(F)(F)F)(F)F</v>
      </c>
      <c r="E692" t="str">
        <f t="shared" si="50"/>
        <v>CCCCCCCC[N+]1(CC)CCCCC1.FC(S(=O)(=O)[N-]S(=O)(=O)C(F)(F)F)(F)F</v>
      </c>
      <c r="F692">
        <v>325.01</v>
      </c>
      <c r="G692">
        <v>101.325</v>
      </c>
      <c r="H692">
        <v>800</v>
      </c>
      <c r="I692">
        <f t="shared" si="51"/>
        <v>0.40962297878617371</v>
      </c>
      <c r="J692">
        <f t="shared" si="52"/>
        <v>-0.13409119394795901</v>
      </c>
      <c r="K692">
        <f t="shared" si="53"/>
        <v>2.9030899869919438</v>
      </c>
      <c r="L692">
        <f t="shared" si="54"/>
        <v>6.6846117276679271</v>
      </c>
    </row>
    <row r="693" spans="1:12" x14ac:dyDescent="0.2">
      <c r="A693" t="s">
        <v>52</v>
      </c>
      <c r="B693" t="str">
        <f>VLOOKUP(A693,[1]Sheet1!$A:$B,2,0)</f>
        <v>CCCCCC[N+](CCO)(C)C</v>
      </c>
      <c r="C693" t="s">
        <v>5</v>
      </c>
      <c r="D693" t="str">
        <f>VLOOKUP(C693,[1]Sheet1!$A:$B,2,0)</f>
        <v>[Br-]</v>
      </c>
      <c r="E693" t="str">
        <f t="shared" si="50"/>
        <v>CCCCCC[N+](CCO)(C)C.[Br-]</v>
      </c>
      <c r="F693">
        <v>359.51</v>
      </c>
      <c r="G693">
        <v>101.325</v>
      </c>
      <c r="H693">
        <v>799</v>
      </c>
      <c r="I693">
        <f t="shared" si="51"/>
        <v>0.69326017598043965</v>
      </c>
      <c r="J693">
        <f t="shared" si="52"/>
        <v>-0.13409119394795901</v>
      </c>
      <c r="K693">
        <f t="shared" si="53"/>
        <v>2.9025467793139912</v>
      </c>
      <c r="L693">
        <f t="shared" si="54"/>
        <v>6.6833609457662746</v>
      </c>
    </row>
    <row r="694" spans="1:12" x14ac:dyDescent="0.2">
      <c r="A694" t="s">
        <v>35</v>
      </c>
      <c r="B694" t="str">
        <f>VLOOKUP(A694,[1]Sheet1!$A:$B,2,0)</f>
        <v>CCCC[N+]1(C)CCCC1</v>
      </c>
      <c r="C694" t="s">
        <v>20</v>
      </c>
      <c r="D694" t="str">
        <f>VLOOKUP(C694,[1]Sheet1!$A:$B,2,0)</f>
        <v>FC(F)(F)C(F)(F)[P-](F)(F)(F)(C(F)(F)C)C(F)(F)C(F)(F)F</v>
      </c>
      <c r="E694" t="str">
        <f t="shared" si="50"/>
        <v>CCCC[N+]1(C)CCCC1.FC(F)(F)C(F)(F)[P-](F)(F)(F)(C(F)(F)C)C(F)(F)C(F)(F)F</v>
      </c>
      <c r="F694">
        <v>338</v>
      </c>
      <c r="G694">
        <v>101.325</v>
      </c>
      <c r="H694">
        <v>799</v>
      </c>
      <c r="I694">
        <f t="shared" si="51"/>
        <v>0.51641854955584088</v>
      </c>
      <c r="J694">
        <f t="shared" si="52"/>
        <v>-0.13409119394795901</v>
      </c>
      <c r="K694">
        <f t="shared" si="53"/>
        <v>2.9025467793139912</v>
      </c>
      <c r="L694">
        <f t="shared" si="54"/>
        <v>6.6833609457662746</v>
      </c>
    </row>
    <row r="695" spans="1:12" x14ac:dyDescent="0.2">
      <c r="A695" t="s">
        <v>139</v>
      </c>
      <c r="B695" t="str">
        <f>VLOOKUP(A695,[1]Sheet1!$A:$B,2,0)</f>
        <v>CCCCCC[n+]1cc(CC)cc(c1CCC)CC</v>
      </c>
      <c r="C695" t="s">
        <v>8</v>
      </c>
      <c r="D695" t="str">
        <f>VLOOKUP(C695,[1]Sheet1!$A:$B,2,0)</f>
        <v>FC(S(=O)(=O)[N-]S(=O)(=O)C(F)(F)F)(F)F</v>
      </c>
      <c r="E695" t="str">
        <f t="shared" si="50"/>
        <v>CCCCCC[n+]1cc(CC)cc(c1CCC)CC.FC(S(=O)(=O)[N-]S(=O)(=O)C(F)(F)F)(F)F</v>
      </c>
      <c r="F695">
        <v>323</v>
      </c>
      <c r="G695">
        <v>101.325</v>
      </c>
      <c r="H695">
        <v>799</v>
      </c>
      <c r="I695">
        <f t="shared" si="51"/>
        <v>0.3930980290365948</v>
      </c>
      <c r="J695">
        <f t="shared" si="52"/>
        <v>-0.13409119394795901</v>
      </c>
      <c r="K695">
        <f t="shared" si="53"/>
        <v>2.9025467793139912</v>
      </c>
      <c r="L695">
        <f t="shared" si="54"/>
        <v>6.6833609457662746</v>
      </c>
    </row>
    <row r="696" spans="1:12" x14ac:dyDescent="0.2">
      <c r="A696" t="s">
        <v>57</v>
      </c>
      <c r="B696" t="str">
        <f>VLOOKUP(A696,[1]Sheet1!$A:$B,2,0)</f>
        <v>CCCCCC[n+]1ccc(cc1)N(C)C</v>
      </c>
      <c r="C696" t="s">
        <v>8</v>
      </c>
      <c r="D696" t="str">
        <f>VLOOKUP(C696,[1]Sheet1!$A:$B,2,0)</f>
        <v>FC(S(=O)(=O)[N-]S(=O)(=O)C(F)(F)F)(F)F</v>
      </c>
      <c r="E696" t="str">
        <f t="shared" si="50"/>
        <v>CCCCCC[n+]1ccc(cc1)N(C)C.FC(S(=O)(=O)[N-]S(=O)(=O)C(F)(F)F)(F)F</v>
      </c>
      <c r="F696">
        <v>385.15</v>
      </c>
      <c r="G696">
        <v>101.325</v>
      </c>
      <c r="H696">
        <v>798</v>
      </c>
      <c r="I696">
        <f t="shared" si="51"/>
        <v>0.90405605238800424</v>
      </c>
      <c r="J696">
        <f t="shared" si="52"/>
        <v>-0.13409119394795901</v>
      </c>
      <c r="K696">
        <f t="shared" si="53"/>
        <v>2.9020028913507296</v>
      </c>
      <c r="L696">
        <f t="shared" si="54"/>
        <v>6.6821085974498091</v>
      </c>
    </row>
    <row r="697" spans="1:12" x14ac:dyDescent="0.2">
      <c r="A697" t="s">
        <v>92</v>
      </c>
      <c r="B697" t="str">
        <f>VLOOKUP(A697,[1]Sheet1!$A:$B,2,0)</f>
        <v>C(CCC)[P+](CCCC)(CCCC)CCCC</v>
      </c>
      <c r="C697" t="s">
        <v>93</v>
      </c>
      <c r="D697" t="str">
        <f>VLOOKUP(C697,[1]Sheet1!$A:$B,2,0)</f>
        <v>[O-]C(=O)[C@H](CO)N</v>
      </c>
      <c r="E697" t="str">
        <f t="shared" si="50"/>
        <v>C(CCC)[P+](CCCC)(CCCC)CCCC.[O-]C(=O)[C@H](CO)N</v>
      </c>
      <c r="F697">
        <v>343.15</v>
      </c>
      <c r="G697">
        <v>101.325</v>
      </c>
      <c r="H697">
        <v>798</v>
      </c>
      <c r="I697">
        <f t="shared" si="51"/>
        <v>0.55875859493411517</v>
      </c>
      <c r="J697">
        <f t="shared" si="52"/>
        <v>-0.13409119394795901</v>
      </c>
      <c r="K697">
        <f t="shared" si="53"/>
        <v>2.9020028913507296</v>
      </c>
      <c r="L697">
        <f t="shared" si="54"/>
        <v>6.6821085974498091</v>
      </c>
    </row>
    <row r="698" spans="1:12" x14ac:dyDescent="0.2">
      <c r="A698" t="s">
        <v>15</v>
      </c>
      <c r="B698" t="str">
        <f>VLOOKUP(A698,[1]Sheet1!$A:$B,2,0)</f>
        <v>C(CCCCCCCCC)[NH2+]CCCCCCCCCC</v>
      </c>
      <c r="C698" t="s">
        <v>16</v>
      </c>
      <c r="D698" t="str">
        <f>VLOOKUP(C698,[1]Sheet1!$A:$B,2,0)</f>
        <v>[Cl-]</v>
      </c>
      <c r="E698" t="str">
        <f t="shared" si="50"/>
        <v>C(CCCCCCCCC)[NH2+]CCCCCCCCCC.[Cl-]</v>
      </c>
      <c r="F698">
        <v>315.83</v>
      </c>
      <c r="G698">
        <v>101.325</v>
      </c>
      <c r="H698">
        <v>796.5</v>
      </c>
      <c r="I698">
        <f t="shared" si="51"/>
        <v>0.33415082022839504</v>
      </c>
      <c r="J698">
        <f t="shared" si="52"/>
        <v>-0.13409119394795901</v>
      </c>
      <c r="K698">
        <f t="shared" si="53"/>
        <v>2.9011857801371503</v>
      </c>
      <c r="L698">
        <f t="shared" si="54"/>
        <v>6.6802271293501034</v>
      </c>
    </row>
    <row r="699" spans="1:12" x14ac:dyDescent="0.2">
      <c r="A699" t="s">
        <v>11</v>
      </c>
      <c r="B699" t="str">
        <f>VLOOKUP(A699,[1]Sheet1!$A:$B,2,0)</f>
        <v>CCCCCC[n+]1cccc2c1cccc2</v>
      </c>
      <c r="C699" t="s">
        <v>8</v>
      </c>
      <c r="D699" t="str">
        <f>VLOOKUP(C699,[1]Sheet1!$A:$B,2,0)</f>
        <v>FC(S(=O)(=O)[N-]S(=O)(=O)C(F)(F)F)(F)F</v>
      </c>
      <c r="E699" t="str">
        <f t="shared" si="50"/>
        <v>CCCCCC[n+]1cccc2c1cccc2.FC(S(=O)(=O)[N-]S(=O)(=O)C(F)(F)F)(F)F</v>
      </c>
      <c r="F699">
        <v>311.32</v>
      </c>
      <c r="G699">
        <v>101.325</v>
      </c>
      <c r="H699">
        <v>796</v>
      </c>
      <c r="I699">
        <f t="shared" si="51"/>
        <v>0.29707245039227514</v>
      </c>
      <c r="J699">
        <f t="shared" si="52"/>
        <v>-0.13409119394795901</v>
      </c>
      <c r="K699">
        <f t="shared" si="53"/>
        <v>2.9009130677376689</v>
      </c>
      <c r="L699">
        <f t="shared" si="54"/>
        <v>6.6795991858443831</v>
      </c>
    </row>
    <row r="700" spans="1:12" x14ac:dyDescent="0.2">
      <c r="A700" t="s">
        <v>35</v>
      </c>
      <c r="B700" t="str">
        <f>VLOOKUP(A700,[1]Sheet1!$A:$B,2,0)</f>
        <v>CCCC[N+]1(C)CCCC1</v>
      </c>
      <c r="C700" t="s">
        <v>20</v>
      </c>
      <c r="D700" t="str">
        <f>VLOOKUP(C700,[1]Sheet1!$A:$B,2,0)</f>
        <v>FC(F)(F)C(F)(F)[P-](F)(F)(F)(C(F)(F)C)C(F)(F)C(F)(F)F</v>
      </c>
      <c r="E700" t="str">
        <f t="shared" si="50"/>
        <v>CCCC[N+]1(C)CCCC1.FC(F)(F)C(F)(F)[P-](F)(F)(F)(C(F)(F)C)C(F)(F)C(F)(F)F</v>
      </c>
      <c r="F700">
        <v>333</v>
      </c>
      <c r="G700">
        <v>101.325</v>
      </c>
      <c r="H700">
        <v>796</v>
      </c>
      <c r="I700">
        <f t="shared" si="51"/>
        <v>0.47531170938275885</v>
      </c>
      <c r="J700">
        <f t="shared" si="52"/>
        <v>-0.13409119394795901</v>
      </c>
      <c r="K700">
        <f t="shared" si="53"/>
        <v>2.9009130677376689</v>
      </c>
      <c r="L700">
        <f t="shared" si="54"/>
        <v>6.6795991858443831</v>
      </c>
    </row>
    <row r="701" spans="1:12" x14ac:dyDescent="0.2">
      <c r="A701" t="s">
        <v>57</v>
      </c>
      <c r="B701" t="str">
        <f>VLOOKUP(A701,[1]Sheet1!$A:$B,2,0)</f>
        <v>CCCCCC[n+]1ccc(cc1)N(C)C</v>
      </c>
      <c r="C701" t="s">
        <v>8</v>
      </c>
      <c r="D701" t="str">
        <f>VLOOKUP(C701,[1]Sheet1!$A:$B,2,0)</f>
        <v>FC(S(=O)(=O)[N-]S(=O)(=O)C(F)(F)F)(F)F</v>
      </c>
      <c r="E701" t="str">
        <f t="shared" si="50"/>
        <v>CCCCCC[n+]1ccc(cc1)N(C)C.FC(S(=O)(=O)[N-]S(=O)(=O)C(F)(F)F)(F)F</v>
      </c>
      <c r="F701">
        <v>380.15</v>
      </c>
      <c r="G701">
        <v>101.325</v>
      </c>
      <c r="H701">
        <v>794</v>
      </c>
      <c r="I701">
        <f t="shared" si="51"/>
        <v>0.86294921221492216</v>
      </c>
      <c r="J701">
        <f t="shared" si="52"/>
        <v>-0.13409119394795901</v>
      </c>
      <c r="K701">
        <f t="shared" si="53"/>
        <v>2.8998205024270964</v>
      </c>
      <c r="L701">
        <f t="shared" si="54"/>
        <v>6.6770834612471361</v>
      </c>
    </row>
    <row r="702" spans="1:12" x14ac:dyDescent="0.2">
      <c r="A702" t="s">
        <v>7</v>
      </c>
      <c r="B702" t="str">
        <f>VLOOKUP(A702,[1]Sheet1!$A:$B,2,0)</f>
        <v>CCCCCCCCCCCCCC[n+]1ccn(c1)C</v>
      </c>
      <c r="C702" t="s">
        <v>8</v>
      </c>
      <c r="D702" t="str">
        <f>VLOOKUP(C702,[1]Sheet1!$A:$B,2,0)</f>
        <v>FC(S(=O)(=O)[N-]S(=O)(=O)C(F)(F)F)(F)F</v>
      </c>
      <c r="E702" t="str">
        <f t="shared" si="50"/>
        <v>CCCCCCCCCCCCCC[n+]1ccn(c1)C.FC(S(=O)(=O)[N-]S(=O)(=O)C(F)(F)F)(F)F</v>
      </c>
      <c r="F702">
        <v>276.93</v>
      </c>
      <c r="G702">
        <v>101.325</v>
      </c>
      <c r="H702">
        <v>793.6</v>
      </c>
      <c r="I702">
        <f t="shared" si="51"/>
        <v>1.433960368181708E-2</v>
      </c>
      <c r="J702">
        <f t="shared" si="52"/>
        <v>-0.13409119394795901</v>
      </c>
      <c r="K702">
        <f t="shared" si="53"/>
        <v>2.8996016591461222</v>
      </c>
      <c r="L702">
        <f t="shared" si="54"/>
        <v>6.6765795559706627</v>
      </c>
    </row>
    <row r="703" spans="1:12" x14ac:dyDescent="0.2">
      <c r="A703" t="s">
        <v>57</v>
      </c>
      <c r="B703" t="str">
        <f>VLOOKUP(A703,[1]Sheet1!$A:$B,2,0)</f>
        <v>CCCCCC[n+]1ccc(cc1)N(C)C</v>
      </c>
      <c r="C703" t="s">
        <v>8</v>
      </c>
      <c r="D703" t="str">
        <f>VLOOKUP(C703,[1]Sheet1!$A:$B,2,0)</f>
        <v>FC(S(=O)(=O)[N-]S(=O)(=O)C(F)(F)F)(F)F</v>
      </c>
      <c r="E703" t="str">
        <f t="shared" si="50"/>
        <v>CCCCCC[n+]1ccc(cc1)N(C)C.FC(S(=O)(=O)[N-]S(=O)(=O)C(F)(F)F)(F)F</v>
      </c>
      <c r="F703">
        <v>375.15</v>
      </c>
      <c r="G703">
        <v>101.325</v>
      </c>
      <c r="H703">
        <v>792</v>
      </c>
      <c r="I703">
        <f t="shared" si="51"/>
        <v>0.82184237204184019</v>
      </c>
      <c r="J703">
        <f t="shared" si="52"/>
        <v>-0.13409119394795901</v>
      </c>
      <c r="K703">
        <f t="shared" si="53"/>
        <v>2.8987251815894934</v>
      </c>
      <c r="L703">
        <f t="shared" si="54"/>
        <v>6.674561391814426</v>
      </c>
    </row>
    <row r="704" spans="1:12" x14ac:dyDescent="0.2">
      <c r="A704" t="s">
        <v>35</v>
      </c>
      <c r="B704" t="str">
        <f>VLOOKUP(A704,[1]Sheet1!$A:$B,2,0)</f>
        <v>CCCC[N+]1(C)CCCC1</v>
      </c>
      <c r="C704" t="s">
        <v>20</v>
      </c>
      <c r="D704" t="str">
        <f>VLOOKUP(C704,[1]Sheet1!$A:$B,2,0)</f>
        <v>FC(F)(F)C(F)(F)[P-](F)(F)(F)(C(F)(F)C)C(F)(F)C(F)(F)F</v>
      </c>
      <c r="E704" t="str">
        <f t="shared" si="50"/>
        <v>CCCC[N+]1(C)CCCC1.FC(F)(F)C(F)(F)[P-](F)(F)(F)(C(F)(F)C)C(F)(F)C(F)(F)F</v>
      </c>
      <c r="F704">
        <v>328</v>
      </c>
      <c r="G704">
        <v>101.325</v>
      </c>
      <c r="H704">
        <v>791</v>
      </c>
      <c r="I704">
        <f t="shared" si="51"/>
        <v>0.43420486920967682</v>
      </c>
      <c r="J704">
        <f t="shared" si="52"/>
        <v>-0.13409119394795901</v>
      </c>
      <c r="K704">
        <f t="shared" si="53"/>
        <v>2.8981764834976764</v>
      </c>
      <c r="L704">
        <f t="shared" si="54"/>
        <v>6.6732979677676543</v>
      </c>
    </row>
    <row r="705" spans="1:12" x14ac:dyDescent="0.2">
      <c r="A705" t="s">
        <v>92</v>
      </c>
      <c r="B705" t="str">
        <f>VLOOKUP(A705,[1]Sheet1!$A:$B,2,0)</f>
        <v>C(CCC)[P+](CCCC)(CCCC)CCCC</v>
      </c>
      <c r="C705" t="s">
        <v>95</v>
      </c>
      <c r="D705" t="str">
        <f>VLOOKUP(C705,[1]Sheet1!$A:$B,2,0)</f>
        <v>N[C@H](C(=O)[O-])C(C)C</v>
      </c>
      <c r="E705" t="str">
        <f t="shared" si="50"/>
        <v>C(CCC)[P+](CCCC)(CCCC)CCCC.N[C@H](C(=O)[O-])C(C)C</v>
      </c>
      <c r="F705">
        <v>343.15</v>
      </c>
      <c r="G705">
        <v>101.325</v>
      </c>
      <c r="H705">
        <v>791</v>
      </c>
      <c r="I705">
        <f t="shared" si="51"/>
        <v>0.55875859493411517</v>
      </c>
      <c r="J705">
        <f t="shared" si="52"/>
        <v>-0.13409119394795901</v>
      </c>
      <c r="K705">
        <f t="shared" si="53"/>
        <v>2.8981764834976764</v>
      </c>
      <c r="L705">
        <f t="shared" si="54"/>
        <v>6.6732979677676543</v>
      </c>
    </row>
    <row r="706" spans="1:12" x14ac:dyDescent="0.2">
      <c r="A706" t="s">
        <v>18</v>
      </c>
      <c r="B706" t="str">
        <f>VLOOKUP(A706,[1]Sheet1!$A:$B,2,0)</f>
        <v>CCCCCCCCCC[n+]1ccn(c1)C</v>
      </c>
      <c r="C706" t="s">
        <v>8</v>
      </c>
      <c r="D706" t="str">
        <f>VLOOKUP(C706,[1]Sheet1!$A:$B,2,0)</f>
        <v>FC(S(=O)(=O)[N-]S(=O)(=O)C(F)(F)F)(F)F</v>
      </c>
      <c r="E706" t="str">
        <f t="shared" ref="E706:E769" si="55">B706&amp;"."&amp;D706</f>
        <v>CCCCCCCCCC[n+]1ccn(c1)C.FC(S(=O)(=O)[N-]S(=O)(=O)C(F)(F)F)(F)F</v>
      </c>
      <c r="F706">
        <v>245.99</v>
      </c>
      <c r="G706">
        <v>101.325</v>
      </c>
      <c r="H706">
        <v>789</v>
      </c>
      <c r="I706">
        <f t="shared" ref="I706:I769" si="56">STANDARDIZE(F706,AVERAGE(F:F),STDEVP(F:F))</f>
        <v>-0.24002952330921448</v>
      </c>
      <c r="J706">
        <f t="shared" ref="J706:J769" si="57">STANDARDIZE(G706,AVERAGE(G:G),STDEVP(G:G))</f>
        <v>-0.13409119394795901</v>
      </c>
      <c r="K706">
        <f t="shared" si="53"/>
        <v>2.8970770032094202</v>
      </c>
      <c r="L706">
        <f t="shared" si="54"/>
        <v>6.6707663208458738</v>
      </c>
    </row>
    <row r="707" spans="1:12" x14ac:dyDescent="0.2">
      <c r="A707" t="s">
        <v>57</v>
      </c>
      <c r="B707" t="str">
        <f>VLOOKUP(A707,[1]Sheet1!$A:$B,2,0)</f>
        <v>CCCCCC[n+]1ccc(cc1)N(C)C</v>
      </c>
      <c r="C707" t="s">
        <v>8</v>
      </c>
      <c r="D707" t="str">
        <f>VLOOKUP(C707,[1]Sheet1!$A:$B,2,0)</f>
        <v>FC(S(=O)(=O)[N-]S(=O)(=O)C(F)(F)F)(F)F</v>
      </c>
      <c r="E707" t="str">
        <f t="shared" si="55"/>
        <v>CCCCCC[n+]1ccc(cc1)N(C)C.FC(S(=O)(=O)[N-]S(=O)(=O)C(F)(F)F)(F)F</v>
      </c>
      <c r="F707">
        <v>370.15</v>
      </c>
      <c r="G707">
        <v>101.325</v>
      </c>
      <c r="H707">
        <v>789</v>
      </c>
      <c r="I707">
        <f t="shared" si="56"/>
        <v>0.7807355318687581</v>
      </c>
      <c r="J707">
        <f t="shared" si="57"/>
        <v>-0.13409119394795901</v>
      </c>
      <c r="K707">
        <f t="shared" ref="K707:K770" si="58">LOG(H707)</f>
        <v>2.8970770032094202</v>
      </c>
      <c r="L707">
        <f t="shared" ref="L707:L770" si="59">LN(H707)</f>
        <v>6.6707663208458738</v>
      </c>
    </row>
    <row r="708" spans="1:12" x14ac:dyDescent="0.2">
      <c r="A708" t="s">
        <v>88</v>
      </c>
      <c r="B708" t="str">
        <f>VLOOKUP(A708,[1]Sheet1!$A:$B,2,0)</f>
        <v>CCCC[N+](CCCC)(CCCC)C</v>
      </c>
      <c r="C708" t="s">
        <v>91</v>
      </c>
      <c r="D708" t="str">
        <f>VLOOKUP(C708,[1]Sheet1!$A:$B,2,0)</f>
        <v>C[C@@H](O)[C@H](N)C([O-])=O</v>
      </c>
      <c r="E708" t="str">
        <f t="shared" si="55"/>
        <v>CCCC[N+](CCCC)(CCCC)C.C[C@@H](O)[C@H](N)C([O-])=O</v>
      </c>
      <c r="F708">
        <v>333.15</v>
      </c>
      <c r="G708">
        <v>101.325</v>
      </c>
      <c r="H708">
        <v>789</v>
      </c>
      <c r="I708">
        <f t="shared" si="56"/>
        <v>0.47654491458795112</v>
      </c>
      <c r="J708">
        <f t="shared" si="57"/>
        <v>-0.13409119394795901</v>
      </c>
      <c r="K708">
        <f t="shared" si="58"/>
        <v>2.8970770032094202</v>
      </c>
      <c r="L708">
        <f t="shared" si="59"/>
        <v>6.6707663208458738</v>
      </c>
    </row>
    <row r="709" spans="1:12" x14ac:dyDescent="0.2">
      <c r="A709" t="s">
        <v>105</v>
      </c>
      <c r="B709" t="str">
        <f>VLOOKUP(A709,[1]Sheet1!$A:$B,2,0)</f>
        <v>C(C)[N+](CC)(CC)CCCCCCCC</v>
      </c>
      <c r="C709" t="s">
        <v>8</v>
      </c>
      <c r="D709" t="str">
        <f>VLOOKUP(C709,[1]Sheet1!$A:$B,2,0)</f>
        <v>FC(S(=O)(=O)[N-]S(=O)(=O)C(F)(F)F)(F)F</v>
      </c>
      <c r="E709" t="str">
        <f t="shared" si="55"/>
        <v>C(C)[N+](CC)(CC)CCCCCCCC.FC(S(=O)(=O)[N-]S(=O)(=O)C(F)(F)F)(F)F</v>
      </c>
      <c r="F709">
        <v>305.14999999999998</v>
      </c>
      <c r="G709">
        <v>101.325</v>
      </c>
      <c r="H709">
        <v>789</v>
      </c>
      <c r="I709">
        <f t="shared" si="56"/>
        <v>0.24634660961869179</v>
      </c>
      <c r="J709">
        <f t="shared" si="57"/>
        <v>-0.13409119394795901</v>
      </c>
      <c r="K709">
        <f t="shared" si="58"/>
        <v>2.8970770032094202</v>
      </c>
      <c r="L709">
        <f t="shared" si="59"/>
        <v>6.6707663208458738</v>
      </c>
    </row>
    <row r="710" spans="1:12" x14ac:dyDescent="0.2">
      <c r="A710" t="s">
        <v>107</v>
      </c>
      <c r="B710" t="str">
        <f>VLOOKUP(A710,[1]Sheet1!$A:$B,2,0)</f>
        <v>C1=NC=C[NH2+]1</v>
      </c>
      <c r="C710" t="s">
        <v>108</v>
      </c>
      <c r="D710" t="str">
        <f>VLOOKUP(C710,[1]Sheet1!$A:$B,2,0)</f>
        <v>CCCCCCCC(=O)[O-]</v>
      </c>
      <c r="E710" t="str">
        <f t="shared" si="55"/>
        <v>C1=NC=C[NH2+]1.CCCCCCCC(=O)[O-]</v>
      </c>
      <c r="F710">
        <v>313.14999999999998</v>
      </c>
      <c r="G710">
        <v>101.3</v>
      </c>
      <c r="H710">
        <v>788.2</v>
      </c>
      <c r="I710">
        <f t="shared" si="56"/>
        <v>0.31211755389562301</v>
      </c>
      <c r="J710">
        <f t="shared" si="57"/>
        <v>-0.13409684772318578</v>
      </c>
      <c r="K710">
        <f t="shared" si="58"/>
        <v>2.8966364305295844</v>
      </c>
      <c r="L710">
        <f t="shared" si="59"/>
        <v>6.6697518647609035</v>
      </c>
    </row>
    <row r="711" spans="1:12" x14ac:dyDescent="0.2">
      <c r="A711" t="s">
        <v>107</v>
      </c>
      <c r="B711" t="str">
        <f>VLOOKUP(A711,[1]Sheet1!$A:$B,2,0)</f>
        <v>C1=NC=C[NH2+]1</v>
      </c>
      <c r="C711" t="s">
        <v>108</v>
      </c>
      <c r="D711" t="str">
        <f>VLOOKUP(C711,[1]Sheet1!$A:$B,2,0)</f>
        <v>CCCCCCCC(=O)[O-]</v>
      </c>
      <c r="E711" t="str">
        <f t="shared" si="55"/>
        <v>C1=NC=C[NH2+]1.CCCCCCCC(=O)[O-]</v>
      </c>
      <c r="F711">
        <v>313.14999999999998</v>
      </c>
      <c r="G711">
        <v>101.3</v>
      </c>
      <c r="H711">
        <v>788.1</v>
      </c>
      <c r="I711">
        <f t="shared" si="56"/>
        <v>0.31211755389562301</v>
      </c>
      <c r="J711">
        <f t="shared" si="57"/>
        <v>-0.13409684772318578</v>
      </c>
      <c r="K711">
        <f t="shared" si="58"/>
        <v>2.8965813275057326</v>
      </c>
      <c r="L711">
        <f t="shared" si="59"/>
        <v>6.6696249853596035</v>
      </c>
    </row>
    <row r="712" spans="1:12" x14ac:dyDescent="0.2">
      <c r="A712" t="s">
        <v>35</v>
      </c>
      <c r="B712" t="str">
        <f>VLOOKUP(A712,[1]Sheet1!$A:$B,2,0)</f>
        <v>CCCC[N+]1(C)CCCC1</v>
      </c>
      <c r="C712" t="s">
        <v>20</v>
      </c>
      <c r="D712" t="str">
        <f>VLOOKUP(C712,[1]Sheet1!$A:$B,2,0)</f>
        <v>FC(F)(F)C(F)(F)[P-](F)(F)(F)(C(F)(F)C)C(F)(F)C(F)(F)F</v>
      </c>
      <c r="E712" t="str">
        <f t="shared" si="55"/>
        <v>CCCC[N+]1(C)CCCC1.FC(F)(F)C(F)(F)[P-](F)(F)(F)(C(F)(F)C)C(F)(F)C(F)(F)F</v>
      </c>
      <c r="F712">
        <v>323</v>
      </c>
      <c r="G712">
        <v>101.325</v>
      </c>
      <c r="H712">
        <v>788</v>
      </c>
      <c r="I712">
        <f t="shared" si="56"/>
        <v>0.3930980290365948</v>
      </c>
      <c r="J712">
        <f t="shared" si="57"/>
        <v>-0.13409119394795901</v>
      </c>
      <c r="K712">
        <f t="shared" si="58"/>
        <v>2.8965262174895554</v>
      </c>
      <c r="L712">
        <f t="shared" si="59"/>
        <v>6.6694980898578793</v>
      </c>
    </row>
    <row r="713" spans="1:12" x14ac:dyDescent="0.2">
      <c r="A713" t="s">
        <v>105</v>
      </c>
      <c r="B713" t="str">
        <f>VLOOKUP(A713,[1]Sheet1!$A:$B,2,0)</f>
        <v>C(C)[N+](CC)(CC)CCCCCCCC</v>
      </c>
      <c r="C713" t="s">
        <v>8</v>
      </c>
      <c r="D713" t="str">
        <f>VLOOKUP(C713,[1]Sheet1!$A:$B,2,0)</f>
        <v>FC(S(=O)(=O)[N-]S(=O)(=O)C(F)(F)F)(F)F</v>
      </c>
      <c r="E713" t="str">
        <f t="shared" si="55"/>
        <v>C(C)[N+](CC)(CC)CCCCCCCC.FC(S(=O)(=O)[N-]S(=O)(=O)C(F)(F)F)(F)F</v>
      </c>
      <c r="F713">
        <v>304.14999999999998</v>
      </c>
      <c r="G713">
        <v>101.325</v>
      </c>
      <c r="H713">
        <v>788</v>
      </c>
      <c r="I713">
        <f t="shared" si="56"/>
        <v>0.23812524158407539</v>
      </c>
      <c r="J713">
        <f t="shared" si="57"/>
        <v>-0.13409119394795901</v>
      </c>
      <c r="K713">
        <f t="shared" si="58"/>
        <v>2.8965262174895554</v>
      </c>
      <c r="L713">
        <f t="shared" si="59"/>
        <v>6.6694980898578793</v>
      </c>
    </row>
    <row r="714" spans="1:12" x14ac:dyDescent="0.2">
      <c r="A714" t="s">
        <v>92</v>
      </c>
      <c r="B714" t="str">
        <f>VLOOKUP(A714,[1]Sheet1!$A:$B,2,0)</f>
        <v>C(CCC)[P+](CCCC)(CCCC)CCCC</v>
      </c>
      <c r="C714" t="s">
        <v>93</v>
      </c>
      <c r="D714" t="str">
        <f>VLOOKUP(C714,[1]Sheet1!$A:$B,2,0)</f>
        <v>[O-]C(=O)[C@H](CO)N</v>
      </c>
      <c r="E714" t="str">
        <f t="shared" si="55"/>
        <v>C(CCC)[P+](CCCC)(CCCC)CCCC.[O-]C(=O)[C@H](CO)N</v>
      </c>
      <c r="F714">
        <v>333.15</v>
      </c>
      <c r="G714">
        <v>101.325</v>
      </c>
      <c r="H714">
        <v>787</v>
      </c>
      <c r="I714">
        <f t="shared" si="56"/>
        <v>0.47654491458795112</v>
      </c>
      <c r="J714">
        <f t="shared" si="57"/>
        <v>-0.13409119394795901</v>
      </c>
      <c r="K714">
        <f t="shared" si="58"/>
        <v>2.8959747323590648</v>
      </c>
      <c r="L714">
        <f t="shared" si="59"/>
        <v>6.6682282484174031</v>
      </c>
    </row>
    <row r="715" spans="1:12" x14ac:dyDescent="0.2">
      <c r="A715" t="s">
        <v>12</v>
      </c>
      <c r="B715" t="str">
        <f>VLOOKUP(A715,[1]Sheet1!$A:$B,2,0)</f>
        <v>C(CCCCCCCCCCCCCCC)N1C[NH+](C=C1)C</v>
      </c>
      <c r="C715" t="s">
        <v>8</v>
      </c>
      <c r="D715" t="str">
        <f>VLOOKUP(C715,[1]Sheet1!$A:$B,2,0)</f>
        <v>FC(S(=O)(=O)[N-]S(=O)(=O)C(F)(F)F)(F)F</v>
      </c>
      <c r="E715" t="str">
        <f t="shared" si="55"/>
        <v>C(CCCCCCCCCCCCCCC)N1C[NH+](C=C1)C.FC(S(=O)(=O)[N-]S(=O)(=O)C(F)(F)F)(F)F</v>
      </c>
      <c r="F715">
        <v>277.25</v>
      </c>
      <c r="G715">
        <v>101.325</v>
      </c>
      <c r="H715">
        <v>786.9</v>
      </c>
      <c r="I715">
        <f t="shared" si="56"/>
        <v>1.6970441452894273E-2</v>
      </c>
      <c r="J715">
        <f t="shared" si="57"/>
        <v>-0.13409119394795901</v>
      </c>
      <c r="K715">
        <f t="shared" si="58"/>
        <v>2.8959195453100159</v>
      </c>
      <c r="L715">
        <f t="shared" si="59"/>
        <v>6.6681011755409374</v>
      </c>
    </row>
    <row r="716" spans="1:12" x14ac:dyDescent="0.2">
      <c r="A716" t="s">
        <v>105</v>
      </c>
      <c r="B716" t="str">
        <f>VLOOKUP(A716,[1]Sheet1!$A:$B,2,0)</f>
        <v>C(C)[N+](CC)(CC)CCCCCCCC</v>
      </c>
      <c r="C716" t="s">
        <v>8</v>
      </c>
      <c r="D716" t="str">
        <f>VLOOKUP(C716,[1]Sheet1!$A:$B,2,0)</f>
        <v>FC(S(=O)(=O)[N-]S(=O)(=O)C(F)(F)F)(F)F</v>
      </c>
      <c r="E716" t="str">
        <f t="shared" si="55"/>
        <v>C(C)[N+](CC)(CC)CCCCCCCC.FC(S(=O)(=O)[N-]S(=O)(=O)C(F)(F)F)(F)F</v>
      </c>
      <c r="F716">
        <v>303.14999999999998</v>
      </c>
      <c r="G716">
        <v>101.325</v>
      </c>
      <c r="H716">
        <v>786</v>
      </c>
      <c r="I716">
        <f t="shared" si="56"/>
        <v>0.22990387354945899</v>
      </c>
      <c r="J716">
        <f t="shared" si="57"/>
        <v>-0.13409119394795901</v>
      </c>
      <c r="K716">
        <f t="shared" si="58"/>
        <v>2.8954225460394079</v>
      </c>
      <c r="L716">
        <f t="shared" si="59"/>
        <v>6.6669567924292066</v>
      </c>
    </row>
    <row r="717" spans="1:12" x14ac:dyDescent="0.2">
      <c r="A717" t="s">
        <v>57</v>
      </c>
      <c r="B717" t="str">
        <f>VLOOKUP(A717,[1]Sheet1!$A:$B,2,0)</f>
        <v>CCCCCC[n+]1ccc(cc1)N(C)C</v>
      </c>
      <c r="C717" t="s">
        <v>8</v>
      </c>
      <c r="D717" t="str">
        <f>VLOOKUP(C717,[1]Sheet1!$A:$B,2,0)</f>
        <v>FC(S(=O)(=O)[N-]S(=O)(=O)C(F)(F)F)(F)F</v>
      </c>
      <c r="E717" t="str">
        <f t="shared" si="55"/>
        <v>CCCCCC[n+]1ccc(cc1)N(C)C.FC(S(=O)(=O)[N-]S(=O)(=O)C(F)(F)F)(F)F</v>
      </c>
      <c r="F717">
        <v>365.15</v>
      </c>
      <c r="G717">
        <v>101.325</v>
      </c>
      <c r="H717">
        <v>785</v>
      </c>
      <c r="I717">
        <f t="shared" si="56"/>
        <v>0.73962869169567613</v>
      </c>
      <c r="J717">
        <f t="shared" si="57"/>
        <v>-0.13409119394795901</v>
      </c>
      <c r="K717">
        <f t="shared" si="58"/>
        <v>2.8948696567452528</v>
      </c>
      <c r="L717">
        <f t="shared" si="59"/>
        <v>6.6656837177824082</v>
      </c>
    </row>
    <row r="718" spans="1:12" x14ac:dyDescent="0.2">
      <c r="A718" t="s">
        <v>35</v>
      </c>
      <c r="B718" t="str">
        <f>VLOOKUP(A718,[1]Sheet1!$A:$B,2,0)</f>
        <v>CCCC[N+]1(C)CCCC1</v>
      </c>
      <c r="C718" t="s">
        <v>20</v>
      </c>
      <c r="D718" t="str">
        <f>VLOOKUP(C718,[1]Sheet1!$A:$B,2,0)</f>
        <v>FC(F)(F)C(F)(F)[P-](F)(F)(F)(C(F)(F)C)C(F)(F)C(F)(F)F</v>
      </c>
      <c r="E718" t="str">
        <f t="shared" si="55"/>
        <v>CCCC[N+]1(C)CCCC1.FC(F)(F)C(F)(F)[P-](F)(F)(F)(C(F)(F)C)C(F)(F)C(F)(F)F</v>
      </c>
      <c r="F718">
        <v>318</v>
      </c>
      <c r="G718">
        <v>101.325</v>
      </c>
      <c r="H718">
        <v>785</v>
      </c>
      <c r="I718">
        <f t="shared" si="56"/>
        <v>0.35199118886351277</v>
      </c>
      <c r="J718">
        <f t="shared" si="57"/>
        <v>-0.13409119394795901</v>
      </c>
      <c r="K718">
        <f t="shared" si="58"/>
        <v>2.8948696567452528</v>
      </c>
      <c r="L718">
        <f t="shared" si="59"/>
        <v>6.6656837177824082</v>
      </c>
    </row>
    <row r="719" spans="1:12" x14ac:dyDescent="0.2">
      <c r="A719" t="s">
        <v>105</v>
      </c>
      <c r="B719" t="str">
        <f>VLOOKUP(A719,[1]Sheet1!$A:$B,2,0)</f>
        <v>C(C)[N+](CC)(CC)CCCCCCCC</v>
      </c>
      <c r="C719" t="s">
        <v>8</v>
      </c>
      <c r="D719" t="str">
        <f>VLOOKUP(C719,[1]Sheet1!$A:$B,2,0)</f>
        <v>FC(S(=O)(=O)[N-]S(=O)(=O)C(F)(F)F)(F)F</v>
      </c>
      <c r="E719" t="str">
        <f t="shared" si="55"/>
        <v>C(C)[N+](CC)(CC)CCCCCCCC.FC(S(=O)(=O)[N-]S(=O)(=O)C(F)(F)F)(F)F</v>
      </c>
      <c r="F719">
        <v>302.14999999999998</v>
      </c>
      <c r="G719">
        <v>101.325</v>
      </c>
      <c r="H719">
        <v>785</v>
      </c>
      <c r="I719">
        <f t="shared" si="56"/>
        <v>0.22168250551484259</v>
      </c>
      <c r="J719">
        <f t="shared" si="57"/>
        <v>-0.13409119394795901</v>
      </c>
      <c r="K719">
        <f t="shared" si="58"/>
        <v>2.8948696567452528</v>
      </c>
      <c r="L719">
        <f t="shared" si="59"/>
        <v>6.6656837177824082</v>
      </c>
    </row>
    <row r="720" spans="1:12" x14ac:dyDescent="0.2">
      <c r="A720" t="s">
        <v>105</v>
      </c>
      <c r="B720" t="str">
        <f>VLOOKUP(A720,[1]Sheet1!$A:$B,2,0)</f>
        <v>C(C)[N+](CC)(CC)CCCCCCCC</v>
      </c>
      <c r="C720" t="s">
        <v>8</v>
      </c>
      <c r="D720" t="str">
        <f>VLOOKUP(C720,[1]Sheet1!$A:$B,2,0)</f>
        <v>FC(S(=O)(=O)[N-]S(=O)(=O)C(F)(F)F)(F)F</v>
      </c>
      <c r="E720" t="str">
        <f t="shared" si="55"/>
        <v>C(C)[N+](CC)(CC)CCCCCCCC.FC(S(=O)(=O)[N-]S(=O)(=O)C(F)(F)F)(F)F</v>
      </c>
      <c r="F720">
        <v>301.14999999999998</v>
      </c>
      <c r="G720">
        <v>101.325</v>
      </c>
      <c r="H720">
        <v>784</v>
      </c>
      <c r="I720">
        <f t="shared" si="56"/>
        <v>0.21346113748022616</v>
      </c>
      <c r="J720">
        <f t="shared" si="57"/>
        <v>-0.13409119394795901</v>
      </c>
      <c r="K720">
        <f t="shared" si="58"/>
        <v>2.8943160626844384</v>
      </c>
      <c r="L720">
        <f t="shared" si="59"/>
        <v>6.6644090203504076</v>
      </c>
    </row>
    <row r="721" spans="1:12" x14ac:dyDescent="0.2">
      <c r="A721" t="s">
        <v>7</v>
      </c>
      <c r="B721" t="str">
        <f>VLOOKUP(A721,[1]Sheet1!$A:$B,2,0)</f>
        <v>CCCCCCCCCCCCCC[n+]1ccn(c1)C</v>
      </c>
      <c r="C721" t="s">
        <v>8</v>
      </c>
      <c r="D721" t="str">
        <f>VLOOKUP(C721,[1]Sheet1!$A:$B,2,0)</f>
        <v>FC(S(=O)(=O)[N-]S(=O)(=O)C(F)(F)F)(F)F</v>
      </c>
      <c r="E721" t="str">
        <f t="shared" si="55"/>
        <v>CCCCCCCCCCCCCC[n+]1ccn(c1)C.FC(S(=O)(=O)[N-]S(=O)(=O)C(F)(F)F)(F)F</v>
      </c>
      <c r="F721">
        <v>275.87</v>
      </c>
      <c r="G721">
        <v>101.325</v>
      </c>
      <c r="H721">
        <v>783.5</v>
      </c>
      <c r="I721">
        <f t="shared" si="56"/>
        <v>5.6249535651236721E-3</v>
      </c>
      <c r="J721">
        <f t="shared" si="57"/>
        <v>-0.13409119394795901</v>
      </c>
      <c r="K721">
        <f t="shared" si="58"/>
        <v>2.8940390008046091</v>
      </c>
      <c r="L721">
        <f t="shared" si="59"/>
        <v>6.6637710617960755</v>
      </c>
    </row>
    <row r="722" spans="1:12" x14ac:dyDescent="0.2">
      <c r="A722" t="s">
        <v>107</v>
      </c>
      <c r="B722" t="str">
        <f>VLOOKUP(A722,[1]Sheet1!$A:$B,2,0)</f>
        <v>C1=NC=C[NH2+]1</v>
      </c>
      <c r="C722" t="s">
        <v>108</v>
      </c>
      <c r="D722" t="str">
        <f>VLOOKUP(C722,[1]Sheet1!$A:$B,2,0)</f>
        <v>CCCCCCCC(=O)[O-]</v>
      </c>
      <c r="E722" t="str">
        <f t="shared" si="55"/>
        <v>C1=NC=C[NH2+]1.CCCCCCCC(=O)[O-]</v>
      </c>
      <c r="F722">
        <v>308.14999999999998</v>
      </c>
      <c r="G722">
        <v>101.3</v>
      </c>
      <c r="H722">
        <v>782.3</v>
      </c>
      <c r="I722">
        <f t="shared" si="56"/>
        <v>0.27101071372254099</v>
      </c>
      <c r="J722">
        <f t="shared" si="57"/>
        <v>-0.13409684772318578</v>
      </c>
      <c r="K722">
        <f t="shared" si="58"/>
        <v>2.8933733302460247</v>
      </c>
      <c r="L722">
        <f t="shared" si="59"/>
        <v>6.6622382986910349</v>
      </c>
    </row>
    <row r="723" spans="1:12" x14ac:dyDescent="0.2">
      <c r="A723" t="s">
        <v>107</v>
      </c>
      <c r="B723" t="str">
        <f>VLOOKUP(A723,[1]Sheet1!$A:$B,2,0)</f>
        <v>C1=NC=C[NH2+]1</v>
      </c>
      <c r="C723" t="s">
        <v>108</v>
      </c>
      <c r="D723" t="str">
        <f>VLOOKUP(C723,[1]Sheet1!$A:$B,2,0)</f>
        <v>CCCCCCCC(=O)[O-]</v>
      </c>
      <c r="E723" t="str">
        <f t="shared" si="55"/>
        <v>C1=NC=C[NH2+]1.CCCCCCCC(=O)[O-]</v>
      </c>
      <c r="F723">
        <v>308.14999999999998</v>
      </c>
      <c r="G723">
        <v>101.3</v>
      </c>
      <c r="H723">
        <v>782.2</v>
      </c>
      <c r="I723">
        <f t="shared" si="56"/>
        <v>0.27101071372254099</v>
      </c>
      <c r="J723">
        <f t="shared" si="57"/>
        <v>-0.13409684772318578</v>
      </c>
      <c r="K723">
        <f t="shared" si="58"/>
        <v>2.8933178116161118</v>
      </c>
      <c r="L723">
        <f t="shared" si="59"/>
        <v>6.6621104623214142</v>
      </c>
    </row>
    <row r="724" spans="1:12" x14ac:dyDescent="0.2">
      <c r="A724" t="s">
        <v>57</v>
      </c>
      <c r="B724" t="str">
        <f>VLOOKUP(A724,[1]Sheet1!$A:$B,2,0)</f>
        <v>CCCCCC[n+]1ccc(cc1)N(C)C</v>
      </c>
      <c r="C724" t="s">
        <v>8</v>
      </c>
      <c r="D724" t="str">
        <f>VLOOKUP(C724,[1]Sheet1!$A:$B,2,0)</f>
        <v>FC(S(=O)(=O)[N-]S(=O)(=O)C(F)(F)F)(F)F</v>
      </c>
      <c r="E724" t="str">
        <f t="shared" si="55"/>
        <v>CCCCCC[n+]1ccc(cc1)N(C)C.FC(S(=O)(=O)[N-]S(=O)(=O)C(F)(F)F)(F)F</v>
      </c>
      <c r="F724">
        <v>360.15</v>
      </c>
      <c r="G724">
        <v>101.325</v>
      </c>
      <c r="H724">
        <v>782</v>
      </c>
      <c r="I724">
        <f t="shared" si="56"/>
        <v>0.69852185152259405</v>
      </c>
      <c r="J724">
        <f t="shared" si="57"/>
        <v>-0.13409119394795901</v>
      </c>
      <c r="K724">
        <f t="shared" si="58"/>
        <v>2.893206753059848</v>
      </c>
      <c r="L724">
        <f t="shared" si="59"/>
        <v>6.6618547405453112</v>
      </c>
    </row>
    <row r="725" spans="1:12" x14ac:dyDescent="0.2">
      <c r="A725" t="s">
        <v>105</v>
      </c>
      <c r="B725" t="str">
        <f>VLOOKUP(A725,[1]Sheet1!$A:$B,2,0)</f>
        <v>C(C)[N+](CC)(CC)CCCCCCCC</v>
      </c>
      <c r="C725" t="s">
        <v>8</v>
      </c>
      <c r="D725" t="str">
        <f>VLOOKUP(C725,[1]Sheet1!$A:$B,2,0)</f>
        <v>FC(S(=O)(=O)[N-]S(=O)(=O)C(F)(F)F)(F)F</v>
      </c>
      <c r="E725" t="str">
        <f t="shared" si="55"/>
        <v>C(C)[N+](CC)(CC)CCCCCCCC.FC(S(=O)(=O)[N-]S(=O)(=O)C(F)(F)F)(F)F</v>
      </c>
      <c r="F725">
        <v>300.14999999999998</v>
      </c>
      <c r="G725">
        <v>101.325</v>
      </c>
      <c r="H725">
        <v>782</v>
      </c>
      <c r="I725">
        <f t="shared" si="56"/>
        <v>0.20523976944560976</v>
      </c>
      <c r="J725">
        <f t="shared" si="57"/>
        <v>-0.13409119394795901</v>
      </c>
      <c r="K725">
        <f t="shared" si="58"/>
        <v>2.893206753059848</v>
      </c>
      <c r="L725">
        <f t="shared" si="59"/>
        <v>6.6618547405453112</v>
      </c>
    </row>
    <row r="726" spans="1:12" x14ac:dyDescent="0.2">
      <c r="A726" t="s">
        <v>7</v>
      </c>
      <c r="B726" t="str">
        <f>VLOOKUP(A726,[1]Sheet1!$A:$B,2,0)</f>
        <v>CCCCCCCCCCCCCC[n+]1ccn(c1)C</v>
      </c>
      <c r="C726" t="s">
        <v>8</v>
      </c>
      <c r="D726" t="str">
        <f>VLOOKUP(C726,[1]Sheet1!$A:$B,2,0)</f>
        <v>FC(S(=O)(=O)[N-]S(=O)(=O)C(F)(F)F)(F)F</v>
      </c>
      <c r="E726" t="str">
        <f t="shared" si="55"/>
        <v>CCCCCCCCCCCCCC[n+]1ccn(c1)C.FC(S(=O)(=O)[N-]S(=O)(=O)C(F)(F)F)(F)F</v>
      </c>
      <c r="F726">
        <v>275.70999999999998</v>
      </c>
      <c r="G726">
        <v>101.325</v>
      </c>
      <c r="H726">
        <v>781.6</v>
      </c>
      <c r="I726">
        <f t="shared" si="56"/>
        <v>4.3095346795848418E-3</v>
      </c>
      <c r="J726">
        <f t="shared" si="57"/>
        <v>-0.13409119394795901</v>
      </c>
      <c r="K726">
        <f t="shared" si="58"/>
        <v>2.8929845507107168</v>
      </c>
      <c r="L726">
        <f t="shared" si="59"/>
        <v>6.6613431007285726</v>
      </c>
    </row>
    <row r="727" spans="1:12" x14ac:dyDescent="0.2">
      <c r="A727" t="s">
        <v>35</v>
      </c>
      <c r="B727" t="str">
        <f>VLOOKUP(A727,[1]Sheet1!$A:$B,2,0)</f>
        <v>CCCC[N+]1(C)CCCC1</v>
      </c>
      <c r="C727" t="s">
        <v>20</v>
      </c>
      <c r="D727" t="str">
        <f>VLOOKUP(C727,[1]Sheet1!$A:$B,2,0)</f>
        <v>FC(F)(F)C(F)(F)[P-](F)(F)(F)(C(F)(F)C)C(F)(F)C(F)(F)F</v>
      </c>
      <c r="E727" t="str">
        <f t="shared" si="55"/>
        <v>CCCC[N+]1(C)CCCC1.FC(F)(F)C(F)(F)[P-](F)(F)(F)(C(F)(F)C)C(F)(F)C(F)(F)F</v>
      </c>
      <c r="F727">
        <v>313</v>
      </c>
      <c r="G727">
        <v>101.325</v>
      </c>
      <c r="H727">
        <v>781</v>
      </c>
      <c r="I727">
        <f t="shared" si="56"/>
        <v>0.31088434869043075</v>
      </c>
      <c r="J727">
        <f t="shared" si="57"/>
        <v>-0.13409119394795901</v>
      </c>
      <c r="K727">
        <f t="shared" si="58"/>
        <v>2.8926510338773004</v>
      </c>
      <c r="L727">
        <f t="shared" si="59"/>
        <v>6.6605751498396861</v>
      </c>
    </row>
    <row r="728" spans="1:12" x14ac:dyDescent="0.2">
      <c r="A728" t="s">
        <v>92</v>
      </c>
      <c r="B728" t="str">
        <f>VLOOKUP(A728,[1]Sheet1!$A:$B,2,0)</f>
        <v>C(CCC)[P+](CCCC)(CCCC)CCCC</v>
      </c>
      <c r="C728" t="s">
        <v>95</v>
      </c>
      <c r="D728" t="str">
        <f>VLOOKUP(C728,[1]Sheet1!$A:$B,2,0)</f>
        <v>N[C@H](C(=O)[O-])C(C)C</v>
      </c>
      <c r="E728" t="str">
        <f t="shared" si="55"/>
        <v>C(CCC)[P+](CCCC)(CCCC)CCCC.N[C@H](C(=O)[O-])C(C)C</v>
      </c>
      <c r="F728">
        <v>333.15</v>
      </c>
      <c r="G728">
        <v>101.325</v>
      </c>
      <c r="H728">
        <v>781</v>
      </c>
      <c r="I728">
        <f t="shared" si="56"/>
        <v>0.47654491458795112</v>
      </c>
      <c r="J728">
        <f t="shared" si="57"/>
        <v>-0.13409119394795901</v>
      </c>
      <c r="K728">
        <f t="shared" si="58"/>
        <v>2.8926510338773004</v>
      </c>
      <c r="L728">
        <f t="shared" si="59"/>
        <v>6.6605751498396861</v>
      </c>
    </row>
    <row r="729" spans="1:12" x14ac:dyDescent="0.2">
      <c r="A729" t="s">
        <v>105</v>
      </c>
      <c r="B729" t="str">
        <f>VLOOKUP(A729,[1]Sheet1!$A:$B,2,0)</f>
        <v>C(C)[N+](CC)(CC)CCCCCCCC</v>
      </c>
      <c r="C729" t="s">
        <v>8</v>
      </c>
      <c r="D729" t="str">
        <f>VLOOKUP(C729,[1]Sheet1!$A:$B,2,0)</f>
        <v>FC(S(=O)(=O)[N-]S(=O)(=O)C(F)(F)F)(F)F</v>
      </c>
      <c r="E729" t="str">
        <f t="shared" si="55"/>
        <v>C(C)[N+](CC)(CC)CCCCCCCC.FC(S(=O)(=O)[N-]S(=O)(=O)C(F)(F)F)(F)F</v>
      </c>
      <c r="F729">
        <v>299.14999999999998</v>
      </c>
      <c r="G729">
        <v>101.325</v>
      </c>
      <c r="H729">
        <v>781</v>
      </c>
      <c r="I729">
        <f t="shared" si="56"/>
        <v>0.19701840141099336</v>
      </c>
      <c r="J729">
        <f t="shared" si="57"/>
        <v>-0.13409119394795901</v>
      </c>
      <c r="K729">
        <f t="shared" si="58"/>
        <v>2.8926510338773004</v>
      </c>
      <c r="L729">
        <f t="shared" si="59"/>
        <v>6.6605751498396861</v>
      </c>
    </row>
    <row r="730" spans="1:12" x14ac:dyDescent="0.2">
      <c r="A730" t="s">
        <v>9</v>
      </c>
      <c r="B730" t="str">
        <f>VLOOKUP(A730,[1]Sheet1!$A:$B,2,0)</f>
        <v>CCCCCCCC[n+]1ccn(c1)C</v>
      </c>
      <c r="C730" t="s">
        <v>8</v>
      </c>
      <c r="D730" t="str">
        <f>VLOOKUP(C730,[1]Sheet1!$A:$B,2,0)</f>
        <v>FC(S(=O)(=O)[N-]S(=O)(=O)C(F)(F)F)(F)F</v>
      </c>
      <c r="E730" t="str">
        <f t="shared" si="55"/>
        <v>CCCCCCCC[n+]1ccn(c1)C.FC(S(=O)(=O)[N-]S(=O)(=O)C(F)(F)F)(F)F</v>
      </c>
      <c r="F730">
        <v>372.66</v>
      </c>
      <c r="G730">
        <v>101.325</v>
      </c>
      <c r="H730">
        <v>780</v>
      </c>
      <c r="I730">
        <f t="shared" si="56"/>
        <v>0.8013711656356457</v>
      </c>
      <c r="J730">
        <f t="shared" si="57"/>
        <v>-0.13409119394795901</v>
      </c>
      <c r="K730">
        <f t="shared" si="58"/>
        <v>2.8920946026904804</v>
      </c>
      <c r="L730">
        <f t="shared" si="59"/>
        <v>6.6592939196836376</v>
      </c>
    </row>
    <row r="731" spans="1:12" x14ac:dyDescent="0.2">
      <c r="A731" t="s">
        <v>81</v>
      </c>
      <c r="B731" t="str">
        <f>VLOOKUP(A731,[1]Sheet1!$A:$B,2,0)</f>
        <v>CCCCCCCC[N+]1(CC)CCCCC1</v>
      </c>
      <c r="C731" t="s">
        <v>8</v>
      </c>
      <c r="D731" t="str">
        <f>VLOOKUP(C731,[1]Sheet1!$A:$B,2,0)</f>
        <v>FC(S(=O)(=O)[N-]S(=O)(=O)C(F)(F)F)(F)F</v>
      </c>
      <c r="E731" t="str">
        <f t="shared" si="55"/>
        <v>CCCCCCCC[N+]1(CC)CCCCC1.FC(S(=O)(=O)[N-]S(=O)(=O)C(F)(F)F)(F)F</v>
      </c>
      <c r="F731">
        <v>315.01</v>
      </c>
      <c r="G731">
        <v>101.325</v>
      </c>
      <c r="H731">
        <v>780</v>
      </c>
      <c r="I731">
        <f t="shared" si="56"/>
        <v>0.32740929844000966</v>
      </c>
      <c r="J731">
        <f t="shared" si="57"/>
        <v>-0.13409119394795901</v>
      </c>
      <c r="K731">
        <f t="shared" si="58"/>
        <v>2.8920946026904804</v>
      </c>
      <c r="L731">
        <f t="shared" si="59"/>
        <v>6.6592939196836376</v>
      </c>
    </row>
    <row r="732" spans="1:12" x14ac:dyDescent="0.2">
      <c r="A732" t="s">
        <v>57</v>
      </c>
      <c r="B732" t="str">
        <f>VLOOKUP(A732,[1]Sheet1!$A:$B,2,0)</f>
        <v>CCCCCC[n+]1ccc(cc1)N(C)C</v>
      </c>
      <c r="C732" t="s">
        <v>8</v>
      </c>
      <c r="D732" t="str">
        <f>VLOOKUP(C732,[1]Sheet1!$A:$B,2,0)</f>
        <v>FC(S(=O)(=O)[N-]S(=O)(=O)C(F)(F)F)(F)F</v>
      </c>
      <c r="E732" t="str">
        <f t="shared" si="55"/>
        <v>CCCCCC[n+]1ccc(cc1)N(C)C.FC(S(=O)(=O)[N-]S(=O)(=O)C(F)(F)F)(F)F</v>
      </c>
      <c r="F732">
        <v>355.15</v>
      </c>
      <c r="G732">
        <v>101.325</v>
      </c>
      <c r="H732">
        <v>778</v>
      </c>
      <c r="I732">
        <f t="shared" si="56"/>
        <v>0.65741501134951208</v>
      </c>
      <c r="J732">
        <f t="shared" si="57"/>
        <v>-0.13409119394795901</v>
      </c>
      <c r="K732">
        <f t="shared" si="58"/>
        <v>2.890979596989689</v>
      </c>
      <c r="L732">
        <f t="shared" si="59"/>
        <v>6.6567265241783913</v>
      </c>
    </row>
    <row r="733" spans="1:12" x14ac:dyDescent="0.2">
      <c r="A733" t="s">
        <v>149</v>
      </c>
      <c r="B733" t="str">
        <f>VLOOKUP(A733,[1]Sheet1!$A:$B,2,0)</f>
        <v>C(C)[N+]1=C(C=CC=C1)CCCCCCCCC</v>
      </c>
      <c r="C733" t="s">
        <v>8</v>
      </c>
      <c r="D733" t="str">
        <f>VLOOKUP(C733,[1]Sheet1!$A:$B,2,0)</f>
        <v>FC(S(=O)(=O)[N-]S(=O)(=O)C(F)(F)F)(F)F</v>
      </c>
      <c r="E733" t="str">
        <f t="shared" si="55"/>
        <v>C(C)[N+]1=C(C=CC=C1)CCCCCCCCC.FC(S(=O)(=O)[N-]S(=O)(=O)C(F)(F)F)(F)F</v>
      </c>
      <c r="F733">
        <v>298.14999999999998</v>
      </c>
      <c r="G733">
        <v>101.325</v>
      </c>
      <c r="H733">
        <v>778</v>
      </c>
      <c r="I733">
        <f t="shared" si="56"/>
        <v>0.18879703337637696</v>
      </c>
      <c r="J733">
        <f t="shared" si="57"/>
        <v>-0.13409119394795901</v>
      </c>
      <c r="K733">
        <f t="shared" si="58"/>
        <v>2.890979596989689</v>
      </c>
      <c r="L733">
        <f t="shared" si="59"/>
        <v>6.6567265241783913</v>
      </c>
    </row>
    <row r="734" spans="1:12" x14ac:dyDescent="0.2">
      <c r="A734" t="s">
        <v>88</v>
      </c>
      <c r="B734" t="str">
        <f>VLOOKUP(A734,[1]Sheet1!$A:$B,2,0)</f>
        <v>CCCC[N+](CCCC)(CCCC)C</v>
      </c>
      <c r="C734" t="s">
        <v>91</v>
      </c>
      <c r="D734" t="str">
        <f>VLOOKUP(C734,[1]Sheet1!$A:$B,2,0)</f>
        <v>C[C@@H](O)[C@H](N)C([O-])=O</v>
      </c>
      <c r="E734" t="str">
        <f t="shared" si="55"/>
        <v>CCCC[N+](CCCC)(CCCC)C.C[C@@H](O)[C@H](N)C([O-])=O</v>
      </c>
      <c r="F734">
        <v>323.14999999999998</v>
      </c>
      <c r="G734">
        <v>101.325</v>
      </c>
      <c r="H734">
        <v>777</v>
      </c>
      <c r="I734">
        <f t="shared" si="56"/>
        <v>0.39433123424178707</v>
      </c>
      <c r="J734">
        <f t="shared" si="57"/>
        <v>-0.13409119394795901</v>
      </c>
      <c r="K734">
        <f t="shared" si="58"/>
        <v>2.8904210188009141</v>
      </c>
      <c r="L734">
        <f t="shared" si="59"/>
        <v>6.6554403503676474</v>
      </c>
    </row>
    <row r="735" spans="1:12" x14ac:dyDescent="0.2">
      <c r="A735" t="s">
        <v>35</v>
      </c>
      <c r="B735" t="str">
        <f>VLOOKUP(A735,[1]Sheet1!$A:$B,2,0)</f>
        <v>CCCC[N+]1(C)CCCC1</v>
      </c>
      <c r="C735" t="s">
        <v>20</v>
      </c>
      <c r="D735" t="str">
        <f>VLOOKUP(C735,[1]Sheet1!$A:$B,2,0)</f>
        <v>FC(F)(F)C(F)(F)[P-](F)(F)(F)(C(F)(F)C)C(F)(F)C(F)(F)F</v>
      </c>
      <c r="E735" t="str">
        <f t="shared" si="55"/>
        <v>CCCC[N+]1(C)CCCC1.FC(F)(F)C(F)(F)[P-](F)(F)(F)(C(F)(F)C)C(F)(F)C(F)(F)F</v>
      </c>
      <c r="F735">
        <v>308</v>
      </c>
      <c r="G735">
        <v>101.325</v>
      </c>
      <c r="H735">
        <v>776</v>
      </c>
      <c r="I735">
        <f t="shared" si="56"/>
        <v>0.26977750851734872</v>
      </c>
      <c r="J735">
        <f t="shared" si="57"/>
        <v>-0.13409119394795901</v>
      </c>
      <c r="K735">
        <f t="shared" si="58"/>
        <v>2.8898617212581885</v>
      </c>
      <c r="L735">
        <f t="shared" si="59"/>
        <v>6.654152520183219</v>
      </c>
    </row>
    <row r="736" spans="1:12" x14ac:dyDescent="0.2">
      <c r="A736" t="s">
        <v>92</v>
      </c>
      <c r="B736" t="str">
        <f>VLOOKUP(A736,[1]Sheet1!$A:$B,2,0)</f>
        <v>C(CCC)[P+](CCCC)(CCCC)CCCC</v>
      </c>
      <c r="C736" t="s">
        <v>93</v>
      </c>
      <c r="D736" t="str">
        <f>VLOOKUP(C736,[1]Sheet1!$A:$B,2,0)</f>
        <v>[O-]C(=O)[C@H](CO)N</v>
      </c>
      <c r="E736" t="str">
        <f t="shared" si="55"/>
        <v>C(CCC)[P+](CCCC)(CCCC)CCCC.[O-]C(=O)[C@H](CO)N</v>
      </c>
      <c r="F736">
        <v>323.14999999999998</v>
      </c>
      <c r="G736">
        <v>101.325</v>
      </c>
      <c r="H736">
        <v>776</v>
      </c>
      <c r="I736">
        <f t="shared" si="56"/>
        <v>0.39433123424178707</v>
      </c>
      <c r="J736">
        <f t="shared" si="57"/>
        <v>-0.13409119394795901</v>
      </c>
      <c r="K736">
        <f t="shared" si="58"/>
        <v>2.8898617212581885</v>
      </c>
      <c r="L736">
        <f t="shared" si="59"/>
        <v>6.654152520183219</v>
      </c>
    </row>
    <row r="737" spans="1:12" x14ac:dyDescent="0.2">
      <c r="A737" t="s">
        <v>105</v>
      </c>
      <c r="B737" t="str">
        <f>VLOOKUP(A737,[1]Sheet1!$A:$B,2,0)</f>
        <v>C(C)[N+](CC)(CC)CCCCCCCC</v>
      </c>
      <c r="C737" t="s">
        <v>8</v>
      </c>
      <c r="D737" t="str">
        <f>VLOOKUP(C737,[1]Sheet1!$A:$B,2,0)</f>
        <v>FC(S(=O)(=O)[N-]S(=O)(=O)C(F)(F)F)(F)F</v>
      </c>
      <c r="E737" t="str">
        <f t="shared" si="55"/>
        <v>C(C)[N+](CC)(CC)CCCCCCCC.FC(S(=O)(=O)[N-]S(=O)(=O)C(F)(F)F)(F)F</v>
      </c>
      <c r="F737">
        <v>298.14999999999998</v>
      </c>
      <c r="G737">
        <v>101.325</v>
      </c>
      <c r="H737">
        <v>775</v>
      </c>
      <c r="I737">
        <f t="shared" si="56"/>
        <v>0.18879703337637696</v>
      </c>
      <c r="J737">
        <f t="shared" si="57"/>
        <v>-0.13409119394795901</v>
      </c>
      <c r="K737">
        <f t="shared" si="58"/>
        <v>2.8893017025063101</v>
      </c>
      <c r="L737">
        <f t="shared" si="59"/>
        <v>6.6528630293533473</v>
      </c>
    </row>
    <row r="738" spans="1:12" x14ac:dyDescent="0.2">
      <c r="A738" t="s">
        <v>57</v>
      </c>
      <c r="B738" t="str">
        <f>VLOOKUP(A738,[1]Sheet1!$A:$B,2,0)</f>
        <v>CCCCCC[n+]1ccc(cc1)N(C)C</v>
      </c>
      <c r="C738" t="s">
        <v>8</v>
      </c>
      <c r="D738" t="str">
        <f>VLOOKUP(C738,[1]Sheet1!$A:$B,2,0)</f>
        <v>FC(S(=O)(=O)[N-]S(=O)(=O)C(F)(F)F)(F)F</v>
      </c>
      <c r="E738" t="str">
        <f t="shared" si="55"/>
        <v>CCCCCC[n+]1ccc(cc1)N(C)C.FC(S(=O)(=O)[N-]S(=O)(=O)C(F)(F)F)(F)F</v>
      </c>
      <c r="F738">
        <v>350.15</v>
      </c>
      <c r="G738">
        <v>101.325</v>
      </c>
      <c r="H738">
        <v>774</v>
      </c>
      <c r="I738">
        <f t="shared" si="56"/>
        <v>0.61630817117643</v>
      </c>
      <c r="J738">
        <f t="shared" si="57"/>
        <v>-0.13409119394795901</v>
      </c>
      <c r="K738">
        <f t="shared" si="58"/>
        <v>2.8887409606828927</v>
      </c>
      <c r="L738">
        <f t="shared" si="59"/>
        <v>6.6515718735897273</v>
      </c>
    </row>
    <row r="739" spans="1:12" x14ac:dyDescent="0.2">
      <c r="A739" t="s">
        <v>2</v>
      </c>
      <c r="B739" t="str">
        <f>VLOOKUP(A739,[1]Sheet1!$A:$B,2,0)</f>
        <v>CCCC[n+]1ccn(c1)C</v>
      </c>
      <c r="C739" t="s">
        <v>6</v>
      </c>
      <c r="D739" t="str">
        <f>VLOOKUP(C739,[1]Sheet1!$A:$B,2,0)</f>
        <v>[I-]</v>
      </c>
      <c r="E739" t="str">
        <f t="shared" si="55"/>
        <v>CCCC[n+]1ccn(c1)C.[I-]</v>
      </c>
      <c r="F739">
        <v>287.29000000000002</v>
      </c>
      <c r="G739">
        <v>101.325</v>
      </c>
      <c r="H739">
        <v>773.4</v>
      </c>
      <c r="I739">
        <f t="shared" si="56"/>
        <v>9.951297652044315E-2</v>
      </c>
      <c r="J739">
        <f t="shared" si="57"/>
        <v>-0.13409119394795901</v>
      </c>
      <c r="K739">
        <f t="shared" si="58"/>
        <v>2.8884041677370464</v>
      </c>
      <c r="L739">
        <f t="shared" si="59"/>
        <v>6.6507963791731965</v>
      </c>
    </row>
    <row r="740" spans="1:12" x14ac:dyDescent="0.2">
      <c r="A740" t="s">
        <v>12</v>
      </c>
      <c r="B740" t="str">
        <f>VLOOKUP(A740,[1]Sheet1!$A:$B,2,0)</f>
        <v>C(CCCCCCCCCCCCCCC)N1C[NH+](C=C1)C</v>
      </c>
      <c r="C740" t="s">
        <v>8</v>
      </c>
      <c r="D740" t="str">
        <f>VLOOKUP(C740,[1]Sheet1!$A:$B,2,0)</f>
        <v>FC(S(=O)(=O)[N-]S(=O)(=O)C(F)(F)F)(F)F</v>
      </c>
      <c r="E740" t="str">
        <f t="shared" si="55"/>
        <v>C(CCCCCCCCCCCCCCC)N1C[NH+](C=C1)C.FC(S(=O)(=O)[N-]S(=O)(=O)C(F)(F)F)(F)F</v>
      </c>
      <c r="F740">
        <v>275.18</v>
      </c>
      <c r="G740">
        <v>101.325</v>
      </c>
      <c r="H740">
        <v>773.4</v>
      </c>
      <c r="I740">
        <f t="shared" si="56"/>
        <v>-4.7790378761628474E-5</v>
      </c>
      <c r="J740">
        <f t="shared" si="57"/>
        <v>-0.13409119394795901</v>
      </c>
      <c r="K740">
        <f t="shared" si="58"/>
        <v>2.8884041677370464</v>
      </c>
      <c r="L740">
        <f t="shared" si="59"/>
        <v>6.6507963791731965</v>
      </c>
    </row>
    <row r="741" spans="1:12" x14ac:dyDescent="0.2">
      <c r="A741" t="s">
        <v>35</v>
      </c>
      <c r="B741" t="str">
        <f>VLOOKUP(A741,[1]Sheet1!$A:$B,2,0)</f>
        <v>CCCC[N+]1(C)CCCC1</v>
      </c>
      <c r="C741" t="s">
        <v>20</v>
      </c>
      <c r="D741" t="str">
        <f>VLOOKUP(C741,[1]Sheet1!$A:$B,2,0)</f>
        <v>FC(F)(F)C(F)(F)[P-](F)(F)(F)(C(F)(F)C)C(F)(F)C(F)(F)F</v>
      </c>
      <c r="E741" t="str">
        <f t="shared" si="55"/>
        <v>CCCC[N+]1(C)CCCC1.FC(F)(F)C(F)(F)[P-](F)(F)(F)(C(F)(F)C)C(F)(F)C(F)(F)F</v>
      </c>
      <c r="F741">
        <v>303</v>
      </c>
      <c r="G741">
        <v>101.325</v>
      </c>
      <c r="H741">
        <v>773</v>
      </c>
      <c r="I741">
        <f t="shared" si="56"/>
        <v>0.22867066834426669</v>
      </c>
      <c r="J741">
        <f t="shared" si="57"/>
        <v>-0.13409119394795901</v>
      </c>
      <c r="K741">
        <f t="shared" si="58"/>
        <v>2.888179493918325</v>
      </c>
      <c r="L741">
        <f t="shared" si="59"/>
        <v>6.6502790485874224</v>
      </c>
    </row>
    <row r="742" spans="1:12" x14ac:dyDescent="0.2">
      <c r="A742" t="s">
        <v>107</v>
      </c>
      <c r="B742" t="str">
        <f>VLOOKUP(A742,[1]Sheet1!$A:$B,2,0)</f>
        <v>C1=NC=C[NH2+]1</v>
      </c>
      <c r="C742" t="s">
        <v>108</v>
      </c>
      <c r="D742" t="str">
        <f>VLOOKUP(C742,[1]Sheet1!$A:$B,2,0)</f>
        <v>CCCCCCCC(=O)[O-]</v>
      </c>
      <c r="E742" t="str">
        <f t="shared" si="55"/>
        <v>C1=NC=C[NH2+]1.CCCCCCCC(=O)[O-]</v>
      </c>
      <c r="F742">
        <v>303.14999999999998</v>
      </c>
      <c r="G742">
        <v>101.3</v>
      </c>
      <c r="H742">
        <v>772.6</v>
      </c>
      <c r="I742">
        <f t="shared" si="56"/>
        <v>0.22990387354945899</v>
      </c>
      <c r="J742">
        <f t="shared" si="57"/>
        <v>-0.13409684772318578</v>
      </c>
      <c r="K742">
        <f t="shared" si="58"/>
        <v>2.8879547038088016</v>
      </c>
      <c r="L742">
        <f t="shared" si="59"/>
        <v>6.6497614502321811</v>
      </c>
    </row>
    <row r="743" spans="1:12" x14ac:dyDescent="0.2">
      <c r="A743" t="s">
        <v>107</v>
      </c>
      <c r="B743" t="str">
        <f>VLOOKUP(A743,[1]Sheet1!$A:$B,2,0)</f>
        <v>C1=NC=C[NH2+]1</v>
      </c>
      <c r="C743" t="s">
        <v>108</v>
      </c>
      <c r="D743" t="str">
        <f>VLOOKUP(C743,[1]Sheet1!$A:$B,2,0)</f>
        <v>CCCCCCCC(=O)[O-]</v>
      </c>
      <c r="E743" t="str">
        <f t="shared" si="55"/>
        <v>C1=NC=C[NH2+]1.CCCCCCCC(=O)[O-]</v>
      </c>
      <c r="F743">
        <v>303.14999999999998</v>
      </c>
      <c r="G743">
        <v>101.3</v>
      </c>
      <c r="H743">
        <v>772.4</v>
      </c>
      <c r="I743">
        <f t="shared" si="56"/>
        <v>0.22990387354945899</v>
      </c>
      <c r="J743">
        <f t="shared" si="57"/>
        <v>-0.13409684772318578</v>
      </c>
      <c r="K743">
        <f t="shared" si="58"/>
        <v>2.887842265107357</v>
      </c>
      <c r="L743">
        <f t="shared" si="59"/>
        <v>6.6495025505543595</v>
      </c>
    </row>
    <row r="744" spans="1:12" x14ac:dyDescent="0.2">
      <c r="A744" t="s">
        <v>92</v>
      </c>
      <c r="B744" t="str">
        <f>VLOOKUP(A744,[1]Sheet1!$A:$B,2,0)</f>
        <v>C(CCC)[P+](CCCC)(CCCC)CCCC</v>
      </c>
      <c r="C744" t="s">
        <v>95</v>
      </c>
      <c r="D744" t="str">
        <f>VLOOKUP(C744,[1]Sheet1!$A:$B,2,0)</f>
        <v>N[C@H](C(=O)[O-])C(C)C</v>
      </c>
      <c r="E744" t="str">
        <f t="shared" si="55"/>
        <v>C(CCC)[P+](CCCC)(CCCC)CCCC.N[C@H](C(=O)[O-])C(C)C</v>
      </c>
      <c r="F744">
        <v>323.14999999999998</v>
      </c>
      <c r="G744">
        <v>101.325</v>
      </c>
      <c r="H744">
        <v>772</v>
      </c>
      <c r="I744">
        <f t="shared" si="56"/>
        <v>0.39433123424178707</v>
      </c>
      <c r="J744">
        <f t="shared" si="57"/>
        <v>-0.13409119394795901</v>
      </c>
      <c r="K744">
        <f t="shared" si="58"/>
        <v>2.8876173003357359</v>
      </c>
      <c r="L744">
        <f t="shared" si="59"/>
        <v>6.6489845500247764</v>
      </c>
    </row>
    <row r="745" spans="1:12" x14ac:dyDescent="0.2">
      <c r="A745" t="s">
        <v>57</v>
      </c>
      <c r="B745" t="str">
        <f>VLOOKUP(A745,[1]Sheet1!$A:$B,2,0)</f>
        <v>CCCCCC[n+]1ccc(cc1)N(C)C</v>
      </c>
      <c r="C745" t="s">
        <v>8</v>
      </c>
      <c r="D745" t="str">
        <f>VLOOKUP(C745,[1]Sheet1!$A:$B,2,0)</f>
        <v>FC(S(=O)(=O)[N-]S(=O)(=O)C(F)(F)F)(F)F</v>
      </c>
      <c r="E745" t="str">
        <f t="shared" si="55"/>
        <v>CCCCCC[n+]1ccc(cc1)N(C)C.FC(S(=O)(=O)[N-]S(=O)(=O)C(F)(F)F)(F)F</v>
      </c>
      <c r="F745">
        <v>345.15</v>
      </c>
      <c r="G745">
        <v>101.325</v>
      </c>
      <c r="H745">
        <v>771</v>
      </c>
      <c r="I745">
        <f t="shared" si="56"/>
        <v>0.57520133100334803</v>
      </c>
      <c r="J745">
        <f t="shared" si="57"/>
        <v>-0.13409119394795901</v>
      </c>
      <c r="K745">
        <f t="shared" si="58"/>
        <v>2.8870543780509568</v>
      </c>
      <c r="L745">
        <f t="shared" si="59"/>
        <v>6.6476883735633292</v>
      </c>
    </row>
    <row r="746" spans="1:12" x14ac:dyDescent="0.2">
      <c r="A746" t="s">
        <v>85</v>
      </c>
      <c r="B746" t="str">
        <f>VLOOKUP(A746,[1]Sheet1!$A:$B,2,0)</f>
        <v>CCCCCCCCCCCCCCCC[n+]1ccn(c1C)C</v>
      </c>
      <c r="C746" t="s">
        <v>5</v>
      </c>
      <c r="D746" t="str">
        <f>VLOOKUP(C746,[1]Sheet1!$A:$B,2,0)</f>
        <v>[Br-]</v>
      </c>
      <c r="E746" t="str">
        <f t="shared" si="55"/>
        <v>CCCCCCCCCCCCCCCC[n+]1ccn(c1C)C.[Br-]</v>
      </c>
      <c r="F746">
        <v>318.14999999999998</v>
      </c>
      <c r="G746">
        <v>101.325</v>
      </c>
      <c r="H746">
        <v>771</v>
      </c>
      <c r="I746">
        <f t="shared" si="56"/>
        <v>0.35322439406870504</v>
      </c>
      <c r="J746">
        <f t="shared" si="57"/>
        <v>-0.13409119394795901</v>
      </c>
      <c r="K746">
        <f t="shared" si="58"/>
        <v>2.8870543780509568</v>
      </c>
      <c r="L746">
        <f t="shared" si="59"/>
        <v>6.6476883735633292</v>
      </c>
    </row>
    <row r="747" spans="1:12" x14ac:dyDescent="0.2">
      <c r="A747" t="s">
        <v>7</v>
      </c>
      <c r="B747" t="str">
        <f>VLOOKUP(A747,[1]Sheet1!$A:$B,2,0)</f>
        <v>CCCCCCCCCCCCCC[n+]1ccn(c1)C</v>
      </c>
      <c r="C747" t="s">
        <v>8</v>
      </c>
      <c r="D747" t="str">
        <f>VLOOKUP(C747,[1]Sheet1!$A:$B,2,0)</f>
        <v>FC(S(=O)(=O)[N-]S(=O)(=O)C(F)(F)F)(F)F</v>
      </c>
      <c r="E747" t="str">
        <f t="shared" si="55"/>
        <v>CCCCCCCCCCCCCC[n+]1ccn(c1)C.FC(S(=O)(=O)[N-]S(=O)(=O)C(F)(F)F)(F)F</v>
      </c>
      <c r="F747">
        <v>274.48</v>
      </c>
      <c r="G747">
        <v>101.325</v>
      </c>
      <c r="H747">
        <v>769.6</v>
      </c>
      <c r="I747">
        <f t="shared" si="56"/>
        <v>-5.802748002993019E-3</v>
      </c>
      <c r="J747">
        <f t="shared" si="57"/>
        <v>-0.13409119394795901</v>
      </c>
      <c r="K747">
        <f t="shared" si="58"/>
        <v>2.8862650590297565</v>
      </c>
      <c r="L747">
        <f t="shared" si="59"/>
        <v>6.6458708993514968</v>
      </c>
    </row>
    <row r="748" spans="1:12" x14ac:dyDescent="0.2">
      <c r="A748" t="s">
        <v>35</v>
      </c>
      <c r="B748" t="str">
        <f>VLOOKUP(A748,[1]Sheet1!$A:$B,2,0)</f>
        <v>CCCC[N+]1(C)CCCC1</v>
      </c>
      <c r="C748" t="s">
        <v>20</v>
      </c>
      <c r="D748" t="str">
        <f>VLOOKUP(C748,[1]Sheet1!$A:$B,2,0)</f>
        <v>FC(F)(F)C(F)(F)[P-](F)(F)(F)(C(F)(F)C)C(F)(F)C(F)(F)F</v>
      </c>
      <c r="E748" t="str">
        <f t="shared" si="55"/>
        <v>CCCC[N+]1(C)CCCC1.FC(F)(F)C(F)(F)[P-](F)(F)(F)(C(F)(F)C)C(F)(F)C(F)(F)F</v>
      </c>
      <c r="F748">
        <v>298</v>
      </c>
      <c r="G748">
        <v>101.325</v>
      </c>
      <c r="H748">
        <v>769</v>
      </c>
      <c r="I748">
        <f t="shared" si="56"/>
        <v>0.18756382817118469</v>
      </c>
      <c r="J748">
        <f t="shared" si="57"/>
        <v>-0.13409119394795901</v>
      </c>
      <c r="K748">
        <f t="shared" si="58"/>
        <v>2.885926339801431</v>
      </c>
      <c r="L748">
        <f t="shared" si="59"/>
        <v>6.6450909695056444</v>
      </c>
    </row>
    <row r="749" spans="1:12" x14ac:dyDescent="0.2">
      <c r="A749" t="s">
        <v>107</v>
      </c>
      <c r="B749" t="str">
        <f>VLOOKUP(A749,[1]Sheet1!$A:$B,2,0)</f>
        <v>C1=NC=C[NH2+]1</v>
      </c>
      <c r="C749" t="s">
        <v>108</v>
      </c>
      <c r="D749" t="str">
        <f>VLOOKUP(C749,[1]Sheet1!$A:$B,2,0)</f>
        <v>CCCCCCCC(=O)[O-]</v>
      </c>
      <c r="E749" t="str">
        <f t="shared" si="55"/>
        <v>C1=NC=C[NH2+]1.CCCCCCCC(=O)[O-]</v>
      </c>
      <c r="F749">
        <v>298.14999999999998</v>
      </c>
      <c r="G749">
        <v>101.3</v>
      </c>
      <c r="H749">
        <v>769</v>
      </c>
      <c r="I749">
        <f t="shared" si="56"/>
        <v>0.18879703337637696</v>
      </c>
      <c r="J749">
        <f t="shared" si="57"/>
        <v>-0.13409684772318578</v>
      </c>
      <c r="K749">
        <f t="shared" si="58"/>
        <v>2.885926339801431</v>
      </c>
      <c r="L749">
        <f t="shared" si="59"/>
        <v>6.6450909695056444</v>
      </c>
    </row>
    <row r="750" spans="1:12" x14ac:dyDescent="0.2">
      <c r="A750" t="s">
        <v>17</v>
      </c>
      <c r="B750" t="str">
        <f>VLOOKUP(A750,[1]Sheet1!$A:$B,2,0)</f>
        <v>CCCCCC[n+]1ccn(c1)C</v>
      </c>
      <c r="C750" t="s">
        <v>20</v>
      </c>
      <c r="D750" t="str">
        <f>VLOOKUP(C750,[1]Sheet1!$A:$B,2,0)</f>
        <v>FC(F)(F)C(F)(F)[P-](F)(F)(F)(C(F)(F)C)C(F)(F)C(F)(F)F</v>
      </c>
      <c r="E750" t="str">
        <f t="shared" si="55"/>
        <v>CCCCCC[n+]1ccn(c1)C.FC(F)(F)C(F)(F)[P-](F)(F)(F)(C(F)(F)C)C(F)(F)C(F)(F)F</v>
      </c>
      <c r="F750">
        <v>343.15</v>
      </c>
      <c r="G750">
        <v>101.325</v>
      </c>
      <c r="H750">
        <v>768</v>
      </c>
      <c r="I750">
        <f t="shared" si="56"/>
        <v>0.55875859493411517</v>
      </c>
      <c r="J750">
        <f t="shared" si="57"/>
        <v>-0.13409119394795901</v>
      </c>
      <c r="K750">
        <f t="shared" si="58"/>
        <v>2.8853612200315122</v>
      </c>
      <c r="L750">
        <f t="shared" si="59"/>
        <v>6.6437897331476723</v>
      </c>
    </row>
    <row r="751" spans="1:12" x14ac:dyDescent="0.2">
      <c r="A751" t="s">
        <v>9</v>
      </c>
      <c r="B751" t="str">
        <f>VLOOKUP(A751,[1]Sheet1!$A:$B,2,0)</f>
        <v>CCCCCCCC[n+]1ccn(c1)C</v>
      </c>
      <c r="C751" t="s">
        <v>8</v>
      </c>
      <c r="D751" t="str">
        <f>VLOOKUP(C751,[1]Sheet1!$A:$B,2,0)</f>
        <v>FC(S(=O)(=O)[N-]S(=O)(=O)C(F)(F)F)(F)F</v>
      </c>
      <c r="E751" t="str">
        <f t="shared" si="55"/>
        <v>CCCCCCCC[n+]1ccn(c1)C.FC(S(=O)(=O)[N-]S(=O)(=O)C(F)(F)F)(F)F</v>
      </c>
      <c r="F751">
        <v>362.71</v>
      </c>
      <c r="G751">
        <v>101.325</v>
      </c>
      <c r="H751">
        <v>768</v>
      </c>
      <c r="I751">
        <f t="shared" si="56"/>
        <v>0.71956855369121209</v>
      </c>
      <c r="J751">
        <f t="shared" si="57"/>
        <v>-0.13409119394795901</v>
      </c>
      <c r="K751">
        <f t="shared" si="58"/>
        <v>2.8853612200315122</v>
      </c>
      <c r="L751">
        <f t="shared" si="59"/>
        <v>6.6437897331476723</v>
      </c>
    </row>
    <row r="752" spans="1:12" x14ac:dyDescent="0.2">
      <c r="A752" t="s">
        <v>111</v>
      </c>
      <c r="B752" t="str">
        <f>VLOOKUP(A752,[1]Sheet1!$A:$B,2,0)</f>
        <v>C(CCC)[P+](CC)(CCCC)CCCC</v>
      </c>
      <c r="C752" t="s">
        <v>87</v>
      </c>
      <c r="D752" t="str">
        <f>VLOOKUP(C752,[1]Sheet1!$A:$B,2,0)</f>
        <v>C(C)OP(=O)(OCC)[O-]</v>
      </c>
      <c r="E752" t="str">
        <f t="shared" si="55"/>
        <v>C(CCC)[P+](CC)(CCCC)CCCC.C(C)OP(=O)(OCC)[O-]</v>
      </c>
      <c r="F752">
        <v>343.15</v>
      </c>
      <c r="G752">
        <v>101.325</v>
      </c>
      <c r="H752">
        <v>768</v>
      </c>
      <c r="I752">
        <f t="shared" si="56"/>
        <v>0.55875859493411517</v>
      </c>
      <c r="J752">
        <f t="shared" si="57"/>
        <v>-0.13409119394795901</v>
      </c>
      <c r="K752">
        <f t="shared" si="58"/>
        <v>2.8853612200315122</v>
      </c>
      <c r="L752">
        <f t="shared" si="59"/>
        <v>6.6437897331476723</v>
      </c>
    </row>
    <row r="753" spans="1:12" x14ac:dyDescent="0.2">
      <c r="A753" t="s">
        <v>17</v>
      </c>
      <c r="B753" t="str">
        <f>VLOOKUP(A753,[1]Sheet1!$A:$B,2,0)</f>
        <v>CCCCCC[n+]1ccn(c1)C</v>
      </c>
      <c r="C753" t="s">
        <v>20</v>
      </c>
      <c r="D753" t="str">
        <f>VLOOKUP(C753,[1]Sheet1!$A:$B,2,0)</f>
        <v>FC(F)(F)C(F)(F)[P-](F)(F)(F)(C(F)(F)C)C(F)(F)C(F)(F)F</v>
      </c>
      <c r="E753" t="str">
        <f t="shared" si="55"/>
        <v>CCCCCC[n+]1ccn(c1)C.FC(F)(F)C(F)(F)[P-](F)(F)(F)(C(F)(F)C)C(F)(F)C(F)(F)F</v>
      </c>
      <c r="F753">
        <v>342.15</v>
      </c>
      <c r="G753">
        <v>101.325</v>
      </c>
      <c r="H753">
        <v>767</v>
      </c>
      <c r="I753">
        <f t="shared" si="56"/>
        <v>0.5505372268994988</v>
      </c>
      <c r="J753">
        <f t="shared" si="57"/>
        <v>-0.13409119394795901</v>
      </c>
      <c r="K753">
        <f t="shared" si="58"/>
        <v>2.8847953639489812</v>
      </c>
      <c r="L753">
        <f t="shared" si="59"/>
        <v>6.642486801367256</v>
      </c>
    </row>
    <row r="754" spans="1:12" x14ac:dyDescent="0.2">
      <c r="A754" t="s">
        <v>57</v>
      </c>
      <c r="B754" t="str">
        <f>VLOOKUP(A754,[1]Sheet1!$A:$B,2,0)</f>
        <v>CCCCCC[n+]1ccc(cc1)N(C)C</v>
      </c>
      <c r="C754" t="s">
        <v>8</v>
      </c>
      <c r="D754" t="str">
        <f>VLOOKUP(C754,[1]Sheet1!$A:$B,2,0)</f>
        <v>FC(S(=O)(=O)[N-]S(=O)(=O)C(F)(F)F)(F)F</v>
      </c>
      <c r="E754" t="str">
        <f t="shared" si="55"/>
        <v>CCCCCC[n+]1ccc(cc1)N(C)C.FC(S(=O)(=O)[N-]S(=O)(=O)C(F)(F)F)(F)F</v>
      </c>
      <c r="F754">
        <v>340.15</v>
      </c>
      <c r="G754">
        <v>101.325</v>
      </c>
      <c r="H754">
        <v>767</v>
      </c>
      <c r="I754">
        <f t="shared" si="56"/>
        <v>0.53409449083026594</v>
      </c>
      <c r="J754">
        <f t="shared" si="57"/>
        <v>-0.13409119394795901</v>
      </c>
      <c r="K754">
        <f t="shared" si="58"/>
        <v>2.8847953639489812</v>
      </c>
      <c r="L754">
        <f t="shared" si="59"/>
        <v>6.642486801367256</v>
      </c>
    </row>
    <row r="755" spans="1:12" x14ac:dyDescent="0.2">
      <c r="A755" t="s">
        <v>35</v>
      </c>
      <c r="B755" t="str">
        <f>VLOOKUP(A755,[1]Sheet1!$A:$B,2,0)</f>
        <v>CCCC[N+]1(C)CCCC1</v>
      </c>
      <c r="C755" t="s">
        <v>20</v>
      </c>
      <c r="D755" t="str">
        <f>VLOOKUP(C755,[1]Sheet1!$A:$B,2,0)</f>
        <v>FC(F)(F)C(F)(F)[P-](F)(F)(F)(C(F)(F)C)C(F)(F)C(F)(F)F</v>
      </c>
      <c r="E755" t="str">
        <f t="shared" si="55"/>
        <v>CCCC[N+]1(C)CCCC1.FC(F)(F)C(F)(F)[P-](F)(F)(F)(C(F)(F)C)C(F)(F)C(F)(F)F</v>
      </c>
      <c r="F755">
        <v>293</v>
      </c>
      <c r="G755">
        <v>101.325</v>
      </c>
      <c r="H755">
        <v>767</v>
      </c>
      <c r="I755">
        <f t="shared" si="56"/>
        <v>0.14645698799810267</v>
      </c>
      <c r="J755">
        <f t="shared" si="57"/>
        <v>-0.13409119394795901</v>
      </c>
      <c r="K755">
        <f t="shared" si="58"/>
        <v>2.8847953639489812</v>
      </c>
      <c r="L755">
        <f t="shared" si="59"/>
        <v>6.642486801367256</v>
      </c>
    </row>
    <row r="756" spans="1:12" x14ac:dyDescent="0.2">
      <c r="A756" t="s">
        <v>88</v>
      </c>
      <c r="B756" t="str">
        <f>VLOOKUP(A756,[1]Sheet1!$A:$B,2,0)</f>
        <v>CCCC[N+](CCCC)(CCCC)C</v>
      </c>
      <c r="C756" t="s">
        <v>91</v>
      </c>
      <c r="D756" t="str">
        <f>VLOOKUP(C756,[1]Sheet1!$A:$B,2,0)</f>
        <v>C[C@@H](O)[C@H](N)C([O-])=O</v>
      </c>
      <c r="E756" t="str">
        <f t="shared" si="55"/>
        <v>CCCC[N+](CCCC)(CCCC)C.C[C@@H](O)[C@H](N)C([O-])=O</v>
      </c>
      <c r="F756">
        <v>313.14999999999998</v>
      </c>
      <c r="G756">
        <v>101.325</v>
      </c>
      <c r="H756">
        <v>767</v>
      </c>
      <c r="I756">
        <f t="shared" si="56"/>
        <v>0.31211755389562301</v>
      </c>
      <c r="J756">
        <f t="shared" si="57"/>
        <v>-0.13409119394795901</v>
      </c>
      <c r="K756">
        <f t="shared" si="58"/>
        <v>2.8847953639489812</v>
      </c>
      <c r="L756">
        <f t="shared" si="59"/>
        <v>6.642486801367256</v>
      </c>
    </row>
    <row r="757" spans="1:12" x14ac:dyDescent="0.2">
      <c r="A757" t="s">
        <v>17</v>
      </c>
      <c r="B757" t="str">
        <f>VLOOKUP(A757,[1]Sheet1!$A:$B,2,0)</f>
        <v>CCCCCC[n+]1ccn(c1)C</v>
      </c>
      <c r="C757" t="s">
        <v>20</v>
      </c>
      <c r="D757" t="str">
        <f>VLOOKUP(C757,[1]Sheet1!$A:$B,2,0)</f>
        <v>FC(F)(F)C(F)(F)[P-](F)(F)(F)(C(F)(F)C)C(F)(F)C(F)(F)F</v>
      </c>
      <c r="E757" t="str">
        <f t="shared" si="55"/>
        <v>CCCCCC[n+]1ccn(c1)C.FC(F)(F)C(F)(F)[P-](F)(F)(F)(C(F)(F)C)C(F)(F)C(F)(F)F</v>
      </c>
      <c r="F757">
        <v>341.15</v>
      </c>
      <c r="G757">
        <v>101.325</v>
      </c>
      <c r="H757">
        <v>766</v>
      </c>
      <c r="I757">
        <f t="shared" si="56"/>
        <v>0.54231585886488243</v>
      </c>
      <c r="J757">
        <f t="shared" si="57"/>
        <v>-0.13409119394795901</v>
      </c>
      <c r="K757">
        <f t="shared" si="58"/>
        <v>2.8842287696326041</v>
      </c>
      <c r="L757">
        <f t="shared" si="59"/>
        <v>6.6411821697405911</v>
      </c>
    </row>
    <row r="758" spans="1:12" x14ac:dyDescent="0.2">
      <c r="A758" t="s">
        <v>92</v>
      </c>
      <c r="B758" t="str">
        <f>VLOOKUP(A758,[1]Sheet1!$A:$B,2,0)</f>
        <v>C(CCC)[P+](CCCC)(CCCC)CCCC</v>
      </c>
      <c r="C758" t="s">
        <v>93</v>
      </c>
      <c r="D758" t="str">
        <f>VLOOKUP(C758,[1]Sheet1!$A:$B,2,0)</f>
        <v>[O-]C(=O)[C@H](CO)N</v>
      </c>
      <c r="E758" t="str">
        <f t="shared" si="55"/>
        <v>C(CCC)[P+](CCCC)(CCCC)CCCC.[O-]C(=O)[C@H](CO)N</v>
      </c>
      <c r="F758">
        <v>313.14999999999998</v>
      </c>
      <c r="G758">
        <v>101.325</v>
      </c>
      <c r="H758">
        <v>766</v>
      </c>
      <c r="I758">
        <f t="shared" si="56"/>
        <v>0.31211755389562301</v>
      </c>
      <c r="J758">
        <f t="shared" si="57"/>
        <v>-0.13409119394795901</v>
      </c>
      <c r="K758">
        <f t="shared" si="58"/>
        <v>2.8842287696326041</v>
      </c>
      <c r="L758">
        <f t="shared" si="59"/>
        <v>6.6411821697405911</v>
      </c>
    </row>
    <row r="759" spans="1:12" x14ac:dyDescent="0.2">
      <c r="A759" t="s">
        <v>139</v>
      </c>
      <c r="B759" t="str">
        <f>VLOOKUP(A759,[1]Sheet1!$A:$B,2,0)</f>
        <v>CCCCCC[n+]1cc(CC)cc(c1CCC)CC</v>
      </c>
      <c r="C759" t="s">
        <v>8</v>
      </c>
      <c r="D759" t="str">
        <f>VLOOKUP(C759,[1]Sheet1!$A:$B,2,0)</f>
        <v>FC(S(=O)(=O)[N-]S(=O)(=O)C(F)(F)F)(F)F</v>
      </c>
      <c r="E759" t="str">
        <f t="shared" si="55"/>
        <v>CCCCCC[n+]1cc(CC)cc(c1CCC)CC.FC(S(=O)(=O)[N-]S(=O)(=O)C(F)(F)F)(F)F</v>
      </c>
      <c r="F759">
        <v>298</v>
      </c>
      <c r="G759">
        <v>101.325</v>
      </c>
      <c r="H759">
        <v>766</v>
      </c>
      <c r="I759">
        <f t="shared" si="56"/>
        <v>0.18756382817118469</v>
      </c>
      <c r="J759">
        <f t="shared" si="57"/>
        <v>-0.13409119394795901</v>
      </c>
      <c r="K759">
        <f t="shared" si="58"/>
        <v>2.8842287696326041</v>
      </c>
      <c r="L759">
        <f t="shared" si="59"/>
        <v>6.6411821697405911</v>
      </c>
    </row>
    <row r="760" spans="1:12" x14ac:dyDescent="0.2">
      <c r="A760" t="s">
        <v>17</v>
      </c>
      <c r="B760" t="str">
        <f>VLOOKUP(A760,[1]Sheet1!$A:$B,2,0)</f>
        <v>CCCCCC[n+]1ccn(c1)C</v>
      </c>
      <c r="C760" t="s">
        <v>20</v>
      </c>
      <c r="D760" t="str">
        <f>VLOOKUP(C760,[1]Sheet1!$A:$B,2,0)</f>
        <v>FC(F)(F)C(F)(F)[P-](F)(F)(F)(C(F)(F)C)C(F)(F)C(F)(F)F</v>
      </c>
      <c r="E760" t="str">
        <f t="shared" si="55"/>
        <v>CCCCCC[n+]1ccn(c1)C.FC(F)(F)C(F)(F)[P-](F)(F)(F)(C(F)(F)C)C(F)(F)C(F)(F)F</v>
      </c>
      <c r="F760">
        <v>339.15</v>
      </c>
      <c r="G760">
        <v>101.325</v>
      </c>
      <c r="H760">
        <v>765</v>
      </c>
      <c r="I760">
        <f t="shared" si="56"/>
        <v>0.52587312279564957</v>
      </c>
      <c r="J760">
        <f t="shared" si="57"/>
        <v>-0.13409119394795901</v>
      </c>
      <c r="K760">
        <f t="shared" si="58"/>
        <v>2.8836614351536176</v>
      </c>
      <c r="L760">
        <f t="shared" si="59"/>
        <v>6.6398758338265358</v>
      </c>
    </row>
    <row r="761" spans="1:12" x14ac:dyDescent="0.2">
      <c r="A761" t="s">
        <v>17</v>
      </c>
      <c r="B761" t="str">
        <f>VLOOKUP(A761,[1]Sheet1!$A:$B,2,0)</f>
        <v>CCCCCC[n+]1ccn(c1)C</v>
      </c>
      <c r="C761" t="s">
        <v>20</v>
      </c>
      <c r="D761" t="str">
        <f>VLOOKUP(C761,[1]Sheet1!$A:$B,2,0)</f>
        <v>FC(F)(F)C(F)(F)[P-](F)(F)(F)(C(F)(F)C)C(F)(F)C(F)(F)F</v>
      </c>
      <c r="E761" t="str">
        <f t="shared" si="55"/>
        <v>CCCCCC[n+]1ccn(c1)C.FC(F)(F)C(F)(F)[P-](F)(F)(F)(C(F)(F)C)C(F)(F)C(F)(F)F</v>
      </c>
      <c r="F761">
        <v>340.15</v>
      </c>
      <c r="G761">
        <v>101.325</v>
      </c>
      <c r="H761">
        <v>765</v>
      </c>
      <c r="I761">
        <f t="shared" si="56"/>
        <v>0.53409449083026594</v>
      </c>
      <c r="J761">
        <f t="shared" si="57"/>
        <v>-0.13409119394795901</v>
      </c>
      <c r="K761">
        <f t="shared" si="58"/>
        <v>2.8836614351536176</v>
      </c>
      <c r="L761">
        <f t="shared" si="59"/>
        <v>6.6398758338265358</v>
      </c>
    </row>
    <row r="762" spans="1:12" x14ac:dyDescent="0.2">
      <c r="A762" t="s">
        <v>17</v>
      </c>
      <c r="B762" t="str">
        <f>VLOOKUP(A762,[1]Sheet1!$A:$B,2,0)</f>
        <v>CCCCCC[n+]1ccn(c1)C</v>
      </c>
      <c r="C762" t="s">
        <v>20</v>
      </c>
      <c r="D762" t="str">
        <f>VLOOKUP(C762,[1]Sheet1!$A:$B,2,0)</f>
        <v>FC(F)(F)C(F)(F)[P-](F)(F)(F)(C(F)(F)C)C(F)(F)C(F)(F)F</v>
      </c>
      <c r="E762" t="str">
        <f t="shared" si="55"/>
        <v>CCCCCC[n+]1ccn(c1)C.FC(F)(F)C(F)(F)[P-](F)(F)(F)(C(F)(F)C)C(F)(F)C(F)(F)F</v>
      </c>
      <c r="F762">
        <v>338.15</v>
      </c>
      <c r="G762">
        <v>101.325</v>
      </c>
      <c r="H762">
        <v>764</v>
      </c>
      <c r="I762">
        <f t="shared" si="56"/>
        <v>0.5176517547610332</v>
      </c>
      <c r="J762">
        <f t="shared" si="57"/>
        <v>-0.13409119394795901</v>
      </c>
      <c r="K762">
        <f t="shared" si="58"/>
        <v>2.8830933585756897</v>
      </c>
      <c r="L762">
        <f t="shared" si="59"/>
        <v>6.6385677891665207</v>
      </c>
    </row>
    <row r="763" spans="1:12" x14ac:dyDescent="0.2">
      <c r="A763" t="s">
        <v>134</v>
      </c>
      <c r="B763" t="str">
        <f>VLOOKUP(A763,[1]Sheet1!$A:$B,2,0)</f>
        <v>CCCCCC[n+]1ccc(c(c1)C)N(C)C</v>
      </c>
      <c r="C763" t="s">
        <v>8</v>
      </c>
      <c r="D763" t="str">
        <f>VLOOKUP(C763,[1]Sheet1!$A:$B,2,0)</f>
        <v>FC(S(=O)(=O)[N-]S(=O)(=O)C(F)(F)F)(F)F</v>
      </c>
      <c r="E763" t="str">
        <f t="shared" si="55"/>
        <v>CCCCCC[n+]1ccc(c(c1)C)N(C)C.FC(S(=O)(=O)[N-]S(=O)(=O)C(F)(F)F)(F)F</v>
      </c>
      <c r="F763">
        <v>323</v>
      </c>
      <c r="G763">
        <v>101.325</v>
      </c>
      <c r="H763">
        <v>764</v>
      </c>
      <c r="I763">
        <f t="shared" si="56"/>
        <v>0.3930980290365948</v>
      </c>
      <c r="J763">
        <f t="shared" si="57"/>
        <v>-0.13409119394795901</v>
      </c>
      <c r="K763">
        <f t="shared" si="58"/>
        <v>2.8830933585756897</v>
      </c>
      <c r="L763">
        <f t="shared" si="59"/>
        <v>6.6385677891665207</v>
      </c>
    </row>
    <row r="764" spans="1:12" x14ac:dyDescent="0.2">
      <c r="A764" t="s">
        <v>17</v>
      </c>
      <c r="B764" t="str">
        <f>VLOOKUP(A764,[1]Sheet1!$A:$B,2,0)</f>
        <v>CCCCCC[n+]1ccn(c1)C</v>
      </c>
      <c r="C764" t="s">
        <v>20</v>
      </c>
      <c r="D764" t="str">
        <f>VLOOKUP(C764,[1]Sheet1!$A:$B,2,0)</f>
        <v>FC(F)(F)C(F)(F)[P-](F)(F)(F)(C(F)(F)C)C(F)(F)C(F)(F)F</v>
      </c>
      <c r="E764" t="str">
        <f t="shared" si="55"/>
        <v>CCCCCC[n+]1ccn(c1)C.FC(F)(F)C(F)(F)[P-](F)(F)(F)(C(F)(F)C)C(F)(F)C(F)(F)F</v>
      </c>
      <c r="F764">
        <v>337.15</v>
      </c>
      <c r="G764">
        <v>101.325</v>
      </c>
      <c r="H764">
        <v>763</v>
      </c>
      <c r="I764">
        <f t="shared" si="56"/>
        <v>0.50943038672641672</v>
      </c>
      <c r="J764">
        <f t="shared" si="57"/>
        <v>-0.13409119394795901</v>
      </c>
      <c r="K764">
        <f t="shared" si="58"/>
        <v>2.8825245379548803</v>
      </c>
      <c r="L764">
        <f t="shared" si="59"/>
        <v>6.6372580312844569</v>
      </c>
    </row>
    <row r="765" spans="1:12" x14ac:dyDescent="0.2">
      <c r="A765" t="s">
        <v>17</v>
      </c>
      <c r="B765" t="str">
        <f>VLOOKUP(A765,[1]Sheet1!$A:$B,2,0)</f>
        <v>CCCCCC[n+]1ccn(c1)C</v>
      </c>
      <c r="C765" t="s">
        <v>20</v>
      </c>
      <c r="D765" t="str">
        <f>VLOOKUP(C765,[1]Sheet1!$A:$B,2,0)</f>
        <v>FC(F)(F)C(F)(F)[P-](F)(F)(F)(C(F)(F)C)C(F)(F)C(F)(F)F</v>
      </c>
      <c r="E765" t="str">
        <f t="shared" si="55"/>
        <v>CCCCCC[n+]1ccn(c1)C.FC(F)(F)C(F)(F)[P-](F)(F)(F)(C(F)(F)C)C(F)(F)C(F)(F)F</v>
      </c>
      <c r="F765">
        <v>336.15</v>
      </c>
      <c r="G765">
        <v>101.325</v>
      </c>
      <c r="H765">
        <v>762</v>
      </c>
      <c r="I765">
        <f t="shared" si="56"/>
        <v>0.50120901869180035</v>
      </c>
      <c r="J765">
        <f t="shared" si="57"/>
        <v>-0.13409119394795901</v>
      </c>
      <c r="K765">
        <f t="shared" si="58"/>
        <v>2.8819549713396007</v>
      </c>
      <c r="L765">
        <f t="shared" si="59"/>
        <v>6.6359465556866466</v>
      </c>
    </row>
    <row r="766" spans="1:12" x14ac:dyDescent="0.2">
      <c r="A766" t="s">
        <v>57</v>
      </c>
      <c r="B766" t="str">
        <f>VLOOKUP(A766,[1]Sheet1!$A:$B,2,0)</f>
        <v>CCCCCC[n+]1ccc(cc1)N(C)C</v>
      </c>
      <c r="C766" t="s">
        <v>8</v>
      </c>
      <c r="D766" t="str">
        <f>VLOOKUP(C766,[1]Sheet1!$A:$B,2,0)</f>
        <v>FC(S(=O)(=O)[N-]S(=O)(=O)C(F)(F)F)(F)F</v>
      </c>
      <c r="E766" t="str">
        <f t="shared" si="55"/>
        <v>CCCCCC[n+]1ccc(cc1)N(C)C.FC(S(=O)(=O)[N-]S(=O)(=O)C(F)(F)F)(F)F</v>
      </c>
      <c r="F766">
        <v>335.15</v>
      </c>
      <c r="G766">
        <v>101.325</v>
      </c>
      <c r="H766">
        <v>762</v>
      </c>
      <c r="I766">
        <f t="shared" si="56"/>
        <v>0.49298765065718392</v>
      </c>
      <c r="J766">
        <f t="shared" si="57"/>
        <v>-0.13409119394795901</v>
      </c>
      <c r="K766">
        <f t="shared" si="58"/>
        <v>2.8819549713396007</v>
      </c>
      <c r="L766">
        <f t="shared" si="59"/>
        <v>6.6359465556866466</v>
      </c>
    </row>
    <row r="767" spans="1:12" x14ac:dyDescent="0.2">
      <c r="A767" t="s">
        <v>7</v>
      </c>
      <c r="B767" t="str">
        <f>VLOOKUP(A767,[1]Sheet1!$A:$B,2,0)</f>
        <v>CCCCCCCCCCCCCC[n+]1ccn(c1)C</v>
      </c>
      <c r="C767" t="s">
        <v>8</v>
      </c>
      <c r="D767" t="str">
        <f>VLOOKUP(C767,[1]Sheet1!$A:$B,2,0)</f>
        <v>FC(S(=O)(=O)[N-]S(=O)(=O)C(F)(F)F)(F)F</v>
      </c>
      <c r="E767" t="str">
        <f t="shared" si="55"/>
        <v>CCCCCCCCCCCCCC[n+]1ccn(c1)C.FC(S(=O)(=O)[N-]S(=O)(=O)C(F)(F)F)(F)F</v>
      </c>
      <c r="F767">
        <v>273.42</v>
      </c>
      <c r="G767">
        <v>101.325</v>
      </c>
      <c r="H767">
        <v>761.2</v>
      </c>
      <c r="I767">
        <f t="shared" si="56"/>
        <v>-1.4517398119686427E-2</v>
      </c>
      <c r="J767">
        <f t="shared" si="57"/>
        <v>-0.13409119394795901</v>
      </c>
      <c r="K767">
        <f t="shared" si="58"/>
        <v>2.8814987796149829</v>
      </c>
      <c r="L767">
        <f t="shared" si="59"/>
        <v>6.6348961354219949</v>
      </c>
    </row>
    <row r="768" spans="1:12" x14ac:dyDescent="0.2">
      <c r="A768" t="s">
        <v>12</v>
      </c>
      <c r="B768" t="str">
        <f>VLOOKUP(A768,[1]Sheet1!$A:$B,2,0)</f>
        <v>C(CCCCCCCCCCCCCCC)N1C[NH+](C=C1)C</v>
      </c>
      <c r="C768" t="s">
        <v>8</v>
      </c>
      <c r="D768" t="str">
        <f>VLOOKUP(C768,[1]Sheet1!$A:$B,2,0)</f>
        <v>FC(S(=O)(=O)[N-]S(=O)(=O)C(F)(F)F)(F)F</v>
      </c>
      <c r="E768" t="str">
        <f t="shared" si="55"/>
        <v>C(CCCCCCCCCCCCCCC)N1C[NH+](C=C1)C.FC(S(=O)(=O)[N-]S(=O)(=O)C(F)(F)F)(F)F</v>
      </c>
      <c r="F768">
        <v>273.10000000000002</v>
      </c>
      <c r="G768">
        <v>101.325</v>
      </c>
      <c r="H768">
        <v>761.1</v>
      </c>
      <c r="I768">
        <f t="shared" si="56"/>
        <v>-1.714823589076362E-2</v>
      </c>
      <c r="J768">
        <f t="shared" si="57"/>
        <v>-0.13409119394795901</v>
      </c>
      <c r="K768">
        <f t="shared" si="58"/>
        <v>2.881441721941393</v>
      </c>
      <c r="L768">
        <f t="shared" si="59"/>
        <v>6.6347647552733457</v>
      </c>
    </row>
    <row r="769" spans="1:12" x14ac:dyDescent="0.2">
      <c r="A769" t="s">
        <v>17</v>
      </c>
      <c r="B769" t="str">
        <f>VLOOKUP(A769,[1]Sheet1!$A:$B,2,0)</f>
        <v>CCCCCC[n+]1ccn(c1)C</v>
      </c>
      <c r="C769" t="s">
        <v>20</v>
      </c>
      <c r="D769" t="str">
        <f>VLOOKUP(C769,[1]Sheet1!$A:$B,2,0)</f>
        <v>FC(F)(F)C(F)(F)[P-](F)(F)(F)(C(F)(F)C)C(F)(F)C(F)(F)F</v>
      </c>
      <c r="E769" t="str">
        <f t="shared" si="55"/>
        <v>CCCCCC[n+]1ccn(c1)C.FC(F)(F)C(F)(F)[P-](F)(F)(F)(C(F)(F)C)C(F)(F)C(F)(F)F</v>
      </c>
      <c r="F769">
        <v>335.15</v>
      </c>
      <c r="G769">
        <v>101.325</v>
      </c>
      <c r="H769">
        <v>761</v>
      </c>
      <c r="I769">
        <f t="shared" si="56"/>
        <v>0.49298765065718392</v>
      </c>
      <c r="J769">
        <f t="shared" si="57"/>
        <v>-0.13409119394795901</v>
      </c>
      <c r="K769">
        <f t="shared" si="58"/>
        <v>2.8813846567705728</v>
      </c>
      <c r="L769">
        <f t="shared" si="59"/>
        <v>6.6346333578616861</v>
      </c>
    </row>
    <row r="770" spans="1:12" x14ac:dyDescent="0.2">
      <c r="A770" t="s">
        <v>92</v>
      </c>
      <c r="B770" t="str">
        <f>VLOOKUP(A770,[1]Sheet1!$A:$B,2,0)</f>
        <v>C(CCC)[P+](CCCC)(CCCC)CCCC</v>
      </c>
      <c r="C770" t="s">
        <v>95</v>
      </c>
      <c r="D770" t="str">
        <f>VLOOKUP(C770,[1]Sheet1!$A:$B,2,0)</f>
        <v>N[C@H](C(=O)[O-])C(C)C</v>
      </c>
      <c r="E770" t="str">
        <f t="shared" ref="E770:E833" si="60">B770&amp;"."&amp;D770</f>
        <v>C(CCC)[P+](CCCC)(CCCC)CCCC.N[C@H](C(=O)[O-])C(C)C</v>
      </c>
      <c r="F770">
        <v>313.14999999999998</v>
      </c>
      <c r="G770">
        <v>101.325</v>
      </c>
      <c r="H770">
        <v>761</v>
      </c>
      <c r="I770">
        <f t="shared" ref="I770:I833" si="61">STANDARDIZE(F770,AVERAGE(F:F),STDEVP(F:F))</f>
        <v>0.31211755389562301</v>
      </c>
      <c r="J770">
        <f t="shared" ref="J770:J833" si="62">STANDARDIZE(G770,AVERAGE(G:G),STDEVP(G:G))</f>
        <v>-0.13409119394795901</v>
      </c>
      <c r="K770">
        <f t="shared" si="58"/>
        <v>2.8813846567705728</v>
      </c>
      <c r="L770">
        <f t="shared" si="59"/>
        <v>6.6346333578616861</v>
      </c>
    </row>
    <row r="771" spans="1:12" x14ac:dyDescent="0.2">
      <c r="A771" t="s">
        <v>17</v>
      </c>
      <c r="B771" t="str">
        <f>VLOOKUP(A771,[1]Sheet1!$A:$B,2,0)</f>
        <v>CCCCCC[n+]1ccn(c1)C</v>
      </c>
      <c r="C771" t="s">
        <v>20</v>
      </c>
      <c r="D771" t="str">
        <f>VLOOKUP(C771,[1]Sheet1!$A:$B,2,0)</f>
        <v>FC(F)(F)C(F)(F)[P-](F)(F)(F)(C(F)(F)C)C(F)(F)C(F)(F)F</v>
      </c>
      <c r="E771" t="str">
        <f t="shared" si="60"/>
        <v>CCCCCC[n+]1ccn(c1)C.FC(F)(F)C(F)(F)[P-](F)(F)(F)(C(F)(F)C)C(F)(F)C(F)(F)F</v>
      </c>
      <c r="F771">
        <v>333.15</v>
      </c>
      <c r="G771">
        <v>101.325</v>
      </c>
      <c r="H771">
        <v>760</v>
      </c>
      <c r="I771">
        <f t="shared" si="61"/>
        <v>0.47654491458795112</v>
      </c>
      <c r="J771">
        <f t="shared" si="62"/>
        <v>-0.13409119394795901</v>
      </c>
      <c r="K771">
        <f t="shared" ref="K771:K834" si="63">LOG(H771)</f>
        <v>2.8808135922807914</v>
      </c>
      <c r="L771">
        <f t="shared" ref="L771:L834" si="64">LN(H771)</f>
        <v>6.633318433280377</v>
      </c>
    </row>
    <row r="772" spans="1:12" x14ac:dyDescent="0.2">
      <c r="A772" t="s">
        <v>17</v>
      </c>
      <c r="B772" t="str">
        <f>VLOOKUP(A772,[1]Sheet1!$A:$B,2,0)</f>
        <v>CCCCCC[n+]1ccn(c1)C</v>
      </c>
      <c r="C772" t="s">
        <v>20</v>
      </c>
      <c r="D772" t="str">
        <f>VLOOKUP(C772,[1]Sheet1!$A:$B,2,0)</f>
        <v>FC(F)(F)C(F)(F)[P-](F)(F)(F)(C(F)(F)C)C(F)(F)C(F)(F)F</v>
      </c>
      <c r="E772" t="str">
        <f t="shared" si="60"/>
        <v>CCCCCC[n+]1ccn(c1)C.FC(F)(F)C(F)(F)[P-](F)(F)(F)(C(F)(F)C)C(F)(F)C(F)(F)F</v>
      </c>
      <c r="F772">
        <v>334.15</v>
      </c>
      <c r="G772">
        <v>101.325</v>
      </c>
      <c r="H772">
        <v>760</v>
      </c>
      <c r="I772">
        <f t="shared" si="61"/>
        <v>0.48476628262256755</v>
      </c>
      <c r="J772">
        <f t="shared" si="62"/>
        <v>-0.13409119394795901</v>
      </c>
      <c r="K772">
        <f t="shared" si="63"/>
        <v>2.8808135922807914</v>
      </c>
      <c r="L772">
        <f t="shared" si="64"/>
        <v>6.633318433280377</v>
      </c>
    </row>
    <row r="773" spans="1:12" x14ac:dyDescent="0.2">
      <c r="A773" t="s">
        <v>57</v>
      </c>
      <c r="B773" t="str">
        <f>VLOOKUP(A773,[1]Sheet1!$A:$B,2,0)</f>
        <v>CCCCCC[n+]1ccc(cc1)N(C)C</v>
      </c>
      <c r="C773" t="s">
        <v>8</v>
      </c>
      <c r="D773" t="str">
        <f>VLOOKUP(C773,[1]Sheet1!$A:$B,2,0)</f>
        <v>FC(S(=O)(=O)[N-]S(=O)(=O)C(F)(F)F)(F)F</v>
      </c>
      <c r="E773" t="str">
        <f t="shared" si="60"/>
        <v>CCCCCC[n+]1ccc(cc1)N(C)C.FC(S(=O)(=O)[N-]S(=O)(=O)C(F)(F)F)(F)F</v>
      </c>
      <c r="F773">
        <v>330.15</v>
      </c>
      <c r="G773">
        <v>101.325</v>
      </c>
      <c r="H773">
        <v>760</v>
      </c>
      <c r="I773">
        <f t="shared" si="61"/>
        <v>0.45188081048410189</v>
      </c>
      <c r="J773">
        <f t="shared" si="62"/>
        <v>-0.13409119394795901</v>
      </c>
      <c r="K773">
        <f t="shared" si="63"/>
        <v>2.8808135922807914</v>
      </c>
      <c r="L773">
        <f t="shared" si="64"/>
        <v>6.633318433280377</v>
      </c>
    </row>
    <row r="774" spans="1:12" x14ac:dyDescent="0.2">
      <c r="A774" t="s">
        <v>81</v>
      </c>
      <c r="B774" t="str">
        <f>VLOOKUP(A774,[1]Sheet1!$A:$B,2,0)</f>
        <v>CCCCCCCC[N+]1(CC)CCCCC1</v>
      </c>
      <c r="C774" t="s">
        <v>8</v>
      </c>
      <c r="D774" t="str">
        <f>VLOOKUP(C774,[1]Sheet1!$A:$B,2,0)</f>
        <v>FC(S(=O)(=O)[N-]S(=O)(=O)C(F)(F)F)(F)F</v>
      </c>
      <c r="E774" t="str">
        <f t="shared" si="60"/>
        <v>CCCCCCCC[N+]1(CC)CCCCC1.FC(S(=O)(=O)[N-]S(=O)(=O)C(F)(F)F)(F)F</v>
      </c>
      <c r="F774">
        <v>305.01</v>
      </c>
      <c r="G774">
        <v>101.325</v>
      </c>
      <c r="H774">
        <v>760</v>
      </c>
      <c r="I774">
        <f t="shared" si="61"/>
        <v>0.2451956180938456</v>
      </c>
      <c r="J774">
        <f t="shared" si="62"/>
        <v>-0.13409119394795901</v>
      </c>
      <c r="K774">
        <f t="shared" si="63"/>
        <v>2.8808135922807914</v>
      </c>
      <c r="L774">
        <f t="shared" si="64"/>
        <v>6.633318433280377</v>
      </c>
    </row>
    <row r="775" spans="1:12" x14ac:dyDescent="0.2">
      <c r="A775" t="s">
        <v>82</v>
      </c>
      <c r="B775" t="str">
        <f>VLOOKUP(A775,[1]Sheet1!$A:$B,2,0)</f>
        <v>C(CCCCCCC)[N+]1=CC=CC=C1</v>
      </c>
      <c r="C775" t="s">
        <v>8</v>
      </c>
      <c r="D775" t="str">
        <f>VLOOKUP(C775,[1]Sheet1!$A:$B,2,0)</f>
        <v>FC(S(=O)(=O)[N-]S(=O)(=O)C(F)(F)F)(F)F</v>
      </c>
      <c r="E775" t="str">
        <f t="shared" si="60"/>
        <v>C(CCCCCCC)[N+]1=CC=CC=C1.FC(S(=O)(=O)[N-]S(=O)(=O)C(F)(F)F)(F)F</v>
      </c>
      <c r="F775">
        <v>385.13</v>
      </c>
      <c r="G775">
        <v>101.325</v>
      </c>
      <c r="H775">
        <v>760</v>
      </c>
      <c r="I775">
        <f t="shared" si="61"/>
        <v>0.90389162502731202</v>
      </c>
      <c r="J775">
        <f t="shared" si="62"/>
        <v>-0.13409119394795901</v>
      </c>
      <c r="K775">
        <f t="shared" si="63"/>
        <v>2.8808135922807914</v>
      </c>
      <c r="L775">
        <f t="shared" si="64"/>
        <v>6.633318433280377</v>
      </c>
    </row>
    <row r="776" spans="1:12" x14ac:dyDescent="0.2">
      <c r="A776" t="s">
        <v>7</v>
      </c>
      <c r="B776" t="str">
        <f>VLOOKUP(A776,[1]Sheet1!$A:$B,2,0)</f>
        <v>CCCCCCCCCCCCCC[n+]1ccn(c1)C</v>
      </c>
      <c r="C776" t="s">
        <v>8</v>
      </c>
      <c r="D776" t="str">
        <f>VLOOKUP(C776,[1]Sheet1!$A:$B,2,0)</f>
        <v>FC(S(=O)(=O)[N-]S(=O)(=O)C(F)(F)F)(F)F</v>
      </c>
      <c r="E776" t="str">
        <f t="shared" si="60"/>
        <v>CCCCCCCCCCCCCC[n+]1ccn(c1)C.FC(S(=O)(=O)[N-]S(=O)(=O)C(F)(F)F)(F)F</v>
      </c>
      <c r="F776">
        <v>273.25</v>
      </c>
      <c r="G776">
        <v>101.325</v>
      </c>
      <c r="H776">
        <v>759</v>
      </c>
      <c r="I776">
        <f t="shared" si="61"/>
        <v>-1.5915030685571346E-2</v>
      </c>
      <c r="J776">
        <f t="shared" si="62"/>
        <v>-0.13409119394795901</v>
      </c>
      <c r="K776">
        <f t="shared" si="63"/>
        <v>2.8802417758954801</v>
      </c>
      <c r="L776">
        <f t="shared" si="64"/>
        <v>6.6320017773956303</v>
      </c>
    </row>
    <row r="777" spans="1:12" x14ac:dyDescent="0.2">
      <c r="A777" t="s">
        <v>17</v>
      </c>
      <c r="B777" t="str">
        <f>VLOOKUP(A777,[1]Sheet1!$A:$B,2,0)</f>
        <v>CCCCCC[n+]1ccn(c1)C</v>
      </c>
      <c r="C777" t="s">
        <v>20</v>
      </c>
      <c r="D777" t="str">
        <f>VLOOKUP(C777,[1]Sheet1!$A:$B,2,0)</f>
        <v>FC(F)(F)C(F)(F)[P-](F)(F)(F)(C(F)(F)C)C(F)(F)C(F)(F)F</v>
      </c>
      <c r="E777" t="str">
        <f t="shared" si="60"/>
        <v>CCCCCC[n+]1ccn(c1)C.FC(F)(F)C(F)(F)[P-](F)(F)(F)(C(F)(F)C)C(F)(F)C(F)(F)F</v>
      </c>
      <c r="F777">
        <v>331.15</v>
      </c>
      <c r="G777">
        <v>101.325</v>
      </c>
      <c r="H777">
        <v>759</v>
      </c>
      <c r="I777">
        <f t="shared" si="61"/>
        <v>0.46010217851871832</v>
      </c>
      <c r="J777">
        <f t="shared" si="62"/>
        <v>-0.13409119394795901</v>
      </c>
      <c r="K777">
        <f t="shared" si="63"/>
        <v>2.8802417758954801</v>
      </c>
      <c r="L777">
        <f t="shared" si="64"/>
        <v>6.6320017773956303</v>
      </c>
    </row>
    <row r="778" spans="1:12" x14ac:dyDescent="0.2">
      <c r="A778" t="s">
        <v>17</v>
      </c>
      <c r="B778" t="str">
        <f>VLOOKUP(A778,[1]Sheet1!$A:$B,2,0)</f>
        <v>CCCCCC[n+]1ccn(c1)C</v>
      </c>
      <c r="C778" t="s">
        <v>20</v>
      </c>
      <c r="D778" t="str">
        <f>VLOOKUP(C778,[1]Sheet1!$A:$B,2,0)</f>
        <v>FC(F)(F)C(F)(F)[P-](F)(F)(F)(C(F)(F)C)C(F)(F)C(F)(F)F</v>
      </c>
      <c r="E778" t="str">
        <f t="shared" si="60"/>
        <v>CCCCCC[n+]1ccn(c1)C.FC(F)(F)C(F)(F)[P-](F)(F)(F)(C(F)(F)C)C(F)(F)C(F)(F)F</v>
      </c>
      <c r="F778">
        <v>332.15</v>
      </c>
      <c r="G778">
        <v>101.325</v>
      </c>
      <c r="H778">
        <v>759</v>
      </c>
      <c r="I778">
        <f t="shared" si="61"/>
        <v>0.46832354655333475</v>
      </c>
      <c r="J778">
        <f t="shared" si="62"/>
        <v>-0.13409119394795901</v>
      </c>
      <c r="K778">
        <f t="shared" si="63"/>
        <v>2.8802417758954801</v>
      </c>
      <c r="L778">
        <f t="shared" si="64"/>
        <v>6.6320017773956303</v>
      </c>
    </row>
    <row r="779" spans="1:12" x14ac:dyDescent="0.2">
      <c r="A779" t="s">
        <v>17</v>
      </c>
      <c r="B779" t="str">
        <f>VLOOKUP(A779,[1]Sheet1!$A:$B,2,0)</f>
        <v>CCCCCC[n+]1ccn(c1)C</v>
      </c>
      <c r="C779" t="s">
        <v>20</v>
      </c>
      <c r="D779" t="str">
        <f>VLOOKUP(C779,[1]Sheet1!$A:$B,2,0)</f>
        <v>FC(F)(F)C(F)(F)[P-](F)(F)(F)(C(F)(F)C)C(F)(F)C(F)(F)F</v>
      </c>
      <c r="E779" t="str">
        <f t="shared" si="60"/>
        <v>CCCCCC[n+]1ccn(c1)C.FC(F)(F)C(F)(F)[P-](F)(F)(F)(C(F)(F)C)C(F)(F)C(F)(F)F</v>
      </c>
      <c r="F779">
        <v>330.15</v>
      </c>
      <c r="G779">
        <v>101.325</v>
      </c>
      <c r="H779">
        <v>758</v>
      </c>
      <c r="I779">
        <f t="shared" si="61"/>
        <v>0.45188081048410189</v>
      </c>
      <c r="J779">
        <f t="shared" si="62"/>
        <v>-0.13409119394795901</v>
      </c>
      <c r="K779">
        <f t="shared" si="63"/>
        <v>2.8796692056320534</v>
      </c>
      <c r="L779">
        <f t="shared" si="64"/>
        <v>6.6306833856423717</v>
      </c>
    </row>
    <row r="780" spans="1:12" x14ac:dyDescent="0.2">
      <c r="A780" t="s">
        <v>9</v>
      </c>
      <c r="B780" t="str">
        <f>VLOOKUP(A780,[1]Sheet1!$A:$B,2,0)</f>
        <v>CCCCCCCC[n+]1ccn(c1)C</v>
      </c>
      <c r="C780" t="s">
        <v>8</v>
      </c>
      <c r="D780" t="str">
        <f>VLOOKUP(C780,[1]Sheet1!$A:$B,2,0)</f>
        <v>FC(S(=O)(=O)[N-]S(=O)(=O)C(F)(F)F)(F)F</v>
      </c>
      <c r="E780" t="str">
        <f t="shared" si="60"/>
        <v>CCCCCCCC[n+]1ccn(c1)C.FC(S(=O)(=O)[N-]S(=O)(=O)C(F)(F)F)(F)F</v>
      </c>
      <c r="F780">
        <v>352.74</v>
      </c>
      <c r="G780">
        <v>101.325</v>
      </c>
      <c r="H780">
        <v>758</v>
      </c>
      <c r="I780">
        <f t="shared" si="61"/>
        <v>0.63760151438608681</v>
      </c>
      <c r="J780">
        <f t="shared" si="62"/>
        <v>-0.13409119394795901</v>
      </c>
      <c r="K780">
        <f t="shared" si="63"/>
        <v>2.8796692056320534</v>
      </c>
      <c r="L780">
        <f t="shared" si="64"/>
        <v>6.6306833856423717</v>
      </c>
    </row>
    <row r="781" spans="1:12" x14ac:dyDescent="0.2">
      <c r="A781" t="s">
        <v>17</v>
      </c>
      <c r="B781" t="str">
        <f>VLOOKUP(A781,[1]Sheet1!$A:$B,2,0)</f>
        <v>CCCCCC[n+]1ccn(c1)C</v>
      </c>
      <c r="C781" t="s">
        <v>20</v>
      </c>
      <c r="D781" t="str">
        <f>VLOOKUP(C781,[1]Sheet1!$A:$B,2,0)</f>
        <v>FC(F)(F)C(F)(F)[P-](F)(F)(F)(C(F)(F)C)C(F)(F)C(F)(F)F</v>
      </c>
      <c r="E781" t="str">
        <f t="shared" si="60"/>
        <v>CCCCCC[n+]1ccn(c1)C.FC(F)(F)C(F)(F)[P-](F)(F)(F)(C(F)(F)C)C(F)(F)C(F)(F)F</v>
      </c>
      <c r="F781">
        <v>329.15</v>
      </c>
      <c r="G781">
        <v>101.325</v>
      </c>
      <c r="H781">
        <v>757</v>
      </c>
      <c r="I781">
        <f t="shared" si="61"/>
        <v>0.44365944244948552</v>
      </c>
      <c r="J781">
        <f t="shared" si="62"/>
        <v>-0.13409119394795901</v>
      </c>
      <c r="K781">
        <f t="shared" si="63"/>
        <v>2.8790958795000727</v>
      </c>
      <c r="L781">
        <f t="shared" si="64"/>
        <v>6.6293632534374485</v>
      </c>
    </row>
    <row r="782" spans="1:12" x14ac:dyDescent="0.2">
      <c r="A782" t="s">
        <v>36</v>
      </c>
      <c r="B782" t="str">
        <f>VLOOKUP(A782,[1]Sheet1!$A:$B,2,0)</f>
        <v>CCCC[P+](C)(CCCC)CCCC</v>
      </c>
      <c r="C782" t="s">
        <v>37</v>
      </c>
      <c r="D782" t="str">
        <f>VLOOKUP(C782,[1]Sheet1!$A:$B,2,0)</f>
        <v>COS(=O)(=O)[O-]</v>
      </c>
      <c r="E782" t="str">
        <f t="shared" si="60"/>
        <v>CCCC[P+](C)(CCCC)CCCC.COS(=O)(=O)[O-]</v>
      </c>
      <c r="F782">
        <v>463.15</v>
      </c>
      <c r="G782">
        <v>101.325</v>
      </c>
      <c r="H782">
        <v>757</v>
      </c>
      <c r="I782">
        <f t="shared" si="61"/>
        <v>1.5453227590880838</v>
      </c>
      <c r="J782">
        <f t="shared" si="62"/>
        <v>-0.13409119394795901</v>
      </c>
      <c r="K782">
        <f t="shared" si="63"/>
        <v>2.8790958795000727</v>
      </c>
      <c r="L782">
        <f t="shared" si="64"/>
        <v>6.6293632534374485</v>
      </c>
    </row>
    <row r="783" spans="1:12" x14ac:dyDescent="0.2">
      <c r="A783" t="s">
        <v>57</v>
      </c>
      <c r="B783" t="str">
        <f>VLOOKUP(A783,[1]Sheet1!$A:$B,2,0)</f>
        <v>CCCCCC[n+]1ccc(cc1)N(C)C</v>
      </c>
      <c r="C783" t="s">
        <v>8</v>
      </c>
      <c r="D783" t="str">
        <f>VLOOKUP(C783,[1]Sheet1!$A:$B,2,0)</f>
        <v>FC(S(=O)(=O)[N-]S(=O)(=O)C(F)(F)F)(F)F</v>
      </c>
      <c r="E783" t="str">
        <f t="shared" si="60"/>
        <v>CCCCCC[n+]1ccc(cc1)N(C)C.FC(S(=O)(=O)[N-]S(=O)(=O)C(F)(F)F)(F)F</v>
      </c>
      <c r="F783">
        <v>325.14999999999998</v>
      </c>
      <c r="G783">
        <v>101.325</v>
      </c>
      <c r="H783">
        <v>757</v>
      </c>
      <c r="I783">
        <f t="shared" si="61"/>
        <v>0.41077397031101986</v>
      </c>
      <c r="J783">
        <f t="shared" si="62"/>
        <v>-0.13409119394795901</v>
      </c>
      <c r="K783">
        <f t="shared" si="63"/>
        <v>2.8790958795000727</v>
      </c>
      <c r="L783">
        <f t="shared" si="64"/>
        <v>6.6293632534374485</v>
      </c>
    </row>
    <row r="784" spans="1:12" x14ac:dyDescent="0.2">
      <c r="A784" t="s">
        <v>88</v>
      </c>
      <c r="B784" t="str">
        <f>VLOOKUP(A784,[1]Sheet1!$A:$B,2,0)</f>
        <v>CCCC[N+](CCCC)(CCCC)C</v>
      </c>
      <c r="C784" t="s">
        <v>91</v>
      </c>
      <c r="D784" t="str">
        <f>VLOOKUP(C784,[1]Sheet1!$A:$B,2,0)</f>
        <v>C[C@@H](O)[C@H](N)C([O-])=O</v>
      </c>
      <c r="E784" t="str">
        <f t="shared" si="60"/>
        <v>CCCC[N+](CCCC)(CCCC)C.C[C@@H](O)[C@H](N)C([O-])=O</v>
      </c>
      <c r="F784">
        <v>303.14999999999998</v>
      </c>
      <c r="G784">
        <v>101.325</v>
      </c>
      <c r="H784">
        <v>757</v>
      </c>
      <c r="I784">
        <f t="shared" si="61"/>
        <v>0.22990387354945899</v>
      </c>
      <c r="J784">
        <f t="shared" si="62"/>
        <v>-0.13409119394795901</v>
      </c>
      <c r="K784">
        <f t="shared" si="63"/>
        <v>2.8790958795000727</v>
      </c>
      <c r="L784">
        <f t="shared" si="64"/>
        <v>6.6293632534374485</v>
      </c>
    </row>
    <row r="785" spans="1:12" x14ac:dyDescent="0.2">
      <c r="A785" t="s">
        <v>17</v>
      </c>
      <c r="B785" t="str">
        <f>VLOOKUP(A785,[1]Sheet1!$A:$B,2,0)</f>
        <v>CCCCCC[n+]1ccn(c1)C</v>
      </c>
      <c r="C785" t="s">
        <v>20</v>
      </c>
      <c r="D785" t="str">
        <f>VLOOKUP(C785,[1]Sheet1!$A:$B,2,0)</f>
        <v>FC(F)(F)C(F)(F)[P-](F)(F)(F)(C(F)(F)C)C(F)(F)C(F)(F)F</v>
      </c>
      <c r="E785" t="str">
        <f t="shared" si="60"/>
        <v>CCCCCC[n+]1ccn(c1)C.FC(F)(F)C(F)(F)[P-](F)(F)(F)(C(F)(F)C)C(F)(F)C(F)(F)F</v>
      </c>
      <c r="F785">
        <v>328.15</v>
      </c>
      <c r="G785">
        <v>101.325</v>
      </c>
      <c r="H785">
        <v>756</v>
      </c>
      <c r="I785">
        <f t="shared" si="61"/>
        <v>0.43543807441486909</v>
      </c>
      <c r="J785">
        <f t="shared" si="62"/>
        <v>-0.13409119394795901</v>
      </c>
      <c r="K785">
        <f t="shared" si="63"/>
        <v>2.8785217955012063</v>
      </c>
      <c r="L785">
        <f t="shared" si="64"/>
        <v>6.6280413761795334</v>
      </c>
    </row>
    <row r="786" spans="1:12" x14ac:dyDescent="0.2">
      <c r="A786" t="s">
        <v>36</v>
      </c>
      <c r="B786" t="str">
        <f>VLOOKUP(A786,[1]Sheet1!$A:$B,2,0)</f>
        <v>CCCC[P+](C)(CCCC)CCCC</v>
      </c>
      <c r="C786" t="s">
        <v>37</v>
      </c>
      <c r="D786" t="str">
        <f>VLOOKUP(C786,[1]Sheet1!$A:$B,2,0)</f>
        <v>COS(=O)(=O)[O-]</v>
      </c>
      <c r="E786" t="str">
        <f t="shared" si="60"/>
        <v>CCCC[P+](C)(CCCC)CCCC.COS(=O)(=O)[O-]</v>
      </c>
      <c r="F786">
        <v>463.15</v>
      </c>
      <c r="G786">
        <v>101.325</v>
      </c>
      <c r="H786">
        <v>756</v>
      </c>
      <c r="I786">
        <f t="shared" si="61"/>
        <v>1.5453227590880838</v>
      </c>
      <c r="J786">
        <f t="shared" si="62"/>
        <v>-0.13409119394795901</v>
      </c>
      <c r="K786">
        <f t="shared" si="63"/>
        <v>2.8785217955012063</v>
      </c>
      <c r="L786">
        <f t="shared" si="64"/>
        <v>6.6280413761795334</v>
      </c>
    </row>
    <row r="787" spans="1:12" x14ac:dyDescent="0.2">
      <c r="A787" t="s">
        <v>55</v>
      </c>
      <c r="B787" t="str">
        <f>VLOOKUP(A787,[1]Sheet1!$A:$B,2,0)</f>
        <v>CCC[N+]1(C)CCCCC1</v>
      </c>
      <c r="C787" t="s">
        <v>8</v>
      </c>
      <c r="D787" t="str">
        <f>VLOOKUP(C787,[1]Sheet1!$A:$B,2,0)</f>
        <v>FC(S(=O)(=O)[N-]S(=O)(=O)C(F)(F)F)(F)F</v>
      </c>
      <c r="E787" t="str">
        <f t="shared" si="60"/>
        <v>CCC[N+]1(C)CCCCC1.FC(S(=O)(=O)[N-]S(=O)(=O)C(F)(F)F)(F)F</v>
      </c>
      <c r="F787">
        <v>520</v>
      </c>
      <c r="G787">
        <v>101.325</v>
      </c>
      <c r="H787">
        <v>756</v>
      </c>
      <c r="I787">
        <f t="shared" si="61"/>
        <v>2.0127075318560266</v>
      </c>
      <c r="J787">
        <f t="shared" si="62"/>
        <v>-0.13409119394795901</v>
      </c>
      <c r="K787">
        <f t="shared" si="63"/>
        <v>2.8785217955012063</v>
      </c>
      <c r="L787">
        <f t="shared" si="64"/>
        <v>6.6280413761795334</v>
      </c>
    </row>
    <row r="788" spans="1:12" x14ac:dyDescent="0.2">
      <c r="A788" t="s">
        <v>17</v>
      </c>
      <c r="B788" t="str">
        <f>VLOOKUP(A788,[1]Sheet1!$A:$B,2,0)</f>
        <v>CCCCCC[n+]1ccn(c1)C</v>
      </c>
      <c r="C788" t="s">
        <v>20</v>
      </c>
      <c r="D788" t="str">
        <f>VLOOKUP(C788,[1]Sheet1!$A:$B,2,0)</f>
        <v>FC(F)(F)C(F)(F)[P-](F)(F)(F)(C(F)(F)C)C(F)(F)C(F)(F)F</v>
      </c>
      <c r="E788" t="str">
        <f t="shared" si="60"/>
        <v>CCCCCC[n+]1ccn(c1)C.FC(F)(F)C(F)(F)[P-](F)(F)(F)(C(F)(F)C)C(F)(F)C(F)(F)F</v>
      </c>
      <c r="F788">
        <v>327.14999999999998</v>
      </c>
      <c r="G788">
        <v>101.325</v>
      </c>
      <c r="H788">
        <v>755</v>
      </c>
      <c r="I788">
        <f t="shared" si="61"/>
        <v>0.42721670638025272</v>
      </c>
      <c r="J788">
        <f t="shared" si="62"/>
        <v>-0.13409119394795901</v>
      </c>
      <c r="K788">
        <f t="shared" si="63"/>
        <v>2.8779469516291885</v>
      </c>
      <c r="L788">
        <f t="shared" si="64"/>
        <v>6.6267177492490248</v>
      </c>
    </row>
    <row r="789" spans="1:12" x14ac:dyDescent="0.2">
      <c r="A789" t="s">
        <v>92</v>
      </c>
      <c r="B789" t="str">
        <f>VLOOKUP(A789,[1]Sheet1!$A:$B,2,0)</f>
        <v>C(CCC)[P+](CCCC)(CCCC)CCCC</v>
      </c>
      <c r="C789" t="s">
        <v>93</v>
      </c>
      <c r="D789" t="str">
        <f>VLOOKUP(C789,[1]Sheet1!$A:$B,2,0)</f>
        <v>[O-]C(=O)[C@H](CO)N</v>
      </c>
      <c r="E789" t="str">
        <f t="shared" si="60"/>
        <v>C(CCC)[P+](CCCC)(CCCC)CCCC.[O-]C(=O)[C@H](CO)N</v>
      </c>
      <c r="F789">
        <v>303.14999999999998</v>
      </c>
      <c r="G789">
        <v>101.325</v>
      </c>
      <c r="H789">
        <v>755</v>
      </c>
      <c r="I789">
        <f t="shared" si="61"/>
        <v>0.22990387354945899</v>
      </c>
      <c r="J789">
        <f t="shared" si="62"/>
        <v>-0.13409119394795901</v>
      </c>
      <c r="K789">
        <f t="shared" si="63"/>
        <v>2.8779469516291885</v>
      </c>
      <c r="L789">
        <f t="shared" si="64"/>
        <v>6.6267177492490248</v>
      </c>
    </row>
    <row r="790" spans="1:12" x14ac:dyDescent="0.2">
      <c r="A790" t="s">
        <v>17</v>
      </c>
      <c r="B790" t="str">
        <f>VLOOKUP(A790,[1]Sheet1!$A:$B,2,0)</f>
        <v>CCCCCC[n+]1ccn(c1)C</v>
      </c>
      <c r="C790" t="s">
        <v>20</v>
      </c>
      <c r="D790" t="str">
        <f>VLOOKUP(C790,[1]Sheet1!$A:$B,2,0)</f>
        <v>FC(F)(F)C(F)(F)[P-](F)(F)(F)(C(F)(F)C)C(F)(F)C(F)(F)F</v>
      </c>
      <c r="E790" t="str">
        <f t="shared" si="60"/>
        <v>CCCCCC[n+]1ccn(c1)C.FC(F)(F)C(F)(F)[P-](F)(F)(F)(C(F)(F)C)C(F)(F)C(F)(F)F</v>
      </c>
      <c r="F790">
        <v>326.14999999999998</v>
      </c>
      <c r="G790">
        <v>101.325</v>
      </c>
      <c r="H790">
        <v>754</v>
      </c>
      <c r="I790">
        <f t="shared" si="61"/>
        <v>0.41899533834563629</v>
      </c>
      <c r="J790">
        <f t="shared" si="62"/>
        <v>-0.13409119394795901</v>
      </c>
      <c r="K790">
        <f t="shared" si="63"/>
        <v>2.8773713458697738</v>
      </c>
      <c r="L790">
        <f t="shared" si="64"/>
        <v>6.6253923680079563</v>
      </c>
    </row>
    <row r="791" spans="1:12" x14ac:dyDescent="0.2">
      <c r="A791" t="s">
        <v>36</v>
      </c>
      <c r="B791" t="str">
        <f>VLOOKUP(A791,[1]Sheet1!$A:$B,2,0)</f>
        <v>CCCC[P+](C)(CCCC)CCCC</v>
      </c>
      <c r="C791" t="s">
        <v>37</v>
      </c>
      <c r="D791" t="str">
        <f>VLOOKUP(C791,[1]Sheet1!$A:$B,2,0)</f>
        <v>COS(=O)(=O)[O-]</v>
      </c>
      <c r="E791" t="str">
        <f t="shared" si="60"/>
        <v>CCCC[P+](C)(CCCC)CCCC.COS(=O)(=O)[O-]</v>
      </c>
      <c r="F791">
        <v>458.15</v>
      </c>
      <c r="G791">
        <v>101.325</v>
      </c>
      <c r="H791">
        <v>754</v>
      </c>
      <c r="I791">
        <f t="shared" si="61"/>
        <v>1.5042159189150017</v>
      </c>
      <c r="J791">
        <f t="shared" si="62"/>
        <v>-0.13409119394795901</v>
      </c>
      <c r="K791">
        <f t="shared" si="63"/>
        <v>2.8773713458697738</v>
      </c>
      <c r="L791">
        <f t="shared" si="64"/>
        <v>6.6253923680079563</v>
      </c>
    </row>
    <row r="792" spans="1:12" x14ac:dyDescent="0.2">
      <c r="A792" t="s">
        <v>36</v>
      </c>
      <c r="B792" t="str">
        <f>VLOOKUP(A792,[1]Sheet1!$A:$B,2,0)</f>
        <v>CCCC[P+](C)(CCCC)CCCC</v>
      </c>
      <c r="C792" t="s">
        <v>37</v>
      </c>
      <c r="D792" t="str">
        <f>VLOOKUP(C792,[1]Sheet1!$A:$B,2,0)</f>
        <v>COS(=O)(=O)[O-]</v>
      </c>
      <c r="E792" t="str">
        <f t="shared" si="60"/>
        <v>CCCC[P+](C)(CCCC)CCCC.COS(=O)(=O)[O-]</v>
      </c>
      <c r="F792">
        <v>458.15</v>
      </c>
      <c r="G792">
        <v>101.325</v>
      </c>
      <c r="H792">
        <v>754</v>
      </c>
      <c r="I792">
        <f t="shared" si="61"/>
        <v>1.5042159189150017</v>
      </c>
      <c r="J792">
        <f t="shared" si="62"/>
        <v>-0.13409119394795901</v>
      </c>
      <c r="K792">
        <f t="shared" si="63"/>
        <v>2.8773713458697738</v>
      </c>
      <c r="L792">
        <f t="shared" si="64"/>
        <v>6.6253923680079563</v>
      </c>
    </row>
    <row r="793" spans="1:12" x14ac:dyDescent="0.2">
      <c r="A793" t="s">
        <v>17</v>
      </c>
      <c r="B793" t="str">
        <f>VLOOKUP(A793,[1]Sheet1!$A:$B,2,0)</f>
        <v>CCCCCC[n+]1ccn(c1)C</v>
      </c>
      <c r="C793" t="s">
        <v>20</v>
      </c>
      <c r="D793" t="str">
        <f>VLOOKUP(C793,[1]Sheet1!$A:$B,2,0)</f>
        <v>FC(F)(F)C(F)(F)[P-](F)(F)(F)(C(F)(F)C)C(F)(F)C(F)(F)F</v>
      </c>
      <c r="E793" t="str">
        <f t="shared" si="60"/>
        <v>CCCCCC[n+]1ccn(c1)C.FC(F)(F)C(F)(F)[P-](F)(F)(F)(C(F)(F)C)C(F)(F)C(F)(F)F</v>
      </c>
      <c r="F793">
        <v>324.14999999999998</v>
      </c>
      <c r="G793">
        <v>101.325</v>
      </c>
      <c r="H793">
        <v>753</v>
      </c>
      <c r="I793">
        <f t="shared" si="61"/>
        <v>0.40255260227640349</v>
      </c>
      <c r="J793">
        <f t="shared" si="62"/>
        <v>-0.13409119394795901</v>
      </c>
      <c r="K793">
        <f t="shared" si="63"/>
        <v>2.8767949762007006</v>
      </c>
      <c r="L793">
        <f t="shared" si="64"/>
        <v>6.6240652277998935</v>
      </c>
    </row>
    <row r="794" spans="1:12" x14ac:dyDescent="0.2">
      <c r="A794" t="s">
        <v>17</v>
      </c>
      <c r="B794" t="str">
        <f>VLOOKUP(A794,[1]Sheet1!$A:$B,2,0)</f>
        <v>CCCCCC[n+]1ccn(c1)C</v>
      </c>
      <c r="C794" t="s">
        <v>20</v>
      </c>
      <c r="D794" t="str">
        <f>VLOOKUP(C794,[1]Sheet1!$A:$B,2,0)</f>
        <v>FC(F)(F)C(F)(F)[P-](F)(F)(F)(C(F)(F)C)C(F)(F)C(F)(F)F</v>
      </c>
      <c r="E794" t="str">
        <f t="shared" si="60"/>
        <v>CCCCCC[n+]1ccn(c1)C.FC(F)(F)C(F)(F)[P-](F)(F)(F)(C(F)(F)C)C(F)(F)C(F)(F)F</v>
      </c>
      <c r="F794">
        <v>325.14999999999998</v>
      </c>
      <c r="G794">
        <v>101.325</v>
      </c>
      <c r="H794">
        <v>753</v>
      </c>
      <c r="I794">
        <f t="shared" si="61"/>
        <v>0.41077397031101986</v>
      </c>
      <c r="J794">
        <f t="shared" si="62"/>
        <v>-0.13409119394795901</v>
      </c>
      <c r="K794">
        <f t="shared" si="63"/>
        <v>2.8767949762007006</v>
      </c>
      <c r="L794">
        <f t="shared" si="64"/>
        <v>6.6240652277998935</v>
      </c>
    </row>
    <row r="795" spans="1:12" x14ac:dyDescent="0.2">
      <c r="A795" t="s">
        <v>57</v>
      </c>
      <c r="B795" t="str">
        <f>VLOOKUP(A795,[1]Sheet1!$A:$B,2,0)</f>
        <v>CCCCCC[n+]1ccc(cc1)N(C)C</v>
      </c>
      <c r="C795" t="s">
        <v>8</v>
      </c>
      <c r="D795" t="str">
        <f>VLOOKUP(C795,[1]Sheet1!$A:$B,2,0)</f>
        <v>FC(S(=O)(=O)[N-]S(=O)(=O)C(F)(F)F)(F)F</v>
      </c>
      <c r="E795" t="str">
        <f t="shared" si="60"/>
        <v>CCCCCC[n+]1ccc(cc1)N(C)C.FC(S(=O)(=O)[N-]S(=O)(=O)C(F)(F)F)(F)F</v>
      </c>
      <c r="F795">
        <v>320.14999999999998</v>
      </c>
      <c r="G795">
        <v>101.325</v>
      </c>
      <c r="H795">
        <v>753</v>
      </c>
      <c r="I795">
        <f t="shared" si="61"/>
        <v>0.36966713013793784</v>
      </c>
      <c r="J795">
        <f t="shared" si="62"/>
        <v>-0.13409119394795901</v>
      </c>
      <c r="K795">
        <f t="shared" si="63"/>
        <v>2.8767949762007006</v>
      </c>
      <c r="L795">
        <f t="shared" si="64"/>
        <v>6.6240652277998935</v>
      </c>
    </row>
    <row r="796" spans="1:12" x14ac:dyDescent="0.2">
      <c r="A796" t="s">
        <v>88</v>
      </c>
      <c r="B796" t="str">
        <f>VLOOKUP(A796,[1]Sheet1!$A:$B,2,0)</f>
        <v>CCCC[N+](CCCC)(CCCC)C</v>
      </c>
      <c r="C796" t="s">
        <v>91</v>
      </c>
      <c r="D796" t="str">
        <f>VLOOKUP(C796,[1]Sheet1!$A:$B,2,0)</f>
        <v>C[C@@H](O)[C@H](N)C([O-])=O</v>
      </c>
      <c r="E796" t="str">
        <f t="shared" si="60"/>
        <v>CCCC[N+](CCCC)(CCCC)C.C[C@@H](O)[C@H](N)C([O-])=O</v>
      </c>
      <c r="F796">
        <v>298.14999999999998</v>
      </c>
      <c r="G796">
        <v>101.325</v>
      </c>
      <c r="H796">
        <v>753</v>
      </c>
      <c r="I796">
        <f t="shared" si="61"/>
        <v>0.18879703337637696</v>
      </c>
      <c r="J796">
        <f t="shared" si="62"/>
        <v>-0.13409119394795901</v>
      </c>
      <c r="K796">
        <f t="shared" si="63"/>
        <v>2.8767949762007006</v>
      </c>
      <c r="L796">
        <f t="shared" si="64"/>
        <v>6.6240652277998935</v>
      </c>
    </row>
    <row r="797" spans="1:12" x14ac:dyDescent="0.2">
      <c r="A797" t="s">
        <v>111</v>
      </c>
      <c r="B797" t="str">
        <f>VLOOKUP(A797,[1]Sheet1!$A:$B,2,0)</f>
        <v>C(CCC)[P+](CC)(CCCC)CCCC</v>
      </c>
      <c r="C797" t="s">
        <v>87</v>
      </c>
      <c r="D797" t="str">
        <f>VLOOKUP(C797,[1]Sheet1!$A:$B,2,0)</f>
        <v>C(C)OP(=O)(OCC)[O-]</v>
      </c>
      <c r="E797" t="str">
        <f t="shared" si="60"/>
        <v>C(CCC)[P+](CC)(CCCC)CCCC.C(C)OP(=O)(OCC)[O-]</v>
      </c>
      <c r="F797">
        <v>333.15</v>
      </c>
      <c r="G797">
        <v>101.325</v>
      </c>
      <c r="H797">
        <v>753</v>
      </c>
      <c r="I797">
        <f t="shared" si="61"/>
        <v>0.47654491458795112</v>
      </c>
      <c r="J797">
        <f t="shared" si="62"/>
        <v>-0.13409119394795901</v>
      </c>
      <c r="K797">
        <f t="shared" si="63"/>
        <v>2.8767949762007006</v>
      </c>
      <c r="L797">
        <f t="shared" si="64"/>
        <v>6.6240652277998935</v>
      </c>
    </row>
    <row r="798" spans="1:12" x14ac:dyDescent="0.2">
      <c r="A798" t="s">
        <v>17</v>
      </c>
      <c r="B798" t="str">
        <f>VLOOKUP(A798,[1]Sheet1!$A:$B,2,0)</f>
        <v>CCCCCC[n+]1ccn(c1)C</v>
      </c>
      <c r="C798" t="s">
        <v>20</v>
      </c>
      <c r="D798" t="str">
        <f>VLOOKUP(C798,[1]Sheet1!$A:$B,2,0)</f>
        <v>FC(F)(F)C(F)(F)[P-](F)(F)(F)(C(F)(F)C)C(F)(F)C(F)(F)F</v>
      </c>
      <c r="E798" t="str">
        <f t="shared" si="60"/>
        <v>CCCCCC[n+]1ccn(c1)C.FC(F)(F)C(F)(F)[P-](F)(F)(F)(C(F)(F)C)C(F)(F)C(F)(F)F</v>
      </c>
      <c r="F798">
        <v>323.14999999999998</v>
      </c>
      <c r="G798">
        <v>101.325</v>
      </c>
      <c r="H798">
        <v>752</v>
      </c>
      <c r="I798">
        <f t="shared" si="61"/>
        <v>0.39433123424178707</v>
      </c>
      <c r="J798">
        <f t="shared" si="62"/>
        <v>-0.13409119394795901</v>
      </c>
      <c r="K798">
        <f t="shared" si="63"/>
        <v>2.8762178405916421</v>
      </c>
      <c r="L798">
        <f t="shared" si="64"/>
        <v>6.62273632394984</v>
      </c>
    </row>
    <row r="799" spans="1:12" x14ac:dyDescent="0.2">
      <c r="A799" t="s">
        <v>36</v>
      </c>
      <c r="B799" t="str">
        <f>VLOOKUP(A799,[1]Sheet1!$A:$B,2,0)</f>
        <v>CCCC[P+](C)(CCCC)CCCC</v>
      </c>
      <c r="C799" t="s">
        <v>37</v>
      </c>
      <c r="D799" t="str">
        <f>VLOOKUP(C799,[1]Sheet1!$A:$B,2,0)</f>
        <v>COS(=O)(=O)[O-]</v>
      </c>
      <c r="E799" t="str">
        <f t="shared" si="60"/>
        <v>CCCC[P+](C)(CCCC)CCCC.COS(=O)(=O)[O-]</v>
      </c>
      <c r="F799">
        <v>453.15</v>
      </c>
      <c r="G799">
        <v>101.325</v>
      </c>
      <c r="H799">
        <v>752</v>
      </c>
      <c r="I799">
        <f t="shared" si="61"/>
        <v>1.4631090787419196</v>
      </c>
      <c r="J799">
        <f t="shared" si="62"/>
        <v>-0.13409119394795901</v>
      </c>
      <c r="K799">
        <f t="shared" si="63"/>
        <v>2.8762178405916421</v>
      </c>
      <c r="L799">
        <f t="shared" si="64"/>
        <v>6.62273632394984</v>
      </c>
    </row>
    <row r="800" spans="1:12" x14ac:dyDescent="0.2">
      <c r="A800" t="s">
        <v>92</v>
      </c>
      <c r="B800" t="str">
        <f>VLOOKUP(A800,[1]Sheet1!$A:$B,2,0)</f>
        <v>C(CCC)[P+](CCCC)(CCCC)CCCC</v>
      </c>
      <c r="C800" t="s">
        <v>95</v>
      </c>
      <c r="D800" t="str">
        <f>VLOOKUP(C800,[1]Sheet1!$A:$B,2,0)</f>
        <v>N[C@H](C(=O)[O-])C(C)C</v>
      </c>
      <c r="E800" t="str">
        <f t="shared" si="60"/>
        <v>C(CCC)[P+](CCCC)(CCCC)CCCC.N[C@H](C(=O)[O-])C(C)C</v>
      </c>
      <c r="F800">
        <v>303.14999999999998</v>
      </c>
      <c r="G800">
        <v>101.325</v>
      </c>
      <c r="H800">
        <v>752</v>
      </c>
      <c r="I800">
        <f t="shared" si="61"/>
        <v>0.22990387354945899</v>
      </c>
      <c r="J800">
        <f t="shared" si="62"/>
        <v>-0.13409119394795901</v>
      </c>
      <c r="K800">
        <f t="shared" si="63"/>
        <v>2.8762178405916421</v>
      </c>
      <c r="L800">
        <f t="shared" si="64"/>
        <v>6.62273632394984</v>
      </c>
    </row>
    <row r="801" spans="1:12" x14ac:dyDescent="0.2">
      <c r="A801" t="s">
        <v>131</v>
      </c>
      <c r="B801" t="str">
        <f>VLOOKUP(A801,[1]Sheet1!$A:$B,2,0)</f>
        <v>C[NH+]1CN(C=C1)CCC(C(C(C(F)(F)F)(F)F)(F)F)(F)F</v>
      </c>
      <c r="C801" t="s">
        <v>8</v>
      </c>
      <c r="D801" t="str">
        <f>VLOOKUP(C801,[1]Sheet1!$A:$B,2,0)</f>
        <v>FC(S(=O)(=O)[N-]S(=O)(=O)C(F)(F)F)(F)F</v>
      </c>
      <c r="E801" t="str">
        <f t="shared" si="60"/>
        <v>C[NH+]1CN(C=C1)CCC(C(C(C(F)(F)F)(F)F)(F)F)(F)F.FC(S(=O)(=O)[N-]S(=O)(=O)C(F)(F)F)(F)F</v>
      </c>
      <c r="F801">
        <v>323</v>
      </c>
      <c r="G801">
        <v>101.325</v>
      </c>
      <c r="H801">
        <v>752</v>
      </c>
      <c r="I801">
        <f t="shared" si="61"/>
        <v>0.3930980290365948</v>
      </c>
      <c r="J801">
        <f t="shared" si="62"/>
        <v>-0.13409119394795901</v>
      </c>
      <c r="K801">
        <f t="shared" si="63"/>
        <v>2.8762178405916421</v>
      </c>
      <c r="L801">
        <f t="shared" si="64"/>
        <v>6.62273632394984</v>
      </c>
    </row>
    <row r="802" spans="1:12" x14ac:dyDescent="0.2">
      <c r="A802" t="s">
        <v>12</v>
      </c>
      <c r="B802" t="str">
        <f>VLOOKUP(A802,[1]Sheet1!$A:$B,2,0)</f>
        <v>C(CCCCCCCCCCCCCCC)N1C[NH+](C=C1)C</v>
      </c>
      <c r="C802" t="s">
        <v>8</v>
      </c>
      <c r="D802" t="str">
        <f>VLOOKUP(C802,[1]Sheet1!$A:$B,2,0)</f>
        <v>FC(S(=O)(=O)[N-]S(=O)(=O)C(F)(F)F)(F)F</v>
      </c>
      <c r="E802" t="str">
        <f t="shared" si="60"/>
        <v>C(CCCCCCCCCCCCCCC)N1C[NH+](C=C1)C.FC(S(=O)(=O)[N-]S(=O)(=O)C(F)(F)F)(F)F</v>
      </c>
      <c r="F802">
        <v>271</v>
      </c>
      <c r="G802">
        <v>101.325</v>
      </c>
      <c r="H802">
        <v>751.1</v>
      </c>
      <c r="I802">
        <f t="shared" si="61"/>
        <v>-3.441310876345826E-2</v>
      </c>
      <c r="J802">
        <f t="shared" si="62"/>
        <v>-0.13409119394795901</v>
      </c>
      <c r="K802">
        <f t="shared" si="63"/>
        <v>2.875697761980208</v>
      </c>
      <c r="L802">
        <f t="shared" si="64"/>
        <v>6.621538798691966</v>
      </c>
    </row>
    <row r="803" spans="1:12" x14ac:dyDescent="0.2">
      <c r="A803" t="s">
        <v>17</v>
      </c>
      <c r="B803" t="str">
        <f>VLOOKUP(A803,[1]Sheet1!$A:$B,2,0)</f>
        <v>CCCCCC[n+]1ccn(c1)C</v>
      </c>
      <c r="C803" t="s">
        <v>20</v>
      </c>
      <c r="D803" t="str">
        <f>VLOOKUP(C803,[1]Sheet1!$A:$B,2,0)</f>
        <v>FC(F)(F)C(F)(F)[P-](F)(F)(F)(C(F)(F)C)C(F)(F)C(F)(F)F</v>
      </c>
      <c r="E803" t="str">
        <f t="shared" si="60"/>
        <v>CCCCCC[n+]1ccn(c1)C.FC(F)(F)C(F)(F)[P-](F)(F)(F)(C(F)(F)C)C(F)(F)C(F)(F)F</v>
      </c>
      <c r="F803">
        <v>322.14999999999998</v>
      </c>
      <c r="G803">
        <v>101.325</v>
      </c>
      <c r="H803">
        <v>751</v>
      </c>
      <c r="I803">
        <f t="shared" si="61"/>
        <v>0.38610986620717069</v>
      </c>
      <c r="J803">
        <f t="shared" si="62"/>
        <v>-0.13409119394795901</v>
      </c>
      <c r="K803">
        <f t="shared" si="63"/>
        <v>2.8756399370041685</v>
      </c>
      <c r="L803">
        <f t="shared" si="64"/>
        <v>6.6214056517641344</v>
      </c>
    </row>
    <row r="804" spans="1:12" x14ac:dyDescent="0.2">
      <c r="A804" t="s">
        <v>36</v>
      </c>
      <c r="B804" t="str">
        <f>VLOOKUP(A804,[1]Sheet1!$A:$B,2,0)</f>
        <v>CCCC[P+](C)(CCCC)CCCC</v>
      </c>
      <c r="C804" t="s">
        <v>37</v>
      </c>
      <c r="D804" t="str">
        <f>VLOOKUP(C804,[1]Sheet1!$A:$B,2,0)</f>
        <v>COS(=O)(=O)[O-]</v>
      </c>
      <c r="E804" t="str">
        <f t="shared" si="60"/>
        <v>CCCC[P+](C)(CCCC)CCCC.COS(=O)(=O)[O-]</v>
      </c>
      <c r="F804">
        <v>453.15</v>
      </c>
      <c r="G804">
        <v>101.325</v>
      </c>
      <c r="H804">
        <v>751</v>
      </c>
      <c r="I804">
        <f t="shared" si="61"/>
        <v>1.4631090787419196</v>
      </c>
      <c r="J804">
        <f t="shared" si="62"/>
        <v>-0.13409119394795901</v>
      </c>
      <c r="K804">
        <f t="shared" si="63"/>
        <v>2.8756399370041685</v>
      </c>
      <c r="L804">
        <f t="shared" si="64"/>
        <v>6.6214056517641344</v>
      </c>
    </row>
    <row r="805" spans="1:12" x14ac:dyDescent="0.2">
      <c r="A805" t="s">
        <v>17</v>
      </c>
      <c r="B805" t="str">
        <f>VLOOKUP(A805,[1]Sheet1!$A:$B,2,0)</f>
        <v>CCCCCC[n+]1ccn(c1)C</v>
      </c>
      <c r="C805" t="s">
        <v>20</v>
      </c>
      <c r="D805" t="str">
        <f>VLOOKUP(C805,[1]Sheet1!$A:$B,2,0)</f>
        <v>FC(F)(F)C(F)(F)[P-](F)(F)(F)(C(F)(F)C)C(F)(F)C(F)(F)F</v>
      </c>
      <c r="E805" t="str">
        <f t="shared" si="60"/>
        <v>CCCCCC[n+]1ccn(c1)C.FC(F)(F)C(F)(F)[P-](F)(F)(F)(C(F)(F)C)C(F)(F)C(F)(F)F</v>
      </c>
      <c r="F805">
        <v>321.14999999999998</v>
      </c>
      <c r="G805">
        <v>101.325</v>
      </c>
      <c r="H805">
        <v>750</v>
      </c>
      <c r="I805">
        <f t="shared" si="61"/>
        <v>0.37788849817255427</v>
      </c>
      <c r="J805">
        <f t="shared" si="62"/>
        <v>-0.13409119394795901</v>
      </c>
      <c r="K805">
        <f t="shared" si="63"/>
        <v>2.8750612633917001</v>
      </c>
      <c r="L805">
        <f t="shared" si="64"/>
        <v>6.620073206530356</v>
      </c>
    </row>
    <row r="806" spans="1:12" x14ac:dyDescent="0.2">
      <c r="A806" t="s">
        <v>57</v>
      </c>
      <c r="B806" t="str">
        <f>VLOOKUP(A806,[1]Sheet1!$A:$B,2,0)</f>
        <v>CCCCCC[n+]1ccc(cc1)N(C)C</v>
      </c>
      <c r="C806" t="s">
        <v>8</v>
      </c>
      <c r="D806" t="str">
        <f>VLOOKUP(C806,[1]Sheet1!$A:$B,2,0)</f>
        <v>FC(S(=O)(=O)[N-]S(=O)(=O)C(F)(F)F)(F)F</v>
      </c>
      <c r="E806" t="str">
        <f t="shared" si="60"/>
        <v>CCCCCC[n+]1ccc(cc1)N(C)C.FC(S(=O)(=O)[N-]S(=O)(=O)C(F)(F)F)(F)F</v>
      </c>
      <c r="F806">
        <v>315.14999999999998</v>
      </c>
      <c r="G806">
        <v>101.325</v>
      </c>
      <c r="H806">
        <v>750</v>
      </c>
      <c r="I806">
        <f t="shared" si="61"/>
        <v>0.32856028996485587</v>
      </c>
      <c r="J806">
        <f t="shared" si="62"/>
        <v>-0.13409119394795901</v>
      </c>
      <c r="K806">
        <f t="shared" si="63"/>
        <v>2.8750612633917001</v>
      </c>
      <c r="L806">
        <f t="shared" si="64"/>
        <v>6.620073206530356</v>
      </c>
    </row>
    <row r="807" spans="1:12" x14ac:dyDescent="0.2">
      <c r="A807" t="s">
        <v>17</v>
      </c>
      <c r="B807" t="str">
        <f>VLOOKUP(A807,[1]Sheet1!$A:$B,2,0)</f>
        <v>CCCCCC[n+]1ccn(c1)C</v>
      </c>
      <c r="C807" t="s">
        <v>20</v>
      </c>
      <c r="D807" t="str">
        <f>VLOOKUP(C807,[1]Sheet1!$A:$B,2,0)</f>
        <v>FC(F)(F)C(F)(F)[P-](F)(F)(F)(C(F)(F)C)C(F)(F)C(F)(F)F</v>
      </c>
      <c r="E807" t="str">
        <f t="shared" si="60"/>
        <v>CCCCCC[n+]1ccn(c1)C.FC(F)(F)C(F)(F)[P-](F)(F)(F)(C(F)(F)C)C(F)(F)C(F)(F)F</v>
      </c>
      <c r="F807">
        <v>319.14999999999998</v>
      </c>
      <c r="G807">
        <v>101.325</v>
      </c>
      <c r="H807">
        <v>749</v>
      </c>
      <c r="I807">
        <f t="shared" si="61"/>
        <v>0.36144576210332147</v>
      </c>
      <c r="J807">
        <f t="shared" si="62"/>
        <v>-0.13409119394795901</v>
      </c>
      <c r="K807">
        <f t="shared" si="63"/>
        <v>2.8744818176994666</v>
      </c>
      <c r="L807">
        <f t="shared" si="64"/>
        <v>6.6187389835172192</v>
      </c>
    </row>
    <row r="808" spans="1:12" x14ac:dyDescent="0.2">
      <c r="A808" t="s">
        <v>17</v>
      </c>
      <c r="B808" t="str">
        <f>VLOOKUP(A808,[1]Sheet1!$A:$B,2,0)</f>
        <v>CCCCCC[n+]1ccn(c1)C</v>
      </c>
      <c r="C808" t="s">
        <v>20</v>
      </c>
      <c r="D808" t="str">
        <f>VLOOKUP(C808,[1]Sheet1!$A:$B,2,0)</f>
        <v>FC(F)(F)C(F)(F)[P-](F)(F)(F)(C(F)(F)C)C(F)(F)C(F)(F)F</v>
      </c>
      <c r="E808" t="str">
        <f t="shared" si="60"/>
        <v>CCCCCC[n+]1ccn(c1)C.FC(F)(F)C(F)(F)[P-](F)(F)(F)(C(F)(F)C)C(F)(F)C(F)(F)F</v>
      </c>
      <c r="F808">
        <v>320.14999999999998</v>
      </c>
      <c r="G808">
        <v>101.325</v>
      </c>
      <c r="H808">
        <v>749</v>
      </c>
      <c r="I808">
        <f t="shared" si="61"/>
        <v>0.36966713013793784</v>
      </c>
      <c r="J808">
        <f t="shared" si="62"/>
        <v>-0.13409119394795901</v>
      </c>
      <c r="K808">
        <f t="shared" si="63"/>
        <v>2.8744818176994666</v>
      </c>
      <c r="L808">
        <f t="shared" si="64"/>
        <v>6.6187389835172192</v>
      </c>
    </row>
    <row r="809" spans="1:12" x14ac:dyDescent="0.2">
      <c r="A809" t="s">
        <v>36</v>
      </c>
      <c r="B809" t="str">
        <f>VLOOKUP(A809,[1]Sheet1!$A:$B,2,0)</f>
        <v>CCCC[P+](C)(CCCC)CCCC</v>
      </c>
      <c r="C809" t="s">
        <v>37</v>
      </c>
      <c r="D809" t="str">
        <f>VLOOKUP(C809,[1]Sheet1!$A:$B,2,0)</f>
        <v>COS(=O)(=O)[O-]</v>
      </c>
      <c r="E809" t="str">
        <f t="shared" si="60"/>
        <v>CCCC[P+](C)(CCCC)CCCC.COS(=O)(=O)[O-]</v>
      </c>
      <c r="F809">
        <v>448.15</v>
      </c>
      <c r="G809">
        <v>101.325</v>
      </c>
      <c r="H809">
        <v>749</v>
      </c>
      <c r="I809">
        <f t="shared" si="61"/>
        <v>1.4220022385688378</v>
      </c>
      <c r="J809">
        <f t="shared" si="62"/>
        <v>-0.13409119394795901</v>
      </c>
      <c r="K809">
        <f t="shared" si="63"/>
        <v>2.8744818176994666</v>
      </c>
      <c r="L809">
        <f t="shared" si="64"/>
        <v>6.6187389835172192</v>
      </c>
    </row>
    <row r="810" spans="1:12" x14ac:dyDescent="0.2">
      <c r="A810" t="s">
        <v>150</v>
      </c>
      <c r="B810" t="str">
        <f>VLOOKUP(A810,[1]Sheet1!$A:$B,2,0)</f>
        <v>C(C)[N+]1=C(C=CC=C1)CCCCCCCC</v>
      </c>
      <c r="C810" t="s">
        <v>8</v>
      </c>
      <c r="D810" t="str">
        <f>VLOOKUP(C810,[1]Sheet1!$A:$B,2,0)</f>
        <v>FC(S(=O)(=O)[N-]S(=O)(=O)C(F)(F)F)(F)F</v>
      </c>
      <c r="E810" t="str">
        <f t="shared" si="60"/>
        <v>C(C)[N+]1=C(C=CC=C1)CCCCCCCC.FC(S(=O)(=O)[N-]S(=O)(=O)C(F)(F)F)(F)F</v>
      </c>
      <c r="F810">
        <v>298.14999999999998</v>
      </c>
      <c r="G810">
        <v>101.325</v>
      </c>
      <c r="H810">
        <v>749</v>
      </c>
      <c r="I810">
        <f t="shared" si="61"/>
        <v>0.18879703337637696</v>
      </c>
      <c r="J810">
        <f t="shared" si="62"/>
        <v>-0.13409119394795901</v>
      </c>
      <c r="K810">
        <f t="shared" si="63"/>
        <v>2.8744818176994666</v>
      </c>
      <c r="L810">
        <f t="shared" si="64"/>
        <v>6.6187389835172192</v>
      </c>
    </row>
    <row r="811" spans="1:12" x14ac:dyDescent="0.2">
      <c r="A811" t="s">
        <v>7</v>
      </c>
      <c r="B811" t="str">
        <f>VLOOKUP(A811,[1]Sheet1!$A:$B,2,0)</f>
        <v>CCCCCCCCCCCCCC[n+]1ccn(c1)C</v>
      </c>
      <c r="C811" t="s">
        <v>8</v>
      </c>
      <c r="D811" t="str">
        <f>VLOOKUP(C811,[1]Sheet1!$A:$B,2,0)</f>
        <v>FC(S(=O)(=O)[N-]S(=O)(=O)C(F)(F)F)(F)F</v>
      </c>
      <c r="E811" t="str">
        <f t="shared" si="60"/>
        <v>CCCCCCCCCCCCCC[n+]1ccn(c1)C.FC(S(=O)(=O)[N-]S(=O)(=O)C(F)(F)F)(F)F</v>
      </c>
      <c r="F811">
        <v>272.01</v>
      </c>
      <c r="G811">
        <v>101.325</v>
      </c>
      <c r="H811">
        <v>748.9</v>
      </c>
      <c r="I811">
        <f t="shared" si="61"/>
        <v>-2.6109527048495763E-2</v>
      </c>
      <c r="J811">
        <f t="shared" si="62"/>
        <v>-0.13409119394795901</v>
      </c>
      <c r="K811">
        <f t="shared" si="63"/>
        <v>2.874423830586502</v>
      </c>
      <c r="L811">
        <f t="shared" si="64"/>
        <v>6.6186054632553217</v>
      </c>
    </row>
    <row r="812" spans="1:12" x14ac:dyDescent="0.2">
      <c r="A812" t="s">
        <v>17</v>
      </c>
      <c r="B812" t="str">
        <f>VLOOKUP(A812,[1]Sheet1!$A:$B,2,0)</f>
        <v>CCCCCC[n+]1ccn(c1)C</v>
      </c>
      <c r="C812" t="s">
        <v>20</v>
      </c>
      <c r="D812" t="str">
        <f>VLOOKUP(C812,[1]Sheet1!$A:$B,2,0)</f>
        <v>FC(F)(F)C(F)(F)[P-](F)(F)(F)(C(F)(F)C)C(F)(F)C(F)(F)F</v>
      </c>
      <c r="E812" t="str">
        <f t="shared" si="60"/>
        <v>CCCCCC[n+]1ccn(c1)C.FC(F)(F)C(F)(F)[P-](F)(F)(F)(C(F)(F)C)C(F)(F)C(F)(F)F</v>
      </c>
      <c r="F812">
        <v>318.14999999999998</v>
      </c>
      <c r="G812">
        <v>101.325</v>
      </c>
      <c r="H812">
        <v>748</v>
      </c>
      <c r="I812">
        <f t="shared" si="61"/>
        <v>0.35322439406870504</v>
      </c>
      <c r="J812">
        <f t="shared" si="62"/>
        <v>-0.13409119394795901</v>
      </c>
      <c r="K812">
        <f t="shared" si="63"/>
        <v>2.8739015978644615</v>
      </c>
      <c r="L812">
        <f t="shared" si="64"/>
        <v>6.6174029779744776</v>
      </c>
    </row>
    <row r="813" spans="1:12" x14ac:dyDescent="0.2">
      <c r="A813" t="s">
        <v>36</v>
      </c>
      <c r="B813" t="str">
        <f>VLOOKUP(A813,[1]Sheet1!$A:$B,2,0)</f>
        <v>CCCC[P+](C)(CCCC)CCCC</v>
      </c>
      <c r="C813" t="s">
        <v>37</v>
      </c>
      <c r="D813" t="str">
        <f>VLOOKUP(C813,[1]Sheet1!$A:$B,2,0)</f>
        <v>COS(=O)(=O)[O-]</v>
      </c>
      <c r="E813" t="str">
        <f t="shared" si="60"/>
        <v>CCCC[P+](C)(CCCC)CCCC.COS(=O)(=O)[O-]</v>
      </c>
      <c r="F813">
        <v>448.15</v>
      </c>
      <c r="G813">
        <v>101.325</v>
      </c>
      <c r="H813">
        <v>748</v>
      </c>
      <c r="I813">
        <f t="shared" si="61"/>
        <v>1.4220022385688378</v>
      </c>
      <c r="J813">
        <f t="shared" si="62"/>
        <v>-0.13409119394795901</v>
      </c>
      <c r="K813">
        <f t="shared" si="63"/>
        <v>2.8739015978644615</v>
      </c>
      <c r="L813">
        <f t="shared" si="64"/>
        <v>6.6174029779744776</v>
      </c>
    </row>
    <row r="814" spans="1:12" x14ac:dyDescent="0.2">
      <c r="A814" t="s">
        <v>9</v>
      </c>
      <c r="B814" t="str">
        <f>VLOOKUP(A814,[1]Sheet1!$A:$B,2,0)</f>
        <v>CCCCCCCC[n+]1ccn(c1)C</v>
      </c>
      <c r="C814" t="s">
        <v>8</v>
      </c>
      <c r="D814" t="str">
        <f>VLOOKUP(C814,[1]Sheet1!$A:$B,2,0)</f>
        <v>FC(S(=O)(=O)[N-]S(=O)(=O)C(F)(F)F)(F)F</v>
      </c>
      <c r="E814" t="str">
        <f t="shared" si="60"/>
        <v>CCCCCCCC[n+]1ccn(c1)C.FC(S(=O)(=O)[N-]S(=O)(=O)C(F)(F)F)(F)F</v>
      </c>
      <c r="F814">
        <v>342.78</v>
      </c>
      <c r="G814">
        <v>101.325</v>
      </c>
      <c r="H814">
        <v>748</v>
      </c>
      <c r="I814">
        <f t="shared" si="61"/>
        <v>0.55571668876130709</v>
      </c>
      <c r="J814">
        <f t="shared" si="62"/>
        <v>-0.13409119394795901</v>
      </c>
      <c r="K814">
        <f t="shared" si="63"/>
        <v>2.8739015978644615</v>
      </c>
      <c r="L814">
        <f t="shared" si="64"/>
        <v>6.6174029779744776</v>
      </c>
    </row>
    <row r="815" spans="1:12" x14ac:dyDescent="0.2">
      <c r="A815" t="s">
        <v>88</v>
      </c>
      <c r="B815" t="str">
        <f>VLOOKUP(A815,[1]Sheet1!$A:$B,2,0)</f>
        <v>CCCC[N+](CCCC)(CCCC)C</v>
      </c>
      <c r="C815" t="s">
        <v>91</v>
      </c>
      <c r="D815" t="str">
        <f>VLOOKUP(C815,[1]Sheet1!$A:$B,2,0)</f>
        <v>C[C@@H](O)[C@H](N)C([O-])=O</v>
      </c>
      <c r="E815" t="str">
        <f t="shared" si="60"/>
        <v>CCCC[N+](CCCC)(CCCC)C.C[C@@H](O)[C@H](N)C([O-])=O</v>
      </c>
      <c r="F815">
        <v>293.14999999999998</v>
      </c>
      <c r="G815">
        <v>101.325</v>
      </c>
      <c r="H815">
        <v>748</v>
      </c>
      <c r="I815">
        <f t="shared" si="61"/>
        <v>0.14769019320329493</v>
      </c>
      <c r="J815">
        <f t="shared" si="62"/>
        <v>-0.13409119394795901</v>
      </c>
      <c r="K815">
        <f t="shared" si="63"/>
        <v>2.8739015978644615</v>
      </c>
      <c r="L815">
        <f t="shared" si="64"/>
        <v>6.6174029779744776</v>
      </c>
    </row>
    <row r="816" spans="1:12" x14ac:dyDescent="0.2">
      <c r="A816" t="s">
        <v>92</v>
      </c>
      <c r="B816" t="str">
        <f>VLOOKUP(A816,[1]Sheet1!$A:$B,2,0)</f>
        <v>C(CCC)[P+](CCCC)(CCCC)CCCC</v>
      </c>
      <c r="C816" t="s">
        <v>93</v>
      </c>
      <c r="D816" t="str">
        <f>VLOOKUP(C816,[1]Sheet1!$A:$B,2,0)</f>
        <v>[O-]C(=O)[C@H](CO)N</v>
      </c>
      <c r="E816" t="str">
        <f t="shared" si="60"/>
        <v>C(CCC)[P+](CCCC)(CCCC)CCCC.[O-]C(=O)[C@H](CO)N</v>
      </c>
      <c r="F816">
        <v>298.14999999999998</v>
      </c>
      <c r="G816">
        <v>101.325</v>
      </c>
      <c r="H816">
        <v>748</v>
      </c>
      <c r="I816">
        <f t="shared" si="61"/>
        <v>0.18879703337637696</v>
      </c>
      <c r="J816">
        <f t="shared" si="62"/>
        <v>-0.13409119394795901</v>
      </c>
      <c r="K816">
        <f t="shared" si="63"/>
        <v>2.8739015978644615</v>
      </c>
      <c r="L816">
        <f t="shared" si="64"/>
        <v>6.6174029779744776</v>
      </c>
    </row>
    <row r="817" spans="1:12" x14ac:dyDescent="0.2">
      <c r="A817" t="s">
        <v>74</v>
      </c>
      <c r="B817" t="str">
        <f>VLOOKUP(A817,[1]Sheet1!$A:$B,2,0)</f>
        <v>C(C)[N+](C)(C)CCO</v>
      </c>
      <c r="C817" t="s">
        <v>100</v>
      </c>
      <c r="D817" t="str">
        <f>VLOOKUP(C817,[1]Sheet1!$A:$B,2,0)</f>
        <v>C(CCCCCCC)S(=O)(=O)[O-]</v>
      </c>
      <c r="E817" t="str">
        <f t="shared" si="60"/>
        <v>C(C)[N+](C)(C)CCO.C(CCCCCCC)S(=O)(=O)[O-]</v>
      </c>
      <c r="F817">
        <v>395.15</v>
      </c>
      <c r="G817">
        <v>101.325</v>
      </c>
      <c r="H817">
        <v>748</v>
      </c>
      <c r="I817">
        <f t="shared" si="61"/>
        <v>0.98626973273416829</v>
      </c>
      <c r="J817">
        <f t="shared" si="62"/>
        <v>-0.13409119394795901</v>
      </c>
      <c r="K817">
        <f t="shared" si="63"/>
        <v>2.8739015978644615</v>
      </c>
      <c r="L817">
        <f t="shared" si="64"/>
        <v>6.6174029779744776</v>
      </c>
    </row>
    <row r="818" spans="1:12" x14ac:dyDescent="0.2">
      <c r="A818" t="s">
        <v>17</v>
      </c>
      <c r="B818" t="str">
        <f>VLOOKUP(A818,[1]Sheet1!$A:$B,2,0)</f>
        <v>CCCCCC[n+]1ccn(c1)C</v>
      </c>
      <c r="C818" t="s">
        <v>20</v>
      </c>
      <c r="D818" t="str">
        <f>VLOOKUP(C818,[1]Sheet1!$A:$B,2,0)</f>
        <v>FC(F)(F)C(F)(F)[P-](F)(F)(F)(C(F)(F)C)C(F)(F)C(F)(F)F</v>
      </c>
      <c r="E818" t="str">
        <f t="shared" si="60"/>
        <v>CCCCCC[n+]1ccn(c1)C.FC(F)(F)C(F)(F)[P-](F)(F)(F)(C(F)(F)C)C(F)(F)C(F)(F)F</v>
      </c>
      <c r="F818">
        <v>317.14999999999998</v>
      </c>
      <c r="G818">
        <v>101.325</v>
      </c>
      <c r="H818">
        <v>747</v>
      </c>
      <c r="I818">
        <f t="shared" si="61"/>
        <v>0.34500302603408867</v>
      </c>
      <c r="J818">
        <f t="shared" si="62"/>
        <v>-0.13409119394795901</v>
      </c>
      <c r="K818">
        <f t="shared" si="63"/>
        <v>2.8733206018153989</v>
      </c>
      <c r="L818">
        <f t="shared" si="64"/>
        <v>6.6160651851328174</v>
      </c>
    </row>
    <row r="819" spans="1:12" x14ac:dyDescent="0.2">
      <c r="A819" t="s">
        <v>92</v>
      </c>
      <c r="B819" t="str">
        <f>VLOOKUP(A819,[1]Sheet1!$A:$B,2,0)</f>
        <v>C(CCC)[P+](CCCC)(CCCC)CCCC</v>
      </c>
      <c r="C819" t="s">
        <v>95</v>
      </c>
      <c r="D819" t="str">
        <f>VLOOKUP(C819,[1]Sheet1!$A:$B,2,0)</f>
        <v>N[C@H](C(=O)[O-])C(C)C</v>
      </c>
      <c r="E819" t="str">
        <f t="shared" si="60"/>
        <v>C(CCC)[P+](CCCC)(CCCC)CCCC.N[C@H](C(=O)[O-])C(C)C</v>
      </c>
      <c r="F819">
        <v>298.14999999999998</v>
      </c>
      <c r="G819">
        <v>101.325</v>
      </c>
      <c r="H819">
        <v>747</v>
      </c>
      <c r="I819">
        <f t="shared" si="61"/>
        <v>0.18879703337637696</v>
      </c>
      <c r="J819">
        <f t="shared" si="62"/>
        <v>-0.13409119394795901</v>
      </c>
      <c r="K819">
        <f t="shared" si="63"/>
        <v>2.8733206018153989</v>
      </c>
      <c r="L819">
        <f t="shared" si="64"/>
        <v>6.6160651851328174</v>
      </c>
    </row>
    <row r="820" spans="1:12" x14ac:dyDescent="0.2">
      <c r="A820" t="s">
        <v>17</v>
      </c>
      <c r="B820" t="str">
        <f>VLOOKUP(A820,[1]Sheet1!$A:$B,2,0)</f>
        <v>CCCCCC[n+]1ccn(c1)C</v>
      </c>
      <c r="C820" t="s">
        <v>20</v>
      </c>
      <c r="D820" t="str">
        <f>VLOOKUP(C820,[1]Sheet1!$A:$B,2,0)</f>
        <v>FC(F)(F)C(F)(F)[P-](F)(F)(F)(C(F)(F)C)C(F)(F)C(F)(F)F</v>
      </c>
      <c r="E820" t="str">
        <f t="shared" si="60"/>
        <v>CCCCCC[n+]1ccn(c1)C.FC(F)(F)C(F)(F)[P-](F)(F)(F)(C(F)(F)C)C(F)(F)C(F)(F)F</v>
      </c>
      <c r="F820">
        <v>316.14999999999998</v>
      </c>
      <c r="G820">
        <v>101.325</v>
      </c>
      <c r="H820">
        <v>746</v>
      </c>
      <c r="I820">
        <f t="shared" si="61"/>
        <v>0.33678165799947224</v>
      </c>
      <c r="J820">
        <f t="shared" si="62"/>
        <v>-0.13409119394795901</v>
      </c>
      <c r="K820">
        <f t="shared" si="63"/>
        <v>2.8727388274726686</v>
      </c>
      <c r="L820">
        <f t="shared" si="64"/>
        <v>6.6147256002037604</v>
      </c>
    </row>
    <row r="821" spans="1:12" x14ac:dyDescent="0.2">
      <c r="A821" t="s">
        <v>36</v>
      </c>
      <c r="B821" t="str">
        <f>VLOOKUP(A821,[1]Sheet1!$A:$B,2,0)</f>
        <v>CCCC[P+](C)(CCCC)CCCC</v>
      </c>
      <c r="C821" t="s">
        <v>37</v>
      </c>
      <c r="D821" t="str">
        <f>VLOOKUP(C821,[1]Sheet1!$A:$B,2,0)</f>
        <v>COS(=O)(=O)[O-]</v>
      </c>
      <c r="E821" t="str">
        <f t="shared" si="60"/>
        <v>CCCC[P+](C)(CCCC)CCCC.COS(=O)(=O)[O-]</v>
      </c>
      <c r="F821">
        <v>443.15</v>
      </c>
      <c r="G821">
        <v>101.325</v>
      </c>
      <c r="H821">
        <v>746</v>
      </c>
      <c r="I821">
        <f t="shared" si="61"/>
        <v>1.3808953983957557</v>
      </c>
      <c r="J821">
        <f t="shared" si="62"/>
        <v>-0.13409119394795901</v>
      </c>
      <c r="K821">
        <f t="shared" si="63"/>
        <v>2.8727388274726686</v>
      </c>
      <c r="L821">
        <f t="shared" si="64"/>
        <v>6.6147256002037604</v>
      </c>
    </row>
    <row r="822" spans="1:12" x14ac:dyDescent="0.2">
      <c r="A822" t="s">
        <v>17</v>
      </c>
      <c r="B822" t="str">
        <f>VLOOKUP(A822,[1]Sheet1!$A:$B,2,0)</f>
        <v>CCCCCC[n+]1ccn(c1)C</v>
      </c>
      <c r="C822" t="s">
        <v>20</v>
      </c>
      <c r="D822" t="str">
        <f>VLOOKUP(C822,[1]Sheet1!$A:$B,2,0)</f>
        <v>FC(F)(F)C(F)(F)[P-](F)(F)(F)(C(F)(F)C)C(F)(F)C(F)(F)F</v>
      </c>
      <c r="E822" t="str">
        <f t="shared" si="60"/>
        <v>CCCCCC[n+]1ccn(c1)C.FC(F)(F)C(F)(F)[P-](F)(F)(F)(C(F)(F)C)C(F)(F)C(F)(F)F</v>
      </c>
      <c r="F822">
        <v>315.14999999999998</v>
      </c>
      <c r="G822">
        <v>101.325</v>
      </c>
      <c r="H822">
        <v>745</v>
      </c>
      <c r="I822">
        <f t="shared" si="61"/>
        <v>0.32856028996485587</v>
      </c>
      <c r="J822">
        <f t="shared" si="62"/>
        <v>-0.13409119394795901</v>
      </c>
      <c r="K822">
        <f t="shared" si="63"/>
        <v>2.8721562727482928</v>
      </c>
      <c r="L822">
        <f t="shared" si="64"/>
        <v>6.6133842183795597</v>
      </c>
    </row>
    <row r="823" spans="1:12" x14ac:dyDescent="0.2">
      <c r="A823" t="s">
        <v>36</v>
      </c>
      <c r="B823" t="str">
        <f>VLOOKUP(A823,[1]Sheet1!$A:$B,2,0)</f>
        <v>CCCC[P+](C)(CCCC)CCCC</v>
      </c>
      <c r="C823" t="s">
        <v>37</v>
      </c>
      <c r="D823" t="str">
        <f>VLOOKUP(C823,[1]Sheet1!$A:$B,2,0)</f>
        <v>COS(=O)(=O)[O-]</v>
      </c>
      <c r="E823" t="str">
        <f t="shared" si="60"/>
        <v>CCCC[P+](C)(CCCC)CCCC.COS(=O)(=O)[O-]</v>
      </c>
      <c r="F823">
        <v>443.15</v>
      </c>
      <c r="G823">
        <v>101.325</v>
      </c>
      <c r="H823">
        <v>745</v>
      </c>
      <c r="I823">
        <f t="shared" si="61"/>
        <v>1.3808953983957557</v>
      </c>
      <c r="J823">
        <f t="shared" si="62"/>
        <v>-0.13409119394795901</v>
      </c>
      <c r="K823">
        <f t="shared" si="63"/>
        <v>2.8721562727482928</v>
      </c>
      <c r="L823">
        <f t="shared" si="64"/>
        <v>6.6133842183795597</v>
      </c>
    </row>
    <row r="824" spans="1:12" x14ac:dyDescent="0.2">
      <c r="A824" t="s">
        <v>17</v>
      </c>
      <c r="B824" t="str">
        <f>VLOOKUP(A824,[1]Sheet1!$A:$B,2,0)</f>
        <v>CCCCCC[n+]1ccn(c1)C</v>
      </c>
      <c r="C824" t="s">
        <v>20</v>
      </c>
      <c r="D824" t="str">
        <f>VLOOKUP(C824,[1]Sheet1!$A:$B,2,0)</f>
        <v>FC(F)(F)C(F)(F)[P-](F)(F)(F)(C(F)(F)C)C(F)(F)C(F)(F)F</v>
      </c>
      <c r="E824" t="str">
        <f t="shared" si="60"/>
        <v>CCCCCC[n+]1ccn(c1)C.FC(F)(F)C(F)(F)[P-](F)(F)(F)(C(F)(F)C)C(F)(F)C(F)(F)F</v>
      </c>
      <c r="F824">
        <v>314.14999999999998</v>
      </c>
      <c r="G824">
        <v>101.325</v>
      </c>
      <c r="H824">
        <v>744</v>
      </c>
      <c r="I824">
        <f t="shared" si="61"/>
        <v>0.32033892193023944</v>
      </c>
      <c r="J824">
        <f t="shared" si="62"/>
        <v>-0.13409119394795901</v>
      </c>
      <c r="K824">
        <f t="shared" si="63"/>
        <v>2.8715729355458786</v>
      </c>
      <c r="L824">
        <f t="shared" si="64"/>
        <v>6.6120410348330916</v>
      </c>
    </row>
    <row r="825" spans="1:12" x14ac:dyDescent="0.2">
      <c r="A825" t="s">
        <v>55</v>
      </c>
      <c r="B825" t="str">
        <f>VLOOKUP(A825,[1]Sheet1!$A:$B,2,0)</f>
        <v>CCC[N+]1(C)CCCCC1</v>
      </c>
      <c r="C825" t="s">
        <v>8</v>
      </c>
      <c r="D825" t="str">
        <f>VLOOKUP(C825,[1]Sheet1!$A:$B,2,0)</f>
        <v>FC(S(=O)(=O)[N-]S(=O)(=O)C(F)(F)F)(F)F</v>
      </c>
      <c r="E825" t="str">
        <f t="shared" si="60"/>
        <v>CCC[N+]1(C)CCCCC1.FC(S(=O)(=O)[N-]S(=O)(=O)C(F)(F)F)(F)F</v>
      </c>
      <c r="F825">
        <v>510</v>
      </c>
      <c r="G825">
        <v>101.325</v>
      </c>
      <c r="H825">
        <v>744</v>
      </c>
      <c r="I825">
        <f t="shared" si="61"/>
        <v>1.9304938515098626</v>
      </c>
      <c r="J825">
        <f t="shared" si="62"/>
        <v>-0.13409119394795901</v>
      </c>
      <c r="K825">
        <f t="shared" si="63"/>
        <v>2.8715729355458786</v>
      </c>
      <c r="L825">
        <f t="shared" si="64"/>
        <v>6.6120410348330916</v>
      </c>
    </row>
    <row r="826" spans="1:12" x14ac:dyDescent="0.2">
      <c r="A826" t="s">
        <v>92</v>
      </c>
      <c r="B826" t="str">
        <f>VLOOKUP(A826,[1]Sheet1!$A:$B,2,0)</f>
        <v>C(CCC)[P+](CCCC)(CCCC)CCCC</v>
      </c>
      <c r="C826" t="s">
        <v>95</v>
      </c>
      <c r="D826" t="str">
        <f>VLOOKUP(C826,[1]Sheet1!$A:$B,2,0)</f>
        <v>N[C@H](C(=O)[O-])C(C)C</v>
      </c>
      <c r="E826" t="str">
        <f t="shared" si="60"/>
        <v>C(CCC)[P+](CCCC)(CCCC)CCCC.N[C@H](C(=O)[O-])C(C)C</v>
      </c>
      <c r="F826">
        <v>293.14999999999998</v>
      </c>
      <c r="G826">
        <v>101.325</v>
      </c>
      <c r="H826">
        <v>744</v>
      </c>
      <c r="I826">
        <f t="shared" si="61"/>
        <v>0.14769019320329493</v>
      </c>
      <c r="J826">
        <f t="shared" si="62"/>
        <v>-0.13409119394795901</v>
      </c>
      <c r="K826">
        <f t="shared" si="63"/>
        <v>2.8715729355458786</v>
      </c>
      <c r="L826">
        <f t="shared" si="64"/>
        <v>6.6120410348330916</v>
      </c>
    </row>
    <row r="827" spans="1:12" x14ac:dyDescent="0.2">
      <c r="A827" t="s">
        <v>74</v>
      </c>
      <c r="B827" t="str">
        <f>VLOOKUP(A827,[1]Sheet1!$A:$B,2,0)</f>
        <v>C(C)[N+](C)(C)CCO</v>
      </c>
      <c r="C827" t="s">
        <v>100</v>
      </c>
      <c r="D827" t="str">
        <f>VLOOKUP(C827,[1]Sheet1!$A:$B,2,0)</f>
        <v>C(CCCCCCC)S(=O)(=O)[O-]</v>
      </c>
      <c r="E827" t="str">
        <f t="shared" si="60"/>
        <v>C(C)[N+](C)(C)CCO.C(CCCCCCC)S(=O)(=O)[O-]</v>
      </c>
      <c r="F827">
        <v>390.15</v>
      </c>
      <c r="G827">
        <v>101.325</v>
      </c>
      <c r="H827">
        <v>744</v>
      </c>
      <c r="I827">
        <f t="shared" si="61"/>
        <v>0.94516289256108621</v>
      </c>
      <c r="J827">
        <f t="shared" si="62"/>
        <v>-0.13409119394795901</v>
      </c>
      <c r="K827">
        <f t="shared" si="63"/>
        <v>2.8715729355458786</v>
      </c>
      <c r="L827">
        <f t="shared" si="64"/>
        <v>6.6120410348330916</v>
      </c>
    </row>
    <row r="828" spans="1:12" x14ac:dyDescent="0.2">
      <c r="A828" t="s">
        <v>15</v>
      </c>
      <c r="B828" t="str">
        <f>VLOOKUP(A828,[1]Sheet1!$A:$B,2,0)</f>
        <v>C(CCCCCCCCC)[NH2+]CCCCCCCCCC</v>
      </c>
      <c r="C828" t="s">
        <v>16</v>
      </c>
      <c r="D828" t="str">
        <f>VLOOKUP(C828,[1]Sheet1!$A:$B,2,0)</f>
        <v>[Cl-]</v>
      </c>
      <c r="E828" t="str">
        <f t="shared" si="60"/>
        <v>C(CCCCCCCCC)[NH2+]CCCCCCCCCC.[Cl-]</v>
      </c>
      <c r="F828">
        <v>315.01</v>
      </c>
      <c r="G828">
        <v>101.325</v>
      </c>
      <c r="H828">
        <v>743.2</v>
      </c>
      <c r="I828">
        <f t="shared" si="61"/>
        <v>0.32740929844000966</v>
      </c>
      <c r="J828">
        <f t="shared" si="62"/>
        <v>-0.13409119394795901</v>
      </c>
      <c r="K828">
        <f t="shared" si="63"/>
        <v>2.8711057009855856</v>
      </c>
      <c r="L828">
        <f t="shared" si="64"/>
        <v>6.6109651874996285</v>
      </c>
    </row>
    <row r="829" spans="1:12" x14ac:dyDescent="0.2">
      <c r="A829" t="s">
        <v>17</v>
      </c>
      <c r="B829" t="str">
        <f>VLOOKUP(A829,[1]Sheet1!$A:$B,2,0)</f>
        <v>CCCCCC[n+]1ccn(c1)C</v>
      </c>
      <c r="C829" t="s">
        <v>20</v>
      </c>
      <c r="D829" t="str">
        <f>VLOOKUP(C829,[1]Sheet1!$A:$B,2,0)</f>
        <v>FC(F)(F)C(F)(F)[P-](F)(F)(F)(C(F)(F)C)C(F)(F)C(F)(F)F</v>
      </c>
      <c r="E829" t="str">
        <f t="shared" si="60"/>
        <v>CCCCCC[n+]1ccn(c1)C.FC(F)(F)C(F)(F)[P-](F)(F)(F)(C(F)(F)C)C(F)(F)C(F)(F)F</v>
      </c>
      <c r="F829">
        <v>313.14999999999998</v>
      </c>
      <c r="G829">
        <v>101.325</v>
      </c>
      <c r="H829">
        <v>743</v>
      </c>
      <c r="I829">
        <f t="shared" si="61"/>
        <v>0.31211755389562301</v>
      </c>
      <c r="J829">
        <f t="shared" si="62"/>
        <v>-0.13409119394795901</v>
      </c>
      <c r="K829">
        <f t="shared" si="63"/>
        <v>2.8709888137605755</v>
      </c>
      <c r="L829">
        <f t="shared" si="64"/>
        <v>6.6106960447177592</v>
      </c>
    </row>
    <row r="830" spans="1:12" x14ac:dyDescent="0.2">
      <c r="A830" t="s">
        <v>36</v>
      </c>
      <c r="B830" t="str">
        <f>VLOOKUP(A830,[1]Sheet1!$A:$B,2,0)</f>
        <v>CCCC[P+](C)(CCCC)CCCC</v>
      </c>
      <c r="C830" t="s">
        <v>37</v>
      </c>
      <c r="D830" t="str">
        <f>VLOOKUP(C830,[1]Sheet1!$A:$B,2,0)</f>
        <v>COS(=O)(=O)[O-]</v>
      </c>
      <c r="E830" t="str">
        <f t="shared" si="60"/>
        <v>CCCC[P+](C)(CCCC)CCCC.COS(=O)(=O)[O-]</v>
      </c>
      <c r="F830">
        <v>438.15</v>
      </c>
      <c r="G830">
        <v>101.325</v>
      </c>
      <c r="H830">
        <v>743</v>
      </c>
      <c r="I830">
        <f t="shared" si="61"/>
        <v>1.3397885582226736</v>
      </c>
      <c r="J830">
        <f t="shared" si="62"/>
        <v>-0.13409119394795901</v>
      </c>
      <c r="K830">
        <f t="shared" si="63"/>
        <v>2.8709888137605755</v>
      </c>
      <c r="L830">
        <f t="shared" si="64"/>
        <v>6.6106960447177592</v>
      </c>
    </row>
    <row r="831" spans="1:12" x14ac:dyDescent="0.2">
      <c r="A831" t="s">
        <v>17</v>
      </c>
      <c r="B831" t="str">
        <f>VLOOKUP(A831,[1]Sheet1!$A:$B,2,0)</f>
        <v>CCCCCC[n+]1ccn(c1)C</v>
      </c>
      <c r="C831" t="s">
        <v>20</v>
      </c>
      <c r="D831" t="str">
        <f>VLOOKUP(C831,[1]Sheet1!$A:$B,2,0)</f>
        <v>FC(F)(F)C(F)(F)[P-](F)(F)(F)(C(F)(F)C)C(F)(F)C(F)(F)F</v>
      </c>
      <c r="E831" t="str">
        <f t="shared" si="60"/>
        <v>CCCCCC[n+]1ccn(c1)C.FC(F)(F)C(F)(F)[P-](F)(F)(F)(C(F)(F)C)C(F)(F)C(F)(F)F</v>
      </c>
      <c r="F831">
        <v>312.14999999999998</v>
      </c>
      <c r="G831">
        <v>101.325</v>
      </c>
      <c r="H831">
        <v>742</v>
      </c>
      <c r="I831">
        <f t="shared" si="61"/>
        <v>0.30389618586100664</v>
      </c>
      <c r="J831">
        <f t="shared" si="62"/>
        <v>-0.13409119394795901</v>
      </c>
      <c r="K831">
        <f t="shared" si="63"/>
        <v>2.8704039052790269</v>
      </c>
      <c r="L831">
        <f t="shared" si="64"/>
        <v>6.6093492431673804</v>
      </c>
    </row>
    <row r="832" spans="1:12" x14ac:dyDescent="0.2">
      <c r="A832" t="s">
        <v>36</v>
      </c>
      <c r="B832" t="str">
        <f>VLOOKUP(A832,[1]Sheet1!$A:$B,2,0)</f>
        <v>CCCC[P+](C)(CCCC)CCCC</v>
      </c>
      <c r="C832" t="s">
        <v>37</v>
      </c>
      <c r="D832" t="str">
        <f>VLOOKUP(C832,[1]Sheet1!$A:$B,2,0)</f>
        <v>COS(=O)(=O)[O-]</v>
      </c>
      <c r="E832" t="str">
        <f t="shared" si="60"/>
        <v>CCCC[P+](C)(CCCC)CCCC.COS(=O)(=O)[O-]</v>
      </c>
      <c r="F832">
        <v>438.15</v>
      </c>
      <c r="G832">
        <v>101.325</v>
      </c>
      <c r="H832">
        <v>742</v>
      </c>
      <c r="I832">
        <f t="shared" si="61"/>
        <v>1.3397885582226736</v>
      </c>
      <c r="J832">
        <f t="shared" si="62"/>
        <v>-0.13409119394795901</v>
      </c>
      <c r="K832">
        <f t="shared" si="63"/>
        <v>2.8704039052790269</v>
      </c>
      <c r="L832">
        <f t="shared" si="64"/>
        <v>6.6093492431673804</v>
      </c>
    </row>
    <row r="833" spans="1:12" x14ac:dyDescent="0.2">
      <c r="A833" t="s">
        <v>55</v>
      </c>
      <c r="B833" t="str">
        <f>VLOOKUP(A833,[1]Sheet1!$A:$B,2,0)</f>
        <v>CCC[N+]1(C)CCCCC1</v>
      </c>
      <c r="C833" t="s">
        <v>8</v>
      </c>
      <c r="D833" t="str">
        <f>VLOOKUP(C833,[1]Sheet1!$A:$B,2,0)</f>
        <v>FC(S(=O)(=O)[N-]S(=O)(=O)C(F)(F)F)(F)F</v>
      </c>
      <c r="E833" t="str">
        <f t="shared" si="60"/>
        <v>CCC[N+]1(C)CCCCC1.FC(S(=O)(=O)[N-]S(=O)(=O)C(F)(F)F)(F)F</v>
      </c>
      <c r="F833">
        <v>500</v>
      </c>
      <c r="G833">
        <v>101.325</v>
      </c>
      <c r="H833">
        <v>742</v>
      </c>
      <c r="I833">
        <f t="shared" si="61"/>
        <v>1.8482801711636985</v>
      </c>
      <c r="J833">
        <f t="shared" si="62"/>
        <v>-0.13409119394795901</v>
      </c>
      <c r="K833">
        <f t="shared" si="63"/>
        <v>2.8704039052790269</v>
      </c>
      <c r="L833">
        <f t="shared" si="64"/>
        <v>6.6093492431673804</v>
      </c>
    </row>
    <row r="834" spans="1:12" x14ac:dyDescent="0.2">
      <c r="A834" t="s">
        <v>9</v>
      </c>
      <c r="B834" t="str">
        <f>VLOOKUP(A834,[1]Sheet1!$A:$B,2,0)</f>
        <v>CCCCCCCC[n+]1ccn(c1)C</v>
      </c>
      <c r="C834" t="s">
        <v>8</v>
      </c>
      <c r="D834" t="str">
        <f>VLOOKUP(C834,[1]Sheet1!$A:$B,2,0)</f>
        <v>FC(S(=O)(=O)[N-]S(=O)(=O)C(F)(F)F)(F)F</v>
      </c>
      <c r="E834" t="str">
        <f t="shared" ref="E834:E897" si="65">B834&amp;"."&amp;D834</f>
        <v>CCCCCCCC[n+]1ccn(c1)C.FC(S(=O)(=O)[N-]S(=O)(=O)C(F)(F)F)(F)F</v>
      </c>
      <c r="F834">
        <v>372.62</v>
      </c>
      <c r="G834">
        <v>101.325</v>
      </c>
      <c r="H834">
        <v>742</v>
      </c>
      <c r="I834">
        <f t="shared" ref="I834:I897" si="66">STANDARDIZE(F834,AVERAGE(F:F),STDEVP(F:F))</f>
        <v>0.80104231091426081</v>
      </c>
      <c r="J834">
        <f t="shared" ref="J834:J897" si="67">STANDARDIZE(G834,AVERAGE(G:G),STDEVP(G:G))</f>
        <v>-0.13409119394795901</v>
      </c>
      <c r="K834">
        <f t="shared" si="63"/>
        <v>2.8704039052790269</v>
      </c>
      <c r="L834">
        <f t="shared" si="64"/>
        <v>6.6093492431673804</v>
      </c>
    </row>
    <row r="835" spans="1:12" x14ac:dyDescent="0.2">
      <c r="A835" t="s">
        <v>92</v>
      </c>
      <c r="B835" t="str">
        <f>VLOOKUP(A835,[1]Sheet1!$A:$B,2,0)</f>
        <v>C(CCC)[P+](CCCC)(CCCC)CCCC</v>
      </c>
      <c r="C835" t="s">
        <v>93</v>
      </c>
      <c r="D835" t="str">
        <f>VLOOKUP(C835,[1]Sheet1!$A:$B,2,0)</f>
        <v>[O-]C(=O)[C@H](CO)N</v>
      </c>
      <c r="E835" t="str">
        <f t="shared" si="65"/>
        <v>C(CCC)[P+](CCCC)(CCCC)CCCC.[O-]C(=O)[C@H](CO)N</v>
      </c>
      <c r="F835">
        <v>293.14999999999998</v>
      </c>
      <c r="G835">
        <v>101.325</v>
      </c>
      <c r="H835">
        <v>742</v>
      </c>
      <c r="I835">
        <f t="shared" si="66"/>
        <v>0.14769019320329493</v>
      </c>
      <c r="J835">
        <f t="shared" si="67"/>
        <v>-0.13409119394795901</v>
      </c>
      <c r="K835">
        <f t="shared" ref="K835:K898" si="68">LOG(H835)</f>
        <v>2.8704039052790269</v>
      </c>
      <c r="L835">
        <f t="shared" ref="L835:L898" si="69">LN(H835)</f>
        <v>6.6093492431673804</v>
      </c>
    </row>
    <row r="836" spans="1:12" x14ac:dyDescent="0.2">
      <c r="A836" t="s">
        <v>7</v>
      </c>
      <c r="B836" t="str">
        <f>VLOOKUP(A836,[1]Sheet1!$A:$B,2,0)</f>
        <v>CCCCCCCCCCCCCC[n+]1ccn(c1)C</v>
      </c>
      <c r="C836" t="s">
        <v>8</v>
      </c>
      <c r="D836" t="str">
        <f>VLOOKUP(C836,[1]Sheet1!$A:$B,2,0)</f>
        <v>FC(S(=O)(=O)[N-]S(=O)(=O)C(F)(F)F)(F)F</v>
      </c>
      <c r="E836" t="str">
        <f t="shared" si="65"/>
        <v>CCCCCCCCCCCCCC[n+]1ccn(c1)C.FC(S(=O)(=O)[N-]S(=O)(=O)C(F)(F)F)(F)F</v>
      </c>
      <c r="F836">
        <v>270.95</v>
      </c>
      <c r="G836">
        <v>101.325</v>
      </c>
      <c r="H836">
        <v>741.9</v>
      </c>
      <c r="I836">
        <f t="shared" si="66"/>
        <v>-3.4824177165189173E-2</v>
      </c>
      <c r="J836">
        <f t="shared" si="67"/>
        <v>-0.13409119394795901</v>
      </c>
      <c r="K836">
        <f t="shared" si="68"/>
        <v>2.8703453710809597</v>
      </c>
      <c r="L836">
        <f t="shared" si="69"/>
        <v>6.6092144631954799</v>
      </c>
    </row>
    <row r="837" spans="1:12" x14ac:dyDescent="0.2">
      <c r="A837" t="s">
        <v>17</v>
      </c>
      <c r="B837" t="str">
        <f>VLOOKUP(A837,[1]Sheet1!$A:$B,2,0)</f>
        <v>CCCCCC[n+]1ccn(c1)C</v>
      </c>
      <c r="C837" t="s">
        <v>20</v>
      </c>
      <c r="D837" t="str">
        <f>VLOOKUP(C837,[1]Sheet1!$A:$B,2,0)</f>
        <v>FC(F)(F)C(F)(F)[P-](F)(F)(F)(C(F)(F)C)C(F)(F)C(F)(F)F</v>
      </c>
      <c r="E837" t="str">
        <f t="shared" si="65"/>
        <v>CCCCCC[n+]1ccn(c1)C.FC(F)(F)C(F)(F)[P-](F)(F)(F)(C(F)(F)C)C(F)(F)C(F)(F)F</v>
      </c>
      <c r="F837">
        <v>311.14999999999998</v>
      </c>
      <c r="G837">
        <v>101.325</v>
      </c>
      <c r="H837">
        <v>741</v>
      </c>
      <c r="I837">
        <f t="shared" si="66"/>
        <v>0.29567481782639021</v>
      </c>
      <c r="J837">
        <f t="shared" si="67"/>
        <v>-0.13409119394795901</v>
      </c>
      <c r="K837">
        <f t="shared" si="68"/>
        <v>2.869818207979328</v>
      </c>
      <c r="L837">
        <f t="shared" si="69"/>
        <v>6.6080006252960866</v>
      </c>
    </row>
    <row r="838" spans="1:12" x14ac:dyDescent="0.2">
      <c r="A838" t="s">
        <v>50</v>
      </c>
      <c r="B838" t="str">
        <f>VLOOKUP(A838,[1]Sheet1!$A:$B,2,0)</f>
        <v>CCCC[N+](C)(C)CCO</v>
      </c>
      <c r="C838" t="s">
        <v>5</v>
      </c>
      <c r="D838" t="str">
        <f>VLOOKUP(C838,[1]Sheet1!$A:$B,2,0)</f>
        <v>[Br-]</v>
      </c>
      <c r="E838" t="str">
        <f t="shared" si="65"/>
        <v>CCCC[N+](C)(C)CCO.[Br-]</v>
      </c>
      <c r="F838">
        <v>358.09</v>
      </c>
      <c r="G838">
        <v>101.325</v>
      </c>
      <c r="H838">
        <v>741</v>
      </c>
      <c r="I838">
        <f t="shared" si="66"/>
        <v>0.68158583337128431</v>
      </c>
      <c r="J838">
        <f t="shared" si="67"/>
        <v>-0.13409119394795901</v>
      </c>
      <c r="K838">
        <f t="shared" si="68"/>
        <v>2.869818207979328</v>
      </c>
      <c r="L838">
        <f t="shared" si="69"/>
        <v>6.6080006252960866</v>
      </c>
    </row>
    <row r="839" spans="1:12" x14ac:dyDescent="0.2">
      <c r="A839" t="s">
        <v>40</v>
      </c>
      <c r="B839" t="str">
        <f>VLOOKUP(A839,[1]Sheet1!$A:$B,2,0)</f>
        <v>CCCC[N+](C)(C)C</v>
      </c>
      <c r="C839" t="s">
        <v>86</v>
      </c>
      <c r="D839" t="str">
        <f>VLOOKUP(C839,[1]Sheet1!$A:$B,2,0)</f>
        <v>C(CCC)S(=O)(=O)[O-]</v>
      </c>
      <c r="E839" t="str">
        <f t="shared" si="65"/>
        <v>CCCC[N+](C)(C)C.C(CCC)S(=O)(=O)[O-]</v>
      </c>
      <c r="F839">
        <v>400.15</v>
      </c>
      <c r="G839">
        <v>101.325</v>
      </c>
      <c r="H839">
        <v>741</v>
      </c>
      <c r="I839">
        <f t="shared" si="66"/>
        <v>1.0273765729072504</v>
      </c>
      <c r="J839">
        <f t="shared" si="67"/>
        <v>-0.13409119394795901</v>
      </c>
      <c r="K839">
        <f t="shared" si="68"/>
        <v>2.869818207979328</v>
      </c>
      <c r="L839">
        <f t="shared" si="69"/>
        <v>6.6080006252960866</v>
      </c>
    </row>
    <row r="840" spans="1:12" x14ac:dyDescent="0.2">
      <c r="A840" t="s">
        <v>12</v>
      </c>
      <c r="B840" t="str">
        <f>VLOOKUP(A840,[1]Sheet1!$A:$B,2,0)</f>
        <v>C(CCCCCCCCCCCCCCC)N1C[NH+](C=C1)C</v>
      </c>
      <c r="C840" t="s">
        <v>8</v>
      </c>
      <c r="D840" t="str">
        <f>VLOOKUP(C840,[1]Sheet1!$A:$B,2,0)</f>
        <v>FC(S(=O)(=O)[N-]S(=O)(=O)C(F)(F)F)(F)F</v>
      </c>
      <c r="E840" t="str">
        <f t="shared" si="65"/>
        <v>C(CCCCCCCCCCCCCCC)N1C[NH+](C=C1)C.FC(S(=O)(=O)[N-]S(=O)(=O)C(F)(F)F)(F)F</v>
      </c>
      <c r="F840">
        <v>268.89</v>
      </c>
      <c r="G840">
        <v>101.325</v>
      </c>
      <c r="H840">
        <v>740.5</v>
      </c>
      <c r="I840">
        <f t="shared" si="66"/>
        <v>-5.1760195316498982E-2</v>
      </c>
      <c r="J840">
        <f t="shared" si="67"/>
        <v>-0.13409119394795901</v>
      </c>
      <c r="K840">
        <f t="shared" si="68"/>
        <v>2.8695250628572273</v>
      </c>
      <c r="L840">
        <f t="shared" si="69"/>
        <v>6.6073256337078536</v>
      </c>
    </row>
    <row r="841" spans="1:12" x14ac:dyDescent="0.2">
      <c r="A841" t="s">
        <v>17</v>
      </c>
      <c r="B841" t="str">
        <f>VLOOKUP(A841,[1]Sheet1!$A:$B,2,0)</f>
        <v>CCCCCC[n+]1ccn(c1)C</v>
      </c>
      <c r="C841" t="s">
        <v>20</v>
      </c>
      <c r="D841" t="str">
        <f>VLOOKUP(C841,[1]Sheet1!$A:$B,2,0)</f>
        <v>FC(F)(F)C(F)(F)[P-](F)(F)(F)(C(F)(F)C)C(F)(F)C(F)(F)F</v>
      </c>
      <c r="E841" t="str">
        <f t="shared" si="65"/>
        <v>CCCCCC[n+]1ccn(c1)C.FC(F)(F)C(F)(F)[P-](F)(F)(F)(C(F)(F)C)C(F)(F)C(F)(F)F</v>
      </c>
      <c r="F841">
        <v>309.14999999999998</v>
      </c>
      <c r="G841">
        <v>101.325</v>
      </c>
      <c r="H841">
        <v>740</v>
      </c>
      <c r="I841">
        <f t="shared" si="66"/>
        <v>0.27923208175715741</v>
      </c>
      <c r="J841">
        <f t="shared" si="67"/>
        <v>-0.13409119394795901</v>
      </c>
      <c r="K841">
        <f t="shared" si="68"/>
        <v>2.8692317197309762</v>
      </c>
      <c r="L841">
        <f t="shared" si="69"/>
        <v>6.6066501861982152</v>
      </c>
    </row>
    <row r="842" spans="1:12" x14ac:dyDescent="0.2">
      <c r="A842" t="s">
        <v>17</v>
      </c>
      <c r="B842" t="str">
        <f>VLOOKUP(A842,[1]Sheet1!$A:$B,2,0)</f>
        <v>CCCCCC[n+]1ccn(c1)C</v>
      </c>
      <c r="C842" t="s">
        <v>20</v>
      </c>
      <c r="D842" t="str">
        <f>VLOOKUP(C842,[1]Sheet1!$A:$B,2,0)</f>
        <v>FC(F)(F)C(F)(F)[P-](F)(F)(F)(C(F)(F)C)C(F)(F)C(F)(F)F</v>
      </c>
      <c r="E842" t="str">
        <f t="shared" si="65"/>
        <v>CCCCCC[n+]1ccn(c1)C.FC(F)(F)C(F)(F)[P-](F)(F)(F)(C(F)(F)C)C(F)(F)C(F)(F)F</v>
      </c>
      <c r="F842">
        <v>310.14999999999998</v>
      </c>
      <c r="G842">
        <v>101.325</v>
      </c>
      <c r="H842">
        <v>740</v>
      </c>
      <c r="I842">
        <f t="shared" si="66"/>
        <v>0.28745344979177384</v>
      </c>
      <c r="J842">
        <f t="shared" si="67"/>
        <v>-0.13409119394795901</v>
      </c>
      <c r="K842">
        <f t="shared" si="68"/>
        <v>2.8692317197309762</v>
      </c>
      <c r="L842">
        <f t="shared" si="69"/>
        <v>6.6066501861982152</v>
      </c>
    </row>
    <row r="843" spans="1:12" x14ac:dyDescent="0.2">
      <c r="A843" t="s">
        <v>81</v>
      </c>
      <c r="B843" t="str">
        <f>VLOOKUP(A843,[1]Sheet1!$A:$B,2,0)</f>
        <v>CCCCCCCC[N+]1(CC)CCCCC1</v>
      </c>
      <c r="C843" t="s">
        <v>8</v>
      </c>
      <c r="D843" t="str">
        <f>VLOOKUP(C843,[1]Sheet1!$A:$B,2,0)</f>
        <v>FC(S(=O)(=O)[N-]S(=O)(=O)C(F)(F)F)(F)F</v>
      </c>
      <c r="E843" t="str">
        <f t="shared" si="65"/>
        <v>CCCCCCCC[N+]1(CC)CCCCC1.FC(S(=O)(=O)[N-]S(=O)(=O)C(F)(F)F)(F)F</v>
      </c>
      <c r="F843">
        <v>295.01</v>
      </c>
      <c r="G843">
        <v>101.325</v>
      </c>
      <c r="H843">
        <v>740</v>
      </c>
      <c r="I843">
        <f t="shared" si="66"/>
        <v>0.16298193774768155</v>
      </c>
      <c r="J843">
        <f t="shared" si="67"/>
        <v>-0.13409119394795901</v>
      </c>
      <c r="K843">
        <f t="shared" si="68"/>
        <v>2.8692317197309762</v>
      </c>
      <c r="L843">
        <f t="shared" si="69"/>
        <v>6.6066501861982152</v>
      </c>
    </row>
    <row r="844" spans="1:12" x14ac:dyDescent="0.2">
      <c r="A844" t="s">
        <v>82</v>
      </c>
      <c r="B844" t="str">
        <f>VLOOKUP(A844,[1]Sheet1!$A:$B,2,0)</f>
        <v>C(CCCCCCC)[N+]1=CC=CC=C1</v>
      </c>
      <c r="C844" t="s">
        <v>8</v>
      </c>
      <c r="D844" t="str">
        <f>VLOOKUP(C844,[1]Sheet1!$A:$B,2,0)</f>
        <v>FC(S(=O)(=O)[N-]S(=O)(=O)C(F)(F)F)(F)F</v>
      </c>
      <c r="E844" t="str">
        <f t="shared" si="65"/>
        <v>C(CCCCCCC)[N+]1=CC=CC=C1.FC(S(=O)(=O)[N-]S(=O)(=O)C(F)(F)F)(F)F</v>
      </c>
      <c r="F844">
        <v>375.09</v>
      </c>
      <c r="G844">
        <v>101.325</v>
      </c>
      <c r="H844">
        <v>740</v>
      </c>
      <c r="I844">
        <f t="shared" si="66"/>
        <v>0.82134908995976319</v>
      </c>
      <c r="J844">
        <f t="shared" si="67"/>
        <v>-0.13409119394795901</v>
      </c>
      <c r="K844">
        <f t="shared" si="68"/>
        <v>2.8692317197309762</v>
      </c>
      <c r="L844">
        <f t="shared" si="69"/>
        <v>6.6066501861982152</v>
      </c>
    </row>
    <row r="845" spans="1:12" x14ac:dyDescent="0.2">
      <c r="A845" t="s">
        <v>74</v>
      </c>
      <c r="B845" t="str">
        <f>VLOOKUP(A845,[1]Sheet1!$A:$B,2,0)</f>
        <v>C(C)[N+](C)(C)CCO</v>
      </c>
      <c r="C845" t="s">
        <v>100</v>
      </c>
      <c r="D845" t="str">
        <f>VLOOKUP(C845,[1]Sheet1!$A:$B,2,0)</f>
        <v>C(CCCCCCC)S(=O)(=O)[O-]</v>
      </c>
      <c r="E845" t="str">
        <f t="shared" si="65"/>
        <v>C(C)[N+](C)(C)CCO.C(CCCCCCC)S(=O)(=O)[O-]</v>
      </c>
      <c r="F845">
        <v>385.15</v>
      </c>
      <c r="G845">
        <v>101.325</v>
      </c>
      <c r="H845">
        <v>740</v>
      </c>
      <c r="I845">
        <f t="shared" si="66"/>
        <v>0.90405605238800424</v>
      </c>
      <c r="J845">
        <f t="shared" si="67"/>
        <v>-0.13409119394795901</v>
      </c>
      <c r="K845">
        <f t="shared" si="68"/>
        <v>2.8692317197309762</v>
      </c>
      <c r="L845">
        <f t="shared" si="69"/>
        <v>6.6066501861982152</v>
      </c>
    </row>
    <row r="846" spans="1:12" x14ac:dyDescent="0.2">
      <c r="A846" t="s">
        <v>7</v>
      </c>
      <c r="B846" t="str">
        <f>VLOOKUP(A846,[1]Sheet1!$A:$B,2,0)</f>
        <v>CCCCCCCCCCCCCC[n+]1ccn(c1)C</v>
      </c>
      <c r="C846" t="s">
        <v>8</v>
      </c>
      <c r="D846" t="str">
        <f>VLOOKUP(C846,[1]Sheet1!$A:$B,2,0)</f>
        <v>FC(S(=O)(=O)[N-]S(=O)(=O)C(F)(F)F)(F)F</v>
      </c>
      <c r="E846" t="str">
        <f t="shared" si="65"/>
        <v>CCCCCCCCCCCCCC[n+]1ccn(c1)C.FC(S(=O)(=O)[N-]S(=O)(=O)C(F)(F)F)(F)F</v>
      </c>
      <c r="F846">
        <v>270.76</v>
      </c>
      <c r="G846">
        <v>101.325</v>
      </c>
      <c r="H846">
        <v>739.3</v>
      </c>
      <c r="I846">
        <f t="shared" si="66"/>
        <v>-3.638623709176627E-2</v>
      </c>
      <c r="J846">
        <f t="shared" si="67"/>
        <v>-0.13409119394795901</v>
      </c>
      <c r="K846">
        <f t="shared" si="68"/>
        <v>2.8688207061975173</v>
      </c>
      <c r="L846">
        <f t="shared" si="69"/>
        <v>6.6057037925630544</v>
      </c>
    </row>
    <row r="847" spans="1:12" x14ac:dyDescent="0.2">
      <c r="A847" t="s">
        <v>111</v>
      </c>
      <c r="B847" t="str">
        <f>VLOOKUP(A847,[1]Sheet1!$A:$B,2,0)</f>
        <v>C(CCC)[P+](CC)(CCCC)CCCC</v>
      </c>
      <c r="C847" t="s">
        <v>87</v>
      </c>
      <c r="D847" t="str">
        <f>VLOOKUP(C847,[1]Sheet1!$A:$B,2,0)</f>
        <v>C(C)OP(=O)(OCC)[O-]</v>
      </c>
      <c r="E847" t="str">
        <f t="shared" si="65"/>
        <v>C(CCC)[P+](CC)(CCCC)CCCC.C(C)OP(=O)(OCC)[O-]</v>
      </c>
      <c r="F847">
        <v>323.14999999999998</v>
      </c>
      <c r="G847">
        <v>101.325</v>
      </c>
      <c r="H847">
        <v>739</v>
      </c>
      <c r="I847">
        <f t="shared" si="66"/>
        <v>0.39433123424178707</v>
      </c>
      <c r="J847">
        <f t="shared" si="67"/>
        <v>-0.13409119394795901</v>
      </c>
      <c r="K847">
        <f t="shared" si="68"/>
        <v>2.8686444383948255</v>
      </c>
      <c r="L847">
        <f t="shared" si="69"/>
        <v>6.6052979209482015</v>
      </c>
    </row>
    <row r="848" spans="1:12" x14ac:dyDescent="0.2">
      <c r="A848" t="s">
        <v>17</v>
      </c>
      <c r="B848" t="str">
        <f>VLOOKUP(A848,[1]Sheet1!$A:$B,2,0)</f>
        <v>CCCCCC[n+]1ccn(c1)C</v>
      </c>
      <c r="C848" t="s">
        <v>20</v>
      </c>
      <c r="D848" t="str">
        <f>VLOOKUP(C848,[1]Sheet1!$A:$B,2,0)</f>
        <v>FC(F)(F)C(F)(F)[P-](F)(F)(F)(C(F)(F)C)C(F)(F)C(F)(F)F</v>
      </c>
      <c r="E848" t="str">
        <f t="shared" si="65"/>
        <v>CCCCCC[n+]1ccn(c1)C.FC(F)(F)C(F)(F)[P-](F)(F)(F)(C(F)(F)C)C(F)(F)C(F)(F)F</v>
      </c>
      <c r="F848">
        <v>307.14999999999998</v>
      </c>
      <c r="G848">
        <v>101.325</v>
      </c>
      <c r="H848">
        <v>738</v>
      </c>
      <c r="I848">
        <f t="shared" si="66"/>
        <v>0.26278934568792461</v>
      </c>
      <c r="J848">
        <f t="shared" si="67"/>
        <v>-0.13409119394795901</v>
      </c>
      <c r="K848">
        <f t="shared" si="68"/>
        <v>2.8680563618230415</v>
      </c>
      <c r="L848">
        <f t="shared" si="69"/>
        <v>6.6039438246004725</v>
      </c>
    </row>
    <row r="849" spans="1:12" x14ac:dyDescent="0.2">
      <c r="A849" t="s">
        <v>17</v>
      </c>
      <c r="B849" t="str">
        <f>VLOOKUP(A849,[1]Sheet1!$A:$B,2,0)</f>
        <v>CCCCCC[n+]1ccn(c1)C</v>
      </c>
      <c r="C849" t="s">
        <v>20</v>
      </c>
      <c r="D849" t="str">
        <f>VLOOKUP(C849,[1]Sheet1!$A:$B,2,0)</f>
        <v>FC(F)(F)C(F)(F)[P-](F)(F)(F)(C(F)(F)C)C(F)(F)C(F)(F)F</v>
      </c>
      <c r="E849" t="str">
        <f t="shared" si="65"/>
        <v>CCCCCC[n+]1ccn(c1)C.FC(F)(F)C(F)(F)[P-](F)(F)(F)(C(F)(F)C)C(F)(F)C(F)(F)F</v>
      </c>
      <c r="F849">
        <v>308.14999999999998</v>
      </c>
      <c r="G849">
        <v>101.325</v>
      </c>
      <c r="H849">
        <v>738</v>
      </c>
      <c r="I849">
        <f t="shared" si="66"/>
        <v>0.27101071372254099</v>
      </c>
      <c r="J849">
        <f t="shared" si="67"/>
        <v>-0.13409119394795901</v>
      </c>
      <c r="K849">
        <f t="shared" si="68"/>
        <v>2.8680563618230415</v>
      </c>
      <c r="L849">
        <f t="shared" si="69"/>
        <v>6.6039438246004725</v>
      </c>
    </row>
    <row r="850" spans="1:12" x14ac:dyDescent="0.2">
      <c r="A850" t="s">
        <v>36</v>
      </c>
      <c r="B850" t="str">
        <f>VLOOKUP(A850,[1]Sheet1!$A:$B,2,0)</f>
        <v>CCCC[P+](C)(CCCC)CCCC</v>
      </c>
      <c r="C850" t="s">
        <v>37</v>
      </c>
      <c r="D850" t="str">
        <f>VLOOKUP(C850,[1]Sheet1!$A:$B,2,0)</f>
        <v>COS(=O)(=O)[O-]</v>
      </c>
      <c r="E850" t="str">
        <f t="shared" si="65"/>
        <v>CCCC[P+](C)(CCCC)CCCC.COS(=O)(=O)[O-]</v>
      </c>
      <c r="F850">
        <v>433.15</v>
      </c>
      <c r="G850">
        <v>101.325</v>
      </c>
      <c r="H850">
        <v>738</v>
      </c>
      <c r="I850">
        <f t="shared" si="66"/>
        <v>1.2986817180495915</v>
      </c>
      <c r="J850">
        <f t="shared" si="67"/>
        <v>-0.13409119394795901</v>
      </c>
      <c r="K850">
        <f t="shared" si="68"/>
        <v>2.8680563618230415</v>
      </c>
      <c r="L850">
        <f t="shared" si="69"/>
        <v>6.6039438246004725</v>
      </c>
    </row>
    <row r="851" spans="1:12" x14ac:dyDescent="0.2">
      <c r="A851" t="s">
        <v>17</v>
      </c>
      <c r="B851" t="str">
        <f>VLOOKUP(A851,[1]Sheet1!$A:$B,2,0)</f>
        <v>CCCCCC[n+]1ccn(c1)C</v>
      </c>
      <c r="C851" t="s">
        <v>20</v>
      </c>
      <c r="D851" t="str">
        <f>VLOOKUP(C851,[1]Sheet1!$A:$B,2,0)</f>
        <v>FC(F)(F)C(F)(F)[P-](F)(F)(F)(C(F)(F)C)C(F)(F)C(F)(F)F</v>
      </c>
      <c r="E851" t="str">
        <f t="shared" si="65"/>
        <v>CCCCCC[n+]1ccn(c1)C.FC(F)(F)C(F)(F)[P-](F)(F)(F)(C(F)(F)C)C(F)(F)C(F)(F)F</v>
      </c>
      <c r="F851">
        <v>306.14999999999998</v>
      </c>
      <c r="G851">
        <v>101.325</v>
      </c>
      <c r="H851">
        <v>737</v>
      </c>
      <c r="I851">
        <f t="shared" si="66"/>
        <v>0.25456797765330819</v>
      </c>
      <c r="J851">
        <f t="shared" si="67"/>
        <v>-0.13409119394795901</v>
      </c>
      <c r="K851">
        <f t="shared" si="68"/>
        <v>2.8674674878590514</v>
      </c>
      <c r="L851">
        <f t="shared" si="69"/>
        <v>6.6025878921893364</v>
      </c>
    </row>
    <row r="852" spans="1:12" x14ac:dyDescent="0.2">
      <c r="A852" t="s">
        <v>36</v>
      </c>
      <c r="B852" t="str">
        <f>VLOOKUP(A852,[1]Sheet1!$A:$B,2,0)</f>
        <v>CCCC[P+](C)(CCCC)CCCC</v>
      </c>
      <c r="C852" t="s">
        <v>37</v>
      </c>
      <c r="D852" t="str">
        <f>VLOOKUP(C852,[1]Sheet1!$A:$B,2,0)</f>
        <v>COS(=O)(=O)[O-]</v>
      </c>
      <c r="E852" t="str">
        <f t="shared" si="65"/>
        <v>CCCC[P+](C)(CCCC)CCCC.COS(=O)(=O)[O-]</v>
      </c>
      <c r="F852">
        <v>433.15</v>
      </c>
      <c r="G852">
        <v>101.325</v>
      </c>
      <c r="H852">
        <v>737</v>
      </c>
      <c r="I852">
        <f t="shared" si="66"/>
        <v>1.2986817180495915</v>
      </c>
      <c r="J852">
        <f t="shared" si="67"/>
        <v>-0.13409119394795901</v>
      </c>
      <c r="K852">
        <f t="shared" si="68"/>
        <v>2.8674674878590514</v>
      </c>
      <c r="L852">
        <f t="shared" si="69"/>
        <v>6.6025878921893364</v>
      </c>
    </row>
    <row r="853" spans="1:12" x14ac:dyDescent="0.2">
      <c r="A853" t="s">
        <v>9</v>
      </c>
      <c r="B853" t="str">
        <f>VLOOKUP(A853,[1]Sheet1!$A:$B,2,0)</f>
        <v>CCCCCCCC[n+]1ccn(c1)C</v>
      </c>
      <c r="C853" t="s">
        <v>8</v>
      </c>
      <c r="D853" t="str">
        <f>VLOOKUP(C853,[1]Sheet1!$A:$B,2,0)</f>
        <v>FC(S(=O)(=O)[N-]S(=O)(=O)C(F)(F)F)(F)F</v>
      </c>
      <c r="E853" t="str">
        <f t="shared" si="65"/>
        <v>CCCCCCCC[n+]1ccn(c1)C.FC(S(=O)(=O)[N-]S(=O)(=O)C(F)(F)F)(F)F</v>
      </c>
      <c r="F853">
        <v>362.65</v>
      </c>
      <c r="G853">
        <v>101.325</v>
      </c>
      <c r="H853">
        <v>737</v>
      </c>
      <c r="I853">
        <f t="shared" si="66"/>
        <v>0.71907527160913509</v>
      </c>
      <c r="J853">
        <f t="shared" si="67"/>
        <v>-0.13409119394795901</v>
      </c>
      <c r="K853">
        <f t="shared" si="68"/>
        <v>2.8674674878590514</v>
      </c>
      <c r="L853">
        <f t="shared" si="69"/>
        <v>6.6025878921893364</v>
      </c>
    </row>
    <row r="854" spans="1:12" x14ac:dyDescent="0.2">
      <c r="A854" t="s">
        <v>17</v>
      </c>
      <c r="B854" t="str">
        <f>VLOOKUP(A854,[1]Sheet1!$A:$B,2,0)</f>
        <v>CCCCCC[n+]1ccn(c1)C</v>
      </c>
      <c r="C854" t="s">
        <v>20</v>
      </c>
      <c r="D854" t="str">
        <f>VLOOKUP(C854,[1]Sheet1!$A:$B,2,0)</f>
        <v>FC(F)(F)C(F)(F)[P-](F)(F)(F)(C(F)(F)C)C(F)(F)C(F)(F)F</v>
      </c>
      <c r="E854" t="str">
        <f t="shared" si="65"/>
        <v>CCCCCC[n+]1ccn(c1)C.FC(F)(F)C(F)(F)[P-](F)(F)(F)(C(F)(F)C)C(F)(F)C(F)(F)F</v>
      </c>
      <c r="F854">
        <v>305.14999999999998</v>
      </c>
      <c r="G854">
        <v>101.325</v>
      </c>
      <c r="H854">
        <v>736</v>
      </c>
      <c r="I854">
        <f t="shared" si="66"/>
        <v>0.24634660961869179</v>
      </c>
      <c r="J854">
        <f t="shared" si="67"/>
        <v>-0.13409119394795901</v>
      </c>
      <c r="K854">
        <f t="shared" si="68"/>
        <v>2.8668778143374989</v>
      </c>
      <c r="L854">
        <f t="shared" si="69"/>
        <v>6.6012301187288767</v>
      </c>
    </row>
    <row r="855" spans="1:12" x14ac:dyDescent="0.2">
      <c r="A855" t="s">
        <v>36</v>
      </c>
      <c r="B855" t="str">
        <f>VLOOKUP(A855,[1]Sheet1!$A:$B,2,0)</f>
        <v>CCCC[P+](C)(CCCC)CCCC</v>
      </c>
      <c r="C855" t="s">
        <v>37</v>
      </c>
      <c r="D855" t="str">
        <f>VLOOKUP(C855,[1]Sheet1!$A:$B,2,0)</f>
        <v>COS(=O)(=O)[O-]</v>
      </c>
      <c r="E855" t="str">
        <f t="shared" si="65"/>
        <v>CCCC[P+](C)(CCCC)CCCC.COS(=O)(=O)[O-]</v>
      </c>
      <c r="F855">
        <v>428.15</v>
      </c>
      <c r="G855">
        <v>101.325</v>
      </c>
      <c r="H855">
        <v>736</v>
      </c>
      <c r="I855">
        <f t="shared" si="66"/>
        <v>1.2575748778765097</v>
      </c>
      <c r="J855">
        <f t="shared" si="67"/>
        <v>-0.13409119394795901</v>
      </c>
      <c r="K855">
        <f t="shared" si="68"/>
        <v>2.8668778143374989</v>
      </c>
      <c r="L855">
        <f t="shared" si="69"/>
        <v>6.6012301187288767</v>
      </c>
    </row>
    <row r="856" spans="1:12" x14ac:dyDescent="0.2">
      <c r="A856" t="s">
        <v>40</v>
      </c>
      <c r="B856" t="str">
        <f>VLOOKUP(A856,[1]Sheet1!$A:$B,2,0)</f>
        <v>CCCC[N+](C)(C)C</v>
      </c>
      <c r="C856" t="s">
        <v>86</v>
      </c>
      <c r="D856" t="str">
        <f>VLOOKUP(C856,[1]Sheet1!$A:$B,2,0)</f>
        <v>C(CCC)S(=O)(=O)[O-]</v>
      </c>
      <c r="E856" t="str">
        <f t="shared" si="65"/>
        <v>CCCC[N+](C)(C)C.C(CCC)S(=O)(=O)[O-]</v>
      </c>
      <c r="F856">
        <v>395.15</v>
      </c>
      <c r="G856">
        <v>101.325</v>
      </c>
      <c r="H856">
        <v>736</v>
      </c>
      <c r="I856">
        <f t="shared" si="66"/>
        <v>0.98626973273416829</v>
      </c>
      <c r="J856">
        <f t="shared" si="67"/>
        <v>-0.13409119394795901</v>
      </c>
      <c r="K856">
        <f t="shared" si="68"/>
        <v>2.8668778143374989</v>
      </c>
      <c r="L856">
        <f t="shared" si="69"/>
        <v>6.6012301187288767</v>
      </c>
    </row>
    <row r="857" spans="1:12" x14ac:dyDescent="0.2">
      <c r="A857" t="s">
        <v>74</v>
      </c>
      <c r="B857" t="str">
        <f>VLOOKUP(A857,[1]Sheet1!$A:$B,2,0)</f>
        <v>C(C)[N+](C)(C)CCO</v>
      </c>
      <c r="C857" t="s">
        <v>100</v>
      </c>
      <c r="D857" t="str">
        <f>VLOOKUP(C857,[1]Sheet1!$A:$B,2,0)</f>
        <v>C(CCCCCCC)S(=O)(=O)[O-]</v>
      </c>
      <c r="E857" t="str">
        <f t="shared" si="65"/>
        <v>C(C)[N+](C)(C)CCO.C(CCCCCCC)S(=O)(=O)[O-]</v>
      </c>
      <c r="F857">
        <v>380.15</v>
      </c>
      <c r="G857">
        <v>101.325</v>
      </c>
      <c r="H857">
        <v>736</v>
      </c>
      <c r="I857">
        <f t="shared" si="66"/>
        <v>0.86294921221492216</v>
      </c>
      <c r="J857">
        <f t="shared" si="67"/>
        <v>-0.13409119394795901</v>
      </c>
      <c r="K857">
        <f t="shared" si="68"/>
        <v>2.8668778143374989</v>
      </c>
      <c r="L857">
        <f t="shared" si="69"/>
        <v>6.6012301187288767</v>
      </c>
    </row>
    <row r="858" spans="1:12" x14ac:dyDescent="0.2">
      <c r="A858" t="s">
        <v>17</v>
      </c>
      <c r="B858" t="str">
        <f>VLOOKUP(A858,[1]Sheet1!$A:$B,2,0)</f>
        <v>CCCCCC[n+]1ccn(c1)C</v>
      </c>
      <c r="C858" t="s">
        <v>20</v>
      </c>
      <c r="D858" t="str">
        <f>VLOOKUP(C858,[1]Sheet1!$A:$B,2,0)</f>
        <v>FC(F)(F)C(F)(F)[P-](F)(F)(F)(C(F)(F)C)C(F)(F)C(F)(F)F</v>
      </c>
      <c r="E858" t="str">
        <f t="shared" si="65"/>
        <v>CCCCCC[n+]1ccn(c1)C.FC(F)(F)C(F)(F)[P-](F)(F)(F)(C(F)(F)C)C(F)(F)C(F)(F)F</v>
      </c>
      <c r="F858">
        <v>304.14999999999998</v>
      </c>
      <c r="G858">
        <v>101.325</v>
      </c>
      <c r="H858">
        <v>735</v>
      </c>
      <c r="I858">
        <f t="shared" si="66"/>
        <v>0.23812524158407539</v>
      </c>
      <c r="J858">
        <f t="shared" si="67"/>
        <v>-0.13409119394795901</v>
      </c>
      <c r="K858">
        <f t="shared" si="68"/>
        <v>2.8662873390841948</v>
      </c>
      <c r="L858">
        <f t="shared" si="69"/>
        <v>6.5998704992128365</v>
      </c>
    </row>
    <row r="859" spans="1:12" x14ac:dyDescent="0.2">
      <c r="A859" t="s">
        <v>17</v>
      </c>
      <c r="B859" t="str">
        <f>VLOOKUP(A859,[1]Sheet1!$A:$B,2,0)</f>
        <v>CCCCCC[n+]1ccn(c1)C</v>
      </c>
      <c r="C859" t="s">
        <v>20</v>
      </c>
      <c r="D859" t="str">
        <f>VLOOKUP(C859,[1]Sheet1!$A:$B,2,0)</f>
        <v>FC(F)(F)C(F)(F)[P-](F)(F)(F)(C(F)(F)C)C(F)(F)C(F)(F)F</v>
      </c>
      <c r="E859" t="str">
        <f t="shared" si="65"/>
        <v>CCCCCC[n+]1ccn(c1)C.FC(F)(F)C(F)(F)[P-](F)(F)(F)(C(F)(F)C)C(F)(F)C(F)(F)F</v>
      </c>
      <c r="F859">
        <v>302.14999999999998</v>
      </c>
      <c r="G859">
        <v>101.325</v>
      </c>
      <c r="H859">
        <v>734</v>
      </c>
      <c r="I859">
        <f t="shared" si="66"/>
        <v>0.22168250551484259</v>
      </c>
      <c r="J859">
        <f t="shared" si="67"/>
        <v>-0.13409119394795901</v>
      </c>
      <c r="K859">
        <f t="shared" si="68"/>
        <v>2.8656960599160706</v>
      </c>
      <c r="L859">
        <f t="shared" si="69"/>
        <v>6.5985090286145152</v>
      </c>
    </row>
    <row r="860" spans="1:12" x14ac:dyDescent="0.2">
      <c r="A860" t="s">
        <v>17</v>
      </c>
      <c r="B860" t="str">
        <f>VLOOKUP(A860,[1]Sheet1!$A:$B,2,0)</f>
        <v>CCCCCC[n+]1ccn(c1)C</v>
      </c>
      <c r="C860" t="s">
        <v>20</v>
      </c>
      <c r="D860" t="str">
        <f>VLOOKUP(C860,[1]Sheet1!$A:$B,2,0)</f>
        <v>FC(F)(F)C(F)(F)[P-](F)(F)(F)(C(F)(F)C)C(F)(F)C(F)(F)F</v>
      </c>
      <c r="E860" t="str">
        <f t="shared" si="65"/>
        <v>CCCCCC[n+]1ccn(c1)C.FC(F)(F)C(F)(F)[P-](F)(F)(F)(C(F)(F)C)C(F)(F)C(F)(F)F</v>
      </c>
      <c r="F860">
        <v>303.14999999999998</v>
      </c>
      <c r="G860">
        <v>101.325</v>
      </c>
      <c r="H860">
        <v>734</v>
      </c>
      <c r="I860">
        <f t="shared" si="66"/>
        <v>0.22990387354945899</v>
      </c>
      <c r="J860">
        <f t="shared" si="67"/>
        <v>-0.13409119394795901</v>
      </c>
      <c r="K860">
        <f t="shared" si="68"/>
        <v>2.8656960599160706</v>
      </c>
      <c r="L860">
        <f t="shared" si="69"/>
        <v>6.5985090286145152</v>
      </c>
    </row>
    <row r="861" spans="1:12" x14ac:dyDescent="0.2">
      <c r="A861" t="s">
        <v>55</v>
      </c>
      <c r="B861" t="str">
        <f>VLOOKUP(A861,[1]Sheet1!$A:$B,2,0)</f>
        <v>CCC[N+]1(C)CCCCC1</v>
      </c>
      <c r="C861" t="s">
        <v>8</v>
      </c>
      <c r="D861" t="str">
        <f>VLOOKUP(C861,[1]Sheet1!$A:$B,2,0)</f>
        <v>FC(S(=O)(=O)[N-]S(=O)(=O)C(F)(F)F)(F)F</v>
      </c>
      <c r="E861" t="str">
        <f t="shared" si="65"/>
        <v>CCC[N+]1(C)CCCCC1.FC(S(=O)(=O)[N-]S(=O)(=O)C(F)(F)F)(F)F</v>
      </c>
      <c r="F861">
        <v>490</v>
      </c>
      <c r="G861">
        <v>101.325</v>
      </c>
      <c r="H861">
        <v>734</v>
      </c>
      <c r="I861">
        <f t="shared" si="66"/>
        <v>1.7660664908175345</v>
      </c>
      <c r="J861">
        <f t="shared" si="67"/>
        <v>-0.13409119394795901</v>
      </c>
      <c r="K861">
        <f t="shared" si="68"/>
        <v>2.8656960599160706</v>
      </c>
      <c r="L861">
        <f t="shared" si="69"/>
        <v>6.5985090286145152</v>
      </c>
    </row>
    <row r="862" spans="1:12" x14ac:dyDescent="0.2">
      <c r="A862" t="s">
        <v>18</v>
      </c>
      <c r="B862" t="str">
        <f>VLOOKUP(A862,[1]Sheet1!$A:$B,2,0)</f>
        <v>CCCCCCCCCC[n+]1ccn(c1)C</v>
      </c>
      <c r="C862" t="s">
        <v>8</v>
      </c>
      <c r="D862" t="str">
        <f>VLOOKUP(C862,[1]Sheet1!$A:$B,2,0)</f>
        <v>FC(S(=O)(=O)[N-]S(=O)(=O)C(F)(F)F)(F)F</v>
      </c>
      <c r="E862" t="str">
        <f t="shared" si="65"/>
        <v>CCCCCCCCCC[n+]1ccn(c1)C.FC(S(=O)(=O)[N-]S(=O)(=O)C(F)(F)F)(F)F</v>
      </c>
      <c r="F862">
        <v>244.33</v>
      </c>
      <c r="G862">
        <v>101.325</v>
      </c>
      <c r="H862">
        <v>733.6</v>
      </c>
      <c r="I862">
        <f t="shared" si="66"/>
        <v>-0.25367699424667767</v>
      </c>
      <c r="J862">
        <f t="shared" si="67"/>
        <v>-0.13409119394795901</v>
      </c>
      <c r="K862">
        <f t="shared" si="68"/>
        <v>2.8654593226619647</v>
      </c>
      <c r="L862">
        <f t="shared" si="69"/>
        <v>6.5979639209422549</v>
      </c>
    </row>
    <row r="863" spans="1:12" x14ac:dyDescent="0.2">
      <c r="A863" t="s">
        <v>36</v>
      </c>
      <c r="B863" t="str">
        <f>VLOOKUP(A863,[1]Sheet1!$A:$B,2,0)</f>
        <v>CCCC[P+](C)(CCCC)CCCC</v>
      </c>
      <c r="C863" t="s">
        <v>37</v>
      </c>
      <c r="D863" t="str">
        <f>VLOOKUP(C863,[1]Sheet1!$A:$B,2,0)</f>
        <v>COS(=O)(=O)[O-]</v>
      </c>
      <c r="E863" t="str">
        <f t="shared" si="65"/>
        <v>CCCC[P+](C)(CCCC)CCCC.COS(=O)(=O)[O-]</v>
      </c>
      <c r="F863">
        <v>423.15</v>
      </c>
      <c r="G863">
        <v>101.325</v>
      </c>
      <c r="H863">
        <v>733</v>
      </c>
      <c r="I863">
        <f t="shared" si="66"/>
        <v>1.2164680377034276</v>
      </c>
      <c r="J863">
        <f t="shared" si="67"/>
        <v>-0.13409119394795901</v>
      </c>
      <c r="K863">
        <f t="shared" si="68"/>
        <v>2.8651039746411278</v>
      </c>
      <c r="L863">
        <f t="shared" si="69"/>
        <v>6.5971457018866513</v>
      </c>
    </row>
    <row r="864" spans="1:12" x14ac:dyDescent="0.2">
      <c r="A864" t="s">
        <v>9</v>
      </c>
      <c r="B864" t="str">
        <f>VLOOKUP(A864,[1]Sheet1!$A:$B,2,0)</f>
        <v>CCCCCCCC[n+]1ccn(c1)C</v>
      </c>
      <c r="C864" t="s">
        <v>8</v>
      </c>
      <c r="D864" t="str">
        <f>VLOOKUP(C864,[1]Sheet1!$A:$B,2,0)</f>
        <v>FC(S(=O)(=O)[N-]S(=O)(=O)C(F)(F)F)(F)F</v>
      </c>
      <c r="E864" t="str">
        <f t="shared" si="65"/>
        <v>CCCCCCCC[n+]1ccn(c1)C.FC(S(=O)(=O)[N-]S(=O)(=O)C(F)(F)F)(F)F</v>
      </c>
      <c r="F864">
        <v>332.81</v>
      </c>
      <c r="G864">
        <v>101.325</v>
      </c>
      <c r="H864">
        <v>733</v>
      </c>
      <c r="I864">
        <f t="shared" si="66"/>
        <v>0.47374964945618175</v>
      </c>
      <c r="J864">
        <f t="shared" si="67"/>
        <v>-0.13409119394795901</v>
      </c>
      <c r="K864">
        <f t="shared" si="68"/>
        <v>2.8651039746411278</v>
      </c>
      <c r="L864">
        <f t="shared" si="69"/>
        <v>6.5971457018866513</v>
      </c>
    </row>
    <row r="865" spans="1:12" x14ac:dyDescent="0.2">
      <c r="A865" t="s">
        <v>40</v>
      </c>
      <c r="B865" t="str">
        <f>VLOOKUP(A865,[1]Sheet1!$A:$B,2,0)</f>
        <v>CCCC[N+](C)(C)C</v>
      </c>
      <c r="C865" t="s">
        <v>86</v>
      </c>
      <c r="D865" t="str">
        <f>VLOOKUP(C865,[1]Sheet1!$A:$B,2,0)</f>
        <v>C(CCC)S(=O)(=O)[O-]</v>
      </c>
      <c r="E865" t="str">
        <f t="shared" si="65"/>
        <v>CCCC[N+](C)(C)C.C(CCC)S(=O)(=O)[O-]</v>
      </c>
      <c r="F865">
        <v>390.15</v>
      </c>
      <c r="G865">
        <v>101.325</v>
      </c>
      <c r="H865">
        <v>733</v>
      </c>
      <c r="I865">
        <f t="shared" si="66"/>
        <v>0.94516289256108621</v>
      </c>
      <c r="J865">
        <f t="shared" si="67"/>
        <v>-0.13409119394795901</v>
      </c>
      <c r="K865">
        <f t="shared" si="68"/>
        <v>2.8651039746411278</v>
      </c>
      <c r="L865">
        <f t="shared" si="69"/>
        <v>6.5971457018866513</v>
      </c>
    </row>
    <row r="866" spans="1:12" x14ac:dyDescent="0.2">
      <c r="A866" t="s">
        <v>17</v>
      </c>
      <c r="B866" t="str">
        <f>VLOOKUP(A866,[1]Sheet1!$A:$B,2,0)</f>
        <v>CCCCCC[n+]1ccn(c1)C</v>
      </c>
      <c r="C866" t="s">
        <v>20</v>
      </c>
      <c r="D866" t="str">
        <f>VLOOKUP(C866,[1]Sheet1!$A:$B,2,0)</f>
        <v>FC(F)(F)C(F)(F)[P-](F)(F)(F)(C(F)(F)C)C(F)(F)C(F)(F)F</v>
      </c>
      <c r="E866" t="str">
        <f t="shared" si="65"/>
        <v>CCCCCC[n+]1ccn(c1)C.FC(F)(F)C(F)(F)[P-](F)(F)(F)(C(F)(F)C)C(F)(F)C(F)(F)F</v>
      </c>
      <c r="F866">
        <v>300.14999999999998</v>
      </c>
      <c r="G866">
        <v>101.325</v>
      </c>
      <c r="H866">
        <v>732</v>
      </c>
      <c r="I866">
        <f t="shared" si="66"/>
        <v>0.20523976944560976</v>
      </c>
      <c r="J866">
        <f t="shared" si="67"/>
        <v>-0.13409119394795901</v>
      </c>
      <c r="K866">
        <f t="shared" si="68"/>
        <v>2.8645110810583918</v>
      </c>
      <c r="L866">
        <f t="shared" si="69"/>
        <v>6.5957805139613113</v>
      </c>
    </row>
    <row r="867" spans="1:12" x14ac:dyDescent="0.2">
      <c r="A867" t="s">
        <v>17</v>
      </c>
      <c r="B867" t="str">
        <f>VLOOKUP(A867,[1]Sheet1!$A:$B,2,0)</f>
        <v>CCCCCC[n+]1ccn(c1)C</v>
      </c>
      <c r="C867" t="s">
        <v>20</v>
      </c>
      <c r="D867" t="str">
        <f>VLOOKUP(C867,[1]Sheet1!$A:$B,2,0)</f>
        <v>FC(F)(F)C(F)(F)[P-](F)(F)(F)(C(F)(F)C)C(F)(F)C(F)(F)F</v>
      </c>
      <c r="E867" t="str">
        <f t="shared" si="65"/>
        <v>CCCCCC[n+]1ccn(c1)C.FC(F)(F)C(F)(F)[P-](F)(F)(F)(C(F)(F)C)C(F)(F)C(F)(F)F</v>
      </c>
      <c r="F867">
        <v>301.14999999999998</v>
      </c>
      <c r="G867">
        <v>101.325</v>
      </c>
      <c r="H867">
        <v>732</v>
      </c>
      <c r="I867">
        <f t="shared" si="66"/>
        <v>0.21346113748022616</v>
      </c>
      <c r="J867">
        <f t="shared" si="67"/>
        <v>-0.13409119394795901</v>
      </c>
      <c r="K867">
        <f t="shared" si="68"/>
        <v>2.8645110810583918</v>
      </c>
      <c r="L867">
        <f t="shared" si="69"/>
        <v>6.5957805139613113</v>
      </c>
    </row>
    <row r="868" spans="1:12" x14ac:dyDescent="0.2">
      <c r="A868" t="s">
        <v>36</v>
      </c>
      <c r="B868" t="str">
        <f>VLOOKUP(A868,[1]Sheet1!$A:$B,2,0)</f>
        <v>CCCC[P+](C)(CCCC)CCCC</v>
      </c>
      <c r="C868" t="s">
        <v>37</v>
      </c>
      <c r="D868" t="str">
        <f>VLOOKUP(C868,[1]Sheet1!$A:$B,2,0)</f>
        <v>COS(=O)(=O)[O-]</v>
      </c>
      <c r="E868" t="str">
        <f t="shared" si="65"/>
        <v>CCCC[P+](C)(CCCC)CCCC.COS(=O)(=O)[O-]</v>
      </c>
      <c r="F868">
        <v>428.15</v>
      </c>
      <c r="G868">
        <v>101.325</v>
      </c>
      <c r="H868">
        <v>732</v>
      </c>
      <c r="I868">
        <f t="shared" si="66"/>
        <v>1.2575748778765097</v>
      </c>
      <c r="J868">
        <f t="shared" si="67"/>
        <v>-0.13409119394795901</v>
      </c>
      <c r="K868">
        <f t="shared" si="68"/>
        <v>2.8645110810583918</v>
      </c>
      <c r="L868">
        <f t="shared" si="69"/>
        <v>6.5957805139613113</v>
      </c>
    </row>
    <row r="869" spans="1:12" x14ac:dyDescent="0.2">
      <c r="A869" t="s">
        <v>56</v>
      </c>
      <c r="B869" t="str">
        <f>VLOOKUP(A869,[1]Sheet1!$A:$B,2,0)</f>
        <v>CCCC[n+]1ccc(cc1)N(C)C</v>
      </c>
      <c r="C869" t="s">
        <v>8</v>
      </c>
      <c r="D869" t="str">
        <f>VLOOKUP(C869,[1]Sheet1!$A:$B,2,0)</f>
        <v>FC(S(=O)(=O)[N-]S(=O)(=O)C(F)(F)F)(F)F</v>
      </c>
      <c r="E869" t="str">
        <f t="shared" si="65"/>
        <v>CCCC[n+]1ccc(cc1)N(C)C.FC(S(=O)(=O)[N-]S(=O)(=O)C(F)(F)F)(F)F</v>
      </c>
      <c r="F869">
        <v>418.17</v>
      </c>
      <c r="G869">
        <v>101.325</v>
      </c>
      <c r="H869">
        <v>732</v>
      </c>
      <c r="I869">
        <f t="shared" si="66"/>
        <v>1.1755256248910382</v>
      </c>
      <c r="J869">
        <f t="shared" si="67"/>
        <v>-0.13409119394795901</v>
      </c>
      <c r="K869">
        <f t="shared" si="68"/>
        <v>2.8645110810583918</v>
      </c>
      <c r="L869">
        <f t="shared" si="69"/>
        <v>6.5957805139613113</v>
      </c>
    </row>
    <row r="870" spans="1:12" x14ac:dyDescent="0.2">
      <c r="A870" t="s">
        <v>56</v>
      </c>
      <c r="B870" t="str">
        <f>VLOOKUP(A870,[1]Sheet1!$A:$B,2,0)</f>
        <v>CCCC[n+]1ccc(cc1)N(C)C</v>
      </c>
      <c r="C870" t="s">
        <v>8</v>
      </c>
      <c r="D870" t="str">
        <f>VLOOKUP(C870,[1]Sheet1!$A:$B,2,0)</f>
        <v>FC(S(=O)(=O)[N-]S(=O)(=O)C(F)(F)F)(F)F</v>
      </c>
      <c r="E870" t="str">
        <f t="shared" si="65"/>
        <v>CCCC[n+]1ccc(cc1)N(C)C.FC(S(=O)(=O)[N-]S(=O)(=O)C(F)(F)F)(F)F</v>
      </c>
      <c r="F870">
        <v>423.14</v>
      </c>
      <c r="G870">
        <v>101.325</v>
      </c>
      <c r="H870">
        <v>732</v>
      </c>
      <c r="I870">
        <f t="shared" si="66"/>
        <v>1.2163858240230816</v>
      </c>
      <c r="J870">
        <f t="shared" si="67"/>
        <v>-0.13409119394795901</v>
      </c>
      <c r="K870">
        <f t="shared" si="68"/>
        <v>2.8645110810583918</v>
      </c>
      <c r="L870">
        <f t="shared" si="69"/>
        <v>6.5957805139613113</v>
      </c>
    </row>
    <row r="871" spans="1:12" x14ac:dyDescent="0.2">
      <c r="A871" t="s">
        <v>124</v>
      </c>
      <c r="B871" t="str">
        <f>VLOOKUP(A871,[1]Sheet1!$A:$B,2,0)</f>
        <v>CCCCCCCC[n+]1cccc(c1)C#N</v>
      </c>
      <c r="C871" t="s">
        <v>8</v>
      </c>
      <c r="D871" t="str">
        <f>VLOOKUP(C871,[1]Sheet1!$A:$B,2,0)</f>
        <v>FC(S(=O)(=O)[N-]S(=O)(=O)C(F)(F)F)(F)F</v>
      </c>
      <c r="E871" t="str">
        <f t="shared" si="65"/>
        <v>CCCCCCCC[n+]1cccc(c1)C#N.FC(S(=O)(=O)[N-]S(=O)(=O)C(F)(F)F)(F)F</v>
      </c>
      <c r="F871">
        <v>353.15</v>
      </c>
      <c r="G871">
        <v>101.325</v>
      </c>
      <c r="H871">
        <v>731</v>
      </c>
      <c r="I871">
        <f t="shared" si="66"/>
        <v>0.64097227528027922</v>
      </c>
      <c r="J871">
        <f t="shared" si="67"/>
        <v>-0.13409119394795901</v>
      </c>
      <c r="K871">
        <f t="shared" si="68"/>
        <v>2.8639173769578603</v>
      </c>
      <c r="L871">
        <f t="shared" si="69"/>
        <v>6.5944134597497781</v>
      </c>
    </row>
    <row r="872" spans="1:12" x14ac:dyDescent="0.2">
      <c r="A872" t="s">
        <v>7</v>
      </c>
      <c r="B872" t="str">
        <f>VLOOKUP(A872,[1]Sheet1!$A:$B,2,0)</f>
        <v>CCCCCCCCCCCCCC[n+]1ccn(c1)C</v>
      </c>
      <c r="C872" t="s">
        <v>8</v>
      </c>
      <c r="D872" t="str">
        <f>VLOOKUP(C872,[1]Sheet1!$A:$B,2,0)</f>
        <v>FC(S(=O)(=O)[N-]S(=O)(=O)C(F)(F)F)(F)F</v>
      </c>
      <c r="E872" t="str">
        <f t="shared" si="65"/>
        <v>CCCCCCCCCCCCCC[n+]1ccn(c1)C.FC(S(=O)(=O)[N-]S(=O)(=O)C(F)(F)F)(F)F</v>
      </c>
      <c r="F872">
        <v>269.5</v>
      </c>
      <c r="G872">
        <v>101.325</v>
      </c>
      <c r="H872">
        <v>730</v>
      </c>
      <c r="I872">
        <f t="shared" si="66"/>
        <v>-4.6745160815382866E-2</v>
      </c>
      <c r="J872">
        <f t="shared" si="67"/>
        <v>-0.13409119394795901</v>
      </c>
      <c r="K872">
        <f t="shared" si="68"/>
        <v>2.8633228601204559</v>
      </c>
      <c r="L872">
        <f t="shared" si="69"/>
        <v>6.5930445341424369</v>
      </c>
    </row>
    <row r="873" spans="1:12" x14ac:dyDescent="0.2">
      <c r="A873" t="s">
        <v>17</v>
      </c>
      <c r="B873" t="str">
        <f>VLOOKUP(A873,[1]Sheet1!$A:$B,2,0)</f>
        <v>CCCCCC[n+]1ccn(c1)C</v>
      </c>
      <c r="C873" t="s">
        <v>20</v>
      </c>
      <c r="D873" t="str">
        <f>VLOOKUP(C873,[1]Sheet1!$A:$B,2,0)</f>
        <v>FC(F)(F)C(F)(F)[P-](F)(F)(F)(C(F)(F)C)C(F)(F)C(F)(F)F</v>
      </c>
      <c r="E873" t="str">
        <f t="shared" si="65"/>
        <v>CCCCCC[n+]1ccn(c1)C.FC(F)(F)C(F)(F)[P-](F)(F)(F)(C(F)(F)C)C(F)(F)C(F)(F)F</v>
      </c>
      <c r="F873">
        <v>298.14999999999998</v>
      </c>
      <c r="G873">
        <v>101.325</v>
      </c>
      <c r="H873">
        <v>730</v>
      </c>
      <c r="I873">
        <f t="shared" si="66"/>
        <v>0.18879703337637696</v>
      </c>
      <c r="J873">
        <f t="shared" si="67"/>
        <v>-0.13409119394795901</v>
      </c>
      <c r="K873">
        <f t="shared" si="68"/>
        <v>2.8633228601204559</v>
      </c>
      <c r="L873">
        <f t="shared" si="69"/>
        <v>6.5930445341424369</v>
      </c>
    </row>
    <row r="874" spans="1:12" x14ac:dyDescent="0.2">
      <c r="A874" t="s">
        <v>17</v>
      </c>
      <c r="B874" t="str">
        <f>VLOOKUP(A874,[1]Sheet1!$A:$B,2,0)</f>
        <v>CCCCCC[n+]1ccn(c1)C</v>
      </c>
      <c r="C874" t="s">
        <v>20</v>
      </c>
      <c r="D874" t="str">
        <f>VLOOKUP(C874,[1]Sheet1!$A:$B,2,0)</f>
        <v>FC(F)(F)C(F)(F)[P-](F)(F)(F)(C(F)(F)C)C(F)(F)C(F)(F)F</v>
      </c>
      <c r="E874" t="str">
        <f t="shared" si="65"/>
        <v>CCCCCC[n+]1ccn(c1)C.FC(F)(F)C(F)(F)[P-](F)(F)(F)(C(F)(F)C)C(F)(F)C(F)(F)F</v>
      </c>
      <c r="F874">
        <v>299.14999999999998</v>
      </c>
      <c r="G874">
        <v>101.325</v>
      </c>
      <c r="H874">
        <v>730</v>
      </c>
      <c r="I874">
        <f t="shared" si="66"/>
        <v>0.19701840141099336</v>
      </c>
      <c r="J874">
        <f t="shared" si="67"/>
        <v>-0.13409119394795901</v>
      </c>
      <c r="K874">
        <f t="shared" si="68"/>
        <v>2.8633228601204559</v>
      </c>
      <c r="L874">
        <f t="shared" si="69"/>
        <v>6.5930445341424369</v>
      </c>
    </row>
    <row r="875" spans="1:12" x14ac:dyDescent="0.2">
      <c r="A875" t="s">
        <v>9</v>
      </c>
      <c r="B875" t="str">
        <f>VLOOKUP(A875,[1]Sheet1!$A:$B,2,0)</f>
        <v>CCCCCCCC[n+]1ccn(c1)C</v>
      </c>
      <c r="C875" t="s">
        <v>8</v>
      </c>
      <c r="D875" t="str">
        <f>VLOOKUP(C875,[1]Sheet1!$A:$B,2,0)</f>
        <v>FC(S(=O)(=O)[N-]S(=O)(=O)C(F)(F)F)(F)F</v>
      </c>
      <c r="E875" t="str">
        <f t="shared" si="65"/>
        <v>CCCCCCCC[n+]1ccn(c1)C.FC(S(=O)(=O)[N-]S(=O)(=O)C(F)(F)F)(F)F</v>
      </c>
      <c r="F875">
        <v>352.68</v>
      </c>
      <c r="G875">
        <v>101.325</v>
      </c>
      <c r="H875">
        <v>730</v>
      </c>
      <c r="I875">
        <f t="shared" si="66"/>
        <v>0.63710823230400981</v>
      </c>
      <c r="J875">
        <f t="shared" si="67"/>
        <v>-0.13409119394795901</v>
      </c>
      <c r="K875">
        <f t="shared" si="68"/>
        <v>2.8633228601204559</v>
      </c>
      <c r="L875">
        <f t="shared" si="69"/>
        <v>6.5930445341424369</v>
      </c>
    </row>
    <row r="876" spans="1:12" x14ac:dyDescent="0.2">
      <c r="A876" t="s">
        <v>80</v>
      </c>
      <c r="B876" t="str">
        <f>VLOOKUP(A876,[1]Sheet1!$A:$B,2,0)</f>
        <v>C[N+]1(CCCC1)CCCCCCCC</v>
      </c>
      <c r="C876" t="s">
        <v>8</v>
      </c>
      <c r="D876" t="str">
        <f>VLOOKUP(C876,[1]Sheet1!$A:$B,2,0)</f>
        <v>FC(S(=O)(=O)[N-]S(=O)(=O)C(F)(F)F)(F)F</v>
      </c>
      <c r="E876" t="str">
        <f t="shared" si="65"/>
        <v>C[N+]1(CCCC1)CCCCCCCC.FC(S(=O)(=O)[N-]S(=O)(=O)C(F)(F)F)(F)F</v>
      </c>
      <c r="F876">
        <v>385.14</v>
      </c>
      <c r="G876">
        <v>101.325</v>
      </c>
      <c r="H876">
        <v>730</v>
      </c>
      <c r="I876">
        <f t="shared" si="66"/>
        <v>0.90397383870765813</v>
      </c>
      <c r="J876">
        <f t="shared" si="67"/>
        <v>-0.13409119394795901</v>
      </c>
      <c r="K876">
        <f t="shared" si="68"/>
        <v>2.8633228601204559</v>
      </c>
      <c r="L876">
        <f t="shared" si="69"/>
        <v>6.5930445341424369</v>
      </c>
    </row>
    <row r="877" spans="1:12" x14ac:dyDescent="0.2">
      <c r="A877" t="s">
        <v>81</v>
      </c>
      <c r="B877" t="str">
        <f>VLOOKUP(A877,[1]Sheet1!$A:$B,2,0)</f>
        <v>CCCCCCCC[N+]1(CC)CCCCC1</v>
      </c>
      <c r="C877" t="s">
        <v>8</v>
      </c>
      <c r="D877" t="str">
        <f>VLOOKUP(C877,[1]Sheet1!$A:$B,2,0)</f>
        <v>FC(S(=O)(=O)[N-]S(=O)(=O)C(F)(F)F)(F)F</v>
      </c>
      <c r="E877" t="str">
        <f t="shared" si="65"/>
        <v>CCCCCCCC[N+]1(CC)CCCCC1.FC(S(=O)(=O)[N-]S(=O)(=O)C(F)(F)F)(F)F</v>
      </c>
      <c r="F877">
        <v>285.01</v>
      </c>
      <c r="G877">
        <v>101.325</v>
      </c>
      <c r="H877">
        <v>730</v>
      </c>
      <c r="I877">
        <f t="shared" si="66"/>
        <v>8.0768257401517496E-2</v>
      </c>
      <c r="J877">
        <f t="shared" si="67"/>
        <v>-0.13409119394795901</v>
      </c>
      <c r="K877">
        <f t="shared" si="68"/>
        <v>2.8633228601204559</v>
      </c>
      <c r="L877">
        <f t="shared" si="69"/>
        <v>6.5930445341424369</v>
      </c>
    </row>
    <row r="878" spans="1:12" x14ac:dyDescent="0.2">
      <c r="A878" t="s">
        <v>98</v>
      </c>
      <c r="B878" t="str">
        <f>VLOOKUP(A878,[1]Sheet1!$A:$B,2,0)</f>
        <v>CCCC[n+]1c[nH]c2c1cccc2</v>
      </c>
      <c r="C878" t="s">
        <v>8</v>
      </c>
      <c r="D878" t="str">
        <f>VLOOKUP(C878,[1]Sheet1!$A:$B,2,0)</f>
        <v>FC(S(=O)(=O)[N-]S(=O)(=O)C(F)(F)F)(F)F</v>
      </c>
      <c r="E878" t="str">
        <f t="shared" si="65"/>
        <v>CCCC[n+]1c[nH]c2c1cccc2.FC(S(=O)(=O)[N-]S(=O)(=O)C(F)(F)F)(F)F</v>
      </c>
      <c r="F878">
        <v>343.1</v>
      </c>
      <c r="G878">
        <v>101.325</v>
      </c>
      <c r="H878">
        <v>730</v>
      </c>
      <c r="I878">
        <f t="shared" si="66"/>
        <v>0.55834752653238473</v>
      </c>
      <c r="J878">
        <f t="shared" si="67"/>
        <v>-0.13409119394795901</v>
      </c>
      <c r="K878">
        <f t="shared" si="68"/>
        <v>2.8633228601204559</v>
      </c>
      <c r="L878">
        <f t="shared" si="69"/>
        <v>6.5930445341424369</v>
      </c>
    </row>
    <row r="879" spans="1:12" x14ac:dyDescent="0.2">
      <c r="A879" t="s">
        <v>74</v>
      </c>
      <c r="B879" t="str">
        <f>VLOOKUP(A879,[1]Sheet1!$A:$B,2,0)</f>
        <v>C(C)[N+](C)(C)CCO</v>
      </c>
      <c r="C879" t="s">
        <v>100</v>
      </c>
      <c r="D879" t="str">
        <f>VLOOKUP(C879,[1]Sheet1!$A:$B,2,0)</f>
        <v>C(CCCCCCC)S(=O)(=O)[O-]</v>
      </c>
      <c r="E879" t="str">
        <f t="shared" si="65"/>
        <v>C(C)[N+](C)(C)CCO.C(CCCCCCC)S(=O)(=O)[O-]</v>
      </c>
      <c r="F879">
        <v>375.15</v>
      </c>
      <c r="G879">
        <v>101.325</v>
      </c>
      <c r="H879">
        <v>730</v>
      </c>
      <c r="I879">
        <f t="shared" si="66"/>
        <v>0.82184237204184019</v>
      </c>
      <c r="J879">
        <f t="shared" si="67"/>
        <v>-0.13409119394795901</v>
      </c>
      <c r="K879">
        <f t="shared" si="68"/>
        <v>2.8633228601204559</v>
      </c>
      <c r="L879">
        <f t="shared" si="69"/>
        <v>6.5930445341424369</v>
      </c>
    </row>
    <row r="880" spans="1:12" x14ac:dyDescent="0.2">
      <c r="A880" t="s">
        <v>12</v>
      </c>
      <c r="B880" t="str">
        <f>VLOOKUP(A880,[1]Sheet1!$A:$B,2,0)</f>
        <v>C(CCCCCCCCCCCCCCC)N1C[NH+](C=C1)C</v>
      </c>
      <c r="C880" t="s">
        <v>8</v>
      </c>
      <c r="D880" t="str">
        <f>VLOOKUP(C880,[1]Sheet1!$A:$B,2,0)</f>
        <v>FC(S(=O)(=O)[N-]S(=O)(=O)C(F)(F)F)(F)F</v>
      </c>
      <c r="E880" t="str">
        <f t="shared" si="65"/>
        <v>C(CCCCCCCCCCCCCCC)N1C[NH+](C=C1)C.FC(S(=O)(=O)[N-]S(=O)(=O)C(F)(F)F)(F)F</v>
      </c>
      <c r="F880">
        <v>266.77</v>
      </c>
      <c r="G880">
        <v>101.325</v>
      </c>
      <c r="H880">
        <v>729.9</v>
      </c>
      <c r="I880">
        <f t="shared" si="66"/>
        <v>-6.9189495549885807E-2</v>
      </c>
      <c r="J880">
        <f t="shared" si="67"/>
        <v>-0.13409119394795901</v>
      </c>
      <c r="K880">
        <f t="shared" si="68"/>
        <v>2.8632633636504807</v>
      </c>
      <c r="L880">
        <f t="shared" si="69"/>
        <v>6.5929075384575864</v>
      </c>
    </row>
    <row r="881" spans="1:12" x14ac:dyDescent="0.2">
      <c r="A881" t="s">
        <v>17</v>
      </c>
      <c r="B881" t="str">
        <f>VLOOKUP(A881,[1]Sheet1!$A:$B,2,0)</f>
        <v>CCCCCC[n+]1ccn(c1)C</v>
      </c>
      <c r="C881" t="s">
        <v>20</v>
      </c>
      <c r="D881" t="str">
        <f>VLOOKUP(C881,[1]Sheet1!$A:$B,2,0)</f>
        <v>FC(F)(F)C(F)(F)[P-](F)(F)(F)(C(F)(F)C)C(F)(F)C(F)(F)F</v>
      </c>
      <c r="E881" t="str">
        <f t="shared" si="65"/>
        <v>CCCCCC[n+]1ccn(c1)C.FC(F)(F)C(F)(F)[P-](F)(F)(F)(C(F)(F)C)C(F)(F)C(F)(F)F</v>
      </c>
      <c r="F881">
        <v>297.14999999999998</v>
      </c>
      <c r="G881">
        <v>101.325</v>
      </c>
      <c r="H881">
        <v>729</v>
      </c>
      <c r="I881">
        <f t="shared" si="66"/>
        <v>0.18057566534176056</v>
      </c>
      <c r="J881">
        <f t="shared" si="67"/>
        <v>-0.13409119394795901</v>
      </c>
      <c r="K881">
        <f t="shared" si="68"/>
        <v>2.8627275283179747</v>
      </c>
      <c r="L881">
        <f t="shared" si="69"/>
        <v>6.5916737320086582</v>
      </c>
    </row>
    <row r="882" spans="1:12" x14ac:dyDescent="0.2">
      <c r="A882" t="s">
        <v>36</v>
      </c>
      <c r="B882" t="str">
        <f>VLOOKUP(A882,[1]Sheet1!$A:$B,2,0)</f>
        <v>CCCC[P+](C)(CCCC)CCCC</v>
      </c>
      <c r="C882" t="s">
        <v>37</v>
      </c>
      <c r="D882" t="str">
        <f>VLOOKUP(C882,[1]Sheet1!$A:$B,2,0)</f>
        <v>COS(=O)(=O)[O-]</v>
      </c>
      <c r="E882" t="str">
        <f t="shared" si="65"/>
        <v>CCCC[P+](C)(CCCC)CCCC.COS(=O)(=O)[O-]</v>
      </c>
      <c r="F882">
        <v>418.15</v>
      </c>
      <c r="G882">
        <v>101.325</v>
      </c>
      <c r="H882">
        <v>729</v>
      </c>
      <c r="I882">
        <f t="shared" si="66"/>
        <v>1.1753611975303455</v>
      </c>
      <c r="J882">
        <f t="shared" si="67"/>
        <v>-0.13409119394795901</v>
      </c>
      <c r="K882">
        <f t="shared" si="68"/>
        <v>2.8627275283179747</v>
      </c>
      <c r="L882">
        <f t="shared" si="69"/>
        <v>6.5916737320086582</v>
      </c>
    </row>
    <row r="883" spans="1:12" x14ac:dyDescent="0.2">
      <c r="A883" t="s">
        <v>36</v>
      </c>
      <c r="B883" t="str">
        <f>VLOOKUP(A883,[1]Sheet1!$A:$B,2,0)</f>
        <v>CCCC[P+](C)(CCCC)CCCC</v>
      </c>
      <c r="C883" t="s">
        <v>37</v>
      </c>
      <c r="D883" t="str">
        <f>VLOOKUP(C883,[1]Sheet1!$A:$B,2,0)</f>
        <v>COS(=O)(=O)[O-]</v>
      </c>
      <c r="E883" t="str">
        <f t="shared" si="65"/>
        <v>CCCC[P+](C)(CCCC)CCCC.COS(=O)(=O)[O-]</v>
      </c>
      <c r="F883">
        <v>423.15</v>
      </c>
      <c r="G883">
        <v>101.325</v>
      </c>
      <c r="H883">
        <v>729</v>
      </c>
      <c r="I883">
        <f t="shared" si="66"/>
        <v>1.2164680377034276</v>
      </c>
      <c r="J883">
        <f t="shared" si="67"/>
        <v>-0.13409119394795901</v>
      </c>
      <c r="K883">
        <f t="shared" si="68"/>
        <v>2.8627275283179747</v>
      </c>
      <c r="L883">
        <f t="shared" si="69"/>
        <v>6.5916737320086582</v>
      </c>
    </row>
    <row r="884" spans="1:12" x14ac:dyDescent="0.2">
      <c r="A884" t="s">
        <v>56</v>
      </c>
      <c r="B884" t="str">
        <f>VLOOKUP(A884,[1]Sheet1!$A:$B,2,0)</f>
        <v>CCCC[n+]1ccc(cc1)N(C)C</v>
      </c>
      <c r="C884" t="s">
        <v>8</v>
      </c>
      <c r="D884" t="str">
        <f>VLOOKUP(C884,[1]Sheet1!$A:$B,2,0)</f>
        <v>FC(S(=O)(=O)[N-]S(=O)(=O)C(F)(F)F)(F)F</v>
      </c>
      <c r="E884" t="str">
        <f t="shared" si="65"/>
        <v>CCCC[n+]1ccc(cc1)N(C)C.FC(S(=O)(=O)[N-]S(=O)(=O)C(F)(F)F)(F)F</v>
      </c>
      <c r="F884">
        <v>413.14</v>
      </c>
      <c r="G884">
        <v>101.325</v>
      </c>
      <c r="H884">
        <v>729</v>
      </c>
      <c r="I884">
        <f t="shared" si="66"/>
        <v>1.1341721436769174</v>
      </c>
      <c r="J884">
        <f t="shared" si="67"/>
        <v>-0.13409119394795901</v>
      </c>
      <c r="K884">
        <f t="shared" si="68"/>
        <v>2.8627275283179747</v>
      </c>
      <c r="L884">
        <f t="shared" si="69"/>
        <v>6.5916737320086582</v>
      </c>
    </row>
    <row r="885" spans="1:12" x14ac:dyDescent="0.2">
      <c r="A885" t="s">
        <v>17</v>
      </c>
      <c r="B885" t="str">
        <f>VLOOKUP(A885,[1]Sheet1!$A:$B,2,0)</f>
        <v>CCCCCC[n+]1ccn(c1)C</v>
      </c>
      <c r="C885" t="s">
        <v>20</v>
      </c>
      <c r="D885" t="str">
        <f>VLOOKUP(C885,[1]Sheet1!$A:$B,2,0)</f>
        <v>FC(F)(F)C(F)(F)[P-](F)(F)(F)(C(F)(F)C)C(F)(F)C(F)(F)F</v>
      </c>
      <c r="E885" t="str">
        <f t="shared" si="65"/>
        <v>CCCCCC[n+]1ccn(c1)C.FC(F)(F)C(F)(F)[P-](F)(F)(F)(C(F)(F)C)C(F)(F)C(F)(F)F</v>
      </c>
      <c r="F885">
        <v>296.14999999999998</v>
      </c>
      <c r="G885">
        <v>101.325</v>
      </c>
      <c r="H885">
        <v>728</v>
      </c>
      <c r="I885">
        <f t="shared" si="66"/>
        <v>0.17235429730714413</v>
      </c>
      <c r="J885">
        <f t="shared" si="67"/>
        <v>-0.13409119394795901</v>
      </c>
      <c r="K885">
        <f t="shared" si="68"/>
        <v>2.8621313793130372</v>
      </c>
      <c r="L885">
        <f t="shared" si="69"/>
        <v>6.5903010481966859</v>
      </c>
    </row>
    <row r="886" spans="1:12" x14ac:dyDescent="0.2">
      <c r="A886" t="s">
        <v>40</v>
      </c>
      <c r="B886" t="str">
        <f>VLOOKUP(A886,[1]Sheet1!$A:$B,2,0)</f>
        <v>CCCC[N+](C)(C)C</v>
      </c>
      <c r="C886" t="s">
        <v>86</v>
      </c>
      <c r="D886" t="str">
        <f>VLOOKUP(C886,[1]Sheet1!$A:$B,2,0)</f>
        <v>C(CCC)S(=O)(=O)[O-]</v>
      </c>
      <c r="E886" t="str">
        <f t="shared" si="65"/>
        <v>CCCC[N+](C)(C)C.C(CCC)S(=O)(=O)[O-]</v>
      </c>
      <c r="F886">
        <v>385.15</v>
      </c>
      <c r="G886">
        <v>101.325</v>
      </c>
      <c r="H886">
        <v>728</v>
      </c>
      <c r="I886">
        <f t="shared" si="66"/>
        <v>0.90405605238800424</v>
      </c>
      <c r="J886">
        <f t="shared" si="67"/>
        <v>-0.13409119394795901</v>
      </c>
      <c r="K886">
        <f t="shared" si="68"/>
        <v>2.8621313793130372</v>
      </c>
      <c r="L886">
        <f t="shared" si="69"/>
        <v>6.5903010481966859</v>
      </c>
    </row>
    <row r="887" spans="1:12" x14ac:dyDescent="0.2">
      <c r="A887" t="s">
        <v>111</v>
      </c>
      <c r="B887" t="str">
        <f>VLOOKUP(A887,[1]Sheet1!$A:$B,2,0)</f>
        <v>C(CCC)[P+](CC)(CCCC)CCCC</v>
      </c>
      <c r="C887" t="s">
        <v>87</v>
      </c>
      <c r="D887" t="str">
        <f>VLOOKUP(C887,[1]Sheet1!$A:$B,2,0)</f>
        <v>C(C)OP(=O)(OCC)[O-]</v>
      </c>
      <c r="E887" t="str">
        <f t="shared" si="65"/>
        <v>C(CCC)[P+](CC)(CCCC)CCCC.C(C)OP(=O)(OCC)[O-]</v>
      </c>
      <c r="F887">
        <v>313.14999999999998</v>
      </c>
      <c r="G887">
        <v>101.325</v>
      </c>
      <c r="H887">
        <v>728</v>
      </c>
      <c r="I887">
        <f t="shared" si="66"/>
        <v>0.31211755389562301</v>
      </c>
      <c r="J887">
        <f t="shared" si="67"/>
        <v>-0.13409119394795901</v>
      </c>
      <c r="K887">
        <f t="shared" si="68"/>
        <v>2.8621313793130372</v>
      </c>
      <c r="L887">
        <f t="shared" si="69"/>
        <v>6.5903010481966859</v>
      </c>
    </row>
    <row r="888" spans="1:12" x14ac:dyDescent="0.2">
      <c r="A888" t="s">
        <v>17</v>
      </c>
      <c r="B888" t="str">
        <f>VLOOKUP(A888,[1]Sheet1!$A:$B,2,0)</f>
        <v>CCCCCC[n+]1ccn(c1)C</v>
      </c>
      <c r="C888" t="s">
        <v>20</v>
      </c>
      <c r="D888" t="str">
        <f>VLOOKUP(C888,[1]Sheet1!$A:$B,2,0)</f>
        <v>FC(F)(F)C(F)(F)[P-](F)(F)(F)(C(F)(F)C)C(F)(F)C(F)(F)F</v>
      </c>
      <c r="E888" t="str">
        <f t="shared" si="65"/>
        <v>CCCCCC[n+]1ccn(c1)C.FC(F)(F)C(F)(F)[P-](F)(F)(F)(C(F)(F)C)C(F)(F)C(F)(F)F</v>
      </c>
      <c r="F888">
        <v>295.14999999999998</v>
      </c>
      <c r="G888">
        <v>101.325</v>
      </c>
      <c r="H888">
        <v>727</v>
      </c>
      <c r="I888">
        <f t="shared" si="66"/>
        <v>0.16413292927252773</v>
      </c>
      <c r="J888">
        <f t="shared" si="67"/>
        <v>-0.13409119394795901</v>
      </c>
      <c r="K888">
        <f t="shared" si="68"/>
        <v>2.8615344108590377</v>
      </c>
      <c r="L888">
        <f t="shared" si="69"/>
        <v>6.5889264775335192</v>
      </c>
    </row>
    <row r="889" spans="1:12" x14ac:dyDescent="0.2">
      <c r="A889" t="s">
        <v>135</v>
      </c>
      <c r="B889" t="str">
        <f>VLOOKUP(A889,[1]Sheet1!$A:$B,2,0)</f>
        <v>CCCCOC(=O)c1ccc[n+](c1)CCCC</v>
      </c>
      <c r="C889" t="s">
        <v>8</v>
      </c>
      <c r="D889" t="str">
        <f>VLOOKUP(C889,[1]Sheet1!$A:$B,2,0)</f>
        <v>FC(S(=O)(=O)[N-]S(=O)(=O)C(F)(F)F)(F)F</v>
      </c>
      <c r="E889" t="str">
        <f t="shared" si="65"/>
        <v>CCCCOC(=O)c1ccc[n+](c1)CCCC.FC(S(=O)(=O)[N-]S(=O)(=O)C(F)(F)F)(F)F</v>
      </c>
      <c r="F889">
        <v>323</v>
      </c>
      <c r="G889">
        <v>101.325</v>
      </c>
      <c r="H889">
        <v>727</v>
      </c>
      <c r="I889">
        <f t="shared" si="66"/>
        <v>0.3930980290365948</v>
      </c>
      <c r="J889">
        <f t="shared" si="67"/>
        <v>-0.13409119394795901</v>
      </c>
      <c r="K889">
        <f t="shared" si="68"/>
        <v>2.8615344108590377</v>
      </c>
      <c r="L889">
        <f t="shared" si="69"/>
        <v>6.5889264775335192</v>
      </c>
    </row>
    <row r="890" spans="1:12" x14ac:dyDescent="0.2">
      <c r="A890" t="s">
        <v>17</v>
      </c>
      <c r="B890" t="str">
        <f>VLOOKUP(A890,[1]Sheet1!$A:$B,2,0)</f>
        <v>CCCCCC[n+]1ccn(c1)C</v>
      </c>
      <c r="C890" t="s">
        <v>20</v>
      </c>
      <c r="D890" t="str">
        <f>VLOOKUP(C890,[1]Sheet1!$A:$B,2,0)</f>
        <v>FC(F)(F)C(F)(F)[P-](F)(F)(F)(C(F)(F)C)C(F)(F)C(F)(F)F</v>
      </c>
      <c r="E890" t="str">
        <f t="shared" si="65"/>
        <v>CCCCCC[n+]1ccn(c1)C.FC(F)(F)C(F)(F)[P-](F)(F)(F)(C(F)(F)C)C(F)(F)C(F)(F)F</v>
      </c>
      <c r="F890">
        <v>293.14999999999998</v>
      </c>
      <c r="G890">
        <v>101.325</v>
      </c>
      <c r="H890">
        <v>726</v>
      </c>
      <c r="I890">
        <f t="shared" si="66"/>
        <v>0.14769019320329493</v>
      </c>
      <c r="J890">
        <f t="shared" si="67"/>
        <v>-0.13409119394795901</v>
      </c>
      <c r="K890">
        <f t="shared" si="68"/>
        <v>2.8609366207000937</v>
      </c>
      <c r="L890">
        <f t="shared" si="69"/>
        <v>6.5875500148247959</v>
      </c>
    </row>
    <row r="891" spans="1:12" x14ac:dyDescent="0.2">
      <c r="A891" t="s">
        <v>17</v>
      </c>
      <c r="B891" t="str">
        <f>VLOOKUP(A891,[1]Sheet1!$A:$B,2,0)</f>
        <v>CCCCCC[n+]1ccn(c1)C</v>
      </c>
      <c r="C891" t="s">
        <v>20</v>
      </c>
      <c r="D891" t="str">
        <f>VLOOKUP(C891,[1]Sheet1!$A:$B,2,0)</f>
        <v>FC(F)(F)C(F)(F)[P-](F)(F)(F)(C(F)(F)C)C(F)(F)C(F)(F)F</v>
      </c>
      <c r="E891" t="str">
        <f t="shared" si="65"/>
        <v>CCCCCC[n+]1ccn(c1)C.FC(F)(F)C(F)(F)[P-](F)(F)(F)(C(F)(F)C)C(F)(F)C(F)(F)F</v>
      </c>
      <c r="F891">
        <v>294.14999999999998</v>
      </c>
      <c r="G891">
        <v>101.325</v>
      </c>
      <c r="H891">
        <v>726</v>
      </c>
      <c r="I891">
        <f t="shared" si="66"/>
        <v>0.15591156123791133</v>
      </c>
      <c r="J891">
        <f t="shared" si="67"/>
        <v>-0.13409119394795901</v>
      </c>
      <c r="K891">
        <f t="shared" si="68"/>
        <v>2.8609366207000937</v>
      </c>
      <c r="L891">
        <f t="shared" si="69"/>
        <v>6.5875500148247959</v>
      </c>
    </row>
    <row r="892" spans="1:12" x14ac:dyDescent="0.2">
      <c r="A892" t="s">
        <v>36</v>
      </c>
      <c r="B892" t="str">
        <f>VLOOKUP(A892,[1]Sheet1!$A:$B,2,0)</f>
        <v>CCCC[P+](C)(CCCC)CCCC</v>
      </c>
      <c r="C892" t="s">
        <v>37</v>
      </c>
      <c r="D892" t="str">
        <f>VLOOKUP(C892,[1]Sheet1!$A:$B,2,0)</f>
        <v>COS(=O)(=O)[O-]</v>
      </c>
      <c r="E892" t="str">
        <f t="shared" si="65"/>
        <v>CCCC[P+](C)(CCCC)CCCC.COS(=O)(=O)[O-]</v>
      </c>
      <c r="F892">
        <v>413.15</v>
      </c>
      <c r="G892">
        <v>101.325</v>
      </c>
      <c r="H892">
        <v>726</v>
      </c>
      <c r="I892">
        <f t="shared" si="66"/>
        <v>1.1342543573572634</v>
      </c>
      <c r="J892">
        <f t="shared" si="67"/>
        <v>-0.13409119394795901</v>
      </c>
      <c r="K892">
        <f t="shared" si="68"/>
        <v>2.8609366207000937</v>
      </c>
      <c r="L892">
        <f t="shared" si="69"/>
        <v>6.5875500148247959</v>
      </c>
    </row>
    <row r="893" spans="1:12" x14ac:dyDescent="0.2">
      <c r="A893" t="s">
        <v>55</v>
      </c>
      <c r="B893" t="str">
        <f>VLOOKUP(A893,[1]Sheet1!$A:$B,2,0)</f>
        <v>CCC[N+]1(C)CCCCC1</v>
      </c>
      <c r="C893" t="s">
        <v>8</v>
      </c>
      <c r="D893" t="str">
        <f>VLOOKUP(C893,[1]Sheet1!$A:$B,2,0)</f>
        <v>FC(S(=O)(=O)[N-]S(=O)(=O)C(F)(F)F)(F)F</v>
      </c>
      <c r="E893" t="str">
        <f t="shared" si="65"/>
        <v>CCC[N+]1(C)CCCCC1.FC(S(=O)(=O)[N-]S(=O)(=O)C(F)(F)F)(F)F</v>
      </c>
      <c r="F893">
        <v>480</v>
      </c>
      <c r="G893">
        <v>101.325</v>
      </c>
      <c r="H893">
        <v>726</v>
      </c>
      <c r="I893">
        <f t="shared" si="66"/>
        <v>1.6838528104713704</v>
      </c>
      <c r="J893">
        <f t="shared" si="67"/>
        <v>-0.13409119394795901</v>
      </c>
      <c r="K893">
        <f t="shared" si="68"/>
        <v>2.8609366207000937</v>
      </c>
      <c r="L893">
        <f t="shared" si="69"/>
        <v>6.5875500148247959</v>
      </c>
    </row>
    <row r="894" spans="1:12" x14ac:dyDescent="0.2">
      <c r="A894" t="s">
        <v>9</v>
      </c>
      <c r="B894" t="str">
        <f>VLOOKUP(A894,[1]Sheet1!$A:$B,2,0)</f>
        <v>CCCCCCCC[n+]1ccn(c1)C</v>
      </c>
      <c r="C894" t="s">
        <v>8</v>
      </c>
      <c r="D894" t="str">
        <f>VLOOKUP(C894,[1]Sheet1!$A:$B,2,0)</f>
        <v>FC(S(=O)(=O)[N-]S(=O)(=O)C(F)(F)F)(F)F</v>
      </c>
      <c r="E894" t="str">
        <f t="shared" si="65"/>
        <v>CCCCCCCC[n+]1ccn(c1)C.FC(S(=O)(=O)[N-]S(=O)(=O)C(F)(F)F)(F)F</v>
      </c>
      <c r="F894">
        <v>342.72</v>
      </c>
      <c r="G894">
        <v>101.325</v>
      </c>
      <c r="H894">
        <v>726</v>
      </c>
      <c r="I894">
        <f t="shared" si="66"/>
        <v>0.55522340667923054</v>
      </c>
      <c r="J894">
        <f t="shared" si="67"/>
        <v>-0.13409119394795901</v>
      </c>
      <c r="K894">
        <f t="shared" si="68"/>
        <v>2.8609366207000937</v>
      </c>
      <c r="L894">
        <f t="shared" si="69"/>
        <v>6.5875500148247959</v>
      </c>
    </row>
    <row r="895" spans="1:12" x14ac:dyDescent="0.2">
      <c r="A895" t="s">
        <v>7</v>
      </c>
      <c r="B895" t="str">
        <f>VLOOKUP(A895,[1]Sheet1!$A:$B,2,0)</f>
        <v>CCCCCCCCCCCCCC[n+]1ccn(c1)C</v>
      </c>
      <c r="C895" t="s">
        <v>8</v>
      </c>
      <c r="D895" t="str">
        <f>VLOOKUP(C895,[1]Sheet1!$A:$B,2,0)</f>
        <v>FC(S(=O)(=O)[N-]S(=O)(=O)C(F)(F)F)(F)F</v>
      </c>
      <c r="E895" t="str">
        <f t="shared" si="65"/>
        <v>CCCCCCCCCCCCCC[n+]1ccn(c1)C.FC(S(=O)(=O)[N-]S(=O)(=O)C(F)(F)F)(F)F</v>
      </c>
      <c r="F895">
        <v>268.45999999999998</v>
      </c>
      <c r="G895">
        <v>101.325</v>
      </c>
      <c r="H895">
        <v>725</v>
      </c>
      <c r="I895">
        <f t="shared" si="66"/>
        <v>-5.5295383571384096E-2</v>
      </c>
      <c r="J895">
        <f t="shared" si="67"/>
        <v>-0.13409119394795901</v>
      </c>
      <c r="K895">
        <f t="shared" si="68"/>
        <v>2.8603380065709936</v>
      </c>
      <c r="L895">
        <f t="shared" si="69"/>
        <v>6.5861716548546747</v>
      </c>
    </row>
    <row r="896" spans="1:12" x14ac:dyDescent="0.2">
      <c r="A896" t="s">
        <v>56</v>
      </c>
      <c r="B896" t="str">
        <f>VLOOKUP(A896,[1]Sheet1!$A:$B,2,0)</f>
        <v>CCCC[n+]1ccc(cc1)N(C)C</v>
      </c>
      <c r="C896" t="s">
        <v>8</v>
      </c>
      <c r="D896" t="str">
        <f>VLOOKUP(C896,[1]Sheet1!$A:$B,2,0)</f>
        <v>FC(S(=O)(=O)[N-]S(=O)(=O)C(F)(F)F)(F)F</v>
      </c>
      <c r="E896" t="str">
        <f t="shared" si="65"/>
        <v>CCCC[n+]1ccc(cc1)N(C)C.FC(S(=O)(=O)[N-]S(=O)(=O)C(F)(F)F)(F)F</v>
      </c>
      <c r="F896">
        <v>408.17</v>
      </c>
      <c r="G896">
        <v>101.325</v>
      </c>
      <c r="H896">
        <v>725</v>
      </c>
      <c r="I896">
        <f t="shared" si="66"/>
        <v>1.0933119445448742</v>
      </c>
      <c r="J896">
        <f t="shared" si="67"/>
        <v>-0.13409119394795901</v>
      </c>
      <c r="K896">
        <f t="shared" si="68"/>
        <v>2.8603380065709936</v>
      </c>
      <c r="L896">
        <f t="shared" si="69"/>
        <v>6.5861716548546747</v>
      </c>
    </row>
    <row r="897" spans="1:12" x14ac:dyDescent="0.2">
      <c r="A897" t="s">
        <v>74</v>
      </c>
      <c r="B897" t="str">
        <f>VLOOKUP(A897,[1]Sheet1!$A:$B,2,0)</f>
        <v>C(C)[N+](C)(C)CCO</v>
      </c>
      <c r="C897" t="s">
        <v>100</v>
      </c>
      <c r="D897" t="str">
        <f>VLOOKUP(C897,[1]Sheet1!$A:$B,2,0)</f>
        <v>C(CCCCCCC)S(=O)(=O)[O-]</v>
      </c>
      <c r="E897" t="str">
        <f t="shared" si="65"/>
        <v>C(C)[N+](C)(C)CCO.C(CCCCCCC)S(=O)(=O)[O-]</v>
      </c>
      <c r="F897">
        <v>370.15</v>
      </c>
      <c r="G897">
        <v>101.325</v>
      </c>
      <c r="H897">
        <v>725</v>
      </c>
      <c r="I897">
        <f t="shared" si="66"/>
        <v>0.7807355318687581</v>
      </c>
      <c r="J897">
        <f t="shared" si="67"/>
        <v>-0.13409119394795901</v>
      </c>
      <c r="K897">
        <f t="shared" si="68"/>
        <v>2.8603380065709936</v>
      </c>
      <c r="L897">
        <f t="shared" si="69"/>
        <v>6.5861716548546747</v>
      </c>
    </row>
    <row r="898" spans="1:12" x14ac:dyDescent="0.2">
      <c r="A898" t="s">
        <v>131</v>
      </c>
      <c r="B898" t="str">
        <f>VLOOKUP(A898,[1]Sheet1!$A:$B,2,0)</f>
        <v>C[NH+]1CN(C=C1)CCC(C(C(C(F)(F)F)(F)F)(F)F)(F)F</v>
      </c>
      <c r="C898" t="s">
        <v>8</v>
      </c>
      <c r="D898" t="str">
        <f>VLOOKUP(C898,[1]Sheet1!$A:$B,2,0)</f>
        <v>FC(S(=O)(=O)[N-]S(=O)(=O)C(F)(F)F)(F)F</v>
      </c>
      <c r="E898" t="str">
        <f t="shared" ref="E898:E961" si="70">B898&amp;"."&amp;D898</f>
        <v>C[NH+]1CN(C=C1)CCC(C(C(C(F)(F)F)(F)F)(F)F)(F)F.FC(S(=O)(=O)[N-]S(=O)(=O)C(F)(F)F)(F)F</v>
      </c>
      <c r="F898">
        <v>298</v>
      </c>
      <c r="G898">
        <v>101.325</v>
      </c>
      <c r="H898">
        <v>725</v>
      </c>
      <c r="I898">
        <f t="shared" ref="I898:I961" si="71">STANDARDIZE(F898,AVERAGE(F:F),STDEVP(F:F))</f>
        <v>0.18756382817118469</v>
      </c>
      <c r="J898">
        <f t="shared" ref="J898:J961" si="72">STANDARDIZE(G898,AVERAGE(G:G),STDEVP(G:G))</f>
        <v>-0.13409119394795901</v>
      </c>
      <c r="K898">
        <f t="shared" si="68"/>
        <v>2.8603380065709936</v>
      </c>
      <c r="L898">
        <f t="shared" si="69"/>
        <v>6.5861716548546747</v>
      </c>
    </row>
    <row r="899" spans="1:12" x14ac:dyDescent="0.2">
      <c r="A899" t="s">
        <v>134</v>
      </c>
      <c r="B899" t="str">
        <f>VLOOKUP(A899,[1]Sheet1!$A:$B,2,0)</f>
        <v>CCCCCC[n+]1ccc(c(c1)C)N(C)C</v>
      </c>
      <c r="C899" t="s">
        <v>8</v>
      </c>
      <c r="D899" t="str">
        <f>VLOOKUP(C899,[1]Sheet1!$A:$B,2,0)</f>
        <v>FC(S(=O)(=O)[N-]S(=O)(=O)C(F)(F)F)(F)F</v>
      </c>
      <c r="E899" t="str">
        <f t="shared" si="70"/>
        <v>CCCCCC[n+]1ccc(c(c1)C)N(C)C.FC(S(=O)(=O)[N-]S(=O)(=O)C(F)(F)F)(F)F</v>
      </c>
      <c r="F899">
        <v>298</v>
      </c>
      <c r="G899">
        <v>101.325</v>
      </c>
      <c r="H899">
        <v>725</v>
      </c>
      <c r="I899">
        <f t="shared" si="71"/>
        <v>0.18756382817118469</v>
      </c>
      <c r="J899">
        <f t="shared" si="72"/>
        <v>-0.13409119394795901</v>
      </c>
      <c r="K899">
        <f t="shared" ref="K899:K962" si="73">LOG(H899)</f>
        <v>2.8603380065709936</v>
      </c>
      <c r="L899">
        <f t="shared" ref="L899:L962" si="74">LN(H899)</f>
        <v>6.5861716548546747</v>
      </c>
    </row>
    <row r="900" spans="1:12" x14ac:dyDescent="0.2">
      <c r="A900" t="s">
        <v>29</v>
      </c>
      <c r="B900" t="str">
        <f>VLOOKUP(A900,[1]Sheet1!$A:$B,2,0)</f>
        <v>CCCCCCCC[NH2+]CCCCCCCC</v>
      </c>
      <c r="C900" t="s">
        <v>16</v>
      </c>
      <c r="D900" t="str">
        <f>VLOOKUP(C900,[1]Sheet1!$A:$B,2,0)</f>
        <v>[Cl-]</v>
      </c>
      <c r="E900" t="str">
        <f t="shared" si="70"/>
        <v>CCCCCCCC[NH2+]CCCCCCCC.[Cl-]</v>
      </c>
      <c r="F900">
        <v>293.61</v>
      </c>
      <c r="G900">
        <v>101.325</v>
      </c>
      <c r="H900">
        <v>724</v>
      </c>
      <c r="I900">
        <f t="shared" si="71"/>
        <v>0.15147202249921876</v>
      </c>
      <c r="J900">
        <f t="shared" si="72"/>
        <v>-0.13409119394795901</v>
      </c>
      <c r="K900">
        <f t="shared" si="73"/>
        <v>2.8597385661971471</v>
      </c>
      <c r="L900">
        <f t="shared" si="74"/>
        <v>6.584791392385716</v>
      </c>
    </row>
    <row r="901" spans="1:12" x14ac:dyDescent="0.2">
      <c r="A901" t="s">
        <v>36</v>
      </c>
      <c r="B901" t="str">
        <f>VLOOKUP(A901,[1]Sheet1!$A:$B,2,0)</f>
        <v>CCCC[P+](C)(CCCC)CCCC</v>
      </c>
      <c r="C901" t="s">
        <v>37</v>
      </c>
      <c r="D901" t="str">
        <f>VLOOKUP(C901,[1]Sheet1!$A:$B,2,0)</f>
        <v>COS(=O)(=O)[O-]</v>
      </c>
      <c r="E901" t="str">
        <f t="shared" si="70"/>
        <v>CCCC[P+](C)(CCCC)CCCC.COS(=O)(=O)[O-]</v>
      </c>
      <c r="F901">
        <v>418.15</v>
      </c>
      <c r="G901">
        <v>101.325</v>
      </c>
      <c r="H901">
        <v>724</v>
      </c>
      <c r="I901">
        <f t="shared" si="71"/>
        <v>1.1753611975303455</v>
      </c>
      <c r="J901">
        <f t="shared" si="72"/>
        <v>-0.13409119394795901</v>
      </c>
      <c r="K901">
        <f t="shared" si="73"/>
        <v>2.8597385661971471</v>
      </c>
      <c r="L901">
        <f t="shared" si="74"/>
        <v>6.584791392385716</v>
      </c>
    </row>
    <row r="902" spans="1:12" x14ac:dyDescent="0.2">
      <c r="A902" t="s">
        <v>60</v>
      </c>
      <c r="B902" t="str">
        <f>VLOOKUP(A902,[1]Sheet1!$A:$B,2,0)</f>
        <v>CCCC[n+]1ccc(cc1)C</v>
      </c>
      <c r="C902" t="s">
        <v>8</v>
      </c>
      <c r="D902" t="str">
        <f>VLOOKUP(C902,[1]Sheet1!$A:$B,2,0)</f>
        <v>FC(S(=O)(=O)[N-]S(=O)(=O)C(F)(F)F)(F)F</v>
      </c>
      <c r="E902" t="str">
        <f t="shared" si="70"/>
        <v>CCCC[n+]1ccc(cc1)C.FC(S(=O)(=O)[N-]S(=O)(=O)C(F)(F)F)(F)F</v>
      </c>
      <c r="F902">
        <v>372.2</v>
      </c>
      <c r="G902">
        <v>100</v>
      </c>
      <c r="H902">
        <v>724</v>
      </c>
      <c r="I902">
        <f t="shared" si="71"/>
        <v>0.79758933633972184</v>
      </c>
      <c r="J902">
        <f t="shared" si="72"/>
        <v>-0.13439084403497614</v>
      </c>
      <c r="K902">
        <f t="shared" si="73"/>
        <v>2.8597385661971471</v>
      </c>
      <c r="L902">
        <f t="shared" si="74"/>
        <v>6.584791392385716</v>
      </c>
    </row>
    <row r="903" spans="1:12" x14ac:dyDescent="0.2">
      <c r="A903" t="s">
        <v>98</v>
      </c>
      <c r="B903" t="str">
        <f>VLOOKUP(A903,[1]Sheet1!$A:$B,2,0)</f>
        <v>CCCC[n+]1c[nH]c2c1cccc2</v>
      </c>
      <c r="C903" t="s">
        <v>8</v>
      </c>
      <c r="D903" t="str">
        <f>VLOOKUP(C903,[1]Sheet1!$A:$B,2,0)</f>
        <v>FC(S(=O)(=O)[N-]S(=O)(=O)C(F)(F)F)(F)F</v>
      </c>
      <c r="E903" t="str">
        <f t="shared" si="70"/>
        <v>CCCC[n+]1c[nH]c2c1cccc2.FC(S(=O)(=O)[N-]S(=O)(=O)C(F)(F)F)(F)F</v>
      </c>
      <c r="F903">
        <v>338.1</v>
      </c>
      <c r="G903">
        <v>101.325</v>
      </c>
      <c r="H903">
        <v>724</v>
      </c>
      <c r="I903">
        <f t="shared" si="71"/>
        <v>0.51724068635930276</v>
      </c>
      <c r="J903">
        <f t="shared" si="72"/>
        <v>-0.13409119394795901</v>
      </c>
      <c r="K903">
        <f t="shared" si="73"/>
        <v>2.8597385661971471</v>
      </c>
      <c r="L903">
        <f t="shared" si="74"/>
        <v>6.584791392385716</v>
      </c>
    </row>
    <row r="904" spans="1:12" x14ac:dyDescent="0.2">
      <c r="A904" t="s">
        <v>56</v>
      </c>
      <c r="B904" t="str">
        <f>VLOOKUP(A904,[1]Sheet1!$A:$B,2,0)</f>
        <v>CCCC[n+]1ccc(cc1)N(C)C</v>
      </c>
      <c r="C904" t="s">
        <v>8</v>
      </c>
      <c r="D904" t="str">
        <f>VLOOKUP(C904,[1]Sheet1!$A:$B,2,0)</f>
        <v>FC(S(=O)(=O)[N-]S(=O)(=O)C(F)(F)F)(F)F</v>
      </c>
      <c r="E904" t="str">
        <f t="shared" si="70"/>
        <v>CCCC[n+]1ccc(cc1)N(C)C.FC(S(=O)(=O)[N-]S(=O)(=O)C(F)(F)F)(F)F</v>
      </c>
      <c r="F904">
        <v>403.14</v>
      </c>
      <c r="G904">
        <v>101.325</v>
      </c>
      <c r="H904">
        <v>723</v>
      </c>
      <c r="I904">
        <f t="shared" si="71"/>
        <v>1.0519584633307535</v>
      </c>
      <c r="J904">
        <f t="shared" si="72"/>
        <v>-0.13409119394795901</v>
      </c>
      <c r="K904">
        <f t="shared" si="73"/>
        <v>2.859138297294531</v>
      </c>
      <c r="L904">
        <f t="shared" si="74"/>
        <v>6.5834092221587648</v>
      </c>
    </row>
    <row r="905" spans="1:12" x14ac:dyDescent="0.2">
      <c r="A905" t="s">
        <v>40</v>
      </c>
      <c r="B905" t="str">
        <f>VLOOKUP(A905,[1]Sheet1!$A:$B,2,0)</f>
        <v>CCCC[N+](C)(C)C</v>
      </c>
      <c r="C905" t="s">
        <v>86</v>
      </c>
      <c r="D905" t="str">
        <f>VLOOKUP(C905,[1]Sheet1!$A:$B,2,0)</f>
        <v>C(CCC)S(=O)(=O)[O-]</v>
      </c>
      <c r="E905" t="str">
        <f t="shared" si="70"/>
        <v>CCCC[N+](C)(C)C.C(CCC)S(=O)(=O)[O-]</v>
      </c>
      <c r="F905">
        <v>380.15</v>
      </c>
      <c r="G905">
        <v>101.325</v>
      </c>
      <c r="H905">
        <v>723</v>
      </c>
      <c r="I905">
        <f t="shared" si="71"/>
        <v>0.86294921221492216</v>
      </c>
      <c r="J905">
        <f t="shared" si="72"/>
        <v>-0.13409119394795901</v>
      </c>
      <c r="K905">
        <f t="shared" si="73"/>
        <v>2.859138297294531</v>
      </c>
      <c r="L905">
        <f t="shared" si="74"/>
        <v>6.5834092221587648</v>
      </c>
    </row>
    <row r="906" spans="1:12" x14ac:dyDescent="0.2">
      <c r="A906" t="s">
        <v>7</v>
      </c>
      <c r="B906" t="str">
        <f>VLOOKUP(A906,[1]Sheet1!$A:$B,2,0)</f>
        <v>CCCCCCCCCCCCCC[n+]1ccn(c1)C</v>
      </c>
      <c r="C906" t="s">
        <v>8</v>
      </c>
      <c r="D906" t="str">
        <f>VLOOKUP(C906,[1]Sheet1!$A:$B,2,0)</f>
        <v>FC(S(=O)(=O)[N-]S(=O)(=O)C(F)(F)F)(F)F</v>
      </c>
      <c r="E906" t="str">
        <f t="shared" si="70"/>
        <v>CCCCCCCCCCCCCC[n+]1ccn(c1)C.FC(S(=O)(=O)[N-]S(=O)(=O)C(F)(F)F)(F)F</v>
      </c>
      <c r="F906">
        <v>268.24</v>
      </c>
      <c r="G906">
        <v>101.325</v>
      </c>
      <c r="H906">
        <v>721.6</v>
      </c>
      <c r="I906">
        <f t="shared" si="71"/>
        <v>-5.7104084538999463E-2</v>
      </c>
      <c r="J906">
        <f t="shared" si="72"/>
        <v>-0.13409119394795901</v>
      </c>
      <c r="K906">
        <f t="shared" si="73"/>
        <v>2.8582965245338854</v>
      </c>
      <c r="L906">
        <f t="shared" si="74"/>
        <v>6.5814709687484143</v>
      </c>
    </row>
    <row r="907" spans="1:12" x14ac:dyDescent="0.2">
      <c r="A907" t="s">
        <v>36</v>
      </c>
      <c r="B907" t="str">
        <f>VLOOKUP(A907,[1]Sheet1!$A:$B,2,0)</f>
        <v>CCCC[P+](C)(CCCC)CCCC</v>
      </c>
      <c r="C907" t="s">
        <v>37</v>
      </c>
      <c r="D907" t="str">
        <f>VLOOKUP(C907,[1]Sheet1!$A:$B,2,0)</f>
        <v>COS(=O)(=O)[O-]</v>
      </c>
      <c r="E907" t="str">
        <f t="shared" si="70"/>
        <v>CCCC[P+](C)(CCCC)CCCC.COS(=O)(=O)[O-]</v>
      </c>
      <c r="F907">
        <v>413.15</v>
      </c>
      <c r="G907">
        <v>101.325</v>
      </c>
      <c r="H907">
        <v>721</v>
      </c>
      <c r="I907">
        <f t="shared" si="71"/>
        <v>1.1342543573572634</v>
      </c>
      <c r="J907">
        <f t="shared" si="72"/>
        <v>-0.13409119394795901</v>
      </c>
      <c r="K907">
        <f t="shared" si="73"/>
        <v>2.8579352647194289</v>
      </c>
      <c r="L907">
        <f t="shared" si="74"/>
        <v>6.5806391372849493</v>
      </c>
    </row>
    <row r="908" spans="1:12" x14ac:dyDescent="0.2">
      <c r="A908" t="s">
        <v>55</v>
      </c>
      <c r="B908" t="str">
        <f>VLOOKUP(A908,[1]Sheet1!$A:$B,2,0)</f>
        <v>CCC[N+]1(C)CCCCC1</v>
      </c>
      <c r="C908" t="s">
        <v>8</v>
      </c>
      <c r="D908" t="str">
        <f>VLOOKUP(C908,[1]Sheet1!$A:$B,2,0)</f>
        <v>FC(S(=O)(=O)[N-]S(=O)(=O)C(F)(F)F)(F)F</v>
      </c>
      <c r="E908" t="str">
        <f t="shared" si="70"/>
        <v>CCC[N+]1(C)CCCCC1.FC(S(=O)(=O)[N-]S(=O)(=O)C(F)(F)F)(F)F</v>
      </c>
      <c r="F908">
        <v>470</v>
      </c>
      <c r="G908">
        <v>101.325</v>
      </c>
      <c r="H908">
        <v>721</v>
      </c>
      <c r="I908">
        <f t="shared" si="71"/>
        <v>1.6016391301252064</v>
      </c>
      <c r="J908">
        <f t="shared" si="72"/>
        <v>-0.13409119394795901</v>
      </c>
      <c r="K908">
        <f t="shared" si="73"/>
        <v>2.8579352647194289</v>
      </c>
      <c r="L908">
        <f t="shared" si="74"/>
        <v>6.5806391372849493</v>
      </c>
    </row>
    <row r="909" spans="1:12" x14ac:dyDescent="0.2">
      <c r="A909" t="s">
        <v>124</v>
      </c>
      <c r="B909" t="str">
        <f>VLOOKUP(A909,[1]Sheet1!$A:$B,2,0)</f>
        <v>CCCCCCCC[n+]1cccc(c1)C#N</v>
      </c>
      <c r="C909" t="s">
        <v>8</v>
      </c>
      <c r="D909" t="str">
        <f>VLOOKUP(C909,[1]Sheet1!$A:$B,2,0)</f>
        <v>FC(S(=O)(=O)[N-]S(=O)(=O)C(F)(F)F)(F)F</v>
      </c>
      <c r="E909" t="str">
        <f t="shared" si="70"/>
        <v>CCCCCCCC[n+]1cccc(c1)C#N.FC(S(=O)(=O)[N-]S(=O)(=O)C(F)(F)F)(F)F</v>
      </c>
      <c r="F909">
        <v>323.14999999999998</v>
      </c>
      <c r="G909">
        <v>101.325</v>
      </c>
      <c r="H909">
        <v>721</v>
      </c>
      <c r="I909">
        <f t="shared" si="71"/>
        <v>0.39433123424178707</v>
      </c>
      <c r="J909">
        <f t="shared" si="72"/>
        <v>-0.13409119394795901</v>
      </c>
      <c r="K909">
        <f t="shared" si="73"/>
        <v>2.8579352647194289</v>
      </c>
      <c r="L909">
        <f t="shared" si="74"/>
        <v>6.5806391372849493</v>
      </c>
    </row>
    <row r="910" spans="1:12" x14ac:dyDescent="0.2">
      <c r="A910" t="s">
        <v>36</v>
      </c>
      <c r="B910" t="str">
        <f>VLOOKUP(A910,[1]Sheet1!$A:$B,2,0)</f>
        <v>CCCC[P+](C)(CCCC)CCCC</v>
      </c>
      <c r="C910" t="s">
        <v>37</v>
      </c>
      <c r="D910" t="str">
        <f>VLOOKUP(C910,[1]Sheet1!$A:$B,2,0)</f>
        <v>COS(=O)(=O)[O-]</v>
      </c>
      <c r="E910" t="str">
        <f t="shared" si="70"/>
        <v>CCCC[P+](C)(CCCC)CCCC.COS(=O)(=O)[O-]</v>
      </c>
      <c r="F910">
        <v>408.15</v>
      </c>
      <c r="G910">
        <v>101.325</v>
      </c>
      <c r="H910">
        <v>720</v>
      </c>
      <c r="I910">
        <f t="shared" si="71"/>
        <v>1.0931475171841816</v>
      </c>
      <c r="J910">
        <f t="shared" si="72"/>
        <v>-0.13409119394795901</v>
      </c>
      <c r="K910">
        <f t="shared" si="73"/>
        <v>2.8573324964312685</v>
      </c>
      <c r="L910">
        <f t="shared" si="74"/>
        <v>6.5792512120101012</v>
      </c>
    </row>
    <row r="911" spans="1:12" x14ac:dyDescent="0.2">
      <c r="A911" t="s">
        <v>56</v>
      </c>
      <c r="B911" t="str">
        <f>VLOOKUP(A911,[1]Sheet1!$A:$B,2,0)</f>
        <v>CCCC[n+]1ccc(cc1)N(C)C</v>
      </c>
      <c r="C911" t="s">
        <v>8</v>
      </c>
      <c r="D911" t="str">
        <f>VLOOKUP(C911,[1]Sheet1!$A:$B,2,0)</f>
        <v>FC(S(=O)(=O)[N-]S(=O)(=O)C(F)(F)F)(F)F</v>
      </c>
      <c r="E911" t="str">
        <f t="shared" si="70"/>
        <v>CCCC[n+]1ccc(cc1)N(C)C.FC(S(=O)(=O)[N-]S(=O)(=O)C(F)(F)F)(F)F</v>
      </c>
      <c r="F911">
        <v>398.16</v>
      </c>
      <c r="G911">
        <v>101.325</v>
      </c>
      <c r="H911">
        <v>720</v>
      </c>
      <c r="I911">
        <f t="shared" si="71"/>
        <v>1.0110160505183641</v>
      </c>
      <c r="J911">
        <f t="shared" si="72"/>
        <v>-0.13409119394795901</v>
      </c>
      <c r="K911">
        <f t="shared" si="73"/>
        <v>2.8573324964312685</v>
      </c>
      <c r="L911">
        <f t="shared" si="74"/>
        <v>6.5792512120101012</v>
      </c>
    </row>
    <row r="912" spans="1:12" x14ac:dyDescent="0.2">
      <c r="A912" t="s">
        <v>9</v>
      </c>
      <c r="B912" t="str">
        <f>VLOOKUP(A912,[1]Sheet1!$A:$B,2,0)</f>
        <v>CCCCCCCC[n+]1ccn(c1)C</v>
      </c>
      <c r="C912" t="s">
        <v>8</v>
      </c>
      <c r="D912" t="str">
        <f>VLOOKUP(C912,[1]Sheet1!$A:$B,2,0)</f>
        <v>FC(S(=O)(=O)[N-]S(=O)(=O)C(F)(F)F)(F)F</v>
      </c>
      <c r="E912" t="str">
        <f t="shared" si="70"/>
        <v>CCCCCCCC[n+]1ccn(c1)C.FC(S(=O)(=O)[N-]S(=O)(=O)C(F)(F)F)(F)F</v>
      </c>
      <c r="F912">
        <v>322.83999999999997</v>
      </c>
      <c r="G912">
        <v>101.325</v>
      </c>
      <c r="H912">
        <v>720</v>
      </c>
      <c r="I912">
        <f t="shared" si="71"/>
        <v>0.39178261015105598</v>
      </c>
      <c r="J912">
        <f t="shared" si="72"/>
        <v>-0.13409119394795901</v>
      </c>
      <c r="K912">
        <f t="shared" si="73"/>
        <v>2.8573324964312685</v>
      </c>
      <c r="L912">
        <f t="shared" si="74"/>
        <v>6.5792512120101012</v>
      </c>
    </row>
    <row r="913" spans="1:12" x14ac:dyDescent="0.2">
      <c r="A913" t="s">
        <v>9</v>
      </c>
      <c r="B913" t="str">
        <f>VLOOKUP(A913,[1]Sheet1!$A:$B,2,0)</f>
        <v>CCCCCCCC[n+]1ccn(c1)C</v>
      </c>
      <c r="C913" t="s">
        <v>8</v>
      </c>
      <c r="D913" t="str">
        <f>VLOOKUP(C913,[1]Sheet1!$A:$B,2,0)</f>
        <v>FC(S(=O)(=O)[N-]S(=O)(=O)C(F)(F)F)(F)F</v>
      </c>
      <c r="E913" t="str">
        <f t="shared" si="70"/>
        <v>CCCCCCCC[n+]1ccn(c1)C.FC(S(=O)(=O)[N-]S(=O)(=O)C(F)(F)F)(F)F</v>
      </c>
      <c r="F913">
        <v>332.76</v>
      </c>
      <c r="G913">
        <v>101.325</v>
      </c>
      <c r="H913">
        <v>720</v>
      </c>
      <c r="I913">
        <f t="shared" si="71"/>
        <v>0.47333858105445087</v>
      </c>
      <c r="J913">
        <f t="shared" si="72"/>
        <v>-0.13409119394795901</v>
      </c>
      <c r="K913">
        <f t="shared" si="73"/>
        <v>2.8573324964312685</v>
      </c>
      <c r="L913">
        <f t="shared" si="74"/>
        <v>6.5792512120101012</v>
      </c>
    </row>
    <row r="914" spans="1:12" x14ac:dyDescent="0.2">
      <c r="A914" t="s">
        <v>80</v>
      </c>
      <c r="B914" t="str">
        <f>VLOOKUP(A914,[1]Sheet1!$A:$B,2,0)</f>
        <v>C[N+]1(CCCC1)CCCCCCCC</v>
      </c>
      <c r="C914" t="s">
        <v>8</v>
      </c>
      <c r="D914" t="str">
        <f>VLOOKUP(C914,[1]Sheet1!$A:$B,2,0)</f>
        <v>FC(S(=O)(=O)[N-]S(=O)(=O)C(F)(F)F)(F)F</v>
      </c>
      <c r="E914" t="str">
        <f t="shared" si="70"/>
        <v>C[N+]1(CCCC1)CCCCCCCC.FC(S(=O)(=O)[N-]S(=O)(=O)C(F)(F)F)(F)F</v>
      </c>
      <c r="F914">
        <v>375.01</v>
      </c>
      <c r="G914">
        <v>101.325</v>
      </c>
      <c r="H914">
        <v>720</v>
      </c>
      <c r="I914">
        <f t="shared" si="71"/>
        <v>0.82069138051699397</v>
      </c>
      <c r="J914">
        <f t="shared" si="72"/>
        <v>-0.13409119394795901</v>
      </c>
      <c r="K914">
        <f t="shared" si="73"/>
        <v>2.8573324964312685</v>
      </c>
      <c r="L914">
        <f t="shared" si="74"/>
        <v>6.5792512120101012</v>
      </c>
    </row>
    <row r="915" spans="1:12" x14ac:dyDescent="0.2">
      <c r="A915" t="s">
        <v>81</v>
      </c>
      <c r="B915" t="str">
        <f>VLOOKUP(A915,[1]Sheet1!$A:$B,2,0)</f>
        <v>CCCCCCCC[N+]1(CC)CCCCC1</v>
      </c>
      <c r="C915" t="s">
        <v>8</v>
      </c>
      <c r="D915" t="str">
        <f>VLOOKUP(C915,[1]Sheet1!$A:$B,2,0)</f>
        <v>FC(S(=O)(=O)[N-]S(=O)(=O)C(F)(F)F)(F)F</v>
      </c>
      <c r="E915" t="str">
        <f t="shared" si="70"/>
        <v>CCCCCCCC[N+]1(CC)CCCCC1.FC(S(=O)(=O)[N-]S(=O)(=O)C(F)(F)F)(F)F</v>
      </c>
      <c r="F915">
        <v>275</v>
      </c>
      <c r="G915">
        <v>101.325</v>
      </c>
      <c r="H915">
        <v>720</v>
      </c>
      <c r="I915">
        <f t="shared" si="71"/>
        <v>-1.5276366249926375E-3</v>
      </c>
      <c r="J915">
        <f t="shared" si="72"/>
        <v>-0.13409119394795901</v>
      </c>
      <c r="K915">
        <f t="shared" si="73"/>
        <v>2.8573324964312685</v>
      </c>
      <c r="L915">
        <f t="shared" si="74"/>
        <v>6.5792512120101012</v>
      </c>
    </row>
    <row r="916" spans="1:12" x14ac:dyDescent="0.2">
      <c r="A916" t="s">
        <v>82</v>
      </c>
      <c r="B916" t="str">
        <f>VLOOKUP(A916,[1]Sheet1!$A:$B,2,0)</f>
        <v>C(CCCCCCC)[N+]1=CC=CC=C1</v>
      </c>
      <c r="C916" t="s">
        <v>8</v>
      </c>
      <c r="D916" t="str">
        <f>VLOOKUP(C916,[1]Sheet1!$A:$B,2,0)</f>
        <v>FC(S(=O)(=O)[N-]S(=O)(=O)C(F)(F)F)(F)F</v>
      </c>
      <c r="E916" t="str">
        <f t="shared" si="70"/>
        <v>C(CCCCCCC)[N+]1=CC=CC=C1.FC(S(=O)(=O)[N-]S(=O)(=O)C(F)(F)F)(F)F</v>
      </c>
      <c r="F916">
        <v>365.05</v>
      </c>
      <c r="G916">
        <v>101.325</v>
      </c>
      <c r="H916">
        <v>720</v>
      </c>
      <c r="I916">
        <f t="shared" si="71"/>
        <v>0.7388065548922147</v>
      </c>
      <c r="J916">
        <f t="shared" si="72"/>
        <v>-0.13409119394795901</v>
      </c>
      <c r="K916">
        <f t="shared" si="73"/>
        <v>2.8573324964312685</v>
      </c>
      <c r="L916">
        <f t="shared" si="74"/>
        <v>6.5792512120101012</v>
      </c>
    </row>
    <row r="917" spans="1:12" x14ac:dyDescent="0.2">
      <c r="A917" t="s">
        <v>74</v>
      </c>
      <c r="B917" t="str">
        <f>VLOOKUP(A917,[1]Sheet1!$A:$B,2,0)</f>
        <v>C(C)[N+](C)(C)CCO</v>
      </c>
      <c r="C917" t="s">
        <v>100</v>
      </c>
      <c r="D917" t="str">
        <f>VLOOKUP(C917,[1]Sheet1!$A:$B,2,0)</f>
        <v>C(CCCCCCC)S(=O)(=O)[O-]</v>
      </c>
      <c r="E917" t="str">
        <f t="shared" si="70"/>
        <v>C(C)[N+](C)(C)CCO.C(CCCCCCC)S(=O)(=O)[O-]</v>
      </c>
      <c r="F917">
        <v>365.15</v>
      </c>
      <c r="G917">
        <v>101.325</v>
      </c>
      <c r="H917">
        <v>720</v>
      </c>
      <c r="I917">
        <f t="shared" si="71"/>
        <v>0.73962869169567613</v>
      </c>
      <c r="J917">
        <f t="shared" si="72"/>
        <v>-0.13409119394795901</v>
      </c>
      <c r="K917">
        <f t="shared" si="73"/>
        <v>2.8573324964312685</v>
      </c>
      <c r="L917">
        <f t="shared" si="74"/>
        <v>6.5792512120101012</v>
      </c>
    </row>
    <row r="918" spans="1:12" x14ac:dyDescent="0.2">
      <c r="A918" t="s">
        <v>12</v>
      </c>
      <c r="B918" t="str">
        <f>VLOOKUP(A918,[1]Sheet1!$A:$B,2,0)</f>
        <v>C(CCCCCCCCCCCCCCC)N1C[NH+](C=C1)C</v>
      </c>
      <c r="C918" t="s">
        <v>8</v>
      </c>
      <c r="D918" t="str">
        <f>VLOOKUP(C918,[1]Sheet1!$A:$B,2,0)</f>
        <v>FC(S(=O)(=O)[N-]S(=O)(=O)C(F)(F)F)(F)F</v>
      </c>
      <c r="E918" t="str">
        <f t="shared" si="70"/>
        <v>C(CCCCCCCCCCCCCCC)N1C[NH+](C=C1)C.FC(S(=O)(=O)[N-]S(=O)(=O)C(F)(F)F)(F)F</v>
      </c>
      <c r="F918">
        <v>264.64</v>
      </c>
      <c r="G918">
        <v>101.325</v>
      </c>
      <c r="H918">
        <v>719.9</v>
      </c>
      <c r="I918">
        <f t="shared" si="71"/>
        <v>-8.6701009463618708E-2</v>
      </c>
      <c r="J918">
        <f t="shared" si="72"/>
        <v>-0.13409119394795901</v>
      </c>
      <c r="K918">
        <f t="shared" si="73"/>
        <v>2.8572721735640414</v>
      </c>
      <c r="L918">
        <f t="shared" si="74"/>
        <v>6.5791123134752576</v>
      </c>
    </row>
    <row r="919" spans="1:12" x14ac:dyDescent="0.2">
      <c r="A919" t="s">
        <v>15</v>
      </c>
      <c r="B919" t="str">
        <f>VLOOKUP(A919,[1]Sheet1!$A:$B,2,0)</f>
        <v>C(CCCCCCCCC)[NH2+]CCCCCCCCCC</v>
      </c>
      <c r="C919" t="s">
        <v>16</v>
      </c>
      <c r="D919" t="str">
        <f>VLOOKUP(C919,[1]Sheet1!$A:$B,2,0)</f>
        <v>[Cl-]</v>
      </c>
      <c r="E919" t="str">
        <f t="shared" si="70"/>
        <v>C(CCCCCCCCC)[NH2+]CCCCCCCCCC.[Cl-]</v>
      </c>
      <c r="F919">
        <v>311.86</v>
      </c>
      <c r="G919">
        <v>101.325</v>
      </c>
      <c r="H919">
        <v>719.3</v>
      </c>
      <c r="I919">
        <f t="shared" si="71"/>
        <v>0.30151198913096816</v>
      </c>
      <c r="J919">
        <f t="shared" si="72"/>
        <v>-0.13409119394795901</v>
      </c>
      <c r="K919">
        <f t="shared" si="73"/>
        <v>2.8569100603007862</v>
      </c>
      <c r="L919">
        <f t="shared" si="74"/>
        <v>6.5782785168733104</v>
      </c>
    </row>
    <row r="920" spans="1:12" x14ac:dyDescent="0.2">
      <c r="A920" t="s">
        <v>36</v>
      </c>
      <c r="B920" t="str">
        <f>VLOOKUP(A920,[1]Sheet1!$A:$B,2,0)</f>
        <v>CCCC[P+](C)(CCCC)CCCC</v>
      </c>
      <c r="C920" t="s">
        <v>37</v>
      </c>
      <c r="D920" t="str">
        <f>VLOOKUP(C920,[1]Sheet1!$A:$B,2,0)</f>
        <v>COS(=O)(=O)[O-]</v>
      </c>
      <c r="E920" t="str">
        <f t="shared" si="70"/>
        <v>CCCC[P+](C)(CCCC)CCCC.COS(=O)(=O)[O-]</v>
      </c>
      <c r="F920">
        <v>408.15</v>
      </c>
      <c r="G920">
        <v>101.325</v>
      </c>
      <c r="H920">
        <v>719</v>
      </c>
      <c r="I920">
        <f t="shared" si="71"/>
        <v>1.0931475171841816</v>
      </c>
      <c r="J920">
        <f t="shared" si="72"/>
        <v>-0.13409119394795901</v>
      </c>
      <c r="K920">
        <f t="shared" si="73"/>
        <v>2.8567288903828825</v>
      </c>
      <c r="L920">
        <f t="shared" si="74"/>
        <v>6.577861357721047</v>
      </c>
    </row>
    <row r="921" spans="1:12" x14ac:dyDescent="0.2">
      <c r="A921" t="s">
        <v>98</v>
      </c>
      <c r="B921" t="str">
        <f>VLOOKUP(A921,[1]Sheet1!$A:$B,2,0)</f>
        <v>CCCC[n+]1c[nH]c2c1cccc2</v>
      </c>
      <c r="C921" t="s">
        <v>8</v>
      </c>
      <c r="D921" t="str">
        <f>VLOOKUP(C921,[1]Sheet1!$A:$B,2,0)</f>
        <v>FC(S(=O)(=O)[N-]S(=O)(=O)C(F)(F)F)(F)F</v>
      </c>
      <c r="E921" t="str">
        <f t="shared" si="70"/>
        <v>CCCC[n+]1c[nH]c2c1cccc2.FC(S(=O)(=O)[N-]S(=O)(=O)C(F)(F)F)(F)F</v>
      </c>
      <c r="F921">
        <v>333.1</v>
      </c>
      <c r="G921">
        <v>101.325</v>
      </c>
      <c r="H921">
        <v>718</v>
      </c>
      <c r="I921">
        <f t="shared" si="71"/>
        <v>0.47613384618622068</v>
      </c>
      <c r="J921">
        <f t="shared" si="72"/>
        <v>-0.13409119394795901</v>
      </c>
      <c r="K921">
        <f t="shared" si="73"/>
        <v>2.8561244442423002</v>
      </c>
      <c r="L921">
        <f t="shared" si="74"/>
        <v>6.576469569048224</v>
      </c>
    </row>
    <row r="922" spans="1:12" x14ac:dyDescent="0.2">
      <c r="A922" t="s">
        <v>106</v>
      </c>
      <c r="B922" t="str">
        <f>VLOOKUP(A922,[1]Sheet1!$A:$B,2,0)</f>
        <v>CCCCCC[N+](CC)(CC)CC</v>
      </c>
      <c r="C922" t="s">
        <v>8</v>
      </c>
      <c r="D922" t="str">
        <f>VLOOKUP(C922,[1]Sheet1!$A:$B,2,0)</f>
        <v>FC(S(=O)(=O)[N-]S(=O)(=O)C(F)(F)F)(F)F</v>
      </c>
      <c r="E922" t="str">
        <f t="shared" si="70"/>
        <v>CCCCCC[N+](CC)(CC)CC.FC(S(=O)(=O)[N-]S(=O)(=O)C(F)(F)F)(F)F</v>
      </c>
      <c r="F922">
        <v>305.14999999999998</v>
      </c>
      <c r="G922">
        <v>101.325</v>
      </c>
      <c r="H922">
        <v>718</v>
      </c>
      <c r="I922">
        <f t="shared" si="71"/>
        <v>0.24634660961869179</v>
      </c>
      <c r="J922">
        <f t="shared" si="72"/>
        <v>-0.13409119394795901</v>
      </c>
      <c r="K922">
        <f t="shared" si="73"/>
        <v>2.8561244442423002</v>
      </c>
      <c r="L922">
        <f t="shared" si="74"/>
        <v>6.576469569048224</v>
      </c>
    </row>
    <row r="923" spans="1:12" x14ac:dyDescent="0.2">
      <c r="A923" t="s">
        <v>151</v>
      </c>
      <c r="B923" t="str">
        <f>VLOOKUP(A923,[1]Sheet1!$A:$B,2,0)</f>
        <v>C(C)[N+]1=C(C=CC=C1)CCCCCCC</v>
      </c>
      <c r="C923" t="s">
        <v>8</v>
      </c>
      <c r="D923" t="str">
        <f>VLOOKUP(C923,[1]Sheet1!$A:$B,2,0)</f>
        <v>FC(S(=O)(=O)[N-]S(=O)(=O)C(F)(F)F)(F)F</v>
      </c>
      <c r="E923" t="str">
        <f t="shared" si="70"/>
        <v>C(C)[N+]1=C(C=CC=C1)CCCCCCC.FC(S(=O)(=O)[N-]S(=O)(=O)C(F)(F)F)(F)F</v>
      </c>
      <c r="F923">
        <v>298.14999999999998</v>
      </c>
      <c r="G923">
        <v>101.325</v>
      </c>
      <c r="H923">
        <v>718</v>
      </c>
      <c r="I923">
        <f t="shared" si="71"/>
        <v>0.18879703337637696</v>
      </c>
      <c r="J923">
        <f t="shared" si="72"/>
        <v>-0.13409119394795901</v>
      </c>
      <c r="K923">
        <f t="shared" si="73"/>
        <v>2.8561244442423002</v>
      </c>
      <c r="L923">
        <f t="shared" si="74"/>
        <v>6.576469569048224</v>
      </c>
    </row>
    <row r="924" spans="1:12" x14ac:dyDescent="0.2">
      <c r="A924" t="s">
        <v>56</v>
      </c>
      <c r="B924" t="str">
        <f>VLOOKUP(A924,[1]Sheet1!$A:$B,2,0)</f>
        <v>CCCC[n+]1ccc(cc1)N(C)C</v>
      </c>
      <c r="C924" t="s">
        <v>8</v>
      </c>
      <c r="D924" t="str">
        <f>VLOOKUP(C924,[1]Sheet1!$A:$B,2,0)</f>
        <v>FC(S(=O)(=O)[N-]S(=O)(=O)C(F)(F)F)(F)F</v>
      </c>
      <c r="E924" t="str">
        <f t="shared" si="70"/>
        <v>CCCC[n+]1ccc(cc1)N(C)C.FC(S(=O)(=O)[N-]S(=O)(=O)C(F)(F)F)(F)F</v>
      </c>
      <c r="F924">
        <v>393.18</v>
      </c>
      <c r="G924">
        <v>101.325</v>
      </c>
      <c r="H924">
        <v>717</v>
      </c>
      <c r="I924">
        <f t="shared" si="71"/>
        <v>0.97007363770597421</v>
      </c>
      <c r="J924">
        <f t="shared" si="72"/>
        <v>-0.13409119394795901</v>
      </c>
      <c r="K924">
        <f t="shared" si="73"/>
        <v>2.8555191556678001</v>
      </c>
      <c r="L924">
        <f t="shared" si="74"/>
        <v>6.5750758405996201</v>
      </c>
    </row>
    <row r="925" spans="1:12" x14ac:dyDescent="0.2">
      <c r="A925" t="s">
        <v>40</v>
      </c>
      <c r="B925" t="str">
        <f>VLOOKUP(A925,[1]Sheet1!$A:$B,2,0)</f>
        <v>CCCC[N+](C)(C)C</v>
      </c>
      <c r="C925" t="s">
        <v>86</v>
      </c>
      <c r="D925" t="str">
        <f>VLOOKUP(C925,[1]Sheet1!$A:$B,2,0)</f>
        <v>C(CCC)S(=O)(=O)[O-]</v>
      </c>
      <c r="E925" t="str">
        <f t="shared" si="70"/>
        <v>CCCC[N+](C)(C)C.C(CCC)S(=O)(=O)[O-]</v>
      </c>
      <c r="F925">
        <v>375.15</v>
      </c>
      <c r="G925">
        <v>101.325</v>
      </c>
      <c r="H925">
        <v>717</v>
      </c>
      <c r="I925">
        <f t="shared" si="71"/>
        <v>0.82184237204184019</v>
      </c>
      <c r="J925">
        <f t="shared" si="72"/>
        <v>-0.13409119394795901</v>
      </c>
      <c r="K925">
        <f t="shared" si="73"/>
        <v>2.8555191556678001</v>
      </c>
      <c r="L925">
        <f t="shared" si="74"/>
        <v>6.5750758405996201</v>
      </c>
    </row>
    <row r="926" spans="1:12" x14ac:dyDescent="0.2">
      <c r="A926" t="s">
        <v>106</v>
      </c>
      <c r="B926" t="str">
        <f>VLOOKUP(A926,[1]Sheet1!$A:$B,2,0)</f>
        <v>CCCCCC[N+](CC)(CC)CC</v>
      </c>
      <c r="C926" t="s">
        <v>8</v>
      </c>
      <c r="D926" t="str">
        <f>VLOOKUP(C926,[1]Sheet1!$A:$B,2,0)</f>
        <v>FC(S(=O)(=O)[N-]S(=O)(=O)C(F)(F)F)(F)F</v>
      </c>
      <c r="E926" t="str">
        <f t="shared" si="70"/>
        <v>CCCCCC[N+](CC)(CC)CC.FC(S(=O)(=O)[N-]S(=O)(=O)C(F)(F)F)(F)F</v>
      </c>
      <c r="F926">
        <v>304.14999999999998</v>
      </c>
      <c r="G926">
        <v>101.325</v>
      </c>
      <c r="H926">
        <v>717</v>
      </c>
      <c r="I926">
        <f t="shared" si="71"/>
        <v>0.23812524158407539</v>
      </c>
      <c r="J926">
        <f t="shared" si="72"/>
        <v>-0.13409119394795901</v>
      </c>
      <c r="K926">
        <f t="shared" si="73"/>
        <v>2.8555191556678001</v>
      </c>
      <c r="L926">
        <f t="shared" si="74"/>
        <v>6.5750758405996201</v>
      </c>
    </row>
    <row r="927" spans="1:12" x14ac:dyDescent="0.2">
      <c r="A927" t="s">
        <v>9</v>
      </c>
      <c r="B927" t="str">
        <f>VLOOKUP(A927,[1]Sheet1!$A:$B,2,0)</f>
        <v>CCCCCCCC[n+]1ccn(c1)C</v>
      </c>
      <c r="C927" t="s">
        <v>114</v>
      </c>
      <c r="D927" t="str">
        <f>VLOOKUP(C927,[1]Sheet1!$A:$B,2,0)</f>
        <v>NC(=O)C[C@@H](C(=O)[O-])N</v>
      </c>
      <c r="E927" t="str">
        <f t="shared" si="70"/>
        <v>CCCCCCCC[n+]1ccn(c1)C.NC(=O)C[C@@H](C(=O)[O-])N</v>
      </c>
      <c r="F927">
        <v>353.1</v>
      </c>
      <c r="G927">
        <v>101.325</v>
      </c>
      <c r="H927">
        <v>717</v>
      </c>
      <c r="I927">
        <f t="shared" si="71"/>
        <v>0.64056120687854878</v>
      </c>
      <c r="J927">
        <f t="shared" si="72"/>
        <v>-0.13409119394795901</v>
      </c>
      <c r="K927">
        <f t="shared" si="73"/>
        <v>2.8555191556678001</v>
      </c>
      <c r="L927">
        <f t="shared" si="74"/>
        <v>6.5750758405996201</v>
      </c>
    </row>
    <row r="928" spans="1:12" x14ac:dyDescent="0.2">
      <c r="A928" t="s">
        <v>17</v>
      </c>
      <c r="B928" t="str">
        <f>VLOOKUP(A928,[1]Sheet1!$A:$B,2,0)</f>
        <v>CCCCCC[n+]1ccn(c1)C</v>
      </c>
      <c r="C928" t="s">
        <v>8</v>
      </c>
      <c r="D928" t="str">
        <f>VLOOKUP(C928,[1]Sheet1!$A:$B,2,0)</f>
        <v>FC(S(=O)(=O)[N-]S(=O)(=O)C(F)(F)F)(F)F</v>
      </c>
      <c r="E928" t="str">
        <f t="shared" si="70"/>
        <v>CCCCCC[n+]1ccn(c1)C.FC(S(=O)(=O)[N-]S(=O)(=O)C(F)(F)F)(F)F</v>
      </c>
      <c r="F928">
        <v>370</v>
      </c>
      <c r="G928">
        <v>101.325</v>
      </c>
      <c r="H928">
        <v>716</v>
      </c>
      <c r="I928">
        <f t="shared" si="71"/>
        <v>0.77950232666356589</v>
      </c>
      <c r="J928">
        <f t="shared" si="72"/>
        <v>-0.13409119394795901</v>
      </c>
      <c r="K928">
        <f t="shared" si="73"/>
        <v>2.8549130223078554</v>
      </c>
      <c r="L928">
        <f t="shared" si="74"/>
        <v>6.5736801669606457</v>
      </c>
    </row>
    <row r="929" spans="1:12" x14ac:dyDescent="0.2">
      <c r="A929" t="s">
        <v>60</v>
      </c>
      <c r="B929" t="str">
        <f>VLOOKUP(A929,[1]Sheet1!$A:$B,2,0)</f>
        <v>CCCC[n+]1ccc(cc1)C</v>
      </c>
      <c r="C929" t="s">
        <v>8</v>
      </c>
      <c r="D929" t="str">
        <f>VLOOKUP(C929,[1]Sheet1!$A:$B,2,0)</f>
        <v>FC(S(=O)(=O)[N-]S(=O)(=O)C(F)(F)F)(F)F</v>
      </c>
      <c r="E929" t="str">
        <f t="shared" si="70"/>
        <v>CCCC[n+]1ccc(cc1)C.FC(S(=O)(=O)[N-]S(=O)(=O)C(F)(F)F)(F)F</v>
      </c>
      <c r="F929">
        <v>368.2</v>
      </c>
      <c r="G929">
        <v>100</v>
      </c>
      <c r="H929">
        <v>716</v>
      </c>
      <c r="I929">
        <f t="shared" si="71"/>
        <v>0.76470386420125624</v>
      </c>
      <c r="J929">
        <f t="shared" si="72"/>
        <v>-0.13439084403497614</v>
      </c>
      <c r="K929">
        <f t="shared" si="73"/>
        <v>2.8549130223078554</v>
      </c>
      <c r="L929">
        <f t="shared" si="74"/>
        <v>6.5736801669606457</v>
      </c>
    </row>
    <row r="930" spans="1:12" x14ac:dyDescent="0.2">
      <c r="A930" t="s">
        <v>106</v>
      </c>
      <c r="B930" t="str">
        <f>VLOOKUP(A930,[1]Sheet1!$A:$B,2,0)</f>
        <v>CCCCCC[N+](CC)(CC)CC</v>
      </c>
      <c r="C930" t="s">
        <v>8</v>
      </c>
      <c r="D930" t="str">
        <f>VLOOKUP(C930,[1]Sheet1!$A:$B,2,0)</f>
        <v>FC(S(=O)(=O)[N-]S(=O)(=O)C(F)(F)F)(F)F</v>
      </c>
      <c r="E930" t="str">
        <f t="shared" si="70"/>
        <v>CCCCCC[N+](CC)(CC)CC.FC(S(=O)(=O)[N-]S(=O)(=O)C(F)(F)F)(F)F</v>
      </c>
      <c r="F930">
        <v>303.14999999999998</v>
      </c>
      <c r="G930">
        <v>101.325</v>
      </c>
      <c r="H930">
        <v>716</v>
      </c>
      <c r="I930">
        <f t="shared" si="71"/>
        <v>0.22990387354945899</v>
      </c>
      <c r="J930">
        <f t="shared" si="72"/>
        <v>-0.13409119394795901</v>
      </c>
      <c r="K930">
        <f t="shared" si="73"/>
        <v>2.8549130223078554</v>
      </c>
      <c r="L930">
        <f t="shared" si="74"/>
        <v>6.5736801669606457</v>
      </c>
    </row>
    <row r="931" spans="1:12" x14ac:dyDescent="0.2">
      <c r="A931" t="s">
        <v>111</v>
      </c>
      <c r="B931" t="str">
        <f>VLOOKUP(A931,[1]Sheet1!$A:$B,2,0)</f>
        <v>C(CCC)[P+](CC)(CCCC)CCCC</v>
      </c>
      <c r="C931" t="s">
        <v>87</v>
      </c>
      <c r="D931" t="str">
        <f>VLOOKUP(C931,[1]Sheet1!$A:$B,2,0)</f>
        <v>C(C)OP(=O)(OCC)[O-]</v>
      </c>
      <c r="E931" t="str">
        <f t="shared" si="70"/>
        <v>C(CCC)[P+](CC)(CCCC)CCCC.C(C)OP(=O)(OCC)[O-]</v>
      </c>
      <c r="F931">
        <v>303.14999999999998</v>
      </c>
      <c r="G931">
        <v>101.325</v>
      </c>
      <c r="H931">
        <v>716</v>
      </c>
      <c r="I931">
        <f t="shared" si="71"/>
        <v>0.22990387354945899</v>
      </c>
      <c r="J931">
        <f t="shared" si="72"/>
        <v>-0.13409119394795901</v>
      </c>
      <c r="K931">
        <f t="shared" si="73"/>
        <v>2.8549130223078554</v>
      </c>
      <c r="L931">
        <f t="shared" si="74"/>
        <v>6.5736801669606457</v>
      </c>
    </row>
    <row r="932" spans="1:12" x14ac:dyDescent="0.2">
      <c r="A932" t="s">
        <v>36</v>
      </c>
      <c r="B932" t="str">
        <f>VLOOKUP(A932,[1]Sheet1!$A:$B,2,0)</f>
        <v>CCCC[P+](C)(CCCC)CCCC</v>
      </c>
      <c r="C932" t="s">
        <v>37</v>
      </c>
      <c r="D932" t="str">
        <f>VLOOKUP(C932,[1]Sheet1!$A:$B,2,0)</f>
        <v>COS(=O)(=O)[O-]</v>
      </c>
      <c r="E932" t="str">
        <f t="shared" si="70"/>
        <v>CCCC[P+](C)(CCCC)CCCC.COS(=O)(=O)[O-]</v>
      </c>
      <c r="F932">
        <v>403.15</v>
      </c>
      <c r="G932">
        <v>101.325</v>
      </c>
      <c r="H932">
        <v>715</v>
      </c>
      <c r="I932">
        <f t="shared" si="71"/>
        <v>1.0520406770110995</v>
      </c>
      <c r="J932">
        <f t="shared" si="72"/>
        <v>-0.13409119394795901</v>
      </c>
      <c r="K932">
        <f t="shared" si="73"/>
        <v>2.8543060418010806</v>
      </c>
      <c r="L932">
        <f t="shared" si="74"/>
        <v>6.5722825426940075</v>
      </c>
    </row>
    <row r="933" spans="1:12" x14ac:dyDescent="0.2">
      <c r="A933" t="s">
        <v>36</v>
      </c>
      <c r="B933" t="str">
        <f>VLOOKUP(A933,[1]Sheet1!$A:$B,2,0)</f>
        <v>CCCC[P+](C)(CCCC)CCCC</v>
      </c>
      <c r="C933" t="s">
        <v>37</v>
      </c>
      <c r="D933" t="str">
        <f>VLOOKUP(C933,[1]Sheet1!$A:$B,2,0)</f>
        <v>COS(=O)(=O)[O-]</v>
      </c>
      <c r="E933" t="str">
        <f t="shared" si="70"/>
        <v>CCCC[P+](C)(CCCC)CCCC.COS(=O)(=O)[O-]</v>
      </c>
      <c r="F933">
        <v>403.15</v>
      </c>
      <c r="G933">
        <v>101.325</v>
      </c>
      <c r="H933">
        <v>715</v>
      </c>
      <c r="I933">
        <f t="shared" si="71"/>
        <v>1.0520406770110995</v>
      </c>
      <c r="J933">
        <f t="shared" si="72"/>
        <v>-0.13409119394795901</v>
      </c>
      <c r="K933">
        <f t="shared" si="73"/>
        <v>2.8543060418010806</v>
      </c>
      <c r="L933">
        <f t="shared" si="74"/>
        <v>6.5722825426940075</v>
      </c>
    </row>
    <row r="934" spans="1:12" x14ac:dyDescent="0.2">
      <c r="A934" t="s">
        <v>55</v>
      </c>
      <c r="B934" t="str">
        <f>VLOOKUP(A934,[1]Sheet1!$A:$B,2,0)</f>
        <v>CCC[N+]1(C)CCCCC1</v>
      </c>
      <c r="C934" t="s">
        <v>8</v>
      </c>
      <c r="D934" t="str">
        <f>VLOOKUP(C934,[1]Sheet1!$A:$B,2,0)</f>
        <v>FC(S(=O)(=O)[N-]S(=O)(=O)C(F)(F)F)(F)F</v>
      </c>
      <c r="E934" t="str">
        <f t="shared" si="70"/>
        <v>CCC[N+]1(C)CCCCC1.FC(S(=O)(=O)[N-]S(=O)(=O)C(F)(F)F)(F)F</v>
      </c>
      <c r="F934">
        <v>460</v>
      </c>
      <c r="G934">
        <v>101.325</v>
      </c>
      <c r="H934">
        <v>715</v>
      </c>
      <c r="I934">
        <f t="shared" si="71"/>
        <v>1.5194254497790423</v>
      </c>
      <c r="J934">
        <f t="shared" si="72"/>
        <v>-0.13409119394795901</v>
      </c>
      <c r="K934">
        <f t="shared" si="73"/>
        <v>2.8543060418010806</v>
      </c>
      <c r="L934">
        <f t="shared" si="74"/>
        <v>6.5722825426940075</v>
      </c>
    </row>
    <row r="935" spans="1:12" x14ac:dyDescent="0.2">
      <c r="A935" t="s">
        <v>67</v>
      </c>
      <c r="B935" t="str">
        <f>VLOOKUP(A935,[1]Sheet1!$A:$B,2,0)</f>
        <v>CC[n+]1ccc(cc1)C</v>
      </c>
      <c r="C935" t="s">
        <v>8</v>
      </c>
      <c r="D935" t="str">
        <f>VLOOKUP(C935,[1]Sheet1!$A:$B,2,0)</f>
        <v>FC(S(=O)(=O)[N-]S(=O)(=O)C(F)(F)F)(F)F</v>
      </c>
      <c r="E935" t="str">
        <f t="shared" si="70"/>
        <v>CC[n+]1ccc(cc1)C.FC(S(=O)(=O)[N-]S(=O)(=O)C(F)(F)F)(F)F</v>
      </c>
      <c r="F935">
        <v>372.2</v>
      </c>
      <c r="G935">
        <v>101</v>
      </c>
      <c r="H935">
        <v>715</v>
      </c>
      <c r="I935">
        <f t="shared" si="71"/>
        <v>0.79758933633972184</v>
      </c>
      <c r="J935">
        <f t="shared" si="72"/>
        <v>-0.13416469302590661</v>
      </c>
      <c r="K935">
        <f t="shared" si="73"/>
        <v>2.8543060418010806</v>
      </c>
      <c r="L935">
        <f t="shared" si="74"/>
        <v>6.5722825426940075</v>
      </c>
    </row>
    <row r="936" spans="1:12" x14ac:dyDescent="0.2">
      <c r="A936" t="s">
        <v>74</v>
      </c>
      <c r="B936" t="str">
        <f>VLOOKUP(A936,[1]Sheet1!$A:$B,2,0)</f>
        <v>C(C)[N+](C)(C)CCO</v>
      </c>
      <c r="C936" t="s">
        <v>100</v>
      </c>
      <c r="D936" t="str">
        <f>VLOOKUP(C936,[1]Sheet1!$A:$B,2,0)</f>
        <v>C(CCCCCCC)S(=O)(=O)[O-]</v>
      </c>
      <c r="E936" t="str">
        <f t="shared" si="70"/>
        <v>C(C)[N+](C)(C)CCO.C(CCCCCCC)S(=O)(=O)[O-]</v>
      </c>
      <c r="F936">
        <v>360.15</v>
      </c>
      <c r="G936">
        <v>101.325</v>
      </c>
      <c r="H936">
        <v>715</v>
      </c>
      <c r="I936">
        <f t="shared" si="71"/>
        <v>0.69852185152259405</v>
      </c>
      <c r="J936">
        <f t="shared" si="72"/>
        <v>-0.13409119394795901</v>
      </c>
      <c r="K936">
        <f t="shared" si="73"/>
        <v>2.8543060418010806</v>
      </c>
      <c r="L936">
        <f t="shared" si="74"/>
        <v>6.5722825426940075</v>
      </c>
    </row>
    <row r="937" spans="1:12" x14ac:dyDescent="0.2">
      <c r="A937" t="s">
        <v>106</v>
      </c>
      <c r="B937" t="str">
        <f>VLOOKUP(A937,[1]Sheet1!$A:$B,2,0)</f>
        <v>CCCCCC[N+](CC)(CC)CC</v>
      </c>
      <c r="C937" t="s">
        <v>8</v>
      </c>
      <c r="D937" t="str">
        <f>VLOOKUP(C937,[1]Sheet1!$A:$B,2,0)</f>
        <v>FC(S(=O)(=O)[N-]S(=O)(=O)C(F)(F)F)(F)F</v>
      </c>
      <c r="E937" t="str">
        <f t="shared" si="70"/>
        <v>CCCCCC[N+](CC)(CC)CC.FC(S(=O)(=O)[N-]S(=O)(=O)C(F)(F)F)(F)F</v>
      </c>
      <c r="F937">
        <v>302.14999999999998</v>
      </c>
      <c r="G937">
        <v>101.325</v>
      </c>
      <c r="H937">
        <v>715</v>
      </c>
      <c r="I937">
        <f t="shared" si="71"/>
        <v>0.22168250551484259</v>
      </c>
      <c r="J937">
        <f t="shared" si="72"/>
        <v>-0.13409119394795901</v>
      </c>
      <c r="K937">
        <f t="shared" si="73"/>
        <v>2.8543060418010806</v>
      </c>
      <c r="L937">
        <f t="shared" si="74"/>
        <v>6.5722825426940075</v>
      </c>
    </row>
    <row r="938" spans="1:12" x14ac:dyDescent="0.2">
      <c r="A938" t="s">
        <v>164</v>
      </c>
      <c r="B938" t="str">
        <f>VLOOKUP(A938,[1]Sheet1!$A:$B,2,0)</f>
        <v>Cc1n(C)cc[n+]1CCCC#N</v>
      </c>
      <c r="C938" t="s">
        <v>8</v>
      </c>
      <c r="D938" t="str">
        <f>VLOOKUP(C938,[1]Sheet1!$A:$B,2,0)</f>
        <v>FC(S(=O)(=O)[N-]S(=O)(=O)C(F)(F)F)(F)F</v>
      </c>
      <c r="E938" t="str">
        <f t="shared" si="70"/>
        <v>Cc1n(C)cc[n+]1CCCC#N.FC(S(=O)(=O)[N-]S(=O)(=O)C(F)(F)F)(F)F</v>
      </c>
      <c r="F938">
        <v>298.14999999999998</v>
      </c>
      <c r="G938">
        <v>101.325</v>
      </c>
      <c r="H938">
        <v>715</v>
      </c>
      <c r="I938">
        <f t="shared" si="71"/>
        <v>0.18879703337637696</v>
      </c>
      <c r="J938">
        <f t="shared" si="72"/>
        <v>-0.13409119394795901</v>
      </c>
      <c r="K938">
        <f t="shared" si="73"/>
        <v>2.8543060418010806</v>
      </c>
      <c r="L938">
        <f t="shared" si="74"/>
        <v>6.5722825426940075</v>
      </c>
    </row>
    <row r="939" spans="1:12" x14ac:dyDescent="0.2">
      <c r="A939" t="s">
        <v>36</v>
      </c>
      <c r="B939" t="str">
        <f>VLOOKUP(A939,[1]Sheet1!$A:$B,2,0)</f>
        <v>CCCC[P+](C)(CCCC)CCCC</v>
      </c>
      <c r="C939" t="s">
        <v>37</v>
      </c>
      <c r="D939" t="str">
        <f>VLOOKUP(C939,[1]Sheet1!$A:$B,2,0)</f>
        <v>COS(=O)(=O)[O-]</v>
      </c>
      <c r="E939" t="str">
        <f t="shared" si="70"/>
        <v>CCCC[P+](C)(CCCC)CCCC.COS(=O)(=O)[O-]</v>
      </c>
      <c r="F939">
        <v>398.15</v>
      </c>
      <c r="G939">
        <v>101.325</v>
      </c>
      <c r="H939">
        <v>714</v>
      </c>
      <c r="I939">
        <f t="shared" si="71"/>
        <v>1.0109338368380174</v>
      </c>
      <c r="J939">
        <f t="shared" si="72"/>
        <v>-0.13409119394795901</v>
      </c>
      <c r="K939">
        <f t="shared" si="73"/>
        <v>2.8536982117761744</v>
      </c>
      <c r="L939">
        <f t="shared" si="74"/>
        <v>6.5708829623395841</v>
      </c>
    </row>
    <row r="940" spans="1:12" x14ac:dyDescent="0.2">
      <c r="A940" t="s">
        <v>56</v>
      </c>
      <c r="B940" t="str">
        <f>VLOOKUP(A940,[1]Sheet1!$A:$B,2,0)</f>
        <v>CCCC[n+]1ccc(cc1)N(C)C</v>
      </c>
      <c r="C940" t="s">
        <v>8</v>
      </c>
      <c r="D940" t="str">
        <f>VLOOKUP(C940,[1]Sheet1!$A:$B,2,0)</f>
        <v>FC(S(=O)(=O)[N-]S(=O)(=O)C(F)(F)F)(F)F</v>
      </c>
      <c r="E940" t="str">
        <f t="shared" si="70"/>
        <v>CCCC[n+]1ccc(cc1)N(C)C.FC(S(=O)(=O)[N-]S(=O)(=O)C(F)(F)F)(F)F</v>
      </c>
      <c r="F940">
        <v>388.13</v>
      </c>
      <c r="G940">
        <v>101.325</v>
      </c>
      <c r="H940">
        <v>714</v>
      </c>
      <c r="I940">
        <f t="shared" si="71"/>
        <v>0.92855572913116124</v>
      </c>
      <c r="J940">
        <f t="shared" si="72"/>
        <v>-0.13409119394795901</v>
      </c>
      <c r="K940">
        <f t="shared" si="73"/>
        <v>2.8536982117761744</v>
      </c>
      <c r="L940">
        <f t="shared" si="74"/>
        <v>6.5708829623395841</v>
      </c>
    </row>
    <row r="941" spans="1:12" x14ac:dyDescent="0.2">
      <c r="A941" t="s">
        <v>9</v>
      </c>
      <c r="B941" t="str">
        <f>VLOOKUP(A941,[1]Sheet1!$A:$B,2,0)</f>
        <v>CCCCCCCC[n+]1ccn(c1)C</v>
      </c>
      <c r="C941" t="s">
        <v>8</v>
      </c>
      <c r="D941" t="str">
        <f>VLOOKUP(C941,[1]Sheet1!$A:$B,2,0)</f>
        <v>FC(S(=O)(=O)[N-]S(=O)(=O)C(F)(F)F)(F)F</v>
      </c>
      <c r="E941" t="str">
        <f t="shared" si="70"/>
        <v>CCCCCCCC[n+]1ccn(c1)C.FC(S(=O)(=O)[N-]S(=O)(=O)C(F)(F)F)(F)F</v>
      </c>
      <c r="F941">
        <v>322.79000000000002</v>
      </c>
      <c r="G941">
        <v>101.325</v>
      </c>
      <c r="H941">
        <v>714</v>
      </c>
      <c r="I941">
        <f t="shared" si="71"/>
        <v>0.39137154174932554</v>
      </c>
      <c r="J941">
        <f t="shared" si="72"/>
        <v>-0.13409119394795901</v>
      </c>
      <c r="K941">
        <f t="shared" si="73"/>
        <v>2.8536982117761744</v>
      </c>
      <c r="L941">
        <f t="shared" si="74"/>
        <v>6.5708829623395841</v>
      </c>
    </row>
    <row r="942" spans="1:12" x14ac:dyDescent="0.2">
      <c r="A942" t="s">
        <v>106</v>
      </c>
      <c r="B942" t="str">
        <f>VLOOKUP(A942,[1]Sheet1!$A:$B,2,0)</f>
        <v>CCCCCC[N+](CC)(CC)CC</v>
      </c>
      <c r="C942" t="s">
        <v>8</v>
      </c>
      <c r="D942" t="str">
        <f>VLOOKUP(C942,[1]Sheet1!$A:$B,2,0)</f>
        <v>FC(S(=O)(=O)[N-]S(=O)(=O)C(F)(F)F)(F)F</v>
      </c>
      <c r="E942" t="str">
        <f t="shared" si="70"/>
        <v>CCCCCC[N+](CC)(CC)CC.FC(S(=O)(=O)[N-]S(=O)(=O)C(F)(F)F)(F)F</v>
      </c>
      <c r="F942">
        <v>300.14999999999998</v>
      </c>
      <c r="G942">
        <v>101.325</v>
      </c>
      <c r="H942">
        <v>714</v>
      </c>
      <c r="I942">
        <f t="shared" si="71"/>
        <v>0.20523976944560976</v>
      </c>
      <c r="J942">
        <f t="shared" si="72"/>
        <v>-0.13409119394795901</v>
      </c>
      <c r="K942">
        <f t="shared" si="73"/>
        <v>2.8536982117761744</v>
      </c>
      <c r="L942">
        <f t="shared" si="74"/>
        <v>6.5708829623395841</v>
      </c>
    </row>
    <row r="943" spans="1:12" x14ac:dyDescent="0.2">
      <c r="A943" t="s">
        <v>106</v>
      </c>
      <c r="B943" t="str">
        <f>VLOOKUP(A943,[1]Sheet1!$A:$B,2,0)</f>
        <v>CCCCCC[N+](CC)(CC)CC</v>
      </c>
      <c r="C943" t="s">
        <v>8</v>
      </c>
      <c r="D943" t="str">
        <f>VLOOKUP(C943,[1]Sheet1!$A:$B,2,0)</f>
        <v>FC(S(=O)(=O)[N-]S(=O)(=O)C(F)(F)F)(F)F</v>
      </c>
      <c r="E943" t="str">
        <f t="shared" si="70"/>
        <v>CCCCCC[N+](CC)(CC)CC.FC(S(=O)(=O)[N-]S(=O)(=O)C(F)(F)F)(F)F</v>
      </c>
      <c r="F943">
        <v>301.14999999999998</v>
      </c>
      <c r="G943">
        <v>101.325</v>
      </c>
      <c r="H943">
        <v>714</v>
      </c>
      <c r="I943">
        <f t="shared" si="71"/>
        <v>0.21346113748022616</v>
      </c>
      <c r="J943">
        <f t="shared" si="72"/>
        <v>-0.13409119394795901</v>
      </c>
      <c r="K943">
        <f t="shared" si="73"/>
        <v>2.8536982117761744</v>
      </c>
      <c r="L943">
        <f t="shared" si="74"/>
        <v>6.5708829623395841</v>
      </c>
    </row>
    <row r="944" spans="1:12" x14ac:dyDescent="0.2">
      <c r="A944" t="s">
        <v>7</v>
      </c>
      <c r="B944" t="str">
        <f>VLOOKUP(A944,[1]Sheet1!$A:$B,2,0)</f>
        <v>CCCCCCCCCCCCCC[n+]1ccn(c1)C</v>
      </c>
      <c r="C944" t="s">
        <v>8</v>
      </c>
      <c r="D944" t="str">
        <f>VLOOKUP(C944,[1]Sheet1!$A:$B,2,0)</f>
        <v>FC(S(=O)(=O)[N-]S(=O)(=O)C(F)(F)F)(F)F</v>
      </c>
      <c r="E944" t="str">
        <f t="shared" si="70"/>
        <v>CCCCCCCCCCCCCC[n+]1ccn(c1)C.FC(S(=O)(=O)[N-]S(=O)(=O)C(F)(F)F)(F)F</v>
      </c>
      <c r="F944">
        <v>266.97000000000003</v>
      </c>
      <c r="G944">
        <v>101.325</v>
      </c>
      <c r="H944">
        <v>713.8</v>
      </c>
      <c r="I944">
        <f t="shared" si="71"/>
        <v>-6.7545221942962141E-2</v>
      </c>
      <c r="J944">
        <f t="shared" si="72"/>
        <v>-0.13409119394795901</v>
      </c>
      <c r="K944">
        <f t="shared" si="73"/>
        <v>2.8535765436196416</v>
      </c>
      <c r="L944">
        <f t="shared" si="74"/>
        <v>6.5706028110560597</v>
      </c>
    </row>
    <row r="945" spans="1:12" x14ac:dyDescent="0.2">
      <c r="A945" t="s">
        <v>106</v>
      </c>
      <c r="B945" t="str">
        <f>VLOOKUP(A945,[1]Sheet1!$A:$B,2,0)</f>
        <v>CCCCCC[N+](CC)(CC)CC</v>
      </c>
      <c r="C945" t="s">
        <v>8</v>
      </c>
      <c r="D945" t="str">
        <f>VLOOKUP(C945,[1]Sheet1!$A:$B,2,0)</f>
        <v>FC(S(=O)(=O)[N-]S(=O)(=O)C(F)(F)F)(F)F</v>
      </c>
      <c r="E945" t="str">
        <f t="shared" si="70"/>
        <v>CCCCCC[N+](CC)(CC)CC.FC(S(=O)(=O)[N-]S(=O)(=O)C(F)(F)F)(F)F</v>
      </c>
      <c r="F945">
        <v>298.14999999999998</v>
      </c>
      <c r="G945">
        <v>101.325</v>
      </c>
      <c r="H945">
        <v>713</v>
      </c>
      <c r="I945">
        <f t="shared" si="71"/>
        <v>0.18879703337637696</v>
      </c>
      <c r="J945">
        <f t="shared" si="72"/>
        <v>-0.13409119394795901</v>
      </c>
      <c r="K945">
        <f t="shared" si="73"/>
        <v>2.8530895298518657</v>
      </c>
      <c r="L945">
        <f t="shared" si="74"/>
        <v>6.5694814204142959</v>
      </c>
    </row>
    <row r="946" spans="1:12" x14ac:dyDescent="0.2">
      <c r="A946" t="s">
        <v>17</v>
      </c>
      <c r="B946" t="str">
        <f>VLOOKUP(A946,[1]Sheet1!$A:$B,2,0)</f>
        <v>CCCCCC[n+]1ccn(c1)C</v>
      </c>
      <c r="C946" t="s">
        <v>8</v>
      </c>
      <c r="D946" t="str">
        <f>VLOOKUP(C946,[1]Sheet1!$A:$B,2,0)</f>
        <v>FC(S(=O)(=O)[N-]S(=O)(=O)C(F)(F)F)(F)F</v>
      </c>
      <c r="E946" t="str">
        <f t="shared" si="70"/>
        <v>CCCCCC[n+]1ccn(c1)C.FC(S(=O)(=O)[N-]S(=O)(=O)C(F)(F)F)(F)F</v>
      </c>
      <c r="F946">
        <v>365</v>
      </c>
      <c r="G946">
        <v>101.325</v>
      </c>
      <c r="H946">
        <v>712</v>
      </c>
      <c r="I946">
        <f t="shared" si="71"/>
        <v>0.73839548649048381</v>
      </c>
      <c r="J946">
        <f t="shared" si="72"/>
        <v>-0.13409119394795901</v>
      </c>
      <c r="K946">
        <f t="shared" si="73"/>
        <v>2.8524799936368566</v>
      </c>
      <c r="L946">
        <f t="shared" si="74"/>
        <v>6.5680779114119758</v>
      </c>
    </row>
    <row r="947" spans="1:12" x14ac:dyDescent="0.2">
      <c r="A947" t="s">
        <v>17</v>
      </c>
      <c r="B947" t="str">
        <f>VLOOKUP(A947,[1]Sheet1!$A:$B,2,0)</f>
        <v>CCCCCC[n+]1ccn(c1)C</v>
      </c>
      <c r="C947" t="s">
        <v>8</v>
      </c>
      <c r="D947" t="str">
        <f>VLOOKUP(C947,[1]Sheet1!$A:$B,2,0)</f>
        <v>FC(S(=O)(=O)[N-]S(=O)(=O)C(F)(F)F)(F)F</v>
      </c>
      <c r="E947" t="str">
        <f t="shared" si="70"/>
        <v>CCCCCC[n+]1ccn(c1)C.FC(S(=O)(=O)[N-]S(=O)(=O)C(F)(F)F)(F)F</v>
      </c>
      <c r="F947">
        <v>370</v>
      </c>
      <c r="G947">
        <v>101.325</v>
      </c>
      <c r="H947">
        <v>712</v>
      </c>
      <c r="I947">
        <f t="shared" si="71"/>
        <v>0.77950232666356589</v>
      </c>
      <c r="J947">
        <f t="shared" si="72"/>
        <v>-0.13409119394795901</v>
      </c>
      <c r="K947">
        <f t="shared" si="73"/>
        <v>2.8524799936368566</v>
      </c>
      <c r="L947">
        <f t="shared" si="74"/>
        <v>6.5680779114119758</v>
      </c>
    </row>
    <row r="948" spans="1:12" x14ac:dyDescent="0.2">
      <c r="A948" t="s">
        <v>56</v>
      </c>
      <c r="B948" t="str">
        <f>VLOOKUP(A948,[1]Sheet1!$A:$B,2,0)</f>
        <v>CCCC[n+]1ccc(cc1)N(C)C</v>
      </c>
      <c r="C948" t="s">
        <v>8</v>
      </c>
      <c r="D948" t="str">
        <f>VLOOKUP(C948,[1]Sheet1!$A:$B,2,0)</f>
        <v>FC(S(=O)(=O)[N-]S(=O)(=O)C(F)(F)F)(F)F</v>
      </c>
      <c r="E948" t="str">
        <f t="shared" si="70"/>
        <v>CCCC[n+]1ccc(cc1)N(C)C.FC(S(=O)(=O)[N-]S(=O)(=O)C(F)(F)F)(F)F</v>
      </c>
      <c r="F948">
        <v>383.14</v>
      </c>
      <c r="G948">
        <v>101.325</v>
      </c>
      <c r="H948">
        <v>712</v>
      </c>
      <c r="I948">
        <f t="shared" si="71"/>
        <v>0.88753110263842527</v>
      </c>
      <c r="J948">
        <f t="shared" si="72"/>
        <v>-0.13409119394795901</v>
      </c>
      <c r="K948">
        <f t="shared" si="73"/>
        <v>2.8524799936368566</v>
      </c>
      <c r="L948">
        <f t="shared" si="74"/>
        <v>6.5680779114119758</v>
      </c>
    </row>
    <row r="949" spans="1:12" x14ac:dyDescent="0.2">
      <c r="A949" t="s">
        <v>106</v>
      </c>
      <c r="B949" t="str">
        <f>VLOOKUP(A949,[1]Sheet1!$A:$B,2,0)</f>
        <v>CCCCCC[N+](CC)(CC)CC</v>
      </c>
      <c r="C949" t="s">
        <v>8</v>
      </c>
      <c r="D949" t="str">
        <f>VLOOKUP(C949,[1]Sheet1!$A:$B,2,0)</f>
        <v>FC(S(=O)(=O)[N-]S(=O)(=O)C(F)(F)F)(F)F</v>
      </c>
      <c r="E949" t="str">
        <f t="shared" si="70"/>
        <v>CCCCCC[N+](CC)(CC)CC.FC(S(=O)(=O)[N-]S(=O)(=O)C(F)(F)F)(F)F</v>
      </c>
      <c r="F949">
        <v>299.14999999999998</v>
      </c>
      <c r="G949">
        <v>101.325</v>
      </c>
      <c r="H949">
        <v>712</v>
      </c>
      <c r="I949">
        <f t="shared" si="71"/>
        <v>0.19701840141099336</v>
      </c>
      <c r="J949">
        <f t="shared" si="72"/>
        <v>-0.13409119394795901</v>
      </c>
      <c r="K949">
        <f t="shared" si="73"/>
        <v>2.8524799936368566</v>
      </c>
      <c r="L949">
        <f t="shared" si="74"/>
        <v>6.5680779114119758</v>
      </c>
    </row>
    <row r="950" spans="1:12" x14ac:dyDescent="0.2">
      <c r="A950" t="s">
        <v>36</v>
      </c>
      <c r="B950" t="str">
        <f>VLOOKUP(A950,[1]Sheet1!$A:$B,2,0)</f>
        <v>CCCC[P+](C)(CCCC)CCCC</v>
      </c>
      <c r="C950" t="s">
        <v>37</v>
      </c>
      <c r="D950" t="str">
        <f>VLOOKUP(C950,[1]Sheet1!$A:$B,2,0)</f>
        <v>COS(=O)(=O)[O-]</v>
      </c>
      <c r="E950" t="str">
        <f t="shared" si="70"/>
        <v>CCCC[P+](C)(CCCC)CCCC.COS(=O)(=O)[O-]</v>
      </c>
      <c r="F950">
        <v>393.15</v>
      </c>
      <c r="G950">
        <v>101.325</v>
      </c>
      <c r="H950">
        <v>711</v>
      </c>
      <c r="I950">
        <f t="shared" si="71"/>
        <v>0.96982699666493544</v>
      </c>
      <c r="J950">
        <f t="shared" si="72"/>
        <v>-0.13409119394795901</v>
      </c>
      <c r="K950">
        <f t="shared" si="73"/>
        <v>2.8518696007297661</v>
      </c>
      <c r="L950">
        <f t="shared" si="74"/>
        <v>6.5666724298032406</v>
      </c>
    </row>
    <row r="951" spans="1:12" x14ac:dyDescent="0.2">
      <c r="A951" t="s">
        <v>36</v>
      </c>
      <c r="B951" t="str">
        <f>VLOOKUP(A951,[1]Sheet1!$A:$B,2,0)</f>
        <v>CCCC[P+](C)(CCCC)CCCC</v>
      </c>
      <c r="C951" t="s">
        <v>37</v>
      </c>
      <c r="D951" t="str">
        <f>VLOOKUP(C951,[1]Sheet1!$A:$B,2,0)</f>
        <v>COS(=O)(=O)[O-]</v>
      </c>
      <c r="E951" t="str">
        <f t="shared" si="70"/>
        <v>CCCC[P+](C)(CCCC)CCCC.COS(=O)(=O)[O-]</v>
      </c>
      <c r="F951">
        <v>398.15</v>
      </c>
      <c r="G951">
        <v>101.325</v>
      </c>
      <c r="H951">
        <v>711</v>
      </c>
      <c r="I951">
        <f t="shared" si="71"/>
        <v>1.0109338368380174</v>
      </c>
      <c r="J951">
        <f t="shared" si="72"/>
        <v>-0.13409119394795901</v>
      </c>
      <c r="K951">
        <f t="shared" si="73"/>
        <v>2.8518696007297661</v>
      </c>
      <c r="L951">
        <f t="shared" si="74"/>
        <v>6.5666724298032406</v>
      </c>
    </row>
    <row r="952" spans="1:12" x14ac:dyDescent="0.2">
      <c r="A952" t="s">
        <v>98</v>
      </c>
      <c r="B952" t="str">
        <f>VLOOKUP(A952,[1]Sheet1!$A:$B,2,0)</f>
        <v>CCCC[n+]1c[nH]c2c1cccc2</v>
      </c>
      <c r="C952" t="s">
        <v>8</v>
      </c>
      <c r="D952" t="str">
        <f>VLOOKUP(C952,[1]Sheet1!$A:$B,2,0)</f>
        <v>FC(S(=O)(=O)[N-]S(=O)(=O)C(F)(F)F)(F)F</v>
      </c>
      <c r="E952" t="str">
        <f t="shared" si="70"/>
        <v>CCCC[n+]1c[nH]c2c1cccc2.FC(S(=O)(=O)[N-]S(=O)(=O)C(F)(F)F)(F)F</v>
      </c>
      <c r="F952">
        <v>328.1</v>
      </c>
      <c r="G952">
        <v>101.325</v>
      </c>
      <c r="H952">
        <v>711</v>
      </c>
      <c r="I952">
        <f t="shared" si="71"/>
        <v>0.43502700601313865</v>
      </c>
      <c r="J952">
        <f t="shared" si="72"/>
        <v>-0.13409119394795901</v>
      </c>
      <c r="K952">
        <f t="shared" si="73"/>
        <v>2.8518696007297661</v>
      </c>
      <c r="L952">
        <f t="shared" si="74"/>
        <v>6.5666724298032406</v>
      </c>
    </row>
    <row r="953" spans="1:12" x14ac:dyDescent="0.2">
      <c r="A953" t="s">
        <v>40</v>
      </c>
      <c r="B953" t="str">
        <f>VLOOKUP(A953,[1]Sheet1!$A:$B,2,0)</f>
        <v>CCCC[N+](C)(C)C</v>
      </c>
      <c r="C953" t="s">
        <v>86</v>
      </c>
      <c r="D953" t="str">
        <f>VLOOKUP(C953,[1]Sheet1!$A:$B,2,0)</f>
        <v>C(CCC)S(=O)(=O)[O-]</v>
      </c>
      <c r="E953" t="str">
        <f t="shared" si="70"/>
        <v>CCCC[N+](C)(C)C.C(CCC)S(=O)(=O)[O-]</v>
      </c>
      <c r="F953">
        <v>370.15</v>
      </c>
      <c r="G953">
        <v>101.325</v>
      </c>
      <c r="H953">
        <v>711</v>
      </c>
      <c r="I953">
        <f t="shared" si="71"/>
        <v>0.7807355318687581</v>
      </c>
      <c r="J953">
        <f t="shared" si="72"/>
        <v>-0.13409119394795901</v>
      </c>
      <c r="K953">
        <f t="shared" si="73"/>
        <v>2.8518696007297661</v>
      </c>
      <c r="L953">
        <f t="shared" si="74"/>
        <v>6.5666724298032406</v>
      </c>
    </row>
    <row r="954" spans="1:12" x14ac:dyDescent="0.2">
      <c r="A954" t="s">
        <v>74</v>
      </c>
      <c r="B954" t="str">
        <f>VLOOKUP(A954,[1]Sheet1!$A:$B,2,0)</f>
        <v>C(C)[N+](C)(C)CCO</v>
      </c>
      <c r="C954" t="s">
        <v>100</v>
      </c>
      <c r="D954" t="str">
        <f>VLOOKUP(C954,[1]Sheet1!$A:$B,2,0)</f>
        <v>C(CCCCCCC)S(=O)(=O)[O-]</v>
      </c>
      <c r="E954" t="str">
        <f t="shared" si="70"/>
        <v>C(C)[N+](C)(C)CCO.C(CCCCCCC)S(=O)(=O)[O-]</v>
      </c>
      <c r="F954">
        <v>355.15</v>
      </c>
      <c r="G954">
        <v>101.325</v>
      </c>
      <c r="H954">
        <v>711</v>
      </c>
      <c r="I954">
        <f t="shared" si="71"/>
        <v>0.65741501134951208</v>
      </c>
      <c r="J954">
        <f t="shared" si="72"/>
        <v>-0.13409119394795901</v>
      </c>
      <c r="K954">
        <f t="shared" si="73"/>
        <v>2.8518696007297661</v>
      </c>
      <c r="L954">
        <f t="shared" si="74"/>
        <v>6.5666724298032406</v>
      </c>
    </row>
    <row r="955" spans="1:12" x14ac:dyDescent="0.2">
      <c r="A955" t="s">
        <v>12</v>
      </c>
      <c r="B955" t="str">
        <f>VLOOKUP(A955,[1]Sheet1!$A:$B,2,0)</f>
        <v>C(CCCCCCCCCCCCCCC)N1C[NH+](C=C1)C</v>
      </c>
      <c r="C955" t="s">
        <v>8</v>
      </c>
      <c r="D955" t="str">
        <f>VLOOKUP(C955,[1]Sheet1!$A:$B,2,0)</f>
        <v>FC(S(=O)(=O)[N-]S(=O)(=O)C(F)(F)F)(F)F</v>
      </c>
      <c r="E955" t="str">
        <f t="shared" si="70"/>
        <v>C(CCCCCCCCCCCCCCC)N1C[NH+](C=C1)C.FC(S(=O)(=O)[N-]S(=O)(=O)C(F)(F)F)(F)F</v>
      </c>
      <c r="F955">
        <v>262.5</v>
      </c>
      <c r="G955">
        <v>101.325</v>
      </c>
      <c r="H955">
        <v>710.5</v>
      </c>
      <c r="I955">
        <f t="shared" si="71"/>
        <v>-0.10429473705769771</v>
      </c>
      <c r="J955">
        <f t="shared" si="72"/>
        <v>-0.13409119394795901</v>
      </c>
      <c r="K955">
        <f t="shared" si="73"/>
        <v>2.8515640822634887</v>
      </c>
      <c r="L955">
        <f t="shared" si="74"/>
        <v>6.5659689475371552</v>
      </c>
    </row>
    <row r="956" spans="1:12" x14ac:dyDescent="0.2">
      <c r="A956" t="s">
        <v>60</v>
      </c>
      <c r="B956" t="str">
        <f>VLOOKUP(A956,[1]Sheet1!$A:$B,2,0)</f>
        <v>CCCC[n+]1ccc(cc1)C</v>
      </c>
      <c r="C956" t="s">
        <v>8</v>
      </c>
      <c r="D956" t="str">
        <f>VLOOKUP(C956,[1]Sheet1!$A:$B,2,0)</f>
        <v>FC(S(=O)(=O)[N-]S(=O)(=O)C(F)(F)F)(F)F</v>
      </c>
      <c r="E956" t="str">
        <f t="shared" si="70"/>
        <v>CCCC[n+]1ccc(cc1)C.FC(S(=O)(=O)[N-]S(=O)(=O)C(F)(F)F)(F)F</v>
      </c>
      <c r="F956">
        <v>364.2</v>
      </c>
      <c r="G956">
        <v>100</v>
      </c>
      <c r="H956">
        <v>710</v>
      </c>
      <c r="I956">
        <f t="shared" si="71"/>
        <v>0.73181839206279065</v>
      </c>
      <c r="J956">
        <f t="shared" si="72"/>
        <v>-0.13439084403497614</v>
      </c>
      <c r="K956">
        <f t="shared" si="73"/>
        <v>2.8512583487190755</v>
      </c>
      <c r="L956">
        <f t="shared" si="74"/>
        <v>6.5652649700353614</v>
      </c>
    </row>
    <row r="957" spans="1:12" x14ac:dyDescent="0.2">
      <c r="A957" t="s">
        <v>80</v>
      </c>
      <c r="B957" t="str">
        <f>VLOOKUP(A957,[1]Sheet1!$A:$B,2,0)</f>
        <v>C[N+]1(CCCC1)CCCCCCCC</v>
      </c>
      <c r="C957" t="s">
        <v>8</v>
      </c>
      <c r="D957" t="str">
        <f>VLOOKUP(C957,[1]Sheet1!$A:$B,2,0)</f>
        <v>FC(S(=O)(=O)[N-]S(=O)(=O)C(F)(F)F)(F)F</v>
      </c>
      <c r="E957" t="str">
        <f t="shared" si="70"/>
        <v>C[N+]1(CCCC1)CCCCCCCC.FC(S(=O)(=O)[N-]S(=O)(=O)C(F)(F)F)(F)F</v>
      </c>
      <c r="F957">
        <v>365.05</v>
      </c>
      <c r="G957">
        <v>101.325</v>
      </c>
      <c r="H957">
        <v>710</v>
      </c>
      <c r="I957">
        <f t="shared" si="71"/>
        <v>0.7388065548922147</v>
      </c>
      <c r="J957">
        <f t="shared" si="72"/>
        <v>-0.13409119394795901</v>
      </c>
      <c r="K957">
        <f t="shared" si="73"/>
        <v>2.8512583487190755</v>
      </c>
      <c r="L957">
        <f t="shared" si="74"/>
        <v>6.5652649700353614</v>
      </c>
    </row>
    <row r="958" spans="1:12" x14ac:dyDescent="0.2">
      <c r="A958" t="s">
        <v>82</v>
      </c>
      <c r="B958" t="str">
        <f>VLOOKUP(A958,[1]Sheet1!$A:$B,2,0)</f>
        <v>C(CCCCCCC)[N+]1=CC=CC=C1</v>
      </c>
      <c r="C958" t="s">
        <v>8</v>
      </c>
      <c r="D958" t="str">
        <f>VLOOKUP(C958,[1]Sheet1!$A:$B,2,0)</f>
        <v>FC(S(=O)(=O)[N-]S(=O)(=O)C(F)(F)F)(F)F</v>
      </c>
      <c r="E958" t="str">
        <f t="shared" si="70"/>
        <v>C(CCCCCCC)[N+]1=CC=CC=C1.FC(S(=O)(=O)[N-]S(=O)(=O)C(F)(F)F)(F)F</v>
      </c>
      <c r="F958">
        <v>355</v>
      </c>
      <c r="G958">
        <v>101.325</v>
      </c>
      <c r="H958">
        <v>710</v>
      </c>
      <c r="I958">
        <f t="shared" si="71"/>
        <v>0.65618180614431976</v>
      </c>
      <c r="J958">
        <f t="shared" si="72"/>
        <v>-0.13409119394795901</v>
      </c>
      <c r="K958">
        <f t="shared" si="73"/>
        <v>2.8512583487190755</v>
      </c>
      <c r="L958">
        <f t="shared" si="74"/>
        <v>6.5652649700353614</v>
      </c>
    </row>
    <row r="959" spans="1:12" x14ac:dyDescent="0.2">
      <c r="A959" t="s">
        <v>119</v>
      </c>
      <c r="B959" t="str">
        <f>VLOOKUP(A959,[1]Sheet1!$A:$B,2,0)</f>
        <v>CCCCCCCCCCCC[n+]1ccn(c1)C</v>
      </c>
      <c r="C959" t="s">
        <v>3</v>
      </c>
      <c r="D959" t="str">
        <f>VLOOKUP(C959,[1]Sheet1!$A:$B,2,0)</f>
        <v>F[P-](F)(F)(F)(F)F</v>
      </c>
      <c r="E959" t="str">
        <f t="shared" si="70"/>
        <v>CCCCCCCCCCCC[n+]1ccn(c1)C.F[P-](F)(F)(F)(F)F</v>
      </c>
      <c r="F959">
        <v>355.024</v>
      </c>
      <c r="G959">
        <v>101.325</v>
      </c>
      <c r="H959">
        <v>710</v>
      </c>
      <c r="I959">
        <f t="shared" si="71"/>
        <v>0.65637911897715062</v>
      </c>
      <c r="J959">
        <f t="shared" si="72"/>
        <v>-0.13409119394795901</v>
      </c>
      <c r="K959">
        <f t="shared" si="73"/>
        <v>2.8512583487190755</v>
      </c>
      <c r="L959">
        <f t="shared" si="74"/>
        <v>6.5652649700353614</v>
      </c>
    </row>
    <row r="960" spans="1:12" x14ac:dyDescent="0.2">
      <c r="A960" t="s">
        <v>7</v>
      </c>
      <c r="B960" t="str">
        <f>VLOOKUP(A960,[1]Sheet1!$A:$B,2,0)</f>
        <v>CCCCCCCCCCCCCC[n+]1ccn(c1)C</v>
      </c>
      <c r="C960" t="s">
        <v>8</v>
      </c>
      <c r="D960" t="str">
        <f>VLOOKUP(C960,[1]Sheet1!$A:$B,2,0)</f>
        <v>FC(S(=O)(=O)[N-]S(=O)(=O)C(F)(F)F)(F)F</v>
      </c>
      <c r="E960" t="str">
        <f t="shared" si="70"/>
        <v>CCCCCCCCCCCCCC[n+]1ccn(c1)C.FC(S(=O)(=O)[N-]S(=O)(=O)C(F)(F)F)(F)F</v>
      </c>
      <c r="F960">
        <v>265.94</v>
      </c>
      <c r="G960">
        <v>101.325</v>
      </c>
      <c r="H960">
        <v>709.4</v>
      </c>
      <c r="I960">
        <f t="shared" si="71"/>
        <v>-7.6013231018617289E-2</v>
      </c>
      <c r="J960">
        <f t="shared" si="72"/>
        <v>-0.13409119394795901</v>
      </c>
      <c r="K960">
        <f t="shared" si="73"/>
        <v>2.8508911841359241</v>
      </c>
      <c r="L960">
        <f t="shared" si="74"/>
        <v>6.5644195423395217</v>
      </c>
    </row>
    <row r="961" spans="1:12" x14ac:dyDescent="0.2">
      <c r="A961" t="s">
        <v>55</v>
      </c>
      <c r="B961" t="str">
        <f>VLOOKUP(A961,[1]Sheet1!$A:$B,2,0)</f>
        <v>CCC[N+]1(C)CCCCC1</v>
      </c>
      <c r="C961" t="s">
        <v>8</v>
      </c>
      <c r="D961" t="str">
        <f>VLOOKUP(C961,[1]Sheet1!$A:$B,2,0)</f>
        <v>FC(S(=O)(=O)[N-]S(=O)(=O)C(F)(F)F)(F)F</v>
      </c>
      <c r="E961" t="str">
        <f t="shared" si="70"/>
        <v>CCC[N+]1(C)CCCCC1.FC(S(=O)(=O)[N-]S(=O)(=O)C(F)(F)F)(F)F</v>
      </c>
      <c r="F961">
        <v>450</v>
      </c>
      <c r="G961">
        <v>101.325</v>
      </c>
      <c r="H961">
        <v>709</v>
      </c>
      <c r="I961">
        <f t="shared" si="71"/>
        <v>1.4372117694328783</v>
      </c>
      <c r="J961">
        <f t="shared" si="72"/>
        <v>-0.13409119394795901</v>
      </c>
      <c r="K961">
        <f t="shared" si="73"/>
        <v>2.8506462351830666</v>
      </c>
      <c r="L961">
        <f t="shared" si="74"/>
        <v>6.5638555265321274</v>
      </c>
    </row>
    <row r="962" spans="1:12" x14ac:dyDescent="0.2">
      <c r="A962" t="s">
        <v>124</v>
      </c>
      <c r="B962" t="str">
        <f>VLOOKUP(A962,[1]Sheet1!$A:$B,2,0)</f>
        <v>CCCCCCCC[n+]1cccc(c1)C#N</v>
      </c>
      <c r="C962" t="s">
        <v>8</v>
      </c>
      <c r="D962" t="str">
        <f>VLOOKUP(C962,[1]Sheet1!$A:$B,2,0)</f>
        <v>FC(S(=O)(=O)[N-]S(=O)(=O)C(F)(F)F)(F)F</v>
      </c>
      <c r="E962" t="str">
        <f t="shared" ref="E962:E1025" si="75">B962&amp;"."&amp;D962</f>
        <v>CCCCCCCC[n+]1cccc(c1)C#N.FC(S(=O)(=O)[N-]S(=O)(=O)C(F)(F)F)(F)F</v>
      </c>
      <c r="F962">
        <v>298.14999999999998</v>
      </c>
      <c r="G962">
        <v>101.325</v>
      </c>
      <c r="H962">
        <v>709</v>
      </c>
      <c r="I962">
        <f t="shared" ref="I962:I1025" si="76">STANDARDIZE(F962,AVERAGE(F:F),STDEVP(F:F))</f>
        <v>0.18879703337637696</v>
      </c>
      <c r="J962">
        <f t="shared" ref="J962:J1025" si="77">STANDARDIZE(G962,AVERAGE(G:G),STDEVP(G:G))</f>
        <v>-0.13409119394795901</v>
      </c>
      <c r="K962">
        <f t="shared" si="73"/>
        <v>2.8506462351830666</v>
      </c>
      <c r="L962">
        <f t="shared" si="74"/>
        <v>6.5638555265321274</v>
      </c>
    </row>
    <row r="963" spans="1:12" x14ac:dyDescent="0.2">
      <c r="A963" t="s">
        <v>67</v>
      </c>
      <c r="B963" t="str">
        <f>VLOOKUP(A963,[1]Sheet1!$A:$B,2,0)</f>
        <v>CC[n+]1ccc(cc1)C</v>
      </c>
      <c r="C963" t="s">
        <v>8</v>
      </c>
      <c r="D963" t="str">
        <f>VLOOKUP(C963,[1]Sheet1!$A:$B,2,0)</f>
        <v>FC(S(=O)(=O)[N-]S(=O)(=O)C(F)(F)F)(F)F</v>
      </c>
      <c r="E963" t="str">
        <f t="shared" si="75"/>
        <v>CC[n+]1ccc(cc1)C.FC(S(=O)(=O)[N-]S(=O)(=O)C(F)(F)F)(F)F</v>
      </c>
      <c r="F963">
        <v>368.2</v>
      </c>
      <c r="G963">
        <v>101</v>
      </c>
      <c r="H963">
        <v>708</v>
      </c>
      <c r="I963">
        <f t="shared" si="76"/>
        <v>0.76470386420125624</v>
      </c>
      <c r="J963">
        <f t="shared" si="77"/>
        <v>-0.13416469302590661</v>
      </c>
      <c r="K963">
        <f t="shared" ref="K963:K1026" si="78">LOG(H963)</f>
        <v>2.8500332576897689</v>
      </c>
      <c r="L963">
        <f t="shared" ref="L963:L1026" si="79">LN(H963)</f>
        <v>6.5624440936937196</v>
      </c>
    </row>
    <row r="964" spans="1:12" x14ac:dyDescent="0.2">
      <c r="A964" t="s">
        <v>17</v>
      </c>
      <c r="B964" t="str">
        <f>VLOOKUP(A964,[1]Sheet1!$A:$B,2,0)</f>
        <v>CCCCCC[n+]1ccn(c1)C</v>
      </c>
      <c r="C964" t="s">
        <v>8</v>
      </c>
      <c r="D964" t="str">
        <f>VLOOKUP(C964,[1]Sheet1!$A:$B,2,0)</f>
        <v>FC(S(=O)(=O)[N-]S(=O)(=O)C(F)(F)F)(F)F</v>
      </c>
      <c r="E964" t="str">
        <f t="shared" si="75"/>
        <v>CCCCCC[n+]1ccn(c1)C.FC(S(=O)(=O)[N-]S(=O)(=O)C(F)(F)F)(F)F</v>
      </c>
      <c r="F964">
        <v>360</v>
      </c>
      <c r="G964">
        <v>101.325</v>
      </c>
      <c r="H964">
        <v>707</v>
      </c>
      <c r="I964">
        <f t="shared" si="76"/>
        <v>0.69728864631740184</v>
      </c>
      <c r="J964">
        <f t="shared" si="77"/>
        <v>-0.13409119394795901</v>
      </c>
      <c r="K964">
        <f t="shared" si="78"/>
        <v>2.8494194137968996</v>
      </c>
      <c r="L964">
        <f t="shared" si="79"/>
        <v>6.5610306658965731</v>
      </c>
    </row>
    <row r="965" spans="1:12" x14ac:dyDescent="0.2">
      <c r="A965" t="s">
        <v>17</v>
      </c>
      <c r="B965" t="str">
        <f>VLOOKUP(A965,[1]Sheet1!$A:$B,2,0)</f>
        <v>CCCCCC[n+]1ccn(c1)C</v>
      </c>
      <c r="C965" t="s">
        <v>8</v>
      </c>
      <c r="D965" t="str">
        <f>VLOOKUP(C965,[1]Sheet1!$A:$B,2,0)</f>
        <v>FC(S(=O)(=O)[N-]S(=O)(=O)C(F)(F)F)(F)F</v>
      </c>
      <c r="E965" t="str">
        <f t="shared" si="75"/>
        <v>CCCCCC[n+]1ccn(c1)C.FC(S(=O)(=O)[N-]S(=O)(=O)C(F)(F)F)(F)F</v>
      </c>
      <c r="F965">
        <v>365</v>
      </c>
      <c r="G965">
        <v>101.325</v>
      </c>
      <c r="H965">
        <v>707</v>
      </c>
      <c r="I965">
        <f t="shared" si="76"/>
        <v>0.73839548649048381</v>
      </c>
      <c r="J965">
        <f t="shared" si="77"/>
        <v>-0.13409119394795901</v>
      </c>
      <c r="K965">
        <f t="shared" si="78"/>
        <v>2.8494194137968996</v>
      </c>
      <c r="L965">
        <f t="shared" si="79"/>
        <v>6.5610306658965731</v>
      </c>
    </row>
    <row r="966" spans="1:12" x14ac:dyDescent="0.2">
      <c r="A966" t="s">
        <v>17</v>
      </c>
      <c r="B966" t="str">
        <f>VLOOKUP(A966,[1]Sheet1!$A:$B,2,0)</f>
        <v>CCCCCC[n+]1ccn(c1)C</v>
      </c>
      <c r="C966" t="s">
        <v>8</v>
      </c>
      <c r="D966" t="str">
        <f>VLOOKUP(C966,[1]Sheet1!$A:$B,2,0)</f>
        <v>FC(S(=O)(=O)[N-]S(=O)(=O)C(F)(F)F)(F)F</v>
      </c>
      <c r="E966" t="str">
        <f t="shared" si="75"/>
        <v>CCCCCC[n+]1ccn(c1)C.FC(S(=O)(=O)[N-]S(=O)(=O)C(F)(F)F)(F)F</v>
      </c>
      <c r="F966">
        <v>370</v>
      </c>
      <c r="G966">
        <v>101.325</v>
      </c>
      <c r="H966">
        <v>707</v>
      </c>
      <c r="I966">
        <f t="shared" si="76"/>
        <v>0.77950232666356589</v>
      </c>
      <c r="J966">
        <f t="shared" si="77"/>
        <v>-0.13409119394795901</v>
      </c>
      <c r="K966">
        <f t="shared" si="78"/>
        <v>2.8494194137968996</v>
      </c>
      <c r="L966">
        <f t="shared" si="79"/>
        <v>6.5610306658965731</v>
      </c>
    </row>
    <row r="967" spans="1:12" x14ac:dyDescent="0.2">
      <c r="A967" t="s">
        <v>36</v>
      </c>
      <c r="B967" t="str">
        <f>VLOOKUP(A967,[1]Sheet1!$A:$B,2,0)</f>
        <v>CCCC[P+](C)(CCCC)CCCC</v>
      </c>
      <c r="C967" t="s">
        <v>37</v>
      </c>
      <c r="D967" t="str">
        <f>VLOOKUP(C967,[1]Sheet1!$A:$B,2,0)</f>
        <v>COS(=O)(=O)[O-]</v>
      </c>
      <c r="E967" t="str">
        <f t="shared" si="75"/>
        <v>CCCC[P+](C)(CCCC)CCCC.COS(=O)(=O)[O-]</v>
      </c>
      <c r="F967">
        <v>388.15</v>
      </c>
      <c r="G967">
        <v>101.325</v>
      </c>
      <c r="H967">
        <v>707</v>
      </c>
      <c r="I967">
        <f t="shared" si="76"/>
        <v>0.92872015649185347</v>
      </c>
      <c r="J967">
        <f t="shared" si="77"/>
        <v>-0.13409119394795901</v>
      </c>
      <c r="K967">
        <f t="shared" si="78"/>
        <v>2.8494194137968996</v>
      </c>
      <c r="L967">
        <f t="shared" si="79"/>
        <v>6.5610306658965731</v>
      </c>
    </row>
    <row r="968" spans="1:12" x14ac:dyDescent="0.2">
      <c r="A968" t="s">
        <v>56</v>
      </c>
      <c r="B968" t="str">
        <f>VLOOKUP(A968,[1]Sheet1!$A:$B,2,0)</f>
        <v>CCCC[n+]1ccc(cc1)N(C)C</v>
      </c>
      <c r="C968" t="s">
        <v>8</v>
      </c>
      <c r="D968" t="str">
        <f>VLOOKUP(C968,[1]Sheet1!$A:$B,2,0)</f>
        <v>FC(S(=O)(=O)[N-]S(=O)(=O)C(F)(F)F)(F)F</v>
      </c>
      <c r="E968" t="str">
        <f t="shared" si="75"/>
        <v>CCCC[n+]1ccc(cc1)N(C)C.FC(S(=O)(=O)[N-]S(=O)(=O)C(F)(F)F)(F)F</v>
      </c>
      <c r="F968">
        <v>378.15</v>
      </c>
      <c r="G968">
        <v>101.325</v>
      </c>
      <c r="H968">
        <v>707</v>
      </c>
      <c r="I968">
        <f t="shared" si="76"/>
        <v>0.84650647614568941</v>
      </c>
      <c r="J968">
        <f t="shared" si="77"/>
        <v>-0.13409119394795901</v>
      </c>
      <c r="K968">
        <f t="shared" si="78"/>
        <v>2.8494194137968996</v>
      </c>
      <c r="L968">
        <f t="shared" si="79"/>
        <v>6.5610306658965731</v>
      </c>
    </row>
    <row r="969" spans="1:12" x14ac:dyDescent="0.2">
      <c r="A969" t="s">
        <v>135</v>
      </c>
      <c r="B969" t="str">
        <f>VLOOKUP(A969,[1]Sheet1!$A:$B,2,0)</f>
        <v>CCCCOC(=O)c1ccc[n+](c1)CCCC</v>
      </c>
      <c r="C969" t="s">
        <v>8</v>
      </c>
      <c r="D969" t="str">
        <f>VLOOKUP(C969,[1]Sheet1!$A:$B,2,0)</f>
        <v>FC(S(=O)(=O)[N-]S(=O)(=O)C(F)(F)F)(F)F</v>
      </c>
      <c r="E969" t="str">
        <f t="shared" si="75"/>
        <v>CCCCOC(=O)c1ccc[n+](c1)CCCC.FC(S(=O)(=O)[N-]S(=O)(=O)C(F)(F)F)(F)F</v>
      </c>
      <c r="F969">
        <v>298</v>
      </c>
      <c r="G969">
        <v>101.325</v>
      </c>
      <c r="H969">
        <v>707</v>
      </c>
      <c r="I969">
        <f t="shared" si="76"/>
        <v>0.18756382817118469</v>
      </c>
      <c r="J969">
        <f t="shared" si="77"/>
        <v>-0.13409119394795901</v>
      </c>
      <c r="K969">
        <f t="shared" si="78"/>
        <v>2.8494194137968996</v>
      </c>
      <c r="L969">
        <f t="shared" si="79"/>
        <v>6.5610306658965731</v>
      </c>
    </row>
    <row r="970" spans="1:12" x14ac:dyDescent="0.2">
      <c r="A970" t="s">
        <v>7</v>
      </c>
      <c r="B970" t="str">
        <f>VLOOKUP(A970,[1]Sheet1!$A:$B,2,0)</f>
        <v>CCCCCCCCCCCCCC[n+]1ccn(c1)C</v>
      </c>
      <c r="C970" t="s">
        <v>8</v>
      </c>
      <c r="D970" t="str">
        <f>VLOOKUP(C970,[1]Sheet1!$A:$B,2,0)</f>
        <v>FC(S(=O)(=O)[N-]S(=O)(=O)C(F)(F)F)(F)F</v>
      </c>
      <c r="E970" t="str">
        <f t="shared" si="75"/>
        <v>CCCCCCCCCCCCCC[n+]1ccn(c1)C.FC(S(=O)(=O)[N-]S(=O)(=O)C(F)(F)F)(F)F</v>
      </c>
      <c r="F970">
        <v>265.67</v>
      </c>
      <c r="G970">
        <v>101.325</v>
      </c>
      <c r="H970">
        <v>706.4</v>
      </c>
      <c r="I970">
        <f t="shared" si="76"/>
        <v>-7.8233000387963561E-2</v>
      </c>
      <c r="J970">
        <f t="shared" si="77"/>
        <v>-0.13409119394795901</v>
      </c>
      <c r="K970">
        <f t="shared" si="78"/>
        <v>2.8490506905695123</v>
      </c>
      <c r="L970">
        <f t="shared" si="79"/>
        <v>6.56018164928975</v>
      </c>
    </row>
    <row r="971" spans="1:12" x14ac:dyDescent="0.2">
      <c r="A971" t="s">
        <v>17</v>
      </c>
      <c r="B971" t="str">
        <f>VLOOKUP(A971,[1]Sheet1!$A:$B,2,0)</f>
        <v>CCCCCC[n+]1ccn(c1)C</v>
      </c>
      <c r="C971" t="s">
        <v>8</v>
      </c>
      <c r="D971" t="str">
        <f>VLOOKUP(C971,[1]Sheet1!$A:$B,2,0)</f>
        <v>FC(S(=O)(=O)[N-]S(=O)(=O)C(F)(F)F)(F)F</v>
      </c>
      <c r="E971" t="str">
        <f t="shared" si="75"/>
        <v>CCCCCC[n+]1ccn(c1)C.FC(S(=O)(=O)[N-]S(=O)(=O)C(F)(F)F)(F)F</v>
      </c>
      <c r="F971">
        <v>370</v>
      </c>
      <c r="G971">
        <v>101.325</v>
      </c>
      <c r="H971">
        <v>706</v>
      </c>
      <c r="I971">
        <f t="shared" si="76"/>
        <v>0.77950232666356589</v>
      </c>
      <c r="J971">
        <f t="shared" si="77"/>
        <v>-0.13409119394795901</v>
      </c>
      <c r="K971">
        <f t="shared" si="78"/>
        <v>2.8488047010518036</v>
      </c>
      <c r="L971">
        <f t="shared" si="79"/>
        <v>6.5596152374932419</v>
      </c>
    </row>
    <row r="972" spans="1:12" x14ac:dyDescent="0.2">
      <c r="A972" t="s">
        <v>36</v>
      </c>
      <c r="B972" t="str">
        <f>VLOOKUP(A972,[1]Sheet1!$A:$B,2,0)</f>
        <v>CCCC[P+](C)(CCCC)CCCC</v>
      </c>
      <c r="C972" t="s">
        <v>37</v>
      </c>
      <c r="D972" t="str">
        <f>VLOOKUP(C972,[1]Sheet1!$A:$B,2,0)</f>
        <v>COS(=O)(=O)[O-]</v>
      </c>
      <c r="E972" t="str">
        <f t="shared" si="75"/>
        <v>CCCC[P+](C)(CCCC)CCCC.COS(=O)(=O)[O-]</v>
      </c>
      <c r="F972">
        <v>393.15</v>
      </c>
      <c r="G972">
        <v>101.325</v>
      </c>
      <c r="H972">
        <v>706</v>
      </c>
      <c r="I972">
        <f t="shared" si="76"/>
        <v>0.96982699666493544</v>
      </c>
      <c r="J972">
        <f t="shared" si="77"/>
        <v>-0.13409119394795901</v>
      </c>
      <c r="K972">
        <f t="shared" si="78"/>
        <v>2.8488047010518036</v>
      </c>
      <c r="L972">
        <f t="shared" si="79"/>
        <v>6.5596152374932419</v>
      </c>
    </row>
    <row r="973" spans="1:12" x14ac:dyDescent="0.2">
      <c r="A973" t="s">
        <v>9</v>
      </c>
      <c r="B973" t="str">
        <f>VLOOKUP(A973,[1]Sheet1!$A:$B,2,0)</f>
        <v>CCCCCCCC[n+]1ccn(c1)C</v>
      </c>
      <c r="C973" t="s">
        <v>8</v>
      </c>
      <c r="D973" t="str">
        <f>VLOOKUP(C973,[1]Sheet1!$A:$B,2,0)</f>
        <v>FC(S(=O)(=O)[N-]S(=O)(=O)C(F)(F)F)(F)F</v>
      </c>
      <c r="E973" t="str">
        <f t="shared" si="75"/>
        <v>CCCCCCCC[n+]1ccn(c1)C.FC(S(=O)(=O)[N-]S(=O)(=O)C(F)(F)F)(F)F</v>
      </c>
      <c r="F973">
        <v>312.86</v>
      </c>
      <c r="G973">
        <v>101.325</v>
      </c>
      <c r="H973">
        <v>706</v>
      </c>
      <c r="I973">
        <f t="shared" si="76"/>
        <v>0.30973335716558459</v>
      </c>
      <c r="J973">
        <f t="shared" si="77"/>
        <v>-0.13409119394795901</v>
      </c>
      <c r="K973">
        <f t="shared" si="78"/>
        <v>2.8488047010518036</v>
      </c>
      <c r="L973">
        <f t="shared" si="79"/>
        <v>6.5596152374932419</v>
      </c>
    </row>
    <row r="974" spans="1:12" x14ac:dyDescent="0.2">
      <c r="A974" t="s">
        <v>98</v>
      </c>
      <c r="B974" t="str">
        <f>VLOOKUP(A974,[1]Sheet1!$A:$B,2,0)</f>
        <v>CCCC[n+]1c[nH]c2c1cccc2</v>
      </c>
      <c r="C974" t="s">
        <v>8</v>
      </c>
      <c r="D974" t="str">
        <f>VLOOKUP(C974,[1]Sheet1!$A:$B,2,0)</f>
        <v>FC(S(=O)(=O)[N-]S(=O)(=O)C(F)(F)F)(F)F</v>
      </c>
      <c r="E974" t="str">
        <f t="shared" si="75"/>
        <v>CCCC[n+]1c[nH]c2c1cccc2.FC(S(=O)(=O)[N-]S(=O)(=O)C(F)(F)F)(F)F</v>
      </c>
      <c r="F974">
        <v>323.10000000000002</v>
      </c>
      <c r="G974">
        <v>101.325</v>
      </c>
      <c r="H974">
        <v>706</v>
      </c>
      <c r="I974">
        <f t="shared" si="76"/>
        <v>0.39392016584005662</v>
      </c>
      <c r="J974">
        <f t="shared" si="77"/>
        <v>-0.13409119394795901</v>
      </c>
      <c r="K974">
        <f t="shared" si="78"/>
        <v>2.8488047010518036</v>
      </c>
      <c r="L974">
        <f t="shared" si="79"/>
        <v>6.5596152374932419</v>
      </c>
    </row>
    <row r="975" spans="1:12" x14ac:dyDescent="0.2">
      <c r="A975" t="s">
        <v>40</v>
      </c>
      <c r="B975" t="str">
        <f>VLOOKUP(A975,[1]Sheet1!$A:$B,2,0)</f>
        <v>CCCC[N+](C)(C)C</v>
      </c>
      <c r="C975" t="s">
        <v>86</v>
      </c>
      <c r="D975" t="str">
        <f>VLOOKUP(C975,[1]Sheet1!$A:$B,2,0)</f>
        <v>C(CCC)S(=O)(=O)[O-]</v>
      </c>
      <c r="E975" t="str">
        <f t="shared" si="75"/>
        <v>CCCC[N+](C)(C)C.C(CCC)S(=O)(=O)[O-]</v>
      </c>
      <c r="F975">
        <v>365.15</v>
      </c>
      <c r="G975">
        <v>101.325</v>
      </c>
      <c r="H975">
        <v>706</v>
      </c>
      <c r="I975">
        <f t="shared" si="76"/>
        <v>0.73962869169567613</v>
      </c>
      <c r="J975">
        <f t="shared" si="77"/>
        <v>-0.13409119394795901</v>
      </c>
      <c r="K975">
        <f t="shared" si="78"/>
        <v>2.8488047010518036</v>
      </c>
      <c r="L975">
        <f t="shared" si="79"/>
        <v>6.5596152374932419</v>
      </c>
    </row>
    <row r="976" spans="1:12" x14ac:dyDescent="0.2">
      <c r="A976" t="s">
        <v>111</v>
      </c>
      <c r="B976" t="str">
        <f>VLOOKUP(A976,[1]Sheet1!$A:$B,2,0)</f>
        <v>C(CCC)[P+](CC)(CCCC)CCCC</v>
      </c>
      <c r="C976" t="s">
        <v>87</v>
      </c>
      <c r="D976" t="str">
        <f>VLOOKUP(C976,[1]Sheet1!$A:$B,2,0)</f>
        <v>C(C)OP(=O)(OCC)[O-]</v>
      </c>
      <c r="E976" t="str">
        <f t="shared" si="75"/>
        <v>C(CCC)[P+](CC)(CCCC)CCCC.C(C)OP(=O)(OCC)[O-]</v>
      </c>
      <c r="F976">
        <v>293.14999999999998</v>
      </c>
      <c r="G976">
        <v>101.325</v>
      </c>
      <c r="H976">
        <v>706</v>
      </c>
      <c r="I976">
        <f t="shared" si="76"/>
        <v>0.14769019320329493</v>
      </c>
      <c r="J976">
        <f t="shared" si="77"/>
        <v>-0.13409119394795901</v>
      </c>
      <c r="K976">
        <f t="shared" si="78"/>
        <v>2.8488047010518036</v>
      </c>
      <c r="L976">
        <f t="shared" si="79"/>
        <v>6.5596152374932419</v>
      </c>
    </row>
    <row r="977" spans="1:12" x14ac:dyDescent="0.2">
      <c r="A977" t="s">
        <v>9</v>
      </c>
      <c r="B977" t="str">
        <f>VLOOKUP(A977,[1]Sheet1!$A:$B,2,0)</f>
        <v>CCCCCCCC[n+]1ccn(c1)C</v>
      </c>
      <c r="C977" t="s">
        <v>114</v>
      </c>
      <c r="D977" t="str">
        <f>VLOOKUP(C977,[1]Sheet1!$A:$B,2,0)</f>
        <v>NC(=O)C[C@@H](C(=O)[O-])N</v>
      </c>
      <c r="E977" t="str">
        <f t="shared" si="75"/>
        <v>CCCCCCCC[n+]1ccn(c1)C.NC(=O)C[C@@H](C(=O)[O-])N</v>
      </c>
      <c r="F977">
        <v>343.1</v>
      </c>
      <c r="G977">
        <v>101.325</v>
      </c>
      <c r="H977">
        <v>706</v>
      </c>
      <c r="I977">
        <f t="shared" si="76"/>
        <v>0.55834752653238473</v>
      </c>
      <c r="J977">
        <f t="shared" si="77"/>
        <v>-0.13409119394795901</v>
      </c>
      <c r="K977">
        <f t="shared" si="78"/>
        <v>2.8488047010518036</v>
      </c>
      <c r="L977">
        <f t="shared" si="79"/>
        <v>6.5596152374932419</v>
      </c>
    </row>
    <row r="978" spans="1:12" x14ac:dyDescent="0.2">
      <c r="A978" t="s">
        <v>56</v>
      </c>
      <c r="B978" t="str">
        <f>VLOOKUP(A978,[1]Sheet1!$A:$B,2,0)</f>
        <v>CCCC[n+]1ccc(cc1)N(C)C</v>
      </c>
      <c r="C978" t="s">
        <v>8</v>
      </c>
      <c r="D978" t="str">
        <f>VLOOKUP(C978,[1]Sheet1!$A:$B,2,0)</f>
        <v>FC(S(=O)(=O)[N-]S(=O)(=O)C(F)(F)F)(F)F</v>
      </c>
      <c r="E978" t="str">
        <f t="shared" si="75"/>
        <v>CCCC[n+]1ccc(cc1)N(C)C.FC(S(=O)(=O)[N-]S(=O)(=O)C(F)(F)F)(F)F</v>
      </c>
      <c r="F978">
        <v>368.14</v>
      </c>
      <c r="G978">
        <v>101.325</v>
      </c>
      <c r="H978">
        <v>705</v>
      </c>
      <c r="I978">
        <f t="shared" si="76"/>
        <v>0.76421058211917925</v>
      </c>
      <c r="J978">
        <f t="shared" si="77"/>
        <v>-0.13409119394795901</v>
      </c>
      <c r="K978">
        <f t="shared" si="78"/>
        <v>2.8481891169913989</v>
      </c>
      <c r="L978">
        <f t="shared" si="79"/>
        <v>6.5581978028122689</v>
      </c>
    </row>
    <row r="979" spans="1:12" x14ac:dyDescent="0.2">
      <c r="A979" t="s">
        <v>56</v>
      </c>
      <c r="B979" t="str">
        <f>VLOOKUP(A979,[1]Sheet1!$A:$B,2,0)</f>
        <v>CCCC[n+]1ccc(cc1)N(C)C</v>
      </c>
      <c r="C979" t="s">
        <v>8</v>
      </c>
      <c r="D979" t="str">
        <f>VLOOKUP(C979,[1]Sheet1!$A:$B,2,0)</f>
        <v>FC(S(=O)(=O)[N-]S(=O)(=O)C(F)(F)F)(F)F</v>
      </c>
      <c r="E979" t="str">
        <f t="shared" si="75"/>
        <v>CCCC[n+]1ccc(cc1)N(C)C.FC(S(=O)(=O)[N-]S(=O)(=O)C(F)(F)F)(F)F</v>
      </c>
      <c r="F979">
        <v>373.15</v>
      </c>
      <c r="G979">
        <v>101.325</v>
      </c>
      <c r="H979">
        <v>705</v>
      </c>
      <c r="I979">
        <f t="shared" si="76"/>
        <v>0.80539963597260733</v>
      </c>
      <c r="J979">
        <f t="shared" si="77"/>
        <v>-0.13409119394795901</v>
      </c>
      <c r="K979">
        <f t="shared" si="78"/>
        <v>2.8481891169913989</v>
      </c>
      <c r="L979">
        <f t="shared" si="79"/>
        <v>6.5581978028122689</v>
      </c>
    </row>
    <row r="980" spans="1:12" x14ac:dyDescent="0.2">
      <c r="A980" t="s">
        <v>9</v>
      </c>
      <c r="B980" t="str">
        <f>VLOOKUP(A980,[1]Sheet1!$A:$B,2,0)</f>
        <v>CCCCCCCC[n+]1ccn(c1)C</v>
      </c>
      <c r="C980" t="s">
        <v>8</v>
      </c>
      <c r="D980" t="str">
        <f>VLOOKUP(C980,[1]Sheet1!$A:$B,2,0)</f>
        <v>FC(S(=O)(=O)[N-]S(=O)(=O)C(F)(F)F)(F)F</v>
      </c>
      <c r="E980" t="str">
        <f t="shared" si="75"/>
        <v>CCCCCCCC[n+]1ccn(c1)C.FC(S(=O)(=O)[N-]S(=O)(=O)C(F)(F)F)(F)F</v>
      </c>
      <c r="F980">
        <v>312.83</v>
      </c>
      <c r="G980">
        <v>101.325</v>
      </c>
      <c r="H980">
        <v>705</v>
      </c>
      <c r="I980">
        <f t="shared" si="76"/>
        <v>0.30948671612454581</v>
      </c>
      <c r="J980">
        <f t="shared" si="77"/>
        <v>-0.13409119394795901</v>
      </c>
      <c r="K980">
        <f t="shared" si="78"/>
        <v>2.8481891169913989</v>
      </c>
      <c r="L980">
        <f t="shared" si="79"/>
        <v>6.5581978028122689</v>
      </c>
    </row>
    <row r="981" spans="1:12" x14ac:dyDescent="0.2">
      <c r="A981" t="s">
        <v>132</v>
      </c>
      <c r="B981" t="str">
        <f>VLOOKUP(A981,[1]Sheet1!$A:$B,2,0)</f>
        <v>CCCCCC[n+]1ccn(c1C)C</v>
      </c>
      <c r="C981" t="s">
        <v>8</v>
      </c>
      <c r="D981" t="str">
        <f>VLOOKUP(C981,[1]Sheet1!$A:$B,2,0)</f>
        <v>FC(S(=O)(=O)[N-]S(=O)(=O)C(F)(F)F)(F)F</v>
      </c>
      <c r="E981" t="str">
        <f t="shared" si="75"/>
        <v>CCCCCC[n+]1ccn(c1C)C.FC(S(=O)(=O)[N-]S(=O)(=O)C(F)(F)F)(F)F</v>
      </c>
      <c r="F981">
        <v>323</v>
      </c>
      <c r="G981">
        <v>101.325</v>
      </c>
      <c r="H981">
        <v>705</v>
      </c>
      <c r="I981">
        <f t="shared" si="76"/>
        <v>0.3930980290365948</v>
      </c>
      <c r="J981">
        <f t="shared" si="77"/>
        <v>-0.13409119394795901</v>
      </c>
      <c r="K981">
        <f t="shared" si="78"/>
        <v>2.8481891169913989</v>
      </c>
      <c r="L981">
        <f t="shared" si="79"/>
        <v>6.5581978028122689</v>
      </c>
    </row>
    <row r="982" spans="1:12" x14ac:dyDescent="0.2">
      <c r="A982" t="s">
        <v>98</v>
      </c>
      <c r="B982" t="str">
        <f>VLOOKUP(A982,[1]Sheet1!$A:$B,2,0)</f>
        <v>CCCC[n+]1c[nH]c2c1cccc2</v>
      </c>
      <c r="C982" t="s">
        <v>8</v>
      </c>
      <c r="D982" t="str">
        <f>VLOOKUP(C982,[1]Sheet1!$A:$B,2,0)</f>
        <v>FC(S(=O)(=O)[N-]S(=O)(=O)C(F)(F)F)(F)F</v>
      </c>
      <c r="E982" t="str">
        <f t="shared" si="75"/>
        <v>CCCC[n+]1c[nH]c2c1cccc2.FC(S(=O)(=O)[N-]S(=O)(=O)C(F)(F)F)(F)F</v>
      </c>
      <c r="F982">
        <v>318.10000000000002</v>
      </c>
      <c r="G982">
        <v>101.325</v>
      </c>
      <c r="H982">
        <v>704</v>
      </c>
      <c r="I982">
        <f t="shared" si="76"/>
        <v>0.3528133256669746</v>
      </c>
      <c r="J982">
        <f t="shared" si="77"/>
        <v>-0.13409119394795901</v>
      </c>
      <c r="K982">
        <f t="shared" si="78"/>
        <v>2.847572659142112</v>
      </c>
      <c r="L982">
        <f t="shared" si="79"/>
        <v>6.5567783561580422</v>
      </c>
    </row>
    <row r="983" spans="1:12" x14ac:dyDescent="0.2">
      <c r="A983" t="s">
        <v>119</v>
      </c>
      <c r="B983" t="str">
        <f>VLOOKUP(A983,[1]Sheet1!$A:$B,2,0)</f>
        <v>CCCCCCCCCCCC[n+]1ccn(c1)C</v>
      </c>
      <c r="C983" t="s">
        <v>3</v>
      </c>
      <c r="D983" t="str">
        <f>VLOOKUP(C983,[1]Sheet1!$A:$B,2,0)</f>
        <v>F[P-](F)(F)(F)(F)F</v>
      </c>
      <c r="E983" t="str">
        <f t="shared" si="75"/>
        <v>CCCCCCCCCCCC[n+]1ccn(c1)C.F[P-](F)(F)(F)(F)F</v>
      </c>
      <c r="F983">
        <v>349.98899999999998</v>
      </c>
      <c r="G983">
        <v>101.325</v>
      </c>
      <c r="H983">
        <v>704</v>
      </c>
      <c r="I983">
        <f t="shared" si="76"/>
        <v>0.61498453092285676</v>
      </c>
      <c r="J983">
        <f t="shared" si="77"/>
        <v>-0.13409119394795901</v>
      </c>
      <c r="K983">
        <f t="shared" si="78"/>
        <v>2.847572659142112</v>
      </c>
      <c r="L983">
        <f t="shared" si="79"/>
        <v>6.5567783561580422</v>
      </c>
    </row>
    <row r="984" spans="1:12" x14ac:dyDescent="0.2">
      <c r="A984" t="s">
        <v>17</v>
      </c>
      <c r="B984" t="str">
        <f>VLOOKUP(A984,[1]Sheet1!$A:$B,2,0)</f>
        <v>CCCCCC[n+]1ccn(c1)C</v>
      </c>
      <c r="C984" t="s">
        <v>8</v>
      </c>
      <c r="D984" t="str">
        <f>VLOOKUP(C984,[1]Sheet1!$A:$B,2,0)</f>
        <v>FC(S(=O)(=O)[N-]S(=O)(=O)C(F)(F)F)(F)F</v>
      </c>
      <c r="E984" t="str">
        <f t="shared" si="75"/>
        <v>CCCCCC[n+]1ccn(c1)C.FC(S(=O)(=O)[N-]S(=O)(=O)C(F)(F)F)(F)F</v>
      </c>
      <c r="F984">
        <v>365</v>
      </c>
      <c r="G984">
        <v>101.325</v>
      </c>
      <c r="H984">
        <v>703</v>
      </c>
      <c r="I984">
        <f t="shared" si="76"/>
        <v>0.73839548649048381</v>
      </c>
      <c r="J984">
        <f t="shared" si="77"/>
        <v>-0.13409119394795901</v>
      </c>
      <c r="K984">
        <f t="shared" si="78"/>
        <v>2.8469553250198238</v>
      </c>
      <c r="L984">
        <f t="shared" si="79"/>
        <v>6.5553568918106651</v>
      </c>
    </row>
    <row r="985" spans="1:12" x14ac:dyDescent="0.2">
      <c r="A985" t="s">
        <v>17</v>
      </c>
      <c r="B985" t="str">
        <f>VLOOKUP(A985,[1]Sheet1!$A:$B,2,0)</f>
        <v>CCCCCC[n+]1ccn(c1)C</v>
      </c>
      <c r="C985" t="s">
        <v>8</v>
      </c>
      <c r="D985" t="str">
        <f>VLOOKUP(C985,[1]Sheet1!$A:$B,2,0)</f>
        <v>FC(S(=O)(=O)[N-]S(=O)(=O)C(F)(F)F)(F)F</v>
      </c>
      <c r="E985" t="str">
        <f t="shared" si="75"/>
        <v>CCCCCC[n+]1ccn(c1)C.FC(S(=O)(=O)[N-]S(=O)(=O)C(F)(F)F)(F)F</v>
      </c>
      <c r="F985">
        <v>365</v>
      </c>
      <c r="G985">
        <v>101.325</v>
      </c>
      <c r="H985">
        <v>703</v>
      </c>
      <c r="I985">
        <f t="shared" si="76"/>
        <v>0.73839548649048381</v>
      </c>
      <c r="J985">
        <f t="shared" si="77"/>
        <v>-0.13409119394795901</v>
      </c>
      <c r="K985">
        <f t="shared" si="78"/>
        <v>2.8469553250198238</v>
      </c>
      <c r="L985">
        <f t="shared" si="79"/>
        <v>6.5553568918106651</v>
      </c>
    </row>
    <row r="986" spans="1:12" x14ac:dyDescent="0.2">
      <c r="A986" t="s">
        <v>17</v>
      </c>
      <c r="B986" t="str">
        <f>VLOOKUP(A986,[1]Sheet1!$A:$B,2,0)</f>
        <v>CCCCCC[n+]1ccn(c1)C</v>
      </c>
      <c r="C986" t="s">
        <v>8</v>
      </c>
      <c r="D986" t="str">
        <f>VLOOKUP(C986,[1]Sheet1!$A:$B,2,0)</f>
        <v>FC(S(=O)(=O)[N-]S(=O)(=O)C(F)(F)F)(F)F</v>
      </c>
      <c r="E986" t="str">
        <f t="shared" si="75"/>
        <v>CCCCCC[n+]1ccn(c1)C.FC(S(=O)(=O)[N-]S(=O)(=O)C(F)(F)F)(F)F</v>
      </c>
      <c r="F986">
        <v>370</v>
      </c>
      <c r="G986">
        <v>101.325</v>
      </c>
      <c r="H986">
        <v>703</v>
      </c>
      <c r="I986">
        <f t="shared" si="76"/>
        <v>0.77950232666356589</v>
      </c>
      <c r="J986">
        <f t="shared" si="77"/>
        <v>-0.13409119394795901</v>
      </c>
      <c r="K986">
        <f t="shared" si="78"/>
        <v>2.8469553250198238</v>
      </c>
      <c r="L986">
        <f t="shared" si="79"/>
        <v>6.5553568918106651</v>
      </c>
    </row>
    <row r="987" spans="1:12" x14ac:dyDescent="0.2">
      <c r="A987" t="s">
        <v>36</v>
      </c>
      <c r="B987" t="str">
        <f>VLOOKUP(A987,[1]Sheet1!$A:$B,2,0)</f>
        <v>CCCC[P+](C)(CCCC)CCCC</v>
      </c>
      <c r="C987" t="s">
        <v>37</v>
      </c>
      <c r="D987" t="str">
        <f>VLOOKUP(C987,[1]Sheet1!$A:$B,2,0)</f>
        <v>COS(=O)(=O)[O-]</v>
      </c>
      <c r="E987" t="str">
        <f t="shared" si="75"/>
        <v>CCCC[P+](C)(CCCC)CCCC.COS(=O)(=O)[O-]</v>
      </c>
      <c r="F987">
        <v>383.15</v>
      </c>
      <c r="G987">
        <v>101.325</v>
      </c>
      <c r="H987">
        <v>703</v>
      </c>
      <c r="I987">
        <f t="shared" si="76"/>
        <v>0.88761331631877138</v>
      </c>
      <c r="J987">
        <f t="shared" si="77"/>
        <v>-0.13409119394795901</v>
      </c>
      <c r="K987">
        <f t="shared" si="78"/>
        <v>2.8469553250198238</v>
      </c>
      <c r="L987">
        <f t="shared" si="79"/>
        <v>6.5553568918106651</v>
      </c>
    </row>
    <row r="988" spans="1:12" x14ac:dyDescent="0.2">
      <c r="A988" t="s">
        <v>60</v>
      </c>
      <c r="B988" t="str">
        <f>VLOOKUP(A988,[1]Sheet1!$A:$B,2,0)</f>
        <v>CCCC[n+]1ccc(cc1)C</v>
      </c>
      <c r="C988" t="s">
        <v>8</v>
      </c>
      <c r="D988" t="str">
        <f>VLOOKUP(C988,[1]Sheet1!$A:$B,2,0)</f>
        <v>FC(S(=O)(=O)[N-]S(=O)(=O)C(F)(F)F)(F)F</v>
      </c>
      <c r="E988" t="str">
        <f t="shared" si="75"/>
        <v>CCCC[n+]1ccc(cc1)C.FC(S(=O)(=O)[N-]S(=O)(=O)C(F)(F)F)(F)F</v>
      </c>
      <c r="F988">
        <v>360.2</v>
      </c>
      <c r="G988">
        <v>100</v>
      </c>
      <c r="H988">
        <v>703</v>
      </c>
      <c r="I988">
        <f t="shared" si="76"/>
        <v>0.69893291992432494</v>
      </c>
      <c r="J988">
        <f t="shared" si="77"/>
        <v>-0.13439084403497614</v>
      </c>
      <c r="K988">
        <f t="shared" si="78"/>
        <v>2.8469553250198238</v>
      </c>
      <c r="L988">
        <f t="shared" si="79"/>
        <v>6.5553568918106651</v>
      </c>
    </row>
    <row r="989" spans="1:12" x14ac:dyDescent="0.2">
      <c r="A989" t="s">
        <v>67</v>
      </c>
      <c r="B989" t="str">
        <f>VLOOKUP(A989,[1]Sheet1!$A:$B,2,0)</f>
        <v>CC[n+]1ccc(cc1)C</v>
      </c>
      <c r="C989" t="s">
        <v>8</v>
      </c>
      <c r="D989" t="str">
        <f>VLOOKUP(C989,[1]Sheet1!$A:$B,2,0)</f>
        <v>FC(S(=O)(=O)[N-]S(=O)(=O)C(F)(F)F)(F)F</v>
      </c>
      <c r="E989" t="str">
        <f t="shared" si="75"/>
        <v>CC[n+]1ccc(cc1)C.FC(S(=O)(=O)[N-]S(=O)(=O)C(F)(F)F)(F)F</v>
      </c>
      <c r="F989">
        <v>364.2</v>
      </c>
      <c r="G989">
        <v>101</v>
      </c>
      <c r="H989">
        <v>703</v>
      </c>
      <c r="I989">
        <f t="shared" si="76"/>
        <v>0.73181839206279065</v>
      </c>
      <c r="J989">
        <f t="shared" si="77"/>
        <v>-0.13416469302590661</v>
      </c>
      <c r="K989">
        <f t="shared" si="78"/>
        <v>2.8469553250198238</v>
      </c>
      <c r="L989">
        <f t="shared" si="79"/>
        <v>6.5553568918106651</v>
      </c>
    </row>
    <row r="990" spans="1:12" x14ac:dyDescent="0.2">
      <c r="A990" t="s">
        <v>17</v>
      </c>
      <c r="B990" t="str">
        <f>VLOOKUP(A990,[1]Sheet1!$A:$B,2,0)</f>
        <v>CCCCCC[n+]1ccn(c1)C</v>
      </c>
      <c r="C990" t="s">
        <v>8</v>
      </c>
      <c r="D990" t="str">
        <f>VLOOKUP(C990,[1]Sheet1!$A:$B,2,0)</f>
        <v>FC(S(=O)(=O)[N-]S(=O)(=O)C(F)(F)F)(F)F</v>
      </c>
      <c r="E990" t="str">
        <f t="shared" si="75"/>
        <v>CCCCCC[n+]1ccn(c1)C.FC(S(=O)(=O)[N-]S(=O)(=O)C(F)(F)F)(F)F</v>
      </c>
      <c r="F990">
        <v>355</v>
      </c>
      <c r="G990">
        <v>101.325</v>
      </c>
      <c r="H990">
        <v>702</v>
      </c>
      <c r="I990">
        <f t="shared" si="76"/>
        <v>0.65618180614431976</v>
      </c>
      <c r="J990">
        <f t="shared" si="77"/>
        <v>-0.13409119394795901</v>
      </c>
      <c r="K990">
        <f t="shared" si="78"/>
        <v>2.8463371121298051</v>
      </c>
      <c r="L990">
        <f t="shared" si="79"/>
        <v>6.5539334040258108</v>
      </c>
    </row>
    <row r="991" spans="1:12" x14ac:dyDescent="0.2">
      <c r="A991" t="s">
        <v>17</v>
      </c>
      <c r="B991" t="str">
        <f>VLOOKUP(A991,[1]Sheet1!$A:$B,2,0)</f>
        <v>CCCCCC[n+]1ccn(c1)C</v>
      </c>
      <c r="C991" t="s">
        <v>8</v>
      </c>
      <c r="D991" t="str">
        <f>VLOOKUP(C991,[1]Sheet1!$A:$B,2,0)</f>
        <v>FC(S(=O)(=O)[N-]S(=O)(=O)C(F)(F)F)(F)F</v>
      </c>
      <c r="E991" t="str">
        <f t="shared" si="75"/>
        <v>CCCCCC[n+]1ccn(c1)C.FC(S(=O)(=O)[N-]S(=O)(=O)C(F)(F)F)(F)F</v>
      </c>
      <c r="F991">
        <v>360</v>
      </c>
      <c r="G991">
        <v>101.325</v>
      </c>
      <c r="H991">
        <v>702</v>
      </c>
      <c r="I991">
        <f t="shared" si="76"/>
        <v>0.69728864631740184</v>
      </c>
      <c r="J991">
        <f t="shared" si="77"/>
        <v>-0.13409119394795901</v>
      </c>
      <c r="K991">
        <f t="shared" si="78"/>
        <v>2.8463371121298051</v>
      </c>
      <c r="L991">
        <f t="shared" si="79"/>
        <v>6.5539334040258108</v>
      </c>
    </row>
    <row r="992" spans="1:12" x14ac:dyDescent="0.2">
      <c r="A992" t="s">
        <v>36</v>
      </c>
      <c r="B992" t="str">
        <f>VLOOKUP(A992,[1]Sheet1!$A:$B,2,0)</f>
        <v>CCCC[P+](C)(CCCC)CCCC</v>
      </c>
      <c r="C992" t="s">
        <v>37</v>
      </c>
      <c r="D992" t="str">
        <f>VLOOKUP(C992,[1]Sheet1!$A:$B,2,0)</f>
        <v>COS(=O)(=O)[O-]</v>
      </c>
      <c r="E992" t="str">
        <f t="shared" si="75"/>
        <v>CCCC[P+](C)(CCCC)CCCC.COS(=O)(=O)[O-]</v>
      </c>
      <c r="F992">
        <v>388.15</v>
      </c>
      <c r="G992">
        <v>101.325</v>
      </c>
      <c r="H992">
        <v>702</v>
      </c>
      <c r="I992">
        <f t="shared" si="76"/>
        <v>0.92872015649185347</v>
      </c>
      <c r="J992">
        <f t="shared" si="77"/>
        <v>-0.13409119394795901</v>
      </c>
      <c r="K992">
        <f t="shared" si="78"/>
        <v>2.8463371121298051</v>
      </c>
      <c r="L992">
        <f t="shared" si="79"/>
        <v>6.5539334040258108</v>
      </c>
    </row>
    <row r="993" spans="1:12" x14ac:dyDescent="0.2">
      <c r="A993" t="s">
        <v>56</v>
      </c>
      <c r="B993" t="str">
        <f>VLOOKUP(A993,[1]Sheet1!$A:$B,2,0)</f>
        <v>CCCC[n+]1ccc(cc1)N(C)C</v>
      </c>
      <c r="C993" t="s">
        <v>8</v>
      </c>
      <c r="D993" t="str">
        <f>VLOOKUP(C993,[1]Sheet1!$A:$B,2,0)</f>
        <v>FC(S(=O)(=O)[N-]S(=O)(=O)C(F)(F)F)(F)F</v>
      </c>
      <c r="E993" t="str">
        <f t="shared" si="75"/>
        <v>CCCC[n+]1ccc(cc1)N(C)C.FC(S(=O)(=O)[N-]S(=O)(=O)C(F)(F)F)(F)F</v>
      </c>
      <c r="F993">
        <v>363.17</v>
      </c>
      <c r="G993">
        <v>101.325</v>
      </c>
      <c r="H993">
        <v>702</v>
      </c>
      <c r="I993">
        <f t="shared" si="76"/>
        <v>0.72335038298713594</v>
      </c>
      <c r="J993">
        <f t="shared" si="77"/>
        <v>-0.13409119394795901</v>
      </c>
      <c r="K993">
        <f t="shared" si="78"/>
        <v>2.8463371121298051</v>
      </c>
      <c r="L993">
        <f t="shared" si="79"/>
        <v>6.5539334040258108</v>
      </c>
    </row>
    <row r="994" spans="1:12" x14ac:dyDescent="0.2">
      <c r="A994" t="s">
        <v>12</v>
      </c>
      <c r="B994" t="str">
        <f>VLOOKUP(A994,[1]Sheet1!$A:$B,2,0)</f>
        <v>C(CCCCCCCCCCCCCCC)N1C[NH+](C=C1)C</v>
      </c>
      <c r="C994" t="s">
        <v>8</v>
      </c>
      <c r="D994" t="str">
        <f>VLOOKUP(C994,[1]Sheet1!$A:$B,2,0)</f>
        <v>FC(S(=O)(=O)[N-]S(=O)(=O)C(F)(F)F)(F)F</v>
      </c>
      <c r="E994" t="str">
        <f t="shared" si="75"/>
        <v>C(CCCCCCCCCCCCCCC)N1C[NH+](C=C1)C.FC(S(=O)(=O)[N-]S(=O)(=O)C(F)(F)F)(F)F</v>
      </c>
      <c r="F994">
        <v>260.35000000000002</v>
      </c>
      <c r="G994">
        <v>101.325</v>
      </c>
      <c r="H994">
        <v>701.7</v>
      </c>
      <c r="I994">
        <f t="shared" si="76"/>
        <v>-0.12197067833212279</v>
      </c>
      <c r="J994">
        <f t="shared" si="77"/>
        <v>-0.13409119394795901</v>
      </c>
      <c r="K994">
        <f t="shared" si="78"/>
        <v>2.8461514765288154</v>
      </c>
      <c r="L994">
        <f t="shared" si="79"/>
        <v>6.5535059622582432</v>
      </c>
    </row>
    <row r="995" spans="1:12" x14ac:dyDescent="0.2">
      <c r="A995" t="s">
        <v>40</v>
      </c>
      <c r="B995" t="str">
        <f>VLOOKUP(A995,[1]Sheet1!$A:$B,2,0)</f>
        <v>CCCC[N+](C)(C)C</v>
      </c>
      <c r="C995" t="s">
        <v>86</v>
      </c>
      <c r="D995" t="str">
        <f>VLOOKUP(C995,[1]Sheet1!$A:$B,2,0)</f>
        <v>C(CCC)S(=O)(=O)[O-]</v>
      </c>
      <c r="E995" t="str">
        <f t="shared" si="75"/>
        <v>CCCC[N+](C)(C)C.C(CCC)S(=O)(=O)[O-]</v>
      </c>
      <c r="F995">
        <v>360.15</v>
      </c>
      <c r="G995">
        <v>101.325</v>
      </c>
      <c r="H995">
        <v>701</v>
      </c>
      <c r="I995">
        <f t="shared" si="76"/>
        <v>0.69852185152259405</v>
      </c>
      <c r="J995">
        <f t="shared" si="77"/>
        <v>-0.13409119394795901</v>
      </c>
      <c r="K995">
        <f t="shared" si="78"/>
        <v>2.8457180179666586</v>
      </c>
      <c r="L995">
        <f t="shared" si="79"/>
        <v>6.5525078870345901</v>
      </c>
    </row>
    <row r="996" spans="1:12" x14ac:dyDescent="0.2">
      <c r="A996" t="s">
        <v>52</v>
      </c>
      <c r="B996" t="str">
        <f>VLOOKUP(A996,[1]Sheet1!$A:$B,2,0)</f>
        <v>CCCCCC[N+](CCO)(C)C</v>
      </c>
      <c r="C996" t="s">
        <v>5</v>
      </c>
      <c r="D996" t="str">
        <f>VLOOKUP(C996,[1]Sheet1!$A:$B,2,0)</f>
        <v>[Br-]</v>
      </c>
      <c r="E996" t="str">
        <f t="shared" si="75"/>
        <v>CCCCCC[N+](CCO)(C)C.[Br-]</v>
      </c>
      <c r="F996">
        <v>357.44</v>
      </c>
      <c r="G996">
        <v>101.325</v>
      </c>
      <c r="H996">
        <v>700</v>
      </c>
      <c r="I996">
        <f t="shared" si="76"/>
        <v>0.6762419441487838</v>
      </c>
      <c r="J996">
        <f t="shared" si="77"/>
        <v>-0.13409119394795901</v>
      </c>
      <c r="K996">
        <f t="shared" si="78"/>
        <v>2.8450980400142569</v>
      </c>
      <c r="L996">
        <f t="shared" si="79"/>
        <v>6.5510803350434044</v>
      </c>
    </row>
    <row r="997" spans="1:12" x14ac:dyDescent="0.2">
      <c r="A997" t="s">
        <v>55</v>
      </c>
      <c r="B997" t="str">
        <f>VLOOKUP(A997,[1]Sheet1!$A:$B,2,0)</f>
        <v>CCC[N+]1(C)CCCCC1</v>
      </c>
      <c r="C997" t="s">
        <v>8</v>
      </c>
      <c r="D997" t="str">
        <f>VLOOKUP(C997,[1]Sheet1!$A:$B,2,0)</f>
        <v>FC(S(=O)(=O)[N-]S(=O)(=O)C(F)(F)F)(F)F</v>
      </c>
      <c r="E997" t="str">
        <f t="shared" si="75"/>
        <v>CCC[N+]1(C)CCCCC1.FC(S(=O)(=O)[N-]S(=O)(=O)C(F)(F)F)(F)F</v>
      </c>
      <c r="F997">
        <v>440</v>
      </c>
      <c r="G997">
        <v>101.325</v>
      </c>
      <c r="H997">
        <v>700</v>
      </c>
      <c r="I997">
        <f t="shared" si="76"/>
        <v>1.3549980890867142</v>
      </c>
      <c r="J997">
        <f t="shared" si="77"/>
        <v>-0.13409119394795901</v>
      </c>
      <c r="K997">
        <f t="shared" si="78"/>
        <v>2.8450980400142569</v>
      </c>
      <c r="L997">
        <f t="shared" si="79"/>
        <v>6.5510803350434044</v>
      </c>
    </row>
    <row r="998" spans="1:12" x14ac:dyDescent="0.2">
      <c r="A998" t="s">
        <v>80</v>
      </c>
      <c r="B998" t="str">
        <f>VLOOKUP(A998,[1]Sheet1!$A:$B,2,0)</f>
        <v>C[N+]1(CCCC1)CCCCCCCC</v>
      </c>
      <c r="C998" t="s">
        <v>8</v>
      </c>
      <c r="D998" t="str">
        <f>VLOOKUP(C998,[1]Sheet1!$A:$B,2,0)</f>
        <v>FC(S(=O)(=O)[N-]S(=O)(=O)C(F)(F)F)(F)F</v>
      </c>
      <c r="E998" t="str">
        <f t="shared" si="75"/>
        <v>C[N+]1(CCCC1)CCCCCCCC.FC(S(=O)(=O)[N-]S(=O)(=O)C(F)(F)F)(F)F</v>
      </c>
      <c r="F998">
        <v>355.01</v>
      </c>
      <c r="G998">
        <v>101.325</v>
      </c>
      <c r="H998">
        <v>700</v>
      </c>
      <c r="I998">
        <f t="shared" si="76"/>
        <v>0.65626401982466587</v>
      </c>
      <c r="J998">
        <f t="shared" si="77"/>
        <v>-0.13409119394795901</v>
      </c>
      <c r="K998">
        <f t="shared" si="78"/>
        <v>2.8450980400142569</v>
      </c>
      <c r="L998">
        <f t="shared" si="79"/>
        <v>6.5510803350434044</v>
      </c>
    </row>
    <row r="999" spans="1:12" x14ac:dyDescent="0.2">
      <c r="A999" t="s">
        <v>81</v>
      </c>
      <c r="B999" t="str">
        <f>VLOOKUP(A999,[1]Sheet1!$A:$B,2,0)</f>
        <v>CCCCCCCC[N+]1(CC)CCCCC1</v>
      </c>
      <c r="C999" t="s">
        <v>8</v>
      </c>
      <c r="D999" t="str">
        <f>VLOOKUP(C999,[1]Sheet1!$A:$B,2,0)</f>
        <v>FC(S(=O)(=O)[N-]S(=O)(=O)C(F)(F)F)(F)F</v>
      </c>
      <c r="E999" t="str">
        <f t="shared" si="75"/>
        <v>CCCCCCCC[N+]1(CC)CCCCC1.FC(S(=O)(=O)[N-]S(=O)(=O)C(F)(F)F)(F)F</v>
      </c>
      <c r="F999">
        <v>265.01</v>
      </c>
      <c r="G999">
        <v>101.325</v>
      </c>
      <c r="H999">
        <v>700</v>
      </c>
      <c r="I999">
        <f t="shared" si="76"/>
        <v>-8.3659103290810596E-2</v>
      </c>
      <c r="J999">
        <f t="shared" si="77"/>
        <v>-0.13409119394795901</v>
      </c>
      <c r="K999">
        <f t="shared" si="78"/>
        <v>2.8450980400142569</v>
      </c>
      <c r="L999">
        <f t="shared" si="79"/>
        <v>6.5510803350434044</v>
      </c>
    </row>
    <row r="1000" spans="1:12" x14ac:dyDescent="0.2">
      <c r="A1000" t="s">
        <v>119</v>
      </c>
      <c r="B1000" t="str">
        <f>VLOOKUP(A1000,[1]Sheet1!$A:$B,2,0)</f>
        <v>CCCCCCCCCCCC[n+]1ccn(c1)C</v>
      </c>
      <c r="C1000" t="s">
        <v>3</v>
      </c>
      <c r="D1000" t="str">
        <f>VLOOKUP(C1000,[1]Sheet1!$A:$B,2,0)</f>
        <v>F[P-](F)(F)(F)(F)F</v>
      </c>
      <c r="E1000" t="str">
        <f t="shared" si="75"/>
        <v>CCCCCCCCCCCC[n+]1ccn(c1)C.F[P-](F)(F)(F)(F)F</v>
      </c>
      <c r="F1000">
        <v>344.86399999999998</v>
      </c>
      <c r="G1000">
        <v>101.325</v>
      </c>
      <c r="H1000">
        <v>700</v>
      </c>
      <c r="I1000">
        <f t="shared" si="76"/>
        <v>0.57285001974544769</v>
      </c>
      <c r="J1000">
        <f t="shared" si="77"/>
        <v>-0.13409119394795901</v>
      </c>
      <c r="K1000">
        <f t="shared" si="78"/>
        <v>2.8450980400142569</v>
      </c>
      <c r="L1000">
        <f t="shared" si="79"/>
        <v>6.5510803350434044</v>
      </c>
    </row>
    <row r="1001" spans="1:12" x14ac:dyDescent="0.2">
      <c r="A1001" t="s">
        <v>7</v>
      </c>
      <c r="B1001" t="str">
        <f>VLOOKUP(A1001,[1]Sheet1!$A:$B,2,0)</f>
        <v>CCCCCCCCCCCCCC[n+]1ccn(c1)C</v>
      </c>
      <c r="C1001" t="s">
        <v>8</v>
      </c>
      <c r="D1001" t="str">
        <f>VLOOKUP(C1001,[1]Sheet1!$A:$B,2,0)</f>
        <v>FC(S(=O)(=O)[N-]S(=O)(=O)C(F)(F)F)(F)F</v>
      </c>
      <c r="E1001" t="str">
        <f t="shared" si="75"/>
        <v>CCCCCCCCCCCCCC[n+]1ccn(c1)C.FC(S(=O)(=O)[N-]S(=O)(=O)C(F)(F)F)(F)F</v>
      </c>
      <c r="F1001">
        <v>264.39</v>
      </c>
      <c r="G1001">
        <v>101.325</v>
      </c>
      <c r="H1001">
        <v>699.3</v>
      </c>
      <c r="I1001">
        <f t="shared" si="76"/>
        <v>-8.8756351472272801E-2</v>
      </c>
      <c r="J1001">
        <f t="shared" si="77"/>
        <v>-0.13409119394795901</v>
      </c>
      <c r="K1001">
        <f t="shared" si="78"/>
        <v>2.8446635282402393</v>
      </c>
      <c r="L1001">
        <f t="shared" si="79"/>
        <v>6.5500798347098215</v>
      </c>
    </row>
    <row r="1002" spans="1:12" x14ac:dyDescent="0.2">
      <c r="A1002" t="s">
        <v>17</v>
      </c>
      <c r="B1002" t="str">
        <f>VLOOKUP(A1002,[1]Sheet1!$A:$B,2,0)</f>
        <v>CCCCCC[n+]1ccn(c1)C</v>
      </c>
      <c r="C1002" t="s">
        <v>8</v>
      </c>
      <c r="D1002" t="str">
        <f>VLOOKUP(C1002,[1]Sheet1!$A:$B,2,0)</f>
        <v>FC(S(=O)(=O)[N-]S(=O)(=O)C(F)(F)F)(F)F</v>
      </c>
      <c r="E1002" t="str">
        <f t="shared" si="75"/>
        <v>CCCCCC[n+]1ccn(c1)C.FC(S(=O)(=O)[N-]S(=O)(=O)C(F)(F)F)(F)F</v>
      </c>
      <c r="F1002">
        <v>360</v>
      </c>
      <c r="G1002">
        <v>101.325</v>
      </c>
      <c r="H1002">
        <v>699</v>
      </c>
      <c r="I1002">
        <f t="shared" si="76"/>
        <v>0.69728864631740184</v>
      </c>
      <c r="J1002">
        <f t="shared" si="77"/>
        <v>-0.13409119394795901</v>
      </c>
      <c r="K1002">
        <f t="shared" si="78"/>
        <v>2.8444771757456815</v>
      </c>
      <c r="L1002">
        <f t="shared" si="79"/>
        <v>6.5496507422338102</v>
      </c>
    </row>
    <row r="1003" spans="1:12" x14ac:dyDescent="0.2">
      <c r="A1003" t="s">
        <v>17</v>
      </c>
      <c r="B1003" t="str">
        <f>VLOOKUP(A1003,[1]Sheet1!$A:$B,2,0)</f>
        <v>CCCCCC[n+]1ccn(c1)C</v>
      </c>
      <c r="C1003" t="s">
        <v>8</v>
      </c>
      <c r="D1003" t="str">
        <f>VLOOKUP(C1003,[1]Sheet1!$A:$B,2,0)</f>
        <v>FC(S(=O)(=O)[N-]S(=O)(=O)C(F)(F)F)(F)F</v>
      </c>
      <c r="E1003" t="str">
        <f t="shared" si="75"/>
        <v>CCCCCC[n+]1ccn(c1)C.FC(S(=O)(=O)[N-]S(=O)(=O)C(F)(F)F)(F)F</v>
      </c>
      <c r="F1003">
        <v>365</v>
      </c>
      <c r="G1003">
        <v>101.325</v>
      </c>
      <c r="H1003">
        <v>699</v>
      </c>
      <c r="I1003">
        <f t="shared" si="76"/>
        <v>0.73839548649048381</v>
      </c>
      <c r="J1003">
        <f t="shared" si="77"/>
        <v>-0.13409119394795901</v>
      </c>
      <c r="K1003">
        <f t="shared" si="78"/>
        <v>2.8444771757456815</v>
      </c>
      <c r="L1003">
        <f t="shared" si="79"/>
        <v>6.5496507422338102</v>
      </c>
    </row>
    <row r="1004" spans="1:12" x14ac:dyDescent="0.2">
      <c r="A1004" t="s">
        <v>17</v>
      </c>
      <c r="B1004" t="str">
        <f>VLOOKUP(A1004,[1]Sheet1!$A:$B,2,0)</f>
        <v>CCCCCC[n+]1ccn(c1)C</v>
      </c>
      <c r="C1004" t="s">
        <v>8</v>
      </c>
      <c r="D1004" t="str">
        <f>VLOOKUP(C1004,[1]Sheet1!$A:$B,2,0)</f>
        <v>FC(S(=O)(=O)[N-]S(=O)(=O)C(F)(F)F)(F)F</v>
      </c>
      <c r="E1004" t="str">
        <f t="shared" si="75"/>
        <v>CCCCCC[n+]1ccn(c1)C.FC(S(=O)(=O)[N-]S(=O)(=O)C(F)(F)F)(F)F</v>
      </c>
      <c r="F1004">
        <v>355</v>
      </c>
      <c r="G1004">
        <v>101.325</v>
      </c>
      <c r="H1004">
        <v>698</v>
      </c>
      <c r="I1004">
        <f t="shared" si="76"/>
        <v>0.65618180614431976</v>
      </c>
      <c r="J1004">
        <f t="shared" si="77"/>
        <v>-0.13409119394795901</v>
      </c>
      <c r="K1004">
        <f t="shared" si="78"/>
        <v>2.8438554226231609</v>
      </c>
      <c r="L1004">
        <f t="shared" si="79"/>
        <v>6.5482191027623724</v>
      </c>
    </row>
    <row r="1005" spans="1:12" x14ac:dyDescent="0.2">
      <c r="A1005" t="s">
        <v>17</v>
      </c>
      <c r="B1005" t="str">
        <f>VLOOKUP(A1005,[1]Sheet1!$A:$B,2,0)</f>
        <v>CCCCCC[n+]1ccn(c1)C</v>
      </c>
      <c r="C1005" t="s">
        <v>8</v>
      </c>
      <c r="D1005" t="str">
        <f>VLOOKUP(C1005,[1]Sheet1!$A:$B,2,0)</f>
        <v>FC(S(=O)(=O)[N-]S(=O)(=O)C(F)(F)F)(F)F</v>
      </c>
      <c r="E1005" t="str">
        <f t="shared" si="75"/>
        <v>CCCCCC[n+]1ccn(c1)C.FC(S(=O)(=O)[N-]S(=O)(=O)C(F)(F)F)(F)F</v>
      </c>
      <c r="F1005">
        <v>360</v>
      </c>
      <c r="G1005">
        <v>101.325</v>
      </c>
      <c r="H1005">
        <v>698</v>
      </c>
      <c r="I1005">
        <f t="shared" si="76"/>
        <v>0.69728864631740184</v>
      </c>
      <c r="J1005">
        <f t="shared" si="77"/>
        <v>-0.13409119394795901</v>
      </c>
      <c r="K1005">
        <f t="shared" si="78"/>
        <v>2.8438554226231609</v>
      </c>
      <c r="L1005">
        <f t="shared" si="79"/>
        <v>6.5482191027623724</v>
      </c>
    </row>
    <row r="1006" spans="1:12" x14ac:dyDescent="0.2">
      <c r="A1006" t="s">
        <v>36</v>
      </c>
      <c r="B1006" t="str">
        <f>VLOOKUP(A1006,[1]Sheet1!$A:$B,2,0)</f>
        <v>CCCC[P+](C)(CCCC)CCCC</v>
      </c>
      <c r="C1006" t="s">
        <v>37</v>
      </c>
      <c r="D1006" t="str">
        <f>VLOOKUP(C1006,[1]Sheet1!$A:$B,2,0)</f>
        <v>COS(=O)(=O)[O-]</v>
      </c>
      <c r="E1006" t="str">
        <f t="shared" si="75"/>
        <v>CCCC[P+](C)(CCCC)CCCC.COS(=O)(=O)[O-]</v>
      </c>
      <c r="F1006">
        <v>378.15</v>
      </c>
      <c r="G1006">
        <v>101.325</v>
      </c>
      <c r="H1006">
        <v>698</v>
      </c>
      <c r="I1006">
        <f t="shared" si="76"/>
        <v>0.84650647614568941</v>
      </c>
      <c r="J1006">
        <f t="shared" si="77"/>
        <v>-0.13409119394795901</v>
      </c>
      <c r="K1006">
        <f t="shared" si="78"/>
        <v>2.8438554226231609</v>
      </c>
      <c r="L1006">
        <f t="shared" si="79"/>
        <v>6.5482191027623724</v>
      </c>
    </row>
    <row r="1007" spans="1:12" x14ac:dyDescent="0.2">
      <c r="A1007" t="s">
        <v>2</v>
      </c>
      <c r="B1007" t="str">
        <f>VLOOKUP(A1007,[1]Sheet1!$A:$B,2,0)</f>
        <v>CCCC[n+]1ccn(c1)C</v>
      </c>
      <c r="C1007" t="s">
        <v>41</v>
      </c>
      <c r="D1007" t="str">
        <f>VLOOKUP(C1007,[1]Sheet1!$A:$B,2,0)</f>
        <v>S(=O)(=O)(OCCCCCCCC)[O-]</v>
      </c>
      <c r="E1007" t="str">
        <f t="shared" si="75"/>
        <v>CCCC[n+]1ccn(c1)C.S(=O)(=O)(OCCCCCCCC)[O-]</v>
      </c>
      <c r="F1007">
        <v>343.15</v>
      </c>
      <c r="G1007">
        <v>101.325</v>
      </c>
      <c r="H1007">
        <v>698</v>
      </c>
      <c r="I1007">
        <f t="shared" si="76"/>
        <v>0.55875859493411517</v>
      </c>
      <c r="J1007">
        <f t="shared" si="77"/>
        <v>-0.13409119394795901</v>
      </c>
      <c r="K1007">
        <f t="shared" si="78"/>
        <v>2.8438554226231609</v>
      </c>
      <c r="L1007">
        <f t="shared" si="79"/>
        <v>6.5482191027623724</v>
      </c>
    </row>
    <row r="1008" spans="1:12" x14ac:dyDescent="0.2">
      <c r="A1008" t="s">
        <v>56</v>
      </c>
      <c r="B1008" t="str">
        <f>VLOOKUP(A1008,[1]Sheet1!$A:$B,2,0)</f>
        <v>CCCC[n+]1ccc(cc1)N(C)C</v>
      </c>
      <c r="C1008" t="s">
        <v>8</v>
      </c>
      <c r="D1008" t="str">
        <f>VLOOKUP(C1008,[1]Sheet1!$A:$B,2,0)</f>
        <v>FC(S(=O)(=O)[N-]S(=O)(=O)C(F)(F)F)(F)F</v>
      </c>
      <c r="E1008" t="str">
        <f t="shared" si="75"/>
        <v>CCCC[n+]1ccc(cc1)N(C)C.FC(S(=O)(=O)[N-]S(=O)(=O)C(F)(F)F)(F)F</v>
      </c>
      <c r="F1008">
        <v>358.12</v>
      </c>
      <c r="G1008">
        <v>101.325</v>
      </c>
      <c r="H1008">
        <v>698</v>
      </c>
      <c r="I1008">
        <f t="shared" si="76"/>
        <v>0.68183247441232298</v>
      </c>
      <c r="J1008">
        <f t="shared" si="77"/>
        <v>-0.13409119394795901</v>
      </c>
      <c r="K1008">
        <f t="shared" si="78"/>
        <v>2.8438554226231609</v>
      </c>
      <c r="L1008">
        <f t="shared" si="79"/>
        <v>6.5482191027623724</v>
      </c>
    </row>
    <row r="1009" spans="1:12" x14ac:dyDescent="0.2">
      <c r="A1009" t="s">
        <v>36</v>
      </c>
      <c r="B1009" t="str">
        <f>VLOOKUP(A1009,[1]Sheet1!$A:$B,2,0)</f>
        <v>CCCC[P+](C)(CCCC)CCCC</v>
      </c>
      <c r="C1009" t="s">
        <v>37</v>
      </c>
      <c r="D1009" t="str">
        <f>VLOOKUP(C1009,[1]Sheet1!$A:$B,2,0)</f>
        <v>COS(=O)(=O)[O-]</v>
      </c>
      <c r="E1009" t="str">
        <f t="shared" si="75"/>
        <v>CCCC[P+](C)(CCCC)CCCC.COS(=O)(=O)[O-]</v>
      </c>
      <c r="F1009">
        <v>383.15</v>
      </c>
      <c r="G1009">
        <v>101.325</v>
      </c>
      <c r="H1009">
        <v>697</v>
      </c>
      <c r="I1009">
        <f t="shared" si="76"/>
        <v>0.88761331631877138</v>
      </c>
      <c r="J1009">
        <f t="shared" si="77"/>
        <v>-0.13409119394795901</v>
      </c>
      <c r="K1009">
        <f t="shared" si="78"/>
        <v>2.8432327780980096</v>
      </c>
      <c r="L1009">
        <f t="shared" si="79"/>
        <v>6.5467854107605241</v>
      </c>
    </row>
    <row r="1010" spans="1:12" x14ac:dyDescent="0.2">
      <c r="A1010" t="s">
        <v>60</v>
      </c>
      <c r="B1010" t="str">
        <f>VLOOKUP(A1010,[1]Sheet1!$A:$B,2,0)</f>
        <v>CCCC[n+]1ccc(cc1)C</v>
      </c>
      <c r="C1010" t="s">
        <v>8</v>
      </c>
      <c r="D1010" t="str">
        <f>VLOOKUP(C1010,[1]Sheet1!$A:$B,2,0)</f>
        <v>FC(S(=O)(=O)[N-]S(=O)(=O)C(F)(F)F)(F)F</v>
      </c>
      <c r="E1010" t="str">
        <f t="shared" si="75"/>
        <v>CCCC[n+]1ccc(cc1)C.FC(S(=O)(=O)[N-]S(=O)(=O)C(F)(F)F)(F)F</v>
      </c>
      <c r="F1010">
        <v>356.2</v>
      </c>
      <c r="G1010">
        <v>100</v>
      </c>
      <c r="H1010">
        <v>697</v>
      </c>
      <c r="I1010">
        <f t="shared" si="76"/>
        <v>0.66604744778585934</v>
      </c>
      <c r="J1010">
        <f t="shared" si="77"/>
        <v>-0.13439084403497614</v>
      </c>
      <c r="K1010">
        <f t="shared" si="78"/>
        <v>2.8432327780980096</v>
      </c>
      <c r="L1010">
        <f t="shared" si="79"/>
        <v>6.5467854107605241</v>
      </c>
    </row>
    <row r="1011" spans="1:12" x14ac:dyDescent="0.2">
      <c r="A1011" t="s">
        <v>67</v>
      </c>
      <c r="B1011" t="str">
        <f>VLOOKUP(A1011,[1]Sheet1!$A:$B,2,0)</f>
        <v>CC[n+]1ccc(cc1)C</v>
      </c>
      <c r="C1011" t="s">
        <v>8</v>
      </c>
      <c r="D1011" t="str">
        <f>VLOOKUP(C1011,[1]Sheet1!$A:$B,2,0)</f>
        <v>FC(S(=O)(=O)[N-]S(=O)(=O)C(F)(F)F)(F)F</v>
      </c>
      <c r="E1011" t="str">
        <f t="shared" si="75"/>
        <v>CC[n+]1ccc(cc1)C.FC(S(=O)(=O)[N-]S(=O)(=O)C(F)(F)F)(F)F</v>
      </c>
      <c r="F1011">
        <v>360.2</v>
      </c>
      <c r="G1011">
        <v>101</v>
      </c>
      <c r="H1011">
        <v>697</v>
      </c>
      <c r="I1011">
        <f t="shared" si="76"/>
        <v>0.69893291992432494</v>
      </c>
      <c r="J1011">
        <f t="shared" si="77"/>
        <v>-0.13416469302590661</v>
      </c>
      <c r="K1011">
        <f t="shared" si="78"/>
        <v>2.8432327780980096</v>
      </c>
      <c r="L1011">
        <f t="shared" si="79"/>
        <v>6.5467854107605241</v>
      </c>
    </row>
    <row r="1012" spans="1:12" x14ac:dyDescent="0.2">
      <c r="A1012" t="s">
        <v>85</v>
      </c>
      <c r="B1012" t="str">
        <f>VLOOKUP(A1012,[1]Sheet1!$A:$B,2,0)</f>
        <v>CCCCCCCCCCCCCCCC[n+]1ccn(c1C)C</v>
      </c>
      <c r="C1012" t="s">
        <v>5</v>
      </c>
      <c r="D1012" t="str">
        <f>VLOOKUP(C1012,[1]Sheet1!$A:$B,2,0)</f>
        <v>[Br-]</v>
      </c>
      <c r="E1012" t="str">
        <f t="shared" si="75"/>
        <v>CCCCCCCCCCCCCCCC[n+]1ccn(c1C)C.[Br-]</v>
      </c>
      <c r="F1012">
        <v>313.14999999999998</v>
      </c>
      <c r="G1012">
        <v>101.325</v>
      </c>
      <c r="H1012">
        <v>697</v>
      </c>
      <c r="I1012">
        <f t="shared" si="76"/>
        <v>0.31211755389562301</v>
      </c>
      <c r="J1012">
        <f t="shared" si="77"/>
        <v>-0.13409119394795901</v>
      </c>
      <c r="K1012">
        <f t="shared" si="78"/>
        <v>2.8432327780980096</v>
      </c>
      <c r="L1012">
        <f t="shared" si="79"/>
        <v>6.5467854107605241</v>
      </c>
    </row>
    <row r="1013" spans="1:12" x14ac:dyDescent="0.2">
      <c r="A1013" t="s">
        <v>7</v>
      </c>
      <c r="B1013" t="str">
        <f>VLOOKUP(A1013,[1]Sheet1!$A:$B,2,0)</f>
        <v>CCCCCCCCCCCCCC[n+]1ccn(c1)C</v>
      </c>
      <c r="C1013" t="s">
        <v>8</v>
      </c>
      <c r="D1013" t="str">
        <f>VLOOKUP(C1013,[1]Sheet1!$A:$B,2,0)</f>
        <v>FC(S(=O)(=O)[N-]S(=O)(=O)C(F)(F)F)(F)F</v>
      </c>
      <c r="E1013" t="str">
        <f t="shared" si="75"/>
        <v>CCCCCCCCCCCCCC[n+]1ccn(c1)C.FC(S(=O)(=O)[N-]S(=O)(=O)C(F)(F)F)(F)F</v>
      </c>
      <c r="F1013">
        <v>263.41000000000003</v>
      </c>
      <c r="G1013">
        <v>101.325</v>
      </c>
      <c r="H1013">
        <v>696</v>
      </c>
      <c r="I1013">
        <f t="shared" si="76"/>
        <v>-9.6813292146196564E-2</v>
      </c>
      <c r="J1013">
        <f t="shared" si="77"/>
        <v>-0.13409119394795901</v>
      </c>
      <c r="K1013">
        <f t="shared" si="78"/>
        <v>2.842609239610562</v>
      </c>
      <c r="L1013">
        <f t="shared" si="79"/>
        <v>6.5453496603344199</v>
      </c>
    </row>
    <row r="1014" spans="1:12" x14ac:dyDescent="0.2">
      <c r="A1014" t="s">
        <v>17</v>
      </c>
      <c r="B1014" t="str">
        <f>VLOOKUP(A1014,[1]Sheet1!$A:$B,2,0)</f>
        <v>CCCCCC[n+]1ccn(c1)C</v>
      </c>
      <c r="C1014" t="s">
        <v>8</v>
      </c>
      <c r="D1014" t="str">
        <f>VLOOKUP(C1014,[1]Sheet1!$A:$B,2,0)</f>
        <v>FC(S(=O)(=O)[N-]S(=O)(=O)C(F)(F)F)(F)F</v>
      </c>
      <c r="E1014" t="str">
        <f t="shared" si="75"/>
        <v>CCCCCC[n+]1ccn(c1)C.FC(S(=O)(=O)[N-]S(=O)(=O)C(F)(F)F)(F)F</v>
      </c>
      <c r="F1014">
        <v>350</v>
      </c>
      <c r="G1014">
        <v>101.325</v>
      </c>
      <c r="H1014">
        <v>696</v>
      </c>
      <c r="I1014">
        <f t="shared" si="76"/>
        <v>0.61507496597123779</v>
      </c>
      <c r="J1014">
        <f t="shared" si="77"/>
        <v>-0.13409119394795901</v>
      </c>
      <c r="K1014">
        <f t="shared" si="78"/>
        <v>2.842609239610562</v>
      </c>
      <c r="L1014">
        <f t="shared" si="79"/>
        <v>6.5453496603344199</v>
      </c>
    </row>
    <row r="1015" spans="1:12" x14ac:dyDescent="0.2">
      <c r="A1015" t="s">
        <v>17</v>
      </c>
      <c r="B1015" t="str">
        <f>VLOOKUP(A1015,[1]Sheet1!$A:$B,2,0)</f>
        <v>CCCCCC[n+]1ccn(c1)C</v>
      </c>
      <c r="C1015" t="s">
        <v>8</v>
      </c>
      <c r="D1015" t="str">
        <f>VLOOKUP(C1015,[1]Sheet1!$A:$B,2,0)</f>
        <v>FC(S(=O)(=O)[N-]S(=O)(=O)C(F)(F)F)(F)F</v>
      </c>
      <c r="E1015" t="str">
        <f t="shared" si="75"/>
        <v>CCCCCC[n+]1ccn(c1)C.FC(S(=O)(=O)[N-]S(=O)(=O)C(F)(F)F)(F)F</v>
      </c>
      <c r="F1015">
        <v>360</v>
      </c>
      <c r="G1015">
        <v>101.325</v>
      </c>
      <c r="H1015">
        <v>696</v>
      </c>
      <c r="I1015">
        <f t="shared" si="76"/>
        <v>0.69728864631740184</v>
      </c>
      <c r="J1015">
        <f t="shared" si="77"/>
        <v>-0.13409119394795901</v>
      </c>
      <c r="K1015">
        <f t="shared" si="78"/>
        <v>2.842609239610562</v>
      </c>
      <c r="L1015">
        <f t="shared" si="79"/>
        <v>6.5453496603344199</v>
      </c>
    </row>
    <row r="1016" spans="1:12" x14ac:dyDescent="0.2">
      <c r="A1016" t="s">
        <v>2</v>
      </c>
      <c r="B1016" t="str">
        <f>VLOOKUP(A1016,[1]Sheet1!$A:$B,2,0)</f>
        <v>CCCC[n+]1ccn(c1)C</v>
      </c>
      <c r="C1016" t="s">
        <v>41</v>
      </c>
      <c r="D1016" t="str">
        <f>VLOOKUP(C1016,[1]Sheet1!$A:$B,2,0)</f>
        <v>S(=O)(=O)(OCCCCCCCC)[O-]</v>
      </c>
      <c r="E1016" t="str">
        <f t="shared" si="75"/>
        <v>CCCC[n+]1ccn(c1)C.S(=O)(=O)(OCCCCCCCC)[O-]</v>
      </c>
      <c r="F1016">
        <v>342.15</v>
      </c>
      <c r="G1016">
        <v>101.325</v>
      </c>
      <c r="H1016">
        <v>696</v>
      </c>
      <c r="I1016">
        <f t="shared" si="76"/>
        <v>0.5505372268994988</v>
      </c>
      <c r="J1016">
        <f t="shared" si="77"/>
        <v>-0.13409119394795901</v>
      </c>
      <c r="K1016">
        <f t="shared" si="78"/>
        <v>2.842609239610562</v>
      </c>
      <c r="L1016">
        <f t="shared" si="79"/>
        <v>6.5453496603344199</v>
      </c>
    </row>
    <row r="1017" spans="1:12" x14ac:dyDescent="0.2">
      <c r="A1017" t="s">
        <v>9</v>
      </c>
      <c r="B1017" t="str">
        <f>VLOOKUP(A1017,[1]Sheet1!$A:$B,2,0)</f>
        <v>CCCCCCCC[n+]1ccn(c1)C</v>
      </c>
      <c r="C1017" t="s">
        <v>8</v>
      </c>
      <c r="D1017" t="str">
        <f>VLOOKUP(C1017,[1]Sheet1!$A:$B,2,0)</f>
        <v>FC(S(=O)(=O)[N-]S(=O)(=O)C(F)(F)F)(F)F</v>
      </c>
      <c r="E1017" t="str">
        <f t="shared" si="75"/>
        <v>CCCCCCCC[n+]1ccn(c1)C.FC(S(=O)(=O)[N-]S(=O)(=O)C(F)(F)F)(F)F</v>
      </c>
      <c r="F1017">
        <v>291.95</v>
      </c>
      <c r="G1017">
        <v>101.325</v>
      </c>
      <c r="H1017">
        <v>696</v>
      </c>
      <c r="I1017">
        <f t="shared" si="76"/>
        <v>0.13782455156175533</v>
      </c>
      <c r="J1017">
        <f t="shared" si="77"/>
        <v>-0.13409119394795901</v>
      </c>
      <c r="K1017">
        <f t="shared" si="78"/>
        <v>2.842609239610562</v>
      </c>
      <c r="L1017">
        <f t="shared" si="79"/>
        <v>6.5453496603344199</v>
      </c>
    </row>
    <row r="1018" spans="1:12" x14ac:dyDescent="0.2">
      <c r="A1018" t="s">
        <v>17</v>
      </c>
      <c r="B1018" t="str">
        <f>VLOOKUP(A1018,[1]Sheet1!$A:$B,2,0)</f>
        <v>CCCCCC[n+]1ccn(c1)C</v>
      </c>
      <c r="C1018" t="s">
        <v>8</v>
      </c>
      <c r="D1018" t="str">
        <f>VLOOKUP(C1018,[1]Sheet1!$A:$B,2,0)</f>
        <v>FC(S(=O)(=O)[N-]S(=O)(=O)C(F)(F)F)(F)F</v>
      </c>
      <c r="E1018" t="str">
        <f t="shared" si="75"/>
        <v>CCCCCC[n+]1ccn(c1)C.FC(S(=O)(=O)[N-]S(=O)(=O)C(F)(F)F)(F)F</v>
      </c>
      <c r="F1018">
        <v>355</v>
      </c>
      <c r="G1018">
        <v>101.325</v>
      </c>
      <c r="H1018">
        <v>695</v>
      </c>
      <c r="I1018">
        <f t="shared" si="76"/>
        <v>0.65618180614431976</v>
      </c>
      <c r="J1018">
        <f t="shared" si="77"/>
        <v>-0.13409119394795901</v>
      </c>
      <c r="K1018">
        <f t="shared" si="78"/>
        <v>2.8419848045901137</v>
      </c>
      <c r="L1018">
        <f t="shared" si="79"/>
        <v>6.543911845564792</v>
      </c>
    </row>
    <row r="1019" spans="1:12" x14ac:dyDescent="0.2">
      <c r="A1019" t="s">
        <v>36</v>
      </c>
      <c r="B1019" t="str">
        <f>VLOOKUP(A1019,[1]Sheet1!$A:$B,2,0)</f>
        <v>CCCC[P+](C)(CCCC)CCCC</v>
      </c>
      <c r="C1019" t="s">
        <v>37</v>
      </c>
      <c r="D1019" t="str">
        <f>VLOOKUP(C1019,[1]Sheet1!$A:$B,2,0)</f>
        <v>COS(=O)(=O)[O-]</v>
      </c>
      <c r="E1019" t="str">
        <f t="shared" si="75"/>
        <v>CCCC[P+](C)(CCCC)CCCC.COS(=O)(=O)[O-]</v>
      </c>
      <c r="F1019">
        <v>373.15</v>
      </c>
      <c r="G1019">
        <v>101.325</v>
      </c>
      <c r="H1019">
        <v>695</v>
      </c>
      <c r="I1019">
        <f t="shared" si="76"/>
        <v>0.80539963597260733</v>
      </c>
      <c r="J1019">
        <f t="shared" si="77"/>
        <v>-0.13409119394795901</v>
      </c>
      <c r="K1019">
        <f t="shared" si="78"/>
        <v>2.8419848045901137</v>
      </c>
      <c r="L1019">
        <f t="shared" si="79"/>
        <v>6.543911845564792</v>
      </c>
    </row>
    <row r="1020" spans="1:12" x14ac:dyDescent="0.2">
      <c r="A1020" t="s">
        <v>55</v>
      </c>
      <c r="B1020" t="str">
        <f>VLOOKUP(A1020,[1]Sheet1!$A:$B,2,0)</f>
        <v>CCC[N+]1(C)CCCCC1</v>
      </c>
      <c r="C1020" t="s">
        <v>8</v>
      </c>
      <c r="D1020" t="str">
        <f>VLOOKUP(C1020,[1]Sheet1!$A:$B,2,0)</f>
        <v>FC(S(=O)(=O)[N-]S(=O)(=O)C(F)(F)F)(F)F</v>
      </c>
      <c r="E1020" t="str">
        <f t="shared" si="75"/>
        <v>CCC[N+]1(C)CCCCC1.FC(S(=O)(=O)[N-]S(=O)(=O)C(F)(F)F)(F)F</v>
      </c>
      <c r="F1020">
        <v>430</v>
      </c>
      <c r="G1020">
        <v>101.325</v>
      </c>
      <c r="H1020">
        <v>695</v>
      </c>
      <c r="I1020">
        <f t="shared" si="76"/>
        <v>1.2727844087405502</v>
      </c>
      <c r="J1020">
        <f t="shared" si="77"/>
        <v>-0.13409119394795901</v>
      </c>
      <c r="K1020">
        <f t="shared" si="78"/>
        <v>2.8419848045901137</v>
      </c>
      <c r="L1020">
        <f t="shared" si="79"/>
        <v>6.543911845564792</v>
      </c>
    </row>
    <row r="1021" spans="1:12" x14ac:dyDescent="0.2">
      <c r="A1021" t="s">
        <v>98</v>
      </c>
      <c r="B1021" t="str">
        <f>VLOOKUP(A1021,[1]Sheet1!$A:$B,2,0)</f>
        <v>CCCC[n+]1c[nH]c2c1cccc2</v>
      </c>
      <c r="C1021" t="s">
        <v>8</v>
      </c>
      <c r="D1021" t="str">
        <f>VLOOKUP(C1021,[1]Sheet1!$A:$B,2,0)</f>
        <v>FC(S(=O)(=O)[N-]S(=O)(=O)C(F)(F)F)(F)F</v>
      </c>
      <c r="E1021" t="str">
        <f t="shared" si="75"/>
        <v>CCCC[n+]1c[nH]c2c1cccc2.FC(S(=O)(=O)[N-]S(=O)(=O)C(F)(F)F)(F)F</v>
      </c>
      <c r="F1021">
        <v>313.10000000000002</v>
      </c>
      <c r="G1021">
        <v>101.325</v>
      </c>
      <c r="H1021">
        <v>695</v>
      </c>
      <c r="I1021">
        <f t="shared" si="76"/>
        <v>0.31170648549389257</v>
      </c>
      <c r="J1021">
        <f t="shared" si="77"/>
        <v>-0.13409119394795901</v>
      </c>
      <c r="K1021">
        <f t="shared" si="78"/>
        <v>2.8419848045901137</v>
      </c>
      <c r="L1021">
        <f t="shared" si="79"/>
        <v>6.543911845564792</v>
      </c>
    </row>
    <row r="1022" spans="1:12" x14ac:dyDescent="0.2">
      <c r="A1022" t="s">
        <v>119</v>
      </c>
      <c r="B1022" t="str">
        <f>VLOOKUP(A1022,[1]Sheet1!$A:$B,2,0)</f>
        <v>CCCCCCCCCCCC[n+]1ccn(c1)C</v>
      </c>
      <c r="C1022" t="s">
        <v>3</v>
      </c>
      <c r="D1022" t="str">
        <f>VLOOKUP(C1022,[1]Sheet1!$A:$B,2,0)</f>
        <v>F[P-](F)(F)(F)(F)F</v>
      </c>
      <c r="E1022" t="str">
        <f t="shared" si="75"/>
        <v>CCCCCCCCCCCC[n+]1ccn(c1)C.F[P-](F)(F)(F)(F)F</v>
      </c>
      <c r="F1022">
        <v>339.733</v>
      </c>
      <c r="G1022">
        <v>101.325</v>
      </c>
      <c r="H1022">
        <v>695</v>
      </c>
      <c r="I1022">
        <f t="shared" si="76"/>
        <v>0.53066618035983115</v>
      </c>
      <c r="J1022">
        <f t="shared" si="77"/>
        <v>-0.13409119394795901</v>
      </c>
      <c r="K1022">
        <f t="shared" si="78"/>
        <v>2.8419848045901137</v>
      </c>
      <c r="L1022">
        <f t="shared" si="79"/>
        <v>6.543911845564792</v>
      </c>
    </row>
    <row r="1023" spans="1:12" x14ac:dyDescent="0.2">
      <c r="A1023" t="s">
        <v>18</v>
      </c>
      <c r="B1023" t="str">
        <f>VLOOKUP(A1023,[1]Sheet1!$A:$B,2,0)</f>
        <v>CCCCCCCCCC[n+]1ccn(c1)C</v>
      </c>
      <c r="C1023" t="s">
        <v>8</v>
      </c>
      <c r="D1023" t="str">
        <f>VLOOKUP(C1023,[1]Sheet1!$A:$B,2,0)</f>
        <v>FC(S(=O)(=O)[N-]S(=O)(=O)C(F)(F)F)(F)F</v>
      </c>
      <c r="E1023" t="str">
        <f t="shared" si="75"/>
        <v>CCCCCCCCCC[n+]1ccn(c1)C.FC(S(=O)(=O)[N-]S(=O)(=O)C(F)(F)F)(F)F</v>
      </c>
      <c r="F1023">
        <v>242.62</v>
      </c>
      <c r="G1023">
        <v>101.325</v>
      </c>
      <c r="H1023">
        <v>694.9</v>
      </c>
      <c r="I1023">
        <f t="shared" si="76"/>
        <v>-0.26773553358587182</v>
      </c>
      <c r="J1023">
        <f t="shared" si="77"/>
        <v>-0.13409119394795901</v>
      </c>
      <c r="K1023">
        <f t="shared" si="78"/>
        <v>2.841922311679451</v>
      </c>
      <c r="L1023">
        <f t="shared" si="79"/>
        <v>6.5437679503202819</v>
      </c>
    </row>
    <row r="1024" spans="1:12" x14ac:dyDescent="0.2">
      <c r="A1024" t="s">
        <v>17</v>
      </c>
      <c r="B1024" t="str">
        <f>VLOOKUP(A1024,[1]Sheet1!$A:$B,2,0)</f>
        <v>CCCCCC[n+]1ccn(c1)C</v>
      </c>
      <c r="C1024" t="s">
        <v>8</v>
      </c>
      <c r="D1024" t="str">
        <f>VLOOKUP(C1024,[1]Sheet1!$A:$B,2,0)</f>
        <v>FC(S(=O)(=O)[N-]S(=O)(=O)C(F)(F)F)(F)F</v>
      </c>
      <c r="E1024" t="str">
        <f t="shared" si="75"/>
        <v>CCCCCC[n+]1ccn(c1)C.FC(S(=O)(=O)[N-]S(=O)(=O)C(F)(F)F)(F)F</v>
      </c>
      <c r="F1024">
        <v>355</v>
      </c>
      <c r="G1024">
        <v>101.325</v>
      </c>
      <c r="H1024">
        <v>694</v>
      </c>
      <c r="I1024">
        <f t="shared" si="76"/>
        <v>0.65618180614431976</v>
      </c>
      <c r="J1024">
        <f t="shared" si="77"/>
        <v>-0.13409119394795901</v>
      </c>
      <c r="K1024">
        <f t="shared" si="78"/>
        <v>2.8413594704548548</v>
      </c>
      <c r="L1024">
        <f t="shared" si="79"/>
        <v>6.5424719605068047</v>
      </c>
    </row>
    <row r="1025" spans="1:12" x14ac:dyDescent="0.2">
      <c r="A1025" t="s">
        <v>2</v>
      </c>
      <c r="B1025" t="str">
        <f>VLOOKUP(A1025,[1]Sheet1!$A:$B,2,0)</f>
        <v>CCCC[n+]1ccn(c1)C</v>
      </c>
      <c r="C1025" t="s">
        <v>41</v>
      </c>
      <c r="D1025" t="str">
        <f>VLOOKUP(C1025,[1]Sheet1!$A:$B,2,0)</f>
        <v>S(=O)(=O)(OCCCCCCCC)[O-]</v>
      </c>
      <c r="E1025" t="str">
        <f t="shared" si="75"/>
        <v>CCCC[n+]1ccn(c1)C.S(=O)(=O)(OCCCCCCCC)[O-]</v>
      </c>
      <c r="F1025">
        <v>341.15</v>
      </c>
      <c r="G1025">
        <v>101.325</v>
      </c>
      <c r="H1025">
        <v>694</v>
      </c>
      <c r="I1025">
        <f t="shared" si="76"/>
        <v>0.54231585886488243</v>
      </c>
      <c r="J1025">
        <f t="shared" si="77"/>
        <v>-0.13409119394795901</v>
      </c>
      <c r="K1025">
        <f t="shared" si="78"/>
        <v>2.8413594704548548</v>
      </c>
      <c r="L1025">
        <f t="shared" si="79"/>
        <v>6.5424719605068047</v>
      </c>
    </row>
    <row r="1026" spans="1:12" x14ac:dyDescent="0.2">
      <c r="A1026" t="s">
        <v>56</v>
      </c>
      <c r="B1026" t="str">
        <f>VLOOKUP(A1026,[1]Sheet1!$A:$B,2,0)</f>
        <v>CCCC[n+]1ccc(cc1)N(C)C</v>
      </c>
      <c r="C1026" t="s">
        <v>8</v>
      </c>
      <c r="D1026" t="str">
        <f>VLOOKUP(C1026,[1]Sheet1!$A:$B,2,0)</f>
        <v>FC(S(=O)(=O)[N-]S(=O)(=O)C(F)(F)F)(F)F</v>
      </c>
      <c r="E1026" t="str">
        <f t="shared" ref="E1026:E1089" si="80">B1026&amp;"."&amp;D1026</f>
        <v>CCCC[n+]1ccc(cc1)N(C)C.FC(S(=O)(=O)[N-]S(=O)(=O)C(F)(F)F)(F)F</v>
      </c>
      <c r="F1026">
        <v>353.13</v>
      </c>
      <c r="G1026">
        <v>101.325</v>
      </c>
      <c r="H1026">
        <v>694</v>
      </c>
      <c r="I1026">
        <f t="shared" ref="I1026:I1089" si="81">STANDARDIZE(F1026,AVERAGE(F:F),STDEVP(F:F))</f>
        <v>0.640807847919587</v>
      </c>
      <c r="J1026">
        <f t="shared" ref="J1026:J1089" si="82">STANDARDIZE(G1026,AVERAGE(G:G),STDEVP(G:G))</f>
        <v>-0.13409119394795901</v>
      </c>
      <c r="K1026">
        <f t="shared" si="78"/>
        <v>2.8413594704548548</v>
      </c>
      <c r="L1026">
        <f t="shared" si="79"/>
        <v>6.5424719605068047</v>
      </c>
    </row>
    <row r="1027" spans="1:12" x14ac:dyDescent="0.2">
      <c r="A1027" t="s">
        <v>9</v>
      </c>
      <c r="B1027" t="str">
        <f>VLOOKUP(A1027,[1]Sheet1!$A:$B,2,0)</f>
        <v>CCCCCCCC[n+]1ccn(c1)C</v>
      </c>
      <c r="C1027" t="s">
        <v>8</v>
      </c>
      <c r="D1027" t="str">
        <f>VLOOKUP(C1027,[1]Sheet1!$A:$B,2,0)</f>
        <v>FC(S(=O)(=O)[N-]S(=O)(=O)C(F)(F)F)(F)F</v>
      </c>
      <c r="E1027" t="str">
        <f t="shared" si="80"/>
        <v>CCCCCCCC[n+]1ccn(c1)C.FC(S(=O)(=O)[N-]S(=O)(=O)C(F)(F)F)(F)F</v>
      </c>
      <c r="F1027">
        <v>281.99</v>
      </c>
      <c r="G1027">
        <v>101.325</v>
      </c>
      <c r="H1027">
        <v>694</v>
      </c>
      <c r="I1027">
        <f t="shared" si="81"/>
        <v>5.593972593697611E-2</v>
      </c>
      <c r="J1027">
        <f t="shared" si="82"/>
        <v>-0.13409119394795901</v>
      </c>
      <c r="K1027">
        <f t="shared" ref="K1027:K1090" si="83">LOG(H1027)</f>
        <v>2.8413594704548548</v>
      </c>
      <c r="L1027">
        <f t="shared" ref="L1027:L1090" si="84">LN(H1027)</f>
        <v>6.5424719605068047</v>
      </c>
    </row>
    <row r="1028" spans="1:12" x14ac:dyDescent="0.2">
      <c r="A1028" t="s">
        <v>9</v>
      </c>
      <c r="B1028" t="str">
        <f>VLOOKUP(A1028,[1]Sheet1!$A:$B,2,0)</f>
        <v>CCCCCCCC[n+]1ccn(c1)C</v>
      </c>
      <c r="C1028" t="s">
        <v>114</v>
      </c>
      <c r="D1028" t="str">
        <f>VLOOKUP(C1028,[1]Sheet1!$A:$B,2,0)</f>
        <v>NC(=O)C[C@@H](C(=O)[O-])N</v>
      </c>
      <c r="E1028" t="str">
        <f t="shared" si="80"/>
        <v>CCCCCCCC[n+]1ccn(c1)C.NC(=O)C[C@@H](C(=O)[O-])N</v>
      </c>
      <c r="F1028">
        <v>333.1</v>
      </c>
      <c r="G1028">
        <v>101.325</v>
      </c>
      <c r="H1028">
        <v>694</v>
      </c>
      <c r="I1028">
        <f t="shared" si="81"/>
        <v>0.47613384618622068</v>
      </c>
      <c r="J1028">
        <f t="shared" si="82"/>
        <v>-0.13409119394795901</v>
      </c>
      <c r="K1028">
        <f t="shared" si="83"/>
        <v>2.8413594704548548</v>
      </c>
      <c r="L1028">
        <f t="shared" si="84"/>
        <v>6.5424719605068047</v>
      </c>
    </row>
    <row r="1029" spans="1:12" x14ac:dyDescent="0.2">
      <c r="A1029" t="s">
        <v>12</v>
      </c>
      <c r="B1029" t="str">
        <f>VLOOKUP(A1029,[1]Sheet1!$A:$B,2,0)</f>
        <v>C(CCCCCCCCCCCCCCC)N1C[NH+](C=C1)C</v>
      </c>
      <c r="C1029" t="s">
        <v>8</v>
      </c>
      <c r="D1029" t="str">
        <f>VLOOKUP(C1029,[1]Sheet1!$A:$B,2,0)</f>
        <v>FC(S(=O)(=O)[N-]S(=O)(=O)C(F)(F)F)(F)F</v>
      </c>
      <c r="E1029" t="str">
        <f t="shared" si="80"/>
        <v>C(CCCCCCCCCCCCCCC)N1C[NH+](C=C1)C.FC(S(=O)(=O)[N-]S(=O)(=O)C(F)(F)F)(F)F</v>
      </c>
      <c r="F1029">
        <v>258.19</v>
      </c>
      <c r="G1029">
        <v>101.325</v>
      </c>
      <c r="H1029">
        <v>693.5</v>
      </c>
      <c r="I1029">
        <f t="shared" si="81"/>
        <v>-0.13972883328689442</v>
      </c>
      <c r="J1029">
        <f t="shared" si="82"/>
        <v>-0.13409119394795901</v>
      </c>
      <c r="K1029">
        <f t="shared" si="83"/>
        <v>2.8410464654093035</v>
      </c>
      <c r="L1029">
        <f t="shared" si="84"/>
        <v>6.5417512397548867</v>
      </c>
    </row>
    <row r="1030" spans="1:12" x14ac:dyDescent="0.2">
      <c r="A1030" t="s">
        <v>17</v>
      </c>
      <c r="B1030" t="str">
        <f>VLOOKUP(A1030,[1]Sheet1!$A:$B,2,0)</f>
        <v>CCCCCC[n+]1ccn(c1)C</v>
      </c>
      <c r="C1030" t="s">
        <v>8</v>
      </c>
      <c r="D1030" t="str">
        <f>VLOOKUP(C1030,[1]Sheet1!$A:$B,2,0)</f>
        <v>FC(S(=O)(=O)[N-]S(=O)(=O)C(F)(F)F)(F)F</v>
      </c>
      <c r="E1030" t="str">
        <f t="shared" si="80"/>
        <v>CCCCCC[n+]1ccn(c1)C.FC(S(=O)(=O)[N-]S(=O)(=O)C(F)(F)F)(F)F</v>
      </c>
      <c r="F1030">
        <v>350</v>
      </c>
      <c r="G1030">
        <v>101.325</v>
      </c>
      <c r="H1030">
        <v>693</v>
      </c>
      <c r="I1030">
        <f t="shared" si="81"/>
        <v>0.61507496597123779</v>
      </c>
      <c r="J1030">
        <f t="shared" si="82"/>
        <v>-0.13409119394795901</v>
      </c>
      <c r="K1030">
        <f t="shared" si="83"/>
        <v>2.8407332346118066</v>
      </c>
      <c r="L1030">
        <f t="shared" si="84"/>
        <v>6.5410299991899032</v>
      </c>
    </row>
    <row r="1031" spans="1:12" x14ac:dyDescent="0.2">
      <c r="A1031" t="s">
        <v>2</v>
      </c>
      <c r="B1031" t="str">
        <f>VLOOKUP(A1031,[1]Sheet1!$A:$B,2,0)</f>
        <v>CCCC[n+]1ccn(c1)C</v>
      </c>
      <c r="C1031" t="s">
        <v>41</v>
      </c>
      <c r="D1031" t="str">
        <f>VLOOKUP(C1031,[1]Sheet1!$A:$B,2,0)</f>
        <v>S(=O)(=O)(OCCCCCCCC)[O-]</v>
      </c>
      <c r="E1031" t="str">
        <f t="shared" si="80"/>
        <v>CCCC[n+]1ccn(c1)C.S(=O)(=O)(OCCCCCCCC)[O-]</v>
      </c>
      <c r="F1031">
        <v>340.15</v>
      </c>
      <c r="G1031">
        <v>101.325</v>
      </c>
      <c r="H1031">
        <v>693</v>
      </c>
      <c r="I1031">
        <f t="shared" si="81"/>
        <v>0.53409449083026594</v>
      </c>
      <c r="J1031">
        <f t="shared" si="82"/>
        <v>-0.13409119394795901</v>
      </c>
      <c r="K1031">
        <f t="shared" si="83"/>
        <v>2.8407332346118066</v>
      </c>
      <c r="L1031">
        <f t="shared" si="84"/>
        <v>6.5410299991899032</v>
      </c>
    </row>
    <row r="1032" spans="1:12" x14ac:dyDescent="0.2">
      <c r="A1032" t="s">
        <v>61</v>
      </c>
      <c r="B1032" t="str">
        <f>VLOOKUP(A1032,[1]Sheet1!$A:$B,2,0)</f>
        <v>CC=1C=[N+](C=CC1)CCCCCCCC</v>
      </c>
      <c r="C1032" t="s">
        <v>8</v>
      </c>
      <c r="D1032" t="str">
        <f>VLOOKUP(C1032,[1]Sheet1!$A:$B,2,0)</f>
        <v>FC(S(=O)(=O)[N-]S(=O)(=O)C(F)(F)F)(F)F</v>
      </c>
      <c r="E1032" t="str">
        <f t="shared" si="80"/>
        <v>CC=1C=[N+](C=CC1)CCCCCCCC.FC(S(=O)(=O)[N-]S(=O)(=O)C(F)(F)F)(F)F</v>
      </c>
      <c r="F1032">
        <v>323</v>
      </c>
      <c r="G1032">
        <v>101.325</v>
      </c>
      <c r="H1032">
        <v>693</v>
      </c>
      <c r="I1032">
        <f t="shared" si="81"/>
        <v>0.3930980290365948</v>
      </c>
      <c r="J1032">
        <f t="shared" si="82"/>
        <v>-0.13409119394795901</v>
      </c>
      <c r="K1032">
        <f t="shared" si="83"/>
        <v>2.8407332346118066</v>
      </c>
      <c r="L1032">
        <f t="shared" si="84"/>
        <v>6.5410299991899032</v>
      </c>
    </row>
    <row r="1033" spans="1:12" x14ac:dyDescent="0.2">
      <c r="A1033" t="s">
        <v>7</v>
      </c>
      <c r="B1033" t="str">
        <f>VLOOKUP(A1033,[1]Sheet1!$A:$B,2,0)</f>
        <v>CCCCCCCCCCCCCC[n+]1ccn(c1)C</v>
      </c>
      <c r="C1033" t="s">
        <v>8</v>
      </c>
      <c r="D1033" t="str">
        <f>VLOOKUP(C1033,[1]Sheet1!$A:$B,2,0)</f>
        <v>FC(S(=O)(=O)[N-]S(=O)(=O)C(F)(F)F)(F)F</v>
      </c>
      <c r="E1033" t="str">
        <f t="shared" si="80"/>
        <v>CCCCCCCCCCCCCC[n+]1ccn(c1)C.FC(S(=O)(=O)[N-]S(=O)(=O)C(F)(F)F)(F)F</v>
      </c>
      <c r="F1033">
        <v>263.10000000000002</v>
      </c>
      <c r="G1033">
        <v>101.325</v>
      </c>
      <c r="H1033">
        <v>692.1</v>
      </c>
      <c r="I1033">
        <f t="shared" si="81"/>
        <v>-9.9361916236927667E-2</v>
      </c>
      <c r="J1033">
        <f t="shared" si="82"/>
        <v>-0.13409119394795901</v>
      </c>
      <c r="K1033">
        <f t="shared" si="83"/>
        <v>2.8401688492407557</v>
      </c>
      <c r="L1033">
        <f t="shared" si="84"/>
        <v>6.5397304538478176</v>
      </c>
    </row>
    <row r="1034" spans="1:12" x14ac:dyDescent="0.2">
      <c r="A1034" t="s">
        <v>17</v>
      </c>
      <c r="B1034" t="str">
        <f>VLOOKUP(A1034,[1]Sheet1!$A:$B,2,0)</f>
        <v>CCCCCC[n+]1ccn(c1)C</v>
      </c>
      <c r="C1034" t="s">
        <v>8</v>
      </c>
      <c r="D1034" t="str">
        <f>VLOOKUP(C1034,[1]Sheet1!$A:$B,2,0)</f>
        <v>FC(S(=O)(=O)[N-]S(=O)(=O)C(F)(F)F)(F)F</v>
      </c>
      <c r="E1034" t="str">
        <f t="shared" si="80"/>
        <v>CCCCCC[n+]1ccn(c1)C.FC(S(=O)(=O)[N-]S(=O)(=O)C(F)(F)F)(F)F</v>
      </c>
      <c r="F1034">
        <v>355</v>
      </c>
      <c r="G1034">
        <v>101.325</v>
      </c>
      <c r="H1034">
        <v>692</v>
      </c>
      <c r="I1034">
        <f t="shared" si="81"/>
        <v>0.65618180614431976</v>
      </c>
      <c r="J1034">
        <f t="shared" si="82"/>
        <v>-0.13409119394795901</v>
      </c>
      <c r="K1034">
        <f t="shared" si="83"/>
        <v>2.840106094456758</v>
      </c>
      <c r="L1034">
        <f t="shared" si="84"/>
        <v>6.5395859556176692</v>
      </c>
    </row>
    <row r="1035" spans="1:12" x14ac:dyDescent="0.2">
      <c r="A1035" t="s">
        <v>36</v>
      </c>
      <c r="B1035" t="str">
        <f>VLOOKUP(A1035,[1]Sheet1!$A:$B,2,0)</f>
        <v>CCCC[P+](C)(CCCC)CCCC</v>
      </c>
      <c r="C1035" t="s">
        <v>37</v>
      </c>
      <c r="D1035" t="str">
        <f>VLOOKUP(C1035,[1]Sheet1!$A:$B,2,0)</f>
        <v>COS(=O)(=O)[O-]</v>
      </c>
      <c r="E1035" t="str">
        <f t="shared" si="80"/>
        <v>CCCC[P+](C)(CCCC)CCCC.COS(=O)(=O)[O-]</v>
      </c>
      <c r="F1035">
        <v>378.15</v>
      </c>
      <c r="G1035">
        <v>101.325</v>
      </c>
      <c r="H1035">
        <v>692</v>
      </c>
      <c r="I1035">
        <f t="shared" si="81"/>
        <v>0.84650647614568941</v>
      </c>
      <c r="J1035">
        <f t="shared" si="82"/>
        <v>-0.13409119394795901</v>
      </c>
      <c r="K1035">
        <f t="shared" si="83"/>
        <v>2.840106094456758</v>
      </c>
      <c r="L1035">
        <f t="shared" si="84"/>
        <v>6.5395859556176692</v>
      </c>
    </row>
    <row r="1036" spans="1:12" x14ac:dyDescent="0.2">
      <c r="A1036" t="s">
        <v>9</v>
      </c>
      <c r="B1036" t="str">
        <f>VLOOKUP(A1036,[1]Sheet1!$A:$B,2,0)</f>
        <v>CCCCCCCC[n+]1ccn(c1)C</v>
      </c>
      <c r="C1036" t="s">
        <v>8</v>
      </c>
      <c r="D1036" t="str">
        <f>VLOOKUP(C1036,[1]Sheet1!$A:$B,2,0)</f>
        <v>FC(S(=O)(=O)[N-]S(=O)(=O)C(F)(F)F)(F)F</v>
      </c>
      <c r="E1036" t="str">
        <f t="shared" si="80"/>
        <v>CCCCCCCC[n+]1ccn(c1)C.FC(S(=O)(=O)[N-]S(=O)(=O)C(F)(F)F)(F)F</v>
      </c>
      <c r="F1036">
        <v>302.88</v>
      </c>
      <c r="G1036">
        <v>101.325</v>
      </c>
      <c r="H1036">
        <v>692</v>
      </c>
      <c r="I1036">
        <f t="shared" si="81"/>
        <v>0.2276841041801127</v>
      </c>
      <c r="J1036">
        <f t="shared" si="82"/>
        <v>-0.13409119394795901</v>
      </c>
      <c r="K1036">
        <f t="shared" si="83"/>
        <v>2.840106094456758</v>
      </c>
      <c r="L1036">
        <f t="shared" si="84"/>
        <v>6.5395859556176692</v>
      </c>
    </row>
    <row r="1037" spans="1:12" x14ac:dyDescent="0.2">
      <c r="A1037" t="s">
        <v>17</v>
      </c>
      <c r="B1037" t="str">
        <f>VLOOKUP(A1037,[1]Sheet1!$A:$B,2,0)</f>
        <v>CCCCCC[n+]1ccn(c1)C</v>
      </c>
      <c r="C1037" t="s">
        <v>8</v>
      </c>
      <c r="D1037" t="str">
        <f>VLOOKUP(C1037,[1]Sheet1!$A:$B,2,0)</f>
        <v>FC(S(=O)(=O)[N-]S(=O)(=O)C(F)(F)F)(F)F</v>
      </c>
      <c r="E1037" t="str">
        <f t="shared" si="80"/>
        <v>CCCCCC[n+]1ccn(c1)C.FC(S(=O)(=O)[N-]S(=O)(=O)C(F)(F)F)(F)F</v>
      </c>
      <c r="F1037">
        <v>345</v>
      </c>
      <c r="G1037">
        <v>101.325</v>
      </c>
      <c r="H1037">
        <v>691</v>
      </c>
      <c r="I1037">
        <f t="shared" si="81"/>
        <v>0.5739681257981557</v>
      </c>
      <c r="J1037">
        <f t="shared" si="82"/>
        <v>-0.13409119394795901</v>
      </c>
      <c r="K1037">
        <f t="shared" si="83"/>
        <v>2.8394780473741985</v>
      </c>
      <c r="L1037">
        <f t="shared" si="84"/>
        <v>6.5381398237676702</v>
      </c>
    </row>
    <row r="1038" spans="1:12" x14ac:dyDescent="0.2">
      <c r="A1038" t="s">
        <v>2</v>
      </c>
      <c r="B1038" t="str">
        <f>VLOOKUP(A1038,[1]Sheet1!$A:$B,2,0)</f>
        <v>CCCC[n+]1ccn(c1)C</v>
      </c>
      <c r="C1038" t="s">
        <v>41</v>
      </c>
      <c r="D1038" t="str">
        <f>VLOOKUP(C1038,[1]Sheet1!$A:$B,2,0)</f>
        <v>S(=O)(=O)(OCCCCCCCC)[O-]</v>
      </c>
      <c r="E1038" t="str">
        <f t="shared" si="80"/>
        <v>CCCC[n+]1ccn(c1)C.S(=O)(=O)(OCCCCCCCC)[O-]</v>
      </c>
      <c r="F1038">
        <v>339.15</v>
      </c>
      <c r="G1038">
        <v>101.325</v>
      </c>
      <c r="H1038">
        <v>691</v>
      </c>
      <c r="I1038">
        <f t="shared" si="81"/>
        <v>0.52587312279564957</v>
      </c>
      <c r="J1038">
        <f t="shared" si="82"/>
        <v>-0.13409119394795901</v>
      </c>
      <c r="K1038">
        <f t="shared" si="83"/>
        <v>2.8394780473741985</v>
      </c>
      <c r="L1038">
        <f t="shared" si="84"/>
        <v>6.5381398237676702</v>
      </c>
    </row>
    <row r="1039" spans="1:12" x14ac:dyDescent="0.2">
      <c r="A1039" t="s">
        <v>56</v>
      </c>
      <c r="B1039" t="str">
        <f>VLOOKUP(A1039,[1]Sheet1!$A:$B,2,0)</f>
        <v>CCCC[n+]1ccc(cc1)N(C)C</v>
      </c>
      <c r="C1039" t="s">
        <v>8</v>
      </c>
      <c r="D1039" t="str">
        <f>VLOOKUP(C1039,[1]Sheet1!$A:$B,2,0)</f>
        <v>FC(S(=O)(=O)[N-]S(=O)(=O)C(F)(F)F)(F)F</v>
      </c>
      <c r="E1039" t="str">
        <f t="shared" si="80"/>
        <v>CCCC[n+]1ccc(cc1)N(C)C.FC(S(=O)(=O)[N-]S(=O)(=O)C(F)(F)F)(F)F</v>
      </c>
      <c r="F1039">
        <v>343.17</v>
      </c>
      <c r="G1039">
        <v>101.325</v>
      </c>
      <c r="H1039">
        <v>691</v>
      </c>
      <c r="I1039">
        <f t="shared" si="81"/>
        <v>0.55892302229480784</v>
      </c>
      <c r="J1039">
        <f t="shared" si="82"/>
        <v>-0.13409119394795901</v>
      </c>
      <c r="K1039">
        <f t="shared" si="83"/>
        <v>2.8394780473741985</v>
      </c>
      <c r="L1039">
        <f t="shared" si="84"/>
        <v>6.5381398237676702</v>
      </c>
    </row>
    <row r="1040" spans="1:12" x14ac:dyDescent="0.2">
      <c r="A1040" t="s">
        <v>56</v>
      </c>
      <c r="B1040" t="str">
        <f>VLOOKUP(A1040,[1]Sheet1!$A:$B,2,0)</f>
        <v>CCCC[n+]1ccc(cc1)N(C)C</v>
      </c>
      <c r="C1040" t="s">
        <v>8</v>
      </c>
      <c r="D1040" t="str">
        <f>VLOOKUP(C1040,[1]Sheet1!$A:$B,2,0)</f>
        <v>FC(S(=O)(=O)[N-]S(=O)(=O)C(F)(F)F)(F)F</v>
      </c>
      <c r="E1040" t="str">
        <f t="shared" si="80"/>
        <v>CCCC[n+]1ccc(cc1)N(C)C.FC(S(=O)(=O)[N-]S(=O)(=O)C(F)(F)F)(F)F</v>
      </c>
      <c r="F1040">
        <v>348.18</v>
      </c>
      <c r="G1040">
        <v>101.325</v>
      </c>
      <c r="H1040">
        <v>691</v>
      </c>
      <c r="I1040">
        <f t="shared" si="81"/>
        <v>0.60011207614823592</v>
      </c>
      <c r="J1040">
        <f t="shared" si="82"/>
        <v>-0.13409119394795901</v>
      </c>
      <c r="K1040">
        <f t="shared" si="83"/>
        <v>2.8394780473741985</v>
      </c>
      <c r="L1040">
        <f t="shared" si="84"/>
        <v>6.5381398237676702</v>
      </c>
    </row>
    <row r="1041" spans="1:12" x14ac:dyDescent="0.2">
      <c r="A1041" t="s">
        <v>67</v>
      </c>
      <c r="B1041" t="str">
        <f>VLOOKUP(A1041,[1]Sheet1!$A:$B,2,0)</f>
        <v>CC[n+]1ccc(cc1)C</v>
      </c>
      <c r="C1041" t="s">
        <v>8</v>
      </c>
      <c r="D1041" t="str">
        <f>VLOOKUP(C1041,[1]Sheet1!$A:$B,2,0)</f>
        <v>FC(S(=O)(=O)[N-]S(=O)(=O)C(F)(F)F)(F)F</v>
      </c>
      <c r="E1041" t="str">
        <f t="shared" si="80"/>
        <v>CC[n+]1ccc(cc1)C.FC(S(=O)(=O)[N-]S(=O)(=O)C(F)(F)F)(F)F</v>
      </c>
      <c r="F1041">
        <v>356.2</v>
      </c>
      <c r="G1041">
        <v>101</v>
      </c>
      <c r="H1041">
        <v>691</v>
      </c>
      <c r="I1041">
        <f t="shared" si="81"/>
        <v>0.66604744778585934</v>
      </c>
      <c r="J1041">
        <f t="shared" si="82"/>
        <v>-0.13416469302590661</v>
      </c>
      <c r="K1041">
        <f t="shared" si="83"/>
        <v>2.8394780473741985</v>
      </c>
      <c r="L1041">
        <f t="shared" si="84"/>
        <v>6.5381398237676702</v>
      </c>
    </row>
    <row r="1042" spans="1:12" x14ac:dyDescent="0.2">
      <c r="A1042" t="s">
        <v>119</v>
      </c>
      <c r="B1042" t="str">
        <f>VLOOKUP(A1042,[1]Sheet1!$A:$B,2,0)</f>
        <v>CCCCCCCCCCCC[n+]1ccn(c1)C</v>
      </c>
      <c r="C1042" t="s">
        <v>3</v>
      </c>
      <c r="D1042" t="str">
        <f>VLOOKUP(C1042,[1]Sheet1!$A:$B,2,0)</f>
        <v>F[P-](F)(F)(F)(F)F</v>
      </c>
      <c r="E1042" t="str">
        <f t="shared" si="80"/>
        <v>CCCCCCCCCCCC[n+]1ccn(c1)C.F[P-](F)(F)(F)(F)F</v>
      </c>
      <c r="F1042">
        <v>334.64600000000002</v>
      </c>
      <c r="G1042">
        <v>101.325</v>
      </c>
      <c r="H1042">
        <v>691</v>
      </c>
      <c r="I1042">
        <f t="shared" si="81"/>
        <v>0.48884408116773759</v>
      </c>
      <c r="J1042">
        <f t="shared" si="82"/>
        <v>-0.13409119394795901</v>
      </c>
      <c r="K1042">
        <f t="shared" si="83"/>
        <v>2.8394780473741985</v>
      </c>
      <c r="L1042">
        <f t="shared" si="84"/>
        <v>6.5381398237676702</v>
      </c>
    </row>
    <row r="1043" spans="1:12" x14ac:dyDescent="0.2">
      <c r="A1043" t="s">
        <v>17</v>
      </c>
      <c r="B1043" t="str">
        <f>VLOOKUP(A1043,[1]Sheet1!$A:$B,2,0)</f>
        <v>CCCCCC[n+]1ccn(c1)C</v>
      </c>
      <c r="C1043" t="s">
        <v>8</v>
      </c>
      <c r="D1043" t="str">
        <f>VLOOKUP(C1043,[1]Sheet1!$A:$B,2,0)</f>
        <v>FC(S(=O)(=O)[N-]S(=O)(=O)C(F)(F)F)(F)F</v>
      </c>
      <c r="E1043" t="str">
        <f t="shared" si="80"/>
        <v>CCCCCC[n+]1ccn(c1)C.FC(S(=O)(=O)[N-]S(=O)(=O)C(F)(F)F)(F)F</v>
      </c>
      <c r="F1043">
        <v>350</v>
      </c>
      <c r="G1043">
        <v>101.325</v>
      </c>
      <c r="H1043">
        <v>690</v>
      </c>
      <c r="I1043">
        <f t="shared" si="81"/>
        <v>0.61507496597123779</v>
      </c>
      <c r="J1043">
        <f t="shared" si="82"/>
        <v>-0.13409119394795901</v>
      </c>
      <c r="K1043">
        <f t="shared" si="83"/>
        <v>2.8388490907372552</v>
      </c>
      <c r="L1043">
        <f t="shared" si="84"/>
        <v>6.5366915975913047</v>
      </c>
    </row>
    <row r="1044" spans="1:12" x14ac:dyDescent="0.2">
      <c r="A1044" t="s">
        <v>36</v>
      </c>
      <c r="B1044" t="str">
        <f>VLOOKUP(A1044,[1]Sheet1!$A:$B,2,0)</f>
        <v>CCCC[P+](C)(CCCC)CCCC</v>
      </c>
      <c r="C1044" t="s">
        <v>37</v>
      </c>
      <c r="D1044" t="str">
        <f>VLOOKUP(C1044,[1]Sheet1!$A:$B,2,0)</f>
        <v>COS(=O)(=O)[O-]</v>
      </c>
      <c r="E1044" t="str">
        <f t="shared" si="80"/>
        <v>CCCC[P+](C)(CCCC)CCCC.COS(=O)(=O)[O-]</v>
      </c>
      <c r="F1044">
        <v>368.15</v>
      </c>
      <c r="G1044">
        <v>101.325</v>
      </c>
      <c r="H1044">
        <v>690</v>
      </c>
      <c r="I1044">
        <f t="shared" si="81"/>
        <v>0.76429279579952536</v>
      </c>
      <c r="J1044">
        <f t="shared" si="82"/>
        <v>-0.13409119394795901</v>
      </c>
      <c r="K1044">
        <f t="shared" si="83"/>
        <v>2.8388490907372552</v>
      </c>
      <c r="L1044">
        <f t="shared" si="84"/>
        <v>6.5366915975913047</v>
      </c>
    </row>
    <row r="1045" spans="1:12" x14ac:dyDescent="0.2">
      <c r="A1045" t="s">
        <v>2</v>
      </c>
      <c r="B1045" t="str">
        <f>VLOOKUP(A1045,[1]Sheet1!$A:$B,2,0)</f>
        <v>CCCC[n+]1ccn(c1)C</v>
      </c>
      <c r="C1045" t="s">
        <v>41</v>
      </c>
      <c r="D1045" t="str">
        <f>VLOOKUP(C1045,[1]Sheet1!$A:$B,2,0)</f>
        <v>S(=O)(=O)(OCCCCCCCC)[O-]</v>
      </c>
      <c r="E1045" t="str">
        <f t="shared" si="80"/>
        <v>CCCC[n+]1ccn(c1)C.S(=O)(=O)(OCCCCCCCC)[O-]</v>
      </c>
      <c r="F1045">
        <v>338.15</v>
      </c>
      <c r="G1045">
        <v>101.325</v>
      </c>
      <c r="H1045">
        <v>690</v>
      </c>
      <c r="I1045">
        <f t="shared" si="81"/>
        <v>0.5176517547610332</v>
      </c>
      <c r="J1045">
        <f t="shared" si="82"/>
        <v>-0.13409119394795901</v>
      </c>
      <c r="K1045">
        <f t="shared" si="83"/>
        <v>2.8388490907372552</v>
      </c>
      <c r="L1045">
        <f t="shared" si="84"/>
        <v>6.5366915975913047</v>
      </c>
    </row>
    <row r="1046" spans="1:12" x14ac:dyDescent="0.2">
      <c r="A1046" t="s">
        <v>60</v>
      </c>
      <c r="B1046" t="str">
        <f>VLOOKUP(A1046,[1]Sheet1!$A:$B,2,0)</f>
        <v>CCCC[n+]1ccc(cc1)C</v>
      </c>
      <c r="C1046" t="s">
        <v>8</v>
      </c>
      <c r="D1046" t="str">
        <f>VLOOKUP(C1046,[1]Sheet1!$A:$B,2,0)</f>
        <v>FC(S(=O)(=O)[N-]S(=O)(=O)C(F)(F)F)(F)F</v>
      </c>
      <c r="E1046" t="str">
        <f t="shared" si="80"/>
        <v>CCCC[n+]1ccc(cc1)C.FC(S(=O)(=O)[N-]S(=O)(=O)C(F)(F)F)(F)F</v>
      </c>
      <c r="F1046">
        <v>352.2</v>
      </c>
      <c r="G1046">
        <v>100</v>
      </c>
      <c r="H1046">
        <v>690</v>
      </c>
      <c r="I1046">
        <f t="shared" si="81"/>
        <v>0.63316197564739374</v>
      </c>
      <c r="J1046">
        <f t="shared" si="82"/>
        <v>-0.13439084403497614</v>
      </c>
      <c r="K1046">
        <f t="shared" si="83"/>
        <v>2.8388490907372552</v>
      </c>
      <c r="L1046">
        <f t="shared" si="84"/>
        <v>6.5366915975913047</v>
      </c>
    </row>
    <row r="1047" spans="1:12" x14ac:dyDescent="0.2">
      <c r="A1047" t="s">
        <v>9</v>
      </c>
      <c r="B1047" t="str">
        <f>VLOOKUP(A1047,[1]Sheet1!$A:$B,2,0)</f>
        <v>CCCCCCCC[n+]1ccn(c1)C</v>
      </c>
      <c r="C1047" t="s">
        <v>8</v>
      </c>
      <c r="D1047" t="str">
        <f>VLOOKUP(C1047,[1]Sheet1!$A:$B,2,0)</f>
        <v>FC(S(=O)(=O)[N-]S(=O)(=O)C(F)(F)F)(F)F</v>
      </c>
      <c r="E1047" t="str">
        <f t="shared" si="80"/>
        <v>CCCCCCCC[n+]1ccn(c1)C.FC(S(=O)(=O)[N-]S(=O)(=O)C(F)(F)F)(F)F</v>
      </c>
      <c r="F1047">
        <v>302.86</v>
      </c>
      <c r="G1047">
        <v>101.325</v>
      </c>
      <c r="H1047">
        <v>690</v>
      </c>
      <c r="I1047">
        <f t="shared" si="81"/>
        <v>0.22751967681942051</v>
      </c>
      <c r="J1047">
        <f t="shared" si="82"/>
        <v>-0.13409119394795901</v>
      </c>
      <c r="K1047">
        <f t="shared" si="83"/>
        <v>2.8388490907372552</v>
      </c>
      <c r="L1047">
        <f t="shared" si="84"/>
        <v>6.5366915975913047</v>
      </c>
    </row>
    <row r="1048" spans="1:12" x14ac:dyDescent="0.2">
      <c r="A1048" t="s">
        <v>80</v>
      </c>
      <c r="B1048" t="str">
        <f>VLOOKUP(A1048,[1]Sheet1!$A:$B,2,0)</f>
        <v>C[N+]1(CCCC1)CCCCCCCC</v>
      </c>
      <c r="C1048" t="s">
        <v>8</v>
      </c>
      <c r="D1048" t="str">
        <f>VLOOKUP(C1048,[1]Sheet1!$A:$B,2,0)</f>
        <v>FC(S(=O)(=O)[N-]S(=O)(=O)C(F)(F)F)(F)F</v>
      </c>
      <c r="E1048" t="str">
        <f t="shared" si="80"/>
        <v>C[N+]1(CCCC1)CCCCCCCC.FC(S(=O)(=O)[N-]S(=O)(=O)C(F)(F)F)(F)F</v>
      </c>
      <c r="F1048">
        <v>345.11</v>
      </c>
      <c r="G1048">
        <v>101.325</v>
      </c>
      <c r="H1048">
        <v>690</v>
      </c>
      <c r="I1048">
        <f t="shared" si="81"/>
        <v>0.57487247628196358</v>
      </c>
      <c r="J1048">
        <f t="shared" si="82"/>
        <v>-0.13409119394795901</v>
      </c>
      <c r="K1048">
        <f t="shared" si="83"/>
        <v>2.8388490907372552</v>
      </c>
      <c r="L1048">
        <f t="shared" si="84"/>
        <v>6.5366915975913047</v>
      </c>
    </row>
    <row r="1049" spans="1:12" x14ac:dyDescent="0.2">
      <c r="A1049" t="s">
        <v>82</v>
      </c>
      <c r="B1049" t="str">
        <f>VLOOKUP(A1049,[1]Sheet1!$A:$B,2,0)</f>
        <v>C(CCCCCCC)[N+]1=CC=CC=C1</v>
      </c>
      <c r="C1049" t="s">
        <v>8</v>
      </c>
      <c r="D1049" t="str">
        <f>VLOOKUP(C1049,[1]Sheet1!$A:$B,2,0)</f>
        <v>FC(S(=O)(=O)[N-]S(=O)(=O)C(F)(F)F)(F)F</v>
      </c>
      <c r="E1049" t="str">
        <f t="shared" si="80"/>
        <v>C(CCCCCCC)[N+]1=CC=CC=C1.FC(S(=O)(=O)[N-]S(=O)(=O)C(F)(F)F)(F)F</v>
      </c>
      <c r="F1049">
        <v>345.1</v>
      </c>
      <c r="G1049">
        <v>101.325</v>
      </c>
      <c r="H1049">
        <v>690</v>
      </c>
      <c r="I1049">
        <f t="shared" si="81"/>
        <v>0.57479026260161759</v>
      </c>
      <c r="J1049">
        <f t="shared" si="82"/>
        <v>-0.13409119394795901</v>
      </c>
      <c r="K1049">
        <f t="shared" si="83"/>
        <v>2.8388490907372552</v>
      </c>
      <c r="L1049">
        <f t="shared" si="84"/>
        <v>6.5366915975913047</v>
      </c>
    </row>
    <row r="1050" spans="1:12" x14ac:dyDescent="0.2">
      <c r="A1050" t="s">
        <v>17</v>
      </c>
      <c r="B1050" t="str">
        <f>VLOOKUP(A1050,[1]Sheet1!$A:$B,2,0)</f>
        <v>CCCCCC[n+]1ccn(c1)C</v>
      </c>
      <c r="C1050" t="s">
        <v>8</v>
      </c>
      <c r="D1050" t="str">
        <f>VLOOKUP(C1050,[1]Sheet1!$A:$B,2,0)</f>
        <v>FC(S(=O)(=O)[N-]S(=O)(=O)C(F)(F)F)(F)F</v>
      </c>
      <c r="E1050" t="str">
        <f t="shared" si="80"/>
        <v>CCCCCC[n+]1ccn(c1)C.FC(S(=O)(=O)[N-]S(=O)(=O)C(F)(F)F)(F)F</v>
      </c>
      <c r="F1050">
        <v>350</v>
      </c>
      <c r="G1050">
        <v>101.325</v>
      </c>
      <c r="H1050">
        <v>689</v>
      </c>
      <c r="I1050">
        <f t="shared" si="81"/>
        <v>0.61507496597123779</v>
      </c>
      <c r="J1050">
        <f t="shared" si="82"/>
        <v>-0.13409119394795901</v>
      </c>
      <c r="K1050">
        <f t="shared" si="83"/>
        <v>2.8382192219076257</v>
      </c>
      <c r="L1050">
        <f t="shared" si="84"/>
        <v>6.5352412710136587</v>
      </c>
    </row>
    <row r="1051" spans="1:12" x14ac:dyDescent="0.2">
      <c r="A1051" t="s">
        <v>56</v>
      </c>
      <c r="B1051" t="str">
        <f>VLOOKUP(A1051,[1]Sheet1!$A:$B,2,0)</f>
        <v>CCCC[n+]1ccc(cc1)N(C)C</v>
      </c>
      <c r="C1051" t="s">
        <v>8</v>
      </c>
      <c r="D1051" t="str">
        <f>VLOOKUP(C1051,[1]Sheet1!$A:$B,2,0)</f>
        <v>FC(S(=O)(=O)[N-]S(=O)(=O)C(F)(F)F)(F)F</v>
      </c>
      <c r="E1051" t="str">
        <f t="shared" si="80"/>
        <v>CCCC[n+]1ccc(cc1)N(C)C.FC(S(=O)(=O)[N-]S(=O)(=O)C(F)(F)F)(F)F</v>
      </c>
      <c r="F1051">
        <v>338.16</v>
      </c>
      <c r="G1051">
        <v>101.325</v>
      </c>
      <c r="H1051">
        <v>689</v>
      </c>
      <c r="I1051">
        <f t="shared" si="81"/>
        <v>0.51773396844137975</v>
      </c>
      <c r="J1051">
        <f t="shared" si="82"/>
        <v>-0.13409119394795901</v>
      </c>
      <c r="K1051">
        <f t="shared" si="83"/>
        <v>2.8382192219076257</v>
      </c>
      <c r="L1051">
        <f t="shared" si="84"/>
        <v>6.5352412710136587</v>
      </c>
    </row>
    <row r="1052" spans="1:12" x14ac:dyDescent="0.2">
      <c r="A1052" t="s">
        <v>17</v>
      </c>
      <c r="B1052" t="str">
        <f>VLOOKUP(A1052,[1]Sheet1!$A:$B,2,0)</f>
        <v>CCCCCC[n+]1ccn(c1)C</v>
      </c>
      <c r="C1052" t="s">
        <v>8</v>
      </c>
      <c r="D1052" t="str">
        <f>VLOOKUP(C1052,[1]Sheet1!$A:$B,2,0)</f>
        <v>FC(S(=O)(=O)[N-]S(=O)(=O)C(F)(F)F)(F)F</v>
      </c>
      <c r="E1052" t="str">
        <f t="shared" si="80"/>
        <v>CCCCCC[n+]1ccn(c1)C.FC(S(=O)(=O)[N-]S(=O)(=O)C(F)(F)F)(F)F</v>
      </c>
      <c r="F1052">
        <v>345</v>
      </c>
      <c r="G1052">
        <v>101.325</v>
      </c>
      <c r="H1052">
        <v>688</v>
      </c>
      <c r="I1052">
        <f t="shared" si="81"/>
        <v>0.5739681257981557</v>
      </c>
      <c r="J1052">
        <f t="shared" si="82"/>
        <v>-0.13409119394795901</v>
      </c>
      <c r="K1052">
        <f t="shared" si="83"/>
        <v>2.8375884382355112</v>
      </c>
      <c r="L1052">
        <f t="shared" si="84"/>
        <v>6.5337888379333435</v>
      </c>
    </row>
    <row r="1053" spans="1:12" x14ac:dyDescent="0.2">
      <c r="A1053" t="s">
        <v>17</v>
      </c>
      <c r="B1053" t="str">
        <f>VLOOKUP(A1053,[1]Sheet1!$A:$B,2,0)</f>
        <v>CCCCCC[n+]1ccn(c1)C</v>
      </c>
      <c r="C1053" t="s">
        <v>8</v>
      </c>
      <c r="D1053" t="str">
        <f>VLOOKUP(C1053,[1]Sheet1!$A:$B,2,0)</f>
        <v>FC(S(=O)(=O)[N-]S(=O)(=O)C(F)(F)F)(F)F</v>
      </c>
      <c r="E1053" t="str">
        <f t="shared" si="80"/>
        <v>CCCCCC[n+]1ccn(c1)C.FC(S(=O)(=O)[N-]S(=O)(=O)C(F)(F)F)(F)F</v>
      </c>
      <c r="F1053">
        <v>350</v>
      </c>
      <c r="G1053">
        <v>101.325</v>
      </c>
      <c r="H1053">
        <v>688</v>
      </c>
      <c r="I1053">
        <f t="shared" si="81"/>
        <v>0.61507496597123779</v>
      </c>
      <c r="J1053">
        <f t="shared" si="82"/>
        <v>-0.13409119394795901</v>
      </c>
      <c r="K1053">
        <f t="shared" si="83"/>
        <v>2.8375884382355112</v>
      </c>
      <c r="L1053">
        <f t="shared" si="84"/>
        <v>6.5337888379333435</v>
      </c>
    </row>
    <row r="1054" spans="1:12" x14ac:dyDescent="0.2">
      <c r="A1054" t="s">
        <v>2</v>
      </c>
      <c r="B1054" t="str">
        <f>VLOOKUP(A1054,[1]Sheet1!$A:$B,2,0)</f>
        <v>CCCC[n+]1ccn(c1)C</v>
      </c>
      <c r="C1054" t="s">
        <v>41</v>
      </c>
      <c r="D1054" t="str">
        <f>VLOOKUP(C1054,[1]Sheet1!$A:$B,2,0)</f>
        <v>S(=O)(=O)(OCCCCCCCC)[O-]</v>
      </c>
      <c r="E1054" t="str">
        <f t="shared" si="80"/>
        <v>CCCC[n+]1ccn(c1)C.S(=O)(=O)(OCCCCCCCC)[O-]</v>
      </c>
      <c r="F1054">
        <v>337.15</v>
      </c>
      <c r="G1054">
        <v>101.325</v>
      </c>
      <c r="H1054">
        <v>688</v>
      </c>
      <c r="I1054">
        <f t="shared" si="81"/>
        <v>0.50943038672641672</v>
      </c>
      <c r="J1054">
        <f t="shared" si="82"/>
        <v>-0.13409119394795901</v>
      </c>
      <c r="K1054">
        <f t="shared" si="83"/>
        <v>2.8375884382355112</v>
      </c>
      <c r="L1054">
        <f t="shared" si="84"/>
        <v>6.5337888379333435</v>
      </c>
    </row>
    <row r="1055" spans="1:12" x14ac:dyDescent="0.2">
      <c r="A1055" t="s">
        <v>56</v>
      </c>
      <c r="B1055" t="str">
        <f>VLOOKUP(A1055,[1]Sheet1!$A:$B,2,0)</f>
        <v>CCCC[n+]1ccc(cc1)N(C)C</v>
      </c>
      <c r="C1055" t="s">
        <v>8</v>
      </c>
      <c r="D1055" t="str">
        <f>VLOOKUP(C1055,[1]Sheet1!$A:$B,2,0)</f>
        <v>FC(S(=O)(=O)[N-]S(=O)(=O)C(F)(F)F)(F)F</v>
      </c>
      <c r="E1055" t="str">
        <f t="shared" si="80"/>
        <v>CCCC[n+]1ccc(cc1)N(C)C.FC(S(=O)(=O)[N-]S(=O)(=O)C(F)(F)F)(F)F</v>
      </c>
      <c r="F1055">
        <v>313.13</v>
      </c>
      <c r="G1055">
        <v>101.325</v>
      </c>
      <c r="H1055">
        <v>688</v>
      </c>
      <c r="I1055">
        <f t="shared" si="81"/>
        <v>0.31195312653493085</v>
      </c>
      <c r="J1055">
        <f t="shared" si="82"/>
        <v>-0.13409119394795901</v>
      </c>
      <c r="K1055">
        <f t="shared" si="83"/>
        <v>2.8375884382355112</v>
      </c>
      <c r="L1055">
        <f t="shared" si="84"/>
        <v>6.5337888379333435</v>
      </c>
    </row>
    <row r="1056" spans="1:12" x14ac:dyDescent="0.2">
      <c r="A1056" t="s">
        <v>98</v>
      </c>
      <c r="B1056" t="str">
        <f>VLOOKUP(A1056,[1]Sheet1!$A:$B,2,0)</f>
        <v>CCCC[n+]1c[nH]c2c1cccc2</v>
      </c>
      <c r="C1056" t="s">
        <v>8</v>
      </c>
      <c r="D1056" t="str">
        <f>VLOOKUP(C1056,[1]Sheet1!$A:$B,2,0)</f>
        <v>FC(S(=O)(=O)[N-]S(=O)(=O)C(F)(F)F)(F)F</v>
      </c>
      <c r="E1056" t="str">
        <f t="shared" si="80"/>
        <v>CCCC[n+]1c[nH]c2c1cccc2.FC(S(=O)(=O)[N-]S(=O)(=O)C(F)(F)F)(F)F</v>
      </c>
      <c r="F1056">
        <v>308.10000000000002</v>
      </c>
      <c r="G1056">
        <v>101.325</v>
      </c>
      <c r="H1056">
        <v>688</v>
      </c>
      <c r="I1056">
        <f t="shared" si="81"/>
        <v>0.27059964532081054</v>
      </c>
      <c r="J1056">
        <f t="shared" si="82"/>
        <v>-0.13409119394795901</v>
      </c>
      <c r="K1056">
        <f t="shared" si="83"/>
        <v>2.8375884382355112</v>
      </c>
      <c r="L1056">
        <f t="shared" si="84"/>
        <v>6.5337888379333435</v>
      </c>
    </row>
    <row r="1057" spans="1:12" x14ac:dyDescent="0.2">
      <c r="A1057" t="s">
        <v>36</v>
      </c>
      <c r="B1057" t="str">
        <f>VLOOKUP(A1057,[1]Sheet1!$A:$B,2,0)</f>
        <v>CCCC[P+](C)(CCCC)CCCC</v>
      </c>
      <c r="C1057" t="s">
        <v>37</v>
      </c>
      <c r="D1057" t="str">
        <f>VLOOKUP(C1057,[1]Sheet1!$A:$B,2,0)</f>
        <v>COS(=O)(=O)[O-]</v>
      </c>
      <c r="E1057" t="str">
        <f t="shared" si="80"/>
        <v>CCCC[P+](C)(CCCC)CCCC.COS(=O)(=O)[O-]</v>
      </c>
      <c r="F1057">
        <v>373.15</v>
      </c>
      <c r="G1057">
        <v>101.325</v>
      </c>
      <c r="H1057">
        <v>687</v>
      </c>
      <c r="I1057">
        <f t="shared" si="81"/>
        <v>0.80539963597260733</v>
      </c>
      <c r="J1057">
        <f t="shared" si="82"/>
        <v>-0.13409119394795901</v>
      </c>
      <c r="K1057">
        <f t="shared" si="83"/>
        <v>2.8369567370595505</v>
      </c>
      <c r="L1057">
        <f t="shared" si="84"/>
        <v>6.5323342922223491</v>
      </c>
    </row>
    <row r="1058" spans="1:12" x14ac:dyDescent="0.2">
      <c r="A1058" t="s">
        <v>2</v>
      </c>
      <c r="B1058" t="str">
        <f>VLOOKUP(A1058,[1]Sheet1!$A:$B,2,0)</f>
        <v>CCCC[n+]1ccn(c1)C</v>
      </c>
      <c r="C1058" t="s">
        <v>41</v>
      </c>
      <c r="D1058" t="str">
        <f>VLOOKUP(C1058,[1]Sheet1!$A:$B,2,0)</f>
        <v>S(=O)(=O)(OCCCCCCCC)[O-]</v>
      </c>
      <c r="E1058" t="str">
        <f t="shared" si="80"/>
        <v>CCCC[n+]1ccn(c1)C.S(=O)(=O)(OCCCCCCCC)[O-]</v>
      </c>
      <c r="F1058">
        <v>336.15</v>
      </c>
      <c r="G1058">
        <v>101.325</v>
      </c>
      <c r="H1058">
        <v>687</v>
      </c>
      <c r="I1058">
        <f t="shared" si="81"/>
        <v>0.50120901869180035</v>
      </c>
      <c r="J1058">
        <f t="shared" si="82"/>
        <v>-0.13409119394795901</v>
      </c>
      <c r="K1058">
        <f t="shared" si="83"/>
        <v>2.8369567370595505</v>
      </c>
      <c r="L1058">
        <f t="shared" si="84"/>
        <v>6.5323342922223491</v>
      </c>
    </row>
    <row r="1059" spans="1:12" x14ac:dyDescent="0.2">
      <c r="A1059" t="s">
        <v>55</v>
      </c>
      <c r="B1059" t="str">
        <f>VLOOKUP(A1059,[1]Sheet1!$A:$B,2,0)</f>
        <v>CCC[N+]1(C)CCCCC1</v>
      </c>
      <c r="C1059" t="s">
        <v>8</v>
      </c>
      <c r="D1059" t="str">
        <f>VLOOKUP(C1059,[1]Sheet1!$A:$B,2,0)</f>
        <v>FC(S(=O)(=O)[N-]S(=O)(=O)C(F)(F)F)(F)F</v>
      </c>
      <c r="E1059" t="str">
        <f t="shared" si="80"/>
        <v>CCC[N+]1(C)CCCCC1.FC(S(=O)(=O)[N-]S(=O)(=O)C(F)(F)F)(F)F</v>
      </c>
      <c r="F1059">
        <v>420</v>
      </c>
      <c r="G1059">
        <v>101.325</v>
      </c>
      <c r="H1059">
        <v>687</v>
      </c>
      <c r="I1059">
        <f t="shared" si="81"/>
        <v>1.190570728394386</v>
      </c>
      <c r="J1059">
        <f t="shared" si="82"/>
        <v>-0.13409119394795901</v>
      </c>
      <c r="K1059">
        <f t="shared" si="83"/>
        <v>2.8369567370595505</v>
      </c>
      <c r="L1059">
        <f t="shared" si="84"/>
        <v>6.5323342922223491</v>
      </c>
    </row>
    <row r="1060" spans="1:12" x14ac:dyDescent="0.2">
      <c r="A1060" t="s">
        <v>56</v>
      </c>
      <c r="B1060" t="str">
        <f>VLOOKUP(A1060,[1]Sheet1!$A:$B,2,0)</f>
        <v>CCCC[n+]1ccc(cc1)N(C)C</v>
      </c>
      <c r="C1060" t="s">
        <v>8</v>
      </c>
      <c r="D1060" t="str">
        <f>VLOOKUP(C1060,[1]Sheet1!$A:$B,2,0)</f>
        <v>FC(S(=O)(=O)[N-]S(=O)(=O)C(F)(F)F)(F)F</v>
      </c>
      <c r="E1060" t="str">
        <f t="shared" si="80"/>
        <v>CCCC[n+]1ccc(cc1)N(C)C.FC(S(=O)(=O)[N-]S(=O)(=O)C(F)(F)F)(F)F</v>
      </c>
      <c r="F1060">
        <v>333.14</v>
      </c>
      <c r="G1060">
        <v>101.325</v>
      </c>
      <c r="H1060">
        <v>687</v>
      </c>
      <c r="I1060">
        <f t="shared" si="81"/>
        <v>0.47646270090760506</v>
      </c>
      <c r="J1060">
        <f t="shared" si="82"/>
        <v>-0.13409119394795901</v>
      </c>
      <c r="K1060">
        <f t="shared" si="83"/>
        <v>2.8369567370595505</v>
      </c>
      <c r="L1060">
        <f t="shared" si="84"/>
        <v>6.5323342922223491</v>
      </c>
    </row>
    <row r="1061" spans="1:12" x14ac:dyDescent="0.2">
      <c r="A1061" t="s">
        <v>17</v>
      </c>
      <c r="B1061" t="str">
        <f>VLOOKUP(A1061,[1]Sheet1!$A:$B,2,0)</f>
        <v>CCCCCC[n+]1ccn(c1)C</v>
      </c>
      <c r="C1061" t="s">
        <v>8</v>
      </c>
      <c r="D1061" t="str">
        <f>VLOOKUP(C1061,[1]Sheet1!$A:$B,2,0)</f>
        <v>FC(S(=O)(=O)[N-]S(=O)(=O)C(F)(F)F)(F)F</v>
      </c>
      <c r="E1061" t="str">
        <f t="shared" si="80"/>
        <v>CCCCCC[n+]1ccn(c1)C.FC(S(=O)(=O)[N-]S(=O)(=O)C(F)(F)F)(F)F</v>
      </c>
      <c r="F1061">
        <v>340</v>
      </c>
      <c r="G1061">
        <v>101.325</v>
      </c>
      <c r="H1061">
        <v>686</v>
      </c>
      <c r="I1061">
        <f t="shared" si="81"/>
        <v>0.53286128562507373</v>
      </c>
      <c r="J1061">
        <f t="shared" si="82"/>
        <v>-0.13409119394795901</v>
      </c>
      <c r="K1061">
        <f t="shared" si="83"/>
        <v>2.8363241157067516</v>
      </c>
      <c r="L1061">
        <f t="shared" si="84"/>
        <v>6.5308776277258849</v>
      </c>
    </row>
    <row r="1062" spans="1:12" x14ac:dyDescent="0.2">
      <c r="A1062" t="s">
        <v>36</v>
      </c>
      <c r="B1062" t="str">
        <f>VLOOKUP(A1062,[1]Sheet1!$A:$B,2,0)</f>
        <v>CCCC[P+](C)(CCCC)CCCC</v>
      </c>
      <c r="C1062" t="s">
        <v>37</v>
      </c>
      <c r="D1062" t="str">
        <f>VLOOKUP(C1062,[1]Sheet1!$A:$B,2,0)</f>
        <v>COS(=O)(=O)[O-]</v>
      </c>
      <c r="E1062" t="str">
        <f t="shared" si="80"/>
        <v>CCCC[P+](C)(CCCC)CCCC.COS(=O)(=O)[O-]</v>
      </c>
      <c r="F1062">
        <v>363.15</v>
      </c>
      <c r="G1062">
        <v>101.325</v>
      </c>
      <c r="H1062">
        <v>686</v>
      </c>
      <c r="I1062">
        <f t="shared" si="81"/>
        <v>0.72318595562644328</v>
      </c>
      <c r="J1062">
        <f t="shared" si="82"/>
        <v>-0.13409119394795901</v>
      </c>
      <c r="K1062">
        <f t="shared" si="83"/>
        <v>2.8363241157067516</v>
      </c>
      <c r="L1062">
        <f t="shared" si="84"/>
        <v>6.5308776277258849</v>
      </c>
    </row>
    <row r="1063" spans="1:12" x14ac:dyDescent="0.2">
      <c r="A1063" t="s">
        <v>56</v>
      </c>
      <c r="B1063" t="str">
        <f>VLOOKUP(A1063,[1]Sheet1!$A:$B,2,0)</f>
        <v>CCCC[n+]1ccc(cc1)N(C)C</v>
      </c>
      <c r="C1063" t="s">
        <v>8</v>
      </c>
      <c r="D1063" t="str">
        <f>VLOOKUP(C1063,[1]Sheet1!$A:$B,2,0)</f>
        <v>FC(S(=O)(=O)[N-]S(=O)(=O)C(F)(F)F)(F)F</v>
      </c>
      <c r="E1063" t="str">
        <f t="shared" si="80"/>
        <v>CCCC[n+]1ccc(cc1)N(C)C.FC(S(=O)(=O)[N-]S(=O)(=O)C(F)(F)F)(F)F</v>
      </c>
      <c r="F1063">
        <v>328.13</v>
      </c>
      <c r="G1063">
        <v>101.325</v>
      </c>
      <c r="H1063">
        <v>686</v>
      </c>
      <c r="I1063">
        <f t="shared" si="81"/>
        <v>0.43527364705417693</v>
      </c>
      <c r="J1063">
        <f t="shared" si="82"/>
        <v>-0.13409119394795901</v>
      </c>
      <c r="K1063">
        <f t="shared" si="83"/>
        <v>2.8363241157067516</v>
      </c>
      <c r="L1063">
        <f t="shared" si="84"/>
        <v>6.5308776277258849</v>
      </c>
    </row>
    <row r="1064" spans="1:12" x14ac:dyDescent="0.2">
      <c r="A1064" t="s">
        <v>98</v>
      </c>
      <c r="B1064" t="str">
        <f>VLOOKUP(A1064,[1]Sheet1!$A:$B,2,0)</f>
        <v>CCCC[n+]1c[nH]c2c1cccc2</v>
      </c>
      <c r="C1064" t="s">
        <v>8</v>
      </c>
      <c r="D1064" t="str">
        <f>VLOOKUP(C1064,[1]Sheet1!$A:$B,2,0)</f>
        <v>FC(S(=O)(=O)[N-]S(=O)(=O)C(F)(F)F)(F)F</v>
      </c>
      <c r="E1064" t="str">
        <f t="shared" si="80"/>
        <v>CCCC[n+]1c[nH]c2c1cccc2.FC(S(=O)(=O)[N-]S(=O)(=O)C(F)(F)F)(F)F</v>
      </c>
      <c r="F1064">
        <v>303.10000000000002</v>
      </c>
      <c r="G1064">
        <v>101.325</v>
      </c>
      <c r="H1064">
        <v>686</v>
      </c>
      <c r="I1064">
        <f t="shared" si="81"/>
        <v>0.22949280514772855</v>
      </c>
      <c r="J1064">
        <f t="shared" si="82"/>
        <v>-0.13409119394795901</v>
      </c>
      <c r="K1064">
        <f t="shared" si="83"/>
        <v>2.8363241157067516</v>
      </c>
      <c r="L1064">
        <f t="shared" si="84"/>
        <v>6.5308776277258849</v>
      </c>
    </row>
    <row r="1065" spans="1:12" x14ac:dyDescent="0.2">
      <c r="A1065" t="s">
        <v>132</v>
      </c>
      <c r="B1065" t="str">
        <f>VLOOKUP(A1065,[1]Sheet1!$A:$B,2,0)</f>
        <v>CCCCCC[n+]1ccn(c1C)C</v>
      </c>
      <c r="C1065" t="s">
        <v>8</v>
      </c>
      <c r="D1065" t="str">
        <f>VLOOKUP(C1065,[1]Sheet1!$A:$B,2,0)</f>
        <v>FC(S(=O)(=O)[N-]S(=O)(=O)C(F)(F)F)(F)F</v>
      </c>
      <c r="E1065" t="str">
        <f t="shared" si="80"/>
        <v>CCCCCC[n+]1ccn(c1C)C.FC(S(=O)(=O)[N-]S(=O)(=O)C(F)(F)F)(F)F</v>
      </c>
      <c r="F1065">
        <v>298</v>
      </c>
      <c r="G1065">
        <v>101.325</v>
      </c>
      <c r="H1065">
        <v>686</v>
      </c>
      <c r="I1065">
        <f t="shared" si="81"/>
        <v>0.18756382817118469</v>
      </c>
      <c r="J1065">
        <f t="shared" si="82"/>
        <v>-0.13409119394795901</v>
      </c>
      <c r="K1065">
        <f t="shared" si="83"/>
        <v>2.8363241157067516</v>
      </c>
      <c r="L1065">
        <f t="shared" si="84"/>
        <v>6.5308776277258849</v>
      </c>
    </row>
    <row r="1066" spans="1:12" x14ac:dyDescent="0.2">
      <c r="A1066" t="s">
        <v>152</v>
      </c>
      <c r="B1066" t="str">
        <f>VLOOKUP(A1066,[1]Sheet1!$A:$B,2,0)</f>
        <v>C(C)[N+]1=C(C=CC=C1)CCCCCC</v>
      </c>
      <c r="C1066" t="s">
        <v>8</v>
      </c>
      <c r="D1066" t="str">
        <f>VLOOKUP(C1066,[1]Sheet1!$A:$B,2,0)</f>
        <v>FC(S(=O)(=O)[N-]S(=O)(=O)C(F)(F)F)(F)F</v>
      </c>
      <c r="E1066" t="str">
        <f t="shared" si="80"/>
        <v>C(C)[N+]1=C(C=CC=C1)CCCCCC.FC(S(=O)(=O)[N-]S(=O)(=O)C(F)(F)F)(F)F</v>
      </c>
      <c r="F1066">
        <v>298.14999999999998</v>
      </c>
      <c r="G1066">
        <v>101.325</v>
      </c>
      <c r="H1066">
        <v>686</v>
      </c>
      <c r="I1066">
        <f t="shared" si="81"/>
        <v>0.18879703337637696</v>
      </c>
      <c r="J1066">
        <f t="shared" si="82"/>
        <v>-0.13409119394795901</v>
      </c>
      <c r="K1066">
        <f t="shared" si="83"/>
        <v>2.8363241157067516</v>
      </c>
      <c r="L1066">
        <f t="shared" si="84"/>
        <v>6.5308776277258849</v>
      </c>
    </row>
    <row r="1067" spans="1:12" x14ac:dyDescent="0.2">
      <c r="A1067" t="s">
        <v>7</v>
      </c>
      <c r="B1067" t="str">
        <f>VLOOKUP(A1067,[1]Sheet1!$A:$B,2,0)</f>
        <v>CCCCCCCCCCCCCC[n+]1ccn(c1)C</v>
      </c>
      <c r="C1067" t="s">
        <v>8</v>
      </c>
      <c r="D1067" t="str">
        <f>VLOOKUP(C1067,[1]Sheet1!$A:$B,2,0)</f>
        <v>FC(S(=O)(=O)[N-]S(=O)(=O)C(F)(F)F)(F)F</v>
      </c>
      <c r="E1067" t="str">
        <f t="shared" si="80"/>
        <v>CCCCCCCCCCCCCC[n+]1ccn(c1)C.FC(S(=O)(=O)[N-]S(=O)(=O)C(F)(F)F)(F)F</v>
      </c>
      <c r="F1067">
        <v>261.81</v>
      </c>
      <c r="G1067">
        <v>101.325</v>
      </c>
      <c r="H1067">
        <v>685.8</v>
      </c>
      <c r="I1067">
        <f t="shared" si="81"/>
        <v>-0.109967481001583</v>
      </c>
      <c r="J1067">
        <f t="shared" si="82"/>
        <v>-0.13409119394795901</v>
      </c>
      <c r="K1067">
        <f t="shared" si="83"/>
        <v>2.8361974807789254</v>
      </c>
      <c r="L1067">
        <f t="shared" si="84"/>
        <v>6.5305860400288198</v>
      </c>
    </row>
    <row r="1068" spans="1:12" x14ac:dyDescent="0.2">
      <c r="A1068" t="s">
        <v>12</v>
      </c>
      <c r="B1068" t="str">
        <f>VLOOKUP(A1068,[1]Sheet1!$A:$B,2,0)</f>
        <v>C(CCCCCCCCCCCCCCC)N1C[NH+](C=C1)C</v>
      </c>
      <c r="C1068" t="s">
        <v>8</v>
      </c>
      <c r="D1068" t="str">
        <f>VLOOKUP(C1068,[1]Sheet1!$A:$B,2,0)</f>
        <v>FC(S(=O)(=O)[N-]S(=O)(=O)C(F)(F)F)(F)F</v>
      </c>
      <c r="E1068" t="str">
        <f t="shared" si="80"/>
        <v>C(CCCCCCCCCCCCCCC)N1C[NH+](C=C1)C.FC(S(=O)(=O)[N-]S(=O)(=O)C(F)(F)F)(F)F</v>
      </c>
      <c r="F1068">
        <v>256.02999999999997</v>
      </c>
      <c r="G1068">
        <v>101.325</v>
      </c>
      <c r="H1068">
        <v>685.8</v>
      </c>
      <c r="I1068">
        <f t="shared" si="81"/>
        <v>-0.15748698824166607</v>
      </c>
      <c r="J1068">
        <f t="shared" si="82"/>
        <v>-0.13409119394795901</v>
      </c>
      <c r="K1068">
        <f t="shared" si="83"/>
        <v>2.8361974807789254</v>
      </c>
      <c r="L1068">
        <f t="shared" si="84"/>
        <v>6.5305860400288198</v>
      </c>
    </row>
    <row r="1069" spans="1:12" x14ac:dyDescent="0.2">
      <c r="A1069" t="s">
        <v>17</v>
      </c>
      <c r="B1069" t="str">
        <f>VLOOKUP(A1069,[1]Sheet1!$A:$B,2,0)</f>
        <v>CCCCCC[n+]1ccn(c1)C</v>
      </c>
      <c r="C1069" t="s">
        <v>8</v>
      </c>
      <c r="D1069" t="str">
        <f>VLOOKUP(C1069,[1]Sheet1!$A:$B,2,0)</f>
        <v>FC(S(=O)(=O)[N-]S(=O)(=O)C(F)(F)F)(F)F</v>
      </c>
      <c r="E1069" t="str">
        <f t="shared" si="80"/>
        <v>CCCCCC[n+]1ccn(c1)C.FC(S(=O)(=O)[N-]S(=O)(=O)C(F)(F)F)(F)F</v>
      </c>
      <c r="F1069">
        <v>345</v>
      </c>
      <c r="G1069">
        <v>101.325</v>
      </c>
      <c r="H1069">
        <v>685</v>
      </c>
      <c r="I1069">
        <f t="shared" si="81"/>
        <v>0.5739681257981557</v>
      </c>
      <c r="J1069">
        <f t="shared" si="82"/>
        <v>-0.13409119394795901</v>
      </c>
      <c r="K1069">
        <f t="shared" si="83"/>
        <v>2.8356905714924254</v>
      </c>
      <c r="L1069">
        <f t="shared" si="84"/>
        <v>6.5294188382622256</v>
      </c>
    </row>
    <row r="1070" spans="1:12" x14ac:dyDescent="0.2">
      <c r="A1070" t="s">
        <v>2</v>
      </c>
      <c r="B1070" t="str">
        <f>VLOOKUP(A1070,[1]Sheet1!$A:$B,2,0)</f>
        <v>CCCC[n+]1ccn(c1)C</v>
      </c>
      <c r="C1070" t="s">
        <v>41</v>
      </c>
      <c r="D1070" t="str">
        <f>VLOOKUP(C1070,[1]Sheet1!$A:$B,2,0)</f>
        <v>S(=O)(=O)(OCCCCCCCC)[O-]</v>
      </c>
      <c r="E1070" t="str">
        <f t="shared" si="80"/>
        <v>CCCC[n+]1ccn(c1)C.S(=O)(=O)(OCCCCCCCC)[O-]</v>
      </c>
      <c r="F1070">
        <v>335.15</v>
      </c>
      <c r="G1070">
        <v>101.325</v>
      </c>
      <c r="H1070">
        <v>685</v>
      </c>
      <c r="I1070">
        <f t="shared" si="81"/>
        <v>0.49298765065718392</v>
      </c>
      <c r="J1070">
        <f t="shared" si="82"/>
        <v>-0.13409119394795901</v>
      </c>
      <c r="K1070">
        <f t="shared" si="83"/>
        <v>2.8356905714924254</v>
      </c>
      <c r="L1070">
        <f t="shared" si="84"/>
        <v>6.5294188382622256</v>
      </c>
    </row>
    <row r="1071" spans="1:12" x14ac:dyDescent="0.2">
      <c r="A1071" t="s">
        <v>56</v>
      </c>
      <c r="B1071" t="str">
        <f>VLOOKUP(A1071,[1]Sheet1!$A:$B,2,0)</f>
        <v>CCCC[n+]1ccc(cc1)N(C)C</v>
      </c>
      <c r="C1071" t="s">
        <v>8</v>
      </c>
      <c r="D1071" t="str">
        <f>VLOOKUP(C1071,[1]Sheet1!$A:$B,2,0)</f>
        <v>FC(S(=O)(=O)[N-]S(=O)(=O)C(F)(F)F)(F)F</v>
      </c>
      <c r="E1071" t="str">
        <f t="shared" si="80"/>
        <v>CCCC[n+]1ccc(cc1)N(C)C.FC(S(=O)(=O)[N-]S(=O)(=O)C(F)(F)F)(F)F</v>
      </c>
      <c r="F1071">
        <v>323.17</v>
      </c>
      <c r="G1071">
        <v>101.325</v>
      </c>
      <c r="H1071">
        <v>685</v>
      </c>
      <c r="I1071">
        <f t="shared" si="81"/>
        <v>0.39449566160247973</v>
      </c>
      <c r="J1071">
        <f t="shared" si="82"/>
        <v>-0.13409119394795901</v>
      </c>
      <c r="K1071">
        <f t="shared" si="83"/>
        <v>2.8356905714924254</v>
      </c>
      <c r="L1071">
        <f t="shared" si="84"/>
        <v>6.5294188382622256</v>
      </c>
    </row>
    <row r="1072" spans="1:12" x14ac:dyDescent="0.2">
      <c r="A1072" t="s">
        <v>67</v>
      </c>
      <c r="B1072" t="str">
        <f>VLOOKUP(A1072,[1]Sheet1!$A:$B,2,0)</f>
        <v>CC[n+]1ccc(cc1)C</v>
      </c>
      <c r="C1072" t="s">
        <v>8</v>
      </c>
      <c r="D1072" t="str">
        <f>VLOOKUP(C1072,[1]Sheet1!$A:$B,2,0)</f>
        <v>FC(S(=O)(=O)[N-]S(=O)(=O)C(F)(F)F)(F)F</v>
      </c>
      <c r="E1072" t="str">
        <f t="shared" si="80"/>
        <v>CC[n+]1ccc(cc1)C.FC(S(=O)(=O)[N-]S(=O)(=O)C(F)(F)F)(F)F</v>
      </c>
      <c r="F1072">
        <v>352.2</v>
      </c>
      <c r="G1072">
        <v>101</v>
      </c>
      <c r="H1072">
        <v>685</v>
      </c>
      <c r="I1072">
        <f t="shared" si="81"/>
        <v>0.63316197564739374</v>
      </c>
      <c r="J1072">
        <f t="shared" si="82"/>
        <v>-0.13416469302590661</v>
      </c>
      <c r="K1072">
        <f t="shared" si="83"/>
        <v>2.8356905714924254</v>
      </c>
      <c r="L1072">
        <f t="shared" si="84"/>
        <v>6.5294188382622256</v>
      </c>
    </row>
    <row r="1073" spans="1:12" x14ac:dyDescent="0.2">
      <c r="A1073" t="s">
        <v>17</v>
      </c>
      <c r="B1073" t="str">
        <f>VLOOKUP(A1073,[1]Sheet1!$A:$B,2,0)</f>
        <v>CCCCCC[n+]1ccn(c1)C</v>
      </c>
      <c r="C1073" t="s">
        <v>8</v>
      </c>
      <c r="D1073" t="str">
        <f>VLOOKUP(C1073,[1]Sheet1!$A:$B,2,0)</f>
        <v>FC(S(=O)(=O)[N-]S(=O)(=O)C(F)(F)F)(F)F</v>
      </c>
      <c r="E1073" t="str">
        <f t="shared" si="80"/>
        <v>CCCCCC[n+]1ccn(c1)C.FC(S(=O)(=O)[N-]S(=O)(=O)C(F)(F)F)(F)F</v>
      </c>
      <c r="F1073">
        <v>345</v>
      </c>
      <c r="G1073">
        <v>101.325</v>
      </c>
      <c r="H1073">
        <v>684</v>
      </c>
      <c r="I1073">
        <f t="shared" si="81"/>
        <v>0.5739681257981557</v>
      </c>
      <c r="J1073">
        <f t="shared" si="82"/>
        <v>-0.13409119394795901</v>
      </c>
      <c r="K1073">
        <f t="shared" si="83"/>
        <v>2.8350561017201161</v>
      </c>
      <c r="L1073">
        <f t="shared" si="84"/>
        <v>6.5279579176225502</v>
      </c>
    </row>
    <row r="1074" spans="1:12" x14ac:dyDescent="0.2">
      <c r="A1074" t="s">
        <v>36</v>
      </c>
      <c r="B1074" t="str">
        <f>VLOOKUP(A1074,[1]Sheet1!$A:$B,2,0)</f>
        <v>CCCC[P+](C)(CCCC)CCCC</v>
      </c>
      <c r="C1074" t="s">
        <v>37</v>
      </c>
      <c r="D1074" t="str">
        <f>VLOOKUP(C1074,[1]Sheet1!$A:$B,2,0)</f>
        <v>COS(=O)(=O)[O-]</v>
      </c>
      <c r="E1074" t="str">
        <f t="shared" si="80"/>
        <v>CCCC[P+](C)(CCCC)CCCC.COS(=O)(=O)[O-]</v>
      </c>
      <c r="F1074">
        <v>368.15</v>
      </c>
      <c r="G1074">
        <v>101.325</v>
      </c>
      <c r="H1074">
        <v>684</v>
      </c>
      <c r="I1074">
        <f t="shared" si="81"/>
        <v>0.76429279579952536</v>
      </c>
      <c r="J1074">
        <f t="shared" si="82"/>
        <v>-0.13409119394795901</v>
      </c>
      <c r="K1074">
        <f t="shared" si="83"/>
        <v>2.8350561017201161</v>
      </c>
      <c r="L1074">
        <f t="shared" si="84"/>
        <v>6.5279579176225502</v>
      </c>
    </row>
    <row r="1075" spans="1:12" x14ac:dyDescent="0.2">
      <c r="A1075" t="s">
        <v>2</v>
      </c>
      <c r="B1075" t="str">
        <f>VLOOKUP(A1075,[1]Sheet1!$A:$B,2,0)</f>
        <v>CCCC[n+]1ccn(c1)C</v>
      </c>
      <c r="C1075" t="s">
        <v>41</v>
      </c>
      <c r="D1075" t="str">
        <f>VLOOKUP(C1075,[1]Sheet1!$A:$B,2,0)</f>
        <v>S(=O)(=O)(OCCCCCCCC)[O-]</v>
      </c>
      <c r="E1075" t="str">
        <f t="shared" si="80"/>
        <v>CCCC[n+]1ccn(c1)C.S(=O)(=O)(OCCCCCCCC)[O-]</v>
      </c>
      <c r="F1075">
        <v>334.15</v>
      </c>
      <c r="G1075">
        <v>101.325</v>
      </c>
      <c r="H1075">
        <v>684</v>
      </c>
      <c r="I1075">
        <f t="shared" si="81"/>
        <v>0.48476628262256755</v>
      </c>
      <c r="J1075">
        <f t="shared" si="82"/>
        <v>-0.13409119394795901</v>
      </c>
      <c r="K1075">
        <f t="shared" si="83"/>
        <v>2.8350561017201161</v>
      </c>
      <c r="L1075">
        <f t="shared" si="84"/>
        <v>6.5279579176225502</v>
      </c>
    </row>
    <row r="1076" spans="1:12" x14ac:dyDescent="0.2">
      <c r="A1076" t="s">
        <v>60</v>
      </c>
      <c r="B1076" t="str">
        <f>VLOOKUP(A1076,[1]Sheet1!$A:$B,2,0)</f>
        <v>CCCC[n+]1ccc(cc1)C</v>
      </c>
      <c r="C1076" t="s">
        <v>8</v>
      </c>
      <c r="D1076" t="str">
        <f>VLOOKUP(C1076,[1]Sheet1!$A:$B,2,0)</f>
        <v>FC(S(=O)(=O)[N-]S(=O)(=O)C(F)(F)F)(F)F</v>
      </c>
      <c r="E1076" t="str">
        <f t="shared" si="80"/>
        <v>CCCC[n+]1ccc(cc1)C.FC(S(=O)(=O)[N-]S(=O)(=O)C(F)(F)F)(F)F</v>
      </c>
      <c r="F1076">
        <v>348.2</v>
      </c>
      <c r="G1076">
        <v>100</v>
      </c>
      <c r="H1076">
        <v>684</v>
      </c>
      <c r="I1076">
        <f t="shared" si="81"/>
        <v>0.60027650350892814</v>
      </c>
      <c r="J1076">
        <f t="shared" si="82"/>
        <v>-0.13439084403497614</v>
      </c>
      <c r="K1076">
        <f t="shared" si="83"/>
        <v>2.8350561017201161</v>
      </c>
      <c r="L1076">
        <f t="shared" si="84"/>
        <v>6.5279579176225502</v>
      </c>
    </row>
    <row r="1077" spans="1:12" x14ac:dyDescent="0.2">
      <c r="A1077" t="s">
        <v>7</v>
      </c>
      <c r="B1077" t="str">
        <f>VLOOKUP(A1077,[1]Sheet1!$A:$B,2,0)</f>
        <v>CCCCCCCCCCCCCC[n+]1ccn(c1)C</v>
      </c>
      <c r="C1077" t="s">
        <v>8</v>
      </c>
      <c r="D1077" t="str">
        <f>VLOOKUP(C1077,[1]Sheet1!$A:$B,2,0)</f>
        <v>FC(S(=O)(=O)[N-]S(=O)(=O)C(F)(F)F)(F)F</v>
      </c>
      <c r="E1077" t="str">
        <f t="shared" si="80"/>
        <v>CCCCCCCCCCCCCC[n+]1ccn(c1)C.FC(S(=O)(=O)[N-]S(=O)(=O)C(F)(F)F)(F)F</v>
      </c>
      <c r="F1077">
        <v>260.86</v>
      </c>
      <c r="G1077">
        <v>101.325</v>
      </c>
      <c r="H1077">
        <v>683.4</v>
      </c>
      <c r="I1077">
        <f t="shared" si="81"/>
        <v>-0.11777778063446849</v>
      </c>
      <c r="J1077">
        <f t="shared" si="82"/>
        <v>-0.13409119394795901</v>
      </c>
      <c r="K1077">
        <f t="shared" si="83"/>
        <v>2.834674974462744</v>
      </c>
      <c r="L1077">
        <f t="shared" si="84"/>
        <v>6.5270803396811914</v>
      </c>
    </row>
    <row r="1078" spans="1:12" x14ac:dyDescent="0.2">
      <c r="A1078" t="s">
        <v>17</v>
      </c>
      <c r="B1078" t="str">
        <f>VLOOKUP(A1078,[1]Sheet1!$A:$B,2,0)</f>
        <v>CCCCCC[n+]1ccn(c1)C</v>
      </c>
      <c r="C1078" t="s">
        <v>8</v>
      </c>
      <c r="D1078" t="str">
        <f>VLOOKUP(C1078,[1]Sheet1!$A:$B,2,0)</f>
        <v>FC(S(=O)(=O)[N-]S(=O)(=O)C(F)(F)F)(F)F</v>
      </c>
      <c r="E1078" t="str">
        <f t="shared" si="80"/>
        <v>CCCCCC[n+]1ccn(c1)C.FC(S(=O)(=O)[N-]S(=O)(=O)C(F)(F)F)(F)F</v>
      </c>
      <c r="F1078">
        <v>340</v>
      </c>
      <c r="G1078">
        <v>101.325</v>
      </c>
      <c r="H1078">
        <v>683</v>
      </c>
      <c r="I1078">
        <f t="shared" si="81"/>
        <v>0.53286128562507373</v>
      </c>
      <c r="J1078">
        <f t="shared" si="82"/>
        <v>-0.13409119394795901</v>
      </c>
      <c r="K1078">
        <f t="shared" si="83"/>
        <v>2.8344207036815328</v>
      </c>
      <c r="L1078">
        <f t="shared" si="84"/>
        <v>6.5264948595707901</v>
      </c>
    </row>
    <row r="1079" spans="1:12" x14ac:dyDescent="0.2">
      <c r="A1079" t="s">
        <v>17</v>
      </c>
      <c r="B1079" t="str">
        <f>VLOOKUP(A1079,[1]Sheet1!$A:$B,2,0)</f>
        <v>CCCCCC[n+]1ccn(c1)C</v>
      </c>
      <c r="C1079" t="s">
        <v>8</v>
      </c>
      <c r="D1079" t="str">
        <f>VLOOKUP(C1079,[1]Sheet1!$A:$B,2,0)</f>
        <v>FC(S(=O)(=O)[N-]S(=O)(=O)C(F)(F)F)(F)F</v>
      </c>
      <c r="E1079" t="str">
        <f t="shared" si="80"/>
        <v>CCCCCC[n+]1ccn(c1)C.FC(S(=O)(=O)[N-]S(=O)(=O)C(F)(F)F)(F)F</v>
      </c>
      <c r="F1079">
        <v>345</v>
      </c>
      <c r="G1079">
        <v>101.325</v>
      </c>
      <c r="H1079">
        <v>683</v>
      </c>
      <c r="I1079">
        <f t="shared" si="81"/>
        <v>0.5739681257981557</v>
      </c>
      <c r="J1079">
        <f t="shared" si="82"/>
        <v>-0.13409119394795901</v>
      </c>
      <c r="K1079">
        <f t="shared" si="83"/>
        <v>2.8344207036815328</v>
      </c>
      <c r="L1079">
        <f t="shared" si="84"/>
        <v>6.5264948595707901</v>
      </c>
    </row>
    <row r="1080" spans="1:12" x14ac:dyDescent="0.2">
      <c r="A1080" t="s">
        <v>111</v>
      </c>
      <c r="B1080" t="str">
        <f>VLOOKUP(A1080,[1]Sheet1!$A:$B,2,0)</f>
        <v>C(CCC)[P+](CC)(CCCC)CCCC</v>
      </c>
      <c r="C1080" t="s">
        <v>87</v>
      </c>
      <c r="D1080" t="str">
        <f>VLOOKUP(C1080,[1]Sheet1!$A:$B,2,0)</f>
        <v>C(C)OP(=O)(OCC)[O-]</v>
      </c>
      <c r="E1080" t="str">
        <f t="shared" si="80"/>
        <v>C(CCC)[P+](CC)(CCCC)CCCC.C(C)OP(=O)(OCC)[O-]</v>
      </c>
      <c r="F1080">
        <v>283.14999999999998</v>
      </c>
      <c r="G1080">
        <v>101.325</v>
      </c>
      <c r="H1080">
        <v>683</v>
      </c>
      <c r="I1080">
        <f t="shared" si="81"/>
        <v>6.5476512857130881E-2</v>
      </c>
      <c r="J1080">
        <f t="shared" si="82"/>
        <v>-0.13409119394795901</v>
      </c>
      <c r="K1080">
        <f t="shared" si="83"/>
        <v>2.8344207036815328</v>
      </c>
      <c r="L1080">
        <f t="shared" si="84"/>
        <v>6.5264948595707901</v>
      </c>
    </row>
    <row r="1081" spans="1:12" x14ac:dyDescent="0.2">
      <c r="A1081" t="s">
        <v>9</v>
      </c>
      <c r="B1081" t="str">
        <f>VLOOKUP(A1081,[1]Sheet1!$A:$B,2,0)</f>
        <v>CCCCCCCC[n+]1ccn(c1)C</v>
      </c>
      <c r="C1081" t="s">
        <v>114</v>
      </c>
      <c r="D1081" t="str">
        <f>VLOOKUP(C1081,[1]Sheet1!$A:$B,2,0)</f>
        <v>NC(=O)C[C@@H](C(=O)[O-])N</v>
      </c>
      <c r="E1081" t="str">
        <f t="shared" si="80"/>
        <v>CCCCCCCC[n+]1ccn(c1)C.NC(=O)C[C@@H](C(=O)[O-])N</v>
      </c>
      <c r="F1081">
        <v>323.10000000000002</v>
      </c>
      <c r="G1081">
        <v>101.325</v>
      </c>
      <c r="H1081">
        <v>683</v>
      </c>
      <c r="I1081">
        <f t="shared" si="81"/>
        <v>0.39392016584005662</v>
      </c>
      <c r="J1081">
        <f t="shared" si="82"/>
        <v>-0.13409119394795901</v>
      </c>
      <c r="K1081">
        <f t="shared" si="83"/>
        <v>2.8344207036815328</v>
      </c>
      <c r="L1081">
        <f t="shared" si="84"/>
        <v>6.5264948595707901</v>
      </c>
    </row>
    <row r="1082" spans="1:12" x14ac:dyDescent="0.2">
      <c r="A1082" t="s">
        <v>17</v>
      </c>
      <c r="B1082" t="str">
        <f>VLOOKUP(A1082,[1]Sheet1!$A:$B,2,0)</f>
        <v>CCCCCC[n+]1ccn(c1)C</v>
      </c>
      <c r="C1082" t="s">
        <v>8</v>
      </c>
      <c r="D1082" t="str">
        <f>VLOOKUP(C1082,[1]Sheet1!$A:$B,2,0)</f>
        <v>FC(S(=O)(=O)[N-]S(=O)(=O)C(F)(F)F)(F)F</v>
      </c>
      <c r="E1082" t="str">
        <f t="shared" si="80"/>
        <v>CCCCCC[n+]1ccn(c1)C.FC(S(=O)(=O)[N-]S(=O)(=O)C(F)(F)F)(F)F</v>
      </c>
      <c r="F1082">
        <v>340</v>
      </c>
      <c r="G1082">
        <v>101.325</v>
      </c>
      <c r="H1082">
        <v>682</v>
      </c>
      <c r="I1082">
        <f t="shared" si="81"/>
        <v>0.53286128562507373</v>
      </c>
      <c r="J1082">
        <f t="shared" si="82"/>
        <v>-0.13409119394795901</v>
      </c>
      <c r="K1082">
        <f t="shared" si="83"/>
        <v>2.8337843746564788</v>
      </c>
      <c r="L1082">
        <f t="shared" si="84"/>
        <v>6.5250296578434623</v>
      </c>
    </row>
    <row r="1083" spans="1:12" x14ac:dyDescent="0.2">
      <c r="A1083" t="s">
        <v>2</v>
      </c>
      <c r="B1083" t="str">
        <f>VLOOKUP(A1083,[1]Sheet1!$A:$B,2,0)</f>
        <v>CCCC[n+]1ccn(c1)C</v>
      </c>
      <c r="C1083" t="s">
        <v>41</v>
      </c>
      <c r="D1083" t="str">
        <f>VLOOKUP(C1083,[1]Sheet1!$A:$B,2,0)</f>
        <v>S(=O)(=O)(OCCCCCCCC)[O-]</v>
      </c>
      <c r="E1083" t="str">
        <f t="shared" si="80"/>
        <v>CCCC[n+]1ccn(c1)C.S(=O)(=O)(OCCCCCCCC)[O-]</v>
      </c>
      <c r="F1083">
        <v>333.15</v>
      </c>
      <c r="G1083">
        <v>101.325</v>
      </c>
      <c r="H1083">
        <v>682</v>
      </c>
      <c r="I1083">
        <f t="shared" si="81"/>
        <v>0.47654491458795112</v>
      </c>
      <c r="J1083">
        <f t="shared" si="82"/>
        <v>-0.13409119394795901</v>
      </c>
      <c r="K1083">
        <f t="shared" si="83"/>
        <v>2.8337843746564788</v>
      </c>
      <c r="L1083">
        <f t="shared" si="84"/>
        <v>6.5250296578434623</v>
      </c>
    </row>
    <row r="1084" spans="1:12" x14ac:dyDescent="0.2">
      <c r="A1084" t="s">
        <v>56</v>
      </c>
      <c r="B1084" t="str">
        <f>VLOOKUP(A1084,[1]Sheet1!$A:$B,2,0)</f>
        <v>CCCC[n+]1ccc(cc1)N(C)C</v>
      </c>
      <c r="C1084" t="s">
        <v>8</v>
      </c>
      <c r="D1084" t="str">
        <f>VLOOKUP(C1084,[1]Sheet1!$A:$B,2,0)</f>
        <v>FC(S(=O)(=O)[N-]S(=O)(=O)C(F)(F)F)(F)F</v>
      </c>
      <c r="E1084" t="str">
        <f t="shared" si="80"/>
        <v>CCCC[n+]1ccc(cc1)N(C)C.FC(S(=O)(=O)[N-]S(=O)(=O)C(F)(F)F)(F)F</v>
      </c>
      <c r="F1084">
        <v>318.14999999999998</v>
      </c>
      <c r="G1084">
        <v>101.325</v>
      </c>
      <c r="H1084">
        <v>682</v>
      </c>
      <c r="I1084">
        <f t="shared" si="81"/>
        <v>0.35322439406870504</v>
      </c>
      <c r="J1084">
        <f t="shared" si="82"/>
        <v>-0.13409119394795901</v>
      </c>
      <c r="K1084">
        <f t="shared" si="83"/>
        <v>2.8337843746564788</v>
      </c>
      <c r="L1084">
        <f t="shared" si="84"/>
        <v>6.5250296578434623</v>
      </c>
    </row>
    <row r="1085" spans="1:12" x14ac:dyDescent="0.2">
      <c r="A1085" t="s">
        <v>36</v>
      </c>
      <c r="B1085" t="str">
        <f>VLOOKUP(A1085,[1]Sheet1!$A:$B,2,0)</f>
        <v>CCCC[P+](C)(CCCC)CCCC</v>
      </c>
      <c r="C1085" t="s">
        <v>37</v>
      </c>
      <c r="D1085" t="str">
        <f>VLOOKUP(C1085,[1]Sheet1!$A:$B,2,0)</f>
        <v>COS(=O)(=O)[O-]</v>
      </c>
      <c r="E1085" t="str">
        <f t="shared" si="80"/>
        <v>CCCC[P+](C)(CCCC)CCCC.COS(=O)(=O)[O-]</v>
      </c>
      <c r="F1085">
        <v>358.15</v>
      </c>
      <c r="G1085">
        <v>101.325</v>
      </c>
      <c r="H1085">
        <v>681</v>
      </c>
      <c r="I1085">
        <f t="shared" si="81"/>
        <v>0.68207911545336131</v>
      </c>
      <c r="J1085">
        <f t="shared" si="82"/>
        <v>-0.13409119394795901</v>
      </c>
      <c r="K1085">
        <f t="shared" si="83"/>
        <v>2.8331471119127851</v>
      </c>
      <c r="L1085">
        <f t="shared" si="84"/>
        <v>6.523562306149512</v>
      </c>
    </row>
    <row r="1086" spans="1:12" x14ac:dyDescent="0.2">
      <c r="A1086" t="s">
        <v>2</v>
      </c>
      <c r="B1086" t="str">
        <f>VLOOKUP(A1086,[1]Sheet1!$A:$B,2,0)</f>
        <v>CCCC[n+]1ccn(c1)C</v>
      </c>
      <c r="C1086" t="s">
        <v>41</v>
      </c>
      <c r="D1086" t="str">
        <f>VLOOKUP(C1086,[1]Sheet1!$A:$B,2,0)</f>
        <v>S(=O)(=O)(OCCCCCCCC)[O-]</v>
      </c>
      <c r="E1086" t="str">
        <f t="shared" si="80"/>
        <v>CCCC[n+]1ccn(c1)C.S(=O)(=O)(OCCCCCCCC)[O-]</v>
      </c>
      <c r="F1086">
        <v>332.15</v>
      </c>
      <c r="G1086">
        <v>101.325</v>
      </c>
      <c r="H1086">
        <v>681</v>
      </c>
      <c r="I1086">
        <f t="shared" si="81"/>
        <v>0.46832354655333475</v>
      </c>
      <c r="J1086">
        <f t="shared" si="82"/>
        <v>-0.13409119394795901</v>
      </c>
      <c r="K1086">
        <f t="shared" si="83"/>
        <v>2.8331471119127851</v>
      </c>
      <c r="L1086">
        <f t="shared" si="84"/>
        <v>6.523562306149512</v>
      </c>
    </row>
    <row r="1087" spans="1:12" x14ac:dyDescent="0.2">
      <c r="A1087" t="s">
        <v>55</v>
      </c>
      <c r="B1087" t="str">
        <f>VLOOKUP(A1087,[1]Sheet1!$A:$B,2,0)</f>
        <v>CCC[N+]1(C)CCCCC1</v>
      </c>
      <c r="C1087" t="s">
        <v>8</v>
      </c>
      <c r="D1087" t="str">
        <f>VLOOKUP(C1087,[1]Sheet1!$A:$B,2,0)</f>
        <v>FC(S(=O)(=O)[N-]S(=O)(=O)C(F)(F)F)(F)F</v>
      </c>
      <c r="E1087" t="str">
        <f t="shared" si="80"/>
        <v>CCC[N+]1(C)CCCCC1.FC(S(=O)(=O)[N-]S(=O)(=O)C(F)(F)F)(F)F</v>
      </c>
      <c r="F1087">
        <v>410</v>
      </c>
      <c r="G1087">
        <v>101.325</v>
      </c>
      <c r="H1087">
        <v>681</v>
      </c>
      <c r="I1087">
        <f t="shared" si="81"/>
        <v>1.1083570480482221</v>
      </c>
      <c r="J1087">
        <f t="shared" si="82"/>
        <v>-0.13409119394795901</v>
      </c>
      <c r="K1087">
        <f t="shared" si="83"/>
        <v>2.8331471119127851</v>
      </c>
      <c r="L1087">
        <f t="shared" si="84"/>
        <v>6.523562306149512</v>
      </c>
    </row>
    <row r="1088" spans="1:12" x14ac:dyDescent="0.2">
      <c r="A1088" t="s">
        <v>88</v>
      </c>
      <c r="B1088" t="str">
        <f>VLOOKUP(A1088,[1]Sheet1!$A:$B,2,0)</f>
        <v>CCCC[N+](CCCC)(CCCC)C</v>
      </c>
      <c r="C1088" t="s">
        <v>93</v>
      </c>
      <c r="D1088" t="str">
        <f>VLOOKUP(C1088,[1]Sheet1!$A:$B,2,0)</f>
        <v>[O-]C(=O)[C@H](CO)N</v>
      </c>
      <c r="E1088" t="str">
        <f t="shared" si="80"/>
        <v>CCCC[N+](CCCC)(CCCC)C.[O-]C(=O)[C@H](CO)N</v>
      </c>
      <c r="F1088">
        <v>363.15</v>
      </c>
      <c r="G1088">
        <v>101.325</v>
      </c>
      <c r="H1088">
        <v>681</v>
      </c>
      <c r="I1088">
        <f t="shared" si="81"/>
        <v>0.72318595562644328</v>
      </c>
      <c r="J1088">
        <f t="shared" si="82"/>
        <v>-0.13409119394795901</v>
      </c>
      <c r="K1088">
        <f t="shared" si="83"/>
        <v>2.8331471119127851</v>
      </c>
      <c r="L1088">
        <f t="shared" si="84"/>
        <v>6.523562306149512</v>
      </c>
    </row>
    <row r="1089" spans="1:12" x14ac:dyDescent="0.2">
      <c r="A1089" t="s">
        <v>121</v>
      </c>
      <c r="B1089" t="str">
        <f>VLOOKUP(A1089,[1]Sheet1!$A:$B,2,0)</f>
        <v>CCCCCC[n+]1cccc(c1)C#N</v>
      </c>
      <c r="C1089" t="s">
        <v>8</v>
      </c>
      <c r="D1089" t="str">
        <f>VLOOKUP(C1089,[1]Sheet1!$A:$B,2,0)</f>
        <v>FC(S(=O)(=O)[N-]S(=O)(=O)C(F)(F)F)(F)F</v>
      </c>
      <c r="E1089" t="str">
        <f t="shared" si="80"/>
        <v>CCCCCC[n+]1cccc(c1)C#N.FC(S(=O)(=O)[N-]S(=O)(=O)C(F)(F)F)(F)F</v>
      </c>
      <c r="F1089">
        <v>353.15</v>
      </c>
      <c r="G1089">
        <v>101.325</v>
      </c>
      <c r="H1089">
        <v>681</v>
      </c>
      <c r="I1089">
        <f t="shared" si="81"/>
        <v>0.64097227528027922</v>
      </c>
      <c r="J1089">
        <f t="shared" si="82"/>
        <v>-0.13409119394795901</v>
      </c>
      <c r="K1089">
        <f t="shared" si="83"/>
        <v>2.8331471119127851</v>
      </c>
      <c r="L1089">
        <f t="shared" si="84"/>
        <v>6.523562306149512</v>
      </c>
    </row>
    <row r="1090" spans="1:12" x14ac:dyDescent="0.2">
      <c r="A1090" t="s">
        <v>17</v>
      </c>
      <c r="B1090" t="str">
        <f>VLOOKUP(A1090,[1]Sheet1!$A:$B,2,0)</f>
        <v>CCCCCC[n+]1ccn(c1)C</v>
      </c>
      <c r="C1090" t="s">
        <v>8</v>
      </c>
      <c r="D1090" t="str">
        <f>VLOOKUP(C1090,[1]Sheet1!$A:$B,2,0)</f>
        <v>FC(S(=O)(=O)[N-]S(=O)(=O)C(F)(F)F)(F)F</v>
      </c>
      <c r="E1090" t="str">
        <f t="shared" ref="E1090:E1153" si="85">B1090&amp;"."&amp;D1090</f>
        <v>CCCCCC[n+]1ccn(c1)C.FC(S(=O)(=O)[N-]S(=O)(=O)C(F)(F)F)(F)F</v>
      </c>
      <c r="F1090">
        <v>335</v>
      </c>
      <c r="G1090">
        <v>101.325</v>
      </c>
      <c r="H1090">
        <v>680</v>
      </c>
      <c r="I1090">
        <f t="shared" ref="I1090:I1153" si="86">STANDARDIZE(F1090,AVERAGE(F:F),STDEVP(F:F))</f>
        <v>0.49175444545199165</v>
      </c>
      <c r="J1090">
        <f t="shared" ref="J1090:J1153" si="87">STANDARDIZE(G1090,AVERAGE(G:G),STDEVP(G:G))</f>
        <v>-0.13409119394795901</v>
      </c>
      <c r="K1090">
        <f t="shared" si="83"/>
        <v>2.8325089127062362</v>
      </c>
      <c r="L1090">
        <f t="shared" si="84"/>
        <v>6.522092798170152</v>
      </c>
    </row>
    <row r="1091" spans="1:12" x14ac:dyDescent="0.2">
      <c r="A1091" t="s">
        <v>2</v>
      </c>
      <c r="B1091" t="str">
        <f>VLOOKUP(A1091,[1]Sheet1!$A:$B,2,0)</f>
        <v>CCCC[n+]1ccn(c1)C</v>
      </c>
      <c r="C1091" t="s">
        <v>41</v>
      </c>
      <c r="D1091" t="str">
        <f>VLOOKUP(C1091,[1]Sheet1!$A:$B,2,0)</f>
        <v>S(=O)(=O)(OCCCCCCCC)[O-]</v>
      </c>
      <c r="E1091" t="str">
        <f t="shared" si="85"/>
        <v>CCCC[n+]1ccn(c1)C.S(=O)(=O)(OCCCCCCCC)[O-]</v>
      </c>
      <c r="F1091">
        <v>331.15</v>
      </c>
      <c r="G1091">
        <v>101.325</v>
      </c>
      <c r="H1091">
        <v>680</v>
      </c>
      <c r="I1091">
        <f t="shared" si="86"/>
        <v>0.46010217851871832</v>
      </c>
      <c r="J1091">
        <f t="shared" si="87"/>
        <v>-0.13409119394795901</v>
      </c>
      <c r="K1091">
        <f t="shared" ref="K1091:K1154" si="88">LOG(H1091)</f>
        <v>2.8325089127062362</v>
      </c>
      <c r="L1091">
        <f t="shared" ref="L1091:L1154" si="89">LN(H1091)</f>
        <v>6.522092798170152</v>
      </c>
    </row>
    <row r="1092" spans="1:12" x14ac:dyDescent="0.2">
      <c r="A1092" t="s">
        <v>9</v>
      </c>
      <c r="B1092" t="str">
        <f>VLOOKUP(A1092,[1]Sheet1!$A:$B,2,0)</f>
        <v>CCCCCCCC[n+]1ccn(c1)C</v>
      </c>
      <c r="C1092" t="s">
        <v>45</v>
      </c>
      <c r="D1092" t="str">
        <f>VLOOKUP(C1092,[1]Sheet1!$A:$B,2,0)</f>
        <v>FC(S(=O)(=O)[O-])(F)F</v>
      </c>
      <c r="E1092" t="str">
        <f t="shared" si="85"/>
        <v>CCCCCCCC[n+]1ccn(c1)C.FC(S(=O)(=O)[O-])(F)F</v>
      </c>
      <c r="F1092">
        <v>425.15</v>
      </c>
      <c r="G1092">
        <v>101.325</v>
      </c>
      <c r="H1092">
        <v>680</v>
      </c>
      <c r="I1092">
        <f t="shared" si="86"/>
        <v>1.2329107737726603</v>
      </c>
      <c r="J1092">
        <f t="shared" si="87"/>
        <v>-0.13409119394795901</v>
      </c>
      <c r="K1092">
        <f t="shared" si="88"/>
        <v>2.8325089127062362</v>
      </c>
      <c r="L1092">
        <f t="shared" si="89"/>
        <v>6.522092798170152</v>
      </c>
    </row>
    <row r="1093" spans="1:12" x14ac:dyDescent="0.2">
      <c r="A1093" t="s">
        <v>80</v>
      </c>
      <c r="B1093" t="str">
        <f>VLOOKUP(A1093,[1]Sheet1!$A:$B,2,0)</f>
        <v>C[N+]1(CCCC1)CCCCCCCC</v>
      </c>
      <c r="C1093" t="s">
        <v>8</v>
      </c>
      <c r="D1093" t="str">
        <f>VLOOKUP(C1093,[1]Sheet1!$A:$B,2,0)</f>
        <v>FC(S(=O)(=O)[N-]S(=O)(=O)C(F)(F)F)(F)F</v>
      </c>
      <c r="E1093" t="str">
        <f t="shared" si="85"/>
        <v>C[N+]1(CCCC1)CCCCCCCC.FC(S(=O)(=O)[N-]S(=O)(=O)C(F)(F)F)(F)F</v>
      </c>
      <c r="F1093">
        <v>335.04</v>
      </c>
      <c r="G1093">
        <v>101.325</v>
      </c>
      <c r="H1093">
        <v>680</v>
      </c>
      <c r="I1093">
        <f t="shared" si="86"/>
        <v>0.49208330017337648</v>
      </c>
      <c r="J1093">
        <f t="shared" si="87"/>
        <v>-0.13409119394795901</v>
      </c>
      <c r="K1093">
        <f t="shared" si="88"/>
        <v>2.8325089127062362</v>
      </c>
      <c r="L1093">
        <f t="shared" si="89"/>
        <v>6.522092798170152</v>
      </c>
    </row>
    <row r="1094" spans="1:12" x14ac:dyDescent="0.2">
      <c r="A1094" t="s">
        <v>82</v>
      </c>
      <c r="B1094" t="str">
        <f>VLOOKUP(A1094,[1]Sheet1!$A:$B,2,0)</f>
        <v>C(CCCCCCC)[N+]1=CC=CC=C1</v>
      </c>
      <c r="C1094" t="s">
        <v>8</v>
      </c>
      <c r="D1094" t="str">
        <f>VLOOKUP(C1094,[1]Sheet1!$A:$B,2,0)</f>
        <v>FC(S(=O)(=O)[N-]S(=O)(=O)C(F)(F)F)(F)F</v>
      </c>
      <c r="E1094" t="str">
        <f t="shared" si="85"/>
        <v>C(CCCCCCC)[N+]1=CC=CC=C1.FC(S(=O)(=O)[N-]S(=O)(=O)C(F)(F)F)(F)F</v>
      </c>
      <c r="F1094">
        <v>335.03</v>
      </c>
      <c r="G1094">
        <v>101.325</v>
      </c>
      <c r="H1094">
        <v>680</v>
      </c>
      <c r="I1094">
        <f t="shared" si="86"/>
        <v>0.49200108649302993</v>
      </c>
      <c r="J1094">
        <f t="shared" si="87"/>
        <v>-0.13409119394795901</v>
      </c>
      <c r="K1094">
        <f t="shared" si="88"/>
        <v>2.8325089127062362</v>
      </c>
      <c r="L1094">
        <f t="shared" si="89"/>
        <v>6.522092798170152</v>
      </c>
    </row>
    <row r="1095" spans="1:12" x14ac:dyDescent="0.2">
      <c r="A1095" t="s">
        <v>7</v>
      </c>
      <c r="B1095" t="str">
        <f>VLOOKUP(A1095,[1]Sheet1!$A:$B,2,0)</f>
        <v>CCCCCCCCCCCCCC[n+]1ccn(c1)C</v>
      </c>
      <c r="C1095" t="s">
        <v>8</v>
      </c>
      <c r="D1095" t="str">
        <f>VLOOKUP(C1095,[1]Sheet1!$A:$B,2,0)</f>
        <v>FC(S(=O)(=O)[N-]S(=O)(=O)C(F)(F)F)(F)F</v>
      </c>
      <c r="E1095" t="str">
        <f t="shared" si="85"/>
        <v>CCCCCCCCCCCCCC[n+]1ccn(c1)C.FC(S(=O)(=O)[N-]S(=O)(=O)C(F)(F)F)(F)F</v>
      </c>
      <c r="F1095">
        <v>260.52</v>
      </c>
      <c r="G1095">
        <v>101.325</v>
      </c>
      <c r="H1095">
        <v>679.4</v>
      </c>
      <c r="I1095">
        <f t="shared" si="86"/>
        <v>-0.12057304576623833</v>
      </c>
      <c r="J1095">
        <f t="shared" si="87"/>
        <v>-0.13409119394795901</v>
      </c>
      <c r="K1095">
        <f t="shared" si="88"/>
        <v>2.8321255425340093</v>
      </c>
      <c r="L1095">
        <f t="shared" si="89"/>
        <v>6.5212100557264838</v>
      </c>
    </row>
    <row r="1096" spans="1:12" x14ac:dyDescent="0.2">
      <c r="A1096" t="s">
        <v>15</v>
      </c>
      <c r="B1096" t="str">
        <f>VLOOKUP(A1096,[1]Sheet1!$A:$B,2,0)</f>
        <v>C(CCCCCCCCC)[NH2+]CCCCCCCCCC</v>
      </c>
      <c r="C1096" t="s">
        <v>16</v>
      </c>
      <c r="D1096" t="str">
        <f>VLOOKUP(C1096,[1]Sheet1!$A:$B,2,0)</f>
        <v>[Cl-]</v>
      </c>
      <c r="E1096" t="str">
        <f t="shared" si="85"/>
        <v>C(CCCCCCCCC)[NH2+]CCCCCCCCCC.[Cl-]</v>
      </c>
      <c r="F1096">
        <v>305.06</v>
      </c>
      <c r="G1096">
        <v>101.325</v>
      </c>
      <c r="H1096">
        <v>679.3</v>
      </c>
      <c r="I1096">
        <f t="shared" si="86"/>
        <v>0.24560668649557651</v>
      </c>
      <c r="J1096">
        <f t="shared" si="87"/>
        <v>-0.13409119394795901</v>
      </c>
      <c r="K1096">
        <f t="shared" si="88"/>
        <v>2.8320616145907271</v>
      </c>
      <c r="L1096">
        <f t="shared" si="89"/>
        <v>6.5210628561972559</v>
      </c>
    </row>
    <row r="1097" spans="1:12" x14ac:dyDescent="0.2">
      <c r="A1097" t="s">
        <v>17</v>
      </c>
      <c r="B1097" t="str">
        <f>VLOOKUP(A1097,[1]Sheet1!$A:$B,2,0)</f>
        <v>CCCCCC[n+]1ccn(c1)C</v>
      </c>
      <c r="C1097" t="s">
        <v>8</v>
      </c>
      <c r="D1097" t="str">
        <f>VLOOKUP(C1097,[1]Sheet1!$A:$B,2,0)</f>
        <v>FC(S(=O)(=O)[N-]S(=O)(=O)C(F)(F)F)(F)F</v>
      </c>
      <c r="E1097" t="str">
        <f t="shared" si="85"/>
        <v>CCCCCC[n+]1ccn(c1)C.FC(S(=O)(=O)[N-]S(=O)(=O)C(F)(F)F)(F)F</v>
      </c>
      <c r="F1097">
        <v>340</v>
      </c>
      <c r="G1097">
        <v>101.325</v>
      </c>
      <c r="H1097">
        <v>679</v>
      </c>
      <c r="I1097">
        <f t="shared" si="86"/>
        <v>0.53286128562507373</v>
      </c>
      <c r="J1097">
        <f t="shared" si="87"/>
        <v>-0.13409119394795901</v>
      </c>
      <c r="K1097">
        <f t="shared" si="88"/>
        <v>2.8318697742805017</v>
      </c>
      <c r="L1097">
        <f t="shared" si="89"/>
        <v>6.5206211275586963</v>
      </c>
    </row>
    <row r="1098" spans="1:12" x14ac:dyDescent="0.2">
      <c r="A1098" t="s">
        <v>17</v>
      </c>
      <c r="B1098" t="str">
        <f>VLOOKUP(A1098,[1]Sheet1!$A:$B,2,0)</f>
        <v>CCCCCC[n+]1ccn(c1)C</v>
      </c>
      <c r="C1098" t="s">
        <v>8</v>
      </c>
      <c r="D1098" t="str">
        <f>VLOOKUP(C1098,[1]Sheet1!$A:$B,2,0)</f>
        <v>FC(S(=O)(=O)[N-]S(=O)(=O)C(F)(F)F)(F)F</v>
      </c>
      <c r="E1098" t="str">
        <f t="shared" si="85"/>
        <v>CCCCCC[n+]1ccn(c1)C.FC(S(=O)(=O)[N-]S(=O)(=O)C(F)(F)F)(F)F</v>
      </c>
      <c r="F1098">
        <v>340</v>
      </c>
      <c r="G1098">
        <v>101.325</v>
      </c>
      <c r="H1098">
        <v>679</v>
      </c>
      <c r="I1098">
        <f t="shared" si="86"/>
        <v>0.53286128562507373</v>
      </c>
      <c r="J1098">
        <f t="shared" si="87"/>
        <v>-0.13409119394795901</v>
      </c>
      <c r="K1098">
        <f t="shared" si="88"/>
        <v>2.8318697742805017</v>
      </c>
      <c r="L1098">
        <f t="shared" si="89"/>
        <v>6.5206211275586963</v>
      </c>
    </row>
    <row r="1099" spans="1:12" x14ac:dyDescent="0.2">
      <c r="A1099" t="s">
        <v>36</v>
      </c>
      <c r="B1099" t="str">
        <f>VLOOKUP(A1099,[1]Sheet1!$A:$B,2,0)</f>
        <v>CCCC[P+](C)(CCCC)CCCC</v>
      </c>
      <c r="C1099" t="s">
        <v>37</v>
      </c>
      <c r="D1099" t="str">
        <f>VLOOKUP(C1099,[1]Sheet1!$A:$B,2,0)</f>
        <v>COS(=O)(=O)[O-]</v>
      </c>
      <c r="E1099" t="str">
        <f t="shared" si="85"/>
        <v>CCCC[P+](C)(CCCC)CCCC.COS(=O)(=O)[O-]</v>
      </c>
      <c r="F1099">
        <v>363.15</v>
      </c>
      <c r="G1099">
        <v>101.325</v>
      </c>
      <c r="H1099">
        <v>679</v>
      </c>
      <c r="I1099">
        <f t="shared" si="86"/>
        <v>0.72318595562644328</v>
      </c>
      <c r="J1099">
        <f t="shared" si="87"/>
        <v>-0.13409119394795901</v>
      </c>
      <c r="K1099">
        <f t="shared" si="88"/>
        <v>2.8318697742805017</v>
      </c>
      <c r="L1099">
        <f t="shared" si="89"/>
        <v>6.5206211275586963</v>
      </c>
    </row>
    <row r="1100" spans="1:12" x14ac:dyDescent="0.2">
      <c r="A1100" t="s">
        <v>67</v>
      </c>
      <c r="B1100" t="str">
        <f>VLOOKUP(A1100,[1]Sheet1!$A:$B,2,0)</f>
        <v>CC[n+]1ccc(cc1)C</v>
      </c>
      <c r="C1100" t="s">
        <v>8</v>
      </c>
      <c r="D1100" t="str">
        <f>VLOOKUP(C1100,[1]Sheet1!$A:$B,2,0)</f>
        <v>FC(S(=O)(=O)[N-]S(=O)(=O)C(F)(F)F)(F)F</v>
      </c>
      <c r="E1100" t="str">
        <f t="shared" si="85"/>
        <v>CC[n+]1ccc(cc1)C.FC(S(=O)(=O)[N-]S(=O)(=O)C(F)(F)F)(F)F</v>
      </c>
      <c r="F1100">
        <v>348.2</v>
      </c>
      <c r="G1100">
        <v>101</v>
      </c>
      <c r="H1100">
        <v>679</v>
      </c>
      <c r="I1100">
        <f t="shared" si="86"/>
        <v>0.60027650350892814</v>
      </c>
      <c r="J1100">
        <f t="shared" si="87"/>
        <v>-0.13416469302590661</v>
      </c>
      <c r="K1100">
        <f t="shared" si="88"/>
        <v>2.8318697742805017</v>
      </c>
      <c r="L1100">
        <f t="shared" si="89"/>
        <v>6.5206211275586963</v>
      </c>
    </row>
    <row r="1101" spans="1:12" x14ac:dyDescent="0.2">
      <c r="A1101" t="s">
        <v>12</v>
      </c>
      <c r="B1101" t="str">
        <f>VLOOKUP(A1101,[1]Sheet1!$A:$B,2,0)</f>
        <v>C(CCCCCCCCCCCCCCC)N1C[NH+](C=C1)C</v>
      </c>
      <c r="C1101" t="s">
        <v>8</v>
      </c>
      <c r="D1101" t="str">
        <f>VLOOKUP(C1101,[1]Sheet1!$A:$B,2,0)</f>
        <v>FC(S(=O)(=O)[N-]S(=O)(=O)C(F)(F)F)(F)F</v>
      </c>
      <c r="E1101" t="str">
        <f t="shared" si="85"/>
        <v>C(CCCCCCCCCCCCCCC)N1C[NH+](C=C1)C.FC(S(=O)(=O)[N-]S(=O)(=O)C(F)(F)F)(F)F</v>
      </c>
      <c r="F1101">
        <v>253.85</v>
      </c>
      <c r="G1101">
        <v>101.325</v>
      </c>
      <c r="H1101">
        <v>678.2</v>
      </c>
      <c r="I1101">
        <f t="shared" si="86"/>
        <v>-0.17540957055712966</v>
      </c>
      <c r="J1101">
        <f t="shared" si="87"/>
        <v>-0.13409119394795901</v>
      </c>
      <c r="K1101">
        <f t="shared" si="88"/>
        <v>2.8313577854420675</v>
      </c>
      <c r="L1101">
        <f t="shared" si="89"/>
        <v>6.5194422296915384</v>
      </c>
    </row>
    <row r="1102" spans="1:12" x14ac:dyDescent="0.2">
      <c r="A1102" t="s">
        <v>17</v>
      </c>
      <c r="B1102" t="str">
        <f>VLOOKUP(A1102,[1]Sheet1!$A:$B,2,0)</f>
        <v>CCCCCC[n+]1ccn(c1)C</v>
      </c>
      <c r="C1102" t="s">
        <v>8</v>
      </c>
      <c r="D1102" t="str">
        <f>VLOOKUP(C1102,[1]Sheet1!$A:$B,2,0)</f>
        <v>FC(S(=O)(=O)[N-]S(=O)(=O)C(F)(F)F)(F)F</v>
      </c>
      <c r="E1102" t="str">
        <f t="shared" si="85"/>
        <v>CCCCCC[n+]1ccn(c1)C.FC(S(=O)(=O)[N-]S(=O)(=O)C(F)(F)F)(F)F</v>
      </c>
      <c r="F1102">
        <v>335</v>
      </c>
      <c r="G1102">
        <v>101.325</v>
      </c>
      <c r="H1102">
        <v>678</v>
      </c>
      <c r="I1102">
        <f t="shared" si="86"/>
        <v>0.49175444545199165</v>
      </c>
      <c r="J1102">
        <f t="shared" si="87"/>
        <v>-0.13409119394795901</v>
      </c>
      <c r="K1102">
        <f t="shared" si="88"/>
        <v>2.8312296938670634</v>
      </c>
      <c r="L1102">
        <f t="shared" si="89"/>
        <v>6.5191472879403953</v>
      </c>
    </row>
    <row r="1103" spans="1:12" x14ac:dyDescent="0.2">
      <c r="A1103" t="s">
        <v>2</v>
      </c>
      <c r="B1103" t="str">
        <f>VLOOKUP(A1103,[1]Sheet1!$A:$B,2,0)</f>
        <v>CCCC[n+]1ccn(c1)C</v>
      </c>
      <c r="C1103" t="s">
        <v>41</v>
      </c>
      <c r="D1103" t="str">
        <f>VLOOKUP(C1103,[1]Sheet1!$A:$B,2,0)</f>
        <v>S(=O)(=O)(OCCCCCCCC)[O-]</v>
      </c>
      <c r="E1103" t="str">
        <f t="shared" si="85"/>
        <v>CCCC[n+]1ccn(c1)C.S(=O)(=O)(OCCCCCCCC)[O-]</v>
      </c>
      <c r="F1103">
        <v>330.15</v>
      </c>
      <c r="G1103">
        <v>101.325</v>
      </c>
      <c r="H1103">
        <v>678</v>
      </c>
      <c r="I1103">
        <f t="shared" si="86"/>
        <v>0.45188081048410189</v>
      </c>
      <c r="J1103">
        <f t="shared" si="87"/>
        <v>-0.13409119394795901</v>
      </c>
      <c r="K1103">
        <f t="shared" si="88"/>
        <v>2.8312296938670634</v>
      </c>
      <c r="L1103">
        <f t="shared" si="89"/>
        <v>6.5191472879403953</v>
      </c>
    </row>
    <row r="1104" spans="1:12" x14ac:dyDescent="0.2">
      <c r="A1104" t="s">
        <v>17</v>
      </c>
      <c r="B1104" t="str">
        <f>VLOOKUP(A1104,[1]Sheet1!$A:$B,2,0)</f>
        <v>CCCCCC[n+]1ccn(c1)C</v>
      </c>
      <c r="C1104" t="s">
        <v>8</v>
      </c>
      <c r="D1104" t="str">
        <f>VLOOKUP(C1104,[1]Sheet1!$A:$B,2,0)</f>
        <v>FC(S(=O)(=O)[N-]S(=O)(=O)C(F)(F)F)(F)F</v>
      </c>
      <c r="E1104" t="str">
        <f t="shared" si="85"/>
        <v>CCCCCC[n+]1ccn(c1)C.FC(S(=O)(=O)[N-]S(=O)(=O)C(F)(F)F)(F)F</v>
      </c>
      <c r="F1104">
        <v>335</v>
      </c>
      <c r="G1104">
        <v>101.325</v>
      </c>
      <c r="H1104">
        <v>677</v>
      </c>
      <c r="I1104">
        <f t="shared" si="86"/>
        <v>0.49175444545199165</v>
      </c>
      <c r="J1104">
        <f t="shared" si="87"/>
        <v>-0.13409119394795901</v>
      </c>
      <c r="K1104">
        <f t="shared" si="88"/>
        <v>2.8305886686851442</v>
      </c>
      <c r="L1104">
        <f t="shared" si="89"/>
        <v>6.517671272912275</v>
      </c>
    </row>
    <row r="1105" spans="1:12" x14ac:dyDescent="0.2">
      <c r="A1105" t="s">
        <v>2</v>
      </c>
      <c r="B1105" t="str">
        <f>VLOOKUP(A1105,[1]Sheet1!$A:$B,2,0)</f>
        <v>CCCC[n+]1ccn(c1)C</v>
      </c>
      <c r="C1105" t="s">
        <v>41</v>
      </c>
      <c r="D1105" t="str">
        <f>VLOOKUP(C1105,[1]Sheet1!$A:$B,2,0)</f>
        <v>S(=O)(=O)(OCCCCCCCC)[O-]</v>
      </c>
      <c r="E1105" t="str">
        <f t="shared" si="85"/>
        <v>CCCC[n+]1ccn(c1)C.S(=O)(=O)(OCCCCCCCC)[O-]</v>
      </c>
      <c r="F1105">
        <v>329.15</v>
      </c>
      <c r="G1105">
        <v>101.325</v>
      </c>
      <c r="H1105">
        <v>677</v>
      </c>
      <c r="I1105">
        <f t="shared" si="86"/>
        <v>0.44365944244948552</v>
      </c>
      <c r="J1105">
        <f t="shared" si="87"/>
        <v>-0.13409119394795901</v>
      </c>
      <c r="K1105">
        <f t="shared" si="88"/>
        <v>2.8305886686851442</v>
      </c>
      <c r="L1105">
        <f t="shared" si="89"/>
        <v>6.517671272912275</v>
      </c>
    </row>
    <row r="1106" spans="1:12" x14ac:dyDescent="0.2">
      <c r="A1106" t="s">
        <v>9</v>
      </c>
      <c r="B1106" t="str">
        <f>VLOOKUP(A1106,[1]Sheet1!$A:$B,2,0)</f>
        <v>CCCCCCCC[n+]1ccn(c1)C</v>
      </c>
      <c r="C1106" t="s">
        <v>45</v>
      </c>
      <c r="D1106" t="str">
        <f>VLOOKUP(C1106,[1]Sheet1!$A:$B,2,0)</f>
        <v>FC(S(=O)(=O)[O-])(F)F</v>
      </c>
      <c r="E1106" t="str">
        <f t="shared" si="85"/>
        <v>CCCCCCCC[n+]1ccn(c1)C.FC(S(=O)(=O)[O-])(F)F</v>
      </c>
      <c r="F1106">
        <v>420.15</v>
      </c>
      <c r="G1106">
        <v>101.325</v>
      </c>
      <c r="H1106">
        <v>677</v>
      </c>
      <c r="I1106">
        <f t="shared" si="86"/>
        <v>1.1918039335995785</v>
      </c>
      <c r="J1106">
        <f t="shared" si="87"/>
        <v>-0.13409119394795901</v>
      </c>
      <c r="K1106">
        <f t="shared" si="88"/>
        <v>2.8305886686851442</v>
      </c>
      <c r="L1106">
        <f t="shared" si="89"/>
        <v>6.517671272912275</v>
      </c>
    </row>
    <row r="1107" spans="1:12" x14ac:dyDescent="0.2">
      <c r="A1107" t="s">
        <v>60</v>
      </c>
      <c r="B1107" t="str">
        <f>VLOOKUP(A1107,[1]Sheet1!$A:$B,2,0)</f>
        <v>CCCC[n+]1ccc(cc1)C</v>
      </c>
      <c r="C1107" t="s">
        <v>8</v>
      </c>
      <c r="D1107" t="str">
        <f>VLOOKUP(C1107,[1]Sheet1!$A:$B,2,0)</f>
        <v>FC(S(=O)(=O)[N-]S(=O)(=O)C(F)(F)F)(F)F</v>
      </c>
      <c r="E1107" t="str">
        <f t="shared" si="85"/>
        <v>CCCC[n+]1ccc(cc1)C.FC(S(=O)(=O)[N-]S(=O)(=O)C(F)(F)F)(F)F</v>
      </c>
      <c r="F1107">
        <v>344.2</v>
      </c>
      <c r="G1107">
        <v>100</v>
      </c>
      <c r="H1107">
        <v>677</v>
      </c>
      <c r="I1107">
        <f t="shared" si="86"/>
        <v>0.56739103137046254</v>
      </c>
      <c r="J1107">
        <f t="shared" si="87"/>
        <v>-0.13439084403497614</v>
      </c>
      <c r="K1107">
        <f t="shared" si="88"/>
        <v>2.8305886686851442</v>
      </c>
      <c r="L1107">
        <f t="shared" si="89"/>
        <v>6.517671272912275</v>
      </c>
    </row>
    <row r="1108" spans="1:12" x14ac:dyDescent="0.2">
      <c r="A1108" t="s">
        <v>36</v>
      </c>
      <c r="B1108" t="str">
        <f>VLOOKUP(A1108,[1]Sheet1!$A:$B,2,0)</f>
        <v>CCCC[P+](C)(CCCC)CCCC</v>
      </c>
      <c r="C1108" t="s">
        <v>37</v>
      </c>
      <c r="D1108" t="str">
        <f>VLOOKUP(C1108,[1]Sheet1!$A:$B,2,0)</f>
        <v>COS(=O)(=O)[O-]</v>
      </c>
      <c r="E1108" t="str">
        <f t="shared" si="85"/>
        <v>CCCC[P+](C)(CCCC)CCCC.COS(=O)(=O)[O-]</v>
      </c>
      <c r="F1108">
        <v>353.15</v>
      </c>
      <c r="G1108">
        <v>101.325</v>
      </c>
      <c r="H1108">
        <v>676</v>
      </c>
      <c r="I1108">
        <f t="shared" si="86"/>
        <v>0.64097227528027922</v>
      </c>
      <c r="J1108">
        <f t="shared" si="87"/>
        <v>-0.13409119394795901</v>
      </c>
      <c r="K1108">
        <f t="shared" si="88"/>
        <v>2.8299466959416359</v>
      </c>
      <c r="L1108">
        <f t="shared" si="89"/>
        <v>6.5161930760429643</v>
      </c>
    </row>
    <row r="1109" spans="1:12" x14ac:dyDescent="0.2">
      <c r="A1109" t="s">
        <v>2</v>
      </c>
      <c r="B1109" t="str">
        <f>VLOOKUP(A1109,[1]Sheet1!$A:$B,2,0)</f>
        <v>CCCC[n+]1ccn(c1)C</v>
      </c>
      <c r="C1109" t="s">
        <v>41</v>
      </c>
      <c r="D1109" t="str">
        <f>VLOOKUP(C1109,[1]Sheet1!$A:$B,2,0)</f>
        <v>S(=O)(=O)(OCCCCCCCC)[O-]</v>
      </c>
      <c r="E1109" t="str">
        <f t="shared" si="85"/>
        <v>CCCC[n+]1ccn(c1)C.S(=O)(=O)(OCCCCCCCC)[O-]</v>
      </c>
      <c r="F1109">
        <v>328.15</v>
      </c>
      <c r="G1109">
        <v>101.325</v>
      </c>
      <c r="H1109">
        <v>676</v>
      </c>
      <c r="I1109">
        <f t="shared" si="86"/>
        <v>0.43543807441486909</v>
      </c>
      <c r="J1109">
        <f t="shared" si="87"/>
        <v>-0.13409119394795901</v>
      </c>
      <c r="K1109">
        <f t="shared" si="88"/>
        <v>2.8299466959416359</v>
      </c>
      <c r="L1109">
        <f t="shared" si="89"/>
        <v>6.5161930760429643</v>
      </c>
    </row>
    <row r="1110" spans="1:12" x14ac:dyDescent="0.2">
      <c r="A1110" t="s">
        <v>17</v>
      </c>
      <c r="B1110" t="str">
        <f>VLOOKUP(A1110,[1]Sheet1!$A:$B,2,0)</f>
        <v>CCCCCC[n+]1ccn(c1)C</v>
      </c>
      <c r="C1110" t="s">
        <v>8</v>
      </c>
      <c r="D1110" t="str">
        <f>VLOOKUP(C1110,[1]Sheet1!$A:$B,2,0)</f>
        <v>FC(S(=O)(=O)[N-]S(=O)(=O)C(F)(F)F)(F)F</v>
      </c>
      <c r="E1110" t="str">
        <f t="shared" si="85"/>
        <v>CCCCCC[n+]1ccn(c1)C.FC(S(=O)(=O)[N-]S(=O)(=O)C(F)(F)F)(F)F</v>
      </c>
      <c r="F1110">
        <v>335</v>
      </c>
      <c r="G1110">
        <v>101.325</v>
      </c>
      <c r="H1110">
        <v>675</v>
      </c>
      <c r="I1110">
        <f t="shared" si="86"/>
        <v>0.49175444545199165</v>
      </c>
      <c r="J1110">
        <f t="shared" si="87"/>
        <v>-0.13409119394795901</v>
      </c>
      <c r="K1110">
        <f t="shared" si="88"/>
        <v>2.8293037728310249</v>
      </c>
      <c r="L1110">
        <f t="shared" si="89"/>
        <v>6.5147126908725301</v>
      </c>
    </row>
    <row r="1111" spans="1:12" x14ac:dyDescent="0.2">
      <c r="A1111" t="s">
        <v>17</v>
      </c>
      <c r="B1111" t="str">
        <f>VLOOKUP(A1111,[1]Sheet1!$A:$B,2,0)</f>
        <v>CCCCCC[n+]1ccn(c1)C</v>
      </c>
      <c r="C1111" t="s">
        <v>8</v>
      </c>
      <c r="D1111" t="str">
        <f>VLOOKUP(C1111,[1]Sheet1!$A:$B,2,0)</f>
        <v>FC(S(=O)(=O)[N-]S(=O)(=O)C(F)(F)F)(F)F</v>
      </c>
      <c r="E1111" t="str">
        <f t="shared" si="85"/>
        <v>CCCCCC[n+]1ccn(c1)C.FC(S(=O)(=O)[N-]S(=O)(=O)C(F)(F)F)(F)F</v>
      </c>
      <c r="F1111">
        <v>335</v>
      </c>
      <c r="G1111">
        <v>101.325</v>
      </c>
      <c r="H1111">
        <v>675</v>
      </c>
      <c r="I1111">
        <f t="shared" si="86"/>
        <v>0.49175444545199165</v>
      </c>
      <c r="J1111">
        <f t="shared" si="87"/>
        <v>-0.13409119394795901</v>
      </c>
      <c r="K1111">
        <f t="shared" si="88"/>
        <v>2.8293037728310249</v>
      </c>
      <c r="L1111">
        <f t="shared" si="89"/>
        <v>6.5147126908725301</v>
      </c>
    </row>
    <row r="1112" spans="1:12" x14ac:dyDescent="0.2">
      <c r="A1112" t="s">
        <v>55</v>
      </c>
      <c r="B1112" t="str">
        <f>VLOOKUP(A1112,[1]Sheet1!$A:$B,2,0)</f>
        <v>CCC[N+]1(C)CCCCC1</v>
      </c>
      <c r="C1112" t="s">
        <v>8</v>
      </c>
      <c r="D1112" t="str">
        <f>VLOOKUP(C1112,[1]Sheet1!$A:$B,2,0)</f>
        <v>FC(S(=O)(=O)[N-]S(=O)(=O)C(F)(F)F)(F)F</v>
      </c>
      <c r="E1112" t="str">
        <f t="shared" si="85"/>
        <v>CCC[N+]1(C)CCCCC1.FC(S(=O)(=O)[N-]S(=O)(=O)C(F)(F)F)(F)F</v>
      </c>
      <c r="F1112">
        <v>400</v>
      </c>
      <c r="G1112">
        <v>101.325</v>
      </c>
      <c r="H1112">
        <v>675</v>
      </c>
      <c r="I1112">
        <f t="shared" si="86"/>
        <v>1.0261433677020579</v>
      </c>
      <c r="J1112">
        <f t="shared" si="87"/>
        <v>-0.13409119394795901</v>
      </c>
      <c r="K1112">
        <f t="shared" si="88"/>
        <v>2.8293037728310249</v>
      </c>
      <c r="L1112">
        <f t="shared" si="89"/>
        <v>6.5147126908725301</v>
      </c>
    </row>
    <row r="1113" spans="1:12" x14ac:dyDescent="0.2">
      <c r="A1113" t="s">
        <v>17</v>
      </c>
      <c r="B1113" t="str">
        <f>VLOOKUP(A1113,[1]Sheet1!$A:$B,2,0)</f>
        <v>CCCCCC[n+]1ccn(c1)C</v>
      </c>
      <c r="C1113" t="s">
        <v>8</v>
      </c>
      <c r="D1113" t="str">
        <f>VLOOKUP(C1113,[1]Sheet1!$A:$B,2,0)</f>
        <v>FC(S(=O)(=O)[N-]S(=O)(=O)C(F)(F)F)(F)F</v>
      </c>
      <c r="E1113" t="str">
        <f t="shared" si="85"/>
        <v>CCCCCC[n+]1ccn(c1)C.FC(S(=O)(=O)[N-]S(=O)(=O)C(F)(F)F)(F)F</v>
      </c>
      <c r="F1113">
        <v>330</v>
      </c>
      <c r="G1113">
        <v>101.325</v>
      </c>
      <c r="H1113">
        <v>674</v>
      </c>
      <c r="I1113">
        <f t="shared" si="86"/>
        <v>0.45064760527890962</v>
      </c>
      <c r="J1113">
        <f t="shared" si="87"/>
        <v>-0.13409119394795901</v>
      </c>
      <c r="K1113">
        <f t="shared" si="88"/>
        <v>2.8286598965353198</v>
      </c>
      <c r="L1113">
        <f t="shared" si="89"/>
        <v>6.513230110912307</v>
      </c>
    </row>
    <row r="1114" spans="1:12" x14ac:dyDescent="0.2">
      <c r="A1114" t="s">
        <v>36</v>
      </c>
      <c r="B1114" t="str">
        <f>VLOOKUP(A1114,[1]Sheet1!$A:$B,2,0)</f>
        <v>CCCC[P+](C)(CCCC)CCCC</v>
      </c>
      <c r="C1114" t="s">
        <v>37</v>
      </c>
      <c r="D1114" t="str">
        <f>VLOOKUP(C1114,[1]Sheet1!$A:$B,2,0)</f>
        <v>COS(=O)(=O)[O-]</v>
      </c>
      <c r="E1114" t="str">
        <f t="shared" si="85"/>
        <v>CCCC[P+](C)(CCCC)CCCC.COS(=O)(=O)[O-]</v>
      </c>
      <c r="F1114">
        <v>358.15</v>
      </c>
      <c r="G1114">
        <v>101.325</v>
      </c>
      <c r="H1114">
        <v>674</v>
      </c>
      <c r="I1114">
        <f t="shared" si="86"/>
        <v>0.68207911545336131</v>
      </c>
      <c r="J1114">
        <f t="shared" si="87"/>
        <v>-0.13409119394795901</v>
      </c>
      <c r="K1114">
        <f t="shared" si="88"/>
        <v>2.8286598965353198</v>
      </c>
      <c r="L1114">
        <f t="shared" si="89"/>
        <v>6.513230110912307</v>
      </c>
    </row>
    <row r="1115" spans="1:12" x14ac:dyDescent="0.2">
      <c r="A1115" t="s">
        <v>2</v>
      </c>
      <c r="B1115" t="str">
        <f>VLOOKUP(A1115,[1]Sheet1!$A:$B,2,0)</f>
        <v>CCCC[n+]1ccn(c1)C</v>
      </c>
      <c r="C1115" t="s">
        <v>41</v>
      </c>
      <c r="D1115" t="str">
        <f>VLOOKUP(C1115,[1]Sheet1!$A:$B,2,0)</f>
        <v>S(=O)(=O)(OCCCCCCCC)[O-]</v>
      </c>
      <c r="E1115" t="str">
        <f t="shared" si="85"/>
        <v>CCCC[n+]1ccn(c1)C.S(=O)(=O)(OCCCCCCCC)[O-]</v>
      </c>
      <c r="F1115">
        <v>327.14999999999998</v>
      </c>
      <c r="G1115">
        <v>101.325</v>
      </c>
      <c r="H1115">
        <v>674</v>
      </c>
      <c r="I1115">
        <f t="shared" si="86"/>
        <v>0.42721670638025272</v>
      </c>
      <c r="J1115">
        <f t="shared" si="87"/>
        <v>-0.13409119394795901</v>
      </c>
      <c r="K1115">
        <f t="shared" si="88"/>
        <v>2.8286598965353198</v>
      </c>
      <c r="L1115">
        <f t="shared" si="89"/>
        <v>6.513230110912307</v>
      </c>
    </row>
    <row r="1116" spans="1:12" x14ac:dyDescent="0.2">
      <c r="A1116" t="s">
        <v>67</v>
      </c>
      <c r="B1116" t="str">
        <f>VLOOKUP(A1116,[1]Sheet1!$A:$B,2,0)</f>
        <v>CC[n+]1ccc(cc1)C</v>
      </c>
      <c r="C1116" t="s">
        <v>8</v>
      </c>
      <c r="D1116" t="str">
        <f>VLOOKUP(C1116,[1]Sheet1!$A:$B,2,0)</f>
        <v>FC(S(=O)(=O)[N-]S(=O)(=O)C(F)(F)F)(F)F</v>
      </c>
      <c r="E1116" t="str">
        <f t="shared" si="85"/>
        <v>CC[n+]1ccc(cc1)C.FC(S(=O)(=O)[N-]S(=O)(=O)C(F)(F)F)(F)F</v>
      </c>
      <c r="F1116">
        <v>344.2</v>
      </c>
      <c r="G1116">
        <v>101</v>
      </c>
      <c r="H1116">
        <v>674</v>
      </c>
      <c r="I1116">
        <f t="shared" si="86"/>
        <v>0.56739103137046254</v>
      </c>
      <c r="J1116">
        <f t="shared" si="87"/>
        <v>-0.13416469302590661</v>
      </c>
      <c r="K1116">
        <f t="shared" si="88"/>
        <v>2.8286598965353198</v>
      </c>
      <c r="L1116">
        <f t="shared" si="89"/>
        <v>6.513230110912307</v>
      </c>
    </row>
    <row r="1117" spans="1:12" x14ac:dyDescent="0.2">
      <c r="A1117" t="s">
        <v>7</v>
      </c>
      <c r="B1117" t="str">
        <f>VLOOKUP(A1117,[1]Sheet1!$A:$B,2,0)</f>
        <v>CCCCCCCCCCCCCC[n+]1ccn(c1)C</v>
      </c>
      <c r="C1117" t="s">
        <v>8</v>
      </c>
      <c r="D1117" t="str">
        <f>VLOOKUP(C1117,[1]Sheet1!$A:$B,2,0)</f>
        <v>FC(S(=O)(=O)[N-]S(=O)(=O)C(F)(F)F)(F)F</v>
      </c>
      <c r="E1117" t="str">
        <f t="shared" si="85"/>
        <v>CCCCCCCCCCCCCC[n+]1ccn(c1)C.FC(S(=O)(=O)[N-]S(=O)(=O)C(F)(F)F)(F)F</v>
      </c>
      <c r="F1117">
        <v>259.22000000000003</v>
      </c>
      <c r="G1117">
        <v>101.325</v>
      </c>
      <c r="H1117">
        <v>673.8</v>
      </c>
      <c r="I1117">
        <f t="shared" si="86"/>
        <v>-0.13126082421123927</v>
      </c>
      <c r="J1117">
        <f t="shared" si="87"/>
        <v>-0.13409119394795901</v>
      </c>
      <c r="K1117">
        <f t="shared" si="88"/>
        <v>2.8285310066451013</v>
      </c>
      <c r="L1117">
        <f t="shared" si="89"/>
        <v>6.5129333309724524</v>
      </c>
    </row>
    <row r="1118" spans="1:12" x14ac:dyDescent="0.2">
      <c r="A1118" t="s">
        <v>2</v>
      </c>
      <c r="B1118" t="str">
        <f>VLOOKUP(A1118,[1]Sheet1!$A:$B,2,0)</f>
        <v>CCCC[n+]1ccn(c1)C</v>
      </c>
      <c r="C1118" t="s">
        <v>41</v>
      </c>
      <c r="D1118" t="str">
        <f>VLOOKUP(C1118,[1]Sheet1!$A:$B,2,0)</f>
        <v>S(=O)(=O)(OCCCCCCCC)[O-]</v>
      </c>
      <c r="E1118" t="str">
        <f t="shared" si="85"/>
        <v>CCCC[n+]1ccn(c1)C.S(=O)(=O)(OCCCCCCCC)[O-]</v>
      </c>
      <c r="F1118">
        <v>326.14999999999998</v>
      </c>
      <c r="G1118">
        <v>101.325</v>
      </c>
      <c r="H1118">
        <v>673</v>
      </c>
      <c r="I1118">
        <f t="shared" si="86"/>
        <v>0.41899533834563629</v>
      </c>
      <c r="J1118">
        <f t="shared" si="87"/>
        <v>-0.13409119394795901</v>
      </c>
      <c r="K1118">
        <f t="shared" si="88"/>
        <v>2.828015064223977</v>
      </c>
      <c r="L1118">
        <f t="shared" si="89"/>
        <v>6.5117453296447279</v>
      </c>
    </row>
    <row r="1119" spans="1:12" x14ac:dyDescent="0.2">
      <c r="A1119" t="s">
        <v>9</v>
      </c>
      <c r="B1119" t="str">
        <f>VLOOKUP(A1119,[1]Sheet1!$A:$B,2,0)</f>
        <v>CCCCCCCC[n+]1ccn(c1)C</v>
      </c>
      <c r="C1119" t="s">
        <v>45</v>
      </c>
      <c r="D1119" t="str">
        <f>VLOOKUP(C1119,[1]Sheet1!$A:$B,2,0)</f>
        <v>FC(S(=O)(=O)[O-])(F)F</v>
      </c>
      <c r="E1119" t="str">
        <f t="shared" si="85"/>
        <v>CCCCCCCC[n+]1ccn(c1)C.FC(S(=O)(=O)[O-])(F)F</v>
      </c>
      <c r="F1119">
        <v>415.15</v>
      </c>
      <c r="G1119">
        <v>101.325</v>
      </c>
      <c r="H1119">
        <v>673</v>
      </c>
      <c r="I1119">
        <f t="shared" si="86"/>
        <v>1.1506970934264964</v>
      </c>
      <c r="J1119">
        <f t="shared" si="87"/>
        <v>-0.13409119394795901</v>
      </c>
      <c r="K1119">
        <f t="shared" si="88"/>
        <v>2.828015064223977</v>
      </c>
      <c r="L1119">
        <f t="shared" si="89"/>
        <v>6.5117453296447279</v>
      </c>
    </row>
    <row r="1120" spans="1:12" x14ac:dyDescent="0.2">
      <c r="A1120" t="s">
        <v>88</v>
      </c>
      <c r="B1120" t="str">
        <f>VLOOKUP(A1120,[1]Sheet1!$A:$B,2,0)</f>
        <v>CCCC[N+](CCCC)(CCCC)C</v>
      </c>
      <c r="C1120" t="s">
        <v>93</v>
      </c>
      <c r="D1120" t="str">
        <f>VLOOKUP(C1120,[1]Sheet1!$A:$B,2,0)</f>
        <v>[O-]C(=O)[C@H](CO)N</v>
      </c>
      <c r="E1120" t="str">
        <f t="shared" si="85"/>
        <v>CCCC[N+](CCCC)(CCCC)C.[O-]C(=O)[C@H](CO)N</v>
      </c>
      <c r="F1120">
        <v>353.15</v>
      </c>
      <c r="G1120">
        <v>101.325</v>
      </c>
      <c r="H1120">
        <v>673</v>
      </c>
      <c r="I1120">
        <f t="shared" si="86"/>
        <v>0.64097227528027922</v>
      </c>
      <c r="J1120">
        <f t="shared" si="87"/>
        <v>-0.13409119394795901</v>
      </c>
      <c r="K1120">
        <f t="shared" si="88"/>
        <v>2.828015064223977</v>
      </c>
      <c r="L1120">
        <f t="shared" si="89"/>
        <v>6.5117453296447279</v>
      </c>
    </row>
    <row r="1121" spans="1:12" x14ac:dyDescent="0.2">
      <c r="A1121" t="s">
        <v>17</v>
      </c>
      <c r="B1121" t="str">
        <f>VLOOKUP(A1121,[1]Sheet1!$A:$B,2,0)</f>
        <v>CCCCCC[n+]1ccn(c1)C</v>
      </c>
      <c r="C1121" t="s">
        <v>8</v>
      </c>
      <c r="D1121" t="str">
        <f>VLOOKUP(C1121,[1]Sheet1!$A:$B,2,0)</f>
        <v>FC(S(=O)(=O)[N-]S(=O)(=O)C(F)(F)F)(F)F</v>
      </c>
      <c r="E1121" t="str">
        <f t="shared" si="85"/>
        <v>CCCCCC[n+]1ccn(c1)C.FC(S(=O)(=O)[N-]S(=O)(=O)C(F)(F)F)(F)F</v>
      </c>
      <c r="F1121">
        <v>330</v>
      </c>
      <c r="G1121">
        <v>101.325</v>
      </c>
      <c r="H1121">
        <v>672</v>
      </c>
      <c r="I1121">
        <f t="shared" si="86"/>
        <v>0.45064760527890962</v>
      </c>
      <c r="J1121">
        <f t="shared" si="87"/>
        <v>-0.13409119394795901</v>
      </c>
      <c r="K1121">
        <f t="shared" si="88"/>
        <v>2.8273692730538253</v>
      </c>
      <c r="L1121">
        <f t="shared" si="89"/>
        <v>6.5102583405231496</v>
      </c>
    </row>
    <row r="1122" spans="1:12" x14ac:dyDescent="0.2">
      <c r="A1122" t="s">
        <v>17</v>
      </c>
      <c r="B1122" t="str">
        <f>VLOOKUP(A1122,[1]Sheet1!$A:$B,2,0)</f>
        <v>CCCCCC[n+]1ccn(c1)C</v>
      </c>
      <c r="C1122" t="s">
        <v>8</v>
      </c>
      <c r="D1122" t="str">
        <f>VLOOKUP(C1122,[1]Sheet1!$A:$B,2,0)</f>
        <v>FC(S(=O)(=O)[N-]S(=O)(=O)C(F)(F)F)(F)F</v>
      </c>
      <c r="E1122" t="str">
        <f t="shared" si="85"/>
        <v>CCCCCC[n+]1ccn(c1)C.FC(S(=O)(=O)[N-]S(=O)(=O)C(F)(F)F)(F)F</v>
      </c>
      <c r="F1122">
        <v>330</v>
      </c>
      <c r="G1122">
        <v>101.325</v>
      </c>
      <c r="H1122">
        <v>672</v>
      </c>
      <c r="I1122">
        <f t="shared" si="86"/>
        <v>0.45064760527890962</v>
      </c>
      <c r="J1122">
        <f t="shared" si="87"/>
        <v>-0.13409119394795901</v>
      </c>
      <c r="K1122">
        <f t="shared" si="88"/>
        <v>2.8273692730538253</v>
      </c>
      <c r="L1122">
        <f t="shared" si="89"/>
        <v>6.5102583405231496</v>
      </c>
    </row>
    <row r="1123" spans="1:12" x14ac:dyDescent="0.2">
      <c r="A1123" t="s">
        <v>36</v>
      </c>
      <c r="B1123" t="str">
        <f>VLOOKUP(A1123,[1]Sheet1!$A:$B,2,0)</f>
        <v>CCCC[P+](C)(CCCC)CCCC</v>
      </c>
      <c r="C1123" t="s">
        <v>37</v>
      </c>
      <c r="D1123" t="str">
        <f>VLOOKUP(C1123,[1]Sheet1!$A:$B,2,0)</f>
        <v>COS(=O)(=O)[O-]</v>
      </c>
      <c r="E1123" t="str">
        <f t="shared" si="85"/>
        <v>CCCC[P+](C)(CCCC)CCCC.COS(=O)(=O)[O-]</v>
      </c>
      <c r="F1123">
        <v>348.15</v>
      </c>
      <c r="G1123">
        <v>101.325</v>
      </c>
      <c r="H1123">
        <v>672</v>
      </c>
      <c r="I1123">
        <f t="shared" si="86"/>
        <v>0.59986543510719725</v>
      </c>
      <c r="J1123">
        <f t="shared" si="87"/>
        <v>-0.13409119394795901</v>
      </c>
      <c r="K1123">
        <f t="shared" si="88"/>
        <v>2.8273692730538253</v>
      </c>
      <c r="L1123">
        <f t="shared" si="89"/>
        <v>6.5102583405231496</v>
      </c>
    </row>
    <row r="1124" spans="1:12" x14ac:dyDescent="0.2">
      <c r="A1124" t="s">
        <v>7</v>
      </c>
      <c r="B1124" t="str">
        <f>VLOOKUP(A1124,[1]Sheet1!$A:$B,2,0)</f>
        <v>CCCCCCCCCCCCCC[n+]1ccn(c1)C</v>
      </c>
      <c r="C1124" t="s">
        <v>8</v>
      </c>
      <c r="D1124" t="str">
        <f>VLOOKUP(C1124,[1]Sheet1!$A:$B,2,0)</f>
        <v>FC(S(=O)(=O)[N-]S(=O)(=O)C(F)(F)F)(F)F</v>
      </c>
      <c r="E1124" t="str">
        <f t="shared" si="85"/>
        <v>CCCCCCCCCCCCCC[n+]1ccn(c1)C.FC(S(=O)(=O)[N-]S(=O)(=O)C(F)(F)F)(F)F</v>
      </c>
      <c r="F1124">
        <v>258.31</v>
      </c>
      <c r="G1124">
        <v>101.325</v>
      </c>
      <c r="H1124">
        <v>671.7</v>
      </c>
      <c r="I1124">
        <f t="shared" si="86"/>
        <v>-0.13874226912274043</v>
      </c>
      <c r="J1124">
        <f t="shared" si="87"/>
        <v>-0.13409119394795901</v>
      </c>
      <c r="K1124">
        <f t="shared" si="88"/>
        <v>2.8271753482986925</v>
      </c>
      <c r="L1124">
        <f t="shared" si="89"/>
        <v>6.5098118122728188</v>
      </c>
    </row>
    <row r="1125" spans="1:12" x14ac:dyDescent="0.2">
      <c r="A1125" t="s">
        <v>12</v>
      </c>
      <c r="B1125" t="str">
        <f>VLOOKUP(A1125,[1]Sheet1!$A:$B,2,0)</f>
        <v>C(CCCCCCCCCCCCCCC)N1C[NH+](C=C1)C</v>
      </c>
      <c r="C1125" t="s">
        <v>8</v>
      </c>
      <c r="D1125" t="str">
        <f>VLOOKUP(C1125,[1]Sheet1!$A:$B,2,0)</f>
        <v>FC(S(=O)(=O)[N-]S(=O)(=O)C(F)(F)F)(F)F</v>
      </c>
      <c r="E1125" t="str">
        <f t="shared" si="85"/>
        <v>C(CCCCCCCCCCCCCCC)N1C[NH+](C=C1)C.FC(S(=O)(=O)[N-]S(=O)(=O)C(F)(F)F)(F)F</v>
      </c>
      <c r="F1125">
        <v>251.67</v>
      </c>
      <c r="G1125">
        <v>101.325</v>
      </c>
      <c r="H1125">
        <v>671.1</v>
      </c>
      <c r="I1125">
        <f t="shared" si="86"/>
        <v>-0.19333215287259348</v>
      </c>
      <c r="J1125">
        <f t="shared" si="87"/>
        <v>-0.13409119394795901</v>
      </c>
      <c r="K1125">
        <f t="shared" si="88"/>
        <v>2.826787238816292</v>
      </c>
      <c r="L1125">
        <f t="shared" si="89"/>
        <v>6.5089181571641941</v>
      </c>
    </row>
    <row r="1126" spans="1:12" x14ac:dyDescent="0.2">
      <c r="A1126" t="s">
        <v>2</v>
      </c>
      <c r="B1126" t="str">
        <f>VLOOKUP(A1126,[1]Sheet1!$A:$B,2,0)</f>
        <v>CCCC[n+]1ccn(c1)C</v>
      </c>
      <c r="C1126" t="s">
        <v>41</v>
      </c>
      <c r="D1126" t="str">
        <f>VLOOKUP(C1126,[1]Sheet1!$A:$B,2,0)</f>
        <v>S(=O)(=O)(OCCCCCCCC)[O-]</v>
      </c>
      <c r="E1126" t="str">
        <f t="shared" si="85"/>
        <v>CCCC[n+]1ccn(c1)C.S(=O)(=O)(OCCCCCCCC)[O-]</v>
      </c>
      <c r="F1126">
        <v>325.14999999999998</v>
      </c>
      <c r="G1126">
        <v>101.325</v>
      </c>
      <c r="H1126">
        <v>671</v>
      </c>
      <c r="I1126">
        <f t="shared" si="86"/>
        <v>0.41077397031101986</v>
      </c>
      <c r="J1126">
        <f t="shared" si="87"/>
        <v>-0.13409119394795901</v>
      </c>
      <c r="K1126">
        <f t="shared" si="88"/>
        <v>2.8267225201689921</v>
      </c>
      <c r="L1126">
        <f t="shared" si="89"/>
        <v>6.508769136971682</v>
      </c>
    </row>
    <row r="1127" spans="1:12" x14ac:dyDescent="0.2">
      <c r="A1127" t="s">
        <v>60</v>
      </c>
      <c r="B1127" t="str">
        <f>VLOOKUP(A1127,[1]Sheet1!$A:$B,2,0)</f>
        <v>CCCC[n+]1ccc(cc1)C</v>
      </c>
      <c r="C1127" t="s">
        <v>8</v>
      </c>
      <c r="D1127" t="str">
        <f>VLOOKUP(C1127,[1]Sheet1!$A:$B,2,0)</f>
        <v>FC(S(=O)(=O)[N-]S(=O)(=O)C(F)(F)F)(F)F</v>
      </c>
      <c r="E1127" t="str">
        <f t="shared" si="85"/>
        <v>CCCC[n+]1ccc(cc1)C.FC(S(=O)(=O)[N-]S(=O)(=O)C(F)(F)F)(F)F</v>
      </c>
      <c r="F1127">
        <v>340.2</v>
      </c>
      <c r="G1127">
        <v>100</v>
      </c>
      <c r="H1127">
        <v>671</v>
      </c>
      <c r="I1127">
        <f t="shared" si="86"/>
        <v>0.53450555923199683</v>
      </c>
      <c r="J1127">
        <f t="shared" si="87"/>
        <v>-0.13439084403497614</v>
      </c>
      <c r="K1127">
        <f t="shared" si="88"/>
        <v>2.8267225201689921</v>
      </c>
      <c r="L1127">
        <f t="shared" si="89"/>
        <v>6.508769136971682</v>
      </c>
    </row>
    <row r="1128" spans="1:12" x14ac:dyDescent="0.2">
      <c r="A1128" t="s">
        <v>18</v>
      </c>
      <c r="B1128" t="str">
        <f>VLOOKUP(A1128,[1]Sheet1!$A:$B,2,0)</f>
        <v>CCCCCCCCCC[n+]1ccn(c1)C</v>
      </c>
      <c r="C1128" t="s">
        <v>84</v>
      </c>
      <c r="D1128" t="str">
        <f>VLOOKUP(C1128,[1]Sheet1!$A:$B,2,0)</f>
        <v>[O-]c1ccccc1</v>
      </c>
      <c r="E1128" t="str">
        <f t="shared" si="85"/>
        <v>CCCCCCCCCC[n+]1ccn(c1)C.[O-]c1ccccc1</v>
      </c>
      <c r="F1128">
        <v>353.15</v>
      </c>
      <c r="G1128">
        <v>101.325</v>
      </c>
      <c r="H1128">
        <v>671</v>
      </c>
      <c r="I1128">
        <f t="shared" si="86"/>
        <v>0.64097227528027922</v>
      </c>
      <c r="J1128">
        <f t="shared" si="87"/>
        <v>-0.13409119394795901</v>
      </c>
      <c r="K1128">
        <f t="shared" si="88"/>
        <v>2.8267225201689921</v>
      </c>
      <c r="L1128">
        <f t="shared" si="89"/>
        <v>6.508769136971682</v>
      </c>
    </row>
    <row r="1129" spans="1:12" x14ac:dyDescent="0.2">
      <c r="A1129" t="s">
        <v>9</v>
      </c>
      <c r="B1129" t="str">
        <f>VLOOKUP(A1129,[1]Sheet1!$A:$B,2,0)</f>
        <v>CCCCCCCC[n+]1ccn(c1)C</v>
      </c>
      <c r="C1129" t="s">
        <v>114</v>
      </c>
      <c r="D1129" t="str">
        <f>VLOOKUP(C1129,[1]Sheet1!$A:$B,2,0)</f>
        <v>NC(=O)C[C@@H](C(=O)[O-])N</v>
      </c>
      <c r="E1129" t="str">
        <f t="shared" si="85"/>
        <v>CCCCCCCC[n+]1ccn(c1)C.NC(=O)C[C@@H](C(=O)[O-])N</v>
      </c>
      <c r="F1129">
        <v>313.10000000000002</v>
      </c>
      <c r="G1129">
        <v>101.325</v>
      </c>
      <c r="H1129">
        <v>671</v>
      </c>
      <c r="I1129">
        <f t="shared" si="86"/>
        <v>0.31170648549389257</v>
      </c>
      <c r="J1129">
        <f t="shared" si="87"/>
        <v>-0.13409119394795901</v>
      </c>
      <c r="K1129">
        <f t="shared" si="88"/>
        <v>2.8267225201689921</v>
      </c>
      <c r="L1129">
        <f t="shared" si="89"/>
        <v>6.508769136971682</v>
      </c>
    </row>
    <row r="1130" spans="1:12" x14ac:dyDescent="0.2">
      <c r="A1130" t="s">
        <v>17</v>
      </c>
      <c r="B1130" t="str">
        <f>VLOOKUP(A1130,[1]Sheet1!$A:$B,2,0)</f>
        <v>CCCCCC[n+]1ccn(c1)C</v>
      </c>
      <c r="C1130" t="s">
        <v>8</v>
      </c>
      <c r="D1130" t="str">
        <f>VLOOKUP(C1130,[1]Sheet1!$A:$B,2,0)</f>
        <v>FC(S(=O)(=O)[N-]S(=O)(=O)C(F)(F)F)(F)F</v>
      </c>
      <c r="E1130" t="str">
        <f t="shared" si="85"/>
        <v>CCCCCC[n+]1ccn(c1)C.FC(S(=O)(=O)[N-]S(=O)(=O)C(F)(F)F)(F)F</v>
      </c>
      <c r="F1130">
        <v>330</v>
      </c>
      <c r="G1130">
        <v>101.325</v>
      </c>
      <c r="H1130">
        <v>670</v>
      </c>
      <c r="I1130">
        <f t="shared" si="86"/>
        <v>0.45064760527890962</v>
      </c>
      <c r="J1130">
        <f t="shared" si="87"/>
        <v>-0.13409119394795901</v>
      </c>
      <c r="K1130">
        <f t="shared" si="88"/>
        <v>2.8260748027008264</v>
      </c>
      <c r="L1130">
        <f t="shared" si="89"/>
        <v>6.5072777123850116</v>
      </c>
    </row>
    <row r="1131" spans="1:12" x14ac:dyDescent="0.2">
      <c r="A1131" t="s">
        <v>17</v>
      </c>
      <c r="B1131" t="str">
        <f>VLOOKUP(A1131,[1]Sheet1!$A:$B,2,0)</f>
        <v>CCCCCC[n+]1ccn(c1)C</v>
      </c>
      <c r="C1131" t="s">
        <v>8</v>
      </c>
      <c r="D1131" t="str">
        <f>VLOOKUP(C1131,[1]Sheet1!$A:$B,2,0)</f>
        <v>FC(S(=O)(=O)[N-]S(=O)(=O)C(F)(F)F)(F)F</v>
      </c>
      <c r="E1131" t="str">
        <f t="shared" si="85"/>
        <v>CCCCCC[n+]1ccn(c1)C.FC(S(=O)(=O)[N-]S(=O)(=O)C(F)(F)F)(F)F</v>
      </c>
      <c r="F1131">
        <v>330</v>
      </c>
      <c r="G1131">
        <v>101.325</v>
      </c>
      <c r="H1131">
        <v>670</v>
      </c>
      <c r="I1131">
        <f t="shared" si="86"/>
        <v>0.45064760527890962</v>
      </c>
      <c r="J1131">
        <f t="shared" si="87"/>
        <v>-0.13409119394795901</v>
      </c>
      <c r="K1131">
        <f t="shared" si="88"/>
        <v>2.8260748027008264</v>
      </c>
      <c r="L1131">
        <f t="shared" si="89"/>
        <v>6.5072777123850116</v>
      </c>
    </row>
    <row r="1132" spans="1:12" x14ac:dyDescent="0.2">
      <c r="A1132" t="s">
        <v>36</v>
      </c>
      <c r="B1132" t="str">
        <f>VLOOKUP(A1132,[1]Sheet1!$A:$B,2,0)</f>
        <v>CCCC[P+](C)(CCCC)CCCC</v>
      </c>
      <c r="C1132" t="s">
        <v>37</v>
      </c>
      <c r="D1132" t="str">
        <f>VLOOKUP(C1132,[1]Sheet1!$A:$B,2,0)</f>
        <v>COS(=O)(=O)[O-]</v>
      </c>
      <c r="E1132" t="str">
        <f t="shared" si="85"/>
        <v>CCCC[P+](C)(CCCC)CCCC.COS(=O)(=O)[O-]</v>
      </c>
      <c r="F1132">
        <v>353.15</v>
      </c>
      <c r="G1132">
        <v>101.325</v>
      </c>
      <c r="H1132">
        <v>670</v>
      </c>
      <c r="I1132">
        <f t="shared" si="86"/>
        <v>0.64097227528027922</v>
      </c>
      <c r="J1132">
        <f t="shared" si="87"/>
        <v>-0.13409119394795901</v>
      </c>
      <c r="K1132">
        <f t="shared" si="88"/>
        <v>2.8260748027008264</v>
      </c>
      <c r="L1132">
        <f t="shared" si="89"/>
        <v>6.5072777123850116</v>
      </c>
    </row>
    <row r="1133" spans="1:12" x14ac:dyDescent="0.2">
      <c r="A1133" t="s">
        <v>2</v>
      </c>
      <c r="B1133" t="str">
        <f>VLOOKUP(A1133,[1]Sheet1!$A:$B,2,0)</f>
        <v>CCCC[n+]1ccn(c1)C</v>
      </c>
      <c r="C1133" t="s">
        <v>41</v>
      </c>
      <c r="D1133" t="str">
        <f>VLOOKUP(C1133,[1]Sheet1!$A:$B,2,0)</f>
        <v>S(=O)(=O)(OCCCCCCCC)[O-]</v>
      </c>
      <c r="E1133" t="str">
        <f t="shared" si="85"/>
        <v>CCCC[n+]1ccn(c1)C.S(=O)(=O)(OCCCCCCCC)[O-]</v>
      </c>
      <c r="F1133">
        <v>324.14999999999998</v>
      </c>
      <c r="G1133">
        <v>101.325</v>
      </c>
      <c r="H1133">
        <v>670</v>
      </c>
      <c r="I1133">
        <f t="shared" si="86"/>
        <v>0.40255260227640349</v>
      </c>
      <c r="J1133">
        <f t="shared" si="87"/>
        <v>-0.13409119394795901</v>
      </c>
      <c r="K1133">
        <f t="shared" si="88"/>
        <v>2.8260748027008264</v>
      </c>
      <c r="L1133">
        <f t="shared" si="89"/>
        <v>6.5072777123850116</v>
      </c>
    </row>
    <row r="1134" spans="1:12" x14ac:dyDescent="0.2">
      <c r="A1134" t="s">
        <v>9</v>
      </c>
      <c r="B1134" t="str">
        <f>VLOOKUP(A1134,[1]Sheet1!$A:$B,2,0)</f>
        <v>CCCCCCCC[n+]1ccn(c1)C</v>
      </c>
      <c r="C1134" t="s">
        <v>45</v>
      </c>
      <c r="D1134" t="str">
        <f>VLOOKUP(C1134,[1]Sheet1!$A:$B,2,0)</f>
        <v>FC(S(=O)(=O)[O-])(F)F</v>
      </c>
      <c r="E1134" t="str">
        <f t="shared" si="85"/>
        <v>CCCCCCCC[n+]1ccn(c1)C.FC(S(=O)(=O)[O-])(F)F</v>
      </c>
      <c r="F1134">
        <v>410.15</v>
      </c>
      <c r="G1134">
        <v>101.325</v>
      </c>
      <c r="H1134">
        <v>670</v>
      </c>
      <c r="I1134">
        <f t="shared" si="86"/>
        <v>1.1095902532534143</v>
      </c>
      <c r="J1134">
        <f t="shared" si="87"/>
        <v>-0.13409119394795901</v>
      </c>
      <c r="K1134">
        <f t="shared" si="88"/>
        <v>2.8260748027008264</v>
      </c>
      <c r="L1134">
        <f t="shared" si="89"/>
        <v>6.5072777123850116</v>
      </c>
    </row>
    <row r="1135" spans="1:12" x14ac:dyDescent="0.2">
      <c r="A1135" t="s">
        <v>80</v>
      </c>
      <c r="B1135" t="str">
        <f>VLOOKUP(A1135,[1]Sheet1!$A:$B,2,0)</f>
        <v>C[N+]1(CCCC1)CCCCCCCC</v>
      </c>
      <c r="C1135" t="s">
        <v>8</v>
      </c>
      <c r="D1135" t="str">
        <f>VLOOKUP(C1135,[1]Sheet1!$A:$B,2,0)</f>
        <v>FC(S(=O)(=O)[N-]S(=O)(=O)C(F)(F)F)(F)F</v>
      </c>
      <c r="E1135" t="str">
        <f t="shared" si="85"/>
        <v>C[N+]1(CCCC1)CCCCCCCC.FC(S(=O)(=O)[N-]S(=O)(=O)C(F)(F)F)(F)F</v>
      </c>
      <c r="F1135">
        <v>325.14</v>
      </c>
      <c r="G1135">
        <v>101.325</v>
      </c>
      <c r="H1135">
        <v>670</v>
      </c>
      <c r="I1135">
        <f t="shared" si="86"/>
        <v>0.41069175663067381</v>
      </c>
      <c r="J1135">
        <f t="shared" si="87"/>
        <v>-0.13409119394795901</v>
      </c>
      <c r="K1135">
        <f t="shared" si="88"/>
        <v>2.8260748027008264</v>
      </c>
      <c r="L1135">
        <f t="shared" si="89"/>
        <v>6.5072777123850116</v>
      </c>
    </row>
    <row r="1136" spans="1:12" x14ac:dyDescent="0.2">
      <c r="A1136" t="s">
        <v>82</v>
      </c>
      <c r="B1136" t="str">
        <f>VLOOKUP(A1136,[1]Sheet1!$A:$B,2,0)</f>
        <v>C(CCCCCCC)[N+]1=CC=CC=C1</v>
      </c>
      <c r="C1136" t="s">
        <v>8</v>
      </c>
      <c r="D1136" t="str">
        <f>VLOOKUP(C1136,[1]Sheet1!$A:$B,2,0)</f>
        <v>FC(S(=O)(=O)[N-]S(=O)(=O)C(F)(F)F)(F)F</v>
      </c>
      <c r="E1136" t="str">
        <f t="shared" si="85"/>
        <v>C(CCCCCCC)[N+]1=CC=CC=C1.FC(S(=O)(=O)[N-]S(=O)(=O)C(F)(F)F)(F)F</v>
      </c>
      <c r="F1136">
        <v>325.13</v>
      </c>
      <c r="G1136">
        <v>101.325</v>
      </c>
      <c r="H1136">
        <v>670</v>
      </c>
      <c r="I1136">
        <f t="shared" si="86"/>
        <v>0.4106095429503277</v>
      </c>
      <c r="J1136">
        <f t="shared" si="87"/>
        <v>-0.13409119394795901</v>
      </c>
      <c r="K1136">
        <f t="shared" si="88"/>
        <v>2.8260748027008264</v>
      </c>
      <c r="L1136">
        <f t="shared" si="89"/>
        <v>6.5072777123850116</v>
      </c>
    </row>
    <row r="1137" spans="1:12" x14ac:dyDescent="0.2">
      <c r="A1137" t="s">
        <v>2</v>
      </c>
      <c r="B1137" t="str">
        <f>VLOOKUP(A1137,[1]Sheet1!$A:$B,2,0)</f>
        <v>CCCC[n+]1ccn(c1)C</v>
      </c>
      <c r="C1137" t="s">
        <v>41</v>
      </c>
      <c r="D1137" t="str">
        <f>VLOOKUP(C1137,[1]Sheet1!$A:$B,2,0)</f>
        <v>S(=O)(=O)(OCCCCCCCC)[O-]</v>
      </c>
      <c r="E1137" t="str">
        <f t="shared" si="85"/>
        <v>CCCC[n+]1ccn(c1)C.S(=O)(=O)(OCCCCCCCC)[O-]</v>
      </c>
      <c r="F1137">
        <v>323.14999999999998</v>
      </c>
      <c r="G1137">
        <v>101.325</v>
      </c>
      <c r="H1137">
        <v>669</v>
      </c>
      <c r="I1137">
        <f t="shared" si="86"/>
        <v>0.39433123424178707</v>
      </c>
      <c r="J1137">
        <f t="shared" si="87"/>
        <v>-0.13409119394795901</v>
      </c>
      <c r="K1137">
        <f t="shared" si="88"/>
        <v>2.8254261177678233</v>
      </c>
      <c r="L1137">
        <f t="shared" si="89"/>
        <v>6.5057840601282289</v>
      </c>
    </row>
    <row r="1138" spans="1:12" x14ac:dyDescent="0.2">
      <c r="A1138" t="s">
        <v>55</v>
      </c>
      <c r="B1138" t="str">
        <f>VLOOKUP(A1138,[1]Sheet1!$A:$B,2,0)</f>
        <v>CCC[N+]1(C)CCCCC1</v>
      </c>
      <c r="C1138" t="s">
        <v>8</v>
      </c>
      <c r="D1138" t="str">
        <f>VLOOKUP(C1138,[1]Sheet1!$A:$B,2,0)</f>
        <v>FC(S(=O)(=O)[N-]S(=O)(=O)C(F)(F)F)(F)F</v>
      </c>
      <c r="E1138" t="str">
        <f t="shared" si="85"/>
        <v>CCC[N+]1(C)CCCCC1.FC(S(=O)(=O)[N-]S(=O)(=O)C(F)(F)F)(F)F</v>
      </c>
      <c r="F1138">
        <v>390</v>
      </c>
      <c r="G1138">
        <v>101.325</v>
      </c>
      <c r="H1138">
        <v>669</v>
      </c>
      <c r="I1138">
        <f t="shared" si="86"/>
        <v>0.943929687355894</v>
      </c>
      <c r="J1138">
        <f t="shared" si="87"/>
        <v>-0.13409119394795901</v>
      </c>
      <c r="K1138">
        <f t="shared" si="88"/>
        <v>2.8254261177678233</v>
      </c>
      <c r="L1138">
        <f t="shared" si="89"/>
        <v>6.5057840601282289</v>
      </c>
    </row>
    <row r="1139" spans="1:12" x14ac:dyDescent="0.2">
      <c r="A1139" t="s">
        <v>67</v>
      </c>
      <c r="B1139" t="str">
        <f>VLOOKUP(A1139,[1]Sheet1!$A:$B,2,0)</f>
        <v>CC[n+]1ccc(cc1)C</v>
      </c>
      <c r="C1139" t="s">
        <v>8</v>
      </c>
      <c r="D1139" t="str">
        <f>VLOOKUP(C1139,[1]Sheet1!$A:$B,2,0)</f>
        <v>FC(S(=O)(=O)[N-]S(=O)(=O)C(F)(F)F)(F)F</v>
      </c>
      <c r="E1139" t="str">
        <f t="shared" si="85"/>
        <v>CC[n+]1ccc(cc1)C.FC(S(=O)(=O)[N-]S(=O)(=O)C(F)(F)F)(F)F</v>
      </c>
      <c r="F1139">
        <v>340.2</v>
      </c>
      <c r="G1139">
        <v>101</v>
      </c>
      <c r="H1139">
        <v>669</v>
      </c>
      <c r="I1139">
        <f t="shared" si="86"/>
        <v>0.53450555923199683</v>
      </c>
      <c r="J1139">
        <f t="shared" si="87"/>
        <v>-0.13416469302590661</v>
      </c>
      <c r="K1139">
        <f t="shared" si="88"/>
        <v>2.8254261177678233</v>
      </c>
      <c r="L1139">
        <f t="shared" si="89"/>
        <v>6.5057840601282289</v>
      </c>
    </row>
    <row r="1140" spans="1:12" x14ac:dyDescent="0.2">
      <c r="A1140" t="s">
        <v>121</v>
      </c>
      <c r="B1140" t="str">
        <f>VLOOKUP(A1140,[1]Sheet1!$A:$B,2,0)</f>
        <v>CCCCCC[n+]1cccc(c1)C#N</v>
      </c>
      <c r="C1140" t="s">
        <v>8</v>
      </c>
      <c r="D1140" t="str">
        <f>VLOOKUP(C1140,[1]Sheet1!$A:$B,2,0)</f>
        <v>FC(S(=O)(=O)[N-]S(=O)(=O)C(F)(F)F)(F)F</v>
      </c>
      <c r="E1140" t="str">
        <f t="shared" si="85"/>
        <v>CCCCCC[n+]1cccc(c1)C#N.FC(S(=O)(=O)[N-]S(=O)(=O)C(F)(F)F)(F)F</v>
      </c>
      <c r="F1140">
        <v>323.14999999999998</v>
      </c>
      <c r="G1140">
        <v>101.325</v>
      </c>
      <c r="H1140">
        <v>669</v>
      </c>
      <c r="I1140">
        <f t="shared" si="86"/>
        <v>0.39433123424178707</v>
      </c>
      <c r="J1140">
        <f t="shared" si="87"/>
        <v>-0.13409119394795901</v>
      </c>
      <c r="K1140">
        <f t="shared" si="88"/>
        <v>2.8254261177678233</v>
      </c>
      <c r="L1140">
        <f t="shared" si="89"/>
        <v>6.5057840601282289</v>
      </c>
    </row>
    <row r="1141" spans="1:12" x14ac:dyDescent="0.2">
      <c r="A1141" t="s">
        <v>61</v>
      </c>
      <c r="B1141" t="str">
        <f>VLOOKUP(A1141,[1]Sheet1!$A:$B,2,0)</f>
        <v>CC=1C=[N+](C=CC1)CCCCCCCC</v>
      </c>
      <c r="C1141" t="s">
        <v>8</v>
      </c>
      <c r="D1141" t="str">
        <f>VLOOKUP(C1141,[1]Sheet1!$A:$B,2,0)</f>
        <v>FC(S(=O)(=O)[N-]S(=O)(=O)C(F)(F)F)(F)F</v>
      </c>
      <c r="E1141" t="str">
        <f t="shared" si="85"/>
        <v>CC=1C=[N+](C=CC1)CCCCCCCC.FC(S(=O)(=O)[N-]S(=O)(=O)C(F)(F)F)(F)F</v>
      </c>
      <c r="F1141">
        <v>298</v>
      </c>
      <c r="G1141">
        <v>101.325</v>
      </c>
      <c r="H1141">
        <v>669</v>
      </c>
      <c r="I1141">
        <f t="shared" si="86"/>
        <v>0.18756382817118469</v>
      </c>
      <c r="J1141">
        <f t="shared" si="87"/>
        <v>-0.13409119394795901</v>
      </c>
      <c r="K1141">
        <f t="shared" si="88"/>
        <v>2.8254261177678233</v>
      </c>
      <c r="L1141">
        <f t="shared" si="89"/>
        <v>6.5057840601282289</v>
      </c>
    </row>
    <row r="1142" spans="1:12" x14ac:dyDescent="0.2">
      <c r="A1142" t="s">
        <v>17</v>
      </c>
      <c r="B1142" t="str">
        <f>VLOOKUP(A1142,[1]Sheet1!$A:$B,2,0)</f>
        <v>CCCCCC[n+]1ccn(c1)C</v>
      </c>
      <c r="C1142" t="s">
        <v>8</v>
      </c>
      <c r="D1142" t="str">
        <f>VLOOKUP(C1142,[1]Sheet1!$A:$B,2,0)</f>
        <v>FC(S(=O)(=O)[N-]S(=O)(=O)C(F)(F)F)(F)F</v>
      </c>
      <c r="E1142" t="str">
        <f t="shared" si="85"/>
        <v>CCCCCC[n+]1ccn(c1)C.FC(S(=O)(=O)[N-]S(=O)(=O)C(F)(F)F)(F)F</v>
      </c>
      <c r="F1142">
        <v>325</v>
      </c>
      <c r="G1142">
        <v>101.325</v>
      </c>
      <c r="H1142">
        <v>668</v>
      </c>
      <c r="I1142">
        <f t="shared" si="86"/>
        <v>0.4095407651058276</v>
      </c>
      <c r="J1142">
        <f t="shared" si="87"/>
        <v>-0.13409119394795901</v>
      </c>
      <c r="K1142">
        <f t="shared" si="88"/>
        <v>2.8247764624755458</v>
      </c>
      <c r="L1142">
        <f t="shared" si="89"/>
        <v>6.5042881735366453</v>
      </c>
    </row>
    <row r="1143" spans="1:12" x14ac:dyDescent="0.2">
      <c r="A1143" t="s">
        <v>36</v>
      </c>
      <c r="B1143" t="str">
        <f>VLOOKUP(A1143,[1]Sheet1!$A:$B,2,0)</f>
        <v>CCCC[P+](C)(CCCC)CCCC</v>
      </c>
      <c r="C1143" t="s">
        <v>37</v>
      </c>
      <c r="D1143" t="str">
        <f>VLOOKUP(C1143,[1]Sheet1!$A:$B,2,0)</f>
        <v>COS(=O)(=O)[O-]</v>
      </c>
      <c r="E1143" t="str">
        <f t="shared" si="85"/>
        <v>CCCC[P+](C)(CCCC)CCCC.COS(=O)(=O)[O-]</v>
      </c>
      <c r="F1143">
        <v>343.15</v>
      </c>
      <c r="G1143">
        <v>101.325</v>
      </c>
      <c r="H1143">
        <v>668</v>
      </c>
      <c r="I1143">
        <f t="shared" si="86"/>
        <v>0.55875859493411517</v>
      </c>
      <c r="J1143">
        <f t="shared" si="87"/>
        <v>-0.13409119394795901</v>
      </c>
      <c r="K1143">
        <f t="shared" si="88"/>
        <v>2.8247764624755458</v>
      </c>
      <c r="L1143">
        <f t="shared" si="89"/>
        <v>6.5042881735366453</v>
      </c>
    </row>
    <row r="1144" spans="1:12" x14ac:dyDescent="0.2">
      <c r="A1144" t="s">
        <v>2</v>
      </c>
      <c r="B1144" t="str">
        <f>VLOOKUP(A1144,[1]Sheet1!$A:$B,2,0)</f>
        <v>CCCC[n+]1ccn(c1)C</v>
      </c>
      <c r="C1144" t="s">
        <v>41</v>
      </c>
      <c r="D1144" t="str">
        <f>VLOOKUP(C1144,[1]Sheet1!$A:$B,2,0)</f>
        <v>S(=O)(=O)(OCCCCCCCC)[O-]</v>
      </c>
      <c r="E1144" t="str">
        <f t="shared" si="85"/>
        <v>CCCC[n+]1ccn(c1)C.S(=O)(=O)(OCCCCCCCC)[O-]</v>
      </c>
      <c r="F1144">
        <v>322.14999999999998</v>
      </c>
      <c r="G1144">
        <v>101.325</v>
      </c>
      <c r="H1144">
        <v>668</v>
      </c>
      <c r="I1144">
        <f t="shared" si="86"/>
        <v>0.38610986620717069</v>
      </c>
      <c r="J1144">
        <f t="shared" si="87"/>
        <v>-0.13409119394795901</v>
      </c>
      <c r="K1144">
        <f t="shared" si="88"/>
        <v>2.8247764624755458</v>
      </c>
      <c r="L1144">
        <f t="shared" si="89"/>
        <v>6.5042881735366453</v>
      </c>
    </row>
    <row r="1145" spans="1:12" x14ac:dyDescent="0.2">
      <c r="A1145" t="s">
        <v>7</v>
      </c>
      <c r="B1145" t="str">
        <f>VLOOKUP(A1145,[1]Sheet1!$A:$B,2,0)</f>
        <v>CCCCCCCCCCCCCC[n+]1ccn(c1)C</v>
      </c>
      <c r="C1145" t="s">
        <v>8</v>
      </c>
      <c r="D1145" t="str">
        <f>VLOOKUP(C1145,[1]Sheet1!$A:$B,2,0)</f>
        <v>FC(S(=O)(=O)[N-]S(=O)(=O)C(F)(F)F)(F)F</v>
      </c>
      <c r="E1145" t="str">
        <f t="shared" si="85"/>
        <v>CCCCCCCCCCCCCC[n+]1ccn(c1)C.FC(S(=O)(=O)[N-]S(=O)(=O)C(F)(F)F)(F)F</v>
      </c>
      <c r="F1145">
        <v>257.91000000000003</v>
      </c>
      <c r="G1145">
        <v>101.325</v>
      </c>
      <c r="H1145">
        <v>667.6</v>
      </c>
      <c r="I1145">
        <f t="shared" si="86"/>
        <v>-0.14203081633658679</v>
      </c>
      <c r="J1145">
        <f t="shared" si="87"/>
        <v>-0.13409119394795901</v>
      </c>
      <c r="K1145">
        <f t="shared" si="88"/>
        <v>2.824516328007209</v>
      </c>
      <c r="L1145">
        <f t="shared" si="89"/>
        <v>6.5036891917876805</v>
      </c>
    </row>
    <row r="1146" spans="1:12" x14ac:dyDescent="0.2">
      <c r="A1146" t="s">
        <v>17</v>
      </c>
      <c r="B1146" t="str">
        <f>VLOOKUP(A1146,[1]Sheet1!$A:$B,2,0)</f>
        <v>CCCCCC[n+]1ccn(c1)C</v>
      </c>
      <c r="C1146" t="s">
        <v>8</v>
      </c>
      <c r="D1146" t="str">
        <f>VLOOKUP(C1146,[1]Sheet1!$A:$B,2,0)</f>
        <v>FC(S(=O)(=O)[N-]S(=O)(=O)C(F)(F)F)(F)F</v>
      </c>
      <c r="E1146" t="str">
        <f t="shared" si="85"/>
        <v>CCCCCC[n+]1ccn(c1)C.FC(S(=O)(=O)[N-]S(=O)(=O)C(F)(F)F)(F)F</v>
      </c>
      <c r="F1146">
        <v>325</v>
      </c>
      <c r="G1146">
        <v>101.325</v>
      </c>
      <c r="H1146">
        <v>667</v>
      </c>
      <c r="I1146">
        <f t="shared" si="86"/>
        <v>0.4095407651058276</v>
      </c>
      <c r="J1146">
        <f t="shared" si="87"/>
        <v>-0.13409119394795901</v>
      </c>
      <c r="K1146">
        <f t="shared" si="88"/>
        <v>2.8241258339165491</v>
      </c>
      <c r="L1146">
        <f t="shared" si="89"/>
        <v>6.5027900459156234</v>
      </c>
    </row>
    <row r="1147" spans="1:12" x14ac:dyDescent="0.2">
      <c r="A1147" t="s">
        <v>60</v>
      </c>
      <c r="B1147" t="str">
        <f>VLOOKUP(A1147,[1]Sheet1!$A:$B,2,0)</f>
        <v>CCCC[n+]1ccc(cc1)C</v>
      </c>
      <c r="C1147" t="s">
        <v>8</v>
      </c>
      <c r="D1147" t="str">
        <f>VLOOKUP(C1147,[1]Sheet1!$A:$B,2,0)</f>
        <v>FC(S(=O)(=O)[N-]S(=O)(=O)C(F)(F)F)(F)F</v>
      </c>
      <c r="E1147" t="str">
        <f t="shared" si="85"/>
        <v>CCCC[n+]1ccc(cc1)C.FC(S(=O)(=O)[N-]S(=O)(=O)C(F)(F)F)(F)F</v>
      </c>
      <c r="F1147">
        <v>336.2</v>
      </c>
      <c r="G1147">
        <v>100</v>
      </c>
      <c r="H1147">
        <v>667</v>
      </c>
      <c r="I1147">
        <f t="shared" si="86"/>
        <v>0.50162008709353123</v>
      </c>
      <c r="J1147">
        <f t="shared" si="87"/>
        <v>-0.13439084403497614</v>
      </c>
      <c r="K1147">
        <f t="shared" si="88"/>
        <v>2.8241258339165491</v>
      </c>
      <c r="L1147">
        <f t="shared" si="89"/>
        <v>6.5027900459156234</v>
      </c>
    </row>
    <row r="1148" spans="1:12" x14ac:dyDescent="0.2">
      <c r="A1148" t="s">
        <v>18</v>
      </c>
      <c r="B1148" t="str">
        <f>VLOOKUP(A1148,[1]Sheet1!$A:$B,2,0)</f>
        <v>CCCCCCCCCC[n+]1ccn(c1)C</v>
      </c>
      <c r="C1148" t="s">
        <v>84</v>
      </c>
      <c r="D1148" t="str">
        <f>VLOOKUP(C1148,[1]Sheet1!$A:$B,2,0)</f>
        <v>[O-]c1ccccc1</v>
      </c>
      <c r="E1148" t="str">
        <f t="shared" si="85"/>
        <v>CCCCCCCCCC[n+]1ccn(c1)C.[O-]c1ccccc1</v>
      </c>
      <c r="F1148">
        <v>348.15</v>
      </c>
      <c r="G1148">
        <v>101.325</v>
      </c>
      <c r="H1148">
        <v>667</v>
      </c>
      <c r="I1148">
        <f t="shared" si="86"/>
        <v>0.59986543510719725</v>
      </c>
      <c r="J1148">
        <f t="shared" si="87"/>
        <v>-0.13409119394795901</v>
      </c>
      <c r="K1148">
        <f t="shared" si="88"/>
        <v>2.8241258339165491</v>
      </c>
      <c r="L1148">
        <f t="shared" si="89"/>
        <v>6.5027900459156234</v>
      </c>
    </row>
    <row r="1149" spans="1:12" x14ac:dyDescent="0.2">
      <c r="A1149" t="s">
        <v>17</v>
      </c>
      <c r="B1149" t="str">
        <f>VLOOKUP(A1149,[1]Sheet1!$A:$B,2,0)</f>
        <v>CCCCCC[n+]1ccn(c1)C</v>
      </c>
      <c r="C1149" t="s">
        <v>8</v>
      </c>
      <c r="D1149" t="str">
        <f>VLOOKUP(C1149,[1]Sheet1!$A:$B,2,0)</f>
        <v>FC(S(=O)(=O)[N-]S(=O)(=O)C(F)(F)F)(F)F</v>
      </c>
      <c r="E1149" t="str">
        <f t="shared" si="85"/>
        <v>CCCCCC[n+]1ccn(c1)C.FC(S(=O)(=O)[N-]S(=O)(=O)C(F)(F)F)(F)F</v>
      </c>
      <c r="F1149">
        <v>325</v>
      </c>
      <c r="G1149">
        <v>101.325</v>
      </c>
      <c r="H1149">
        <v>666</v>
      </c>
      <c r="I1149">
        <f t="shared" si="86"/>
        <v>0.4095407651058276</v>
      </c>
      <c r="J1149">
        <f t="shared" si="87"/>
        <v>-0.13409119394795901</v>
      </c>
      <c r="K1149">
        <f t="shared" si="88"/>
        <v>2.823474229170301</v>
      </c>
      <c r="L1149">
        <f t="shared" si="89"/>
        <v>6.5012896705403893</v>
      </c>
    </row>
    <row r="1150" spans="1:12" x14ac:dyDescent="0.2">
      <c r="A1150" t="s">
        <v>17</v>
      </c>
      <c r="B1150" t="str">
        <f>VLOOKUP(A1150,[1]Sheet1!$A:$B,2,0)</f>
        <v>CCCCCC[n+]1ccn(c1)C</v>
      </c>
      <c r="C1150" t="s">
        <v>8</v>
      </c>
      <c r="D1150" t="str">
        <f>VLOOKUP(C1150,[1]Sheet1!$A:$B,2,0)</f>
        <v>FC(S(=O)(=O)[N-]S(=O)(=O)C(F)(F)F)(F)F</v>
      </c>
      <c r="E1150" t="str">
        <f t="shared" si="85"/>
        <v>CCCCCC[n+]1ccn(c1)C.FC(S(=O)(=O)[N-]S(=O)(=O)C(F)(F)F)(F)F</v>
      </c>
      <c r="F1150">
        <v>325</v>
      </c>
      <c r="G1150">
        <v>101.325</v>
      </c>
      <c r="H1150">
        <v>666</v>
      </c>
      <c r="I1150">
        <f t="shared" si="86"/>
        <v>0.4095407651058276</v>
      </c>
      <c r="J1150">
        <f t="shared" si="87"/>
        <v>-0.13409119394795901</v>
      </c>
      <c r="K1150">
        <f t="shared" si="88"/>
        <v>2.823474229170301</v>
      </c>
      <c r="L1150">
        <f t="shared" si="89"/>
        <v>6.5012896705403893</v>
      </c>
    </row>
    <row r="1151" spans="1:12" x14ac:dyDescent="0.2">
      <c r="A1151" t="s">
        <v>17</v>
      </c>
      <c r="B1151" t="str">
        <f>VLOOKUP(A1151,[1]Sheet1!$A:$B,2,0)</f>
        <v>CCCCCC[n+]1ccn(c1)C</v>
      </c>
      <c r="C1151" t="s">
        <v>8</v>
      </c>
      <c r="D1151" t="str">
        <f>VLOOKUP(C1151,[1]Sheet1!$A:$B,2,0)</f>
        <v>FC(S(=O)(=O)[N-]S(=O)(=O)C(F)(F)F)(F)F</v>
      </c>
      <c r="E1151" t="str">
        <f t="shared" si="85"/>
        <v>CCCCCC[n+]1ccn(c1)C.FC(S(=O)(=O)[N-]S(=O)(=O)C(F)(F)F)(F)F</v>
      </c>
      <c r="F1151">
        <v>325</v>
      </c>
      <c r="G1151">
        <v>101.325</v>
      </c>
      <c r="H1151">
        <v>666</v>
      </c>
      <c r="I1151">
        <f t="shared" si="86"/>
        <v>0.4095407651058276</v>
      </c>
      <c r="J1151">
        <f t="shared" si="87"/>
        <v>-0.13409119394795901</v>
      </c>
      <c r="K1151">
        <f t="shared" si="88"/>
        <v>2.823474229170301</v>
      </c>
      <c r="L1151">
        <f t="shared" si="89"/>
        <v>6.5012896705403893</v>
      </c>
    </row>
    <row r="1152" spans="1:12" x14ac:dyDescent="0.2">
      <c r="A1152" t="s">
        <v>2</v>
      </c>
      <c r="B1152" t="str">
        <f>VLOOKUP(A1152,[1]Sheet1!$A:$B,2,0)</f>
        <v>CCCC[n+]1ccn(c1)C</v>
      </c>
      <c r="C1152" t="s">
        <v>41</v>
      </c>
      <c r="D1152" t="str">
        <f>VLOOKUP(C1152,[1]Sheet1!$A:$B,2,0)</f>
        <v>S(=O)(=O)(OCCCCCCCC)[O-]</v>
      </c>
      <c r="E1152" t="str">
        <f t="shared" si="85"/>
        <v>CCCC[n+]1ccn(c1)C.S(=O)(=O)(OCCCCCCCC)[O-]</v>
      </c>
      <c r="F1152">
        <v>321.14999999999998</v>
      </c>
      <c r="G1152">
        <v>101.325</v>
      </c>
      <c r="H1152">
        <v>666</v>
      </c>
      <c r="I1152">
        <f t="shared" si="86"/>
        <v>0.37788849817255427</v>
      </c>
      <c r="J1152">
        <f t="shared" si="87"/>
        <v>-0.13409119394795901</v>
      </c>
      <c r="K1152">
        <f t="shared" si="88"/>
        <v>2.823474229170301</v>
      </c>
      <c r="L1152">
        <f t="shared" si="89"/>
        <v>6.5012896705403893</v>
      </c>
    </row>
    <row r="1153" spans="1:12" x14ac:dyDescent="0.2">
      <c r="A1153" t="s">
        <v>9</v>
      </c>
      <c r="B1153" t="str">
        <f>VLOOKUP(A1153,[1]Sheet1!$A:$B,2,0)</f>
        <v>CCCCCCCC[n+]1ccn(c1)C</v>
      </c>
      <c r="C1153" t="s">
        <v>45</v>
      </c>
      <c r="D1153" t="str">
        <f>VLOOKUP(C1153,[1]Sheet1!$A:$B,2,0)</f>
        <v>FC(S(=O)(=O)[O-])(F)F</v>
      </c>
      <c r="E1153" t="str">
        <f t="shared" si="85"/>
        <v>CCCCCCCC[n+]1ccn(c1)C.FC(S(=O)(=O)[O-])(F)F</v>
      </c>
      <c r="F1153">
        <v>405.15</v>
      </c>
      <c r="G1153">
        <v>101.325</v>
      </c>
      <c r="H1153">
        <v>666</v>
      </c>
      <c r="I1153">
        <f t="shared" si="86"/>
        <v>1.0684834130803322</v>
      </c>
      <c r="J1153">
        <f t="shared" si="87"/>
        <v>-0.13409119394795901</v>
      </c>
      <c r="K1153">
        <f t="shared" si="88"/>
        <v>2.823474229170301</v>
      </c>
      <c r="L1153">
        <f t="shared" si="89"/>
        <v>6.5012896705403893</v>
      </c>
    </row>
    <row r="1154" spans="1:12" x14ac:dyDescent="0.2">
      <c r="A1154" t="s">
        <v>18</v>
      </c>
      <c r="B1154" t="str">
        <f>VLOOKUP(A1154,[1]Sheet1!$A:$B,2,0)</f>
        <v>CCCCCCCCCC[n+]1ccn(c1)C</v>
      </c>
      <c r="C1154" t="s">
        <v>8</v>
      </c>
      <c r="D1154" t="str">
        <f>VLOOKUP(C1154,[1]Sheet1!$A:$B,2,0)</f>
        <v>FC(S(=O)(=O)[N-]S(=O)(=O)C(F)(F)F)(F)F</v>
      </c>
      <c r="E1154" t="str">
        <f t="shared" ref="E1154:E1217" si="90">B1154&amp;"."&amp;D1154</f>
        <v>CCCCCCCCCC[n+]1ccn(c1)C.FC(S(=O)(=O)[N-]S(=O)(=O)C(F)(F)F)(F)F</v>
      </c>
      <c r="F1154">
        <v>240.86</v>
      </c>
      <c r="G1154">
        <v>101.325</v>
      </c>
      <c r="H1154">
        <v>665.1</v>
      </c>
      <c r="I1154">
        <f t="shared" ref="I1154:I1217" si="91">STANDARDIZE(F1154,AVERAGE(F:F),STDEVP(F:F))</f>
        <v>-0.28220514132679658</v>
      </c>
      <c r="J1154">
        <f t="shared" ref="J1154:J1217" si="92">STANDARDIZE(G1154,AVERAGE(G:G),STDEVP(G:G))</f>
        <v>-0.13409119394795901</v>
      </c>
      <c r="K1154">
        <f t="shared" si="88"/>
        <v>2.8228869478341507</v>
      </c>
      <c r="L1154">
        <f t="shared" si="89"/>
        <v>6.4999374052903756</v>
      </c>
    </row>
    <row r="1155" spans="1:12" x14ac:dyDescent="0.2">
      <c r="A1155" t="s">
        <v>36</v>
      </c>
      <c r="B1155" t="str">
        <f>VLOOKUP(A1155,[1]Sheet1!$A:$B,2,0)</f>
        <v>CCCC[P+](C)(CCCC)CCCC</v>
      </c>
      <c r="C1155" t="s">
        <v>37</v>
      </c>
      <c r="D1155" t="str">
        <f>VLOOKUP(C1155,[1]Sheet1!$A:$B,2,0)</f>
        <v>COS(=O)(=O)[O-]</v>
      </c>
      <c r="E1155" t="str">
        <f t="shared" si="90"/>
        <v>CCCC[P+](C)(CCCC)CCCC.COS(=O)(=O)[O-]</v>
      </c>
      <c r="F1155">
        <v>348.15</v>
      </c>
      <c r="G1155">
        <v>101.325</v>
      </c>
      <c r="H1155">
        <v>665</v>
      </c>
      <c r="I1155">
        <f t="shared" si="91"/>
        <v>0.59986543510719725</v>
      </c>
      <c r="J1155">
        <f t="shared" si="92"/>
        <v>-0.13409119394795901</v>
      </c>
      <c r="K1155">
        <f t="shared" ref="K1155:K1218" si="93">LOG(H1155)</f>
        <v>2.8228216453031045</v>
      </c>
      <c r="L1155">
        <f t="shared" ref="L1155:L1218" si="94">LN(H1155)</f>
        <v>6.4997870406558542</v>
      </c>
    </row>
    <row r="1156" spans="1:12" x14ac:dyDescent="0.2">
      <c r="A1156" t="s">
        <v>2</v>
      </c>
      <c r="B1156" t="str">
        <f>VLOOKUP(A1156,[1]Sheet1!$A:$B,2,0)</f>
        <v>CCCC[n+]1ccn(c1)C</v>
      </c>
      <c r="C1156" t="s">
        <v>41</v>
      </c>
      <c r="D1156" t="str">
        <f>VLOOKUP(C1156,[1]Sheet1!$A:$B,2,0)</f>
        <v>S(=O)(=O)(OCCCCCCCC)[O-]</v>
      </c>
      <c r="E1156" t="str">
        <f t="shared" si="90"/>
        <v>CCCC[n+]1ccn(c1)C.S(=O)(=O)(OCCCCCCCC)[O-]</v>
      </c>
      <c r="F1156">
        <v>320.14999999999998</v>
      </c>
      <c r="G1156">
        <v>101.325</v>
      </c>
      <c r="H1156">
        <v>665</v>
      </c>
      <c r="I1156">
        <f t="shared" si="91"/>
        <v>0.36966713013793784</v>
      </c>
      <c r="J1156">
        <f t="shared" si="92"/>
        <v>-0.13409119394795901</v>
      </c>
      <c r="K1156">
        <f t="shared" si="93"/>
        <v>2.8228216453031045</v>
      </c>
      <c r="L1156">
        <f t="shared" si="94"/>
        <v>6.4997870406558542</v>
      </c>
    </row>
    <row r="1157" spans="1:12" x14ac:dyDescent="0.2">
      <c r="A1157" t="s">
        <v>67</v>
      </c>
      <c r="B1157" t="str">
        <f>VLOOKUP(A1157,[1]Sheet1!$A:$B,2,0)</f>
        <v>CC[n+]1ccc(cc1)C</v>
      </c>
      <c r="C1157" t="s">
        <v>8</v>
      </c>
      <c r="D1157" t="str">
        <f>VLOOKUP(C1157,[1]Sheet1!$A:$B,2,0)</f>
        <v>FC(S(=O)(=O)[N-]S(=O)(=O)C(F)(F)F)(F)F</v>
      </c>
      <c r="E1157" t="str">
        <f t="shared" si="90"/>
        <v>CC[n+]1ccc(cc1)C.FC(S(=O)(=O)[N-]S(=O)(=O)C(F)(F)F)(F)F</v>
      </c>
      <c r="F1157">
        <v>336.2</v>
      </c>
      <c r="G1157">
        <v>101</v>
      </c>
      <c r="H1157">
        <v>665</v>
      </c>
      <c r="I1157">
        <f t="shared" si="91"/>
        <v>0.50162008709353123</v>
      </c>
      <c r="J1157">
        <f t="shared" si="92"/>
        <v>-0.13416469302590661</v>
      </c>
      <c r="K1157">
        <f t="shared" si="93"/>
        <v>2.8228216453031045</v>
      </c>
      <c r="L1157">
        <f t="shared" si="94"/>
        <v>6.4997870406558542</v>
      </c>
    </row>
    <row r="1158" spans="1:12" x14ac:dyDescent="0.2">
      <c r="A1158" t="s">
        <v>88</v>
      </c>
      <c r="B1158" t="str">
        <f>VLOOKUP(A1158,[1]Sheet1!$A:$B,2,0)</f>
        <v>CCCC[N+](CCCC)(CCCC)C</v>
      </c>
      <c r="C1158" t="s">
        <v>93</v>
      </c>
      <c r="D1158" t="str">
        <f>VLOOKUP(C1158,[1]Sheet1!$A:$B,2,0)</f>
        <v>[O-]C(=O)[C@H](CO)N</v>
      </c>
      <c r="E1158" t="str">
        <f t="shared" si="90"/>
        <v>CCCC[N+](CCCC)(CCCC)C.[O-]C(=O)[C@H](CO)N</v>
      </c>
      <c r="F1158">
        <v>343.15</v>
      </c>
      <c r="G1158">
        <v>101.325</v>
      </c>
      <c r="H1158">
        <v>665</v>
      </c>
      <c r="I1158">
        <f t="shared" si="91"/>
        <v>0.55875859493411517</v>
      </c>
      <c r="J1158">
        <f t="shared" si="92"/>
        <v>-0.13409119394795901</v>
      </c>
      <c r="K1158">
        <f t="shared" si="93"/>
        <v>2.8228216453031045</v>
      </c>
      <c r="L1158">
        <f t="shared" si="94"/>
        <v>6.4997870406558542</v>
      </c>
    </row>
    <row r="1159" spans="1:12" x14ac:dyDescent="0.2">
      <c r="A1159" t="s">
        <v>138</v>
      </c>
      <c r="B1159" t="str">
        <f>VLOOKUP(A1159,[1]Sheet1!$A:$B,2,0)</f>
        <v>CCCCCC[n+]1cc(C)cc(c1)C</v>
      </c>
      <c r="C1159" t="s">
        <v>8</v>
      </c>
      <c r="D1159" t="str">
        <f>VLOOKUP(C1159,[1]Sheet1!$A:$B,2,0)</f>
        <v>FC(S(=O)(=O)[N-]S(=O)(=O)C(F)(F)F)(F)F</v>
      </c>
      <c r="E1159" t="str">
        <f t="shared" si="90"/>
        <v>CCCCCC[n+]1cc(C)cc(c1)C.FC(S(=O)(=O)[N-]S(=O)(=O)C(F)(F)F)(F)F</v>
      </c>
      <c r="F1159">
        <v>323</v>
      </c>
      <c r="G1159">
        <v>101.325</v>
      </c>
      <c r="H1159">
        <v>665</v>
      </c>
      <c r="I1159">
        <f t="shared" si="91"/>
        <v>0.3930980290365948</v>
      </c>
      <c r="J1159">
        <f t="shared" si="92"/>
        <v>-0.13409119394795901</v>
      </c>
      <c r="K1159">
        <f t="shared" si="93"/>
        <v>2.8228216453031045</v>
      </c>
      <c r="L1159">
        <f t="shared" si="94"/>
        <v>6.4997870406558542</v>
      </c>
    </row>
    <row r="1160" spans="1:12" x14ac:dyDescent="0.2">
      <c r="A1160" t="s">
        <v>15</v>
      </c>
      <c r="B1160" t="str">
        <f>VLOOKUP(A1160,[1]Sheet1!$A:$B,2,0)</f>
        <v>C(CCCCCCCCC)[NH2+]CCCCCCCCCC</v>
      </c>
      <c r="C1160" t="s">
        <v>16</v>
      </c>
      <c r="D1160" t="str">
        <f>VLOOKUP(C1160,[1]Sheet1!$A:$B,2,0)</f>
        <v>[Cl-]</v>
      </c>
      <c r="E1160" t="str">
        <f t="shared" si="90"/>
        <v>C(CCCCCCCCC)[NH2+]CCCCCCCCCC.[Cl-]</v>
      </c>
      <c r="F1160">
        <v>304.91000000000003</v>
      </c>
      <c r="G1160">
        <v>101.325</v>
      </c>
      <c r="H1160">
        <v>664.9</v>
      </c>
      <c r="I1160">
        <f t="shared" si="91"/>
        <v>0.24437348129038425</v>
      </c>
      <c r="J1160">
        <f t="shared" si="92"/>
        <v>-0.13409119394795901</v>
      </c>
      <c r="K1160">
        <f t="shared" si="93"/>
        <v>2.8227563329513905</v>
      </c>
      <c r="L1160">
        <f t="shared" si="94"/>
        <v>6.4996366534084089</v>
      </c>
    </row>
    <row r="1161" spans="1:12" x14ac:dyDescent="0.2">
      <c r="A1161" t="s">
        <v>15</v>
      </c>
      <c r="B1161" t="str">
        <f>VLOOKUP(A1161,[1]Sheet1!$A:$B,2,0)</f>
        <v>C(CCCCCCCCC)[NH2+]CCCCCCCCCC</v>
      </c>
      <c r="C1161" t="s">
        <v>16</v>
      </c>
      <c r="D1161" t="str">
        <f>VLOOKUP(C1161,[1]Sheet1!$A:$B,2,0)</f>
        <v>[Cl-]</v>
      </c>
      <c r="E1161" t="str">
        <f t="shared" si="90"/>
        <v>C(CCCCCCCCC)[NH2+]CCCCCCCCCC.[Cl-]</v>
      </c>
      <c r="F1161">
        <v>304.81</v>
      </c>
      <c r="G1161">
        <v>101.325</v>
      </c>
      <c r="H1161">
        <v>664.3</v>
      </c>
      <c r="I1161">
        <f t="shared" si="91"/>
        <v>0.24355134448692242</v>
      </c>
      <c r="J1161">
        <f t="shared" si="92"/>
        <v>-0.13409119394795901</v>
      </c>
      <c r="K1161">
        <f t="shared" si="93"/>
        <v>2.8223642524415493</v>
      </c>
      <c r="L1161">
        <f t="shared" si="94"/>
        <v>6.4987338546711957</v>
      </c>
    </row>
    <row r="1162" spans="1:12" x14ac:dyDescent="0.2">
      <c r="A1162" t="s">
        <v>15</v>
      </c>
      <c r="B1162" t="str">
        <f>VLOOKUP(A1162,[1]Sheet1!$A:$B,2,0)</f>
        <v>C(CCCCCCCCC)[NH2+]CCCCCCCCCC</v>
      </c>
      <c r="C1162" t="s">
        <v>16</v>
      </c>
      <c r="D1162" t="str">
        <f>VLOOKUP(C1162,[1]Sheet1!$A:$B,2,0)</f>
        <v>[Cl-]</v>
      </c>
      <c r="E1162" t="str">
        <f t="shared" si="90"/>
        <v>C(CCCCCCCCC)[NH2+]CCCCCCCCCC.[Cl-]</v>
      </c>
      <c r="F1162">
        <v>305.52999999999997</v>
      </c>
      <c r="G1162">
        <v>101.325</v>
      </c>
      <c r="H1162">
        <v>664.3</v>
      </c>
      <c r="I1162">
        <f t="shared" si="91"/>
        <v>0.24947072947184598</v>
      </c>
      <c r="J1162">
        <f t="shared" si="92"/>
        <v>-0.13409119394795901</v>
      </c>
      <c r="K1162">
        <f t="shared" si="93"/>
        <v>2.8223642524415493</v>
      </c>
      <c r="L1162">
        <f t="shared" si="94"/>
        <v>6.4987338546711957</v>
      </c>
    </row>
    <row r="1163" spans="1:12" x14ac:dyDescent="0.2">
      <c r="A1163" t="s">
        <v>12</v>
      </c>
      <c r="B1163" t="str">
        <f>VLOOKUP(A1163,[1]Sheet1!$A:$B,2,0)</f>
        <v>C(CCCCCCCCCCCCCCC)N1C[NH+](C=C1)C</v>
      </c>
      <c r="C1163" t="s">
        <v>8</v>
      </c>
      <c r="D1163" t="str">
        <f>VLOOKUP(C1163,[1]Sheet1!$A:$B,2,0)</f>
        <v>FC(S(=O)(=O)[N-]S(=O)(=O)C(F)(F)F)(F)F</v>
      </c>
      <c r="E1163" t="str">
        <f t="shared" si="90"/>
        <v>C(CCCCCCCCCCCCCCC)N1C[NH+](C=C1)C.FC(S(=O)(=O)[N-]S(=O)(=O)C(F)(F)F)(F)F</v>
      </c>
      <c r="F1163">
        <v>249.47</v>
      </c>
      <c r="G1163">
        <v>101.325</v>
      </c>
      <c r="H1163">
        <v>663.5</v>
      </c>
      <c r="I1163">
        <f t="shared" si="91"/>
        <v>-0.21141916254874946</v>
      </c>
      <c r="J1163">
        <f t="shared" si="92"/>
        <v>-0.13409119394795901</v>
      </c>
      <c r="K1163">
        <f t="shared" si="93"/>
        <v>2.8218409272004541</v>
      </c>
      <c r="L1163">
        <f t="shared" si="94"/>
        <v>6.4975288537722626</v>
      </c>
    </row>
    <row r="1164" spans="1:12" x14ac:dyDescent="0.2">
      <c r="A1164" t="s">
        <v>2</v>
      </c>
      <c r="B1164" t="str">
        <f>VLOOKUP(A1164,[1]Sheet1!$A:$B,2,0)</f>
        <v>CCCC[n+]1ccn(c1)C</v>
      </c>
      <c r="C1164" t="s">
        <v>41</v>
      </c>
      <c r="D1164" t="str">
        <f>VLOOKUP(C1164,[1]Sheet1!$A:$B,2,0)</f>
        <v>S(=O)(=O)(OCCCCCCCC)[O-]</v>
      </c>
      <c r="E1164" t="str">
        <f t="shared" si="90"/>
        <v>CCCC[n+]1ccn(c1)C.S(=O)(=O)(OCCCCCCCC)[O-]</v>
      </c>
      <c r="F1164">
        <v>319.14999999999998</v>
      </c>
      <c r="G1164">
        <v>101.325</v>
      </c>
      <c r="H1164">
        <v>663</v>
      </c>
      <c r="I1164">
        <f t="shared" si="91"/>
        <v>0.36144576210332147</v>
      </c>
      <c r="J1164">
        <f t="shared" si="92"/>
        <v>-0.13409119394795901</v>
      </c>
      <c r="K1164">
        <f t="shared" si="93"/>
        <v>2.8215135284047732</v>
      </c>
      <c r="L1164">
        <f t="shared" si="94"/>
        <v>6.4967749901858625</v>
      </c>
    </row>
    <row r="1165" spans="1:12" x14ac:dyDescent="0.2">
      <c r="A1165" t="s">
        <v>9</v>
      </c>
      <c r="B1165" t="str">
        <f>VLOOKUP(A1165,[1]Sheet1!$A:$B,2,0)</f>
        <v>CCCCCCCC[n+]1ccn(c1)C</v>
      </c>
      <c r="C1165" t="s">
        <v>45</v>
      </c>
      <c r="D1165" t="str">
        <f>VLOOKUP(C1165,[1]Sheet1!$A:$B,2,0)</f>
        <v>FC(S(=O)(=O)[O-])(F)F</v>
      </c>
      <c r="E1165" t="str">
        <f t="shared" si="90"/>
        <v>CCCCCCCC[n+]1ccn(c1)C.FC(S(=O)(=O)[O-])(F)F</v>
      </c>
      <c r="F1165">
        <v>400.15</v>
      </c>
      <c r="G1165">
        <v>101.325</v>
      </c>
      <c r="H1165">
        <v>663</v>
      </c>
      <c r="I1165">
        <f t="shared" si="91"/>
        <v>1.0273765729072504</v>
      </c>
      <c r="J1165">
        <f t="shared" si="92"/>
        <v>-0.13409119394795901</v>
      </c>
      <c r="K1165">
        <f t="shared" si="93"/>
        <v>2.8215135284047732</v>
      </c>
      <c r="L1165">
        <f t="shared" si="94"/>
        <v>6.4967749901858625</v>
      </c>
    </row>
    <row r="1166" spans="1:12" x14ac:dyDescent="0.2">
      <c r="A1166" t="s">
        <v>9</v>
      </c>
      <c r="B1166" t="str">
        <f>VLOOKUP(A1166,[1]Sheet1!$A:$B,2,0)</f>
        <v>CCCCCCCC[n+]1ccn(c1)C</v>
      </c>
      <c r="C1166" t="s">
        <v>114</v>
      </c>
      <c r="D1166" t="str">
        <f>VLOOKUP(C1166,[1]Sheet1!$A:$B,2,0)</f>
        <v>NC(=O)C[C@@H](C(=O)[O-])N</v>
      </c>
      <c r="E1166" t="str">
        <f t="shared" si="90"/>
        <v>CCCCCCCC[n+]1ccn(c1)C.NC(=O)C[C@@H](C(=O)[O-])N</v>
      </c>
      <c r="F1166">
        <v>303.10000000000002</v>
      </c>
      <c r="G1166">
        <v>101.325</v>
      </c>
      <c r="H1166">
        <v>663</v>
      </c>
      <c r="I1166">
        <f t="shared" si="91"/>
        <v>0.22949280514772855</v>
      </c>
      <c r="J1166">
        <f t="shared" si="92"/>
        <v>-0.13409119394795901</v>
      </c>
      <c r="K1166">
        <f t="shared" si="93"/>
        <v>2.8215135284047732</v>
      </c>
      <c r="L1166">
        <f t="shared" si="94"/>
        <v>6.4967749901858625</v>
      </c>
    </row>
    <row r="1167" spans="1:12" x14ac:dyDescent="0.2">
      <c r="A1167" t="s">
        <v>7</v>
      </c>
      <c r="B1167" t="str">
        <f>VLOOKUP(A1167,[1]Sheet1!$A:$B,2,0)</f>
        <v>CCCCCCCCCCCCCC[n+]1ccn(c1)C</v>
      </c>
      <c r="C1167" t="s">
        <v>8</v>
      </c>
      <c r="D1167" t="str">
        <f>VLOOKUP(C1167,[1]Sheet1!$A:$B,2,0)</f>
        <v>FC(S(=O)(=O)[N-]S(=O)(=O)C(F)(F)F)(F)F</v>
      </c>
      <c r="E1167" t="str">
        <f t="shared" si="90"/>
        <v>CCCCCCCCCCCCCC[n+]1ccn(c1)C.FC(S(=O)(=O)[N-]S(=O)(=O)C(F)(F)F)(F)F</v>
      </c>
      <c r="F1167">
        <v>256.60000000000002</v>
      </c>
      <c r="G1167">
        <v>101.325</v>
      </c>
      <c r="H1167">
        <v>662.4</v>
      </c>
      <c r="I1167">
        <f t="shared" si="91"/>
        <v>-0.15280080846193431</v>
      </c>
      <c r="J1167">
        <f t="shared" si="92"/>
        <v>-0.13409119394795901</v>
      </c>
      <c r="K1167">
        <f t="shared" si="93"/>
        <v>2.8211203237768236</v>
      </c>
      <c r="L1167">
        <f t="shared" si="94"/>
        <v>6.4958696030710499</v>
      </c>
    </row>
    <row r="1168" spans="1:12" x14ac:dyDescent="0.2">
      <c r="A1168" t="s">
        <v>17</v>
      </c>
      <c r="B1168" t="str">
        <f>VLOOKUP(A1168,[1]Sheet1!$A:$B,2,0)</f>
        <v>CCCCCC[n+]1ccn(c1)C</v>
      </c>
      <c r="C1168" t="s">
        <v>8</v>
      </c>
      <c r="D1168" t="str">
        <f>VLOOKUP(C1168,[1]Sheet1!$A:$B,2,0)</f>
        <v>FC(S(=O)(=O)[N-]S(=O)(=O)C(F)(F)F)(F)F</v>
      </c>
      <c r="E1168" t="str">
        <f t="shared" si="90"/>
        <v>CCCCCC[n+]1ccn(c1)C.FC(S(=O)(=O)[N-]S(=O)(=O)C(F)(F)F)(F)F</v>
      </c>
      <c r="F1168">
        <v>320</v>
      </c>
      <c r="G1168">
        <v>101.325</v>
      </c>
      <c r="H1168">
        <v>662</v>
      </c>
      <c r="I1168">
        <f t="shared" si="91"/>
        <v>0.36843392493274557</v>
      </c>
      <c r="J1168">
        <f t="shared" si="92"/>
        <v>-0.13409119394795901</v>
      </c>
      <c r="K1168">
        <f t="shared" si="93"/>
        <v>2.8208579894397001</v>
      </c>
      <c r="L1168">
        <f t="shared" si="94"/>
        <v>6.4952655559370083</v>
      </c>
    </row>
    <row r="1169" spans="1:12" x14ac:dyDescent="0.2">
      <c r="A1169" t="s">
        <v>17</v>
      </c>
      <c r="B1169" t="str">
        <f>VLOOKUP(A1169,[1]Sheet1!$A:$B,2,0)</f>
        <v>CCCCCC[n+]1ccn(c1)C</v>
      </c>
      <c r="C1169" t="s">
        <v>8</v>
      </c>
      <c r="D1169" t="str">
        <f>VLOOKUP(C1169,[1]Sheet1!$A:$B,2,0)</f>
        <v>FC(S(=O)(=O)[N-]S(=O)(=O)C(F)(F)F)(F)F</v>
      </c>
      <c r="E1169" t="str">
        <f t="shared" si="90"/>
        <v>CCCCCC[n+]1ccn(c1)C.FC(S(=O)(=O)[N-]S(=O)(=O)C(F)(F)F)(F)F</v>
      </c>
      <c r="F1169">
        <v>320</v>
      </c>
      <c r="G1169">
        <v>101.325</v>
      </c>
      <c r="H1169">
        <v>662</v>
      </c>
      <c r="I1169">
        <f t="shared" si="91"/>
        <v>0.36843392493274557</v>
      </c>
      <c r="J1169">
        <f t="shared" si="92"/>
        <v>-0.13409119394795901</v>
      </c>
      <c r="K1169">
        <f t="shared" si="93"/>
        <v>2.8208579894397001</v>
      </c>
      <c r="L1169">
        <f t="shared" si="94"/>
        <v>6.4952655559370083</v>
      </c>
    </row>
    <row r="1170" spans="1:12" x14ac:dyDescent="0.2">
      <c r="A1170" t="s">
        <v>2</v>
      </c>
      <c r="B1170" t="str">
        <f>VLOOKUP(A1170,[1]Sheet1!$A:$B,2,0)</f>
        <v>CCCC[n+]1ccn(c1)C</v>
      </c>
      <c r="C1170" t="s">
        <v>41</v>
      </c>
      <c r="D1170" t="str">
        <f>VLOOKUP(C1170,[1]Sheet1!$A:$B,2,0)</f>
        <v>S(=O)(=O)(OCCCCCCCC)[O-]</v>
      </c>
      <c r="E1170" t="str">
        <f t="shared" si="90"/>
        <v>CCCC[n+]1ccn(c1)C.S(=O)(=O)(OCCCCCCCC)[O-]</v>
      </c>
      <c r="F1170">
        <v>318.14999999999998</v>
      </c>
      <c r="G1170">
        <v>101.325</v>
      </c>
      <c r="H1170">
        <v>662</v>
      </c>
      <c r="I1170">
        <f t="shared" si="91"/>
        <v>0.35322439406870504</v>
      </c>
      <c r="J1170">
        <f t="shared" si="92"/>
        <v>-0.13409119394795901</v>
      </c>
      <c r="K1170">
        <f t="shared" si="93"/>
        <v>2.8208579894397001</v>
      </c>
      <c r="L1170">
        <f t="shared" si="94"/>
        <v>6.4952655559370083</v>
      </c>
    </row>
    <row r="1171" spans="1:12" x14ac:dyDescent="0.2">
      <c r="A1171" t="s">
        <v>60</v>
      </c>
      <c r="B1171" t="str">
        <f>VLOOKUP(A1171,[1]Sheet1!$A:$B,2,0)</f>
        <v>CCCC[n+]1ccc(cc1)C</v>
      </c>
      <c r="C1171" t="s">
        <v>8</v>
      </c>
      <c r="D1171" t="str">
        <f>VLOOKUP(C1171,[1]Sheet1!$A:$B,2,0)</f>
        <v>FC(S(=O)(=O)[N-]S(=O)(=O)C(F)(F)F)(F)F</v>
      </c>
      <c r="E1171" t="str">
        <f t="shared" si="90"/>
        <v>CCCC[n+]1ccc(cc1)C.FC(S(=O)(=O)[N-]S(=O)(=O)C(F)(F)F)(F)F</v>
      </c>
      <c r="F1171">
        <v>332.2</v>
      </c>
      <c r="G1171">
        <v>100</v>
      </c>
      <c r="H1171">
        <v>662</v>
      </c>
      <c r="I1171">
        <f t="shared" si="91"/>
        <v>0.46873461495506563</v>
      </c>
      <c r="J1171">
        <f t="shared" si="92"/>
        <v>-0.13439084403497614</v>
      </c>
      <c r="K1171">
        <f t="shared" si="93"/>
        <v>2.8208579894397001</v>
      </c>
      <c r="L1171">
        <f t="shared" si="94"/>
        <v>6.4952655559370083</v>
      </c>
    </row>
    <row r="1172" spans="1:12" x14ac:dyDescent="0.2">
      <c r="A1172" t="s">
        <v>97</v>
      </c>
      <c r="B1172" t="str">
        <f>VLOOKUP(A1172,[1]Sheet1!$A:$B,2,0)</f>
        <v>CCCC[n+]1cc[nH]c1c1ccccc1</v>
      </c>
      <c r="C1172" t="s">
        <v>8</v>
      </c>
      <c r="D1172" t="str">
        <f>VLOOKUP(C1172,[1]Sheet1!$A:$B,2,0)</f>
        <v>FC(S(=O)(=O)[N-]S(=O)(=O)C(F)(F)F)(F)F</v>
      </c>
      <c r="E1172" t="str">
        <f t="shared" si="90"/>
        <v>CCCC[n+]1cc[nH]c1c1ccccc1.FC(S(=O)(=O)[N-]S(=O)(=O)C(F)(F)F)(F)F</v>
      </c>
      <c r="F1172">
        <v>343.1</v>
      </c>
      <c r="G1172">
        <v>101.325</v>
      </c>
      <c r="H1172">
        <v>662</v>
      </c>
      <c r="I1172">
        <f t="shared" si="91"/>
        <v>0.55834752653238473</v>
      </c>
      <c r="J1172">
        <f t="shared" si="92"/>
        <v>-0.13409119394795901</v>
      </c>
      <c r="K1172">
        <f t="shared" si="93"/>
        <v>2.8208579894397001</v>
      </c>
      <c r="L1172">
        <f t="shared" si="94"/>
        <v>6.4952655559370083</v>
      </c>
    </row>
    <row r="1173" spans="1:12" x14ac:dyDescent="0.2">
      <c r="A1173" t="s">
        <v>17</v>
      </c>
      <c r="B1173" t="str">
        <f>VLOOKUP(A1173,[1]Sheet1!$A:$B,2,0)</f>
        <v>CCCCCC[n+]1ccn(c1)C</v>
      </c>
      <c r="C1173" t="s">
        <v>8</v>
      </c>
      <c r="D1173" t="str">
        <f>VLOOKUP(C1173,[1]Sheet1!$A:$B,2,0)</f>
        <v>FC(S(=O)(=O)[N-]S(=O)(=O)C(F)(F)F)(F)F</v>
      </c>
      <c r="E1173" t="str">
        <f t="shared" si="90"/>
        <v>CCCCCC[n+]1ccn(c1)C.FC(S(=O)(=O)[N-]S(=O)(=O)C(F)(F)F)(F)F</v>
      </c>
      <c r="F1173">
        <v>320</v>
      </c>
      <c r="G1173">
        <v>101.325</v>
      </c>
      <c r="H1173">
        <v>661</v>
      </c>
      <c r="I1173">
        <f t="shared" si="91"/>
        <v>0.36843392493274557</v>
      </c>
      <c r="J1173">
        <f t="shared" si="92"/>
        <v>-0.13409119394795901</v>
      </c>
      <c r="K1173">
        <f t="shared" si="93"/>
        <v>2.8202014594856402</v>
      </c>
      <c r="L1173">
        <f t="shared" si="94"/>
        <v>6.4937538398516859</v>
      </c>
    </row>
    <row r="1174" spans="1:12" x14ac:dyDescent="0.2">
      <c r="A1174" t="s">
        <v>17</v>
      </c>
      <c r="B1174" t="str">
        <f>VLOOKUP(A1174,[1]Sheet1!$A:$B,2,0)</f>
        <v>CCCCCC[n+]1ccn(c1)C</v>
      </c>
      <c r="C1174" t="s">
        <v>8</v>
      </c>
      <c r="D1174" t="str">
        <f>VLOOKUP(C1174,[1]Sheet1!$A:$B,2,0)</f>
        <v>FC(S(=O)(=O)[N-]S(=O)(=O)C(F)(F)F)(F)F</v>
      </c>
      <c r="E1174" t="str">
        <f t="shared" si="90"/>
        <v>CCCCCC[n+]1ccn(c1)C.FC(S(=O)(=O)[N-]S(=O)(=O)C(F)(F)F)(F)F</v>
      </c>
      <c r="F1174">
        <v>320</v>
      </c>
      <c r="G1174">
        <v>101.325</v>
      </c>
      <c r="H1174">
        <v>661</v>
      </c>
      <c r="I1174">
        <f t="shared" si="91"/>
        <v>0.36843392493274557</v>
      </c>
      <c r="J1174">
        <f t="shared" si="92"/>
        <v>-0.13409119394795901</v>
      </c>
      <c r="K1174">
        <f t="shared" si="93"/>
        <v>2.8202014594856402</v>
      </c>
      <c r="L1174">
        <f t="shared" si="94"/>
        <v>6.4937538398516859</v>
      </c>
    </row>
    <row r="1175" spans="1:12" x14ac:dyDescent="0.2">
      <c r="A1175" t="s">
        <v>36</v>
      </c>
      <c r="B1175" t="str">
        <f>VLOOKUP(A1175,[1]Sheet1!$A:$B,2,0)</f>
        <v>CCCC[P+](C)(CCCC)CCCC</v>
      </c>
      <c r="C1175" t="s">
        <v>37</v>
      </c>
      <c r="D1175" t="str">
        <f>VLOOKUP(C1175,[1]Sheet1!$A:$B,2,0)</f>
        <v>COS(=O)(=O)[O-]</v>
      </c>
      <c r="E1175" t="str">
        <f t="shared" si="90"/>
        <v>CCCC[P+](C)(CCCC)CCCC.COS(=O)(=O)[O-]</v>
      </c>
      <c r="F1175">
        <v>343.15</v>
      </c>
      <c r="G1175">
        <v>101.325</v>
      </c>
      <c r="H1175">
        <v>661</v>
      </c>
      <c r="I1175">
        <f t="shared" si="91"/>
        <v>0.55875859493411517</v>
      </c>
      <c r="J1175">
        <f t="shared" si="92"/>
        <v>-0.13409119394795901</v>
      </c>
      <c r="K1175">
        <f t="shared" si="93"/>
        <v>2.8202014594856402</v>
      </c>
      <c r="L1175">
        <f t="shared" si="94"/>
        <v>6.4937538398516859</v>
      </c>
    </row>
    <row r="1176" spans="1:12" x14ac:dyDescent="0.2">
      <c r="A1176" t="s">
        <v>2</v>
      </c>
      <c r="B1176" t="str">
        <f>VLOOKUP(A1176,[1]Sheet1!$A:$B,2,0)</f>
        <v>CCCC[n+]1ccn(c1)C</v>
      </c>
      <c r="C1176" t="s">
        <v>41</v>
      </c>
      <c r="D1176" t="str">
        <f>VLOOKUP(C1176,[1]Sheet1!$A:$B,2,0)</f>
        <v>S(=O)(=O)(OCCCCCCCC)[O-]</v>
      </c>
      <c r="E1176" t="str">
        <f t="shared" si="90"/>
        <v>CCCC[n+]1ccn(c1)C.S(=O)(=O)(OCCCCCCCC)[O-]</v>
      </c>
      <c r="F1176">
        <v>317.14999999999998</v>
      </c>
      <c r="G1176">
        <v>101.325</v>
      </c>
      <c r="H1176">
        <v>661</v>
      </c>
      <c r="I1176">
        <f t="shared" si="91"/>
        <v>0.34500302603408867</v>
      </c>
      <c r="J1176">
        <f t="shared" si="92"/>
        <v>-0.13409119394795901</v>
      </c>
      <c r="K1176">
        <f t="shared" si="93"/>
        <v>2.8202014594856402</v>
      </c>
      <c r="L1176">
        <f t="shared" si="94"/>
        <v>6.4937538398516859</v>
      </c>
    </row>
    <row r="1177" spans="1:12" x14ac:dyDescent="0.2">
      <c r="A1177" t="s">
        <v>55</v>
      </c>
      <c r="B1177" t="str">
        <f>VLOOKUP(A1177,[1]Sheet1!$A:$B,2,0)</f>
        <v>CCC[N+]1(C)CCCCC1</v>
      </c>
      <c r="C1177" t="s">
        <v>8</v>
      </c>
      <c r="D1177" t="str">
        <f>VLOOKUP(C1177,[1]Sheet1!$A:$B,2,0)</f>
        <v>FC(S(=O)(=O)[N-]S(=O)(=O)C(F)(F)F)(F)F</v>
      </c>
      <c r="E1177" t="str">
        <f t="shared" si="90"/>
        <v>CCC[N+]1(C)CCCCC1.FC(S(=O)(=O)[N-]S(=O)(=O)C(F)(F)F)(F)F</v>
      </c>
      <c r="F1177">
        <v>380</v>
      </c>
      <c r="G1177">
        <v>101.325</v>
      </c>
      <c r="H1177">
        <v>661</v>
      </c>
      <c r="I1177">
        <f t="shared" si="91"/>
        <v>0.86171600700972995</v>
      </c>
      <c r="J1177">
        <f t="shared" si="92"/>
        <v>-0.13409119394795901</v>
      </c>
      <c r="K1177">
        <f t="shared" si="93"/>
        <v>2.8202014594856402</v>
      </c>
      <c r="L1177">
        <f t="shared" si="94"/>
        <v>6.4937538398516859</v>
      </c>
    </row>
    <row r="1178" spans="1:12" x14ac:dyDescent="0.2">
      <c r="A1178" t="s">
        <v>7</v>
      </c>
      <c r="B1178" t="str">
        <f>VLOOKUP(A1178,[1]Sheet1!$A:$B,2,0)</f>
        <v>CCCCCCCCCCCCCC[n+]1ccn(c1)C</v>
      </c>
      <c r="C1178" t="s">
        <v>8</v>
      </c>
      <c r="D1178" t="str">
        <f>VLOOKUP(C1178,[1]Sheet1!$A:$B,2,0)</f>
        <v>FC(S(=O)(=O)[N-]S(=O)(=O)C(F)(F)F)(F)F</v>
      </c>
      <c r="E1178" t="str">
        <f t="shared" si="90"/>
        <v>CCCCCCCCCCCCCC[n+]1ccn(c1)C.FC(S(=O)(=O)[N-]S(=O)(=O)C(F)(F)F)(F)F</v>
      </c>
      <c r="F1178">
        <v>255.74</v>
      </c>
      <c r="G1178">
        <v>101.325</v>
      </c>
      <c r="H1178">
        <v>660.9</v>
      </c>
      <c r="I1178">
        <f t="shared" si="91"/>
        <v>-0.15987118497170452</v>
      </c>
      <c r="J1178">
        <f t="shared" si="92"/>
        <v>-0.13409119394795901</v>
      </c>
      <c r="K1178">
        <f t="shared" si="93"/>
        <v>2.82013575187043</v>
      </c>
      <c r="L1178">
        <f t="shared" si="94"/>
        <v>6.493602542476407</v>
      </c>
    </row>
    <row r="1179" spans="1:12" x14ac:dyDescent="0.2">
      <c r="A1179" t="s">
        <v>17</v>
      </c>
      <c r="B1179" t="str">
        <f>VLOOKUP(A1179,[1]Sheet1!$A:$B,2,0)</f>
        <v>CCCCCC[n+]1ccn(c1)C</v>
      </c>
      <c r="C1179" t="s">
        <v>8</v>
      </c>
      <c r="D1179" t="str">
        <f>VLOOKUP(C1179,[1]Sheet1!$A:$B,2,0)</f>
        <v>FC(S(=O)(=O)[N-]S(=O)(=O)C(F)(F)F)(F)F</v>
      </c>
      <c r="E1179" t="str">
        <f t="shared" si="90"/>
        <v>CCCCCC[n+]1ccn(c1)C.FC(S(=O)(=O)[N-]S(=O)(=O)C(F)(F)F)(F)F</v>
      </c>
      <c r="F1179">
        <v>320</v>
      </c>
      <c r="G1179">
        <v>101.325</v>
      </c>
      <c r="H1179">
        <v>660</v>
      </c>
      <c r="I1179">
        <f t="shared" si="91"/>
        <v>0.36843392493274557</v>
      </c>
      <c r="J1179">
        <f t="shared" si="92"/>
        <v>-0.13409119394795901</v>
      </c>
      <c r="K1179">
        <f t="shared" si="93"/>
        <v>2.8195439355418688</v>
      </c>
      <c r="L1179">
        <f t="shared" si="94"/>
        <v>6.4922398350204711</v>
      </c>
    </row>
    <row r="1180" spans="1:12" x14ac:dyDescent="0.2">
      <c r="A1180" t="s">
        <v>80</v>
      </c>
      <c r="B1180" t="str">
        <f>VLOOKUP(A1180,[1]Sheet1!$A:$B,2,0)</f>
        <v>C[N+]1(CCCC1)CCCCCCCC</v>
      </c>
      <c r="C1180" t="s">
        <v>8</v>
      </c>
      <c r="D1180" t="str">
        <f>VLOOKUP(C1180,[1]Sheet1!$A:$B,2,0)</f>
        <v>FC(S(=O)(=O)[N-]S(=O)(=O)C(F)(F)F)(F)F</v>
      </c>
      <c r="E1180" t="str">
        <f t="shared" si="90"/>
        <v>C[N+]1(CCCC1)CCCCCCCC.FC(S(=O)(=O)[N-]S(=O)(=O)C(F)(F)F)(F)F</v>
      </c>
      <c r="F1180">
        <v>315.07</v>
      </c>
      <c r="G1180">
        <v>101.325</v>
      </c>
      <c r="H1180">
        <v>660</v>
      </c>
      <c r="I1180">
        <f t="shared" si="91"/>
        <v>0.32790258052208665</v>
      </c>
      <c r="J1180">
        <f t="shared" si="92"/>
        <v>-0.13409119394795901</v>
      </c>
      <c r="K1180">
        <f t="shared" si="93"/>
        <v>2.8195439355418688</v>
      </c>
      <c r="L1180">
        <f t="shared" si="94"/>
        <v>6.4922398350204711</v>
      </c>
    </row>
    <row r="1181" spans="1:12" x14ac:dyDescent="0.2">
      <c r="A1181" t="s">
        <v>18</v>
      </c>
      <c r="B1181" t="str">
        <f>VLOOKUP(A1181,[1]Sheet1!$A:$B,2,0)</f>
        <v>CCCCCCCCCC[n+]1ccn(c1)C</v>
      </c>
      <c r="C1181" t="s">
        <v>84</v>
      </c>
      <c r="D1181" t="str">
        <f>VLOOKUP(C1181,[1]Sheet1!$A:$B,2,0)</f>
        <v>[O-]c1ccccc1</v>
      </c>
      <c r="E1181" t="str">
        <f t="shared" si="90"/>
        <v>CCCCCCCCCC[n+]1ccn(c1)C.[O-]c1ccccc1</v>
      </c>
      <c r="F1181">
        <v>343.15</v>
      </c>
      <c r="G1181">
        <v>101.325</v>
      </c>
      <c r="H1181">
        <v>660</v>
      </c>
      <c r="I1181">
        <f t="shared" si="91"/>
        <v>0.55875859493411517</v>
      </c>
      <c r="J1181">
        <f t="shared" si="92"/>
        <v>-0.13409119394795901</v>
      </c>
      <c r="K1181">
        <f t="shared" si="93"/>
        <v>2.8195439355418688</v>
      </c>
      <c r="L1181">
        <f t="shared" si="94"/>
        <v>6.4922398350204711</v>
      </c>
    </row>
    <row r="1182" spans="1:12" x14ac:dyDescent="0.2">
      <c r="A1182" t="s">
        <v>68</v>
      </c>
      <c r="B1182" t="str">
        <f>VLOOKUP(A1182,[1]Sheet1!$A:$B,2,0)</f>
        <v>CCCCCCC[n+]1ccn(c1)C</v>
      </c>
      <c r="C1182" t="s">
        <v>8</v>
      </c>
      <c r="D1182" t="str">
        <f>VLOOKUP(C1182,[1]Sheet1!$A:$B,2,0)</f>
        <v>FC(S(=O)(=O)[N-]S(=O)(=O)C(F)(F)F)(F)F</v>
      </c>
      <c r="E1182" t="str">
        <f t="shared" si="90"/>
        <v>CCCCCCC[n+]1ccn(c1)C.FC(S(=O)(=O)[N-]S(=O)(=O)C(F)(F)F)(F)F</v>
      </c>
      <c r="F1182">
        <v>298.14999999999998</v>
      </c>
      <c r="G1182">
        <v>101.325</v>
      </c>
      <c r="H1182">
        <v>659.2</v>
      </c>
      <c r="I1182">
        <f t="shared" si="91"/>
        <v>0.18879703337637696</v>
      </c>
      <c r="J1182">
        <f t="shared" si="92"/>
        <v>-0.13409119394795901</v>
      </c>
      <c r="K1182">
        <f t="shared" si="93"/>
        <v>2.8190171986890595</v>
      </c>
      <c r="L1182">
        <f t="shared" si="94"/>
        <v>6.4910269785952623</v>
      </c>
    </row>
    <row r="1183" spans="1:12" x14ac:dyDescent="0.2">
      <c r="A1183" t="s">
        <v>2</v>
      </c>
      <c r="B1183" t="str">
        <f>VLOOKUP(A1183,[1]Sheet1!$A:$B,2,0)</f>
        <v>CCCC[n+]1ccn(c1)C</v>
      </c>
      <c r="C1183" t="s">
        <v>41</v>
      </c>
      <c r="D1183" t="str">
        <f>VLOOKUP(C1183,[1]Sheet1!$A:$B,2,0)</f>
        <v>S(=O)(=O)(OCCCCCCCC)[O-]</v>
      </c>
      <c r="E1183" t="str">
        <f t="shared" si="90"/>
        <v>CCCC[n+]1ccn(c1)C.S(=O)(=O)(OCCCCCCCC)[O-]</v>
      </c>
      <c r="F1183">
        <v>316.14999999999998</v>
      </c>
      <c r="G1183">
        <v>101.325</v>
      </c>
      <c r="H1183">
        <v>659</v>
      </c>
      <c r="I1183">
        <f t="shared" si="91"/>
        <v>0.33678165799947224</v>
      </c>
      <c r="J1183">
        <f t="shared" si="92"/>
        <v>-0.13409119394795901</v>
      </c>
      <c r="K1183">
        <f t="shared" si="93"/>
        <v>2.8188854145940097</v>
      </c>
      <c r="L1183">
        <f t="shared" si="94"/>
        <v>6.4907235345025072</v>
      </c>
    </row>
    <row r="1184" spans="1:12" x14ac:dyDescent="0.2">
      <c r="A1184" t="s">
        <v>67</v>
      </c>
      <c r="B1184" t="str">
        <f>VLOOKUP(A1184,[1]Sheet1!$A:$B,2,0)</f>
        <v>CC[n+]1ccc(cc1)C</v>
      </c>
      <c r="C1184" t="s">
        <v>8</v>
      </c>
      <c r="D1184" t="str">
        <f>VLOOKUP(C1184,[1]Sheet1!$A:$B,2,0)</f>
        <v>FC(S(=O)(=O)[N-]S(=O)(=O)C(F)(F)F)(F)F</v>
      </c>
      <c r="E1184" t="str">
        <f t="shared" si="90"/>
        <v>CC[n+]1ccc(cc1)C.FC(S(=O)(=O)[N-]S(=O)(=O)C(F)(F)F)(F)F</v>
      </c>
      <c r="F1184">
        <v>332.2</v>
      </c>
      <c r="G1184">
        <v>101</v>
      </c>
      <c r="H1184">
        <v>659</v>
      </c>
      <c r="I1184">
        <f t="shared" si="91"/>
        <v>0.46873461495506563</v>
      </c>
      <c r="J1184">
        <f t="shared" si="92"/>
        <v>-0.13416469302590661</v>
      </c>
      <c r="K1184">
        <f t="shared" si="93"/>
        <v>2.8188854145940097</v>
      </c>
      <c r="L1184">
        <f t="shared" si="94"/>
        <v>6.4907235345025072</v>
      </c>
    </row>
    <row r="1185" spans="1:12" x14ac:dyDescent="0.2">
      <c r="A1185" t="s">
        <v>2</v>
      </c>
      <c r="B1185" t="str">
        <f>VLOOKUP(A1185,[1]Sheet1!$A:$B,2,0)</f>
        <v>CCCC[n+]1ccn(c1)C</v>
      </c>
      <c r="C1185" t="s">
        <v>41</v>
      </c>
      <c r="D1185" t="str">
        <f>VLOOKUP(C1185,[1]Sheet1!$A:$B,2,0)</f>
        <v>S(=O)(=O)(OCCCCCCCC)[O-]</v>
      </c>
      <c r="E1185" t="str">
        <f t="shared" si="90"/>
        <v>CCCC[n+]1ccn(c1)C.S(=O)(=O)(OCCCCCCCC)[O-]</v>
      </c>
      <c r="F1185">
        <v>315.14999999999998</v>
      </c>
      <c r="G1185">
        <v>101.325</v>
      </c>
      <c r="H1185">
        <v>658</v>
      </c>
      <c r="I1185">
        <f t="shared" si="91"/>
        <v>0.32856028996485587</v>
      </c>
      <c r="J1185">
        <f t="shared" si="92"/>
        <v>-0.13409119394795901</v>
      </c>
      <c r="K1185">
        <f t="shared" si="93"/>
        <v>2.8182258936139557</v>
      </c>
      <c r="L1185">
        <f t="shared" si="94"/>
        <v>6.4892049313253173</v>
      </c>
    </row>
    <row r="1186" spans="1:12" x14ac:dyDescent="0.2">
      <c r="A1186" t="s">
        <v>9</v>
      </c>
      <c r="B1186" t="str">
        <f>VLOOKUP(A1186,[1]Sheet1!$A:$B,2,0)</f>
        <v>CCCCCCCC[n+]1ccn(c1)C</v>
      </c>
      <c r="C1186" t="s">
        <v>45</v>
      </c>
      <c r="D1186" t="str">
        <f>VLOOKUP(C1186,[1]Sheet1!$A:$B,2,0)</f>
        <v>FC(S(=O)(=O)[O-])(F)F</v>
      </c>
      <c r="E1186" t="str">
        <f t="shared" si="90"/>
        <v>CCCCCCCC[n+]1ccn(c1)C.FC(S(=O)(=O)[O-])(F)F</v>
      </c>
      <c r="F1186">
        <v>395.15</v>
      </c>
      <c r="G1186">
        <v>101.325</v>
      </c>
      <c r="H1186">
        <v>658</v>
      </c>
      <c r="I1186">
        <f t="shared" si="91"/>
        <v>0.98626973273416829</v>
      </c>
      <c r="J1186">
        <f t="shared" si="92"/>
        <v>-0.13409119394795901</v>
      </c>
      <c r="K1186">
        <f t="shared" si="93"/>
        <v>2.8182258936139557</v>
      </c>
      <c r="L1186">
        <f t="shared" si="94"/>
        <v>6.4892049313253173</v>
      </c>
    </row>
    <row r="1187" spans="1:12" x14ac:dyDescent="0.2">
      <c r="A1187" t="s">
        <v>60</v>
      </c>
      <c r="B1187" t="str">
        <f>VLOOKUP(A1187,[1]Sheet1!$A:$B,2,0)</f>
        <v>CCCC[n+]1ccc(cc1)C</v>
      </c>
      <c r="C1187" t="s">
        <v>8</v>
      </c>
      <c r="D1187" t="str">
        <f>VLOOKUP(C1187,[1]Sheet1!$A:$B,2,0)</f>
        <v>FC(S(=O)(=O)[N-]S(=O)(=O)C(F)(F)F)(F)F</v>
      </c>
      <c r="E1187" t="str">
        <f t="shared" si="90"/>
        <v>CCCC[n+]1ccc(cc1)C.FC(S(=O)(=O)[N-]S(=O)(=O)C(F)(F)F)(F)F</v>
      </c>
      <c r="F1187">
        <v>328.2</v>
      </c>
      <c r="G1187">
        <v>100</v>
      </c>
      <c r="H1187">
        <v>658</v>
      </c>
      <c r="I1187">
        <f t="shared" si="91"/>
        <v>0.43584914281660003</v>
      </c>
      <c r="J1187">
        <f t="shared" si="92"/>
        <v>-0.13439084403497614</v>
      </c>
      <c r="K1187">
        <f t="shared" si="93"/>
        <v>2.8182258936139557</v>
      </c>
      <c r="L1187">
        <f t="shared" si="94"/>
        <v>6.4892049313253173</v>
      </c>
    </row>
    <row r="1188" spans="1:12" x14ac:dyDescent="0.2">
      <c r="A1188" t="s">
        <v>88</v>
      </c>
      <c r="B1188" t="str">
        <f>VLOOKUP(A1188,[1]Sheet1!$A:$B,2,0)</f>
        <v>CCCC[N+](CCCC)(CCCC)C</v>
      </c>
      <c r="C1188" t="s">
        <v>93</v>
      </c>
      <c r="D1188" t="str">
        <f>VLOOKUP(C1188,[1]Sheet1!$A:$B,2,0)</f>
        <v>[O-]C(=O)[C@H](CO)N</v>
      </c>
      <c r="E1188" t="str">
        <f t="shared" si="90"/>
        <v>CCCC[N+](CCCC)(CCCC)C.[O-]C(=O)[C@H](CO)N</v>
      </c>
      <c r="F1188">
        <v>333.15</v>
      </c>
      <c r="G1188">
        <v>101.325</v>
      </c>
      <c r="H1188">
        <v>658</v>
      </c>
      <c r="I1188">
        <f t="shared" si="91"/>
        <v>0.47654491458795112</v>
      </c>
      <c r="J1188">
        <f t="shared" si="92"/>
        <v>-0.13409119394795901</v>
      </c>
      <c r="K1188">
        <f t="shared" si="93"/>
        <v>2.8182258936139557</v>
      </c>
      <c r="L1188">
        <f t="shared" si="94"/>
        <v>6.4892049313253173</v>
      </c>
    </row>
    <row r="1189" spans="1:12" x14ac:dyDescent="0.2">
      <c r="A1189" t="s">
        <v>97</v>
      </c>
      <c r="B1189" t="str">
        <f>VLOOKUP(A1189,[1]Sheet1!$A:$B,2,0)</f>
        <v>CCCC[n+]1cc[nH]c1c1ccccc1</v>
      </c>
      <c r="C1189" t="s">
        <v>8</v>
      </c>
      <c r="D1189" t="str">
        <f>VLOOKUP(C1189,[1]Sheet1!$A:$B,2,0)</f>
        <v>FC(S(=O)(=O)[N-]S(=O)(=O)C(F)(F)F)(F)F</v>
      </c>
      <c r="E1189" t="str">
        <f t="shared" si="90"/>
        <v>CCCC[n+]1cc[nH]c1c1ccccc1.FC(S(=O)(=O)[N-]S(=O)(=O)C(F)(F)F)(F)F</v>
      </c>
      <c r="F1189">
        <v>338.1</v>
      </c>
      <c r="G1189">
        <v>101.325</v>
      </c>
      <c r="H1189">
        <v>658</v>
      </c>
      <c r="I1189">
        <f t="shared" si="91"/>
        <v>0.51724068635930276</v>
      </c>
      <c r="J1189">
        <f t="shared" si="92"/>
        <v>-0.13409119394795901</v>
      </c>
      <c r="K1189">
        <f t="shared" si="93"/>
        <v>2.8182258936139557</v>
      </c>
      <c r="L1189">
        <f t="shared" si="94"/>
        <v>6.4892049313253173</v>
      </c>
    </row>
    <row r="1190" spans="1:12" x14ac:dyDescent="0.2">
      <c r="A1190" t="s">
        <v>121</v>
      </c>
      <c r="B1190" t="str">
        <f>VLOOKUP(A1190,[1]Sheet1!$A:$B,2,0)</f>
        <v>CCCCCC[n+]1cccc(c1)C#N</v>
      </c>
      <c r="C1190" t="s">
        <v>8</v>
      </c>
      <c r="D1190" t="str">
        <f>VLOOKUP(C1190,[1]Sheet1!$A:$B,2,0)</f>
        <v>FC(S(=O)(=O)[N-]S(=O)(=O)C(F)(F)F)(F)F</v>
      </c>
      <c r="E1190" t="str">
        <f t="shared" si="90"/>
        <v>CCCCCC[n+]1cccc(c1)C#N.FC(S(=O)(=O)[N-]S(=O)(=O)C(F)(F)F)(F)F</v>
      </c>
      <c r="F1190">
        <v>298.14999999999998</v>
      </c>
      <c r="G1190">
        <v>101.325</v>
      </c>
      <c r="H1190">
        <v>658</v>
      </c>
      <c r="I1190">
        <f t="shared" si="91"/>
        <v>0.18879703337637696</v>
      </c>
      <c r="J1190">
        <f t="shared" si="92"/>
        <v>-0.13409119394795901</v>
      </c>
      <c r="K1190">
        <f t="shared" si="93"/>
        <v>2.8182258936139557</v>
      </c>
      <c r="L1190">
        <f t="shared" si="94"/>
        <v>6.4892049313253173</v>
      </c>
    </row>
    <row r="1191" spans="1:12" x14ac:dyDescent="0.2">
      <c r="A1191" t="s">
        <v>7</v>
      </c>
      <c r="B1191" t="str">
        <f>VLOOKUP(A1191,[1]Sheet1!$A:$B,2,0)</f>
        <v>CCCCCCCCCCCCCC[n+]1ccn(c1)C</v>
      </c>
      <c r="C1191" t="s">
        <v>8</v>
      </c>
      <c r="D1191" t="str">
        <f>VLOOKUP(C1191,[1]Sheet1!$A:$B,2,0)</f>
        <v>FC(S(=O)(=O)[N-]S(=O)(=O)C(F)(F)F)(F)F</v>
      </c>
      <c r="E1191" t="str">
        <f t="shared" si="90"/>
        <v>CCCCCCCCCCCCCC[n+]1ccn(c1)C.FC(S(=O)(=O)[N-]S(=O)(=O)C(F)(F)F)(F)F</v>
      </c>
      <c r="F1191">
        <v>255.29</v>
      </c>
      <c r="G1191">
        <v>101.325</v>
      </c>
      <c r="H1191">
        <v>657.1</v>
      </c>
      <c r="I1191">
        <f t="shared" si="91"/>
        <v>-0.16357080058728204</v>
      </c>
      <c r="J1191">
        <f t="shared" si="92"/>
        <v>-0.13409119394795901</v>
      </c>
      <c r="K1191">
        <f t="shared" si="93"/>
        <v>2.8176314671905152</v>
      </c>
      <c r="L1191">
        <f t="shared" si="94"/>
        <v>6.4878362139038224</v>
      </c>
    </row>
    <row r="1192" spans="1:12" x14ac:dyDescent="0.2">
      <c r="A1192" t="s">
        <v>12</v>
      </c>
      <c r="B1192" t="str">
        <f>VLOOKUP(A1192,[1]Sheet1!$A:$B,2,0)</f>
        <v>C(CCCCCCCCCCCCCCC)N1C[NH+](C=C1)C</v>
      </c>
      <c r="C1192" t="s">
        <v>8</v>
      </c>
      <c r="D1192" t="str">
        <f>VLOOKUP(C1192,[1]Sheet1!$A:$B,2,0)</f>
        <v>FC(S(=O)(=O)[N-]S(=O)(=O)C(F)(F)F)(F)F</v>
      </c>
      <c r="E1192" t="str">
        <f t="shared" si="90"/>
        <v>C(CCCCCCCCCCCCCCC)N1C[NH+](C=C1)C.FC(S(=O)(=O)[N-]S(=O)(=O)C(F)(F)F)(F)F</v>
      </c>
      <c r="F1192">
        <v>247.28</v>
      </c>
      <c r="G1192">
        <v>101.325</v>
      </c>
      <c r="H1192">
        <v>657</v>
      </c>
      <c r="I1192">
        <f t="shared" si="91"/>
        <v>-0.22942395854455938</v>
      </c>
      <c r="J1192">
        <f t="shared" si="92"/>
        <v>-0.13409119394795901</v>
      </c>
      <c r="K1192">
        <f t="shared" si="93"/>
        <v>2.8175653695597807</v>
      </c>
      <c r="L1192">
        <f t="shared" si="94"/>
        <v>6.4876840184846101</v>
      </c>
    </row>
    <row r="1193" spans="1:12" x14ac:dyDescent="0.2">
      <c r="A1193" t="s">
        <v>2</v>
      </c>
      <c r="B1193" t="str">
        <f>VLOOKUP(A1193,[1]Sheet1!$A:$B,2,0)</f>
        <v>CCCC[n+]1ccn(c1)C</v>
      </c>
      <c r="C1193" t="s">
        <v>41</v>
      </c>
      <c r="D1193" t="str">
        <f>VLOOKUP(C1193,[1]Sheet1!$A:$B,2,0)</f>
        <v>S(=O)(=O)(OCCCCCCCC)[O-]</v>
      </c>
      <c r="E1193" t="str">
        <f t="shared" si="90"/>
        <v>CCCC[n+]1ccn(c1)C.S(=O)(=O)(OCCCCCCCC)[O-]</v>
      </c>
      <c r="F1193">
        <v>314.14999999999998</v>
      </c>
      <c r="G1193">
        <v>101.325</v>
      </c>
      <c r="H1193">
        <v>657</v>
      </c>
      <c r="I1193">
        <f t="shared" si="91"/>
        <v>0.32033892193023944</v>
      </c>
      <c r="J1193">
        <f t="shared" si="92"/>
        <v>-0.13409119394795901</v>
      </c>
      <c r="K1193">
        <f t="shared" si="93"/>
        <v>2.8175653695597807</v>
      </c>
      <c r="L1193">
        <f t="shared" si="94"/>
        <v>6.4876840184846101</v>
      </c>
    </row>
    <row r="1194" spans="1:12" x14ac:dyDescent="0.2">
      <c r="A1194" t="s">
        <v>9</v>
      </c>
      <c r="B1194" t="str">
        <f>VLOOKUP(A1194,[1]Sheet1!$A:$B,2,0)</f>
        <v>CCCCCCCC[n+]1ccn(c1)C</v>
      </c>
      <c r="C1194" t="s">
        <v>113</v>
      </c>
      <c r="D1194" t="str">
        <f>VLOOKUP(C1194,[1]Sheet1!$A:$B,2,0)</f>
        <v>[O-]C(=O)[C@@H](N)C</v>
      </c>
      <c r="E1194" t="str">
        <f t="shared" si="90"/>
        <v>CCCCCCCC[n+]1ccn(c1)C.[O-]C(=O)[C@@H](N)C</v>
      </c>
      <c r="F1194">
        <v>353.1</v>
      </c>
      <c r="G1194">
        <v>101.325</v>
      </c>
      <c r="H1194">
        <v>657</v>
      </c>
      <c r="I1194">
        <f t="shared" si="91"/>
        <v>0.64056120687854878</v>
      </c>
      <c r="J1194">
        <f t="shared" si="92"/>
        <v>-0.13409119394795901</v>
      </c>
      <c r="K1194">
        <f t="shared" si="93"/>
        <v>2.8175653695597807</v>
      </c>
      <c r="L1194">
        <f t="shared" si="94"/>
        <v>6.4876840184846101</v>
      </c>
    </row>
    <row r="1195" spans="1:12" x14ac:dyDescent="0.2">
      <c r="A1195" t="s">
        <v>17</v>
      </c>
      <c r="B1195" t="str">
        <f>VLOOKUP(A1195,[1]Sheet1!$A:$B,2,0)</f>
        <v>CCCCCC[n+]1ccn(c1)C</v>
      </c>
      <c r="C1195" t="s">
        <v>30</v>
      </c>
      <c r="D1195" t="str">
        <f>VLOOKUP(C1195,[1]Sheet1!$A:$B,2,0)</f>
        <v>O=C1O[B-]2(OC1=O)OC(=O)C(=O)O2</v>
      </c>
      <c r="E1195" t="str">
        <f t="shared" si="90"/>
        <v>CCCCCC[n+]1ccn(c1)C.O=C1O[B-]2(OC1=O)OC(=O)C(=O)O2</v>
      </c>
      <c r="F1195">
        <v>397.43599999999998</v>
      </c>
      <c r="G1195">
        <v>101.325</v>
      </c>
      <c r="H1195">
        <v>656.7</v>
      </c>
      <c r="I1195">
        <f t="shared" si="91"/>
        <v>1.0050637800613014</v>
      </c>
      <c r="J1195">
        <f t="shared" si="92"/>
        <v>-0.13409119394795901</v>
      </c>
      <c r="K1195">
        <f t="shared" si="93"/>
        <v>2.8173670162875943</v>
      </c>
      <c r="L1195">
        <f t="shared" si="94"/>
        <v>6.487227293196927</v>
      </c>
    </row>
    <row r="1196" spans="1:12" x14ac:dyDescent="0.2">
      <c r="A1196" t="s">
        <v>17</v>
      </c>
      <c r="B1196" t="str">
        <f>VLOOKUP(A1196,[1]Sheet1!$A:$B,2,0)</f>
        <v>CCCCCC[n+]1ccn(c1)C</v>
      </c>
      <c r="C1196" t="s">
        <v>8</v>
      </c>
      <c r="D1196" t="str">
        <f>VLOOKUP(C1196,[1]Sheet1!$A:$B,2,0)</f>
        <v>FC(S(=O)(=O)[N-]S(=O)(=O)C(F)(F)F)(F)F</v>
      </c>
      <c r="E1196" t="str">
        <f t="shared" si="90"/>
        <v>CCCCCC[n+]1ccn(c1)C.FC(S(=O)(=O)[N-]S(=O)(=O)C(F)(F)F)(F)F</v>
      </c>
      <c r="F1196">
        <v>315</v>
      </c>
      <c r="G1196">
        <v>101.325</v>
      </c>
      <c r="H1196">
        <v>656</v>
      </c>
      <c r="I1196">
        <f t="shared" si="91"/>
        <v>0.32732708475966354</v>
      </c>
      <c r="J1196">
        <f t="shared" si="92"/>
        <v>-0.13409119394795901</v>
      </c>
      <c r="K1196">
        <f t="shared" si="93"/>
        <v>2.8169038393756605</v>
      </c>
      <c r="L1196">
        <f t="shared" si="94"/>
        <v>6.4861607889440887</v>
      </c>
    </row>
    <row r="1197" spans="1:12" x14ac:dyDescent="0.2">
      <c r="A1197" t="s">
        <v>17</v>
      </c>
      <c r="B1197" t="str">
        <f>VLOOKUP(A1197,[1]Sheet1!$A:$B,2,0)</f>
        <v>CCCCCC[n+]1ccn(c1)C</v>
      </c>
      <c r="C1197" t="s">
        <v>8</v>
      </c>
      <c r="D1197" t="str">
        <f>VLOOKUP(C1197,[1]Sheet1!$A:$B,2,0)</f>
        <v>FC(S(=O)(=O)[N-]S(=O)(=O)C(F)(F)F)(F)F</v>
      </c>
      <c r="E1197" t="str">
        <f t="shared" si="90"/>
        <v>CCCCCC[n+]1ccn(c1)C.FC(S(=O)(=O)[N-]S(=O)(=O)C(F)(F)F)(F)F</v>
      </c>
      <c r="F1197">
        <v>315</v>
      </c>
      <c r="G1197">
        <v>101.325</v>
      </c>
      <c r="H1197">
        <v>656</v>
      </c>
      <c r="I1197">
        <f t="shared" si="91"/>
        <v>0.32732708475966354</v>
      </c>
      <c r="J1197">
        <f t="shared" si="92"/>
        <v>-0.13409119394795901</v>
      </c>
      <c r="K1197">
        <f t="shared" si="93"/>
        <v>2.8169038393756605</v>
      </c>
      <c r="L1197">
        <f t="shared" si="94"/>
        <v>6.4861607889440887</v>
      </c>
    </row>
    <row r="1198" spans="1:12" x14ac:dyDescent="0.2">
      <c r="A1198" t="s">
        <v>9</v>
      </c>
      <c r="B1198" t="str">
        <f>VLOOKUP(A1198,[1]Sheet1!$A:$B,2,0)</f>
        <v>CCCCCCCC[n+]1ccn(c1)C</v>
      </c>
      <c r="C1198" t="s">
        <v>93</v>
      </c>
      <c r="D1198" t="str">
        <f>VLOOKUP(C1198,[1]Sheet1!$A:$B,2,0)</f>
        <v>[O-]C(=O)[C@H](CO)N</v>
      </c>
      <c r="E1198" t="str">
        <f t="shared" si="90"/>
        <v>CCCCCCCC[n+]1ccn(c1)C.[O-]C(=O)[C@H](CO)N</v>
      </c>
      <c r="F1198">
        <v>353.1</v>
      </c>
      <c r="G1198">
        <v>101.325</v>
      </c>
      <c r="H1198">
        <v>656</v>
      </c>
      <c r="I1198">
        <f t="shared" si="91"/>
        <v>0.64056120687854878</v>
      </c>
      <c r="J1198">
        <f t="shared" si="92"/>
        <v>-0.13409119394795901</v>
      </c>
      <c r="K1198">
        <f t="shared" si="93"/>
        <v>2.8169038393756605</v>
      </c>
      <c r="L1198">
        <f t="shared" si="94"/>
        <v>6.4861607889440887</v>
      </c>
    </row>
    <row r="1199" spans="1:12" x14ac:dyDescent="0.2">
      <c r="A1199" t="s">
        <v>17</v>
      </c>
      <c r="B1199" t="str">
        <f>VLOOKUP(A1199,[1]Sheet1!$A:$B,2,0)</f>
        <v>CCCCCC[n+]1ccn(c1)C</v>
      </c>
      <c r="C1199" t="s">
        <v>30</v>
      </c>
      <c r="D1199" t="str">
        <f>VLOOKUP(C1199,[1]Sheet1!$A:$B,2,0)</f>
        <v>O=C1O[B-]2(OC1=O)OC(=O)C(=O)O2</v>
      </c>
      <c r="E1199" t="str">
        <f t="shared" si="90"/>
        <v>CCCCCC[n+]1ccn(c1)C.O=C1O[B-]2(OC1=O)OC(=O)C(=O)O2</v>
      </c>
      <c r="F1199">
        <v>395.44600000000003</v>
      </c>
      <c r="G1199">
        <v>101.325</v>
      </c>
      <c r="H1199">
        <v>655.7</v>
      </c>
      <c r="I1199">
        <f t="shared" si="91"/>
        <v>0.98870325767241507</v>
      </c>
      <c r="J1199">
        <f t="shared" si="92"/>
        <v>-0.13409119394795901</v>
      </c>
      <c r="K1199">
        <f t="shared" si="93"/>
        <v>2.8167051836665156</v>
      </c>
      <c r="L1199">
        <f t="shared" si="94"/>
        <v>6.4857033672695739</v>
      </c>
    </row>
    <row r="1200" spans="1:12" x14ac:dyDescent="0.2">
      <c r="A1200" t="s">
        <v>17</v>
      </c>
      <c r="B1200" t="str">
        <f>VLOOKUP(A1200,[1]Sheet1!$A:$B,2,0)</f>
        <v>CCCCCC[n+]1ccn(c1)C</v>
      </c>
      <c r="C1200" t="s">
        <v>8</v>
      </c>
      <c r="D1200" t="str">
        <f>VLOOKUP(C1200,[1]Sheet1!$A:$B,2,0)</f>
        <v>FC(S(=O)(=O)[N-]S(=O)(=O)C(F)(F)F)(F)F</v>
      </c>
      <c r="E1200" t="str">
        <f t="shared" si="90"/>
        <v>CCCCCC[n+]1ccn(c1)C.FC(S(=O)(=O)[N-]S(=O)(=O)C(F)(F)F)(F)F</v>
      </c>
      <c r="F1200">
        <v>315</v>
      </c>
      <c r="G1200">
        <v>101.325</v>
      </c>
      <c r="H1200">
        <v>655</v>
      </c>
      <c r="I1200">
        <f t="shared" si="91"/>
        <v>0.32732708475966354</v>
      </c>
      <c r="J1200">
        <f t="shared" si="92"/>
        <v>-0.13409119394795901</v>
      </c>
      <c r="K1200">
        <f t="shared" si="93"/>
        <v>2.8162412999917832</v>
      </c>
      <c r="L1200">
        <f t="shared" si="94"/>
        <v>6.4846352356352517</v>
      </c>
    </row>
    <row r="1201" spans="1:12" x14ac:dyDescent="0.2">
      <c r="A1201" t="s">
        <v>2</v>
      </c>
      <c r="B1201" t="str">
        <f>VLOOKUP(A1201,[1]Sheet1!$A:$B,2,0)</f>
        <v>CCCC[n+]1ccn(c1)C</v>
      </c>
      <c r="C1201" t="s">
        <v>41</v>
      </c>
      <c r="D1201" t="str">
        <f>VLOOKUP(C1201,[1]Sheet1!$A:$B,2,0)</f>
        <v>S(=O)(=O)(OCCCCCCCC)[O-]</v>
      </c>
      <c r="E1201" t="str">
        <f t="shared" si="90"/>
        <v>CCCC[n+]1ccn(c1)C.S(=O)(=O)(OCCCCCCCC)[O-]</v>
      </c>
      <c r="F1201">
        <v>313.14999999999998</v>
      </c>
      <c r="G1201">
        <v>101.325</v>
      </c>
      <c r="H1201">
        <v>655</v>
      </c>
      <c r="I1201">
        <f t="shared" si="91"/>
        <v>0.31211755389562301</v>
      </c>
      <c r="J1201">
        <f t="shared" si="92"/>
        <v>-0.13409119394795901</v>
      </c>
      <c r="K1201">
        <f t="shared" si="93"/>
        <v>2.8162412999917832</v>
      </c>
      <c r="L1201">
        <f t="shared" si="94"/>
        <v>6.4846352356352517</v>
      </c>
    </row>
    <row r="1202" spans="1:12" x14ac:dyDescent="0.2">
      <c r="A1202" t="s">
        <v>55</v>
      </c>
      <c r="B1202" t="str">
        <f>VLOOKUP(A1202,[1]Sheet1!$A:$B,2,0)</f>
        <v>CCC[N+]1(C)CCCCC1</v>
      </c>
      <c r="C1202" t="s">
        <v>8</v>
      </c>
      <c r="D1202" t="str">
        <f>VLOOKUP(C1202,[1]Sheet1!$A:$B,2,0)</f>
        <v>FC(S(=O)(=O)[N-]S(=O)(=O)C(F)(F)F)(F)F</v>
      </c>
      <c r="E1202" t="str">
        <f t="shared" si="90"/>
        <v>CCC[N+]1(C)CCCCC1.FC(S(=O)(=O)[N-]S(=O)(=O)C(F)(F)F)(F)F</v>
      </c>
      <c r="F1202">
        <v>370</v>
      </c>
      <c r="G1202">
        <v>101.325</v>
      </c>
      <c r="H1202">
        <v>655</v>
      </c>
      <c r="I1202">
        <f t="shared" si="91"/>
        <v>0.77950232666356589</v>
      </c>
      <c r="J1202">
        <f t="shared" si="92"/>
        <v>-0.13409119394795901</v>
      </c>
      <c r="K1202">
        <f t="shared" si="93"/>
        <v>2.8162412999917832</v>
      </c>
      <c r="L1202">
        <f t="shared" si="94"/>
        <v>6.4846352356352517</v>
      </c>
    </row>
    <row r="1203" spans="1:12" x14ac:dyDescent="0.2">
      <c r="A1203" t="s">
        <v>9</v>
      </c>
      <c r="B1203" t="str">
        <f>VLOOKUP(A1203,[1]Sheet1!$A:$B,2,0)</f>
        <v>CCCCCCCC[n+]1ccn(c1)C</v>
      </c>
      <c r="C1203" t="s">
        <v>45</v>
      </c>
      <c r="D1203" t="str">
        <f>VLOOKUP(C1203,[1]Sheet1!$A:$B,2,0)</f>
        <v>FC(S(=O)(=O)[O-])(F)F</v>
      </c>
      <c r="E1203" t="str">
        <f t="shared" si="90"/>
        <v>CCCCCCCC[n+]1ccn(c1)C.FC(S(=O)(=O)[O-])(F)F</v>
      </c>
      <c r="F1203">
        <v>390.15</v>
      </c>
      <c r="G1203">
        <v>101.325</v>
      </c>
      <c r="H1203">
        <v>655</v>
      </c>
      <c r="I1203">
        <f t="shared" si="91"/>
        <v>0.94516289256108621</v>
      </c>
      <c r="J1203">
        <f t="shared" si="92"/>
        <v>-0.13409119394795901</v>
      </c>
      <c r="K1203">
        <f t="shared" si="93"/>
        <v>2.8162412999917832</v>
      </c>
      <c r="L1203">
        <f t="shared" si="94"/>
        <v>6.4846352356352517</v>
      </c>
    </row>
    <row r="1204" spans="1:12" x14ac:dyDescent="0.2">
      <c r="A1204" t="s">
        <v>67</v>
      </c>
      <c r="B1204" t="str">
        <f>VLOOKUP(A1204,[1]Sheet1!$A:$B,2,0)</f>
        <v>CC[n+]1ccc(cc1)C</v>
      </c>
      <c r="C1204" t="s">
        <v>8</v>
      </c>
      <c r="D1204" t="str">
        <f>VLOOKUP(C1204,[1]Sheet1!$A:$B,2,0)</f>
        <v>FC(S(=O)(=O)[N-]S(=O)(=O)C(F)(F)F)(F)F</v>
      </c>
      <c r="E1204" t="str">
        <f t="shared" si="90"/>
        <v>CC[n+]1ccc(cc1)C.FC(S(=O)(=O)[N-]S(=O)(=O)C(F)(F)F)(F)F</v>
      </c>
      <c r="F1204">
        <v>328.2</v>
      </c>
      <c r="G1204">
        <v>101</v>
      </c>
      <c r="H1204">
        <v>655</v>
      </c>
      <c r="I1204">
        <f t="shared" si="91"/>
        <v>0.43584914281660003</v>
      </c>
      <c r="J1204">
        <f t="shared" si="92"/>
        <v>-0.13416469302590661</v>
      </c>
      <c r="K1204">
        <f t="shared" si="93"/>
        <v>2.8162412999917832</v>
      </c>
      <c r="L1204">
        <f t="shared" si="94"/>
        <v>6.4846352356352517</v>
      </c>
    </row>
    <row r="1205" spans="1:12" x14ac:dyDescent="0.2">
      <c r="A1205" t="s">
        <v>11</v>
      </c>
      <c r="B1205" t="str">
        <f>VLOOKUP(A1205,[1]Sheet1!$A:$B,2,0)</f>
        <v>CCCCCC[n+]1cccc2c1cccc2</v>
      </c>
      <c r="C1205" t="s">
        <v>8</v>
      </c>
      <c r="D1205" t="str">
        <f>VLOOKUP(C1205,[1]Sheet1!$A:$B,2,0)</f>
        <v>FC(S(=O)(=O)[N-]S(=O)(=O)C(F)(F)F)(F)F</v>
      </c>
      <c r="E1205" t="str">
        <f t="shared" si="90"/>
        <v>CCCCCC[n+]1cccc2c1cccc2.FC(S(=O)(=O)[N-]S(=O)(=O)C(F)(F)F)(F)F</v>
      </c>
      <c r="F1205">
        <v>310.72000000000003</v>
      </c>
      <c r="G1205">
        <v>101.325</v>
      </c>
      <c r="H1205">
        <v>654</v>
      </c>
      <c r="I1205">
        <f t="shared" si="91"/>
        <v>0.29213962957150558</v>
      </c>
      <c r="J1205">
        <f t="shared" si="92"/>
        <v>-0.13409119394795901</v>
      </c>
      <c r="K1205">
        <f t="shared" si="93"/>
        <v>2.8155777483242672</v>
      </c>
      <c r="L1205">
        <f t="shared" si="94"/>
        <v>6.4831073514571989</v>
      </c>
    </row>
    <row r="1206" spans="1:12" x14ac:dyDescent="0.2">
      <c r="A1206" t="s">
        <v>17</v>
      </c>
      <c r="B1206" t="str">
        <f>VLOOKUP(A1206,[1]Sheet1!$A:$B,2,0)</f>
        <v>CCCCCC[n+]1ccn(c1)C</v>
      </c>
      <c r="C1206" t="s">
        <v>8</v>
      </c>
      <c r="D1206" t="str">
        <f>VLOOKUP(C1206,[1]Sheet1!$A:$B,2,0)</f>
        <v>FC(S(=O)(=O)[N-]S(=O)(=O)C(F)(F)F)(F)F</v>
      </c>
      <c r="E1206" t="str">
        <f t="shared" si="90"/>
        <v>CCCCCC[n+]1ccn(c1)C.FC(S(=O)(=O)[N-]S(=O)(=O)C(F)(F)F)(F)F</v>
      </c>
      <c r="F1206">
        <v>315</v>
      </c>
      <c r="G1206">
        <v>101.325</v>
      </c>
      <c r="H1206">
        <v>654</v>
      </c>
      <c r="I1206">
        <f t="shared" si="91"/>
        <v>0.32732708475966354</v>
      </c>
      <c r="J1206">
        <f t="shared" si="92"/>
        <v>-0.13409119394795901</v>
      </c>
      <c r="K1206">
        <f t="shared" si="93"/>
        <v>2.8155777483242672</v>
      </c>
      <c r="L1206">
        <f t="shared" si="94"/>
        <v>6.4831073514571989</v>
      </c>
    </row>
    <row r="1207" spans="1:12" x14ac:dyDescent="0.2">
      <c r="A1207" t="s">
        <v>17</v>
      </c>
      <c r="B1207" t="str">
        <f>VLOOKUP(A1207,[1]Sheet1!$A:$B,2,0)</f>
        <v>CCCCCC[n+]1ccn(c1)C</v>
      </c>
      <c r="C1207" t="s">
        <v>8</v>
      </c>
      <c r="D1207" t="str">
        <f>VLOOKUP(C1207,[1]Sheet1!$A:$B,2,0)</f>
        <v>FC(S(=O)(=O)[N-]S(=O)(=O)C(F)(F)F)(F)F</v>
      </c>
      <c r="E1207" t="str">
        <f t="shared" si="90"/>
        <v>CCCCCC[n+]1ccn(c1)C.FC(S(=O)(=O)[N-]S(=O)(=O)C(F)(F)F)(F)F</v>
      </c>
      <c r="F1207">
        <v>315</v>
      </c>
      <c r="G1207">
        <v>101.325</v>
      </c>
      <c r="H1207">
        <v>654</v>
      </c>
      <c r="I1207">
        <f t="shared" si="91"/>
        <v>0.32732708475966354</v>
      </c>
      <c r="J1207">
        <f t="shared" si="92"/>
        <v>-0.13409119394795901</v>
      </c>
      <c r="K1207">
        <f t="shared" si="93"/>
        <v>2.8155777483242672</v>
      </c>
      <c r="L1207">
        <f t="shared" si="94"/>
        <v>6.4831073514571989</v>
      </c>
    </row>
    <row r="1208" spans="1:12" x14ac:dyDescent="0.2">
      <c r="A1208" t="s">
        <v>2</v>
      </c>
      <c r="B1208" t="str">
        <f>VLOOKUP(A1208,[1]Sheet1!$A:$B,2,0)</f>
        <v>CCCC[n+]1ccn(c1)C</v>
      </c>
      <c r="C1208" t="s">
        <v>41</v>
      </c>
      <c r="D1208" t="str">
        <f>VLOOKUP(C1208,[1]Sheet1!$A:$B,2,0)</f>
        <v>S(=O)(=O)(OCCCCCCCC)[O-]</v>
      </c>
      <c r="E1208" t="str">
        <f t="shared" si="90"/>
        <v>CCCC[n+]1ccn(c1)C.S(=O)(=O)(OCCCCCCCC)[O-]</v>
      </c>
      <c r="F1208">
        <v>312.14999999999998</v>
      </c>
      <c r="G1208">
        <v>101.325</v>
      </c>
      <c r="H1208">
        <v>654</v>
      </c>
      <c r="I1208">
        <f t="shared" si="91"/>
        <v>0.30389618586100664</v>
      </c>
      <c r="J1208">
        <f t="shared" si="92"/>
        <v>-0.13409119394795901</v>
      </c>
      <c r="K1208">
        <f t="shared" si="93"/>
        <v>2.8155777483242672</v>
      </c>
      <c r="L1208">
        <f t="shared" si="94"/>
        <v>6.4831073514571989</v>
      </c>
    </row>
    <row r="1209" spans="1:12" x14ac:dyDescent="0.2">
      <c r="A1209" t="s">
        <v>60</v>
      </c>
      <c r="B1209" t="str">
        <f>VLOOKUP(A1209,[1]Sheet1!$A:$B,2,0)</f>
        <v>CCCC[n+]1ccc(cc1)C</v>
      </c>
      <c r="C1209" t="s">
        <v>8</v>
      </c>
      <c r="D1209" t="str">
        <f>VLOOKUP(C1209,[1]Sheet1!$A:$B,2,0)</f>
        <v>FC(S(=O)(=O)[N-]S(=O)(=O)C(F)(F)F)(F)F</v>
      </c>
      <c r="E1209" t="str">
        <f t="shared" si="90"/>
        <v>CCCC[n+]1ccc(cc1)C.FC(S(=O)(=O)[N-]S(=O)(=O)C(F)(F)F)(F)F</v>
      </c>
      <c r="F1209">
        <v>324.2</v>
      </c>
      <c r="G1209">
        <v>100</v>
      </c>
      <c r="H1209">
        <v>654</v>
      </c>
      <c r="I1209">
        <f t="shared" si="91"/>
        <v>0.40296367067813438</v>
      </c>
      <c r="J1209">
        <f t="shared" si="92"/>
        <v>-0.13439084403497614</v>
      </c>
      <c r="K1209">
        <f t="shared" si="93"/>
        <v>2.8155777483242672</v>
      </c>
      <c r="L1209">
        <f t="shared" si="94"/>
        <v>6.4831073514571989</v>
      </c>
    </row>
    <row r="1210" spans="1:12" x14ac:dyDescent="0.2">
      <c r="A1210" t="s">
        <v>18</v>
      </c>
      <c r="B1210" t="str">
        <f>VLOOKUP(A1210,[1]Sheet1!$A:$B,2,0)</f>
        <v>CCCCCCCCCC[n+]1ccn(c1)C</v>
      </c>
      <c r="C1210" t="s">
        <v>84</v>
      </c>
      <c r="D1210" t="str">
        <f>VLOOKUP(C1210,[1]Sheet1!$A:$B,2,0)</f>
        <v>[O-]c1ccccc1</v>
      </c>
      <c r="E1210" t="str">
        <f t="shared" si="90"/>
        <v>CCCCCCCCCC[n+]1ccn(c1)C.[O-]c1ccccc1</v>
      </c>
      <c r="F1210">
        <v>338.15</v>
      </c>
      <c r="G1210">
        <v>101.325</v>
      </c>
      <c r="H1210">
        <v>654</v>
      </c>
      <c r="I1210">
        <f t="shared" si="91"/>
        <v>0.5176517547610332</v>
      </c>
      <c r="J1210">
        <f t="shared" si="92"/>
        <v>-0.13409119394795901</v>
      </c>
      <c r="K1210">
        <f t="shared" si="93"/>
        <v>2.8155777483242672</v>
      </c>
      <c r="L1210">
        <f t="shared" si="94"/>
        <v>6.4831073514571989</v>
      </c>
    </row>
    <row r="1211" spans="1:12" x14ac:dyDescent="0.2">
      <c r="A1211" t="s">
        <v>9</v>
      </c>
      <c r="B1211" t="str">
        <f>VLOOKUP(A1211,[1]Sheet1!$A:$B,2,0)</f>
        <v>CCCCCCCC[n+]1ccn(c1)C</v>
      </c>
      <c r="C1211" t="s">
        <v>114</v>
      </c>
      <c r="D1211" t="str">
        <f>VLOOKUP(C1211,[1]Sheet1!$A:$B,2,0)</f>
        <v>NC(=O)C[C@@H](C(=O)[O-])N</v>
      </c>
      <c r="E1211" t="str">
        <f t="shared" si="90"/>
        <v>CCCCCCCC[n+]1ccn(c1)C.NC(=O)C[C@@H](C(=O)[O-])N</v>
      </c>
      <c r="F1211">
        <v>293.10000000000002</v>
      </c>
      <c r="G1211">
        <v>101.325</v>
      </c>
      <c r="H1211">
        <v>654</v>
      </c>
      <c r="I1211">
        <f t="shared" si="91"/>
        <v>0.14727912480156449</v>
      </c>
      <c r="J1211">
        <f t="shared" si="92"/>
        <v>-0.13409119394795901</v>
      </c>
      <c r="K1211">
        <f t="shared" si="93"/>
        <v>2.8155777483242672</v>
      </c>
      <c r="L1211">
        <f t="shared" si="94"/>
        <v>6.4831073514571989</v>
      </c>
    </row>
    <row r="1212" spans="1:12" x14ac:dyDescent="0.2">
      <c r="A1212" t="s">
        <v>7</v>
      </c>
      <c r="B1212" t="str">
        <f>VLOOKUP(A1212,[1]Sheet1!$A:$B,2,0)</f>
        <v>CCCCCCCCCCCCCC[n+]1ccn(c1)C</v>
      </c>
      <c r="C1212" t="s">
        <v>8</v>
      </c>
      <c r="D1212" t="str">
        <f>VLOOKUP(C1212,[1]Sheet1!$A:$B,2,0)</f>
        <v>FC(S(=O)(=O)[N-]S(=O)(=O)C(F)(F)F)(F)F</v>
      </c>
      <c r="E1212" t="str">
        <f t="shared" si="90"/>
        <v>CCCCCCCCCCCCCC[n+]1ccn(c1)C.FC(S(=O)(=O)[N-]S(=O)(=O)C(F)(F)F)(F)F</v>
      </c>
      <c r="F1212">
        <v>253.97</v>
      </c>
      <c r="G1212">
        <v>101.325</v>
      </c>
      <c r="H1212">
        <v>653.1</v>
      </c>
      <c r="I1212">
        <f t="shared" si="91"/>
        <v>-0.17442300639297564</v>
      </c>
      <c r="J1212">
        <f t="shared" si="92"/>
        <v>-0.13409119394795901</v>
      </c>
      <c r="K1212">
        <f t="shared" si="93"/>
        <v>2.8149796837607566</v>
      </c>
      <c r="L1212">
        <f t="shared" si="94"/>
        <v>6.4817302569086115</v>
      </c>
    </row>
    <row r="1213" spans="1:12" x14ac:dyDescent="0.2">
      <c r="A1213" t="s">
        <v>2</v>
      </c>
      <c r="B1213" t="str">
        <f>VLOOKUP(A1213,[1]Sheet1!$A:$B,2,0)</f>
        <v>CCCC[n+]1ccn(c1)C</v>
      </c>
      <c r="C1213" t="s">
        <v>41</v>
      </c>
      <c r="D1213" t="str">
        <f>VLOOKUP(C1213,[1]Sheet1!$A:$B,2,0)</f>
        <v>S(=O)(=O)(OCCCCCCCC)[O-]</v>
      </c>
      <c r="E1213" t="str">
        <f t="shared" si="90"/>
        <v>CCCC[n+]1ccn(c1)C.S(=O)(=O)(OCCCCCCCC)[O-]</v>
      </c>
      <c r="F1213">
        <v>311.14999999999998</v>
      </c>
      <c r="G1213">
        <v>101.325</v>
      </c>
      <c r="H1213">
        <v>653</v>
      </c>
      <c r="I1213">
        <f t="shared" si="91"/>
        <v>0.29567481782639021</v>
      </c>
      <c r="J1213">
        <f t="shared" si="92"/>
        <v>-0.13409119394795901</v>
      </c>
      <c r="K1213">
        <f t="shared" si="93"/>
        <v>2.8149131812750738</v>
      </c>
      <c r="L1213">
        <f t="shared" si="94"/>
        <v>6.481577129276431</v>
      </c>
    </row>
    <row r="1214" spans="1:12" x14ac:dyDescent="0.2">
      <c r="A1214" t="s">
        <v>58</v>
      </c>
      <c r="B1214" t="str">
        <f>VLOOKUP(A1214,[1]Sheet1!$A:$B,2,0)</f>
        <v>CC[n+]1ccc(cc1)N(C)C</v>
      </c>
      <c r="C1214" t="s">
        <v>8</v>
      </c>
      <c r="D1214" t="str">
        <f>VLOOKUP(C1214,[1]Sheet1!$A:$B,2,0)</f>
        <v>FC(S(=O)(=O)[N-]S(=O)(=O)C(F)(F)F)(F)F</v>
      </c>
      <c r="E1214" t="str">
        <f t="shared" si="90"/>
        <v>CC[n+]1ccc(cc1)N(C)C.FC(S(=O)(=O)[N-]S(=O)(=O)C(F)(F)F)(F)F</v>
      </c>
      <c r="F1214">
        <v>418.14</v>
      </c>
      <c r="G1214">
        <v>101.325</v>
      </c>
      <c r="H1214">
        <v>653</v>
      </c>
      <c r="I1214">
        <f t="shared" si="91"/>
        <v>1.1752789838499995</v>
      </c>
      <c r="J1214">
        <f t="shared" si="92"/>
        <v>-0.13409119394795901</v>
      </c>
      <c r="K1214">
        <f t="shared" si="93"/>
        <v>2.8149131812750738</v>
      </c>
      <c r="L1214">
        <f t="shared" si="94"/>
        <v>6.481577129276431</v>
      </c>
    </row>
    <row r="1215" spans="1:12" x14ac:dyDescent="0.2">
      <c r="A1215" t="s">
        <v>97</v>
      </c>
      <c r="B1215" t="str">
        <f>VLOOKUP(A1215,[1]Sheet1!$A:$B,2,0)</f>
        <v>CCCC[n+]1cc[nH]c1c1ccccc1</v>
      </c>
      <c r="C1215" t="s">
        <v>8</v>
      </c>
      <c r="D1215" t="str">
        <f>VLOOKUP(C1215,[1]Sheet1!$A:$B,2,0)</f>
        <v>FC(S(=O)(=O)[N-]S(=O)(=O)C(F)(F)F)(F)F</v>
      </c>
      <c r="E1215" t="str">
        <f t="shared" si="90"/>
        <v>CCCC[n+]1cc[nH]c1c1ccccc1.FC(S(=O)(=O)[N-]S(=O)(=O)C(F)(F)F)(F)F</v>
      </c>
      <c r="F1215">
        <v>333.1</v>
      </c>
      <c r="G1215">
        <v>101.325</v>
      </c>
      <c r="H1215">
        <v>653</v>
      </c>
      <c r="I1215">
        <f t="shared" si="91"/>
        <v>0.47613384618622068</v>
      </c>
      <c r="J1215">
        <f t="shared" si="92"/>
        <v>-0.13409119394795901</v>
      </c>
      <c r="K1215">
        <f t="shared" si="93"/>
        <v>2.8149131812750738</v>
      </c>
      <c r="L1215">
        <f t="shared" si="94"/>
        <v>6.481577129276431</v>
      </c>
    </row>
    <row r="1216" spans="1:12" x14ac:dyDescent="0.2">
      <c r="A1216" t="s">
        <v>156</v>
      </c>
      <c r="B1216" t="str">
        <f>VLOOKUP(A1216,[1]Sheet1!$A:$B,2,0)</f>
        <v>C(C)[N+]1=C(C=CC=C1)CCCCC</v>
      </c>
      <c r="C1216" t="s">
        <v>8</v>
      </c>
      <c r="D1216" t="str">
        <f>VLOOKUP(C1216,[1]Sheet1!$A:$B,2,0)</f>
        <v>FC(S(=O)(=O)[N-]S(=O)(=O)C(F)(F)F)(F)F</v>
      </c>
      <c r="E1216" t="str">
        <f t="shared" si="90"/>
        <v>C(C)[N+]1=C(C=CC=C1)CCCCC.FC(S(=O)(=O)[N-]S(=O)(=O)C(F)(F)F)(F)F</v>
      </c>
      <c r="F1216">
        <v>298.14999999999998</v>
      </c>
      <c r="G1216">
        <v>101.325</v>
      </c>
      <c r="H1216">
        <v>653</v>
      </c>
      <c r="I1216">
        <f t="shared" si="91"/>
        <v>0.18879703337637696</v>
      </c>
      <c r="J1216">
        <f t="shared" si="92"/>
        <v>-0.13409119394795901</v>
      </c>
      <c r="K1216">
        <f t="shared" si="93"/>
        <v>2.8149131812750738</v>
      </c>
      <c r="L1216">
        <f t="shared" si="94"/>
        <v>6.481577129276431</v>
      </c>
    </row>
    <row r="1217" spans="1:12" x14ac:dyDescent="0.2">
      <c r="A1217" t="s">
        <v>15</v>
      </c>
      <c r="B1217" t="str">
        <f>VLOOKUP(A1217,[1]Sheet1!$A:$B,2,0)</f>
        <v>C(CCCCCCCCC)[NH2+]CCCCCCCCCC</v>
      </c>
      <c r="C1217" t="s">
        <v>16</v>
      </c>
      <c r="D1217" t="str">
        <f>VLOOKUP(C1217,[1]Sheet1!$A:$B,2,0)</f>
        <v>[Cl-]</v>
      </c>
      <c r="E1217" t="str">
        <f t="shared" si="90"/>
        <v>C(CCCCCCCCC)[NH2+]CCCCCCCCCC.[Cl-]</v>
      </c>
      <c r="F1217">
        <v>302.43</v>
      </c>
      <c r="G1217">
        <v>101.325</v>
      </c>
      <c r="H1217">
        <v>652.70000000000005</v>
      </c>
      <c r="I1217">
        <f t="shared" si="91"/>
        <v>0.2239844885645354</v>
      </c>
      <c r="J1217">
        <f t="shared" si="92"/>
        <v>-0.13409119394795901</v>
      </c>
      <c r="K1217">
        <f t="shared" si="93"/>
        <v>2.8147136126959769</v>
      </c>
      <c r="L1217">
        <f t="shared" si="94"/>
        <v>6.4811176056411721</v>
      </c>
    </row>
    <row r="1218" spans="1:12" x14ac:dyDescent="0.2">
      <c r="A1218" t="s">
        <v>9</v>
      </c>
      <c r="B1218" t="str">
        <f>VLOOKUP(A1218,[1]Sheet1!$A:$B,2,0)</f>
        <v>CCCCCCCC[n+]1ccn(c1)C</v>
      </c>
      <c r="C1218" t="s">
        <v>45</v>
      </c>
      <c r="D1218" t="str">
        <f>VLOOKUP(C1218,[1]Sheet1!$A:$B,2,0)</f>
        <v>FC(S(=O)(=O)[O-])(F)F</v>
      </c>
      <c r="E1218" t="str">
        <f t="shared" ref="E1218:E1281" si="95">B1218&amp;"."&amp;D1218</f>
        <v>CCCCCCCC[n+]1ccn(c1)C.FC(S(=O)(=O)[O-])(F)F</v>
      </c>
      <c r="F1218">
        <v>385.15</v>
      </c>
      <c r="G1218">
        <v>101.325</v>
      </c>
      <c r="H1218">
        <v>652</v>
      </c>
      <c r="I1218">
        <f t="shared" ref="I1218:I1281" si="96">STANDARDIZE(F1218,AVERAGE(F:F),STDEVP(F:F))</f>
        <v>0.90405605238800424</v>
      </c>
      <c r="J1218">
        <f t="shared" ref="J1218:J1281" si="97">STANDARDIZE(G1218,AVERAGE(G:G),STDEVP(G:G))</f>
        <v>-0.13409119394795901</v>
      </c>
      <c r="K1218">
        <f t="shared" si="93"/>
        <v>2.8142475957319202</v>
      </c>
      <c r="L1218">
        <f t="shared" si="94"/>
        <v>6.4800445619266531</v>
      </c>
    </row>
    <row r="1219" spans="1:12" x14ac:dyDescent="0.2">
      <c r="A1219" t="s">
        <v>67</v>
      </c>
      <c r="B1219" t="str">
        <f>VLOOKUP(A1219,[1]Sheet1!$A:$B,2,0)</f>
        <v>CC[n+]1ccc(cc1)C</v>
      </c>
      <c r="C1219" t="s">
        <v>8</v>
      </c>
      <c r="D1219" t="str">
        <f>VLOOKUP(C1219,[1]Sheet1!$A:$B,2,0)</f>
        <v>FC(S(=O)(=O)[N-]S(=O)(=O)C(F)(F)F)(F)F</v>
      </c>
      <c r="E1219" t="str">
        <f t="shared" si="95"/>
        <v>CC[n+]1ccc(cc1)C.FC(S(=O)(=O)[N-]S(=O)(=O)C(F)(F)F)(F)F</v>
      </c>
      <c r="F1219">
        <v>324.2</v>
      </c>
      <c r="G1219">
        <v>101</v>
      </c>
      <c r="H1219">
        <v>652</v>
      </c>
      <c r="I1219">
        <f t="shared" si="96"/>
        <v>0.40296367067813438</v>
      </c>
      <c r="J1219">
        <f t="shared" si="97"/>
        <v>-0.13416469302590661</v>
      </c>
      <c r="K1219">
        <f t="shared" ref="K1219:K1282" si="98">LOG(H1219)</f>
        <v>2.8142475957319202</v>
      </c>
      <c r="L1219">
        <f t="shared" ref="L1219:L1282" si="99">LN(H1219)</f>
        <v>6.4800445619266531</v>
      </c>
    </row>
    <row r="1220" spans="1:12" x14ac:dyDescent="0.2">
      <c r="A1220" t="s">
        <v>123</v>
      </c>
      <c r="B1220" t="str">
        <f>VLOOKUP(A1220,[1]Sheet1!$A:$B,2,0)</f>
        <v>CCCCCC[n+]1ccc(cc1)C#N</v>
      </c>
      <c r="C1220" t="s">
        <v>8</v>
      </c>
      <c r="D1220" t="str">
        <f>VLOOKUP(C1220,[1]Sheet1!$A:$B,2,0)</f>
        <v>FC(S(=O)(=O)[N-]S(=O)(=O)C(F)(F)F)(F)F</v>
      </c>
      <c r="E1220" t="str">
        <f t="shared" si="95"/>
        <v>CCCCCC[n+]1ccc(cc1)C#N.FC(S(=O)(=O)[N-]S(=O)(=O)C(F)(F)F)(F)F</v>
      </c>
      <c r="F1220">
        <v>353.15</v>
      </c>
      <c r="G1220">
        <v>101.325</v>
      </c>
      <c r="H1220">
        <v>652</v>
      </c>
      <c r="I1220">
        <f t="shared" si="96"/>
        <v>0.64097227528027922</v>
      </c>
      <c r="J1220">
        <f t="shared" si="97"/>
        <v>-0.13409119394795901</v>
      </c>
      <c r="K1220">
        <f t="shared" si="98"/>
        <v>2.8142475957319202</v>
      </c>
      <c r="L1220">
        <f t="shared" si="99"/>
        <v>6.4800445619266531</v>
      </c>
    </row>
    <row r="1221" spans="1:12" x14ac:dyDescent="0.2">
      <c r="A1221" t="s">
        <v>2</v>
      </c>
      <c r="B1221" t="str">
        <f>VLOOKUP(A1221,[1]Sheet1!$A:$B,2,0)</f>
        <v>CCCC[n+]1ccn(c1)C</v>
      </c>
      <c r="C1221" t="s">
        <v>83</v>
      </c>
      <c r="D1221" t="str">
        <f>VLOOKUP(C1221,[1]Sheet1!$A:$B,2,0)</f>
        <v>S(=O)(=O)(OCCOCCOC)[O-]</v>
      </c>
      <c r="E1221" t="str">
        <f t="shared" si="95"/>
        <v>CCCC[n+]1ccn(c1)C.S(=O)(=O)(OCCOCCOC)[O-]</v>
      </c>
      <c r="F1221">
        <v>323</v>
      </c>
      <c r="G1221">
        <v>101.325</v>
      </c>
      <c r="H1221">
        <v>652</v>
      </c>
      <c r="I1221">
        <f t="shared" si="96"/>
        <v>0.3930980290365948</v>
      </c>
      <c r="J1221">
        <f t="shared" si="97"/>
        <v>-0.13409119394795901</v>
      </c>
      <c r="K1221">
        <f t="shared" si="98"/>
        <v>2.8142475957319202</v>
      </c>
      <c r="L1221">
        <f t="shared" si="99"/>
        <v>6.4800445619266531</v>
      </c>
    </row>
    <row r="1222" spans="1:12" x14ac:dyDescent="0.2">
      <c r="A1222" t="s">
        <v>7</v>
      </c>
      <c r="B1222" t="str">
        <f>VLOOKUP(A1222,[1]Sheet1!$A:$B,2,0)</f>
        <v>CCCCCCCCCCCCCC[n+]1ccn(c1)C</v>
      </c>
      <c r="C1222" t="s">
        <v>8</v>
      </c>
      <c r="D1222" t="str">
        <f>VLOOKUP(C1222,[1]Sheet1!$A:$B,2,0)</f>
        <v>FC(S(=O)(=O)[N-]S(=O)(=O)C(F)(F)F)(F)F</v>
      </c>
      <c r="E1222" t="str">
        <f t="shared" si="95"/>
        <v>CCCCCCCCCCCCCC[n+]1ccn(c1)C.FC(S(=O)(=O)[N-]S(=O)(=O)C(F)(F)F)(F)F</v>
      </c>
      <c r="F1222">
        <v>253.15</v>
      </c>
      <c r="G1222">
        <v>101.325</v>
      </c>
      <c r="H1222">
        <v>651.70000000000005</v>
      </c>
      <c r="I1222">
        <f t="shared" si="96"/>
        <v>-0.18116452818136103</v>
      </c>
      <c r="J1222">
        <f t="shared" si="97"/>
        <v>-0.13409119394795901</v>
      </c>
      <c r="K1222">
        <f t="shared" si="98"/>
        <v>2.8140477209955996</v>
      </c>
      <c r="L1222">
        <f t="shared" si="99"/>
        <v>6.4795843333383347</v>
      </c>
    </row>
    <row r="1223" spans="1:12" x14ac:dyDescent="0.2">
      <c r="A1223" t="s">
        <v>17</v>
      </c>
      <c r="B1223" t="str">
        <f>VLOOKUP(A1223,[1]Sheet1!$A:$B,2,0)</f>
        <v>CCCCCC[n+]1ccn(c1)C</v>
      </c>
      <c r="C1223" t="s">
        <v>8</v>
      </c>
      <c r="D1223" t="str">
        <f>VLOOKUP(C1223,[1]Sheet1!$A:$B,2,0)</f>
        <v>FC(S(=O)(=O)[N-]S(=O)(=O)C(F)(F)F)(F)F</v>
      </c>
      <c r="E1223" t="str">
        <f t="shared" si="95"/>
        <v>CCCCCC[n+]1ccn(c1)C.FC(S(=O)(=O)[N-]S(=O)(=O)C(F)(F)F)(F)F</v>
      </c>
      <c r="F1223">
        <v>310</v>
      </c>
      <c r="G1223">
        <v>101.325</v>
      </c>
      <c r="H1223">
        <v>651</v>
      </c>
      <c r="I1223">
        <f t="shared" si="96"/>
        <v>0.28622024458658152</v>
      </c>
      <c r="J1223">
        <f t="shared" si="97"/>
        <v>-0.13409119394795901</v>
      </c>
      <c r="K1223">
        <f t="shared" si="98"/>
        <v>2.8135809885681922</v>
      </c>
      <c r="L1223">
        <f t="shared" si="99"/>
        <v>6.4785096422085688</v>
      </c>
    </row>
    <row r="1224" spans="1:12" x14ac:dyDescent="0.2">
      <c r="A1224" t="s">
        <v>17</v>
      </c>
      <c r="B1224" t="str">
        <f>VLOOKUP(A1224,[1]Sheet1!$A:$B,2,0)</f>
        <v>CCCCCC[n+]1ccn(c1)C</v>
      </c>
      <c r="C1224" t="s">
        <v>8</v>
      </c>
      <c r="D1224" t="str">
        <f>VLOOKUP(C1224,[1]Sheet1!$A:$B,2,0)</f>
        <v>FC(S(=O)(=O)[N-]S(=O)(=O)C(F)(F)F)(F)F</v>
      </c>
      <c r="E1224" t="str">
        <f t="shared" si="95"/>
        <v>CCCCCC[n+]1ccn(c1)C.FC(S(=O)(=O)[N-]S(=O)(=O)C(F)(F)F)(F)F</v>
      </c>
      <c r="F1224">
        <v>310</v>
      </c>
      <c r="G1224">
        <v>101.325</v>
      </c>
      <c r="H1224">
        <v>651</v>
      </c>
      <c r="I1224">
        <f t="shared" si="96"/>
        <v>0.28622024458658152</v>
      </c>
      <c r="J1224">
        <f t="shared" si="97"/>
        <v>-0.13409119394795901</v>
      </c>
      <c r="K1224">
        <f t="shared" si="98"/>
        <v>2.8135809885681922</v>
      </c>
      <c r="L1224">
        <f t="shared" si="99"/>
        <v>6.4785096422085688</v>
      </c>
    </row>
    <row r="1225" spans="1:12" x14ac:dyDescent="0.2">
      <c r="A1225" t="s">
        <v>2</v>
      </c>
      <c r="B1225" t="str">
        <f>VLOOKUP(A1225,[1]Sheet1!$A:$B,2,0)</f>
        <v>CCCC[n+]1ccn(c1)C</v>
      </c>
      <c r="C1225" t="s">
        <v>41</v>
      </c>
      <c r="D1225" t="str">
        <f>VLOOKUP(C1225,[1]Sheet1!$A:$B,2,0)</f>
        <v>S(=O)(=O)(OCCCCCCCC)[O-]</v>
      </c>
      <c r="E1225" t="str">
        <f t="shared" si="95"/>
        <v>CCCC[n+]1ccn(c1)C.S(=O)(=O)(OCCCCCCCC)[O-]</v>
      </c>
      <c r="F1225">
        <v>310.14999999999998</v>
      </c>
      <c r="G1225">
        <v>101.325</v>
      </c>
      <c r="H1225">
        <v>651</v>
      </c>
      <c r="I1225">
        <f t="shared" si="96"/>
        <v>0.28745344979177384</v>
      </c>
      <c r="J1225">
        <f t="shared" si="97"/>
        <v>-0.13409119394795901</v>
      </c>
      <c r="K1225">
        <f t="shared" si="98"/>
        <v>2.8135809885681922</v>
      </c>
      <c r="L1225">
        <f t="shared" si="99"/>
        <v>6.4785096422085688</v>
      </c>
    </row>
    <row r="1226" spans="1:12" x14ac:dyDescent="0.2">
      <c r="A1226" t="s">
        <v>60</v>
      </c>
      <c r="B1226" t="str">
        <f>VLOOKUP(A1226,[1]Sheet1!$A:$B,2,0)</f>
        <v>CCCC[n+]1ccc(cc1)C</v>
      </c>
      <c r="C1226" t="s">
        <v>8</v>
      </c>
      <c r="D1226" t="str">
        <f>VLOOKUP(C1226,[1]Sheet1!$A:$B,2,0)</f>
        <v>FC(S(=O)(=O)[N-]S(=O)(=O)C(F)(F)F)(F)F</v>
      </c>
      <c r="E1226" t="str">
        <f t="shared" si="95"/>
        <v>CCCC[n+]1ccc(cc1)C.FC(S(=O)(=O)[N-]S(=O)(=O)C(F)(F)F)(F)F</v>
      </c>
      <c r="F1226">
        <v>320.2</v>
      </c>
      <c r="G1226">
        <v>100</v>
      </c>
      <c r="H1226">
        <v>651</v>
      </c>
      <c r="I1226">
        <f t="shared" si="96"/>
        <v>0.37007819853966878</v>
      </c>
      <c r="J1226">
        <f t="shared" si="97"/>
        <v>-0.13439084403497614</v>
      </c>
      <c r="K1226">
        <f t="shared" si="98"/>
        <v>2.8135809885681922</v>
      </c>
      <c r="L1226">
        <f t="shared" si="99"/>
        <v>6.4785096422085688</v>
      </c>
    </row>
    <row r="1227" spans="1:12" x14ac:dyDescent="0.2">
      <c r="A1227" t="s">
        <v>88</v>
      </c>
      <c r="B1227" t="str">
        <f>VLOOKUP(A1227,[1]Sheet1!$A:$B,2,0)</f>
        <v>CCCC[N+](CCCC)(CCCC)C</v>
      </c>
      <c r="C1227" t="s">
        <v>93</v>
      </c>
      <c r="D1227" t="str">
        <f>VLOOKUP(C1227,[1]Sheet1!$A:$B,2,0)</f>
        <v>[O-]C(=O)[C@H](CO)N</v>
      </c>
      <c r="E1227" t="str">
        <f t="shared" si="95"/>
        <v>CCCC[N+](CCCC)(CCCC)C.[O-]C(=O)[C@H](CO)N</v>
      </c>
      <c r="F1227">
        <v>323.14999999999998</v>
      </c>
      <c r="G1227">
        <v>101.325</v>
      </c>
      <c r="H1227">
        <v>651</v>
      </c>
      <c r="I1227">
        <f t="shared" si="96"/>
        <v>0.39433123424178707</v>
      </c>
      <c r="J1227">
        <f t="shared" si="97"/>
        <v>-0.13409119394795901</v>
      </c>
      <c r="K1227">
        <f t="shared" si="98"/>
        <v>2.8135809885681922</v>
      </c>
      <c r="L1227">
        <f t="shared" si="99"/>
        <v>6.4785096422085688</v>
      </c>
    </row>
    <row r="1228" spans="1:12" x14ac:dyDescent="0.2">
      <c r="A1228" t="s">
        <v>17</v>
      </c>
      <c r="B1228" t="str">
        <f>VLOOKUP(A1228,[1]Sheet1!$A:$B,2,0)</f>
        <v>CCCCCC[n+]1ccn(c1)C</v>
      </c>
      <c r="C1228" t="s">
        <v>30</v>
      </c>
      <c r="D1228" t="str">
        <f>VLOOKUP(C1228,[1]Sheet1!$A:$B,2,0)</f>
        <v>O=C1O[B-]2(OC1=O)OC(=O)C(=O)O2</v>
      </c>
      <c r="E1228" t="str">
        <f t="shared" si="95"/>
        <v>CCCCCC[n+]1ccn(c1)C.O=C1O[B-]2(OC1=O)OC(=O)C(=O)O2</v>
      </c>
      <c r="F1228">
        <v>393.44799999999998</v>
      </c>
      <c r="G1228">
        <v>101.325</v>
      </c>
      <c r="H1228">
        <v>650.5</v>
      </c>
      <c r="I1228">
        <f t="shared" si="96"/>
        <v>0.97227696433925115</v>
      </c>
      <c r="J1228">
        <f t="shared" si="97"/>
        <v>-0.13409119394795901</v>
      </c>
      <c r="K1228">
        <f t="shared" si="98"/>
        <v>2.8132473008976051</v>
      </c>
      <c r="L1228">
        <f t="shared" si="99"/>
        <v>6.4777412979525604</v>
      </c>
    </row>
    <row r="1229" spans="1:12" x14ac:dyDescent="0.2">
      <c r="A1229" t="s">
        <v>12</v>
      </c>
      <c r="B1229" t="str">
        <f>VLOOKUP(A1229,[1]Sheet1!$A:$B,2,0)</f>
        <v>C(CCCCCCCCCCCCCCC)N1C[NH+](C=C1)C</v>
      </c>
      <c r="C1229" t="s">
        <v>8</v>
      </c>
      <c r="D1229" t="str">
        <f>VLOOKUP(C1229,[1]Sheet1!$A:$B,2,0)</f>
        <v>FC(S(=O)(=O)[N-]S(=O)(=O)C(F)(F)F)(F)F</v>
      </c>
      <c r="E1229" t="str">
        <f t="shared" si="95"/>
        <v>C(CCCCCCCCCCCCCCC)N1C[NH+](C=C1)C.FC(S(=O)(=O)[N-]S(=O)(=O)C(F)(F)F)(F)F</v>
      </c>
      <c r="F1229">
        <v>245.08</v>
      </c>
      <c r="G1229">
        <v>101.325</v>
      </c>
      <c r="H1229">
        <v>650</v>
      </c>
      <c r="I1229">
        <f t="shared" si="96"/>
        <v>-0.24751096822071539</v>
      </c>
      <c r="J1229">
        <f t="shared" si="97"/>
        <v>-0.13409119394795901</v>
      </c>
      <c r="K1229">
        <f t="shared" si="98"/>
        <v>2.8129133566428557</v>
      </c>
      <c r="L1229">
        <f t="shared" si="99"/>
        <v>6.4769723628896827</v>
      </c>
    </row>
    <row r="1230" spans="1:12" x14ac:dyDescent="0.2">
      <c r="A1230" t="s">
        <v>17</v>
      </c>
      <c r="B1230" t="str">
        <f>VLOOKUP(A1230,[1]Sheet1!$A:$B,2,0)</f>
        <v>CCCCCC[n+]1ccn(c1)C</v>
      </c>
      <c r="C1230" t="s">
        <v>30</v>
      </c>
      <c r="D1230" t="str">
        <f>VLOOKUP(C1230,[1]Sheet1!$A:$B,2,0)</f>
        <v>O=C1O[B-]2(OC1=O)OC(=O)C(=O)O2</v>
      </c>
      <c r="E1230" t="str">
        <f t="shared" si="95"/>
        <v>CCCCCC[n+]1ccn(c1)C.O=C1O[B-]2(OC1=O)OC(=O)C(=O)O2</v>
      </c>
      <c r="F1230">
        <v>387.53</v>
      </c>
      <c r="G1230">
        <v>101.325</v>
      </c>
      <c r="H1230">
        <v>650</v>
      </c>
      <c r="I1230">
        <f t="shared" si="96"/>
        <v>0.92362290831039118</v>
      </c>
      <c r="J1230">
        <f t="shared" si="97"/>
        <v>-0.13409119394795901</v>
      </c>
      <c r="K1230">
        <f t="shared" si="98"/>
        <v>2.8129133566428557</v>
      </c>
      <c r="L1230">
        <f t="shared" si="99"/>
        <v>6.4769723628896827</v>
      </c>
    </row>
    <row r="1231" spans="1:12" x14ac:dyDescent="0.2">
      <c r="A1231" t="s">
        <v>2</v>
      </c>
      <c r="B1231" t="str">
        <f>VLOOKUP(A1231,[1]Sheet1!$A:$B,2,0)</f>
        <v>CCCC[n+]1ccn(c1)C</v>
      </c>
      <c r="C1231" t="s">
        <v>41</v>
      </c>
      <c r="D1231" t="str">
        <f>VLOOKUP(C1231,[1]Sheet1!$A:$B,2,0)</f>
        <v>S(=O)(=O)(OCCCCCCCC)[O-]</v>
      </c>
      <c r="E1231" t="str">
        <f t="shared" si="95"/>
        <v>CCCC[n+]1ccn(c1)C.S(=O)(=O)(OCCCCCCCC)[O-]</v>
      </c>
      <c r="F1231">
        <v>309.14999999999998</v>
      </c>
      <c r="G1231">
        <v>101.325</v>
      </c>
      <c r="H1231">
        <v>650</v>
      </c>
      <c r="I1231">
        <f t="shared" si="96"/>
        <v>0.27923208175715741</v>
      </c>
      <c r="J1231">
        <f t="shared" si="97"/>
        <v>-0.13409119394795901</v>
      </c>
      <c r="K1231">
        <f t="shared" si="98"/>
        <v>2.8129133566428557</v>
      </c>
      <c r="L1231">
        <f t="shared" si="99"/>
        <v>6.4769723628896827</v>
      </c>
    </row>
    <row r="1232" spans="1:12" x14ac:dyDescent="0.2">
      <c r="A1232" t="s">
        <v>58</v>
      </c>
      <c r="B1232" t="str">
        <f>VLOOKUP(A1232,[1]Sheet1!$A:$B,2,0)</f>
        <v>CC[n+]1ccc(cc1)N(C)C</v>
      </c>
      <c r="C1232" t="s">
        <v>8</v>
      </c>
      <c r="D1232" t="str">
        <f>VLOOKUP(C1232,[1]Sheet1!$A:$B,2,0)</f>
        <v>FC(S(=O)(=O)[N-]S(=O)(=O)C(F)(F)F)(F)F</v>
      </c>
      <c r="E1232" t="str">
        <f t="shared" si="95"/>
        <v>CC[n+]1ccc(cc1)N(C)C.FC(S(=O)(=O)[N-]S(=O)(=O)C(F)(F)F)(F)F</v>
      </c>
      <c r="F1232">
        <v>413.16</v>
      </c>
      <c r="G1232">
        <v>101.325</v>
      </c>
      <c r="H1232">
        <v>650</v>
      </c>
      <c r="I1232">
        <f t="shared" si="96"/>
        <v>1.1343365710376101</v>
      </c>
      <c r="J1232">
        <f t="shared" si="97"/>
        <v>-0.13409119394795901</v>
      </c>
      <c r="K1232">
        <f t="shared" si="98"/>
        <v>2.8129133566428557</v>
      </c>
      <c r="L1232">
        <f t="shared" si="99"/>
        <v>6.4769723628896827</v>
      </c>
    </row>
    <row r="1233" spans="1:12" x14ac:dyDescent="0.2">
      <c r="A1233" t="s">
        <v>80</v>
      </c>
      <c r="B1233" t="str">
        <f>VLOOKUP(A1233,[1]Sheet1!$A:$B,2,0)</f>
        <v>C[N+]1(CCCC1)CCCCCCCC</v>
      </c>
      <c r="C1233" t="s">
        <v>8</v>
      </c>
      <c r="D1233" t="str">
        <f>VLOOKUP(C1233,[1]Sheet1!$A:$B,2,0)</f>
        <v>FC(S(=O)(=O)[N-]S(=O)(=O)C(F)(F)F)(F)F</v>
      </c>
      <c r="E1233" t="str">
        <f t="shared" si="95"/>
        <v>C[N+]1(CCCC1)CCCCCCCC.FC(S(=O)(=O)[N-]S(=O)(=O)C(F)(F)F)(F)F</v>
      </c>
      <c r="F1233">
        <v>305.04000000000002</v>
      </c>
      <c r="G1233">
        <v>101.325</v>
      </c>
      <c r="H1233">
        <v>650</v>
      </c>
      <c r="I1233">
        <f t="shared" si="96"/>
        <v>0.24544225913488435</v>
      </c>
      <c r="J1233">
        <f t="shared" si="97"/>
        <v>-0.13409119394795901</v>
      </c>
      <c r="K1233">
        <f t="shared" si="98"/>
        <v>2.8129133566428557</v>
      </c>
      <c r="L1233">
        <f t="shared" si="99"/>
        <v>6.4769723628896827</v>
      </c>
    </row>
    <row r="1234" spans="1:12" x14ac:dyDescent="0.2">
      <c r="A1234" t="s">
        <v>82</v>
      </c>
      <c r="B1234" t="str">
        <f>VLOOKUP(A1234,[1]Sheet1!$A:$B,2,0)</f>
        <v>C(CCCCCCC)[N+]1=CC=CC=C1</v>
      </c>
      <c r="C1234" t="s">
        <v>8</v>
      </c>
      <c r="D1234" t="str">
        <f>VLOOKUP(C1234,[1]Sheet1!$A:$B,2,0)</f>
        <v>FC(S(=O)(=O)[N-]S(=O)(=O)C(F)(F)F)(F)F</v>
      </c>
      <c r="E1234" t="str">
        <f t="shared" si="95"/>
        <v>C(CCCCCCC)[N+]1=CC=CC=C1.FC(S(=O)(=O)[N-]S(=O)(=O)C(F)(F)F)(F)F</v>
      </c>
      <c r="F1234">
        <v>315.07</v>
      </c>
      <c r="G1234">
        <v>101.325</v>
      </c>
      <c r="H1234">
        <v>650</v>
      </c>
      <c r="I1234">
        <f t="shared" si="96"/>
        <v>0.32790258052208665</v>
      </c>
      <c r="J1234">
        <f t="shared" si="97"/>
        <v>-0.13409119394795901</v>
      </c>
      <c r="K1234">
        <f t="shared" si="98"/>
        <v>2.8129133566428557</v>
      </c>
      <c r="L1234">
        <f t="shared" si="99"/>
        <v>6.4769723628896827</v>
      </c>
    </row>
    <row r="1235" spans="1:12" x14ac:dyDescent="0.2">
      <c r="A1235" t="s">
        <v>140</v>
      </c>
      <c r="B1235" t="str">
        <f>VLOOKUP(A1235,[1]Sheet1!$A:$B,2,0)</f>
        <v>CCCCCC[n+]1ccc(cc1)N1CCC(CC1)C</v>
      </c>
      <c r="C1235" t="s">
        <v>8</v>
      </c>
      <c r="D1235" t="str">
        <f>VLOOKUP(C1235,[1]Sheet1!$A:$B,2,0)</f>
        <v>FC(S(=O)(=O)[N-]S(=O)(=O)C(F)(F)F)(F)F</v>
      </c>
      <c r="E1235" t="str">
        <f t="shared" si="95"/>
        <v>CCCCCC[n+]1ccc(cc1)N1CCC(CC1)C.FC(S(=O)(=O)[N-]S(=O)(=O)C(F)(F)F)(F)F</v>
      </c>
      <c r="F1235">
        <v>323</v>
      </c>
      <c r="G1235">
        <v>101.325</v>
      </c>
      <c r="H1235">
        <v>650</v>
      </c>
      <c r="I1235">
        <f t="shared" si="96"/>
        <v>0.3930980290365948</v>
      </c>
      <c r="J1235">
        <f t="shared" si="97"/>
        <v>-0.13409119394795901</v>
      </c>
      <c r="K1235">
        <f t="shared" si="98"/>
        <v>2.8129133566428557</v>
      </c>
      <c r="L1235">
        <f t="shared" si="99"/>
        <v>6.4769723628896827</v>
      </c>
    </row>
    <row r="1236" spans="1:12" x14ac:dyDescent="0.2">
      <c r="A1236" t="s">
        <v>15</v>
      </c>
      <c r="B1236" t="str">
        <f>VLOOKUP(A1236,[1]Sheet1!$A:$B,2,0)</f>
        <v>C(CCCCCCCCC)[NH2+]CCCCCCCCCC</v>
      </c>
      <c r="C1236" t="s">
        <v>16</v>
      </c>
      <c r="D1236" t="str">
        <f>VLOOKUP(C1236,[1]Sheet1!$A:$B,2,0)</f>
        <v>[Cl-]</v>
      </c>
      <c r="E1236" t="str">
        <f t="shared" si="95"/>
        <v>C(CCCCCCCCC)[NH2+]CCCCCCCCCC.[Cl-]</v>
      </c>
      <c r="F1236">
        <v>301.88</v>
      </c>
      <c r="G1236">
        <v>101.325</v>
      </c>
      <c r="H1236">
        <v>649.9</v>
      </c>
      <c r="I1236">
        <f t="shared" si="96"/>
        <v>0.2194627361454963</v>
      </c>
      <c r="J1236">
        <f t="shared" si="97"/>
        <v>-0.13409119394795901</v>
      </c>
      <c r="K1236">
        <f t="shared" si="98"/>
        <v>2.8128465369670712</v>
      </c>
      <c r="L1236">
        <f t="shared" si="99"/>
        <v>6.4768185049003035</v>
      </c>
    </row>
    <row r="1237" spans="1:12" x14ac:dyDescent="0.2">
      <c r="A1237" t="s">
        <v>17</v>
      </c>
      <c r="B1237" t="str">
        <f>VLOOKUP(A1237,[1]Sheet1!$A:$B,2,0)</f>
        <v>CCCCCC[n+]1ccn(c1)C</v>
      </c>
      <c r="C1237" t="s">
        <v>8</v>
      </c>
      <c r="D1237" t="str">
        <f>VLOOKUP(C1237,[1]Sheet1!$A:$B,2,0)</f>
        <v>FC(S(=O)(=O)[N-]S(=O)(=O)C(F)(F)F)(F)F</v>
      </c>
      <c r="E1237" t="str">
        <f t="shared" si="95"/>
        <v>CCCCCC[n+]1ccn(c1)C.FC(S(=O)(=O)[N-]S(=O)(=O)C(F)(F)F)(F)F</v>
      </c>
      <c r="F1237">
        <v>310</v>
      </c>
      <c r="G1237">
        <v>101.325</v>
      </c>
      <c r="H1237">
        <v>649</v>
      </c>
      <c r="I1237">
        <f t="shared" si="96"/>
        <v>0.28622024458658152</v>
      </c>
      <c r="J1237">
        <f t="shared" si="97"/>
        <v>-0.13409119394795901</v>
      </c>
      <c r="K1237">
        <f t="shared" si="98"/>
        <v>2.8122446968003691</v>
      </c>
      <c r="L1237">
        <f t="shared" si="99"/>
        <v>6.4754327167040904</v>
      </c>
    </row>
    <row r="1238" spans="1:12" x14ac:dyDescent="0.2">
      <c r="A1238" t="s">
        <v>17</v>
      </c>
      <c r="B1238" t="str">
        <f>VLOOKUP(A1238,[1]Sheet1!$A:$B,2,0)</f>
        <v>CCCCCC[n+]1ccn(c1)C</v>
      </c>
      <c r="C1238" t="s">
        <v>8</v>
      </c>
      <c r="D1238" t="str">
        <f>VLOOKUP(C1238,[1]Sheet1!$A:$B,2,0)</f>
        <v>FC(S(=O)(=O)[N-]S(=O)(=O)C(F)(F)F)(F)F</v>
      </c>
      <c r="E1238" t="str">
        <f t="shared" si="95"/>
        <v>CCCCCC[n+]1ccn(c1)C.FC(S(=O)(=O)[N-]S(=O)(=O)C(F)(F)F)(F)F</v>
      </c>
      <c r="F1238">
        <v>310</v>
      </c>
      <c r="G1238">
        <v>101.325</v>
      </c>
      <c r="H1238">
        <v>649</v>
      </c>
      <c r="I1238">
        <f t="shared" si="96"/>
        <v>0.28622024458658152</v>
      </c>
      <c r="J1238">
        <f t="shared" si="97"/>
        <v>-0.13409119394795901</v>
      </c>
      <c r="K1238">
        <f t="shared" si="98"/>
        <v>2.8122446968003691</v>
      </c>
      <c r="L1238">
        <f t="shared" si="99"/>
        <v>6.4754327167040904</v>
      </c>
    </row>
    <row r="1239" spans="1:12" x14ac:dyDescent="0.2">
      <c r="A1239" t="s">
        <v>2</v>
      </c>
      <c r="B1239" t="str">
        <f>VLOOKUP(A1239,[1]Sheet1!$A:$B,2,0)</f>
        <v>CCCC[n+]1ccn(c1)C</v>
      </c>
      <c r="C1239" t="s">
        <v>41</v>
      </c>
      <c r="D1239" t="str">
        <f>VLOOKUP(C1239,[1]Sheet1!$A:$B,2,0)</f>
        <v>S(=O)(=O)(OCCCCCCCC)[O-]</v>
      </c>
      <c r="E1239" t="str">
        <f t="shared" si="95"/>
        <v>CCCC[n+]1ccn(c1)C.S(=O)(=O)(OCCCCCCCC)[O-]</v>
      </c>
      <c r="F1239">
        <v>308.14999999999998</v>
      </c>
      <c r="G1239">
        <v>101.325</v>
      </c>
      <c r="H1239">
        <v>649</v>
      </c>
      <c r="I1239">
        <f t="shared" si="96"/>
        <v>0.27101071372254099</v>
      </c>
      <c r="J1239">
        <f t="shared" si="97"/>
        <v>-0.13409119394795901</v>
      </c>
      <c r="K1239">
        <f t="shared" si="98"/>
        <v>2.8122446968003691</v>
      </c>
      <c r="L1239">
        <f t="shared" si="99"/>
        <v>6.4754327167040904</v>
      </c>
    </row>
    <row r="1240" spans="1:12" x14ac:dyDescent="0.2">
      <c r="A1240" t="s">
        <v>58</v>
      </c>
      <c r="B1240" t="str">
        <f>VLOOKUP(A1240,[1]Sheet1!$A:$B,2,0)</f>
        <v>CC[n+]1ccc(cc1)N(C)C</v>
      </c>
      <c r="C1240" t="s">
        <v>8</v>
      </c>
      <c r="D1240" t="str">
        <f>VLOOKUP(C1240,[1]Sheet1!$A:$B,2,0)</f>
        <v>FC(S(=O)(=O)[N-]S(=O)(=O)C(F)(F)F)(F)F</v>
      </c>
      <c r="E1240" t="str">
        <f t="shared" si="95"/>
        <v>CC[n+]1ccc(cc1)N(C)C.FC(S(=O)(=O)[N-]S(=O)(=O)C(F)(F)F)(F)F</v>
      </c>
      <c r="F1240">
        <v>403.16</v>
      </c>
      <c r="G1240">
        <v>101.325</v>
      </c>
      <c r="H1240">
        <v>649</v>
      </c>
      <c r="I1240">
        <f t="shared" si="96"/>
        <v>1.0521228906914462</v>
      </c>
      <c r="J1240">
        <f t="shared" si="97"/>
        <v>-0.13409119394795901</v>
      </c>
      <c r="K1240">
        <f t="shared" si="98"/>
        <v>2.8122446968003691</v>
      </c>
      <c r="L1240">
        <f t="shared" si="99"/>
        <v>6.4754327167040904</v>
      </c>
    </row>
    <row r="1241" spans="1:12" x14ac:dyDescent="0.2">
      <c r="A1241" t="s">
        <v>58</v>
      </c>
      <c r="B1241" t="str">
        <f>VLOOKUP(A1241,[1]Sheet1!$A:$B,2,0)</f>
        <v>CC[n+]1ccc(cc1)N(C)C</v>
      </c>
      <c r="C1241" t="s">
        <v>8</v>
      </c>
      <c r="D1241" t="str">
        <f>VLOOKUP(C1241,[1]Sheet1!$A:$B,2,0)</f>
        <v>FC(S(=O)(=O)[N-]S(=O)(=O)C(F)(F)F)(F)F</v>
      </c>
      <c r="E1241" t="str">
        <f t="shared" si="95"/>
        <v>CC[n+]1ccc(cc1)N(C)C.FC(S(=O)(=O)[N-]S(=O)(=O)C(F)(F)F)(F)F</v>
      </c>
      <c r="F1241">
        <v>408.13</v>
      </c>
      <c r="G1241">
        <v>101.325</v>
      </c>
      <c r="H1241">
        <v>649</v>
      </c>
      <c r="I1241">
        <f t="shared" si="96"/>
        <v>1.0929830898234894</v>
      </c>
      <c r="J1241">
        <f t="shared" si="97"/>
        <v>-0.13409119394795901</v>
      </c>
      <c r="K1241">
        <f t="shared" si="98"/>
        <v>2.8122446968003691</v>
      </c>
      <c r="L1241">
        <f t="shared" si="99"/>
        <v>6.4754327167040904</v>
      </c>
    </row>
    <row r="1242" spans="1:12" x14ac:dyDescent="0.2">
      <c r="A1242" t="s">
        <v>58</v>
      </c>
      <c r="B1242" t="str">
        <f>VLOOKUP(A1242,[1]Sheet1!$A:$B,2,0)</f>
        <v>CC[n+]1ccc(cc1)N(C)C</v>
      </c>
      <c r="C1242" t="s">
        <v>8</v>
      </c>
      <c r="D1242" t="str">
        <f>VLOOKUP(C1242,[1]Sheet1!$A:$B,2,0)</f>
        <v>FC(S(=O)(=O)[N-]S(=O)(=O)C(F)(F)F)(F)F</v>
      </c>
      <c r="E1242" t="str">
        <f t="shared" si="95"/>
        <v>CC[n+]1ccc(cc1)N(C)C.FC(S(=O)(=O)[N-]S(=O)(=O)C(F)(F)F)(F)F</v>
      </c>
      <c r="F1242">
        <v>423.17</v>
      </c>
      <c r="G1242">
        <v>101.325</v>
      </c>
      <c r="H1242">
        <v>649</v>
      </c>
      <c r="I1242">
        <f t="shared" si="96"/>
        <v>1.2166324650641203</v>
      </c>
      <c r="J1242">
        <f t="shared" si="97"/>
        <v>-0.13409119394795901</v>
      </c>
      <c r="K1242">
        <f t="shared" si="98"/>
        <v>2.8122446968003691</v>
      </c>
      <c r="L1242">
        <f t="shared" si="99"/>
        <v>6.4754327167040904</v>
      </c>
    </row>
    <row r="1243" spans="1:12" x14ac:dyDescent="0.2">
      <c r="A1243" t="s">
        <v>67</v>
      </c>
      <c r="B1243" t="str">
        <f>VLOOKUP(A1243,[1]Sheet1!$A:$B,2,0)</f>
        <v>CC[n+]1ccc(cc1)C</v>
      </c>
      <c r="C1243" t="s">
        <v>8</v>
      </c>
      <c r="D1243" t="str">
        <f>VLOOKUP(C1243,[1]Sheet1!$A:$B,2,0)</f>
        <v>FC(S(=O)(=O)[N-]S(=O)(=O)C(F)(F)F)(F)F</v>
      </c>
      <c r="E1243" t="str">
        <f t="shared" si="95"/>
        <v>CC[n+]1ccc(cc1)C.FC(S(=O)(=O)[N-]S(=O)(=O)C(F)(F)F)(F)F</v>
      </c>
      <c r="F1243">
        <v>320.2</v>
      </c>
      <c r="G1243">
        <v>101</v>
      </c>
      <c r="H1243">
        <v>649</v>
      </c>
      <c r="I1243">
        <f t="shared" si="96"/>
        <v>0.37007819853966878</v>
      </c>
      <c r="J1243">
        <f t="shared" si="97"/>
        <v>-0.13416469302590661</v>
      </c>
      <c r="K1243">
        <f t="shared" si="98"/>
        <v>2.8122446968003691</v>
      </c>
      <c r="L1243">
        <f t="shared" si="99"/>
        <v>6.4754327167040904</v>
      </c>
    </row>
    <row r="1244" spans="1:12" x14ac:dyDescent="0.2">
      <c r="A1244" t="s">
        <v>18</v>
      </c>
      <c r="B1244" t="str">
        <f>VLOOKUP(A1244,[1]Sheet1!$A:$B,2,0)</f>
        <v>CCCCCCCCCC[n+]1ccn(c1)C</v>
      </c>
      <c r="C1244" t="s">
        <v>84</v>
      </c>
      <c r="D1244" t="str">
        <f>VLOOKUP(C1244,[1]Sheet1!$A:$B,2,0)</f>
        <v>[O-]c1ccccc1</v>
      </c>
      <c r="E1244" t="str">
        <f t="shared" si="95"/>
        <v>CCCCCCCCCC[n+]1ccn(c1)C.[O-]c1ccccc1</v>
      </c>
      <c r="F1244">
        <v>333.15</v>
      </c>
      <c r="G1244">
        <v>101.325</v>
      </c>
      <c r="H1244">
        <v>649</v>
      </c>
      <c r="I1244">
        <f t="shared" si="96"/>
        <v>0.47654491458795112</v>
      </c>
      <c r="J1244">
        <f t="shared" si="97"/>
        <v>-0.13409119394795901</v>
      </c>
      <c r="K1244">
        <f t="shared" si="98"/>
        <v>2.8122446968003691</v>
      </c>
      <c r="L1244">
        <f t="shared" si="99"/>
        <v>6.4754327167040904</v>
      </c>
    </row>
    <row r="1245" spans="1:12" x14ac:dyDescent="0.2">
      <c r="A1245" t="s">
        <v>85</v>
      </c>
      <c r="B1245" t="str">
        <f>VLOOKUP(A1245,[1]Sheet1!$A:$B,2,0)</f>
        <v>CCCCCCCCCCCCCCCC[n+]1ccn(c1C)C</v>
      </c>
      <c r="C1245" t="s">
        <v>5</v>
      </c>
      <c r="D1245" t="str">
        <f>VLOOKUP(C1245,[1]Sheet1!$A:$B,2,0)</f>
        <v>[Br-]</v>
      </c>
      <c r="E1245" t="str">
        <f t="shared" si="95"/>
        <v>CCCCCCCCCCCCCCCC[n+]1ccn(c1C)C.[Br-]</v>
      </c>
      <c r="F1245">
        <v>308.14999999999998</v>
      </c>
      <c r="G1245">
        <v>101.325</v>
      </c>
      <c r="H1245">
        <v>649</v>
      </c>
      <c r="I1245">
        <f t="shared" si="96"/>
        <v>0.27101071372254099</v>
      </c>
      <c r="J1245">
        <f t="shared" si="97"/>
        <v>-0.13409119394795901</v>
      </c>
      <c r="K1245">
        <f t="shared" si="98"/>
        <v>2.8122446968003691</v>
      </c>
      <c r="L1245">
        <f t="shared" si="99"/>
        <v>6.4754327167040904</v>
      </c>
    </row>
    <row r="1246" spans="1:12" x14ac:dyDescent="0.2">
      <c r="A1246" t="s">
        <v>17</v>
      </c>
      <c r="B1246" t="str">
        <f>VLOOKUP(A1246,[1]Sheet1!$A:$B,2,0)</f>
        <v>CCCCCC[n+]1ccn(c1)C</v>
      </c>
      <c r="C1246" t="s">
        <v>30</v>
      </c>
      <c r="D1246" t="str">
        <f>VLOOKUP(C1246,[1]Sheet1!$A:$B,2,0)</f>
        <v>O=C1O[B-]2(OC1=O)OC(=O)C(=O)O2</v>
      </c>
      <c r="E1246" t="str">
        <f t="shared" si="95"/>
        <v>CCCCCC[n+]1ccn(c1)C.O=C1O[B-]2(OC1=O)OC(=O)C(=O)O2</v>
      </c>
      <c r="F1246">
        <v>389.52600000000001</v>
      </c>
      <c r="G1246">
        <v>101.325</v>
      </c>
      <c r="H1246">
        <v>648.4</v>
      </c>
      <c r="I1246">
        <f t="shared" si="96"/>
        <v>0.94003275890748583</v>
      </c>
      <c r="J1246">
        <f t="shared" si="97"/>
        <v>-0.13409119394795901</v>
      </c>
      <c r="K1246">
        <f t="shared" si="98"/>
        <v>2.8118430061764772</v>
      </c>
      <c r="L1246">
        <f t="shared" si="99"/>
        <v>6.4745077898615211</v>
      </c>
    </row>
    <row r="1247" spans="1:12" x14ac:dyDescent="0.2">
      <c r="A1247" t="s">
        <v>7</v>
      </c>
      <c r="B1247" t="str">
        <f>VLOOKUP(A1247,[1]Sheet1!$A:$B,2,0)</f>
        <v>CCCCCCCCCCCCCC[n+]1ccn(c1)C</v>
      </c>
      <c r="C1247" t="s">
        <v>8</v>
      </c>
      <c r="D1247" t="str">
        <f>VLOOKUP(C1247,[1]Sheet1!$A:$B,2,0)</f>
        <v>FC(S(=O)(=O)[N-]S(=O)(=O)C(F)(F)F)(F)F</v>
      </c>
      <c r="E1247" t="str">
        <f t="shared" si="95"/>
        <v>CCCCCCCCCCCCCC[n+]1ccn(c1)C.FC(S(=O)(=O)[N-]S(=O)(=O)C(F)(F)F)(F)F</v>
      </c>
      <c r="F1247">
        <v>252.65</v>
      </c>
      <c r="G1247">
        <v>101.325</v>
      </c>
      <c r="H1247">
        <v>648</v>
      </c>
      <c r="I1247">
        <f t="shared" si="96"/>
        <v>-0.18527521219866924</v>
      </c>
      <c r="J1247">
        <f t="shared" si="97"/>
        <v>-0.13409119394795901</v>
      </c>
      <c r="K1247">
        <f t="shared" si="98"/>
        <v>2.8115750058705933</v>
      </c>
      <c r="L1247">
        <f t="shared" si="99"/>
        <v>6.4738906963522744</v>
      </c>
    </row>
    <row r="1248" spans="1:12" x14ac:dyDescent="0.2">
      <c r="A1248" t="s">
        <v>17</v>
      </c>
      <c r="B1248" t="str">
        <f>VLOOKUP(A1248,[1]Sheet1!$A:$B,2,0)</f>
        <v>CCCCCC[n+]1ccn(c1)C</v>
      </c>
      <c r="C1248" t="s">
        <v>8</v>
      </c>
      <c r="D1248" t="str">
        <f>VLOOKUP(C1248,[1]Sheet1!$A:$B,2,0)</f>
        <v>FC(S(=O)(=O)[N-]S(=O)(=O)C(F)(F)F)(F)F</v>
      </c>
      <c r="E1248" t="str">
        <f t="shared" si="95"/>
        <v>CCCCCC[n+]1ccn(c1)C.FC(S(=O)(=O)[N-]S(=O)(=O)C(F)(F)F)(F)F</v>
      </c>
      <c r="F1248">
        <v>310</v>
      </c>
      <c r="G1248">
        <v>101.325</v>
      </c>
      <c r="H1248">
        <v>648</v>
      </c>
      <c r="I1248">
        <f t="shared" si="96"/>
        <v>0.28622024458658152</v>
      </c>
      <c r="J1248">
        <f t="shared" si="97"/>
        <v>-0.13409119394795901</v>
      </c>
      <c r="K1248">
        <f t="shared" si="98"/>
        <v>2.8115750058705933</v>
      </c>
      <c r="L1248">
        <f t="shared" si="99"/>
        <v>6.4738906963522744</v>
      </c>
    </row>
    <row r="1249" spans="1:12" x14ac:dyDescent="0.2">
      <c r="A1249" t="s">
        <v>9</v>
      </c>
      <c r="B1249" t="str">
        <f>VLOOKUP(A1249,[1]Sheet1!$A:$B,2,0)</f>
        <v>CCCCCCCC[n+]1ccn(c1)C</v>
      </c>
      <c r="C1249" t="s">
        <v>45</v>
      </c>
      <c r="D1249" t="str">
        <f>VLOOKUP(C1249,[1]Sheet1!$A:$B,2,0)</f>
        <v>FC(S(=O)(=O)[O-])(F)F</v>
      </c>
      <c r="E1249" t="str">
        <f t="shared" si="95"/>
        <v>CCCCCCCC[n+]1ccn(c1)C.FC(S(=O)(=O)[O-])(F)F</v>
      </c>
      <c r="F1249">
        <v>380.15</v>
      </c>
      <c r="G1249">
        <v>101.325</v>
      </c>
      <c r="H1249">
        <v>648</v>
      </c>
      <c r="I1249">
        <f t="shared" si="96"/>
        <v>0.86294921221492216</v>
      </c>
      <c r="J1249">
        <f t="shared" si="97"/>
        <v>-0.13409119394795901</v>
      </c>
      <c r="K1249">
        <f t="shared" si="98"/>
        <v>2.8115750058705933</v>
      </c>
      <c r="L1249">
        <f t="shared" si="99"/>
        <v>6.4738906963522744</v>
      </c>
    </row>
    <row r="1250" spans="1:12" x14ac:dyDescent="0.2">
      <c r="A1250" t="s">
        <v>60</v>
      </c>
      <c r="B1250" t="str">
        <f>VLOOKUP(A1250,[1]Sheet1!$A:$B,2,0)</f>
        <v>CCCC[n+]1ccc(cc1)C</v>
      </c>
      <c r="C1250" t="s">
        <v>8</v>
      </c>
      <c r="D1250" t="str">
        <f>VLOOKUP(C1250,[1]Sheet1!$A:$B,2,0)</f>
        <v>FC(S(=O)(=O)[N-]S(=O)(=O)C(F)(F)F)(F)F</v>
      </c>
      <c r="E1250" t="str">
        <f t="shared" si="95"/>
        <v>CCCC[n+]1ccc(cc1)C.FC(S(=O)(=O)[N-]S(=O)(=O)C(F)(F)F)(F)F</v>
      </c>
      <c r="F1250">
        <v>316.2</v>
      </c>
      <c r="G1250">
        <v>100</v>
      </c>
      <c r="H1250">
        <v>648</v>
      </c>
      <c r="I1250">
        <f t="shared" si="96"/>
        <v>0.33719272640120318</v>
      </c>
      <c r="J1250">
        <f t="shared" si="97"/>
        <v>-0.13439084403497614</v>
      </c>
      <c r="K1250">
        <f t="shared" si="98"/>
        <v>2.8115750058705933</v>
      </c>
      <c r="L1250">
        <f t="shared" si="99"/>
        <v>6.4738906963522744</v>
      </c>
    </row>
    <row r="1251" spans="1:12" x14ac:dyDescent="0.2">
      <c r="A1251" t="s">
        <v>97</v>
      </c>
      <c r="B1251" t="str">
        <f>VLOOKUP(A1251,[1]Sheet1!$A:$B,2,0)</f>
        <v>CCCC[n+]1cc[nH]c1c1ccccc1</v>
      </c>
      <c r="C1251" t="s">
        <v>8</v>
      </c>
      <c r="D1251" t="str">
        <f>VLOOKUP(C1251,[1]Sheet1!$A:$B,2,0)</f>
        <v>FC(S(=O)(=O)[N-]S(=O)(=O)C(F)(F)F)(F)F</v>
      </c>
      <c r="E1251" t="str">
        <f t="shared" si="95"/>
        <v>CCCC[n+]1cc[nH]c1c1ccccc1.FC(S(=O)(=O)[N-]S(=O)(=O)C(F)(F)F)(F)F</v>
      </c>
      <c r="F1251">
        <v>328.1</v>
      </c>
      <c r="G1251">
        <v>101.325</v>
      </c>
      <c r="H1251">
        <v>648</v>
      </c>
      <c r="I1251">
        <f t="shared" si="96"/>
        <v>0.43502700601313865</v>
      </c>
      <c r="J1251">
        <f t="shared" si="97"/>
        <v>-0.13409119394795901</v>
      </c>
      <c r="K1251">
        <f t="shared" si="98"/>
        <v>2.8115750058705933</v>
      </c>
      <c r="L1251">
        <f t="shared" si="99"/>
        <v>6.4738906963522744</v>
      </c>
    </row>
    <row r="1252" spans="1:12" x14ac:dyDescent="0.2">
      <c r="A1252" t="s">
        <v>17</v>
      </c>
      <c r="B1252" t="str">
        <f>VLOOKUP(A1252,[1]Sheet1!$A:$B,2,0)</f>
        <v>CCCCCC[n+]1ccn(c1)C</v>
      </c>
      <c r="C1252" t="s">
        <v>30</v>
      </c>
      <c r="D1252" t="str">
        <f>VLOOKUP(C1252,[1]Sheet1!$A:$B,2,0)</f>
        <v>O=C1O[B-]2(OC1=O)OC(=O)C(=O)O2</v>
      </c>
      <c r="E1252" t="str">
        <f t="shared" si="95"/>
        <v>CCCCCC[n+]1ccn(c1)C.O=C1O[B-]2(OC1=O)OC(=O)C(=O)O2</v>
      </c>
      <c r="F1252">
        <v>385.57799999999997</v>
      </c>
      <c r="G1252">
        <v>101.325</v>
      </c>
      <c r="H1252">
        <v>647.79999999999995</v>
      </c>
      <c r="I1252">
        <f t="shared" si="96"/>
        <v>0.90757479790681994</v>
      </c>
      <c r="J1252">
        <f t="shared" si="97"/>
        <v>-0.13409119394795901</v>
      </c>
      <c r="K1252">
        <f t="shared" si="98"/>
        <v>2.8114409436741581</v>
      </c>
      <c r="L1252">
        <f t="shared" si="99"/>
        <v>6.4735820067372289</v>
      </c>
    </row>
    <row r="1253" spans="1:12" x14ac:dyDescent="0.2">
      <c r="A1253" t="s">
        <v>17</v>
      </c>
      <c r="B1253" t="str">
        <f>VLOOKUP(A1253,[1]Sheet1!$A:$B,2,0)</f>
        <v>CCCCCC[n+]1ccn(c1)C</v>
      </c>
      <c r="C1253" t="s">
        <v>30</v>
      </c>
      <c r="D1253" t="str">
        <f>VLOOKUP(C1253,[1]Sheet1!$A:$B,2,0)</f>
        <v>O=C1O[B-]2(OC1=O)OC(=O)C(=O)O2</v>
      </c>
      <c r="E1253" t="str">
        <f t="shared" si="95"/>
        <v>CCCCCC[n+]1ccn(c1)C.O=C1O[B-]2(OC1=O)OC(=O)C(=O)O2</v>
      </c>
      <c r="F1253">
        <v>391.51299999999998</v>
      </c>
      <c r="G1253">
        <v>101.325</v>
      </c>
      <c r="H1253">
        <v>647.79999999999995</v>
      </c>
      <c r="I1253">
        <f t="shared" si="96"/>
        <v>0.9563686171922684</v>
      </c>
      <c r="J1253">
        <f t="shared" si="97"/>
        <v>-0.13409119394795901</v>
      </c>
      <c r="K1253">
        <f t="shared" si="98"/>
        <v>2.8114409436741581</v>
      </c>
      <c r="L1253">
        <f t="shared" si="99"/>
        <v>6.4735820067372289</v>
      </c>
    </row>
    <row r="1254" spans="1:12" x14ac:dyDescent="0.2">
      <c r="A1254" t="s">
        <v>17</v>
      </c>
      <c r="B1254" t="str">
        <f>VLOOKUP(A1254,[1]Sheet1!$A:$B,2,0)</f>
        <v>CCCCCC[n+]1ccn(c1)C</v>
      </c>
      <c r="C1254" t="s">
        <v>8</v>
      </c>
      <c r="D1254" t="str">
        <f>VLOOKUP(C1254,[1]Sheet1!$A:$B,2,0)</f>
        <v>FC(S(=O)(=O)[N-]S(=O)(=O)C(F)(F)F)(F)F</v>
      </c>
      <c r="E1254" t="str">
        <f t="shared" si="95"/>
        <v>CCCCCC[n+]1ccn(c1)C.FC(S(=O)(=O)[N-]S(=O)(=O)C(F)(F)F)(F)F</v>
      </c>
      <c r="F1254">
        <v>305</v>
      </c>
      <c r="G1254">
        <v>101.325</v>
      </c>
      <c r="H1254">
        <v>647</v>
      </c>
      <c r="I1254">
        <f t="shared" si="96"/>
        <v>0.24511340441349952</v>
      </c>
      <c r="J1254">
        <f t="shared" si="97"/>
        <v>-0.13409119394795901</v>
      </c>
      <c r="K1254">
        <f t="shared" si="98"/>
        <v>2.8109042806687006</v>
      </c>
      <c r="L1254">
        <f t="shared" si="99"/>
        <v>6.4723462945009009</v>
      </c>
    </row>
    <row r="1255" spans="1:12" x14ac:dyDescent="0.2">
      <c r="A1255" t="s">
        <v>17</v>
      </c>
      <c r="B1255" t="str">
        <f>VLOOKUP(A1255,[1]Sheet1!$A:$B,2,0)</f>
        <v>CCCCCC[n+]1ccn(c1)C</v>
      </c>
      <c r="C1255" t="s">
        <v>8</v>
      </c>
      <c r="D1255" t="str">
        <f>VLOOKUP(C1255,[1]Sheet1!$A:$B,2,0)</f>
        <v>FC(S(=O)(=O)[N-]S(=O)(=O)C(F)(F)F)(F)F</v>
      </c>
      <c r="E1255" t="str">
        <f t="shared" si="95"/>
        <v>CCCCCC[n+]1ccn(c1)C.FC(S(=O)(=O)[N-]S(=O)(=O)C(F)(F)F)(F)F</v>
      </c>
      <c r="F1255">
        <v>305</v>
      </c>
      <c r="G1255">
        <v>101.325</v>
      </c>
      <c r="H1255">
        <v>647</v>
      </c>
      <c r="I1255">
        <f t="shared" si="96"/>
        <v>0.24511340441349952</v>
      </c>
      <c r="J1255">
        <f t="shared" si="97"/>
        <v>-0.13409119394795901</v>
      </c>
      <c r="K1255">
        <f t="shared" si="98"/>
        <v>2.8109042806687006</v>
      </c>
      <c r="L1255">
        <f t="shared" si="99"/>
        <v>6.4723462945009009</v>
      </c>
    </row>
    <row r="1256" spans="1:12" x14ac:dyDescent="0.2">
      <c r="A1256" t="s">
        <v>2</v>
      </c>
      <c r="B1256" t="str">
        <f>VLOOKUP(A1256,[1]Sheet1!$A:$B,2,0)</f>
        <v>CCCC[n+]1ccn(c1)C</v>
      </c>
      <c r="C1256" t="s">
        <v>41</v>
      </c>
      <c r="D1256" t="str">
        <f>VLOOKUP(C1256,[1]Sheet1!$A:$B,2,0)</f>
        <v>S(=O)(=O)(OCCCCCCCC)[O-]</v>
      </c>
      <c r="E1256" t="str">
        <f t="shared" si="95"/>
        <v>CCCC[n+]1ccn(c1)C.S(=O)(=O)(OCCCCCCCC)[O-]</v>
      </c>
      <c r="F1256">
        <v>307.14999999999998</v>
      </c>
      <c r="G1256">
        <v>101.325</v>
      </c>
      <c r="H1256">
        <v>647</v>
      </c>
      <c r="I1256">
        <f t="shared" si="96"/>
        <v>0.26278934568792461</v>
      </c>
      <c r="J1256">
        <f t="shared" si="97"/>
        <v>-0.13409119394795901</v>
      </c>
      <c r="K1256">
        <f t="shared" si="98"/>
        <v>2.8109042806687006</v>
      </c>
      <c r="L1256">
        <f t="shared" si="99"/>
        <v>6.4723462945009009</v>
      </c>
    </row>
    <row r="1257" spans="1:12" x14ac:dyDescent="0.2">
      <c r="A1257" t="s">
        <v>55</v>
      </c>
      <c r="B1257" t="str">
        <f>VLOOKUP(A1257,[1]Sheet1!$A:$B,2,0)</f>
        <v>CCC[N+]1(C)CCCCC1</v>
      </c>
      <c r="C1257" t="s">
        <v>8</v>
      </c>
      <c r="D1257" t="str">
        <f>VLOOKUP(C1257,[1]Sheet1!$A:$B,2,0)</f>
        <v>FC(S(=O)(=O)[N-]S(=O)(=O)C(F)(F)F)(F)F</v>
      </c>
      <c r="E1257" t="str">
        <f t="shared" si="95"/>
        <v>CCC[N+]1(C)CCCCC1.FC(S(=O)(=O)[N-]S(=O)(=O)C(F)(F)F)(F)F</v>
      </c>
      <c r="F1257">
        <v>360</v>
      </c>
      <c r="G1257">
        <v>101.325</v>
      </c>
      <c r="H1257">
        <v>647</v>
      </c>
      <c r="I1257">
        <f t="shared" si="96"/>
        <v>0.69728864631740184</v>
      </c>
      <c r="J1257">
        <f t="shared" si="97"/>
        <v>-0.13409119394795901</v>
      </c>
      <c r="K1257">
        <f t="shared" si="98"/>
        <v>2.8109042806687006</v>
      </c>
      <c r="L1257">
        <f t="shared" si="99"/>
        <v>6.4723462945009009</v>
      </c>
    </row>
    <row r="1258" spans="1:12" x14ac:dyDescent="0.2">
      <c r="A1258" t="s">
        <v>67</v>
      </c>
      <c r="B1258" t="str">
        <f>VLOOKUP(A1258,[1]Sheet1!$A:$B,2,0)</f>
        <v>CC[n+]1ccc(cc1)C</v>
      </c>
      <c r="C1258" t="s">
        <v>8</v>
      </c>
      <c r="D1258" t="str">
        <f>VLOOKUP(C1258,[1]Sheet1!$A:$B,2,0)</f>
        <v>FC(S(=O)(=O)[N-]S(=O)(=O)C(F)(F)F)(F)F</v>
      </c>
      <c r="E1258" t="str">
        <f t="shared" si="95"/>
        <v>CC[n+]1ccc(cc1)C.FC(S(=O)(=O)[N-]S(=O)(=O)C(F)(F)F)(F)F</v>
      </c>
      <c r="F1258">
        <v>316.2</v>
      </c>
      <c r="G1258">
        <v>101</v>
      </c>
      <c r="H1258">
        <v>647</v>
      </c>
      <c r="I1258">
        <f t="shared" si="96"/>
        <v>0.33719272640120318</v>
      </c>
      <c r="J1258">
        <f t="shared" si="97"/>
        <v>-0.13416469302590661</v>
      </c>
      <c r="K1258">
        <f t="shared" si="98"/>
        <v>2.8109042806687006</v>
      </c>
      <c r="L1258">
        <f t="shared" si="99"/>
        <v>6.4723462945009009</v>
      </c>
    </row>
    <row r="1259" spans="1:12" x14ac:dyDescent="0.2">
      <c r="A1259" t="s">
        <v>2</v>
      </c>
      <c r="B1259" t="str">
        <f>VLOOKUP(A1259,[1]Sheet1!$A:$B,2,0)</f>
        <v>CCCC[n+]1ccn(c1)C</v>
      </c>
      <c r="C1259" t="s">
        <v>41</v>
      </c>
      <c r="D1259" t="str">
        <f>VLOOKUP(C1259,[1]Sheet1!$A:$B,2,0)</f>
        <v>S(=O)(=O)(OCCCCCCCC)[O-]</v>
      </c>
      <c r="E1259" t="str">
        <f t="shared" si="95"/>
        <v>CCCC[n+]1ccn(c1)C.S(=O)(=O)(OCCCCCCCC)[O-]</v>
      </c>
      <c r="F1259">
        <v>306.14999999999998</v>
      </c>
      <c r="G1259">
        <v>101.325</v>
      </c>
      <c r="H1259">
        <v>646</v>
      </c>
      <c r="I1259">
        <f t="shared" si="96"/>
        <v>0.25456797765330819</v>
      </c>
      <c r="J1259">
        <f t="shared" si="97"/>
        <v>-0.13409119394795901</v>
      </c>
      <c r="K1259">
        <f t="shared" si="98"/>
        <v>2.8102325179950842</v>
      </c>
      <c r="L1259">
        <f t="shared" si="99"/>
        <v>6.4707995037826018</v>
      </c>
    </row>
    <row r="1260" spans="1:12" x14ac:dyDescent="0.2">
      <c r="A1260" t="s">
        <v>58</v>
      </c>
      <c r="B1260" t="str">
        <f>VLOOKUP(A1260,[1]Sheet1!$A:$B,2,0)</f>
        <v>CC[n+]1ccc(cc1)N(C)C</v>
      </c>
      <c r="C1260" t="s">
        <v>8</v>
      </c>
      <c r="D1260" t="str">
        <f>VLOOKUP(C1260,[1]Sheet1!$A:$B,2,0)</f>
        <v>FC(S(=O)(=O)[N-]S(=O)(=O)C(F)(F)F)(F)F</v>
      </c>
      <c r="E1260" t="str">
        <f t="shared" si="95"/>
        <v>CC[n+]1ccc(cc1)N(C)C.FC(S(=O)(=O)[N-]S(=O)(=O)C(F)(F)F)(F)F</v>
      </c>
      <c r="F1260">
        <v>398.17</v>
      </c>
      <c r="G1260">
        <v>101.325</v>
      </c>
      <c r="H1260">
        <v>646</v>
      </c>
      <c r="I1260">
        <f t="shared" si="96"/>
        <v>1.0110982641987101</v>
      </c>
      <c r="J1260">
        <f t="shared" si="97"/>
        <v>-0.13409119394795901</v>
      </c>
      <c r="K1260">
        <f t="shared" si="98"/>
        <v>2.8102325179950842</v>
      </c>
      <c r="L1260">
        <f t="shared" si="99"/>
        <v>6.4707995037826018</v>
      </c>
    </row>
    <row r="1261" spans="1:12" x14ac:dyDescent="0.2">
      <c r="A1261" t="s">
        <v>17</v>
      </c>
      <c r="B1261" t="str">
        <f>VLOOKUP(A1261,[1]Sheet1!$A:$B,2,0)</f>
        <v>CCCCCC[n+]1ccn(c1)C</v>
      </c>
      <c r="C1261" t="s">
        <v>30</v>
      </c>
      <c r="D1261" t="str">
        <f>VLOOKUP(C1261,[1]Sheet1!$A:$B,2,0)</f>
        <v>O=C1O[B-]2(OC1=O)OC(=O)C(=O)O2</v>
      </c>
      <c r="E1261" t="str">
        <f t="shared" si="95"/>
        <v>CCCCCC[n+]1ccn(c1)C.O=C1O[B-]2(OC1=O)OC(=O)C(=O)O2</v>
      </c>
      <c r="F1261">
        <v>381.64</v>
      </c>
      <c r="G1261">
        <v>101.325</v>
      </c>
      <c r="H1261">
        <v>645.4</v>
      </c>
      <c r="I1261">
        <f t="shared" si="96"/>
        <v>0.87519905058650072</v>
      </c>
      <c r="J1261">
        <f t="shared" si="97"/>
        <v>-0.13409119394795901</v>
      </c>
      <c r="K1261">
        <f t="shared" si="98"/>
        <v>2.8098289610678862</v>
      </c>
      <c r="L1261">
        <f t="shared" si="99"/>
        <v>6.4698702796178615</v>
      </c>
    </row>
    <row r="1262" spans="1:12" x14ac:dyDescent="0.2">
      <c r="A1262" t="s">
        <v>17</v>
      </c>
      <c r="B1262" t="str">
        <f>VLOOKUP(A1262,[1]Sheet1!$A:$B,2,0)</f>
        <v>CCCCCC[n+]1ccn(c1)C</v>
      </c>
      <c r="C1262" t="s">
        <v>30</v>
      </c>
      <c r="D1262" t="str">
        <f>VLOOKUP(C1262,[1]Sheet1!$A:$B,2,0)</f>
        <v>O=C1O[B-]2(OC1=O)OC(=O)C(=O)O2</v>
      </c>
      <c r="E1262" t="str">
        <f t="shared" si="95"/>
        <v>CCCCCC[n+]1ccn(c1)C.O=C1O[B-]2(OC1=O)OC(=O)C(=O)O2</v>
      </c>
      <c r="F1262">
        <v>383.61399999999998</v>
      </c>
      <c r="G1262">
        <v>101.325</v>
      </c>
      <c r="H1262">
        <v>645.20000000000005</v>
      </c>
      <c r="I1262">
        <f t="shared" si="96"/>
        <v>0.89142803108683344</v>
      </c>
      <c r="J1262">
        <f t="shared" si="97"/>
        <v>-0.13409119394795901</v>
      </c>
      <c r="K1262">
        <f t="shared" si="98"/>
        <v>2.8096943587169241</v>
      </c>
      <c r="L1262">
        <f t="shared" si="99"/>
        <v>6.469560346251054</v>
      </c>
    </row>
    <row r="1263" spans="1:12" x14ac:dyDescent="0.2">
      <c r="A1263" t="s">
        <v>17</v>
      </c>
      <c r="B1263" t="str">
        <f>VLOOKUP(A1263,[1]Sheet1!$A:$B,2,0)</f>
        <v>CCCCCC[n+]1ccn(c1)C</v>
      </c>
      <c r="C1263" t="s">
        <v>8</v>
      </c>
      <c r="D1263" t="str">
        <f>VLOOKUP(C1263,[1]Sheet1!$A:$B,2,0)</f>
        <v>FC(S(=O)(=O)[N-]S(=O)(=O)C(F)(F)F)(F)F</v>
      </c>
      <c r="E1263" t="str">
        <f t="shared" si="95"/>
        <v>CCCCCC[n+]1ccn(c1)C.FC(S(=O)(=O)[N-]S(=O)(=O)C(F)(F)F)(F)F</v>
      </c>
      <c r="F1263">
        <v>305</v>
      </c>
      <c r="G1263">
        <v>101.325</v>
      </c>
      <c r="H1263">
        <v>645</v>
      </c>
      <c r="I1263">
        <f t="shared" si="96"/>
        <v>0.24511340441349952</v>
      </c>
      <c r="J1263">
        <f t="shared" si="97"/>
        <v>-0.13409119394795901</v>
      </c>
      <c r="K1263">
        <f t="shared" si="98"/>
        <v>2.8095597146352675</v>
      </c>
      <c r="L1263">
        <f t="shared" si="99"/>
        <v>6.4692503167957724</v>
      </c>
    </row>
    <row r="1264" spans="1:12" x14ac:dyDescent="0.2">
      <c r="A1264" t="s">
        <v>17</v>
      </c>
      <c r="B1264" t="str">
        <f>VLOOKUP(A1264,[1]Sheet1!$A:$B,2,0)</f>
        <v>CCCCCC[n+]1ccn(c1)C</v>
      </c>
      <c r="C1264" t="s">
        <v>8</v>
      </c>
      <c r="D1264" t="str">
        <f>VLOOKUP(C1264,[1]Sheet1!$A:$B,2,0)</f>
        <v>FC(S(=O)(=O)[N-]S(=O)(=O)C(F)(F)F)(F)F</v>
      </c>
      <c r="E1264" t="str">
        <f t="shared" si="95"/>
        <v>CCCCCC[n+]1ccn(c1)C.FC(S(=O)(=O)[N-]S(=O)(=O)C(F)(F)F)(F)F</v>
      </c>
      <c r="F1264">
        <v>305</v>
      </c>
      <c r="G1264">
        <v>101.325</v>
      </c>
      <c r="H1264">
        <v>645</v>
      </c>
      <c r="I1264">
        <f t="shared" si="96"/>
        <v>0.24511340441349952</v>
      </c>
      <c r="J1264">
        <f t="shared" si="97"/>
        <v>-0.13409119394795901</v>
      </c>
      <c r="K1264">
        <f t="shared" si="98"/>
        <v>2.8095597146352675</v>
      </c>
      <c r="L1264">
        <f t="shared" si="99"/>
        <v>6.4692503167957724</v>
      </c>
    </row>
    <row r="1265" spans="1:12" x14ac:dyDescent="0.2">
      <c r="A1265" t="s">
        <v>2</v>
      </c>
      <c r="B1265" t="str">
        <f>VLOOKUP(A1265,[1]Sheet1!$A:$B,2,0)</f>
        <v>CCCC[n+]1ccn(c1)C</v>
      </c>
      <c r="C1265" t="s">
        <v>41</v>
      </c>
      <c r="D1265" t="str">
        <f>VLOOKUP(C1265,[1]Sheet1!$A:$B,2,0)</f>
        <v>S(=O)(=O)(OCCCCCCCC)[O-]</v>
      </c>
      <c r="E1265" t="str">
        <f t="shared" si="95"/>
        <v>CCCC[n+]1ccn(c1)C.S(=O)(=O)(OCCCCCCCC)[O-]</v>
      </c>
      <c r="F1265">
        <v>305.14999999999998</v>
      </c>
      <c r="G1265">
        <v>101.325</v>
      </c>
      <c r="H1265">
        <v>645</v>
      </c>
      <c r="I1265">
        <f t="shared" si="96"/>
        <v>0.24634660961869179</v>
      </c>
      <c r="J1265">
        <f t="shared" si="97"/>
        <v>-0.13409119394795901</v>
      </c>
      <c r="K1265">
        <f t="shared" si="98"/>
        <v>2.8095597146352675</v>
      </c>
      <c r="L1265">
        <f t="shared" si="99"/>
        <v>6.4692503167957724</v>
      </c>
    </row>
    <row r="1266" spans="1:12" x14ac:dyDescent="0.2">
      <c r="A1266" t="s">
        <v>58</v>
      </c>
      <c r="B1266" t="str">
        <f>VLOOKUP(A1266,[1]Sheet1!$A:$B,2,0)</f>
        <v>CC[n+]1ccc(cc1)N(C)C</v>
      </c>
      <c r="C1266" t="s">
        <v>8</v>
      </c>
      <c r="D1266" t="str">
        <f>VLOOKUP(C1266,[1]Sheet1!$A:$B,2,0)</f>
        <v>FC(S(=O)(=O)[N-]S(=O)(=O)C(F)(F)F)(F)F</v>
      </c>
      <c r="E1266" t="str">
        <f t="shared" si="95"/>
        <v>CC[n+]1ccc(cc1)N(C)C.FC(S(=O)(=O)[N-]S(=O)(=O)C(F)(F)F)(F)F</v>
      </c>
      <c r="F1266">
        <v>393.13</v>
      </c>
      <c r="G1266">
        <v>101.325</v>
      </c>
      <c r="H1266">
        <v>645</v>
      </c>
      <c r="I1266">
        <f t="shared" si="96"/>
        <v>0.96966256930424322</v>
      </c>
      <c r="J1266">
        <f t="shared" si="97"/>
        <v>-0.13409119394795901</v>
      </c>
      <c r="K1266">
        <f t="shared" si="98"/>
        <v>2.8095597146352675</v>
      </c>
      <c r="L1266">
        <f t="shared" si="99"/>
        <v>6.4692503167957724</v>
      </c>
    </row>
    <row r="1267" spans="1:12" x14ac:dyDescent="0.2">
      <c r="A1267" t="s">
        <v>47</v>
      </c>
      <c r="B1267" t="str">
        <f>VLOOKUP(A1267,[1]Sheet1!$A:$B,2,0)</f>
        <v>CCCC[n+]1ccccc1</v>
      </c>
      <c r="C1267" t="s">
        <v>8</v>
      </c>
      <c r="D1267" t="str">
        <f>VLOOKUP(C1267,[1]Sheet1!$A:$B,2,0)</f>
        <v>FC(S(=O)(=O)[N-]S(=O)(=O)C(F)(F)F)(F)F</v>
      </c>
      <c r="E1267" t="str">
        <f t="shared" si="95"/>
        <v>CCCC[n+]1ccccc1.FC(S(=O)(=O)[N-]S(=O)(=O)C(F)(F)F)(F)F</v>
      </c>
      <c r="F1267">
        <v>418.15</v>
      </c>
      <c r="G1267">
        <v>101.325</v>
      </c>
      <c r="H1267">
        <v>645</v>
      </c>
      <c r="I1267">
        <f t="shared" si="96"/>
        <v>1.1753611975303455</v>
      </c>
      <c r="J1267">
        <f t="shared" si="97"/>
        <v>-0.13409119394795901</v>
      </c>
      <c r="K1267">
        <f t="shared" si="98"/>
        <v>2.8095597146352675</v>
      </c>
      <c r="L1267">
        <f t="shared" si="99"/>
        <v>6.4692503167957724</v>
      </c>
    </row>
    <row r="1268" spans="1:12" x14ac:dyDescent="0.2">
      <c r="A1268" t="s">
        <v>9</v>
      </c>
      <c r="B1268" t="str">
        <f>VLOOKUP(A1268,[1]Sheet1!$A:$B,2,0)</f>
        <v>CCCCCCCC[n+]1ccn(c1)C</v>
      </c>
      <c r="C1268" t="s">
        <v>113</v>
      </c>
      <c r="D1268" t="str">
        <f>VLOOKUP(C1268,[1]Sheet1!$A:$B,2,0)</f>
        <v>[O-]C(=O)[C@@H](N)C</v>
      </c>
      <c r="E1268" t="str">
        <f t="shared" si="95"/>
        <v>CCCCCCCC[n+]1ccn(c1)C.[O-]C(=O)[C@@H](N)C</v>
      </c>
      <c r="F1268">
        <v>343.1</v>
      </c>
      <c r="G1268">
        <v>101.325</v>
      </c>
      <c r="H1268">
        <v>645</v>
      </c>
      <c r="I1268">
        <f t="shared" si="96"/>
        <v>0.55834752653238473</v>
      </c>
      <c r="J1268">
        <f t="shared" si="97"/>
        <v>-0.13409119394795901</v>
      </c>
      <c r="K1268">
        <f t="shared" si="98"/>
        <v>2.8095597146352675</v>
      </c>
      <c r="L1268">
        <f t="shared" si="99"/>
        <v>6.4692503167957724</v>
      </c>
    </row>
    <row r="1269" spans="1:12" x14ac:dyDescent="0.2">
      <c r="A1269" t="s">
        <v>9</v>
      </c>
      <c r="B1269" t="str">
        <f>VLOOKUP(A1269,[1]Sheet1!$A:$B,2,0)</f>
        <v>CCCCCCCC[n+]1ccn(c1)C</v>
      </c>
      <c r="C1269" t="s">
        <v>93</v>
      </c>
      <c r="D1269" t="str">
        <f>VLOOKUP(C1269,[1]Sheet1!$A:$B,2,0)</f>
        <v>[O-]C(=O)[C@H](CO)N</v>
      </c>
      <c r="E1269" t="str">
        <f t="shared" si="95"/>
        <v>CCCCCCCC[n+]1ccn(c1)C.[O-]C(=O)[C@H](CO)N</v>
      </c>
      <c r="F1269">
        <v>343.1</v>
      </c>
      <c r="G1269">
        <v>101.325</v>
      </c>
      <c r="H1269">
        <v>645</v>
      </c>
      <c r="I1269">
        <f t="shared" si="96"/>
        <v>0.55834752653238473</v>
      </c>
      <c r="J1269">
        <f t="shared" si="97"/>
        <v>-0.13409119394795901</v>
      </c>
      <c r="K1269">
        <f t="shared" si="98"/>
        <v>2.8095597146352675</v>
      </c>
      <c r="L1269">
        <f t="shared" si="99"/>
        <v>6.4692503167957724</v>
      </c>
    </row>
    <row r="1270" spans="1:12" x14ac:dyDescent="0.2">
      <c r="A1270" t="s">
        <v>17</v>
      </c>
      <c r="B1270" t="str">
        <f>VLOOKUP(A1270,[1]Sheet1!$A:$B,2,0)</f>
        <v>CCCCCC[n+]1ccn(c1)C</v>
      </c>
      <c r="C1270" t="s">
        <v>30</v>
      </c>
      <c r="D1270" t="str">
        <f>VLOOKUP(C1270,[1]Sheet1!$A:$B,2,0)</f>
        <v>O=C1O[B-]2(OC1=O)OC(=O)C(=O)O2</v>
      </c>
      <c r="E1270" t="str">
        <f t="shared" si="95"/>
        <v>CCCCCC[n+]1ccn(c1)C.O=C1O[B-]2(OC1=O)OC(=O)C(=O)O2</v>
      </c>
      <c r="F1270">
        <v>379.62299999999999</v>
      </c>
      <c r="G1270">
        <v>101.325</v>
      </c>
      <c r="H1270">
        <v>644.1</v>
      </c>
      <c r="I1270">
        <f t="shared" si="96"/>
        <v>0.85861655126067948</v>
      </c>
      <c r="J1270">
        <f t="shared" si="97"/>
        <v>-0.13409119394795901</v>
      </c>
      <c r="K1270">
        <f t="shared" si="98"/>
        <v>2.808953299155911</v>
      </c>
      <c r="L1270">
        <f t="shared" si="99"/>
        <v>6.4678539935528452</v>
      </c>
    </row>
    <row r="1271" spans="1:12" x14ac:dyDescent="0.2">
      <c r="A1271" t="s">
        <v>17</v>
      </c>
      <c r="B1271" t="str">
        <f>VLOOKUP(A1271,[1]Sheet1!$A:$B,2,0)</f>
        <v>CCCCCC[n+]1ccn(c1)C</v>
      </c>
      <c r="C1271" t="s">
        <v>8</v>
      </c>
      <c r="D1271" t="str">
        <f>VLOOKUP(C1271,[1]Sheet1!$A:$B,2,0)</f>
        <v>FC(S(=O)(=O)[N-]S(=O)(=O)C(F)(F)F)(F)F</v>
      </c>
      <c r="E1271" t="str">
        <f t="shared" si="95"/>
        <v>CCCCCC[n+]1ccn(c1)C.FC(S(=O)(=O)[N-]S(=O)(=O)C(F)(F)F)(F)F</v>
      </c>
      <c r="F1271">
        <v>305</v>
      </c>
      <c r="G1271">
        <v>101.325</v>
      </c>
      <c r="H1271">
        <v>644</v>
      </c>
      <c r="I1271">
        <f t="shared" si="96"/>
        <v>0.24511340441349952</v>
      </c>
      <c r="J1271">
        <f t="shared" si="97"/>
        <v>-0.13409119394795901</v>
      </c>
      <c r="K1271">
        <f t="shared" si="98"/>
        <v>2.808885867359812</v>
      </c>
      <c r="L1271">
        <f t="shared" si="99"/>
        <v>6.4676987261043539</v>
      </c>
    </row>
    <row r="1272" spans="1:12" x14ac:dyDescent="0.2">
      <c r="A1272" t="s">
        <v>9</v>
      </c>
      <c r="B1272" t="str">
        <f>VLOOKUP(A1272,[1]Sheet1!$A:$B,2,0)</f>
        <v>CCCCCCCC[n+]1ccn(c1)C</v>
      </c>
      <c r="C1272" t="s">
        <v>45</v>
      </c>
      <c r="D1272" t="str">
        <f>VLOOKUP(C1272,[1]Sheet1!$A:$B,2,0)</f>
        <v>FC(S(=O)(=O)[O-])(F)F</v>
      </c>
      <c r="E1272" t="str">
        <f t="shared" si="95"/>
        <v>CCCCCCCC[n+]1ccn(c1)C.FC(S(=O)(=O)[O-])(F)F</v>
      </c>
      <c r="F1272">
        <v>375.15</v>
      </c>
      <c r="G1272">
        <v>101.325</v>
      </c>
      <c r="H1272">
        <v>644</v>
      </c>
      <c r="I1272">
        <f t="shared" si="96"/>
        <v>0.82184237204184019</v>
      </c>
      <c r="J1272">
        <f t="shared" si="97"/>
        <v>-0.13409119394795901</v>
      </c>
      <c r="K1272">
        <f t="shared" si="98"/>
        <v>2.808885867359812</v>
      </c>
      <c r="L1272">
        <f t="shared" si="99"/>
        <v>6.4676987261043539</v>
      </c>
    </row>
    <row r="1273" spans="1:12" x14ac:dyDescent="0.2">
      <c r="A1273" t="s">
        <v>60</v>
      </c>
      <c r="B1273" t="str">
        <f>VLOOKUP(A1273,[1]Sheet1!$A:$B,2,0)</f>
        <v>CCCC[n+]1ccc(cc1)C</v>
      </c>
      <c r="C1273" t="s">
        <v>8</v>
      </c>
      <c r="D1273" t="str">
        <f>VLOOKUP(C1273,[1]Sheet1!$A:$B,2,0)</f>
        <v>FC(S(=O)(=O)[N-]S(=O)(=O)C(F)(F)F)(F)F</v>
      </c>
      <c r="E1273" t="str">
        <f t="shared" si="95"/>
        <v>CCCC[n+]1ccc(cc1)C.FC(S(=O)(=O)[N-]S(=O)(=O)C(F)(F)F)(F)F</v>
      </c>
      <c r="F1273">
        <v>312.2</v>
      </c>
      <c r="G1273">
        <v>100</v>
      </c>
      <c r="H1273">
        <v>644</v>
      </c>
      <c r="I1273">
        <f t="shared" si="96"/>
        <v>0.30430725426273753</v>
      </c>
      <c r="J1273">
        <f t="shared" si="97"/>
        <v>-0.13439084403497614</v>
      </c>
      <c r="K1273">
        <f t="shared" si="98"/>
        <v>2.808885867359812</v>
      </c>
      <c r="L1273">
        <f t="shared" si="99"/>
        <v>6.4676987261043539</v>
      </c>
    </row>
    <row r="1274" spans="1:12" x14ac:dyDescent="0.2">
      <c r="A1274" t="s">
        <v>67</v>
      </c>
      <c r="B1274" t="str">
        <f>VLOOKUP(A1274,[1]Sheet1!$A:$B,2,0)</f>
        <v>CC[n+]1ccc(cc1)C</v>
      </c>
      <c r="C1274" t="s">
        <v>8</v>
      </c>
      <c r="D1274" t="str">
        <f>VLOOKUP(C1274,[1]Sheet1!$A:$B,2,0)</f>
        <v>FC(S(=O)(=O)[N-]S(=O)(=O)C(F)(F)F)(F)F</v>
      </c>
      <c r="E1274" t="str">
        <f t="shared" si="95"/>
        <v>CC[n+]1ccc(cc1)C.FC(S(=O)(=O)[N-]S(=O)(=O)C(F)(F)F)(F)F</v>
      </c>
      <c r="F1274">
        <v>312.2</v>
      </c>
      <c r="G1274">
        <v>101</v>
      </c>
      <c r="H1274">
        <v>644</v>
      </c>
      <c r="I1274">
        <f t="shared" si="96"/>
        <v>0.30430725426273753</v>
      </c>
      <c r="J1274">
        <f t="shared" si="97"/>
        <v>-0.13416469302590661</v>
      </c>
      <c r="K1274">
        <f t="shared" si="98"/>
        <v>2.808885867359812</v>
      </c>
      <c r="L1274">
        <f t="shared" si="99"/>
        <v>6.4676987261043539</v>
      </c>
    </row>
    <row r="1275" spans="1:12" x14ac:dyDescent="0.2">
      <c r="A1275" t="s">
        <v>47</v>
      </c>
      <c r="B1275" t="str">
        <f>VLOOKUP(A1275,[1]Sheet1!$A:$B,2,0)</f>
        <v>CCCC[n+]1ccccc1</v>
      </c>
      <c r="C1275" t="s">
        <v>8</v>
      </c>
      <c r="D1275" t="str">
        <f>VLOOKUP(C1275,[1]Sheet1!$A:$B,2,0)</f>
        <v>FC(S(=O)(=O)[N-]S(=O)(=O)C(F)(F)F)(F)F</v>
      </c>
      <c r="E1275" t="str">
        <f t="shared" si="95"/>
        <v>CCCC[n+]1ccccc1.FC(S(=O)(=O)[N-]S(=O)(=O)C(F)(F)F)(F)F</v>
      </c>
      <c r="F1275">
        <v>413.15</v>
      </c>
      <c r="G1275">
        <v>101.325</v>
      </c>
      <c r="H1275">
        <v>644</v>
      </c>
      <c r="I1275">
        <f t="shared" si="96"/>
        <v>1.1342543573572634</v>
      </c>
      <c r="J1275">
        <f t="shared" si="97"/>
        <v>-0.13409119394795901</v>
      </c>
      <c r="K1275">
        <f t="shared" si="98"/>
        <v>2.808885867359812</v>
      </c>
      <c r="L1275">
        <f t="shared" si="99"/>
        <v>6.4676987261043539</v>
      </c>
    </row>
    <row r="1276" spans="1:12" x14ac:dyDescent="0.2">
      <c r="A1276" t="s">
        <v>88</v>
      </c>
      <c r="B1276" t="str">
        <f>VLOOKUP(A1276,[1]Sheet1!$A:$B,2,0)</f>
        <v>CCCC[N+](CCCC)(CCCC)C</v>
      </c>
      <c r="C1276" t="s">
        <v>93</v>
      </c>
      <c r="D1276" t="str">
        <f>VLOOKUP(C1276,[1]Sheet1!$A:$B,2,0)</f>
        <v>[O-]C(=O)[C@H](CO)N</v>
      </c>
      <c r="E1276" t="str">
        <f t="shared" si="95"/>
        <v>CCCC[N+](CCCC)(CCCC)C.[O-]C(=O)[C@H](CO)N</v>
      </c>
      <c r="F1276">
        <v>313.14999999999998</v>
      </c>
      <c r="G1276">
        <v>101.325</v>
      </c>
      <c r="H1276">
        <v>644</v>
      </c>
      <c r="I1276">
        <f t="shared" si="96"/>
        <v>0.31211755389562301</v>
      </c>
      <c r="J1276">
        <f t="shared" si="97"/>
        <v>-0.13409119394795901</v>
      </c>
      <c r="K1276">
        <f t="shared" si="98"/>
        <v>2.808885867359812</v>
      </c>
      <c r="L1276">
        <f t="shared" si="99"/>
        <v>6.4676987261043539</v>
      </c>
    </row>
    <row r="1277" spans="1:12" x14ac:dyDescent="0.2">
      <c r="A1277" t="s">
        <v>137</v>
      </c>
      <c r="B1277" t="str">
        <f>VLOOKUP(A1277,[1]Sheet1!$A:$B,2,0)</f>
        <v>C(CCCCC)[N+]1=CC(=CC=C1)C</v>
      </c>
      <c r="C1277" t="s">
        <v>8</v>
      </c>
      <c r="D1277" t="str">
        <f>VLOOKUP(C1277,[1]Sheet1!$A:$B,2,0)</f>
        <v>FC(S(=O)(=O)[N-]S(=O)(=O)C(F)(F)F)(F)F</v>
      </c>
      <c r="E1277" t="str">
        <f t="shared" si="95"/>
        <v>C(CCCCC)[N+]1=CC(=CC=C1)C.FC(S(=O)(=O)[N-]S(=O)(=O)C(F)(F)F)(F)F</v>
      </c>
      <c r="F1277">
        <v>323</v>
      </c>
      <c r="G1277">
        <v>101.325</v>
      </c>
      <c r="H1277">
        <v>644</v>
      </c>
      <c r="I1277">
        <f t="shared" si="96"/>
        <v>0.3930980290365948</v>
      </c>
      <c r="J1277">
        <f t="shared" si="97"/>
        <v>-0.13409119394795901</v>
      </c>
      <c r="K1277">
        <f t="shared" si="98"/>
        <v>2.808885867359812</v>
      </c>
      <c r="L1277">
        <f t="shared" si="99"/>
        <v>6.4676987261043539</v>
      </c>
    </row>
    <row r="1278" spans="1:12" x14ac:dyDescent="0.2">
      <c r="A1278" t="s">
        <v>17</v>
      </c>
      <c r="B1278" t="str">
        <f>VLOOKUP(A1278,[1]Sheet1!$A:$B,2,0)</f>
        <v>CCCCCC[n+]1ccn(c1)C</v>
      </c>
      <c r="C1278" t="s">
        <v>30</v>
      </c>
      <c r="D1278" t="str">
        <f>VLOOKUP(C1278,[1]Sheet1!$A:$B,2,0)</f>
        <v>O=C1O[B-]2(OC1=O)OC(=O)C(=O)O2</v>
      </c>
      <c r="E1278" t="str">
        <f t="shared" si="95"/>
        <v>CCCCCC[n+]1ccn(c1)C.O=C1O[B-]2(OC1=O)OC(=O)C(=O)O2</v>
      </c>
      <c r="F1278">
        <v>373.654</v>
      </c>
      <c r="G1278">
        <v>101.325</v>
      </c>
      <c r="H1278">
        <v>643.6</v>
      </c>
      <c r="I1278">
        <f t="shared" si="96"/>
        <v>0.80954320546205416</v>
      </c>
      <c r="J1278">
        <f t="shared" si="97"/>
        <v>-0.13409119394795901</v>
      </c>
      <c r="K1278">
        <f t="shared" si="98"/>
        <v>2.8086160354269918</v>
      </c>
      <c r="L1278">
        <f t="shared" si="99"/>
        <v>6.4670774151182284</v>
      </c>
    </row>
    <row r="1279" spans="1:12" x14ac:dyDescent="0.2">
      <c r="A1279" t="s">
        <v>12</v>
      </c>
      <c r="B1279" t="str">
        <f>VLOOKUP(A1279,[1]Sheet1!$A:$B,2,0)</f>
        <v>C(CCCCCCCCCCCCCCC)N1C[NH+](C=C1)C</v>
      </c>
      <c r="C1279" t="s">
        <v>8</v>
      </c>
      <c r="D1279" t="str">
        <f>VLOOKUP(C1279,[1]Sheet1!$A:$B,2,0)</f>
        <v>FC(S(=O)(=O)[N-]S(=O)(=O)C(F)(F)F)(F)F</v>
      </c>
      <c r="E1279" t="str">
        <f t="shared" si="95"/>
        <v>C(CCCCCCCCCCCCCCC)N1C[NH+](C=C1)C.FC(S(=O)(=O)[N-]S(=O)(=O)C(F)(F)F)(F)F</v>
      </c>
      <c r="F1279">
        <v>242.87</v>
      </c>
      <c r="G1279">
        <v>101.325</v>
      </c>
      <c r="H1279">
        <v>643.5</v>
      </c>
      <c r="I1279">
        <f t="shared" si="96"/>
        <v>-0.26568019157721767</v>
      </c>
      <c r="J1279">
        <f t="shared" si="97"/>
        <v>-0.13409119394795901</v>
      </c>
      <c r="K1279">
        <f t="shared" si="98"/>
        <v>2.8085485512404054</v>
      </c>
      <c r="L1279">
        <f t="shared" si="99"/>
        <v>6.4669220270361816</v>
      </c>
    </row>
    <row r="1280" spans="1:12" x14ac:dyDescent="0.2">
      <c r="A1280" t="s">
        <v>15</v>
      </c>
      <c r="B1280" t="str">
        <f>VLOOKUP(A1280,[1]Sheet1!$A:$B,2,0)</f>
        <v>C(CCCCCCCCC)[NH2+]CCCCCCCCCC</v>
      </c>
      <c r="C1280" t="s">
        <v>16</v>
      </c>
      <c r="D1280" t="str">
        <f>VLOOKUP(C1280,[1]Sheet1!$A:$B,2,0)</f>
        <v>[Cl-]</v>
      </c>
      <c r="E1280" t="str">
        <f t="shared" si="95"/>
        <v>C(CCCCCCCCC)[NH2+]CCCCCCCCCC.[Cl-]</v>
      </c>
      <c r="F1280">
        <v>297.45999999999998</v>
      </c>
      <c r="G1280">
        <v>101.325</v>
      </c>
      <c r="H1280">
        <v>643</v>
      </c>
      <c r="I1280">
        <f t="shared" si="96"/>
        <v>0.18312428943249165</v>
      </c>
      <c r="J1280">
        <f t="shared" si="97"/>
        <v>-0.13409119394795901</v>
      </c>
      <c r="K1280">
        <f t="shared" si="98"/>
        <v>2.8082109729242219</v>
      </c>
      <c r="L1280">
        <f t="shared" si="99"/>
        <v>6.4661447242376191</v>
      </c>
    </row>
    <row r="1281" spans="1:12" x14ac:dyDescent="0.2">
      <c r="A1281" t="s">
        <v>17</v>
      </c>
      <c r="B1281" t="str">
        <f>VLOOKUP(A1281,[1]Sheet1!$A:$B,2,0)</f>
        <v>CCCCCC[n+]1ccn(c1)C</v>
      </c>
      <c r="C1281" t="s">
        <v>30</v>
      </c>
      <c r="D1281" t="str">
        <f>VLOOKUP(C1281,[1]Sheet1!$A:$B,2,0)</f>
        <v>O=C1O[B-]2(OC1=O)OC(=O)C(=O)O2</v>
      </c>
      <c r="E1281" t="str">
        <f t="shared" si="95"/>
        <v>CCCCCC[n+]1ccn(c1)C.O=C1O[B-]2(OC1=O)OC(=O)C(=O)O2</v>
      </c>
      <c r="F1281">
        <v>375.66399999999999</v>
      </c>
      <c r="G1281">
        <v>101.325</v>
      </c>
      <c r="H1281">
        <v>643</v>
      </c>
      <c r="I1281">
        <f t="shared" si="96"/>
        <v>0.82606815521163302</v>
      </c>
      <c r="J1281">
        <f t="shared" si="97"/>
        <v>-0.13409119394795901</v>
      </c>
      <c r="K1281">
        <f t="shared" si="98"/>
        <v>2.8082109729242219</v>
      </c>
      <c r="L1281">
        <f t="shared" si="99"/>
        <v>6.4661447242376191</v>
      </c>
    </row>
    <row r="1282" spans="1:12" x14ac:dyDescent="0.2">
      <c r="A1282" t="s">
        <v>2</v>
      </c>
      <c r="B1282" t="str">
        <f>VLOOKUP(A1282,[1]Sheet1!$A:$B,2,0)</f>
        <v>CCCC[n+]1ccn(c1)C</v>
      </c>
      <c r="C1282" t="s">
        <v>41</v>
      </c>
      <c r="D1282" t="str">
        <f>VLOOKUP(C1282,[1]Sheet1!$A:$B,2,0)</f>
        <v>S(=O)(=O)(OCCCCCCCC)[O-]</v>
      </c>
      <c r="E1282" t="str">
        <f t="shared" ref="E1282:E1345" si="100">B1282&amp;"."&amp;D1282</f>
        <v>CCCC[n+]1ccn(c1)C.S(=O)(=O)(OCCCCCCCC)[O-]</v>
      </c>
      <c r="F1282">
        <v>304.14999999999998</v>
      </c>
      <c r="G1282">
        <v>101.325</v>
      </c>
      <c r="H1282">
        <v>643</v>
      </c>
      <c r="I1282">
        <f t="shared" ref="I1282:I1345" si="101">STANDARDIZE(F1282,AVERAGE(F:F),STDEVP(F:F))</f>
        <v>0.23812524158407539</v>
      </c>
      <c r="J1282">
        <f t="shared" ref="J1282:J1345" si="102">STANDARDIZE(G1282,AVERAGE(G:G),STDEVP(G:G))</f>
        <v>-0.13409119394795901</v>
      </c>
      <c r="K1282">
        <f t="shared" si="98"/>
        <v>2.8082109729242219</v>
      </c>
      <c r="L1282">
        <f t="shared" si="99"/>
        <v>6.4661447242376191</v>
      </c>
    </row>
    <row r="1283" spans="1:12" x14ac:dyDescent="0.2">
      <c r="A1283" t="s">
        <v>58</v>
      </c>
      <c r="B1283" t="str">
        <f>VLOOKUP(A1283,[1]Sheet1!$A:$B,2,0)</f>
        <v>CC[n+]1ccc(cc1)N(C)C</v>
      </c>
      <c r="C1283" t="s">
        <v>8</v>
      </c>
      <c r="D1283" t="str">
        <f>VLOOKUP(C1283,[1]Sheet1!$A:$B,2,0)</f>
        <v>FC(S(=O)(=O)[N-]S(=O)(=O)C(F)(F)F)(F)F</v>
      </c>
      <c r="E1283" t="str">
        <f t="shared" si="100"/>
        <v>CC[n+]1ccc(cc1)N(C)C.FC(S(=O)(=O)[N-]S(=O)(=O)C(F)(F)F)(F)F</v>
      </c>
      <c r="F1283">
        <v>388.14</v>
      </c>
      <c r="G1283">
        <v>101.325</v>
      </c>
      <c r="H1283">
        <v>643</v>
      </c>
      <c r="I1283">
        <f t="shared" si="101"/>
        <v>0.92863794281150736</v>
      </c>
      <c r="J1283">
        <f t="shared" si="102"/>
        <v>-0.13409119394795901</v>
      </c>
      <c r="K1283">
        <f t="shared" ref="K1283:K1346" si="103">LOG(H1283)</f>
        <v>2.8082109729242219</v>
      </c>
      <c r="L1283">
        <f t="shared" ref="L1283:L1346" si="104">LN(H1283)</f>
        <v>6.4661447242376191</v>
      </c>
    </row>
    <row r="1284" spans="1:12" x14ac:dyDescent="0.2">
      <c r="A1284" t="s">
        <v>18</v>
      </c>
      <c r="B1284" t="str">
        <f>VLOOKUP(A1284,[1]Sheet1!$A:$B,2,0)</f>
        <v>CCCCCCCCCC[n+]1ccn(c1)C</v>
      </c>
      <c r="C1284" t="s">
        <v>84</v>
      </c>
      <c r="D1284" t="str">
        <f>VLOOKUP(C1284,[1]Sheet1!$A:$B,2,0)</f>
        <v>[O-]c1ccccc1</v>
      </c>
      <c r="E1284" t="str">
        <f t="shared" si="100"/>
        <v>CCCCCCCCCC[n+]1ccn(c1)C.[O-]c1ccccc1</v>
      </c>
      <c r="F1284">
        <v>328.15</v>
      </c>
      <c r="G1284">
        <v>101.325</v>
      </c>
      <c r="H1284">
        <v>643</v>
      </c>
      <c r="I1284">
        <f t="shared" si="101"/>
        <v>0.43543807441486909</v>
      </c>
      <c r="J1284">
        <f t="shared" si="102"/>
        <v>-0.13409119394795901</v>
      </c>
      <c r="K1284">
        <f t="shared" si="103"/>
        <v>2.8082109729242219</v>
      </c>
      <c r="L1284">
        <f t="shared" si="104"/>
        <v>6.4661447242376191</v>
      </c>
    </row>
    <row r="1285" spans="1:12" x14ac:dyDescent="0.2">
      <c r="A1285" t="s">
        <v>97</v>
      </c>
      <c r="B1285" t="str">
        <f>VLOOKUP(A1285,[1]Sheet1!$A:$B,2,0)</f>
        <v>CCCC[n+]1cc[nH]c1c1ccccc1</v>
      </c>
      <c r="C1285" t="s">
        <v>8</v>
      </c>
      <c r="D1285" t="str">
        <f>VLOOKUP(C1285,[1]Sheet1!$A:$B,2,0)</f>
        <v>FC(S(=O)(=O)[N-]S(=O)(=O)C(F)(F)F)(F)F</v>
      </c>
      <c r="E1285" t="str">
        <f t="shared" si="100"/>
        <v>CCCC[n+]1cc[nH]c1c1ccccc1.FC(S(=O)(=O)[N-]S(=O)(=O)C(F)(F)F)(F)F</v>
      </c>
      <c r="F1285">
        <v>323.10000000000002</v>
      </c>
      <c r="G1285">
        <v>101.325</v>
      </c>
      <c r="H1285">
        <v>643</v>
      </c>
      <c r="I1285">
        <f t="shared" si="101"/>
        <v>0.39392016584005662</v>
      </c>
      <c r="J1285">
        <f t="shared" si="102"/>
        <v>-0.13409119394795901</v>
      </c>
      <c r="K1285">
        <f t="shared" si="103"/>
        <v>2.8082109729242219</v>
      </c>
      <c r="L1285">
        <f t="shared" si="104"/>
        <v>6.4661447242376191</v>
      </c>
    </row>
    <row r="1286" spans="1:12" x14ac:dyDescent="0.2">
      <c r="A1286" t="s">
        <v>123</v>
      </c>
      <c r="B1286" t="str">
        <f>VLOOKUP(A1286,[1]Sheet1!$A:$B,2,0)</f>
        <v>CCCCCC[n+]1ccc(cc1)C#N</v>
      </c>
      <c r="C1286" t="s">
        <v>8</v>
      </c>
      <c r="D1286" t="str">
        <f>VLOOKUP(C1286,[1]Sheet1!$A:$B,2,0)</f>
        <v>FC(S(=O)(=O)[N-]S(=O)(=O)C(F)(F)F)(F)F</v>
      </c>
      <c r="E1286" t="str">
        <f t="shared" si="100"/>
        <v>CCCCCC[n+]1ccc(cc1)C#N.FC(S(=O)(=O)[N-]S(=O)(=O)C(F)(F)F)(F)F</v>
      </c>
      <c r="F1286">
        <v>323.14999999999998</v>
      </c>
      <c r="G1286">
        <v>101.325</v>
      </c>
      <c r="H1286">
        <v>643</v>
      </c>
      <c r="I1286">
        <f t="shared" si="101"/>
        <v>0.39433123424178707</v>
      </c>
      <c r="J1286">
        <f t="shared" si="102"/>
        <v>-0.13409119394795901</v>
      </c>
      <c r="K1286">
        <f t="shared" si="103"/>
        <v>2.8082109729242219</v>
      </c>
      <c r="L1286">
        <f t="shared" si="104"/>
        <v>6.4661447242376191</v>
      </c>
    </row>
    <row r="1287" spans="1:12" x14ac:dyDescent="0.2">
      <c r="A1287" t="s">
        <v>2</v>
      </c>
      <c r="B1287" t="str">
        <f>VLOOKUP(A1287,[1]Sheet1!$A:$B,2,0)</f>
        <v>CCCC[n+]1ccn(c1)C</v>
      </c>
      <c r="C1287" t="s">
        <v>83</v>
      </c>
      <c r="D1287" t="str">
        <f>VLOOKUP(C1287,[1]Sheet1!$A:$B,2,0)</f>
        <v>S(=O)(=O)(OCCOCCOC)[O-]</v>
      </c>
      <c r="E1287" t="str">
        <f t="shared" si="100"/>
        <v>CCCC[n+]1ccn(c1)C.S(=O)(=O)(OCCOCCOC)[O-]</v>
      </c>
      <c r="F1287">
        <v>298</v>
      </c>
      <c r="G1287">
        <v>101.325</v>
      </c>
      <c r="H1287">
        <v>643</v>
      </c>
      <c r="I1287">
        <f t="shared" si="101"/>
        <v>0.18756382817118469</v>
      </c>
      <c r="J1287">
        <f t="shared" si="102"/>
        <v>-0.13409119394795901</v>
      </c>
      <c r="K1287">
        <f t="shared" si="103"/>
        <v>2.8082109729242219</v>
      </c>
      <c r="L1287">
        <f t="shared" si="104"/>
        <v>6.4661447242376191</v>
      </c>
    </row>
    <row r="1288" spans="1:12" x14ac:dyDescent="0.2">
      <c r="A1288" t="s">
        <v>7</v>
      </c>
      <c r="B1288" t="str">
        <f>VLOOKUP(A1288,[1]Sheet1!$A:$B,2,0)</f>
        <v>CCCCCCCCCCCCCC[n+]1ccn(c1)C</v>
      </c>
      <c r="C1288" t="s">
        <v>8</v>
      </c>
      <c r="D1288" t="str">
        <f>VLOOKUP(C1288,[1]Sheet1!$A:$B,2,0)</f>
        <v>FC(S(=O)(=O)[N-]S(=O)(=O)C(F)(F)F)(F)F</v>
      </c>
      <c r="E1288" t="str">
        <f t="shared" si="100"/>
        <v>CCCCCCCCCCCCCC[n+]1ccn(c1)C.FC(S(=O)(=O)[N-]S(=O)(=O)C(F)(F)F)(F)F</v>
      </c>
      <c r="F1288">
        <v>251.33</v>
      </c>
      <c r="G1288">
        <v>101.325</v>
      </c>
      <c r="H1288">
        <v>642.4</v>
      </c>
      <c r="I1288">
        <f t="shared" si="101"/>
        <v>-0.19612741800436284</v>
      </c>
      <c r="J1288">
        <f t="shared" si="102"/>
        <v>-0.13409119394795901</v>
      </c>
      <c r="K1288">
        <f t="shared" si="103"/>
        <v>2.8078055322706246</v>
      </c>
      <c r="L1288">
        <f t="shared" si="104"/>
        <v>6.4652111626325519</v>
      </c>
    </row>
    <row r="1289" spans="1:12" x14ac:dyDescent="0.2">
      <c r="A1289" t="s">
        <v>7</v>
      </c>
      <c r="B1289" t="str">
        <f>VLOOKUP(A1289,[1]Sheet1!$A:$B,2,0)</f>
        <v>CCCCCCCCCCCCCC[n+]1ccn(c1)C</v>
      </c>
      <c r="C1289" t="s">
        <v>8</v>
      </c>
      <c r="D1289" t="str">
        <f>VLOOKUP(C1289,[1]Sheet1!$A:$B,2,0)</f>
        <v>FC(S(=O)(=O)[N-]S(=O)(=O)C(F)(F)F)(F)F</v>
      </c>
      <c r="E1289" t="str">
        <f t="shared" si="100"/>
        <v>CCCCCCCCCCCCCC[n+]1ccn(c1)C.FC(S(=O)(=O)[N-]S(=O)(=O)C(F)(F)F)(F)F</v>
      </c>
      <c r="F1289">
        <v>250.55</v>
      </c>
      <c r="G1289">
        <v>101.325</v>
      </c>
      <c r="H1289">
        <v>642.1</v>
      </c>
      <c r="I1289">
        <f t="shared" si="101"/>
        <v>-0.20254008507136365</v>
      </c>
      <c r="J1289">
        <f t="shared" si="102"/>
        <v>-0.13409119394795901</v>
      </c>
      <c r="K1289">
        <f t="shared" si="103"/>
        <v>2.8076026699164944</v>
      </c>
      <c r="L1289">
        <f t="shared" si="104"/>
        <v>6.4647440548000024</v>
      </c>
    </row>
    <row r="1290" spans="1:12" x14ac:dyDescent="0.2">
      <c r="A1290" t="s">
        <v>17</v>
      </c>
      <c r="B1290" t="str">
        <f>VLOOKUP(A1290,[1]Sheet1!$A:$B,2,0)</f>
        <v>CCCCCC[n+]1ccn(c1)C</v>
      </c>
      <c r="C1290" t="s">
        <v>8</v>
      </c>
      <c r="D1290" t="str">
        <f>VLOOKUP(C1290,[1]Sheet1!$A:$B,2,0)</f>
        <v>FC(S(=O)(=O)[N-]S(=O)(=O)C(F)(F)F)(F)F</v>
      </c>
      <c r="E1290" t="str">
        <f t="shared" si="100"/>
        <v>CCCCCC[n+]1ccn(c1)C.FC(S(=O)(=O)[N-]S(=O)(=O)C(F)(F)F)(F)F</v>
      </c>
      <c r="F1290">
        <v>300</v>
      </c>
      <c r="G1290">
        <v>101.325</v>
      </c>
      <c r="H1290">
        <v>642</v>
      </c>
      <c r="I1290">
        <f t="shared" si="101"/>
        <v>0.20400656424041749</v>
      </c>
      <c r="J1290">
        <f t="shared" si="102"/>
        <v>-0.13409119394795901</v>
      </c>
      <c r="K1290">
        <f t="shared" si="103"/>
        <v>2.8075350280688531</v>
      </c>
      <c r="L1290">
        <f t="shared" si="104"/>
        <v>6.4645883036899612</v>
      </c>
    </row>
    <row r="1291" spans="1:12" x14ac:dyDescent="0.2">
      <c r="A1291" t="s">
        <v>17</v>
      </c>
      <c r="B1291" t="str">
        <f>VLOOKUP(A1291,[1]Sheet1!$A:$B,2,0)</f>
        <v>CCCCCC[n+]1ccn(c1)C</v>
      </c>
      <c r="C1291" t="s">
        <v>8</v>
      </c>
      <c r="D1291" t="str">
        <f>VLOOKUP(C1291,[1]Sheet1!$A:$B,2,0)</f>
        <v>FC(S(=O)(=O)[N-]S(=O)(=O)C(F)(F)F)(F)F</v>
      </c>
      <c r="E1291" t="str">
        <f t="shared" si="100"/>
        <v>CCCCCC[n+]1ccn(c1)C.FC(S(=O)(=O)[N-]S(=O)(=O)C(F)(F)F)(F)F</v>
      </c>
      <c r="F1291">
        <v>300</v>
      </c>
      <c r="G1291">
        <v>101.325</v>
      </c>
      <c r="H1291">
        <v>642</v>
      </c>
      <c r="I1291">
        <f t="shared" si="101"/>
        <v>0.20400656424041749</v>
      </c>
      <c r="J1291">
        <f t="shared" si="102"/>
        <v>-0.13409119394795901</v>
      </c>
      <c r="K1291">
        <f t="shared" si="103"/>
        <v>2.8075350280688531</v>
      </c>
      <c r="L1291">
        <f t="shared" si="104"/>
        <v>6.4645883036899612</v>
      </c>
    </row>
    <row r="1292" spans="1:12" x14ac:dyDescent="0.2">
      <c r="A1292" t="s">
        <v>2</v>
      </c>
      <c r="B1292" t="str">
        <f>VLOOKUP(A1292,[1]Sheet1!$A:$B,2,0)</f>
        <v>CCCC[n+]1ccn(c1)C</v>
      </c>
      <c r="C1292" t="s">
        <v>41</v>
      </c>
      <c r="D1292" t="str">
        <f>VLOOKUP(C1292,[1]Sheet1!$A:$B,2,0)</f>
        <v>S(=O)(=O)(OCCCCCCCC)[O-]</v>
      </c>
      <c r="E1292" t="str">
        <f t="shared" si="100"/>
        <v>CCCC[n+]1ccn(c1)C.S(=O)(=O)(OCCCCCCCC)[O-]</v>
      </c>
      <c r="F1292">
        <v>303.14999999999998</v>
      </c>
      <c r="G1292">
        <v>101.325</v>
      </c>
      <c r="H1292">
        <v>642</v>
      </c>
      <c r="I1292">
        <f t="shared" si="101"/>
        <v>0.22990387354945899</v>
      </c>
      <c r="J1292">
        <f t="shared" si="102"/>
        <v>-0.13409119394795901</v>
      </c>
      <c r="K1292">
        <f t="shared" si="103"/>
        <v>2.8075350280688531</v>
      </c>
      <c r="L1292">
        <f t="shared" si="104"/>
        <v>6.4645883036899612</v>
      </c>
    </row>
    <row r="1293" spans="1:12" x14ac:dyDescent="0.2">
      <c r="A1293" t="s">
        <v>50</v>
      </c>
      <c r="B1293" t="str">
        <f>VLOOKUP(A1293,[1]Sheet1!$A:$B,2,0)</f>
        <v>CCCC[N+](C)(C)CCO</v>
      </c>
      <c r="C1293" t="s">
        <v>5</v>
      </c>
      <c r="D1293" t="str">
        <f>VLOOKUP(C1293,[1]Sheet1!$A:$B,2,0)</f>
        <v>[Br-]</v>
      </c>
      <c r="E1293" t="str">
        <f t="shared" si="100"/>
        <v>CCCC[N+](C)(C)CCO.[Br-]</v>
      </c>
      <c r="F1293">
        <v>354.22</v>
      </c>
      <c r="G1293">
        <v>101.325</v>
      </c>
      <c r="H1293">
        <v>642</v>
      </c>
      <c r="I1293">
        <f t="shared" si="101"/>
        <v>0.64976913907731915</v>
      </c>
      <c r="J1293">
        <f t="shared" si="102"/>
        <v>-0.13409119394795901</v>
      </c>
      <c r="K1293">
        <f t="shared" si="103"/>
        <v>2.8075350280688531</v>
      </c>
      <c r="L1293">
        <f t="shared" si="104"/>
        <v>6.4645883036899612</v>
      </c>
    </row>
    <row r="1294" spans="1:12" x14ac:dyDescent="0.2">
      <c r="A1294" t="s">
        <v>55</v>
      </c>
      <c r="B1294" t="str">
        <f>VLOOKUP(A1294,[1]Sheet1!$A:$B,2,0)</f>
        <v>CCC[N+]1(C)CCCCC1</v>
      </c>
      <c r="C1294" t="s">
        <v>8</v>
      </c>
      <c r="D1294" t="str">
        <f>VLOOKUP(C1294,[1]Sheet1!$A:$B,2,0)</f>
        <v>FC(S(=O)(=O)[N-]S(=O)(=O)C(F)(F)F)(F)F</v>
      </c>
      <c r="E1294" t="str">
        <f t="shared" si="100"/>
        <v>CCC[N+]1(C)CCCCC1.FC(S(=O)(=O)[N-]S(=O)(=O)C(F)(F)F)(F)F</v>
      </c>
      <c r="F1294">
        <v>350</v>
      </c>
      <c r="G1294">
        <v>101.325</v>
      </c>
      <c r="H1294">
        <v>642</v>
      </c>
      <c r="I1294">
        <f t="shared" si="101"/>
        <v>0.61507496597123779</v>
      </c>
      <c r="J1294">
        <f t="shared" si="102"/>
        <v>-0.13409119394795901</v>
      </c>
      <c r="K1294">
        <f t="shared" si="103"/>
        <v>2.8075350280688531</v>
      </c>
      <c r="L1294">
        <f t="shared" si="104"/>
        <v>6.4645883036899612</v>
      </c>
    </row>
    <row r="1295" spans="1:12" x14ac:dyDescent="0.2">
      <c r="A1295" t="s">
        <v>47</v>
      </c>
      <c r="B1295" t="str">
        <f>VLOOKUP(A1295,[1]Sheet1!$A:$B,2,0)</f>
        <v>CCCC[n+]1ccccc1</v>
      </c>
      <c r="C1295" t="s">
        <v>8</v>
      </c>
      <c r="D1295" t="str">
        <f>VLOOKUP(C1295,[1]Sheet1!$A:$B,2,0)</f>
        <v>FC(S(=O)(=O)[N-]S(=O)(=O)C(F)(F)F)(F)F</v>
      </c>
      <c r="E1295" t="str">
        <f t="shared" si="100"/>
        <v>CCCC[n+]1ccccc1.FC(S(=O)(=O)[N-]S(=O)(=O)C(F)(F)F)(F)F</v>
      </c>
      <c r="F1295">
        <v>408.15</v>
      </c>
      <c r="G1295">
        <v>101.325</v>
      </c>
      <c r="H1295">
        <v>642</v>
      </c>
      <c r="I1295">
        <f t="shared" si="101"/>
        <v>1.0931475171841816</v>
      </c>
      <c r="J1295">
        <f t="shared" si="102"/>
        <v>-0.13409119394795901</v>
      </c>
      <c r="K1295">
        <f t="shared" si="103"/>
        <v>2.8075350280688531</v>
      </c>
      <c r="L1295">
        <f t="shared" si="104"/>
        <v>6.4645883036899612</v>
      </c>
    </row>
    <row r="1296" spans="1:12" x14ac:dyDescent="0.2">
      <c r="A1296" t="s">
        <v>18</v>
      </c>
      <c r="B1296" t="str">
        <f>VLOOKUP(A1296,[1]Sheet1!$A:$B,2,0)</f>
        <v>CCCCCCCCCC[n+]1ccn(c1)C</v>
      </c>
      <c r="C1296" t="s">
        <v>3</v>
      </c>
      <c r="D1296" t="str">
        <f>VLOOKUP(C1296,[1]Sheet1!$A:$B,2,0)</f>
        <v>F[P-](F)(F)(F)(F)F</v>
      </c>
      <c r="E1296" t="str">
        <f t="shared" si="100"/>
        <v>CCCCCCCCCC[n+]1ccn(c1)C.F[P-](F)(F)(F)(F)F</v>
      </c>
      <c r="F1296">
        <v>355.06099999999998</v>
      </c>
      <c r="G1296">
        <v>101.325</v>
      </c>
      <c r="H1296">
        <v>642</v>
      </c>
      <c r="I1296">
        <f t="shared" si="101"/>
        <v>0.65668330959443122</v>
      </c>
      <c r="J1296">
        <f t="shared" si="102"/>
        <v>-0.13409119394795901</v>
      </c>
      <c r="K1296">
        <f t="shared" si="103"/>
        <v>2.8075350280688531</v>
      </c>
      <c r="L1296">
        <f t="shared" si="104"/>
        <v>6.4645883036899612</v>
      </c>
    </row>
    <row r="1297" spans="1:12" x14ac:dyDescent="0.2">
      <c r="A1297" t="s">
        <v>17</v>
      </c>
      <c r="B1297" t="str">
        <f>VLOOKUP(A1297,[1]Sheet1!$A:$B,2,0)</f>
        <v>CCCCCC[n+]1ccn(c1)C</v>
      </c>
      <c r="C1297" t="s">
        <v>30</v>
      </c>
      <c r="D1297" t="str">
        <f>VLOOKUP(C1297,[1]Sheet1!$A:$B,2,0)</f>
        <v>O=C1O[B-]2(OC1=O)OC(=O)C(=O)O2</v>
      </c>
      <c r="E1297" t="str">
        <f t="shared" si="100"/>
        <v>CCCCCC[n+]1ccn(c1)C.O=C1O[B-]2(OC1=O)OC(=O)C(=O)O2</v>
      </c>
      <c r="F1297">
        <v>377.62099999999998</v>
      </c>
      <c r="G1297">
        <v>101.325</v>
      </c>
      <c r="H1297">
        <v>641.5</v>
      </c>
      <c r="I1297">
        <f t="shared" si="101"/>
        <v>0.84215737245537736</v>
      </c>
      <c r="J1297">
        <f t="shared" si="102"/>
        <v>-0.13409119394795901</v>
      </c>
      <c r="K1297">
        <f t="shared" si="103"/>
        <v>2.8071966607109471</v>
      </c>
      <c r="L1297">
        <f t="shared" si="104"/>
        <v>6.463809184055691</v>
      </c>
    </row>
    <row r="1298" spans="1:12" x14ac:dyDescent="0.2">
      <c r="A1298" t="s">
        <v>17</v>
      </c>
      <c r="B1298" t="str">
        <f>VLOOKUP(A1298,[1]Sheet1!$A:$B,2,0)</f>
        <v>CCCCCC[n+]1ccn(c1)C</v>
      </c>
      <c r="C1298" t="s">
        <v>8</v>
      </c>
      <c r="D1298" t="str">
        <f>VLOOKUP(C1298,[1]Sheet1!$A:$B,2,0)</f>
        <v>FC(S(=O)(=O)[N-]S(=O)(=O)C(F)(F)F)(F)F</v>
      </c>
      <c r="E1298" t="str">
        <f t="shared" si="100"/>
        <v>CCCCCC[n+]1ccn(c1)C.FC(S(=O)(=O)[N-]S(=O)(=O)C(F)(F)F)(F)F</v>
      </c>
      <c r="F1298">
        <v>298</v>
      </c>
      <c r="G1298">
        <v>101.325</v>
      </c>
      <c r="H1298">
        <v>641</v>
      </c>
      <c r="I1298">
        <f t="shared" si="101"/>
        <v>0.18756382817118469</v>
      </c>
      <c r="J1298">
        <f t="shared" si="102"/>
        <v>-0.13409119394795901</v>
      </c>
      <c r="K1298">
        <f t="shared" si="103"/>
        <v>2.8068580295188172</v>
      </c>
      <c r="L1298">
        <f t="shared" si="104"/>
        <v>6.4630294569206699</v>
      </c>
    </row>
    <row r="1299" spans="1:12" x14ac:dyDescent="0.2">
      <c r="A1299" t="s">
        <v>17</v>
      </c>
      <c r="B1299" t="str">
        <f>VLOOKUP(A1299,[1]Sheet1!$A:$B,2,0)</f>
        <v>CCCCCC[n+]1ccn(c1)C</v>
      </c>
      <c r="C1299" t="s">
        <v>8</v>
      </c>
      <c r="D1299" t="str">
        <f>VLOOKUP(C1299,[1]Sheet1!$A:$B,2,0)</f>
        <v>FC(S(=O)(=O)[N-]S(=O)(=O)C(F)(F)F)(F)F</v>
      </c>
      <c r="E1299" t="str">
        <f t="shared" si="100"/>
        <v>CCCCCC[n+]1ccn(c1)C.FC(S(=O)(=O)[N-]S(=O)(=O)C(F)(F)F)(F)F</v>
      </c>
      <c r="F1299">
        <v>300</v>
      </c>
      <c r="G1299">
        <v>101.325</v>
      </c>
      <c r="H1299">
        <v>641</v>
      </c>
      <c r="I1299">
        <f t="shared" si="101"/>
        <v>0.20400656424041749</v>
      </c>
      <c r="J1299">
        <f t="shared" si="102"/>
        <v>-0.13409119394795901</v>
      </c>
      <c r="K1299">
        <f t="shared" si="103"/>
        <v>2.8068580295188172</v>
      </c>
      <c r="L1299">
        <f t="shared" si="104"/>
        <v>6.4630294569206699</v>
      </c>
    </row>
    <row r="1300" spans="1:12" x14ac:dyDescent="0.2">
      <c r="A1300" t="s">
        <v>18</v>
      </c>
      <c r="B1300" t="str">
        <f>VLOOKUP(A1300,[1]Sheet1!$A:$B,2,0)</f>
        <v>CCCCCCCCCC[n+]1ccn(c1)C</v>
      </c>
      <c r="C1300" t="s">
        <v>8</v>
      </c>
      <c r="D1300" t="str">
        <f>VLOOKUP(C1300,[1]Sheet1!$A:$B,2,0)</f>
        <v>FC(S(=O)(=O)[N-]S(=O)(=O)C(F)(F)F)(F)F</v>
      </c>
      <c r="E1300" t="str">
        <f t="shared" si="100"/>
        <v>CCCCCCCCCC[n+]1ccn(c1)C.FC(S(=O)(=O)[N-]S(=O)(=O)C(F)(F)F)(F)F</v>
      </c>
      <c r="F1300">
        <v>239.07</v>
      </c>
      <c r="G1300">
        <v>101.325</v>
      </c>
      <c r="H1300">
        <v>641</v>
      </c>
      <c r="I1300">
        <f t="shared" si="101"/>
        <v>-0.29692139010876012</v>
      </c>
      <c r="J1300">
        <f t="shared" si="102"/>
        <v>-0.13409119394795901</v>
      </c>
      <c r="K1300">
        <f t="shared" si="103"/>
        <v>2.8068580295188172</v>
      </c>
      <c r="L1300">
        <f t="shared" si="104"/>
        <v>6.4630294569206699</v>
      </c>
    </row>
    <row r="1301" spans="1:12" x14ac:dyDescent="0.2">
      <c r="A1301" t="s">
        <v>2</v>
      </c>
      <c r="B1301" t="str">
        <f>VLOOKUP(A1301,[1]Sheet1!$A:$B,2,0)</f>
        <v>CCCC[n+]1ccn(c1)C</v>
      </c>
      <c r="C1301" t="s">
        <v>41</v>
      </c>
      <c r="D1301" t="str">
        <f>VLOOKUP(C1301,[1]Sheet1!$A:$B,2,0)</f>
        <v>S(=O)(=O)(OCCCCCCCC)[O-]</v>
      </c>
      <c r="E1301" t="str">
        <f t="shared" si="100"/>
        <v>CCCC[n+]1ccn(c1)C.S(=O)(=O)(OCCCCCCCC)[O-]</v>
      </c>
      <c r="F1301">
        <v>302.14999999999998</v>
      </c>
      <c r="G1301">
        <v>101.325</v>
      </c>
      <c r="H1301">
        <v>641</v>
      </c>
      <c r="I1301">
        <f t="shared" si="101"/>
        <v>0.22168250551484259</v>
      </c>
      <c r="J1301">
        <f t="shared" si="102"/>
        <v>-0.13409119394795901</v>
      </c>
      <c r="K1301">
        <f t="shared" si="103"/>
        <v>2.8068580295188172</v>
      </c>
      <c r="L1301">
        <f t="shared" si="104"/>
        <v>6.4630294569206699</v>
      </c>
    </row>
    <row r="1302" spans="1:12" x14ac:dyDescent="0.2">
      <c r="A1302" t="s">
        <v>48</v>
      </c>
      <c r="B1302" t="str">
        <f>VLOOKUP(A1302,[1]Sheet1!$A:$B,2,0)</f>
        <v>Cn1cc[n+](c1)Cc1ccccc1</v>
      </c>
      <c r="C1302" t="s">
        <v>8</v>
      </c>
      <c r="D1302" t="str">
        <f>VLOOKUP(C1302,[1]Sheet1!$A:$B,2,0)</f>
        <v>FC(S(=O)(=O)[N-]S(=O)(=O)C(F)(F)F)(F)F</v>
      </c>
      <c r="E1302" t="str">
        <f t="shared" si="100"/>
        <v>Cn1cc[n+](c1)Cc1ccccc1.FC(S(=O)(=O)[N-]S(=O)(=O)C(F)(F)F)(F)F</v>
      </c>
      <c r="F1302">
        <v>355.09</v>
      </c>
      <c r="G1302">
        <v>101.325</v>
      </c>
      <c r="H1302">
        <v>641</v>
      </c>
      <c r="I1302">
        <f t="shared" si="101"/>
        <v>0.65692172926743508</v>
      </c>
      <c r="J1302">
        <f t="shared" si="102"/>
        <v>-0.13409119394795901</v>
      </c>
      <c r="K1302">
        <f t="shared" si="103"/>
        <v>2.8068580295188172</v>
      </c>
      <c r="L1302">
        <f t="shared" si="104"/>
        <v>6.4630294569206699</v>
      </c>
    </row>
    <row r="1303" spans="1:12" x14ac:dyDescent="0.2">
      <c r="A1303" t="s">
        <v>58</v>
      </c>
      <c r="B1303" t="str">
        <f>VLOOKUP(A1303,[1]Sheet1!$A:$B,2,0)</f>
        <v>CC[n+]1ccc(cc1)N(C)C</v>
      </c>
      <c r="C1303" t="s">
        <v>8</v>
      </c>
      <c r="D1303" t="str">
        <f>VLOOKUP(C1303,[1]Sheet1!$A:$B,2,0)</f>
        <v>FC(S(=O)(=O)[N-]S(=O)(=O)C(F)(F)F)(F)F</v>
      </c>
      <c r="E1303" t="str">
        <f t="shared" si="100"/>
        <v>CC[n+]1ccc(cc1)N(C)C.FC(S(=O)(=O)[N-]S(=O)(=O)C(F)(F)F)(F)F</v>
      </c>
      <c r="F1303">
        <v>383.15</v>
      </c>
      <c r="G1303">
        <v>101.325</v>
      </c>
      <c r="H1303">
        <v>641</v>
      </c>
      <c r="I1303">
        <f t="shared" si="101"/>
        <v>0.88761331631877138</v>
      </c>
      <c r="J1303">
        <f t="shared" si="102"/>
        <v>-0.13409119394795901</v>
      </c>
      <c r="K1303">
        <f t="shared" si="103"/>
        <v>2.8068580295188172</v>
      </c>
      <c r="L1303">
        <f t="shared" si="104"/>
        <v>6.4630294569206699</v>
      </c>
    </row>
    <row r="1304" spans="1:12" x14ac:dyDescent="0.2">
      <c r="A1304" t="s">
        <v>9</v>
      </c>
      <c r="B1304" t="str">
        <f>VLOOKUP(A1304,[1]Sheet1!$A:$B,2,0)</f>
        <v>CCCCCCCC[n+]1ccn(c1)C</v>
      </c>
      <c r="C1304" t="s">
        <v>45</v>
      </c>
      <c r="D1304" t="str">
        <f>VLOOKUP(C1304,[1]Sheet1!$A:$B,2,0)</f>
        <v>FC(S(=O)(=O)[O-])(F)F</v>
      </c>
      <c r="E1304" t="str">
        <f t="shared" si="100"/>
        <v>CCCCCCCC[n+]1ccn(c1)C.FC(S(=O)(=O)[O-])(F)F</v>
      </c>
      <c r="F1304">
        <v>370.15</v>
      </c>
      <c r="G1304">
        <v>101.325</v>
      </c>
      <c r="H1304">
        <v>641</v>
      </c>
      <c r="I1304">
        <f t="shared" si="101"/>
        <v>0.7807355318687581</v>
      </c>
      <c r="J1304">
        <f t="shared" si="102"/>
        <v>-0.13409119394795901</v>
      </c>
      <c r="K1304">
        <f t="shared" si="103"/>
        <v>2.8068580295188172</v>
      </c>
      <c r="L1304">
        <f t="shared" si="104"/>
        <v>6.4630294569206699</v>
      </c>
    </row>
    <row r="1305" spans="1:12" x14ac:dyDescent="0.2">
      <c r="A1305" t="s">
        <v>97</v>
      </c>
      <c r="B1305" t="str">
        <f>VLOOKUP(A1305,[1]Sheet1!$A:$B,2,0)</f>
        <v>CCCC[n+]1cc[nH]c1c1ccccc1</v>
      </c>
      <c r="C1305" t="s">
        <v>8</v>
      </c>
      <c r="D1305" t="str">
        <f>VLOOKUP(C1305,[1]Sheet1!$A:$B,2,0)</f>
        <v>FC(S(=O)(=O)[N-]S(=O)(=O)C(F)(F)F)(F)F</v>
      </c>
      <c r="E1305" t="str">
        <f t="shared" si="100"/>
        <v>CCCC[n+]1cc[nH]c1c1ccccc1.FC(S(=O)(=O)[N-]S(=O)(=O)C(F)(F)F)(F)F</v>
      </c>
      <c r="F1305">
        <v>318.10000000000002</v>
      </c>
      <c r="G1305">
        <v>101.325</v>
      </c>
      <c r="H1305">
        <v>641</v>
      </c>
      <c r="I1305">
        <f t="shared" si="101"/>
        <v>0.3528133256669746</v>
      </c>
      <c r="J1305">
        <f t="shared" si="102"/>
        <v>-0.13409119394795901</v>
      </c>
      <c r="K1305">
        <f t="shared" si="103"/>
        <v>2.8068580295188172</v>
      </c>
      <c r="L1305">
        <f t="shared" si="104"/>
        <v>6.4630294569206699</v>
      </c>
    </row>
    <row r="1306" spans="1:12" x14ac:dyDescent="0.2">
      <c r="A1306" t="s">
        <v>17</v>
      </c>
      <c r="B1306" t="str">
        <f>VLOOKUP(A1306,[1]Sheet1!$A:$B,2,0)</f>
        <v>CCCCCC[n+]1ccn(c1)C</v>
      </c>
      <c r="C1306" t="s">
        <v>8</v>
      </c>
      <c r="D1306" t="str">
        <f>VLOOKUP(C1306,[1]Sheet1!$A:$B,2,0)</f>
        <v>FC(S(=O)(=O)[N-]S(=O)(=O)C(F)(F)F)(F)F</v>
      </c>
      <c r="E1306" t="str">
        <f t="shared" si="100"/>
        <v>CCCCCC[n+]1ccn(c1)C.FC(S(=O)(=O)[N-]S(=O)(=O)C(F)(F)F)(F)F</v>
      </c>
      <c r="F1306">
        <v>298</v>
      </c>
      <c r="G1306">
        <v>101.325</v>
      </c>
      <c r="H1306">
        <v>640</v>
      </c>
      <c r="I1306">
        <f t="shared" si="101"/>
        <v>0.18756382817118469</v>
      </c>
      <c r="J1306">
        <f t="shared" si="102"/>
        <v>-0.13409119394795901</v>
      </c>
      <c r="K1306">
        <f t="shared" si="103"/>
        <v>2.8061799739838871</v>
      </c>
      <c r="L1306">
        <f t="shared" si="104"/>
        <v>6.4614681763537174</v>
      </c>
    </row>
    <row r="1307" spans="1:12" x14ac:dyDescent="0.2">
      <c r="A1307" t="s">
        <v>48</v>
      </c>
      <c r="B1307" t="str">
        <f>VLOOKUP(A1307,[1]Sheet1!$A:$B,2,0)</f>
        <v>Cn1cc[n+](c1)Cc1ccccc1</v>
      </c>
      <c r="C1307" t="s">
        <v>8</v>
      </c>
      <c r="D1307" t="str">
        <f>VLOOKUP(C1307,[1]Sheet1!$A:$B,2,0)</f>
        <v>FC(S(=O)(=O)[N-]S(=O)(=O)C(F)(F)F)(F)F</v>
      </c>
      <c r="E1307" t="str">
        <f t="shared" si="100"/>
        <v>Cn1cc[n+](c1)Cc1ccccc1.FC(S(=O)(=O)[N-]S(=O)(=O)C(F)(F)F)(F)F</v>
      </c>
      <c r="F1307">
        <v>355.09</v>
      </c>
      <c r="G1307">
        <v>101.325</v>
      </c>
      <c r="H1307">
        <v>640</v>
      </c>
      <c r="I1307">
        <f t="shared" si="101"/>
        <v>0.65692172926743508</v>
      </c>
      <c r="J1307">
        <f t="shared" si="102"/>
        <v>-0.13409119394795901</v>
      </c>
      <c r="K1307">
        <f t="shared" si="103"/>
        <v>2.8061799739838871</v>
      </c>
      <c r="L1307">
        <f t="shared" si="104"/>
        <v>6.4614681763537174</v>
      </c>
    </row>
    <row r="1308" spans="1:12" x14ac:dyDescent="0.2">
      <c r="A1308" t="s">
        <v>60</v>
      </c>
      <c r="B1308" t="str">
        <f>VLOOKUP(A1308,[1]Sheet1!$A:$B,2,0)</f>
        <v>CCCC[n+]1ccc(cc1)C</v>
      </c>
      <c r="C1308" t="s">
        <v>8</v>
      </c>
      <c r="D1308" t="str">
        <f>VLOOKUP(C1308,[1]Sheet1!$A:$B,2,0)</f>
        <v>FC(S(=O)(=O)[N-]S(=O)(=O)C(F)(F)F)(F)F</v>
      </c>
      <c r="E1308" t="str">
        <f t="shared" si="100"/>
        <v>CCCC[n+]1ccc(cc1)C.FC(S(=O)(=O)[N-]S(=O)(=O)C(F)(F)F)(F)F</v>
      </c>
      <c r="F1308">
        <v>308.2</v>
      </c>
      <c r="G1308">
        <v>100</v>
      </c>
      <c r="H1308">
        <v>640</v>
      </c>
      <c r="I1308">
        <f t="shared" si="101"/>
        <v>0.27142178212427193</v>
      </c>
      <c r="J1308">
        <f t="shared" si="102"/>
        <v>-0.13439084403497614</v>
      </c>
      <c r="K1308">
        <f t="shared" si="103"/>
        <v>2.8061799739838871</v>
      </c>
      <c r="L1308">
        <f t="shared" si="104"/>
        <v>6.4614681763537174</v>
      </c>
    </row>
    <row r="1309" spans="1:12" x14ac:dyDescent="0.2">
      <c r="A1309" t="s">
        <v>67</v>
      </c>
      <c r="B1309" t="str">
        <f>VLOOKUP(A1309,[1]Sheet1!$A:$B,2,0)</f>
        <v>CC[n+]1ccc(cc1)C</v>
      </c>
      <c r="C1309" t="s">
        <v>8</v>
      </c>
      <c r="D1309" t="str">
        <f>VLOOKUP(C1309,[1]Sheet1!$A:$B,2,0)</f>
        <v>FC(S(=O)(=O)[N-]S(=O)(=O)C(F)(F)F)(F)F</v>
      </c>
      <c r="E1309" t="str">
        <f t="shared" si="100"/>
        <v>CC[n+]1ccc(cc1)C.FC(S(=O)(=O)[N-]S(=O)(=O)C(F)(F)F)(F)F</v>
      </c>
      <c r="F1309">
        <v>308.2</v>
      </c>
      <c r="G1309">
        <v>101</v>
      </c>
      <c r="H1309">
        <v>640</v>
      </c>
      <c r="I1309">
        <f t="shared" si="101"/>
        <v>0.27142178212427193</v>
      </c>
      <c r="J1309">
        <f t="shared" si="102"/>
        <v>-0.13416469302590661</v>
      </c>
      <c r="K1309">
        <f t="shared" si="103"/>
        <v>2.8061799739838871</v>
      </c>
      <c r="L1309">
        <f t="shared" si="104"/>
        <v>6.4614681763537174</v>
      </c>
    </row>
    <row r="1310" spans="1:12" x14ac:dyDescent="0.2">
      <c r="A1310" t="s">
        <v>47</v>
      </c>
      <c r="B1310" t="str">
        <f>VLOOKUP(A1310,[1]Sheet1!$A:$B,2,0)</f>
        <v>CCCC[n+]1ccccc1</v>
      </c>
      <c r="C1310" t="s">
        <v>8</v>
      </c>
      <c r="D1310" t="str">
        <f>VLOOKUP(C1310,[1]Sheet1!$A:$B,2,0)</f>
        <v>FC(S(=O)(=O)[N-]S(=O)(=O)C(F)(F)F)(F)F</v>
      </c>
      <c r="E1310" t="str">
        <f t="shared" si="100"/>
        <v>CCCC[n+]1ccccc1.FC(S(=O)(=O)[N-]S(=O)(=O)C(F)(F)F)(F)F</v>
      </c>
      <c r="F1310">
        <v>403.15</v>
      </c>
      <c r="G1310">
        <v>101.325</v>
      </c>
      <c r="H1310">
        <v>640</v>
      </c>
      <c r="I1310">
        <f t="shared" si="101"/>
        <v>1.0520406770110995</v>
      </c>
      <c r="J1310">
        <f t="shared" si="102"/>
        <v>-0.13409119394795901</v>
      </c>
      <c r="K1310">
        <f t="shared" si="103"/>
        <v>2.8061799739838871</v>
      </c>
      <c r="L1310">
        <f t="shared" si="104"/>
        <v>6.4614681763537174</v>
      </c>
    </row>
    <row r="1311" spans="1:12" x14ac:dyDescent="0.2">
      <c r="A1311" t="s">
        <v>80</v>
      </c>
      <c r="B1311" t="str">
        <f>VLOOKUP(A1311,[1]Sheet1!$A:$B,2,0)</f>
        <v>C[N+]1(CCCC1)CCCCCCCC</v>
      </c>
      <c r="C1311" t="s">
        <v>8</v>
      </c>
      <c r="D1311" t="str">
        <f>VLOOKUP(C1311,[1]Sheet1!$A:$B,2,0)</f>
        <v>FC(S(=O)(=O)[N-]S(=O)(=O)C(F)(F)F)(F)F</v>
      </c>
      <c r="E1311" t="str">
        <f t="shared" si="100"/>
        <v>C[N+]1(CCCC1)CCCCCCCC.FC(S(=O)(=O)[N-]S(=O)(=O)C(F)(F)F)(F)F</v>
      </c>
      <c r="F1311">
        <v>295.04000000000002</v>
      </c>
      <c r="G1311">
        <v>101.325</v>
      </c>
      <c r="H1311">
        <v>640</v>
      </c>
      <c r="I1311">
        <f t="shared" si="101"/>
        <v>0.1632285787887203</v>
      </c>
      <c r="J1311">
        <f t="shared" si="102"/>
        <v>-0.13409119394795901</v>
      </c>
      <c r="K1311">
        <f t="shared" si="103"/>
        <v>2.8061799739838871</v>
      </c>
      <c r="L1311">
        <f t="shared" si="104"/>
        <v>6.4614681763537174</v>
      </c>
    </row>
    <row r="1312" spans="1:12" x14ac:dyDescent="0.2">
      <c r="A1312" t="s">
        <v>82</v>
      </c>
      <c r="B1312" t="str">
        <f>VLOOKUP(A1312,[1]Sheet1!$A:$B,2,0)</f>
        <v>C(CCCCCCC)[N+]1=CC=CC=C1</v>
      </c>
      <c r="C1312" t="s">
        <v>8</v>
      </c>
      <c r="D1312" t="str">
        <f>VLOOKUP(C1312,[1]Sheet1!$A:$B,2,0)</f>
        <v>FC(S(=O)(=O)[N-]S(=O)(=O)C(F)(F)F)(F)F</v>
      </c>
      <c r="E1312" t="str">
        <f t="shared" si="100"/>
        <v>C(CCCCCCC)[N+]1=CC=CC=C1.FC(S(=O)(=O)[N-]S(=O)(=O)C(F)(F)F)(F)F</v>
      </c>
      <c r="F1312">
        <v>305.02999999999997</v>
      </c>
      <c r="G1312">
        <v>101.325</v>
      </c>
      <c r="H1312">
        <v>640</v>
      </c>
      <c r="I1312">
        <f t="shared" si="101"/>
        <v>0.2453600454545378</v>
      </c>
      <c r="J1312">
        <f t="shared" si="102"/>
        <v>-0.13409119394795901</v>
      </c>
      <c r="K1312">
        <f t="shared" si="103"/>
        <v>2.8061799739838871</v>
      </c>
      <c r="L1312">
        <f t="shared" si="104"/>
        <v>6.4614681763537174</v>
      </c>
    </row>
    <row r="1313" spans="1:12" x14ac:dyDescent="0.2">
      <c r="A1313" t="s">
        <v>17</v>
      </c>
      <c r="B1313" t="str">
        <f>VLOOKUP(A1313,[1]Sheet1!$A:$B,2,0)</f>
        <v>CCCCCC[n+]1ccn(c1)C</v>
      </c>
      <c r="C1313" t="s">
        <v>8</v>
      </c>
      <c r="D1313" t="str">
        <f>VLOOKUP(C1313,[1]Sheet1!$A:$B,2,0)</f>
        <v>FC(S(=O)(=O)[N-]S(=O)(=O)C(F)(F)F)(F)F</v>
      </c>
      <c r="E1313" t="str">
        <f t="shared" si="100"/>
        <v>CCCCCC[n+]1ccn(c1)C.FC(S(=O)(=O)[N-]S(=O)(=O)C(F)(F)F)(F)F</v>
      </c>
      <c r="F1313">
        <v>296</v>
      </c>
      <c r="G1313">
        <v>101.325</v>
      </c>
      <c r="H1313">
        <v>639</v>
      </c>
      <c r="I1313">
        <f t="shared" si="101"/>
        <v>0.17112109210195187</v>
      </c>
      <c r="J1313">
        <f t="shared" si="102"/>
        <v>-0.13409119394795901</v>
      </c>
      <c r="K1313">
        <f t="shared" si="103"/>
        <v>2.8055008581584002</v>
      </c>
      <c r="L1313">
        <f t="shared" si="104"/>
        <v>6.4599044543775346</v>
      </c>
    </row>
    <row r="1314" spans="1:12" x14ac:dyDescent="0.2">
      <c r="A1314" t="s">
        <v>17</v>
      </c>
      <c r="B1314" t="str">
        <f>VLOOKUP(A1314,[1]Sheet1!$A:$B,2,0)</f>
        <v>CCCCCC[n+]1ccn(c1)C</v>
      </c>
      <c r="C1314" t="s">
        <v>8</v>
      </c>
      <c r="D1314" t="str">
        <f>VLOOKUP(C1314,[1]Sheet1!$A:$B,2,0)</f>
        <v>FC(S(=O)(=O)[N-]S(=O)(=O)C(F)(F)F)(F)F</v>
      </c>
      <c r="E1314" t="str">
        <f t="shared" si="100"/>
        <v>CCCCCC[n+]1ccn(c1)C.FC(S(=O)(=O)[N-]S(=O)(=O)C(F)(F)F)(F)F</v>
      </c>
      <c r="F1314">
        <v>296</v>
      </c>
      <c r="G1314">
        <v>101.325</v>
      </c>
      <c r="H1314">
        <v>639</v>
      </c>
      <c r="I1314">
        <f t="shared" si="101"/>
        <v>0.17112109210195187</v>
      </c>
      <c r="J1314">
        <f t="shared" si="102"/>
        <v>-0.13409119394795901</v>
      </c>
      <c r="K1314">
        <f t="shared" si="103"/>
        <v>2.8055008581584002</v>
      </c>
      <c r="L1314">
        <f t="shared" si="104"/>
        <v>6.4599044543775346</v>
      </c>
    </row>
    <row r="1315" spans="1:12" x14ac:dyDescent="0.2">
      <c r="A1315" t="s">
        <v>17</v>
      </c>
      <c r="B1315" t="str">
        <f>VLOOKUP(A1315,[1]Sheet1!$A:$B,2,0)</f>
        <v>CCCCCC[n+]1ccn(c1)C</v>
      </c>
      <c r="C1315" t="s">
        <v>8</v>
      </c>
      <c r="D1315" t="str">
        <f>VLOOKUP(C1315,[1]Sheet1!$A:$B,2,0)</f>
        <v>FC(S(=O)(=O)[N-]S(=O)(=O)C(F)(F)F)(F)F</v>
      </c>
      <c r="E1315" t="str">
        <f t="shared" si="100"/>
        <v>CCCCCC[n+]1ccn(c1)C.FC(S(=O)(=O)[N-]S(=O)(=O)C(F)(F)F)(F)F</v>
      </c>
      <c r="F1315">
        <v>298</v>
      </c>
      <c r="G1315">
        <v>101.325</v>
      </c>
      <c r="H1315">
        <v>639</v>
      </c>
      <c r="I1315">
        <f t="shared" si="101"/>
        <v>0.18756382817118469</v>
      </c>
      <c r="J1315">
        <f t="shared" si="102"/>
        <v>-0.13409119394795901</v>
      </c>
      <c r="K1315">
        <f t="shared" si="103"/>
        <v>2.8055008581584002</v>
      </c>
      <c r="L1315">
        <f t="shared" si="104"/>
        <v>6.4599044543775346</v>
      </c>
    </row>
    <row r="1316" spans="1:12" x14ac:dyDescent="0.2">
      <c r="A1316" t="s">
        <v>17</v>
      </c>
      <c r="B1316" t="str">
        <f>VLOOKUP(A1316,[1]Sheet1!$A:$B,2,0)</f>
        <v>CCCCCC[n+]1ccn(c1)C</v>
      </c>
      <c r="C1316" t="s">
        <v>8</v>
      </c>
      <c r="D1316" t="str">
        <f>VLOOKUP(C1316,[1]Sheet1!$A:$B,2,0)</f>
        <v>FC(S(=O)(=O)[N-]S(=O)(=O)C(F)(F)F)(F)F</v>
      </c>
      <c r="E1316" t="str">
        <f t="shared" si="100"/>
        <v>CCCCCC[n+]1ccn(c1)C.FC(S(=O)(=O)[N-]S(=O)(=O)C(F)(F)F)(F)F</v>
      </c>
      <c r="F1316">
        <v>300</v>
      </c>
      <c r="G1316">
        <v>101.325</v>
      </c>
      <c r="H1316">
        <v>639</v>
      </c>
      <c r="I1316">
        <f t="shared" si="101"/>
        <v>0.20400656424041749</v>
      </c>
      <c r="J1316">
        <f t="shared" si="102"/>
        <v>-0.13409119394795901</v>
      </c>
      <c r="K1316">
        <f t="shared" si="103"/>
        <v>2.8055008581584002</v>
      </c>
      <c r="L1316">
        <f t="shared" si="104"/>
        <v>6.4599044543775346</v>
      </c>
    </row>
    <row r="1317" spans="1:12" x14ac:dyDescent="0.2">
      <c r="A1317" t="s">
        <v>2</v>
      </c>
      <c r="B1317" t="str">
        <f>VLOOKUP(A1317,[1]Sheet1!$A:$B,2,0)</f>
        <v>CCCC[n+]1ccn(c1)C</v>
      </c>
      <c r="C1317" t="s">
        <v>41</v>
      </c>
      <c r="D1317" t="str">
        <f>VLOOKUP(C1317,[1]Sheet1!$A:$B,2,0)</f>
        <v>S(=O)(=O)(OCCCCCCCC)[O-]</v>
      </c>
      <c r="E1317" t="str">
        <f t="shared" si="100"/>
        <v>CCCC[n+]1ccn(c1)C.S(=O)(=O)(OCCCCCCCC)[O-]</v>
      </c>
      <c r="F1317">
        <v>301.14999999999998</v>
      </c>
      <c r="G1317">
        <v>101.325</v>
      </c>
      <c r="H1317">
        <v>639</v>
      </c>
      <c r="I1317">
        <f t="shared" si="101"/>
        <v>0.21346113748022616</v>
      </c>
      <c r="J1317">
        <f t="shared" si="102"/>
        <v>-0.13409119394795901</v>
      </c>
      <c r="K1317">
        <f t="shared" si="103"/>
        <v>2.8055008581584002</v>
      </c>
      <c r="L1317">
        <f t="shared" si="104"/>
        <v>6.4599044543775346</v>
      </c>
    </row>
    <row r="1318" spans="1:12" x14ac:dyDescent="0.2">
      <c r="A1318" t="s">
        <v>18</v>
      </c>
      <c r="B1318" t="str">
        <f>VLOOKUP(A1318,[1]Sheet1!$A:$B,2,0)</f>
        <v>CCCCCCCCCC[n+]1ccn(c1)C</v>
      </c>
      <c r="C1318" t="s">
        <v>3</v>
      </c>
      <c r="D1318" t="str">
        <f>VLOOKUP(C1318,[1]Sheet1!$A:$B,2,0)</f>
        <v>F[P-](F)(F)(F)(F)F</v>
      </c>
      <c r="E1318" t="str">
        <f t="shared" si="100"/>
        <v>CCCCCCCCCC[n+]1ccn(c1)C.F[P-](F)(F)(F)(F)F</v>
      </c>
      <c r="F1318">
        <v>349.988</v>
      </c>
      <c r="G1318">
        <v>101.325</v>
      </c>
      <c r="H1318">
        <v>639</v>
      </c>
      <c r="I1318">
        <f t="shared" si="101"/>
        <v>0.6149763095548223</v>
      </c>
      <c r="J1318">
        <f t="shared" si="102"/>
        <v>-0.13409119394795901</v>
      </c>
      <c r="K1318">
        <f t="shared" si="103"/>
        <v>2.8055008581584002</v>
      </c>
      <c r="L1318">
        <f t="shared" si="104"/>
        <v>6.4599044543775346</v>
      </c>
    </row>
    <row r="1319" spans="1:12" x14ac:dyDescent="0.2">
      <c r="A1319" t="s">
        <v>17</v>
      </c>
      <c r="B1319" t="str">
        <f>VLOOKUP(A1319,[1]Sheet1!$A:$B,2,0)</f>
        <v>CCCCCC[n+]1ccn(c1)C</v>
      </c>
      <c r="C1319" t="s">
        <v>30</v>
      </c>
      <c r="D1319" t="str">
        <f>VLOOKUP(C1319,[1]Sheet1!$A:$B,2,0)</f>
        <v>O=C1O[B-]2(OC1=O)OC(=O)C(=O)O2</v>
      </c>
      <c r="E1319" t="str">
        <f t="shared" si="100"/>
        <v>CCCCCC[n+]1ccn(c1)C.O=C1O[B-]2(OC1=O)OC(=O)C(=O)O2</v>
      </c>
      <c r="F1319">
        <v>371.64299999999997</v>
      </c>
      <c r="G1319">
        <v>101.325</v>
      </c>
      <c r="H1319">
        <v>638.9</v>
      </c>
      <c r="I1319">
        <f t="shared" si="101"/>
        <v>0.7930100343444404</v>
      </c>
      <c r="J1319">
        <f t="shared" si="102"/>
        <v>-0.13409119394795901</v>
      </c>
      <c r="K1319">
        <f t="shared" si="103"/>
        <v>2.80543288813214</v>
      </c>
      <c r="L1319">
        <f t="shared" si="104"/>
        <v>6.4597479476082977</v>
      </c>
    </row>
    <row r="1320" spans="1:12" x14ac:dyDescent="0.2">
      <c r="A1320" t="s">
        <v>17</v>
      </c>
      <c r="B1320" t="str">
        <f>VLOOKUP(A1320,[1]Sheet1!$A:$B,2,0)</f>
        <v>CCCCCC[n+]1ccn(c1)C</v>
      </c>
      <c r="C1320" t="s">
        <v>30</v>
      </c>
      <c r="D1320" t="str">
        <f>VLOOKUP(C1320,[1]Sheet1!$A:$B,2,0)</f>
        <v>O=C1O[B-]2(OC1=O)OC(=O)C(=O)O2</v>
      </c>
      <c r="E1320" t="str">
        <f t="shared" si="100"/>
        <v>CCCCCC[n+]1ccn(c1)C.O=C1O[B-]2(OC1=O)OC(=O)C(=O)O2</v>
      </c>
      <c r="F1320">
        <v>367.59800000000001</v>
      </c>
      <c r="G1320">
        <v>101.325</v>
      </c>
      <c r="H1320">
        <v>638.70000000000005</v>
      </c>
      <c r="I1320">
        <f t="shared" si="101"/>
        <v>0.75975460064441735</v>
      </c>
      <c r="J1320">
        <f t="shared" si="102"/>
        <v>-0.13409119394795901</v>
      </c>
      <c r="K1320">
        <f t="shared" si="103"/>
        <v>2.8052969161579848</v>
      </c>
      <c r="L1320">
        <f t="shared" si="104"/>
        <v>6.4594348605675433</v>
      </c>
    </row>
    <row r="1321" spans="1:12" x14ac:dyDescent="0.2">
      <c r="A1321" t="s">
        <v>17</v>
      </c>
      <c r="B1321" t="str">
        <f>VLOOKUP(A1321,[1]Sheet1!$A:$B,2,0)</f>
        <v>CCCCCC[n+]1ccn(c1)C</v>
      </c>
      <c r="C1321" t="s">
        <v>8</v>
      </c>
      <c r="D1321" t="str">
        <f>VLOOKUP(C1321,[1]Sheet1!$A:$B,2,0)</f>
        <v>FC(S(=O)(=O)[N-]S(=O)(=O)C(F)(F)F)(F)F</v>
      </c>
      <c r="E1321" t="str">
        <f t="shared" si="100"/>
        <v>CCCCCC[n+]1ccn(c1)C.FC(S(=O)(=O)[N-]S(=O)(=O)C(F)(F)F)(F)F</v>
      </c>
      <c r="F1321">
        <v>294</v>
      </c>
      <c r="G1321">
        <v>101.325</v>
      </c>
      <c r="H1321">
        <v>638</v>
      </c>
      <c r="I1321">
        <f t="shared" si="101"/>
        <v>0.15467835603271907</v>
      </c>
      <c r="J1321">
        <f t="shared" si="102"/>
        <v>-0.13409119394795901</v>
      </c>
      <c r="K1321">
        <f t="shared" si="103"/>
        <v>2.8048206787211623</v>
      </c>
      <c r="L1321">
        <f t="shared" si="104"/>
        <v>6.4583382833447898</v>
      </c>
    </row>
    <row r="1322" spans="1:12" x14ac:dyDescent="0.2">
      <c r="A1322" t="s">
        <v>17</v>
      </c>
      <c r="B1322" t="str">
        <f>VLOOKUP(A1322,[1]Sheet1!$A:$B,2,0)</f>
        <v>CCCCCC[n+]1ccn(c1)C</v>
      </c>
      <c r="C1322" t="s">
        <v>8</v>
      </c>
      <c r="D1322" t="str">
        <f>VLOOKUP(C1322,[1]Sheet1!$A:$B,2,0)</f>
        <v>FC(S(=O)(=O)[N-]S(=O)(=O)C(F)(F)F)(F)F</v>
      </c>
      <c r="E1322" t="str">
        <f t="shared" si="100"/>
        <v>CCCCCC[n+]1ccn(c1)C.FC(S(=O)(=O)[N-]S(=O)(=O)C(F)(F)F)(F)F</v>
      </c>
      <c r="F1322">
        <v>296</v>
      </c>
      <c r="G1322">
        <v>101.325</v>
      </c>
      <c r="H1322">
        <v>638</v>
      </c>
      <c r="I1322">
        <f t="shared" si="101"/>
        <v>0.17112109210195187</v>
      </c>
      <c r="J1322">
        <f t="shared" si="102"/>
        <v>-0.13409119394795901</v>
      </c>
      <c r="K1322">
        <f t="shared" si="103"/>
        <v>2.8048206787211623</v>
      </c>
      <c r="L1322">
        <f t="shared" si="104"/>
        <v>6.4583382833447898</v>
      </c>
    </row>
    <row r="1323" spans="1:12" x14ac:dyDescent="0.2">
      <c r="A1323" t="s">
        <v>17</v>
      </c>
      <c r="B1323" t="str">
        <f>VLOOKUP(A1323,[1]Sheet1!$A:$B,2,0)</f>
        <v>CCCCCC[n+]1ccn(c1)C</v>
      </c>
      <c r="C1323" t="s">
        <v>8</v>
      </c>
      <c r="D1323" t="str">
        <f>VLOOKUP(C1323,[1]Sheet1!$A:$B,2,0)</f>
        <v>FC(S(=O)(=O)[N-]S(=O)(=O)C(F)(F)F)(F)F</v>
      </c>
      <c r="E1323" t="str">
        <f t="shared" si="100"/>
        <v>CCCCCC[n+]1ccn(c1)C.FC(S(=O)(=O)[N-]S(=O)(=O)C(F)(F)F)(F)F</v>
      </c>
      <c r="F1323">
        <v>300</v>
      </c>
      <c r="G1323">
        <v>101.325</v>
      </c>
      <c r="H1323">
        <v>638</v>
      </c>
      <c r="I1323">
        <f t="shared" si="101"/>
        <v>0.20400656424041749</v>
      </c>
      <c r="J1323">
        <f t="shared" si="102"/>
        <v>-0.13409119394795901</v>
      </c>
      <c r="K1323">
        <f t="shared" si="103"/>
        <v>2.8048206787211623</v>
      </c>
      <c r="L1323">
        <f t="shared" si="104"/>
        <v>6.4583382833447898</v>
      </c>
    </row>
    <row r="1324" spans="1:12" x14ac:dyDescent="0.2">
      <c r="A1324" t="s">
        <v>35</v>
      </c>
      <c r="B1324" t="str">
        <f>VLOOKUP(A1324,[1]Sheet1!$A:$B,2,0)</f>
        <v>CCCC[N+]1(C)CCCC1</v>
      </c>
      <c r="C1324" t="s">
        <v>8</v>
      </c>
      <c r="D1324" t="str">
        <f>VLOOKUP(C1324,[1]Sheet1!$A:$B,2,0)</f>
        <v>FC(S(=O)(=O)[N-]S(=O)(=O)C(F)(F)F)(F)F</v>
      </c>
      <c r="E1324" t="str">
        <f t="shared" si="100"/>
        <v>CCCC[N+]1(C)CCCC1.FC(S(=O)(=O)[N-]S(=O)(=O)C(F)(F)F)(F)F</v>
      </c>
      <c r="F1324">
        <v>368.4</v>
      </c>
      <c r="G1324">
        <v>101.325</v>
      </c>
      <c r="H1324">
        <v>638</v>
      </c>
      <c r="I1324">
        <f t="shared" si="101"/>
        <v>0.76634813780817945</v>
      </c>
      <c r="J1324">
        <f t="shared" si="102"/>
        <v>-0.13409119394795901</v>
      </c>
      <c r="K1324">
        <f t="shared" si="103"/>
        <v>2.8048206787211623</v>
      </c>
      <c r="L1324">
        <f t="shared" si="104"/>
        <v>6.4583382833447898</v>
      </c>
    </row>
    <row r="1325" spans="1:12" x14ac:dyDescent="0.2">
      <c r="A1325" t="s">
        <v>2</v>
      </c>
      <c r="B1325" t="str">
        <f>VLOOKUP(A1325,[1]Sheet1!$A:$B,2,0)</f>
        <v>CCCC[n+]1ccn(c1)C</v>
      </c>
      <c r="C1325" t="s">
        <v>41</v>
      </c>
      <c r="D1325" t="str">
        <f>VLOOKUP(C1325,[1]Sheet1!$A:$B,2,0)</f>
        <v>S(=O)(=O)(OCCCCCCCC)[O-]</v>
      </c>
      <c r="E1325" t="str">
        <f t="shared" si="100"/>
        <v>CCCC[n+]1ccn(c1)C.S(=O)(=O)(OCCCCCCCC)[O-]</v>
      </c>
      <c r="F1325">
        <v>300.14999999999998</v>
      </c>
      <c r="G1325">
        <v>101.325</v>
      </c>
      <c r="H1325">
        <v>638</v>
      </c>
      <c r="I1325">
        <f t="shared" si="101"/>
        <v>0.20523976944560976</v>
      </c>
      <c r="J1325">
        <f t="shared" si="102"/>
        <v>-0.13409119394795901</v>
      </c>
      <c r="K1325">
        <f t="shared" si="103"/>
        <v>2.8048206787211623</v>
      </c>
      <c r="L1325">
        <f t="shared" si="104"/>
        <v>6.4583382833447898</v>
      </c>
    </row>
    <row r="1326" spans="1:12" x14ac:dyDescent="0.2">
      <c r="A1326" t="s">
        <v>48</v>
      </c>
      <c r="B1326" t="str">
        <f>VLOOKUP(A1326,[1]Sheet1!$A:$B,2,0)</f>
        <v>Cn1cc[n+](c1)Cc1ccccc1</v>
      </c>
      <c r="C1326" t="s">
        <v>8</v>
      </c>
      <c r="D1326" t="str">
        <f>VLOOKUP(C1326,[1]Sheet1!$A:$B,2,0)</f>
        <v>FC(S(=O)(=O)[N-]S(=O)(=O)C(F)(F)F)(F)F</v>
      </c>
      <c r="E1326" t="str">
        <f t="shared" si="100"/>
        <v>Cn1cc[n+](c1)Cc1ccccc1.FC(S(=O)(=O)[N-]S(=O)(=O)C(F)(F)F)(F)F</v>
      </c>
      <c r="F1326">
        <v>349.98</v>
      </c>
      <c r="G1326">
        <v>101.325</v>
      </c>
      <c r="H1326">
        <v>638</v>
      </c>
      <c r="I1326">
        <f t="shared" si="101"/>
        <v>0.61491053861054557</v>
      </c>
      <c r="J1326">
        <f t="shared" si="102"/>
        <v>-0.13409119394795901</v>
      </c>
      <c r="K1326">
        <f t="shared" si="103"/>
        <v>2.8048206787211623</v>
      </c>
      <c r="L1326">
        <f t="shared" si="104"/>
        <v>6.4583382833447898</v>
      </c>
    </row>
    <row r="1327" spans="1:12" x14ac:dyDescent="0.2">
      <c r="A1327" t="s">
        <v>58</v>
      </c>
      <c r="B1327" t="str">
        <f>VLOOKUP(A1327,[1]Sheet1!$A:$B,2,0)</f>
        <v>CC[n+]1ccc(cc1)N(C)C</v>
      </c>
      <c r="C1327" t="s">
        <v>8</v>
      </c>
      <c r="D1327" t="str">
        <f>VLOOKUP(C1327,[1]Sheet1!$A:$B,2,0)</f>
        <v>FC(S(=O)(=O)[N-]S(=O)(=O)C(F)(F)F)(F)F</v>
      </c>
      <c r="E1327" t="str">
        <f t="shared" si="100"/>
        <v>CC[n+]1ccc(cc1)N(C)C.FC(S(=O)(=O)[N-]S(=O)(=O)C(F)(F)F)(F)F</v>
      </c>
      <c r="F1327">
        <v>378.15</v>
      </c>
      <c r="G1327">
        <v>101.325</v>
      </c>
      <c r="H1327">
        <v>638</v>
      </c>
      <c r="I1327">
        <f t="shared" si="101"/>
        <v>0.84650647614568941</v>
      </c>
      <c r="J1327">
        <f t="shared" si="102"/>
        <v>-0.13409119394795901</v>
      </c>
      <c r="K1327">
        <f t="shared" si="103"/>
        <v>2.8048206787211623</v>
      </c>
      <c r="L1327">
        <f t="shared" si="104"/>
        <v>6.4583382833447898</v>
      </c>
    </row>
    <row r="1328" spans="1:12" x14ac:dyDescent="0.2">
      <c r="A1328" t="s">
        <v>60</v>
      </c>
      <c r="B1328" t="str">
        <f>VLOOKUP(A1328,[1]Sheet1!$A:$B,2,0)</f>
        <v>CCCC[n+]1ccc(cc1)C</v>
      </c>
      <c r="C1328" t="s">
        <v>8</v>
      </c>
      <c r="D1328" t="str">
        <f>VLOOKUP(C1328,[1]Sheet1!$A:$B,2,0)</f>
        <v>FC(S(=O)(=O)[N-]S(=O)(=O)C(F)(F)F)(F)F</v>
      </c>
      <c r="E1328" t="str">
        <f t="shared" si="100"/>
        <v>CCCC[n+]1ccc(cc1)C.FC(S(=O)(=O)[N-]S(=O)(=O)C(F)(F)F)(F)F</v>
      </c>
      <c r="F1328">
        <v>304.2</v>
      </c>
      <c r="G1328">
        <v>100</v>
      </c>
      <c r="H1328">
        <v>638</v>
      </c>
      <c r="I1328">
        <f t="shared" si="101"/>
        <v>0.2385363099858063</v>
      </c>
      <c r="J1328">
        <f t="shared" si="102"/>
        <v>-0.13439084403497614</v>
      </c>
      <c r="K1328">
        <f t="shared" si="103"/>
        <v>2.8048206787211623</v>
      </c>
      <c r="L1328">
        <f t="shared" si="104"/>
        <v>6.4583382833447898</v>
      </c>
    </row>
    <row r="1329" spans="1:12" x14ac:dyDescent="0.2">
      <c r="A1329" t="s">
        <v>18</v>
      </c>
      <c r="B1329" t="str">
        <f>VLOOKUP(A1329,[1]Sheet1!$A:$B,2,0)</f>
        <v>CCCCCCCCCC[n+]1ccn(c1)C</v>
      </c>
      <c r="C1329" t="s">
        <v>84</v>
      </c>
      <c r="D1329" t="str">
        <f>VLOOKUP(C1329,[1]Sheet1!$A:$B,2,0)</f>
        <v>[O-]c1ccccc1</v>
      </c>
      <c r="E1329" t="str">
        <f t="shared" si="100"/>
        <v>CCCCCCCCCC[n+]1ccn(c1)C.[O-]c1ccccc1</v>
      </c>
      <c r="F1329">
        <v>323.14999999999998</v>
      </c>
      <c r="G1329">
        <v>101.325</v>
      </c>
      <c r="H1329">
        <v>638</v>
      </c>
      <c r="I1329">
        <f t="shared" si="101"/>
        <v>0.39433123424178707</v>
      </c>
      <c r="J1329">
        <f t="shared" si="102"/>
        <v>-0.13409119394795901</v>
      </c>
      <c r="K1329">
        <f t="shared" si="103"/>
        <v>2.8048206787211623</v>
      </c>
      <c r="L1329">
        <f t="shared" si="104"/>
        <v>6.4583382833447898</v>
      </c>
    </row>
    <row r="1330" spans="1:12" x14ac:dyDescent="0.2">
      <c r="A1330" t="s">
        <v>88</v>
      </c>
      <c r="B1330" t="str">
        <f>VLOOKUP(A1330,[1]Sheet1!$A:$B,2,0)</f>
        <v>CCCC[N+](CCCC)(CCCC)C</v>
      </c>
      <c r="C1330" t="s">
        <v>93</v>
      </c>
      <c r="D1330" t="str">
        <f>VLOOKUP(C1330,[1]Sheet1!$A:$B,2,0)</f>
        <v>[O-]C(=O)[C@H](CO)N</v>
      </c>
      <c r="E1330" t="str">
        <f t="shared" si="100"/>
        <v>CCCC[N+](CCCC)(CCCC)C.[O-]C(=O)[C@H](CO)N</v>
      </c>
      <c r="F1330">
        <v>303.14999999999998</v>
      </c>
      <c r="G1330">
        <v>101.325</v>
      </c>
      <c r="H1330">
        <v>638</v>
      </c>
      <c r="I1330">
        <f t="shared" si="101"/>
        <v>0.22990387354945899</v>
      </c>
      <c r="J1330">
        <f t="shared" si="102"/>
        <v>-0.13409119394795901</v>
      </c>
      <c r="K1330">
        <f t="shared" si="103"/>
        <v>2.8048206787211623</v>
      </c>
      <c r="L1330">
        <f t="shared" si="104"/>
        <v>6.4583382833447898</v>
      </c>
    </row>
    <row r="1331" spans="1:12" x14ac:dyDescent="0.2">
      <c r="A1331" t="s">
        <v>17</v>
      </c>
      <c r="B1331" t="str">
        <f>VLOOKUP(A1331,[1]Sheet1!$A:$B,2,0)</f>
        <v>CCCCCC[n+]1ccn(c1)C</v>
      </c>
      <c r="C1331" t="s">
        <v>30</v>
      </c>
      <c r="D1331" t="str">
        <f>VLOOKUP(C1331,[1]Sheet1!$A:$B,2,0)</f>
        <v>O=C1O[B-]2(OC1=O)OC(=O)C(=O)O2</v>
      </c>
      <c r="E1331" t="str">
        <f t="shared" si="100"/>
        <v>CCCCCC[n+]1ccn(c1)C.O=C1O[B-]2(OC1=O)OC(=O)C(=O)O2</v>
      </c>
      <c r="F1331">
        <v>369.62700000000001</v>
      </c>
      <c r="G1331">
        <v>101.325</v>
      </c>
      <c r="H1331">
        <v>637.70000000000005</v>
      </c>
      <c r="I1331">
        <f t="shared" si="101"/>
        <v>0.77643575638665396</v>
      </c>
      <c r="J1331">
        <f t="shared" si="102"/>
        <v>-0.13409119394795901</v>
      </c>
      <c r="K1331">
        <f t="shared" si="103"/>
        <v>2.8046164169872552</v>
      </c>
      <c r="L1331">
        <f t="shared" si="104"/>
        <v>6.4578679533212258</v>
      </c>
    </row>
    <row r="1332" spans="1:12" x14ac:dyDescent="0.2">
      <c r="A1332" t="s">
        <v>12</v>
      </c>
      <c r="B1332" t="str">
        <f>VLOOKUP(A1332,[1]Sheet1!$A:$B,2,0)</f>
        <v>C(CCCCCCCCCCCCCCC)N1C[NH+](C=C1)C</v>
      </c>
      <c r="C1332" t="s">
        <v>8</v>
      </c>
      <c r="D1332" t="str">
        <f>VLOOKUP(C1332,[1]Sheet1!$A:$B,2,0)</f>
        <v>FC(S(=O)(=O)[N-]S(=O)(=O)C(F)(F)F)(F)F</v>
      </c>
      <c r="E1332" t="str">
        <f t="shared" si="100"/>
        <v>C(CCCCCCCCCCCCCCC)N1C[NH+](C=C1)C.FC(S(=O)(=O)[N-]S(=O)(=O)C(F)(F)F)(F)F</v>
      </c>
      <c r="F1332">
        <v>240.65</v>
      </c>
      <c r="G1332">
        <v>101.325</v>
      </c>
      <c r="H1332">
        <v>637.6</v>
      </c>
      <c r="I1332">
        <f t="shared" si="101"/>
        <v>-0.28393162861406612</v>
      </c>
      <c r="J1332">
        <f t="shared" si="102"/>
        <v>-0.13409119394795901</v>
      </c>
      <c r="K1332">
        <f t="shared" si="103"/>
        <v>2.804548308388056</v>
      </c>
      <c r="L1332">
        <f t="shared" si="104"/>
        <v>6.4577111274760055</v>
      </c>
    </row>
    <row r="1333" spans="1:12" x14ac:dyDescent="0.2">
      <c r="A1333" t="s">
        <v>7</v>
      </c>
      <c r="B1333" t="str">
        <f>VLOOKUP(A1333,[1]Sheet1!$A:$B,2,0)</f>
        <v>CCCCCCCCCCCCCC[n+]1ccn(c1)C</v>
      </c>
      <c r="C1333" t="s">
        <v>8</v>
      </c>
      <c r="D1333" t="str">
        <f>VLOOKUP(C1333,[1]Sheet1!$A:$B,2,0)</f>
        <v>FC(S(=O)(=O)[N-]S(=O)(=O)C(F)(F)F)(F)F</v>
      </c>
      <c r="E1333" t="str">
        <f t="shared" si="100"/>
        <v>CCCCCCCCCCCCCC[n+]1ccn(c1)C.FC(S(=O)(=O)[N-]S(=O)(=O)C(F)(F)F)(F)F</v>
      </c>
      <c r="F1333">
        <v>249.48</v>
      </c>
      <c r="G1333">
        <v>101.325</v>
      </c>
      <c r="H1333">
        <v>637</v>
      </c>
      <c r="I1333">
        <f t="shared" si="101"/>
        <v>-0.21133694886840337</v>
      </c>
      <c r="J1333">
        <f t="shared" si="102"/>
        <v>-0.13409119394795901</v>
      </c>
      <c r="K1333">
        <f t="shared" si="103"/>
        <v>2.8041394323353503</v>
      </c>
      <c r="L1333">
        <f t="shared" si="104"/>
        <v>6.4567696555721632</v>
      </c>
    </row>
    <row r="1334" spans="1:12" x14ac:dyDescent="0.2">
      <c r="A1334" t="s">
        <v>17</v>
      </c>
      <c r="B1334" t="str">
        <f>VLOOKUP(A1334,[1]Sheet1!$A:$B,2,0)</f>
        <v>CCCCCC[n+]1ccn(c1)C</v>
      </c>
      <c r="C1334" t="s">
        <v>8</v>
      </c>
      <c r="D1334" t="str">
        <f>VLOOKUP(C1334,[1]Sheet1!$A:$B,2,0)</f>
        <v>FC(S(=O)(=O)[N-]S(=O)(=O)C(F)(F)F)(F)F</v>
      </c>
      <c r="E1334" t="str">
        <f t="shared" si="100"/>
        <v>CCCCCC[n+]1ccn(c1)C.FC(S(=O)(=O)[N-]S(=O)(=O)C(F)(F)F)(F)F</v>
      </c>
      <c r="F1334">
        <v>294</v>
      </c>
      <c r="G1334">
        <v>101.325</v>
      </c>
      <c r="H1334">
        <v>637</v>
      </c>
      <c r="I1334">
        <f t="shared" si="101"/>
        <v>0.15467835603271907</v>
      </c>
      <c r="J1334">
        <f t="shared" si="102"/>
        <v>-0.13409119394795901</v>
      </c>
      <c r="K1334">
        <f t="shared" si="103"/>
        <v>2.8041394323353503</v>
      </c>
      <c r="L1334">
        <f t="shared" si="104"/>
        <v>6.4567696555721632</v>
      </c>
    </row>
    <row r="1335" spans="1:12" x14ac:dyDescent="0.2">
      <c r="A1335" t="s">
        <v>2</v>
      </c>
      <c r="B1335" t="str">
        <f>VLOOKUP(A1335,[1]Sheet1!$A:$B,2,0)</f>
        <v>CCCC[n+]1ccn(c1)C</v>
      </c>
      <c r="C1335" t="s">
        <v>41</v>
      </c>
      <c r="D1335" t="str">
        <f>VLOOKUP(C1335,[1]Sheet1!$A:$B,2,0)</f>
        <v>S(=O)(=O)(OCCCCCCCC)[O-]</v>
      </c>
      <c r="E1335" t="str">
        <f t="shared" si="100"/>
        <v>CCCC[n+]1ccn(c1)C.S(=O)(=O)(OCCCCCCCC)[O-]</v>
      </c>
      <c r="F1335">
        <v>299.14999999999998</v>
      </c>
      <c r="G1335">
        <v>101.325</v>
      </c>
      <c r="H1335">
        <v>637</v>
      </c>
      <c r="I1335">
        <f t="shared" si="101"/>
        <v>0.19701840141099336</v>
      </c>
      <c r="J1335">
        <f t="shared" si="102"/>
        <v>-0.13409119394795901</v>
      </c>
      <c r="K1335">
        <f t="shared" si="103"/>
        <v>2.8041394323353503</v>
      </c>
      <c r="L1335">
        <f t="shared" si="104"/>
        <v>6.4567696555721632</v>
      </c>
    </row>
    <row r="1336" spans="1:12" x14ac:dyDescent="0.2">
      <c r="A1336" t="s">
        <v>9</v>
      </c>
      <c r="B1336" t="str">
        <f>VLOOKUP(A1336,[1]Sheet1!$A:$B,2,0)</f>
        <v>CCCCCCCC[n+]1ccn(c1)C</v>
      </c>
      <c r="C1336" t="s">
        <v>45</v>
      </c>
      <c r="D1336" t="str">
        <f>VLOOKUP(C1336,[1]Sheet1!$A:$B,2,0)</f>
        <v>FC(S(=O)(=O)[O-])(F)F</v>
      </c>
      <c r="E1336" t="str">
        <f t="shared" si="100"/>
        <v>CCCCCCCC[n+]1ccn(c1)C.FC(S(=O)(=O)[O-])(F)F</v>
      </c>
      <c r="F1336">
        <v>365.15</v>
      </c>
      <c r="G1336">
        <v>101.325</v>
      </c>
      <c r="H1336">
        <v>637</v>
      </c>
      <c r="I1336">
        <f t="shared" si="101"/>
        <v>0.73962869169567613</v>
      </c>
      <c r="J1336">
        <f t="shared" si="102"/>
        <v>-0.13409119394795901</v>
      </c>
      <c r="K1336">
        <f t="shared" si="103"/>
        <v>2.8041394323353503</v>
      </c>
      <c r="L1336">
        <f t="shared" si="104"/>
        <v>6.4567696555721632</v>
      </c>
    </row>
    <row r="1337" spans="1:12" x14ac:dyDescent="0.2">
      <c r="A1337" t="s">
        <v>60</v>
      </c>
      <c r="B1337" t="str">
        <f>VLOOKUP(A1337,[1]Sheet1!$A:$B,2,0)</f>
        <v>CCCC[n+]1ccc(cc1)C</v>
      </c>
      <c r="C1337" t="s">
        <v>8</v>
      </c>
      <c r="D1337" t="str">
        <f>VLOOKUP(C1337,[1]Sheet1!$A:$B,2,0)</f>
        <v>FC(S(=O)(=O)[N-]S(=O)(=O)C(F)(F)F)(F)F</v>
      </c>
      <c r="E1337" t="str">
        <f t="shared" si="100"/>
        <v>CCCC[n+]1ccc(cc1)C.FC(S(=O)(=O)[N-]S(=O)(=O)C(F)(F)F)(F)F</v>
      </c>
      <c r="F1337">
        <v>300.2</v>
      </c>
      <c r="G1337">
        <v>100</v>
      </c>
      <c r="H1337">
        <v>637</v>
      </c>
      <c r="I1337">
        <f t="shared" si="101"/>
        <v>0.20565083784734067</v>
      </c>
      <c r="J1337">
        <f t="shared" si="102"/>
        <v>-0.13439084403497614</v>
      </c>
      <c r="K1337">
        <f t="shared" si="103"/>
        <v>2.8041394323353503</v>
      </c>
      <c r="L1337">
        <f t="shared" si="104"/>
        <v>6.4567696555721632</v>
      </c>
    </row>
    <row r="1338" spans="1:12" x14ac:dyDescent="0.2">
      <c r="A1338" t="s">
        <v>67</v>
      </c>
      <c r="B1338" t="str">
        <f>VLOOKUP(A1338,[1]Sheet1!$A:$B,2,0)</f>
        <v>CC[n+]1ccc(cc1)C</v>
      </c>
      <c r="C1338" t="s">
        <v>8</v>
      </c>
      <c r="D1338" t="str">
        <f>VLOOKUP(C1338,[1]Sheet1!$A:$B,2,0)</f>
        <v>FC(S(=O)(=O)[N-]S(=O)(=O)C(F)(F)F)(F)F</v>
      </c>
      <c r="E1338" t="str">
        <f t="shared" si="100"/>
        <v>CC[n+]1ccc(cc1)C.FC(S(=O)(=O)[N-]S(=O)(=O)C(F)(F)F)(F)F</v>
      </c>
      <c r="F1338">
        <v>304.2</v>
      </c>
      <c r="G1338">
        <v>101</v>
      </c>
      <c r="H1338">
        <v>637</v>
      </c>
      <c r="I1338">
        <f t="shared" si="101"/>
        <v>0.2385363099858063</v>
      </c>
      <c r="J1338">
        <f t="shared" si="102"/>
        <v>-0.13416469302590661</v>
      </c>
      <c r="K1338">
        <f t="shared" si="103"/>
        <v>2.8041394323353503</v>
      </c>
      <c r="L1338">
        <f t="shared" si="104"/>
        <v>6.4567696555721632</v>
      </c>
    </row>
    <row r="1339" spans="1:12" x14ac:dyDescent="0.2">
      <c r="A1339" t="s">
        <v>35</v>
      </c>
      <c r="B1339" t="str">
        <f>VLOOKUP(A1339,[1]Sheet1!$A:$B,2,0)</f>
        <v>CCCC[N+]1(C)CCCC1</v>
      </c>
      <c r="C1339" t="s">
        <v>8</v>
      </c>
      <c r="D1339" t="str">
        <f>VLOOKUP(C1339,[1]Sheet1!$A:$B,2,0)</f>
        <v>FC(S(=O)(=O)[N-]S(=O)(=O)C(F)(F)F)(F)F</v>
      </c>
      <c r="E1339" t="str">
        <f t="shared" si="100"/>
        <v>CCCC[N+]1(C)CCCC1.FC(S(=O)(=O)[N-]S(=O)(=O)C(F)(F)F)(F)F</v>
      </c>
      <c r="F1339">
        <v>366.5</v>
      </c>
      <c r="G1339">
        <v>101.325</v>
      </c>
      <c r="H1339">
        <v>636.1</v>
      </c>
      <c r="I1339">
        <f t="shared" si="101"/>
        <v>0.75072753854240848</v>
      </c>
      <c r="J1339">
        <f t="shared" si="102"/>
        <v>-0.13409119394795901</v>
      </c>
      <c r="K1339">
        <f t="shared" si="103"/>
        <v>2.8035253955765325</v>
      </c>
      <c r="L1339">
        <f t="shared" si="104"/>
        <v>6.4553557836847588</v>
      </c>
    </row>
    <row r="1340" spans="1:12" x14ac:dyDescent="0.2">
      <c r="A1340" t="s">
        <v>17</v>
      </c>
      <c r="B1340" t="str">
        <f>VLOOKUP(A1340,[1]Sheet1!$A:$B,2,0)</f>
        <v>CCCCCC[n+]1ccn(c1)C</v>
      </c>
      <c r="C1340" t="s">
        <v>8</v>
      </c>
      <c r="D1340" t="str">
        <f>VLOOKUP(C1340,[1]Sheet1!$A:$B,2,0)</f>
        <v>FC(S(=O)(=O)[N-]S(=O)(=O)C(F)(F)F)(F)F</v>
      </c>
      <c r="E1340" t="str">
        <f t="shared" si="100"/>
        <v>CCCCCC[n+]1ccn(c1)C.FC(S(=O)(=O)[N-]S(=O)(=O)C(F)(F)F)(F)F</v>
      </c>
      <c r="F1340">
        <v>294</v>
      </c>
      <c r="G1340">
        <v>101.325</v>
      </c>
      <c r="H1340">
        <v>636</v>
      </c>
      <c r="I1340">
        <f t="shared" si="101"/>
        <v>0.15467835603271907</v>
      </c>
      <c r="J1340">
        <f t="shared" si="102"/>
        <v>-0.13409119394795901</v>
      </c>
      <c r="K1340">
        <f t="shared" si="103"/>
        <v>2.8034571156484138</v>
      </c>
      <c r="L1340">
        <f t="shared" si="104"/>
        <v>6.4551985633401223</v>
      </c>
    </row>
    <row r="1341" spans="1:12" x14ac:dyDescent="0.2">
      <c r="A1341" t="s">
        <v>17</v>
      </c>
      <c r="B1341" t="str">
        <f>VLOOKUP(A1341,[1]Sheet1!$A:$B,2,0)</f>
        <v>CCCCCC[n+]1ccn(c1)C</v>
      </c>
      <c r="C1341" t="s">
        <v>8</v>
      </c>
      <c r="D1341" t="str">
        <f>VLOOKUP(C1341,[1]Sheet1!$A:$B,2,0)</f>
        <v>FC(S(=O)(=O)[N-]S(=O)(=O)C(F)(F)F)(F)F</v>
      </c>
      <c r="E1341" t="str">
        <f t="shared" si="100"/>
        <v>CCCCCC[n+]1ccn(c1)C.FC(S(=O)(=O)[N-]S(=O)(=O)C(F)(F)F)(F)F</v>
      </c>
      <c r="F1341">
        <v>298</v>
      </c>
      <c r="G1341">
        <v>101.325</v>
      </c>
      <c r="H1341">
        <v>636</v>
      </c>
      <c r="I1341">
        <f t="shared" si="101"/>
        <v>0.18756382817118469</v>
      </c>
      <c r="J1341">
        <f t="shared" si="102"/>
        <v>-0.13409119394795901</v>
      </c>
      <c r="K1341">
        <f t="shared" si="103"/>
        <v>2.8034571156484138</v>
      </c>
      <c r="L1341">
        <f t="shared" si="104"/>
        <v>6.4551985633401223</v>
      </c>
    </row>
    <row r="1342" spans="1:12" x14ac:dyDescent="0.2">
      <c r="A1342" t="s">
        <v>48</v>
      </c>
      <c r="B1342" t="str">
        <f>VLOOKUP(A1342,[1]Sheet1!$A:$B,2,0)</f>
        <v>Cn1cc[n+](c1)Cc1ccccc1</v>
      </c>
      <c r="C1342" t="s">
        <v>8</v>
      </c>
      <c r="D1342" t="str">
        <f>VLOOKUP(C1342,[1]Sheet1!$A:$B,2,0)</f>
        <v>FC(S(=O)(=O)[N-]S(=O)(=O)C(F)(F)F)(F)F</v>
      </c>
      <c r="E1342" t="str">
        <f t="shared" si="100"/>
        <v>Cn1cc[n+](c1)Cc1ccccc1.FC(S(=O)(=O)[N-]S(=O)(=O)C(F)(F)F)(F)F</v>
      </c>
      <c r="F1342">
        <v>349.98</v>
      </c>
      <c r="G1342">
        <v>101.325</v>
      </c>
      <c r="H1342">
        <v>636</v>
      </c>
      <c r="I1342">
        <f t="shared" si="101"/>
        <v>0.61491053861054557</v>
      </c>
      <c r="J1342">
        <f t="shared" si="102"/>
        <v>-0.13409119394795901</v>
      </c>
      <c r="K1342">
        <f t="shared" si="103"/>
        <v>2.8034571156484138</v>
      </c>
      <c r="L1342">
        <f t="shared" si="104"/>
        <v>6.4551985633401223</v>
      </c>
    </row>
    <row r="1343" spans="1:12" x14ac:dyDescent="0.2">
      <c r="A1343" t="s">
        <v>58</v>
      </c>
      <c r="B1343" t="str">
        <f>VLOOKUP(A1343,[1]Sheet1!$A:$B,2,0)</f>
        <v>CC[n+]1ccc(cc1)N(C)C</v>
      </c>
      <c r="C1343" t="s">
        <v>8</v>
      </c>
      <c r="D1343" t="str">
        <f>VLOOKUP(C1343,[1]Sheet1!$A:$B,2,0)</f>
        <v>FC(S(=O)(=O)[N-]S(=O)(=O)C(F)(F)F)(F)F</v>
      </c>
      <c r="E1343" t="str">
        <f t="shared" si="100"/>
        <v>CC[n+]1ccc(cc1)N(C)C.FC(S(=O)(=O)[N-]S(=O)(=O)C(F)(F)F)(F)F</v>
      </c>
      <c r="F1343">
        <v>373.14</v>
      </c>
      <c r="G1343">
        <v>101.325</v>
      </c>
      <c r="H1343">
        <v>636</v>
      </c>
      <c r="I1343">
        <f t="shared" si="101"/>
        <v>0.80531742229226122</v>
      </c>
      <c r="J1343">
        <f t="shared" si="102"/>
        <v>-0.13409119394795901</v>
      </c>
      <c r="K1343">
        <f t="shared" si="103"/>
        <v>2.8034571156484138</v>
      </c>
      <c r="L1343">
        <f t="shared" si="104"/>
        <v>6.4551985633401223</v>
      </c>
    </row>
    <row r="1344" spans="1:12" x14ac:dyDescent="0.2">
      <c r="A1344" t="s">
        <v>60</v>
      </c>
      <c r="B1344" t="str">
        <f>VLOOKUP(A1344,[1]Sheet1!$A:$B,2,0)</f>
        <v>CCCC[n+]1ccc(cc1)C</v>
      </c>
      <c r="C1344" t="s">
        <v>8</v>
      </c>
      <c r="D1344" t="str">
        <f>VLOOKUP(C1344,[1]Sheet1!$A:$B,2,0)</f>
        <v>FC(S(=O)(=O)[N-]S(=O)(=O)C(F)(F)F)(F)F</v>
      </c>
      <c r="E1344" t="str">
        <f t="shared" si="100"/>
        <v>CCCC[n+]1ccc(cc1)C.FC(S(=O)(=O)[N-]S(=O)(=O)C(F)(F)F)(F)F</v>
      </c>
      <c r="F1344">
        <v>296.2</v>
      </c>
      <c r="G1344">
        <v>100</v>
      </c>
      <c r="H1344">
        <v>636</v>
      </c>
      <c r="I1344">
        <f t="shared" si="101"/>
        <v>0.17276536570887505</v>
      </c>
      <c r="J1344">
        <f t="shared" si="102"/>
        <v>-0.13439084403497614</v>
      </c>
      <c r="K1344">
        <f t="shared" si="103"/>
        <v>2.8034571156484138</v>
      </c>
      <c r="L1344">
        <f t="shared" si="104"/>
        <v>6.4551985633401223</v>
      </c>
    </row>
    <row r="1345" spans="1:12" x14ac:dyDescent="0.2">
      <c r="A1345" t="s">
        <v>47</v>
      </c>
      <c r="B1345" t="str">
        <f>VLOOKUP(A1345,[1]Sheet1!$A:$B,2,0)</f>
        <v>CCCC[n+]1ccccc1</v>
      </c>
      <c r="C1345" t="s">
        <v>8</v>
      </c>
      <c r="D1345" t="str">
        <f>VLOOKUP(C1345,[1]Sheet1!$A:$B,2,0)</f>
        <v>FC(S(=O)(=O)[N-]S(=O)(=O)C(F)(F)F)(F)F</v>
      </c>
      <c r="E1345" t="str">
        <f t="shared" si="100"/>
        <v>CCCC[n+]1ccccc1.FC(S(=O)(=O)[N-]S(=O)(=O)C(F)(F)F)(F)F</v>
      </c>
      <c r="F1345">
        <v>393.15</v>
      </c>
      <c r="G1345">
        <v>101.325</v>
      </c>
      <c r="H1345">
        <v>636</v>
      </c>
      <c r="I1345">
        <f t="shared" si="101"/>
        <v>0.96982699666493544</v>
      </c>
      <c r="J1345">
        <f t="shared" si="102"/>
        <v>-0.13409119394795901</v>
      </c>
      <c r="K1345">
        <f t="shared" si="103"/>
        <v>2.8034571156484138</v>
      </c>
      <c r="L1345">
        <f t="shared" si="104"/>
        <v>6.4551985633401223</v>
      </c>
    </row>
    <row r="1346" spans="1:12" x14ac:dyDescent="0.2">
      <c r="A1346" t="s">
        <v>47</v>
      </c>
      <c r="B1346" t="str">
        <f>VLOOKUP(A1346,[1]Sheet1!$A:$B,2,0)</f>
        <v>CCCC[n+]1ccccc1</v>
      </c>
      <c r="C1346" t="s">
        <v>8</v>
      </c>
      <c r="D1346" t="str">
        <f>VLOOKUP(C1346,[1]Sheet1!$A:$B,2,0)</f>
        <v>FC(S(=O)(=O)[N-]S(=O)(=O)C(F)(F)F)(F)F</v>
      </c>
      <c r="E1346" t="str">
        <f t="shared" ref="E1346:E1409" si="105">B1346&amp;"."&amp;D1346</f>
        <v>CCCC[n+]1ccccc1.FC(S(=O)(=O)[N-]S(=O)(=O)C(F)(F)F)(F)F</v>
      </c>
      <c r="F1346">
        <v>398.15</v>
      </c>
      <c r="G1346">
        <v>101.325</v>
      </c>
      <c r="H1346">
        <v>636</v>
      </c>
      <c r="I1346">
        <f t="shared" ref="I1346:I1409" si="106">STANDARDIZE(F1346,AVERAGE(F:F),STDEVP(F:F))</f>
        <v>1.0109338368380174</v>
      </c>
      <c r="J1346">
        <f t="shared" ref="J1346:J1409" si="107">STANDARDIZE(G1346,AVERAGE(G:G),STDEVP(G:G))</f>
        <v>-0.13409119394795901</v>
      </c>
      <c r="K1346">
        <f t="shared" si="103"/>
        <v>2.8034571156484138</v>
      </c>
      <c r="L1346">
        <f t="shared" si="104"/>
        <v>6.4551985633401223</v>
      </c>
    </row>
    <row r="1347" spans="1:12" x14ac:dyDescent="0.2">
      <c r="A1347" t="s">
        <v>17</v>
      </c>
      <c r="B1347" t="str">
        <f>VLOOKUP(A1347,[1]Sheet1!$A:$B,2,0)</f>
        <v>CCCCCC[n+]1ccn(c1)C</v>
      </c>
      <c r="C1347" t="s">
        <v>30</v>
      </c>
      <c r="D1347" t="str">
        <f>VLOOKUP(C1347,[1]Sheet1!$A:$B,2,0)</f>
        <v>O=C1O[B-]2(OC1=O)OC(=O)C(=O)O2</v>
      </c>
      <c r="E1347" t="str">
        <f t="shared" si="105"/>
        <v>CCCCCC[n+]1ccn(c1)C.O=C1O[B-]2(OC1=O)OC(=O)C(=O)O2</v>
      </c>
      <c r="F1347">
        <v>363.53699999999998</v>
      </c>
      <c r="G1347">
        <v>101.325</v>
      </c>
      <c r="H1347">
        <v>635.9</v>
      </c>
      <c r="I1347">
        <f t="shared" si="106"/>
        <v>0.72636762505583985</v>
      </c>
      <c r="J1347">
        <f t="shared" si="107"/>
        <v>-0.13409119394795901</v>
      </c>
      <c r="K1347">
        <f t="shared" ref="K1347:K1410" si="108">LOG(H1347)</f>
        <v>2.8033888249836134</v>
      </c>
      <c r="L1347">
        <f t="shared" ref="L1347:L1410" si="109">LN(H1347)</f>
        <v>6.4550413182733619</v>
      </c>
    </row>
    <row r="1348" spans="1:12" x14ac:dyDescent="0.2">
      <c r="A1348" t="s">
        <v>17</v>
      </c>
      <c r="B1348" t="str">
        <f>VLOOKUP(A1348,[1]Sheet1!$A:$B,2,0)</f>
        <v>CCCCCC[n+]1ccn(c1)C</v>
      </c>
      <c r="C1348" t="s">
        <v>30</v>
      </c>
      <c r="D1348" t="str">
        <f>VLOOKUP(C1348,[1]Sheet1!$A:$B,2,0)</f>
        <v>O=C1O[B-]2(OC1=O)OC(=O)C(=O)O2</v>
      </c>
      <c r="E1348" t="str">
        <f t="shared" si="105"/>
        <v>CCCCCC[n+]1ccn(c1)C.O=C1O[B-]2(OC1=O)OC(=O)C(=O)O2</v>
      </c>
      <c r="F1348">
        <v>365.56400000000002</v>
      </c>
      <c r="G1348">
        <v>101.325</v>
      </c>
      <c r="H1348">
        <v>635.70000000000005</v>
      </c>
      <c r="I1348">
        <f t="shared" si="106"/>
        <v>0.74303233806200764</v>
      </c>
      <c r="J1348">
        <f t="shared" si="107"/>
        <v>-0.13409119394795901</v>
      </c>
      <c r="K1348">
        <f t="shared" si="108"/>
        <v>2.8032522114304572</v>
      </c>
      <c r="L1348">
        <f t="shared" si="109"/>
        <v>6.4547267539423627</v>
      </c>
    </row>
    <row r="1349" spans="1:12" x14ac:dyDescent="0.2">
      <c r="A1349" t="s">
        <v>17</v>
      </c>
      <c r="B1349" t="str">
        <f>VLOOKUP(A1349,[1]Sheet1!$A:$B,2,0)</f>
        <v>CCCCCC[n+]1ccn(c1)C</v>
      </c>
      <c r="C1349" t="s">
        <v>8</v>
      </c>
      <c r="D1349" t="str">
        <f>VLOOKUP(C1349,[1]Sheet1!$A:$B,2,0)</f>
        <v>FC(S(=O)(=O)[N-]S(=O)(=O)C(F)(F)F)(F)F</v>
      </c>
      <c r="E1349" t="str">
        <f t="shared" si="105"/>
        <v>CCCCCC[n+]1ccn(c1)C.FC(S(=O)(=O)[N-]S(=O)(=O)C(F)(F)F)(F)F</v>
      </c>
      <c r="F1349">
        <v>292</v>
      </c>
      <c r="G1349">
        <v>101.325</v>
      </c>
      <c r="H1349">
        <v>635</v>
      </c>
      <c r="I1349">
        <f t="shared" si="106"/>
        <v>0.13823561996348624</v>
      </c>
      <c r="J1349">
        <f t="shared" si="107"/>
        <v>-0.13409119394795901</v>
      </c>
      <c r="K1349">
        <f t="shared" si="108"/>
        <v>2.8027737252919755</v>
      </c>
      <c r="L1349">
        <f t="shared" si="109"/>
        <v>6.4536249988926917</v>
      </c>
    </row>
    <row r="1350" spans="1:12" x14ac:dyDescent="0.2">
      <c r="A1350" t="s">
        <v>17</v>
      </c>
      <c r="B1350" t="str">
        <f>VLOOKUP(A1350,[1]Sheet1!$A:$B,2,0)</f>
        <v>CCCCCC[n+]1ccn(c1)C</v>
      </c>
      <c r="C1350" t="s">
        <v>8</v>
      </c>
      <c r="D1350" t="str">
        <f>VLOOKUP(C1350,[1]Sheet1!$A:$B,2,0)</f>
        <v>FC(S(=O)(=O)[N-]S(=O)(=O)C(F)(F)F)(F)F</v>
      </c>
      <c r="E1350" t="str">
        <f t="shared" si="105"/>
        <v>CCCCCC[n+]1ccn(c1)C.FC(S(=O)(=O)[N-]S(=O)(=O)C(F)(F)F)(F)F</v>
      </c>
      <c r="F1350">
        <v>292</v>
      </c>
      <c r="G1350">
        <v>101.325</v>
      </c>
      <c r="H1350">
        <v>635</v>
      </c>
      <c r="I1350">
        <f t="shared" si="106"/>
        <v>0.13823561996348624</v>
      </c>
      <c r="J1350">
        <f t="shared" si="107"/>
        <v>-0.13409119394795901</v>
      </c>
      <c r="K1350">
        <f t="shared" si="108"/>
        <v>2.8027737252919755</v>
      </c>
      <c r="L1350">
        <f t="shared" si="109"/>
        <v>6.4536249988926917</v>
      </c>
    </row>
    <row r="1351" spans="1:12" x14ac:dyDescent="0.2">
      <c r="A1351" t="s">
        <v>17</v>
      </c>
      <c r="B1351" t="str">
        <f>VLOOKUP(A1351,[1]Sheet1!$A:$B,2,0)</f>
        <v>CCCCCC[n+]1ccn(c1)C</v>
      </c>
      <c r="C1351" t="s">
        <v>8</v>
      </c>
      <c r="D1351" t="str">
        <f>VLOOKUP(C1351,[1]Sheet1!$A:$B,2,0)</f>
        <v>FC(S(=O)(=O)[N-]S(=O)(=O)C(F)(F)F)(F)F</v>
      </c>
      <c r="E1351" t="str">
        <f t="shared" si="105"/>
        <v>CCCCCC[n+]1ccn(c1)C.FC(S(=O)(=O)[N-]S(=O)(=O)C(F)(F)F)(F)F</v>
      </c>
      <c r="F1351">
        <v>298</v>
      </c>
      <c r="G1351">
        <v>101.325</v>
      </c>
      <c r="H1351">
        <v>635</v>
      </c>
      <c r="I1351">
        <f t="shared" si="106"/>
        <v>0.18756382817118469</v>
      </c>
      <c r="J1351">
        <f t="shared" si="107"/>
        <v>-0.13409119394795901</v>
      </c>
      <c r="K1351">
        <f t="shared" si="108"/>
        <v>2.8027737252919755</v>
      </c>
      <c r="L1351">
        <f t="shared" si="109"/>
        <v>6.4536249988926917</v>
      </c>
    </row>
    <row r="1352" spans="1:12" x14ac:dyDescent="0.2">
      <c r="A1352" t="s">
        <v>17</v>
      </c>
      <c r="B1352" t="str">
        <f>VLOOKUP(A1352,[1]Sheet1!$A:$B,2,0)</f>
        <v>CCCCCC[n+]1ccn(c1)C</v>
      </c>
      <c r="C1352" t="s">
        <v>30</v>
      </c>
      <c r="D1352" t="str">
        <f>VLOOKUP(C1352,[1]Sheet1!$A:$B,2,0)</f>
        <v>O=C1O[B-]2(OC1=O)OC(=O)C(=O)O2</v>
      </c>
      <c r="E1352" t="str">
        <f t="shared" si="105"/>
        <v>CCCCCC[n+]1ccn(c1)C.O=C1O[B-]2(OC1=O)OC(=O)C(=O)O2</v>
      </c>
      <c r="F1352">
        <v>361.52800000000002</v>
      </c>
      <c r="G1352">
        <v>101.325</v>
      </c>
      <c r="H1352">
        <v>635</v>
      </c>
      <c r="I1352">
        <f t="shared" si="106"/>
        <v>0.70985089667429579</v>
      </c>
      <c r="J1352">
        <f t="shared" si="107"/>
        <v>-0.13409119394795901</v>
      </c>
      <c r="K1352">
        <f t="shared" si="108"/>
        <v>2.8027737252919755</v>
      </c>
      <c r="L1352">
        <f t="shared" si="109"/>
        <v>6.4536249988926917</v>
      </c>
    </row>
    <row r="1353" spans="1:12" x14ac:dyDescent="0.2">
      <c r="A1353" t="s">
        <v>35</v>
      </c>
      <c r="B1353" t="str">
        <f>VLOOKUP(A1353,[1]Sheet1!$A:$B,2,0)</f>
        <v>CCCC[N+]1(C)CCCC1</v>
      </c>
      <c r="C1353" t="s">
        <v>8</v>
      </c>
      <c r="D1353" t="str">
        <f>VLOOKUP(C1353,[1]Sheet1!$A:$B,2,0)</f>
        <v>FC(S(=O)(=O)[N-]S(=O)(=O)C(F)(F)F)(F)F</v>
      </c>
      <c r="E1353" t="str">
        <f t="shared" si="105"/>
        <v>CCCC[N+]1(C)CCCC1.FC(S(=O)(=O)[N-]S(=O)(=O)C(F)(F)F)(F)F</v>
      </c>
      <c r="F1353">
        <v>364.59</v>
      </c>
      <c r="G1353">
        <v>101.325</v>
      </c>
      <c r="H1353">
        <v>635</v>
      </c>
      <c r="I1353">
        <f t="shared" si="106"/>
        <v>0.73502472559629084</v>
      </c>
      <c r="J1353">
        <f t="shared" si="107"/>
        <v>-0.13409119394795901</v>
      </c>
      <c r="K1353">
        <f t="shared" si="108"/>
        <v>2.8027737252919755</v>
      </c>
      <c r="L1353">
        <f t="shared" si="109"/>
        <v>6.4536249988926917</v>
      </c>
    </row>
    <row r="1354" spans="1:12" x14ac:dyDescent="0.2">
      <c r="A1354" t="s">
        <v>2</v>
      </c>
      <c r="B1354" t="str">
        <f>VLOOKUP(A1354,[1]Sheet1!$A:$B,2,0)</f>
        <v>CCCC[n+]1ccn(c1)C</v>
      </c>
      <c r="C1354" t="s">
        <v>41</v>
      </c>
      <c r="D1354" t="str">
        <f>VLOOKUP(C1354,[1]Sheet1!$A:$B,2,0)</f>
        <v>S(=O)(=O)(OCCCCCCCC)[O-]</v>
      </c>
      <c r="E1354" t="str">
        <f t="shared" si="105"/>
        <v>CCCC[n+]1ccn(c1)C.S(=O)(=O)(OCCCCCCCC)[O-]</v>
      </c>
      <c r="F1354">
        <v>298.14999999999998</v>
      </c>
      <c r="G1354">
        <v>101.325</v>
      </c>
      <c r="H1354">
        <v>635</v>
      </c>
      <c r="I1354">
        <f t="shared" si="106"/>
        <v>0.18879703337637696</v>
      </c>
      <c r="J1354">
        <f t="shared" si="107"/>
        <v>-0.13409119394795901</v>
      </c>
      <c r="K1354">
        <f t="shared" si="108"/>
        <v>2.8027737252919755</v>
      </c>
      <c r="L1354">
        <f t="shared" si="109"/>
        <v>6.4536249988926917</v>
      </c>
    </row>
    <row r="1355" spans="1:12" x14ac:dyDescent="0.2">
      <c r="A1355" t="s">
        <v>47</v>
      </c>
      <c r="B1355" t="str">
        <f>VLOOKUP(A1355,[1]Sheet1!$A:$B,2,0)</f>
        <v>CCCC[n+]1ccccc1</v>
      </c>
      <c r="C1355" t="s">
        <v>8</v>
      </c>
      <c r="D1355" t="str">
        <f>VLOOKUP(C1355,[1]Sheet1!$A:$B,2,0)</f>
        <v>FC(S(=O)(=O)[N-]S(=O)(=O)C(F)(F)F)(F)F</v>
      </c>
      <c r="E1355" t="str">
        <f t="shared" si="105"/>
        <v>CCCC[n+]1ccccc1.FC(S(=O)(=O)[N-]S(=O)(=O)C(F)(F)F)(F)F</v>
      </c>
      <c r="F1355">
        <v>388.15</v>
      </c>
      <c r="G1355">
        <v>101.325</v>
      </c>
      <c r="H1355">
        <v>635</v>
      </c>
      <c r="I1355">
        <f t="shared" si="106"/>
        <v>0.92872015649185347</v>
      </c>
      <c r="J1355">
        <f t="shared" si="107"/>
        <v>-0.13409119394795901</v>
      </c>
      <c r="K1355">
        <f t="shared" si="108"/>
        <v>2.8027737252919755</v>
      </c>
      <c r="L1355">
        <f t="shared" si="109"/>
        <v>6.4536249988926917</v>
      </c>
    </row>
    <row r="1356" spans="1:12" x14ac:dyDescent="0.2">
      <c r="A1356" t="s">
        <v>88</v>
      </c>
      <c r="B1356" t="str">
        <f>VLOOKUP(A1356,[1]Sheet1!$A:$B,2,0)</f>
        <v>CCCC[N+](CCCC)(CCCC)C</v>
      </c>
      <c r="C1356" t="s">
        <v>93</v>
      </c>
      <c r="D1356" t="str">
        <f>VLOOKUP(C1356,[1]Sheet1!$A:$B,2,0)</f>
        <v>[O-]C(=O)[C@H](CO)N</v>
      </c>
      <c r="E1356" t="str">
        <f t="shared" si="105"/>
        <v>CCCC[N+](CCCC)(CCCC)C.[O-]C(=O)[C@H](CO)N</v>
      </c>
      <c r="F1356">
        <v>298.14999999999998</v>
      </c>
      <c r="G1356">
        <v>101.325</v>
      </c>
      <c r="H1356">
        <v>635</v>
      </c>
      <c r="I1356">
        <f t="shared" si="106"/>
        <v>0.18879703337637696</v>
      </c>
      <c r="J1356">
        <f t="shared" si="107"/>
        <v>-0.13409119394795901</v>
      </c>
      <c r="K1356">
        <f t="shared" si="108"/>
        <v>2.8027737252919755</v>
      </c>
      <c r="L1356">
        <f t="shared" si="109"/>
        <v>6.4536249988926917</v>
      </c>
    </row>
    <row r="1357" spans="1:12" x14ac:dyDescent="0.2">
      <c r="A1357" t="s">
        <v>17</v>
      </c>
      <c r="B1357" t="str">
        <f>VLOOKUP(A1357,[1]Sheet1!$A:$B,2,0)</f>
        <v>CCCCCC[n+]1ccn(c1)C</v>
      </c>
      <c r="C1357" t="s">
        <v>8</v>
      </c>
      <c r="D1357" t="str">
        <f>VLOOKUP(C1357,[1]Sheet1!$A:$B,2,0)</f>
        <v>FC(S(=O)(=O)[N-]S(=O)(=O)C(F)(F)F)(F)F</v>
      </c>
      <c r="E1357" t="str">
        <f t="shared" si="105"/>
        <v>CCCCCC[n+]1ccn(c1)C.FC(S(=O)(=O)[N-]S(=O)(=O)C(F)(F)F)(F)F</v>
      </c>
      <c r="F1357">
        <v>288</v>
      </c>
      <c r="G1357">
        <v>101.325</v>
      </c>
      <c r="H1357">
        <v>634</v>
      </c>
      <c r="I1357">
        <f t="shared" si="106"/>
        <v>0.10535014782502063</v>
      </c>
      <c r="J1357">
        <f t="shared" si="107"/>
        <v>-0.13409119394795901</v>
      </c>
      <c r="K1357">
        <f t="shared" si="108"/>
        <v>2.8020892578817329</v>
      </c>
      <c r="L1357">
        <f t="shared" si="109"/>
        <v>6.4520489544372257</v>
      </c>
    </row>
    <row r="1358" spans="1:12" x14ac:dyDescent="0.2">
      <c r="A1358" t="s">
        <v>17</v>
      </c>
      <c r="B1358" t="str">
        <f>VLOOKUP(A1358,[1]Sheet1!$A:$B,2,0)</f>
        <v>CCCCCC[n+]1ccn(c1)C</v>
      </c>
      <c r="C1358" t="s">
        <v>8</v>
      </c>
      <c r="D1358" t="str">
        <f>VLOOKUP(C1358,[1]Sheet1!$A:$B,2,0)</f>
        <v>FC(S(=O)(=O)[N-]S(=O)(=O)C(F)(F)F)(F)F</v>
      </c>
      <c r="E1358" t="str">
        <f t="shared" si="105"/>
        <v>CCCCCC[n+]1ccn(c1)C.FC(S(=O)(=O)[N-]S(=O)(=O)C(F)(F)F)(F)F</v>
      </c>
      <c r="F1358">
        <v>290</v>
      </c>
      <c r="G1358">
        <v>101.325</v>
      </c>
      <c r="H1358">
        <v>634</v>
      </c>
      <c r="I1358">
        <f t="shared" si="106"/>
        <v>0.12179288389425344</v>
      </c>
      <c r="J1358">
        <f t="shared" si="107"/>
        <v>-0.13409119394795901</v>
      </c>
      <c r="K1358">
        <f t="shared" si="108"/>
        <v>2.8020892578817329</v>
      </c>
      <c r="L1358">
        <f t="shared" si="109"/>
        <v>6.4520489544372257</v>
      </c>
    </row>
    <row r="1359" spans="1:12" x14ac:dyDescent="0.2">
      <c r="A1359" t="s">
        <v>17</v>
      </c>
      <c r="B1359" t="str">
        <f>VLOOKUP(A1359,[1]Sheet1!$A:$B,2,0)</f>
        <v>CCCCCC[n+]1ccn(c1)C</v>
      </c>
      <c r="C1359" t="s">
        <v>8</v>
      </c>
      <c r="D1359" t="str">
        <f>VLOOKUP(C1359,[1]Sheet1!$A:$B,2,0)</f>
        <v>FC(S(=O)(=O)[N-]S(=O)(=O)C(F)(F)F)(F)F</v>
      </c>
      <c r="E1359" t="str">
        <f t="shared" si="105"/>
        <v>CCCCCC[n+]1ccn(c1)C.FC(S(=O)(=O)[N-]S(=O)(=O)C(F)(F)F)(F)F</v>
      </c>
      <c r="F1359">
        <v>290</v>
      </c>
      <c r="G1359">
        <v>101.325</v>
      </c>
      <c r="H1359">
        <v>634</v>
      </c>
      <c r="I1359">
        <f t="shared" si="106"/>
        <v>0.12179288389425344</v>
      </c>
      <c r="J1359">
        <f t="shared" si="107"/>
        <v>-0.13409119394795901</v>
      </c>
      <c r="K1359">
        <f t="shared" si="108"/>
        <v>2.8020892578817329</v>
      </c>
      <c r="L1359">
        <f t="shared" si="109"/>
        <v>6.4520489544372257</v>
      </c>
    </row>
    <row r="1360" spans="1:12" x14ac:dyDescent="0.2">
      <c r="A1360" t="s">
        <v>17</v>
      </c>
      <c r="B1360" t="str">
        <f>VLOOKUP(A1360,[1]Sheet1!$A:$B,2,0)</f>
        <v>CCCCCC[n+]1ccn(c1)C</v>
      </c>
      <c r="C1360" t="s">
        <v>8</v>
      </c>
      <c r="D1360" t="str">
        <f>VLOOKUP(C1360,[1]Sheet1!$A:$B,2,0)</f>
        <v>FC(S(=O)(=O)[N-]S(=O)(=O)C(F)(F)F)(F)F</v>
      </c>
      <c r="E1360" t="str">
        <f t="shared" si="105"/>
        <v>CCCCCC[n+]1ccn(c1)C.FC(S(=O)(=O)[N-]S(=O)(=O)C(F)(F)F)(F)F</v>
      </c>
      <c r="F1360">
        <v>292</v>
      </c>
      <c r="G1360">
        <v>101.325</v>
      </c>
      <c r="H1360">
        <v>634</v>
      </c>
      <c r="I1360">
        <f t="shared" si="106"/>
        <v>0.13823561996348624</v>
      </c>
      <c r="J1360">
        <f t="shared" si="107"/>
        <v>-0.13409119394795901</v>
      </c>
      <c r="K1360">
        <f t="shared" si="108"/>
        <v>2.8020892578817329</v>
      </c>
      <c r="L1360">
        <f t="shared" si="109"/>
        <v>6.4520489544372257</v>
      </c>
    </row>
    <row r="1361" spans="1:12" x14ac:dyDescent="0.2">
      <c r="A1361" t="s">
        <v>17</v>
      </c>
      <c r="B1361" t="str">
        <f>VLOOKUP(A1361,[1]Sheet1!$A:$B,2,0)</f>
        <v>CCCCCC[n+]1ccn(c1)C</v>
      </c>
      <c r="C1361" t="s">
        <v>8</v>
      </c>
      <c r="D1361" t="str">
        <f>VLOOKUP(C1361,[1]Sheet1!$A:$B,2,0)</f>
        <v>FC(S(=O)(=O)[N-]S(=O)(=O)C(F)(F)F)(F)F</v>
      </c>
      <c r="E1361" t="str">
        <f t="shared" si="105"/>
        <v>CCCCCC[n+]1ccn(c1)C.FC(S(=O)(=O)[N-]S(=O)(=O)C(F)(F)F)(F)F</v>
      </c>
      <c r="F1361">
        <v>296</v>
      </c>
      <c r="G1361">
        <v>101.325</v>
      </c>
      <c r="H1361">
        <v>634</v>
      </c>
      <c r="I1361">
        <f t="shared" si="106"/>
        <v>0.17112109210195187</v>
      </c>
      <c r="J1361">
        <f t="shared" si="107"/>
        <v>-0.13409119394795901</v>
      </c>
      <c r="K1361">
        <f t="shared" si="108"/>
        <v>2.8020892578817329</v>
      </c>
      <c r="L1361">
        <f t="shared" si="109"/>
        <v>6.4520489544372257</v>
      </c>
    </row>
    <row r="1362" spans="1:12" x14ac:dyDescent="0.2">
      <c r="A1362" t="s">
        <v>48</v>
      </c>
      <c r="B1362" t="str">
        <f>VLOOKUP(A1362,[1]Sheet1!$A:$B,2,0)</f>
        <v>Cn1cc[n+](c1)Cc1ccccc1</v>
      </c>
      <c r="C1362" t="s">
        <v>8</v>
      </c>
      <c r="D1362" t="str">
        <f>VLOOKUP(C1362,[1]Sheet1!$A:$B,2,0)</f>
        <v>FC(S(=O)(=O)[N-]S(=O)(=O)C(F)(F)F)(F)F</v>
      </c>
      <c r="E1362" t="str">
        <f t="shared" si="105"/>
        <v>Cn1cc[n+](c1)Cc1ccccc1.FC(S(=O)(=O)[N-]S(=O)(=O)C(F)(F)F)(F)F</v>
      </c>
      <c r="F1362">
        <v>344.88</v>
      </c>
      <c r="G1362">
        <v>101.325</v>
      </c>
      <c r="H1362">
        <v>634</v>
      </c>
      <c r="I1362">
        <f t="shared" si="106"/>
        <v>0.57298156163400171</v>
      </c>
      <c r="J1362">
        <f t="shared" si="107"/>
        <v>-0.13409119394795901</v>
      </c>
      <c r="K1362">
        <f t="shared" si="108"/>
        <v>2.8020892578817329</v>
      </c>
      <c r="L1362">
        <f t="shared" si="109"/>
        <v>6.4520489544372257</v>
      </c>
    </row>
    <row r="1363" spans="1:12" x14ac:dyDescent="0.2">
      <c r="A1363" t="s">
        <v>55</v>
      </c>
      <c r="B1363" t="str">
        <f>VLOOKUP(A1363,[1]Sheet1!$A:$B,2,0)</f>
        <v>CCC[N+]1(C)CCCCC1</v>
      </c>
      <c r="C1363" t="s">
        <v>8</v>
      </c>
      <c r="D1363" t="str">
        <f>VLOOKUP(C1363,[1]Sheet1!$A:$B,2,0)</f>
        <v>FC(S(=O)(=O)[N-]S(=O)(=O)C(F)(F)F)(F)F</v>
      </c>
      <c r="E1363" t="str">
        <f t="shared" si="105"/>
        <v>CCC[N+]1(C)CCCCC1.FC(S(=O)(=O)[N-]S(=O)(=O)C(F)(F)F)(F)F</v>
      </c>
      <c r="F1363">
        <v>340</v>
      </c>
      <c r="G1363">
        <v>101.325</v>
      </c>
      <c r="H1363">
        <v>634</v>
      </c>
      <c r="I1363">
        <f t="shared" si="106"/>
        <v>0.53286128562507373</v>
      </c>
      <c r="J1363">
        <f t="shared" si="107"/>
        <v>-0.13409119394795901</v>
      </c>
      <c r="K1363">
        <f t="shared" si="108"/>
        <v>2.8020892578817329</v>
      </c>
      <c r="L1363">
        <f t="shared" si="109"/>
        <v>6.4520489544372257</v>
      </c>
    </row>
    <row r="1364" spans="1:12" x14ac:dyDescent="0.2">
      <c r="A1364" t="s">
        <v>9</v>
      </c>
      <c r="B1364" t="str">
        <f>VLOOKUP(A1364,[1]Sheet1!$A:$B,2,0)</f>
        <v>CCCCCCCC[n+]1ccn(c1)C</v>
      </c>
      <c r="C1364" t="s">
        <v>45</v>
      </c>
      <c r="D1364" t="str">
        <f>VLOOKUP(C1364,[1]Sheet1!$A:$B,2,0)</f>
        <v>FC(S(=O)(=O)[O-])(F)F</v>
      </c>
      <c r="E1364" t="str">
        <f t="shared" si="105"/>
        <v>CCCCCCCC[n+]1ccn(c1)C.FC(S(=O)(=O)[O-])(F)F</v>
      </c>
      <c r="F1364">
        <v>360.15</v>
      </c>
      <c r="G1364">
        <v>101.325</v>
      </c>
      <c r="H1364">
        <v>634</v>
      </c>
      <c r="I1364">
        <f t="shared" si="106"/>
        <v>0.69852185152259405</v>
      </c>
      <c r="J1364">
        <f t="shared" si="107"/>
        <v>-0.13409119394795901</v>
      </c>
      <c r="K1364">
        <f t="shared" si="108"/>
        <v>2.8020892578817329</v>
      </c>
      <c r="L1364">
        <f t="shared" si="109"/>
        <v>6.4520489544372257</v>
      </c>
    </row>
    <row r="1365" spans="1:12" x14ac:dyDescent="0.2">
      <c r="A1365" t="s">
        <v>67</v>
      </c>
      <c r="B1365" t="str">
        <f>VLOOKUP(A1365,[1]Sheet1!$A:$B,2,0)</f>
        <v>CC[n+]1ccc(cc1)C</v>
      </c>
      <c r="C1365" t="s">
        <v>8</v>
      </c>
      <c r="D1365" t="str">
        <f>VLOOKUP(C1365,[1]Sheet1!$A:$B,2,0)</f>
        <v>FC(S(=O)(=O)[N-]S(=O)(=O)C(F)(F)F)(F)F</v>
      </c>
      <c r="E1365" t="str">
        <f t="shared" si="105"/>
        <v>CC[n+]1ccc(cc1)C.FC(S(=O)(=O)[N-]S(=O)(=O)C(F)(F)F)(F)F</v>
      </c>
      <c r="F1365">
        <v>300.2</v>
      </c>
      <c r="G1365">
        <v>101</v>
      </c>
      <c r="H1365">
        <v>634</v>
      </c>
      <c r="I1365">
        <f t="shared" si="106"/>
        <v>0.20565083784734067</v>
      </c>
      <c r="J1365">
        <f t="shared" si="107"/>
        <v>-0.13416469302590661</v>
      </c>
      <c r="K1365">
        <f t="shared" si="108"/>
        <v>2.8020892578817329</v>
      </c>
      <c r="L1365">
        <f t="shared" si="109"/>
        <v>6.4520489544372257</v>
      </c>
    </row>
    <row r="1366" spans="1:12" x14ac:dyDescent="0.2">
      <c r="A1366" t="s">
        <v>18</v>
      </c>
      <c r="B1366" t="str">
        <f>VLOOKUP(A1366,[1]Sheet1!$A:$B,2,0)</f>
        <v>CCCCCCCCCC[n+]1ccn(c1)C</v>
      </c>
      <c r="C1366" t="s">
        <v>84</v>
      </c>
      <c r="D1366" t="str">
        <f>VLOOKUP(C1366,[1]Sheet1!$A:$B,2,0)</f>
        <v>[O-]c1ccccc1</v>
      </c>
      <c r="E1366" t="str">
        <f t="shared" si="105"/>
        <v>CCCCCCCCCC[n+]1ccn(c1)C.[O-]c1ccccc1</v>
      </c>
      <c r="F1366">
        <v>318.14999999999998</v>
      </c>
      <c r="G1366">
        <v>101.325</v>
      </c>
      <c r="H1366">
        <v>634</v>
      </c>
      <c r="I1366">
        <f t="shared" si="106"/>
        <v>0.35322439406870504</v>
      </c>
      <c r="J1366">
        <f t="shared" si="107"/>
        <v>-0.13409119394795901</v>
      </c>
      <c r="K1366">
        <f t="shared" si="108"/>
        <v>2.8020892578817329</v>
      </c>
      <c r="L1366">
        <f t="shared" si="109"/>
        <v>6.4520489544372257</v>
      </c>
    </row>
    <row r="1367" spans="1:12" x14ac:dyDescent="0.2">
      <c r="A1367" t="s">
        <v>97</v>
      </c>
      <c r="B1367" t="str">
        <f>VLOOKUP(A1367,[1]Sheet1!$A:$B,2,0)</f>
        <v>CCCC[n+]1cc[nH]c1c1ccccc1</v>
      </c>
      <c r="C1367" t="s">
        <v>8</v>
      </c>
      <c r="D1367" t="str">
        <f>VLOOKUP(C1367,[1]Sheet1!$A:$B,2,0)</f>
        <v>FC(S(=O)(=O)[N-]S(=O)(=O)C(F)(F)F)(F)F</v>
      </c>
      <c r="E1367" t="str">
        <f t="shared" si="105"/>
        <v>CCCC[n+]1cc[nH]c1c1ccccc1.FC(S(=O)(=O)[N-]S(=O)(=O)C(F)(F)F)(F)F</v>
      </c>
      <c r="F1367">
        <v>313.10000000000002</v>
      </c>
      <c r="G1367">
        <v>101.325</v>
      </c>
      <c r="H1367">
        <v>634</v>
      </c>
      <c r="I1367">
        <f t="shared" si="106"/>
        <v>0.31170648549389257</v>
      </c>
      <c r="J1367">
        <f t="shared" si="107"/>
        <v>-0.13409119394795901</v>
      </c>
      <c r="K1367">
        <f t="shared" si="108"/>
        <v>2.8020892578817329</v>
      </c>
      <c r="L1367">
        <f t="shared" si="109"/>
        <v>6.4520489544372257</v>
      </c>
    </row>
    <row r="1368" spans="1:12" x14ac:dyDescent="0.2">
      <c r="A1368" t="s">
        <v>18</v>
      </c>
      <c r="B1368" t="str">
        <f>VLOOKUP(A1368,[1]Sheet1!$A:$B,2,0)</f>
        <v>CCCCCCCCCC[n+]1ccn(c1)C</v>
      </c>
      <c r="C1368" t="s">
        <v>3</v>
      </c>
      <c r="D1368" t="str">
        <f>VLOOKUP(C1368,[1]Sheet1!$A:$B,2,0)</f>
        <v>F[P-](F)(F)(F)(F)F</v>
      </c>
      <c r="E1368" t="str">
        <f t="shared" si="105"/>
        <v>CCCCCCCCCC[n+]1ccn(c1)C.F[P-](F)(F)(F)(F)F</v>
      </c>
      <c r="F1368">
        <v>344.85</v>
      </c>
      <c r="G1368">
        <v>101.325</v>
      </c>
      <c r="H1368">
        <v>634</v>
      </c>
      <c r="I1368">
        <f t="shared" si="106"/>
        <v>0.57273492059296349</v>
      </c>
      <c r="J1368">
        <f t="shared" si="107"/>
        <v>-0.13409119394795901</v>
      </c>
      <c r="K1368">
        <f t="shared" si="108"/>
        <v>2.8020892578817329</v>
      </c>
      <c r="L1368">
        <f t="shared" si="109"/>
        <v>6.4520489544372257</v>
      </c>
    </row>
    <row r="1369" spans="1:12" x14ac:dyDescent="0.2">
      <c r="A1369" t="s">
        <v>9</v>
      </c>
      <c r="B1369" t="str">
        <f>VLOOKUP(A1369,[1]Sheet1!$A:$B,2,0)</f>
        <v>CCCCCCCC[n+]1ccn(c1)C</v>
      </c>
      <c r="C1369" t="s">
        <v>93</v>
      </c>
      <c r="D1369" t="str">
        <f>VLOOKUP(C1369,[1]Sheet1!$A:$B,2,0)</f>
        <v>[O-]C(=O)[C@H](CO)N</v>
      </c>
      <c r="E1369" t="str">
        <f t="shared" si="105"/>
        <v>CCCCCCCC[n+]1ccn(c1)C.[O-]C(=O)[C@H](CO)N</v>
      </c>
      <c r="F1369">
        <v>333.1</v>
      </c>
      <c r="G1369">
        <v>101.325</v>
      </c>
      <c r="H1369">
        <v>634</v>
      </c>
      <c r="I1369">
        <f t="shared" si="106"/>
        <v>0.47613384618622068</v>
      </c>
      <c r="J1369">
        <f t="shared" si="107"/>
        <v>-0.13409119394795901</v>
      </c>
      <c r="K1369">
        <f t="shared" si="108"/>
        <v>2.8020892578817329</v>
      </c>
      <c r="L1369">
        <f t="shared" si="109"/>
        <v>6.4520489544372257</v>
      </c>
    </row>
    <row r="1370" spans="1:12" x14ac:dyDescent="0.2">
      <c r="A1370" t="s">
        <v>35</v>
      </c>
      <c r="B1370" t="str">
        <f>VLOOKUP(A1370,[1]Sheet1!$A:$B,2,0)</f>
        <v>CCCC[N+]1(C)CCCC1</v>
      </c>
      <c r="C1370" t="s">
        <v>8</v>
      </c>
      <c r="D1370" t="str">
        <f>VLOOKUP(C1370,[1]Sheet1!$A:$B,2,0)</f>
        <v>FC(S(=O)(=O)[N-]S(=O)(=O)C(F)(F)F)(F)F</v>
      </c>
      <c r="E1370" t="str">
        <f t="shared" si="105"/>
        <v>CCCC[N+]1(C)CCCC1.FC(S(=O)(=O)[N-]S(=O)(=O)C(F)(F)F)(F)F</v>
      </c>
      <c r="F1370">
        <v>362.69</v>
      </c>
      <c r="G1370">
        <v>101.325</v>
      </c>
      <c r="H1370">
        <v>633.70000000000005</v>
      </c>
      <c r="I1370">
        <f t="shared" si="106"/>
        <v>0.71940412633051987</v>
      </c>
      <c r="J1370">
        <f t="shared" si="107"/>
        <v>-0.13409119394795901</v>
      </c>
      <c r="K1370">
        <f t="shared" si="108"/>
        <v>2.8018837071252398</v>
      </c>
      <c r="L1370">
        <f t="shared" si="109"/>
        <v>6.4515756563294717</v>
      </c>
    </row>
    <row r="1371" spans="1:12" x14ac:dyDescent="0.2">
      <c r="A1371" t="s">
        <v>17</v>
      </c>
      <c r="B1371" t="str">
        <f>VLOOKUP(A1371,[1]Sheet1!$A:$B,2,0)</f>
        <v>CCCCCC[n+]1ccn(c1)C</v>
      </c>
      <c r="C1371" t="s">
        <v>30</v>
      </c>
      <c r="D1371" t="str">
        <f>VLOOKUP(C1371,[1]Sheet1!$A:$B,2,0)</f>
        <v>O=C1O[B-]2(OC1=O)OC(=O)C(=O)O2</v>
      </c>
      <c r="E1371" t="str">
        <f t="shared" si="105"/>
        <v>CCCCCC[n+]1ccn(c1)C.O=C1O[B-]2(OC1=O)OC(=O)C(=O)O2</v>
      </c>
      <c r="F1371">
        <v>359.49700000000001</v>
      </c>
      <c r="G1371">
        <v>101.325</v>
      </c>
      <c r="H1371">
        <v>633.5</v>
      </c>
      <c r="I1371">
        <f t="shared" si="106"/>
        <v>0.69315329819598981</v>
      </c>
      <c r="J1371">
        <f t="shared" si="107"/>
        <v>-0.13409119394795901</v>
      </c>
      <c r="K1371">
        <f t="shared" si="108"/>
        <v>2.8017466192194602</v>
      </c>
      <c r="L1371">
        <f t="shared" si="109"/>
        <v>6.4512599997611941</v>
      </c>
    </row>
    <row r="1372" spans="1:12" x14ac:dyDescent="0.2">
      <c r="A1372" t="s">
        <v>17</v>
      </c>
      <c r="B1372" t="str">
        <f>VLOOKUP(A1372,[1]Sheet1!$A:$B,2,0)</f>
        <v>CCCCCC[n+]1ccn(c1)C</v>
      </c>
      <c r="C1372" t="s">
        <v>8</v>
      </c>
      <c r="D1372" t="str">
        <f>VLOOKUP(C1372,[1]Sheet1!$A:$B,2,0)</f>
        <v>FC(S(=O)(=O)[N-]S(=O)(=O)C(F)(F)F)(F)F</v>
      </c>
      <c r="E1372" t="str">
        <f t="shared" si="105"/>
        <v>CCCCCC[n+]1ccn(c1)C.FC(S(=O)(=O)[N-]S(=O)(=O)C(F)(F)F)(F)F</v>
      </c>
      <c r="F1372">
        <v>290</v>
      </c>
      <c r="G1372">
        <v>101.325</v>
      </c>
      <c r="H1372">
        <v>633</v>
      </c>
      <c r="I1372">
        <f t="shared" si="106"/>
        <v>0.12179288389425344</v>
      </c>
      <c r="J1372">
        <f t="shared" si="107"/>
        <v>-0.13409119394795901</v>
      </c>
      <c r="K1372">
        <f t="shared" si="108"/>
        <v>2.8014037100173552</v>
      </c>
      <c r="L1372">
        <f t="shared" si="109"/>
        <v>6.4504704221441758</v>
      </c>
    </row>
    <row r="1373" spans="1:12" x14ac:dyDescent="0.2">
      <c r="A1373" t="s">
        <v>17</v>
      </c>
      <c r="B1373" t="str">
        <f>VLOOKUP(A1373,[1]Sheet1!$A:$B,2,0)</f>
        <v>CCCCCC[n+]1ccn(c1)C</v>
      </c>
      <c r="C1373" t="s">
        <v>8</v>
      </c>
      <c r="D1373" t="str">
        <f>VLOOKUP(C1373,[1]Sheet1!$A:$B,2,0)</f>
        <v>FC(S(=O)(=O)[N-]S(=O)(=O)C(F)(F)F)(F)F</v>
      </c>
      <c r="E1373" t="str">
        <f t="shared" si="105"/>
        <v>CCCCCC[n+]1ccn(c1)C.FC(S(=O)(=O)[N-]S(=O)(=O)C(F)(F)F)(F)F</v>
      </c>
      <c r="F1373">
        <v>292</v>
      </c>
      <c r="G1373">
        <v>101.325</v>
      </c>
      <c r="H1373">
        <v>633</v>
      </c>
      <c r="I1373">
        <f t="shared" si="106"/>
        <v>0.13823561996348624</v>
      </c>
      <c r="J1373">
        <f t="shared" si="107"/>
        <v>-0.13409119394795901</v>
      </c>
      <c r="K1373">
        <f t="shared" si="108"/>
        <v>2.8014037100173552</v>
      </c>
      <c r="L1373">
        <f t="shared" si="109"/>
        <v>6.4504704221441758</v>
      </c>
    </row>
    <row r="1374" spans="1:12" x14ac:dyDescent="0.2">
      <c r="A1374" t="s">
        <v>17</v>
      </c>
      <c r="B1374" t="str">
        <f>VLOOKUP(A1374,[1]Sheet1!$A:$B,2,0)</f>
        <v>CCCCCC[n+]1ccn(c1)C</v>
      </c>
      <c r="C1374" t="s">
        <v>8</v>
      </c>
      <c r="D1374" t="str">
        <f>VLOOKUP(C1374,[1]Sheet1!$A:$B,2,0)</f>
        <v>FC(S(=O)(=O)[N-]S(=O)(=O)C(F)(F)F)(F)F</v>
      </c>
      <c r="E1374" t="str">
        <f t="shared" si="105"/>
        <v>CCCCCC[n+]1ccn(c1)C.FC(S(=O)(=O)[N-]S(=O)(=O)C(F)(F)F)(F)F</v>
      </c>
      <c r="F1374">
        <v>294</v>
      </c>
      <c r="G1374">
        <v>101.325</v>
      </c>
      <c r="H1374">
        <v>633</v>
      </c>
      <c r="I1374">
        <f t="shared" si="106"/>
        <v>0.15467835603271907</v>
      </c>
      <c r="J1374">
        <f t="shared" si="107"/>
        <v>-0.13409119394795901</v>
      </c>
      <c r="K1374">
        <f t="shared" si="108"/>
        <v>2.8014037100173552</v>
      </c>
      <c r="L1374">
        <f t="shared" si="109"/>
        <v>6.4504704221441758</v>
      </c>
    </row>
    <row r="1375" spans="1:12" x14ac:dyDescent="0.2">
      <c r="A1375" t="s">
        <v>17</v>
      </c>
      <c r="B1375" t="str">
        <f>VLOOKUP(A1375,[1]Sheet1!$A:$B,2,0)</f>
        <v>CCCCCC[n+]1ccn(c1)C</v>
      </c>
      <c r="C1375" t="s">
        <v>8</v>
      </c>
      <c r="D1375" t="str">
        <f>VLOOKUP(C1375,[1]Sheet1!$A:$B,2,0)</f>
        <v>FC(S(=O)(=O)[N-]S(=O)(=O)C(F)(F)F)(F)F</v>
      </c>
      <c r="E1375" t="str">
        <f t="shared" si="105"/>
        <v>CCCCCC[n+]1ccn(c1)C.FC(S(=O)(=O)[N-]S(=O)(=O)C(F)(F)F)(F)F</v>
      </c>
      <c r="F1375">
        <v>296</v>
      </c>
      <c r="G1375">
        <v>101.325</v>
      </c>
      <c r="H1375">
        <v>633</v>
      </c>
      <c r="I1375">
        <f t="shared" si="106"/>
        <v>0.17112109210195187</v>
      </c>
      <c r="J1375">
        <f t="shared" si="107"/>
        <v>-0.13409119394795901</v>
      </c>
      <c r="K1375">
        <f t="shared" si="108"/>
        <v>2.8014037100173552</v>
      </c>
      <c r="L1375">
        <f t="shared" si="109"/>
        <v>6.4504704221441758</v>
      </c>
    </row>
    <row r="1376" spans="1:12" x14ac:dyDescent="0.2">
      <c r="A1376" t="s">
        <v>48</v>
      </c>
      <c r="B1376" t="str">
        <f>VLOOKUP(A1376,[1]Sheet1!$A:$B,2,0)</f>
        <v>Cn1cc[n+](c1)Cc1ccccc1</v>
      </c>
      <c r="C1376" t="s">
        <v>8</v>
      </c>
      <c r="D1376" t="str">
        <f>VLOOKUP(C1376,[1]Sheet1!$A:$B,2,0)</f>
        <v>FC(S(=O)(=O)[N-]S(=O)(=O)C(F)(F)F)(F)F</v>
      </c>
      <c r="E1376" t="str">
        <f t="shared" si="105"/>
        <v>Cn1cc[n+](c1)Cc1ccccc1.FC(S(=O)(=O)[N-]S(=O)(=O)C(F)(F)F)(F)F</v>
      </c>
      <c r="F1376">
        <v>344.88</v>
      </c>
      <c r="G1376">
        <v>101.325</v>
      </c>
      <c r="H1376">
        <v>633</v>
      </c>
      <c r="I1376">
        <f t="shared" si="106"/>
        <v>0.57298156163400171</v>
      </c>
      <c r="J1376">
        <f t="shared" si="107"/>
        <v>-0.13409119394795901</v>
      </c>
      <c r="K1376">
        <f t="shared" si="108"/>
        <v>2.8014037100173552</v>
      </c>
      <c r="L1376">
        <f t="shared" si="109"/>
        <v>6.4504704221441758</v>
      </c>
    </row>
    <row r="1377" spans="1:12" x14ac:dyDescent="0.2">
      <c r="A1377" t="s">
        <v>58</v>
      </c>
      <c r="B1377" t="str">
        <f>VLOOKUP(A1377,[1]Sheet1!$A:$B,2,0)</f>
        <v>CC[n+]1ccc(cc1)N(C)C</v>
      </c>
      <c r="C1377" t="s">
        <v>8</v>
      </c>
      <c r="D1377" t="str">
        <f>VLOOKUP(C1377,[1]Sheet1!$A:$B,2,0)</f>
        <v>FC(S(=O)(=O)[N-]S(=O)(=O)C(F)(F)F)(F)F</v>
      </c>
      <c r="E1377" t="str">
        <f t="shared" si="105"/>
        <v>CC[n+]1ccc(cc1)N(C)C.FC(S(=O)(=O)[N-]S(=O)(=O)C(F)(F)F)(F)F</v>
      </c>
      <c r="F1377">
        <v>368.14</v>
      </c>
      <c r="G1377">
        <v>101.325</v>
      </c>
      <c r="H1377">
        <v>633</v>
      </c>
      <c r="I1377">
        <f t="shared" si="106"/>
        <v>0.76421058211917925</v>
      </c>
      <c r="J1377">
        <f t="shared" si="107"/>
        <v>-0.13409119394795901</v>
      </c>
      <c r="K1377">
        <f t="shared" si="108"/>
        <v>2.8014037100173552</v>
      </c>
      <c r="L1377">
        <f t="shared" si="109"/>
        <v>6.4504704221441758</v>
      </c>
    </row>
    <row r="1378" spans="1:12" x14ac:dyDescent="0.2">
      <c r="A1378" t="s">
        <v>9</v>
      </c>
      <c r="B1378" t="str">
        <f>VLOOKUP(A1378,[1]Sheet1!$A:$B,2,0)</f>
        <v>CCCCCCCC[n+]1ccn(c1)C</v>
      </c>
      <c r="C1378" t="s">
        <v>113</v>
      </c>
      <c r="D1378" t="str">
        <f>VLOOKUP(C1378,[1]Sheet1!$A:$B,2,0)</f>
        <v>[O-]C(=O)[C@@H](N)C</v>
      </c>
      <c r="E1378" t="str">
        <f t="shared" si="105"/>
        <v>CCCCCCCC[n+]1ccn(c1)C.[O-]C(=O)[C@@H](N)C</v>
      </c>
      <c r="F1378">
        <v>333.1</v>
      </c>
      <c r="G1378">
        <v>101.325</v>
      </c>
      <c r="H1378">
        <v>633</v>
      </c>
      <c r="I1378">
        <f t="shared" si="106"/>
        <v>0.47613384618622068</v>
      </c>
      <c r="J1378">
        <f t="shared" si="107"/>
        <v>-0.13409119394795901</v>
      </c>
      <c r="K1378">
        <f t="shared" si="108"/>
        <v>2.8014037100173552</v>
      </c>
      <c r="L1378">
        <f t="shared" si="109"/>
        <v>6.4504704221441758</v>
      </c>
    </row>
    <row r="1379" spans="1:12" x14ac:dyDescent="0.2">
      <c r="A1379" t="s">
        <v>123</v>
      </c>
      <c r="B1379" t="str">
        <f>VLOOKUP(A1379,[1]Sheet1!$A:$B,2,0)</f>
        <v>CCCCCC[n+]1ccc(cc1)C#N</v>
      </c>
      <c r="C1379" t="s">
        <v>8</v>
      </c>
      <c r="D1379" t="str">
        <f>VLOOKUP(C1379,[1]Sheet1!$A:$B,2,0)</f>
        <v>FC(S(=O)(=O)[N-]S(=O)(=O)C(F)(F)F)(F)F</v>
      </c>
      <c r="E1379" t="str">
        <f t="shared" si="105"/>
        <v>CCCCCC[n+]1ccc(cc1)C#N.FC(S(=O)(=O)[N-]S(=O)(=O)C(F)(F)F)(F)F</v>
      </c>
      <c r="F1379">
        <v>298.14999999999998</v>
      </c>
      <c r="G1379">
        <v>101.325</v>
      </c>
      <c r="H1379">
        <v>633</v>
      </c>
      <c r="I1379">
        <f t="shared" si="106"/>
        <v>0.18879703337637696</v>
      </c>
      <c r="J1379">
        <f t="shared" si="107"/>
        <v>-0.13409119394795901</v>
      </c>
      <c r="K1379">
        <f t="shared" si="108"/>
        <v>2.8014037100173552</v>
      </c>
      <c r="L1379">
        <f t="shared" si="109"/>
        <v>6.4504704221441758</v>
      </c>
    </row>
    <row r="1380" spans="1:12" x14ac:dyDescent="0.2">
      <c r="A1380" t="s">
        <v>7</v>
      </c>
      <c r="B1380" t="str">
        <f>VLOOKUP(A1380,[1]Sheet1!$A:$B,2,0)</f>
        <v>CCCCCCCCCCCCCC[n+]1ccn(c1)C</v>
      </c>
      <c r="C1380" t="s">
        <v>8</v>
      </c>
      <c r="D1380" t="str">
        <f>VLOOKUP(C1380,[1]Sheet1!$A:$B,2,0)</f>
        <v>FC(S(=O)(=O)[N-]S(=O)(=O)C(F)(F)F)(F)F</v>
      </c>
      <c r="E1380" t="str">
        <f t="shared" si="105"/>
        <v>CCCCCCCCCCCCCC[n+]1ccn(c1)C.FC(S(=O)(=O)[N-]S(=O)(=O)C(F)(F)F)(F)F</v>
      </c>
      <c r="F1380">
        <v>247.95</v>
      </c>
      <c r="G1380">
        <v>101.325</v>
      </c>
      <c r="H1380">
        <v>632.9</v>
      </c>
      <c r="I1380">
        <f t="shared" si="106"/>
        <v>-0.22391564196136649</v>
      </c>
      <c r="J1380">
        <f t="shared" si="107"/>
        <v>-0.13409119394795901</v>
      </c>
      <c r="K1380">
        <f t="shared" si="108"/>
        <v>2.8013350956745464</v>
      </c>
      <c r="L1380">
        <f t="shared" si="109"/>
        <v>6.4503124317812599</v>
      </c>
    </row>
    <row r="1381" spans="1:12" x14ac:dyDescent="0.2">
      <c r="A1381" t="s">
        <v>35</v>
      </c>
      <c r="B1381" t="str">
        <f>VLOOKUP(A1381,[1]Sheet1!$A:$B,2,0)</f>
        <v>CCCC[N+]1(C)CCCC1</v>
      </c>
      <c r="C1381" t="s">
        <v>8</v>
      </c>
      <c r="D1381" t="str">
        <f>VLOOKUP(C1381,[1]Sheet1!$A:$B,2,0)</f>
        <v>FC(S(=O)(=O)[N-]S(=O)(=O)C(F)(F)F)(F)F</v>
      </c>
      <c r="E1381" t="str">
        <f t="shared" si="105"/>
        <v>CCCC[N+]1(C)CCCC1.FC(S(=O)(=O)[N-]S(=O)(=O)C(F)(F)F)(F)F</v>
      </c>
      <c r="F1381">
        <v>360.78</v>
      </c>
      <c r="G1381">
        <v>101.325</v>
      </c>
      <c r="H1381">
        <v>632.1</v>
      </c>
      <c r="I1381">
        <f t="shared" si="106"/>
        <v>0.70370131338440234</v>
      </c>
      <c r="J1381">
        <f t="shared" si="107"/>
        <v>-0.13409119394795901</v>
      </c>
      <c r="K1381">
        <f t="shared" si="108"/>
        <v>2.8007857903277626</v>
      </c>
      <c r="L1381">
        <f t="shared" si="109"/>
        <v>6.449047609478253</v>
      </c>
    </row>
    <row r="1382" spans="1:12" x14ac:dyDescent="0.2">
      <c r="A1382" t="s">
        <v>17</v>
      </c>
      <c r="B1382" t="str">
        <f>VLOOKUP(A1382,[1]Sheet1!$A:$B,2,0)</f>
        <v>CCCCCC[n+]1ccn(c1)C</v>
      </c>
      <c r="C1382" t="s">
        <v>8</v>
      </c>
      <c r="D1382" t="str">
        <f>VLOOKUP(C1382,[1]Sheet1!$A:$B,2,0)</f>
        <v>FC(S(=O)(=O)[N-]S(=O)(=O)C(F)(F)F)(F)F</v>
      </c>
      <c r="E1382" t="str">
        <f t="shared" si="105"/>
        <v>CCCCCC[n+]1ccn(c1)C.FC(S(=O)(=O)[N-]S(=O)(=O)C(F)(F)F)(F)F</v>
      </c>
      <c r="F1382">
        <v>286</v>
      </c>
      <c r="G1382">
        <v>101.325</v>
      </c>
      <c r="H1382">
        <v>632</v>
      </c>
      <c r="I1382">
        <f t="shared" si="106"/>
        <v>8.8907411755787813E-2</v>
      </c>
      <c r="J1382">
        <f t="shared" si="107"/>
        <v>-0.13409119394795901</v>
      </c>
      <c r="K1382">
        <f t="shared" si="108"/>
        <v>2.8007170782823851</v>
      </c>
      <c r="L1382">
        <f t="shared" si="109"/>
        <v>6.4488893941468577</v>
      </c>
    </row>
    <row r="1383" spans="1:12" x14ac:dyDescent="0.2">
      <c r="A1383" t="s">
        <v>17</v>
      </c>
      <c r="B1383" t="str">
        <f>VLOOKUP(A1383,[1]Sheet1!$A:$B,2,0)</f>
        <v>CCCCCC[n+]1ccn(c1)C</v>
      </c>
      <c r="C1383" t="s">
        <v>8</v>
      </c>
      <c r="D1383" t="str">
        <f>VLOOKUP(C1383,[1]Sheet1!$A:$B,2,0)</f>
        <v>FC(S(=O)(=O)[N-]S(=O)(=O)C(F)(F)F)(F)F</v>
      </c>
      <c r="E1383" t="str">
        <f t="shared" si="105"/>
        <v>CCCCCC[n+]1ccn(c1)C.FC(S(=O)(=O)[N-]S(=O)(=O)C(F)(F)F)(F)F</v>
      </c>
      <c r="F1383">
        <v>286</v>
      </c>
      <c r="G1383">
        <v>101.325</v>
      </c>
      <c r="H1383">
        <v>632</v>
      </c>
      <c r="I1383">
        <f t="shared" si="106"/>
        <v>8.8907411755787813E-2</v>
      </c>
      <c r="J1383">
        <f t="shared" si="107"/>
        <v>-0.13409119394795901</v>
      </c>
      <c r="K1383">
        <f t="shared" si="108"/>
        <v>2.8007170782823851</v>
      </c>
      <c r="L1383">
        <f t="shared" si="109"/>
        <v>6.4488893941468577</v>
      </c>
    </row>
    <row r="1384" spans="1:12" x14ac:dyDescent="0.2">
      <c r="A1384" t="s">
        <v>17</v>
      </c>
      <c r="B1384" t="str">
        <f>VLOOKUP(A1384,[1]Sheet1!$A:$B,2,0)</f>
        <v>CCCCCC[n+]1ccn(c1)C</v>
      </c>
      <c r="C1384" t="s">
        <v>8</v>
      </c>
      <c r="D1384" t="str">
        <f>VLOOKUP(C1384,[1]Sheet1!$A:$B,2,0)</f>
        <v>FC(S(=O)(=O)[N-]S(=O)(=O)C(F)(F)F)(F)F</v>
      </c>
      <c r="E1384" t="str">
        <f t="shared" si="105"/>
        <v>CCCCCC[n+]1ccn(c1)C.FC(S(=O)(=O)[N-]S(=O)(=O)C(F)(F)F)(F)F</v>
      </c>
      <c r="F1384">
        <v>288</v>
      </c>
      <c r="G1384">
        <v>101.325</v>
      </c>
      <c r="H1384">
        <v>632</v>
      </c>
      <c r="I1384">
        <f t="shared" si="106"/>
        <v>0.10535014782502063</v>
      </c>
      <c r="J1384">
        <f t="shared" si="107"/>
        <v>-0.13409119394795901</v>
      </c>
      <c r="K1384">
        <f t="shared" si="108"/>
        <v>2.8007170782823851</v>
      </c>
      <c r="L1384">
        <f t="shared" si="109"/>
        <v>6.4488893941468577</v>
      </c>
    </row>
    <row r="1385" spans="1:12" x14ac:dyDescent="0.2">
      <c r="A1385" t="s">
        <v>17</v>
      </c>
      <c r="B1385" t="str">
        <f>VLOOKUP(A1385,[1]Sheet1!$A:$B,2,0)</f>
        <v>CCCCCC[n+]1ccn(c1)C</v>
      </c>
      <c r="C1385" t="s">
        <v>8</v>
      </c>
      <c r="D1385" t="str">
        <f>VLOOKUP(C1385,[1]Sheet1!$A:$B,2,0)</f>
        <v>FC(S(=O)(=O)[N-]S(=O)(=O)C(F)(F)F)(F)F</v>
      </c>
      <c r="E1385" t="str">
        <f t="shared" si="105"/>
        <v>CCCCCC[n+]1ccn(c1)C.FC(S(=O)(=O)[N-]S(=O)(=O)C(F)(F)F)(F)F</v>
      </c>
      <c r="F1385">
        <v>294</v>
      </c>
      <c r="G1385">
        <v>101.325</v>
      </c>
      <c r="H1385">
        <v>632</v>
      </c>
      <c r="I1385">
        <f t="shared" si="106"/>
        <v>0.15467835603271907</v>
      </c>
      <c r="J1385">
        <f t="shared" si="107"/>
        <v>-0.13409119394795901</v>
      </c>
      <c r="K1385">
        <f t="shared" si="108"/>
        <v>2.8007170782823851</v>
      </c>
      <c r="L1385">
        <f t="shared" si="109"/>
        <v>6.4488893941468577</v>
      </c>
    </row>
    <row r="1386" spans="1:12" x14ac:dyDescent="0.2">
      <c r="A1386" t="s">
        <v>88</v>
      </c>
      <c r="B1386" t="str">
        <f>VLOOKUP(A1386,[1]Sheet1!$A:$B,2,0)</f>
        <v>CCCC[N+](CCCC)(CCCC)C</v>
      </c>
      <c r="C1386" t="s">
        <v>93</v>
      </c>
      <c r="D1386" t="str">
        <f>VLOOKUP(C1386,[1]Sheet1!$A:$B,2,0)</f>
        <v>[O-]C(=O)[C@H](CO)N</v>
      </c>
      <c r="E1386" t="str">
        <f t="shared" si="105"/>
        <v>CCCC[N+](CCCC)(CCCC)C.[O-]C(=O)[C@H](CO)N</v>
      </c>
      <c r="F1386">
        <v>293.14999999999998</v>
      </c>
      <c r="G1386">
        <v>101.325</v>
      </c>
      <c r="H1386">
        <v>632</v>
      </c>
      <c r="I1386">
        <f t="shared" si="106"/>
        <v>0.14769019320329493</v>
      </c>
      <c r="J1386">
        <f t="shared" si="107"/>
        <v>-0.13409119394795901</v>
      </c>
      <c r="K1386">
        <f t="shared" si="108"/>
        <v>2.8007170782823851</v>
      </c>
      <c r="L1386">
        <f t="shared" si="109"/>
        <v>6.4488893941468577</v>
      </c>
    </row>
    <row r="1387" spans="1:12" x14ac:dyDescent="0.2">
      <c r="A1387" t="s">
        <v>136</v>
      </c>
      <c r="B1387" t="str">
        <f>VLOOKUP(A1387,[1]Sheet1!$A:$B,2,0)</f>
        <v>CCCCCC[n+]1ccccc1</v>
      </c>
      <c r="C1387" t="s">
        <v>8</v>
      </c>
      <c r="D1387" t="str">
        <f>VLOOKUP(C1387,[1]Sheet1!$A:$B,2,0)</f>
        <v>FC(S(=O)(=O)[N-]S(=O)(=O)C(F)(F)F)(F)F</v>
      </c>
      <c r="E1387" t="str">
        <f t="shared" si="105"/>
        <v>CCCCCC[n+]1ccccc1.FC(S(=O)(=O)[N-]S(=O)(=O)C(F)(F)F)(F)F</v>
      </c>
      <c r="F1387">
        <v>323</v>
      </c>
      <c r="G1387">
        <v>101.325</v>
      </c>
      <c r="H1387">
        <v>632</v>
      </c>
      <c r="I1387">
        <f t="shared" si="106"/>
        <v>0.3930980290365948</v>
      </c>
      <c r="J1387">
        <f t="shared" si="107"/>
        <v>-0.13409119394795901</v>
      </c>
      <c r="K1387">
        <f t="shared" si="108"/>
        <v>2.8007170782823851</v>
      </c>
      <c r="L1387">
        <f t="shared" si="109"/>
        <v>6.4488893941468577</v>
      </c>
    </row>
    <row r="1388" spans="1:12" x14ac:dyDescent="0.2">
      <c r="A1388" t="s">
        <v>161</v>
      </c>
      <c r="B1388" t="str">
        <f>VLOOKUP(A1388,[1]Sheet1!$A:$B,2,0)</f>
        <v>N#CCCC[N+]1=CC=CC=C1</v>
      </c>
      <c r="C1388" t="s">
        <v>8</v>
      </c>
      <c r="D1388" t="str">
        <f>VLOOKUP(C1388,[1]Sheet1!$A:$B,2,0)</f>
        <v>FC(S(=O)(=O)[N-]S(=O)(=O)C(F)(F)F)(F)F</v>
      </c>
      <c r="E1388" t="str">
        <f t="shared" si="105"/>
        <v>N#CCCC[N+]1=CC=CC=C1.FC(S(=O)(=O)[N-]S(=O)(=O)C(F)(F)F)(F)F</v>
      </c>
      <c r="F1388">
        <v>298.14999999999998</v>
      </c>
      <c r="G1388">
        <v>101.325</v>
      </c>
      <c r="H1388">
        <v>632</v>
      </c>
      <c r="I1388">
        <f t="shared" si="106"/>
        <v>0.18879703337637696</v>
      </c>
      <c r="J1388">
        <f t="shared" si="107"/>
        <v>-0.13409119394795901</v>
      </c>
      <c r="K1388">
        <f t="shared" si="108"/>
        <v>2.8007170782823851</v>
      </c>
      <c r="L1388">
        <f t="shared" si="109"/>
        <v>6.4488893941468577</v>
      </c>
    </row>
    <row r="1389" spans="1:12" x14ac:dyDescent="0.2">
      <c r="A1389" t="s">
        <v>15</v>
      </c>
      <c r="B1389" t="str">
        <f>VLOOKUP(A1389,[1]Sheet1!$A:$B,2,0)</f>
        <v>C(CCCCCCCCC)[NH2+]CCCCCCCCCC</v>
      </c>
      <c r="C1389" t="s">
        <v>16</v>
      </c>
      <c r="D1389" t="str">
        <f>VLOOKUP(C1389,[1]Sheet1!$A:$B,2,0)</f>
        <v>[Cl-]</v>
      </c>
      <c r="E1389" t="str">
        <f t="shared" si="105"/>
        <v>C(CCCCCCCCC)[NH2+]CCCCCCCCCC.[Cl-]</v>
      </c>
      <c r="F1389">
        <v>297.93</v>
      </c>
      <c r="G1389">
        <v>101.325</v>
      </c>
      <c r="H1389">
        <v>631.9</v>
      </c>
      <c r="I1389">
        <f t="shared" si="106"/>
        <v>0.18698833240876159</v>
      </c>
      <c r="J1389">
        <f t="shared" si="107"/>
        <v>-0.13409119394795901</v>
      </c>
      <c r="K1389">
        <f t="shared" si="108"/>
        <v>2.8006483553639883</v>
      </c>
      <c r="L1389">
        <f t="shared" si="109"/>
        <v>6.4487311537794092</v>
      </c>
    </row>
    <row r="1390" spans="1:12" x14ac:dyDescent="0.2">
      <c r="A1390" t="s">
        <v>15</v>
      </c>
      <c r="B1390" t="str">
        <f>VLOOKUP(A1390,[1]Sheet1!$A:$B,2,0)</f>
        <v>C(CCCCCCCCC)[NH2+]CCCCCCCCCC</v>
      </c>
      <c r="C1390" t="s">
        <v>16</v>
      </c>
      <c r="D1390" t="str">
        <f>VLOOKUP(C1390,[1]Sheet1!$A:$B,2,0)</f>
        <v>[Cl-]</v>
      </c>
      <c r="E1390" t="str">
        <f t="shared" si="105"/>
        <v>C(CCCCCCCCC)[NH2+]CCCCCCCCCC.[Cl-]</v>
      </c>
      <c r="F1390">
        <v>297.24</v>
      </c>
      <c r="G1390">
        <v>101.325</v>
      </c>
      <c r="H1390">
        <v>631.6</v>
      </c>
      <c r="I1390">
        <f t="shared" si="106"/>
        <v>0.18131558846487628</v>
      </c>
      <c r="J1390">
        <f t="shared" si="107"/>
        <v>-0.13409119394795901</v>
      </c>
      <c r="K1390">
        <f t="shared" si="108"/>
        <v>2.8004421213362565</v>
      </c>
      <c r="L1390">
        <f t="shared" si="109"/>
        <v>6.4482562823814868</v>
      </c>
    </row>
    <row r="1391" spans="1:12" x14ac:dyDescent="0.2">
      <c r="A1391" t="s">
        <v>17</v>
      </c>
      <c r="B1391" t="str">
        <f>VLOOKUP(A1391,[1]Sheet1!$A:$B,2,0)</f>
        <v>CCCCCC[n+]1ccn(c1)C</v>
      </c>
      <c r="C1391" t="s">
        <v>30</v>
      </c>
      <c r="D1391" t="str">
        <f>VLOOKUP(C1391,[1]Sheet1!$A:$B,2,0)</f>
        <v>O=C1O[B-]2(OC1=O)OC(=O)C(=O)O2</v>
      </c>
      <c r="E1391" t="str">
        <f t="shared" si="105"/>
        <v>CCCCCC[n+]1ccn(c1)C.O=C1O[B-]2(OC1=O)OC(=O)C(=O)O2</v>
      </c>
      <c r="F1391">
        <v>355.416</v>
      </c>
      <c r="G1391">
        <v>101.325</v>
      </c>
      <c r="H1391">
        <v>631.29999999999995</v>
      </c>
      <c r="I1391">
        <f t="shared" si="106"/>
        <v>0.65960189524672019</v>
      </c>
      <c r="J1391">
        <f t="shared" si="107"/>
        <v>-0.13409119394795901</v>
      </c>
      <c r="K1391">
        <f t="shared" si="108"/>
        <v>2.800235789327354</v>
      </c>
      <c r="L1391">
        <f t="shared" si="109"/>
        <v>6.4477811853735796</v>
      </c>
    </row>
    <row r="1392" spans="1:12" x14ac:dyDescent="0.2">
      <c r="A1392" t="s">
        <v>12</v>
      </c>
      <c r="B1392" t="str">
        <f>VLOOKUP(A1392,[1]Sheet1!$A:$B,2,0)</f>
        <v>C(CCCCCCCCCCCCCCC)N1C[NH+](C=C1)C</v>
      </c>
      <c r="C1392" t="s">
        <v>8</v>
      </c>
      <c r="D1392" t="str">
        <f>VLOOKUP(C1392,[1]Sheet1!$A:$B,2,0)</f>
        <v>FC(S(=O)(=O)[N-]S(=O)(=O)C(F)(F)F)(F)F</v>
      </c>
      <c r="E1392" t="str">
        <f t="shared" si="105"/>
        <v>C(CCCCCCCCCCCCCCC)N1C[NH+](C=C1)C.FC(S(=O)(=O)[N-]S(=O)(=O)C(F)(F)F)(F)F</v>
      </c>
      <c r="F1392">
        <v>238.43</v>
      </c>
      <c r="G1392">
        <v>101.325</v>
      </c>
      <c r="H1392">
        <v>631.20000000000005</v>
      </c>
      <c r="I1392">
        <f t="shared" si="106"/>
        <v>-0.30218306565091452</v>
      </c>
      <c r="J1392">
        <f t="shared" si="107"/>
        <v>-0.13409119394795901</v>
      </c>
      <c r="K1392">
        <f t="shared" si="108"/>
        <v>2.8001669902013639</v>
      </c>
      <c r="L1392">
        <f t="shared" si="109"/>
        <v>6.4476227695316641</v>
      </c>
    </row>
    <row r="1393" spans="1:12" x14ac:dyDescent="0.2">
      <c r="A1393" t="s">
        <v>17</v>
      </c>
      <c r="B1393" t="str">
        <f>VLOOKUP(A1393,[1]Sheet1!$A:$B,2,0)</f>
        <v>CCCCCC[n+]1ccn(c1)C</v>
      </c>
      <c r="C1393" t="s">
        <v>8</v>
      </c>
      <c r="D1393" t="str">
        <f>VLOOKUP(C1393,[1]Sheet1!$A:$B,2,0)</f>
        <v>FC(S(=O)(=O)[N-]S(=O)(=O)C(F)(F)F)(F)F</v>
      </c>
      <c r="E1393" t="str">
        <f t="shared" si="105"/>
        <v>CCCCCC[n+]1ccn(c1)C.FC(S(=O)(=O)[N-]S(=O)(=O)C(F)(F)F)(F)F</v>
      </c>
      <c r="F1393">
        <v>288</v>
      </c>
      <c r="G1393">
        <v>101.325</v>
      </c>
      <c r="H1393">
        <v>631</v>
      </c>
      <c r="I1393">
        <f t="shared" si="106"/>
        <v>0.10535014782502063</v>
      </c>
      <c r="J1393">
        <f t="shared" si="107"/>
        <v>-0.13409119394795901</v>
      </c>
      <c r="K1393">
        <f t="shared" si="108"/>
        <v>2.8000293592441343</v>
      </c>
      <c r="L1393">
        <f t="shared" si="109"/>
        <v>6.4473058625412127</v>
      </c>
    </row>
    <row r="1394" spans="1:12" x14ac:dyDescent="0.2">
      <c r="A1394" t="s">
        <v>17</v>
      </c>
      <c r="B1394" t="str">
        <f>VLOOKUP(A1394,[1]Sheet1!$A:$B,2,0)</f>
        <v>CCCCCC[n+]1ccn(c1)C</v>
      </c>
      <c r="C1394" t="s">
        <v>8</v>
      </c>
      <c r="D1394" t="str">
        <f>VLOOKUP(C1394,[1]Sheet1!$A:$B,2,0)</f>
        <v>FC(S(=O)(=O)[N-]S(=O)(=O)C(F)(F)F)(F)F</v>
      </c>
      <c r="E1394" t="str">
        <f t="shared" si="105"/>
        <v>CCCCCC[n+]1ccn(c1)C.FC(S(=O)(=O)[N-]S(=O)(=O)C(F)(F)F)(F)F</v>
      </c>
      <c r="F1394">
        <v>292</v>
      </c>
      <c r="G1394">
        <v>101.325</v>
      </c>
      <c r="H1394">
        <v>631</v>
      </c>
      <c r="I1394">
        <f t="shared" si="106"/>
        <v>0.13823561996348624</v>
      </c>
      <c r="J1394">
        <f t="shared" si="107"/>
        <v>-0.13409119394795901</v>
      </c>
      <c r="K1394">
        <f t="shared" si="108"/>
        <v>2.8000293592441343</v>
      </c>
      <c r="L1394">
        <f t="shared" si="109"/>
        <v>6.4473058625412127</v>
      </c>
    </row>
    <row r="1395" spans="1:12" x14ac:dyDescent="0.2">
      <c r="A1395" t="s">
        <v>9</v>
      </c>
      <c r="B1395" t="str">
        <f>VLOOKUP(A1395,[1]Sheet1!$A:$B,2,0)</f>
        <v>CCCCCCCC[n+]1ccn(c1)C</v>
      </c>
      <c r="C1395" t="s">
        <v>45</v>
      </c>
      <c r="D1395" t="str">
        <f>VLOOKUP(C1395,[1]Sheet1!$A:$B,2,0)</f>
        <v>FC(S(=O)(=O)[O-])(F)F</v>
      </c>
      <c r="E1395" t="str">
        <f t="shared" si="105"/>
        <v>CCCCCCCC[n+]1ccn(c1)C.FC(S(=O)(=O)[O-])(F)F</v>
      </c>
      <c r="F1395">
        <v>355.15</v>
      </c>
      <c r="G1395">
        <v>101.325</v>
      </c>
      <c r="H1395">
        <v>631</v>
      </c>
      <c r="I1395">
        <f t="shared" si="106"/>
        <v>0.65741501134951208</v>
      </c>
      <c r="J1395">
        <f t="shared" si="107"/>
        <v>-0.13409119394795901</v>
      </c>
      <c r="K1395">
        <f t="shared" si="108"/>
        <v>2.8000293592441343</v>
      </c>
      <c r="L1395">
        <f t="shared" si="109"/>
        <v>6.4473058625412127</v>
      </c>
    </row>
    <row r="1396" spans="1:12" x14ac:dyDescent="0.2">
      <c r="A1396" t="s">
        <v>47</v>
      </c>
      <c r="B1396" t="str">
        <f>VLOOKUP(A1396,[1]Sheet1!$A:$B,2,0)</f>
        <v>CCCC[n+]1ccccc1</v>
      </c>
      <c r="C1396" t="s">
        <v>8</v>
      </c>
      <c r="D1396" t="str">
        <f>VLOOKUP(C1396,[1]Sheet1!$A:$B,2,0)</f>
        <v>FC(S(=O)(=O)[N-]S(=O)(=O)C(F)(F)F)(F)F</v>
      </c>
      <c r="E1396" t="str">
        <f t="shared" si="105"/>
        <v>CCCC[n+]1ccccc1.FC(S(=O)(=O)[N-]S(=O)(=O)C(F)(F)F)(F)F</v>
      </c>
      <c r="F1396">
        <v>383.15</v>
      </c>
      <c r="G1396">
        <v>101.325</v>
      </c>
      <c r="H1396">
        <v>631</v>
      </c>
      <c r="I1396">
        <f t="shared" si="106"/>
        <v>0.88761331631877138</v>
      </c>
      <c r="J1396">
        <f t="shared" si="107"/>
        <v>-0.13409119394795901</v>
      </c>
      <c r="K1396">
        <f t="shared" si="108"/>
        <v>2.8000293592441343</v>
      </c>
      <c r="L1396">
        <f t="shared" si="109"/>
        <v>6.4473058625412127</v>
      </c>
    </row>
    <row r="1397" spans="1:12" x14ac:dyDescent="0.2">
      <c r="A1397" t="s">
        <v>35</v>
      </c>
      <c r="B1397" t="str">
        <f>VLOOKUP(A1397,[1]Sheet1!$A:$B,2,0)</f>
        <v>CCCC[N+]1(C)CCCC1</v>
      </c>
      <c r="C1397" t="s">
        <v>8</v>
      </c>
      <c r="D1397" t="str">
        <f>VLOOKUP(C1397,[1]Sheet1!$A:$B,2,0)</f>
        <v>FC(S(=O)(=O)[N-]S(=O)(=O)C(F)(F)F)(F)F</v>
      </c>
      <c r="E1397" t="str">
        <f t="shared" si="105"/>
        <v>CCCC[N+]1(C)CCCC1.FC(S(=O)(=O)[N-]S(=O)(=O)C(F)(F)F)(F)F</v>
      </c>
      <c r="F1397">
        <v>358.87</v>
      </c>
      <c r="G1397">
        <v>101.325</v>
      </c>
      <c r="H1397">
        <v>630.9</v>
      </c>
      <c r="I1397">
        <f t="shared" si="106"/>
        <v>0.68799850043828525</v>
      </c>
      <c r="J1397">
        <f t="shared" si="107"/>
        <v>-0.13409119394795901</v>
      </c>
      <c r="K1397">
        <f t="shared" si="108"/>
        <v>2.7999605274059833</v>
      </c>
      <c r="L1397">
        <f t="shared" si="109"/>
        <v>6.4471473713767642</v>
      </c>
    </row>
    <row r="1398" spans="1:12" x14ac:dyDescent="0.2">
      <c r="A1398" t="s">
        <v>17</v>
      </c>
      <c r="B1398" t="str">
        <f>VLOOKUP(A1398,[1]Sheet1!$A:$B,2,0)</f>
        <v>CCCCCC[n+]1ccn(c1)C</v>
      </c>
      <c r="C1398" t="s">
        <v>8</v>
      </c>
      <c r="D1398" t="str">
        <f>VLOOKUP(C1398,[1]Sheet1!$A:$B,2,0)</f>
        <v>FC(S(=O)(=O)[N-]S(=O)(=O)C(F)(F)F)(F)F</v>
      </c>
      <c r="E1398" t="str">
        <f t="shared" si="105"/>
        <v>CCCCCC[n+]1ccn(c1)C.FC(S(=O)(=O)[N-]S(=O)(=O)C(F)(F)F)(F)F</v>
      </c>
      <c r="F1398">
        <v>284</v>
      </c>
      <c r="G1398">
        <v>101.325</v>
      </c>
      <c r="H1398">
        <v>630</v>
      </c>
      <c r="I1398">
        <f t="shared" si="106"/>
        <v>7.2464675686555013E-2</v>
      </c>
      <c r="J1398">
        <f t="shared" si="107"/>
        <v>-0.13409119394795901</v>
      </c>
      <c r="K1398">
        <f t="shared" si="108"/>
        <v>2.7993405494535817</v>
      </c>
      <c r="L1398">
        <f t="shared" si="109"/>
        <v>6.4457198193855785</v>
      </c>
    </row>
    <row r="1399" spans="1:12" x14ac:dyDescent="0.2">
      <c r="A1399" t="s">
        <v>17</v>
      </c>
      <c r="B1399" t="str">
        <f>VLOOKUP(A1399,[1]Sheet1!$A:$B,2,0)</f>
        <v>CCCCCC[n+]1ccn(c1)C</v>
      </c>
      <c r="C1399" t="s">
        <v>8</v>
      </c>
      <c r="D1399" t="str">
        <f>VLOOKUP(C1399,[1]Sheet1!$A:$B,2,0)</f>
        <v>FC(S(=O)(=O)[N-]S(=O)(=O)C(F)(F)F)(F)F</v>
      </c>
      <c r="E1399" t="str">
        <f t="shared" si="105"/>
        <v>CCCCCC[n+]1ccn(c1)C.FC(S(=O)(=O)[N-]S(=O)(=O)C(F)(F)F)(F)F</v>
      </c>
      <c r="F1399">
        <v>284</v>
      </c>
      <c r="G1399">
        <v>101.325</v>
      </c>
      <c r="H1399">
        <v>630</v>
      </c>
      <c r="I1399">
        <f t="shared" si="106"/>
        <v>7.2464675686555013E-2</v>
      </c>
      <c r="J1399">
        <f t="shared" si="107"/>
        <v>-0.13409119394795901</v>
      </c>
      <c r="K1399">
        <f t="shared" si="108"/>
        <v>2.7993405494535817</v>
      </c>
      <c r="L1399">
        <f t="shared" si="109"/>
        <v>6.4457198193855785</v>
      </c>
    </row>
    <row r="1400" spans="1:12" x14ac:dyDescent="0.2">
      <c r="A1400" t="s">
        <v>17</v>
      </c>
      <c r="B1400" t="str">
        <f>VLOOKUP(A1400,[1]Sheet1!$A:$B,2,0)</f>
        <v>CCCCCC[n+]1ccn(c1)C</v>
      </c>
      <c r="C1400" t="s">
        <v>8</v>
      </c>
      <c r="D1400" t="str">
        <f>VLOOKUP(C1400,[1]Sheet1!$A:$B,2,0)</f>
        <v>FC(S(=O)(=O)[N-]S(=O)(=O)C(F)(F)F)(F)F</v>
      </c>
      <c r="E1400" t="str">
        <f t="shared" si="105"/>
        <v>CCCCCC[n+]1ccn(c1)C.FC(S(=O)(=O)[N-]S(=O)(=O)C(F)(F)F)(F)F</v>
      </c>
      <c r="F1400">
        <v>286</v>
      </c>
      <c r="G1400">
        <v>101.325</v>
      </c>
      <c r="H1400">
        <v>630</v>
      </c>
      <c r="I1400">
        <f t="shared" si="106"/>
        <v>8.8907411755787813E-2</v>
      </c>
      <c r="J1400">
        <f t="shared" si="107"/>
        <v>-0.13409119394795901</v>
      </c>
      <c r="K1400">
        <f t="shared" si="108"/>
        <v>2.7993405494535817</v>
      </c>
      <c r="L1400">
        <f t="shared" si="109"/>
        <v>6.4457198193855785</v>
      </c>
    </row>
    <row r="1401" spans="1:12" x14ac:dyDescent="0.2">
      <c r="A1401" t="s">
        <v>17</v>
      </c>
      <c r="B1401" t="str">
        <f>VLOOKUP(A1401,[1]Sheet1!$A:$B,2,0)</f>
        <v>CCCCCC[n+]1ccn(c1)C</v>
      </c>
      <c r="C1401" t="s">
        <v>8</v>
      </c>
      <c r="D1401" t="str">
        <f>VLOOKUP(C1401,[1]Sheet1!$A:$B,2,0)</f>
        <v>FC(S(=O)(=O)[N-]S(=O)(=O)C(F)(F)F)(F)F</v>
      </c>
      <c r="E1401" t="str">
        <f t="shared" si="105"/>
        <v>CCCCCC[n+]1ccn(c1)C.FC(S(=O)(=O)[N-]S(=O)(=O)C(F)(F)F)(F)F</v>
      </c>
      <c r="F1401">
        <v>290</v>
      </c>
      <c r="G1401">
        <v>101.325</v>
      </c>
      <c r="H1401">
        <v>630</v>
      </c>
      <c r="I1401">
        <f t="shared" si="106"/>
        <v>0.12179288389425344</v>
      </c>
      <c r="J1401">
        <f t="shared" si="107"/>
        <v>-0.13409119394795901</v>
      </c>
      <c r="K1401">
        <f t="shared" si="108"/>
        <v>2.7993405494535817</v>
      </c>
      <c r="L1401">
        <f t="shared" si="109"/>
        <v>6.4457198193855785</v>
      </c>
    </row>
    <row r="1402" spans="1:12" x14ac:dyDescent="0.2">
      <c r="A1402" t="s">
        <v>48</v>
      </c>
      <c r="B1402" t="str">
        <f>VLOOKUP(A1402,[1]Sheet1!$A:$B,2,0)</f>
        <v>Cn1cc[n+](c1)Cc1ccccc1</v>
      </c>
      <c r="C1402" t="s">
        <v>8</v>
      </c>
      <c r="D1402" t="str">
        <f>VLOOKUP(C1402,[1]Sheet1!$A:$B,2,0)</f>
        <v>FC(S(=O)(=O)[N-]S(=O)(=O)C(F)(F)F)(F)F</v>
      </c>
      <c r="E1402" t="str">
        <f t="shared" si="105"/>
        <v>Cn1cc[n+](c1)Cc1ccccc1.FC(S(=O)(=O)[N-]S(=O)(=O)C(F)(F)F)(F)F</v>
      </c>
      <c r="F1402">
        <v>339.77</v>
      </c>
      <c r="G1402">
        <v>101.325</v>
      </c>
      <c r="H1402">
        <v>630</v>
      </c>
      <c r="I1402">
        <f t="shared" si="106"/>
        <v>0.53097037097711175</v>
      </c>
      <c r="J1402">
        <f t="shared" si="107"/>
        <v>-0.13409119394795901</v>
      </c>
      <c r="K1402">
        <f t="shared" si="108"/>
        <v>2.7993405494535817</v>
      </c>
      <c r="L1402">
        <f t="shared" si="109"/>
        <v>6.4457198193855785</v>
      </c>
    </row>
    <row r="1403" spans="1:12" x14ac:dyDescent="0.2">
      <c r="A1403" t="s">
        <v>48</v>
      </c>
      <c r="B1403" t="str">
        <f>VLOOKUP(A1403,[1]Sheet1!$A:$B,2,0)</f>
        <v>Cn1cc[n+](c1)Cc1ccccc1</v>
      </c>
      <c r="C1403" t="s">
        <v>8</v>
      </c>
      <c r="D1403" t="str">
        <f>VLOOKUP(C1403,[1]Sheet1!$A:$B,2,0)</f>
        <v>FC(S(=O)(=O)[N-]S(=O)(=O)C(F)(F)F)(F)F</v>
      </c>
      <c r="E1403" t="str">
        <f t="shared" si="105"/>
        <v>Cn1cc[n+](c1)Cc1ccccc1.FC(S(=O)(=O)[N-]S(=O)(=O)C(F)(F)F)(F)F</v>
      </c>
      <c r="F1403">
        <v>339.77</v>
      </c>
      <c r="G1403">
        <v>101.325</v>
      </c>
      <c r="H1403">
        <v>630</v>
      </c>
      <c r="I1403">
        <f t="shared" si="106"/>
        <v>0.53097037097711175</v>
      </c>
      <c r="J1403">
        <f t="shared" si="107"/>
        <v>-0.13409119394795901</v>
      </c>
      <c r="K1403">
        <f t="shared" si="108"/>
        <v>2.7993405494535817</v>
      </c>
      <c r="L1403">
        <f t="shared" si="109"/>
        <v>6.4457198193855785</v>
      </c>
    </row>
    <row r="1404" spans="1:12" x14ac:dyDescent="0.2">
      <c r="A1404" t="s">
        <v>79</v>
      </c>
      <c r="B1404" t="str">
        <f>VLOOKUP(A1404,[1]Sheet1!$A:$B,2,0)</f>
        <v>CCCn1cc[n+](c1C)C</v>
      </c>
      <c r="C1404" t="s">
        <v>8</v>
      </c>
      <c r="D1404" t="str">
        <f>VLOOKUP(C1404,[1]Sheet1!$A:$B,2,0)</f>
        <v>FC(S(=O)(=O)[N-]S(=O)(=O)C(F)(F)F)(F)F</v>
      </c>
      <c r="E1404" t="str">
        <f t="shared" si="105"/>
        <v>CCCn1cc[n+](c1C)C.FC(S(=O)(=O)[N-]S(=O)(=O)C(F)(F)F)(F)F</v>
      </c>
      <c r="F1404">
        <v>663.1</v>
      </c>
      <c r="G1404">
        <v>101.325</v>
      </c>
      <c r="H1404">
        <v>630</v>
      </c>
      <c r="I1404">
        <f t="shared" si="106"/>
        <v>3.1891852976096344</v>
      </c>
      <c r="J1404">
        <f t="shared" si="107"/>
        <v>-0.13409119394795901</v>
      </c>
      <c r="K1404">
        <f t="shared" si="108"/>
        <v>2.7993405494535817</v>
      </c>
      <c r="L1404">
        <f t="shared" si="109"/>
        <v>6.4457198193855785</v>
      </c>
    </row>
    <row r="1405" spans="1:12" x14ac:dyDescent="0.2">
      <c r="A1405" t="s">
        <v>80</v>
      </c>
      <c r="B1405" t="str">
        <f>VLOOKUP(A1405,[1]Sheet1!$A:$B,2,0)</f>
        <v>C[N+]1(CCCC1)CCCCCCCC</v>
      </c>
      <c r="C1405" t="s">
        <v>8</v>
      </c>
      <c r="D1405" t="str">
        <f>VLOOKUP(C1405,[1]Sheet1!$A:$B,2,0)</f>
        <v>FC(S(=O)(=O)[N-]S(=O)(=O)C(F)(F)F)(F)F</v>
      </c>
      <c r="E1405" t="str">
        <f t="shared" si="105"/>
        <v>C[N+]1(CCCC1)CCCCCCCC.FC(S(=O)(=O)[N-]S(=O)(=O)C(F)(F)F)(F)F</v>
      </c>
      <c r="F1405">
        <v>285.07</v>
      </c>
      <c r="G1405">
        <v>101.325</v>
      </c>
      <c r="H1405">
        <v>630</v>
      </c>
      <c r="I1405">
        <f t="shared" si="106"/>
        <v>8.1261539483594505E-2</v>
      </c>
      <c r="J1405">
        <f t="shared" si="107"/>
        <v>-0.13409119394795901</v>
      </c>
      <c r="K1405">
        <f t="shared" si="108"/>
        <v>2.7993405494535817</v>
      </c>
      <c r="L1405">
        <f t="shared" si="109"/>
        <v>6.4457198193855785</v>
      </c>
    </row>
    <row r="1406" spans="1:12" x14ac:dyDescent="0.2">
      <c r="A1406" t="s">
        <v>18</v>
      </c>
      <c r="B1406" t="str">
        <f>VLOOKUP(A1406,[1]Sheet1!$A:$B,2,0)</f>
        <v>CCCCCCCCCC[n+]1ccn(c1)C</v>
      </c>
      <c r="C1406" t="s">
        <v>84</v>
      </c>
      <c r="D1406" t="str">
        <f>VLOOKUP(C1406,[1]Sheet1!$A:$B,2,0)</f>
        <v>[O-]c1ccccc1</v>
      </c>
      <c r="E1406" t="str">
        <f t="shared" si="105"/>
        <v>CCCCCCCCCC[n+]1ccn(c1)C.[O-]c1ccccc1</v>
      </c>
      <c r="F1406">
        <v>313.14999999999998</v>
      </c>
      <c r="G1406">
        <v>101.325</v>
      </c>
      <c r="H1406">
        <v>630</v>
      </c>
      <c r="I1406">
        <f t="shared" si="106"/>
        <v>0.31211755389562301</v>
      </c>
      <c r="J1406">
        <f t="shared" si="107"/>
        <v>-0.13409119394795901</v>
      </c>
      <c r="K1406">
        <f t="shared" si="108"/>
        <v>2.7993405494535817</v>
      </c>
      <c r="L1406">
        <f t="shared" si="109"/>
        <v>6.4457198193855785</v>
      </c>
    </row>
    <row r="1407" spans="1:12" x14ac:dyDescent="0.2">
      <c r="A1407" t="s">
        <v>18</v>
      </c>
      <c r="B1407" t="str">
        <f>VLOOKUP(A1407,[1]Sheet1!$A:$B,2,0)</f>
        <v>CCCCCCCCCC[n+]1ccn(c1)C</v>
      </c>
      <c r="C1407" t="s">
        <v>3</v>
      </c>
      <c r="D1407" t="str">
        <f>VLOOKUP(C1407,[1]Sheet1!$A:$B,2,0)</f>
        <v>F[P-](F)(F)(F)(F)F</v>
      </c>
      <c r="E1407" t="str">
        <f t="shared" si="105"/>
        <v>CCCCCCCCCC[n+]1ccn(c1)C.F[P-](F)(F)(F)(F)F</v>
      </c>
      <c r="F1407">
        <v>339.77600000000001</v>
      </c>
      <c r="G1407">
        <v>101.325</v>
      </c>
      <c r="H1407">
        <v>630</v>
      </c>
      <c r="I1407">
        <f t="shared" si="106"/>
        <v>0.53101969918531966</v>
      </c>
      <c r="J1407">
        <f t="shared" si="107"/>
        <v>-0.13409119394795901</v>
      </c>
      <c r="K1407">
        <f t="shared" si="108"/>
        <v>2.7993405494535817</v>
      </c>
      <c r="L1407">
        <f t="shared" si="109"/>
        <v>6.4457198193855785</v>
      </c>
    </row>
    <row r="1408" spans="1:12" x14ac:dyDescent="0.2">
      <c r="A1408" t="s">
        <v>17</v>
      </c>
      <c r="B1408" t="str">
        <f>VLOOKUP(A1408,[1]Sheet1!$A:$B,2,0)</f>
        <v>CCCCCC[n+]1ccn(c1)C</v>
      </c>
      <c r="C1408" t="s">
        <v>30</v>
      </c>
      <c r="D1408" t="str">
        <f>VLOOKUP(C1408,[1]Sheet1!$A:$B,2,0)</f>
        <v>O=C1O[B-]2(OC1=O)OC(=O)C(=O)O2</v>
      </c>
      <c r="E1408" t="str">
        <f t="shared" si="105"/>
        <v>CCCCCC[n+]1ccn(c1)C.O=C1O[B-]2(OC1=O)OC(=O)C(=O)O2</v>
      </c>
      <c r="F1408">
        <v>357.46199999999999</v>
      </c>
      <c r="G1408">
        <v>101.325</v>
      </c>
      <c r="H1408">
        <v>629.9</v>
      </c>
      <c r="I1408">
        <f t="shared" si="106"/>
        <v>0.67642281424554529</v>
      </c>
      <c r="J1408">
        <f t="shared" si="107"/>
        <v>-0.13409119394795901</v>
      </c>
      <c r="K1408">
        <f t="shared" si="108"/>
        <v>2.7992716083498728</v>
      </c>
      <c r="L1408">
        <f t="shared" si="109"/>
        <v>6.4455610766278832</v>
      </c>
    </row>
    <row r="1409" spans="1:12" x14ac:dyDescent="0.2">
      <c r="A1409" t="s">
        <v>27</v>
      </c>
      <c r="B1409" t="str">
        <f>VLOOKUP(A1409,[1]Sheet1!$A:$B,2,0)</f>
        <v>CCCCCC[NH2+]CCCCCC</v>
      </c>
      <c r="C1409" t="s">
        <v>16</v>
      </c>
      <c r="D1409" t="str">
        <f>VLOOKUP(C1409,[1]Sheet1!$A:$B,2,0)</f>
        <v>[Cl-]</v>
      </c>
      <c r="E1409" t="str">
        <f t="shared" si="105"/>
        <v>CCCCCC[NH2+]CCCCCC.[Cl-]</v>
      </c>
      <c r="F1409">
        <v>277.52</v>
      </c>
      <c r="G1409">
        <v>101.325</v>
      </c>
      <c r="H1409">
        <v>629.79999999999995</v>
      </c>
      <c r="I1409">
        <f t="shared" si="106"/>
        <v>1.9190210822240553E-2</v>
      </c>
      <c r="J1409">
        <f t="shared" si="107"/>
        <v>-0.13409119394795901</v>
      </c>
      <c r="K1409">
        <f t="shared" si="108"/>
        <v>2.7992026563005252</v>
      </c>
      <c r="L1409">
        <f t="shared" si="109"/>
        <v>6.4454023086669245</v>
      </c>
    </row>
    <row r="1410" spans="1:12" x14ac:dyDescent="0.2">
      <c r="A1410" t="s">
        <v>35</v>
      </c>
      <c r="B1410" t="str">
        <f>VLOOKUP(A1410,[1]Sheet1!$A:$B,2,0)</f>
        <v>CCCC[N+]1(C)CCCC1</v>
      </c>
      <c r="C1410" t="s">
        <v>8</v>
      </c>
      <c r="D1410" t="str">
        <f>VLOOKUP(C1410,[1]Sheet1!$A:$B,2,0)</f>
        <v>FC(S(=O)(=O)[N-]S(=O)(=O)C(F)(F)F)(F)F</v>
      </c>
      <c r="E1410" t="str">
        <f t="shared" ref="E1410:E1473" si="110">B1410&amp;"."&amp;D1410</f>
        <v>CCCC[N+]1(C)CCCC1.FC(S(=O)(=O)[N-]S(=O)(=O)C(F)(F)F)(F)F</v>
      </c>
      <c r="F1410">
        <v>356.97</v>
      </c>
      <c r="G1410">
        <v>101.325</v>
      </c>
      <c r="H1410">
        <v>629.20000000000005</v>
      </c>
      <c r="I1410">
        <f t="shared" ref="I1410:I1473" si="111">STANDARDIZE(F1410,AVERAGE(F:F),STDEVP(F:F))</f>
        <v>0.67237790117251428</v>
      </c>
      <c r="J1410">
        <f t="shared" ref="J1410:J1473" si="112">STANDARDIZE(G1410,AVERAGE(G:G),STDEVP(G:G))</f>
        <v>-0.13409119394795901</v>
      </c>
      <c r="K1410">
        <f t="shared" si="108"/>
        <v>2.7987887139512493</v>
      </c>
      <c r="L1410">
        <f t="shared" si="109"/>
        <v>6.4444491711841225</v>
      </c>
    </row>
    <row r="1411" spans="1:12" x14ac:dyDescent="0.2">
      <c r="A1411" t="s">
        <v>7</v>
      </c>
      <c r="B1411" t="str">
        <f>VLOOKUP(A1411,[1]Sheet1!$A:$B,2,0)</f>
        <v>CCCCCCCCCCCCCC[n+]1ccn(c1)C</v>
      </c>
      <c r="C1411" t="s">
        <v>8</v>
      </c>
      <c r="D1411" t="str">
        <f>VLOOKUP(C1411,[1]Sheet1!$A:$B,2,0)</f>
        <v>FC(S(=O)(=O)[N-]S(=O)(=O)C(F)(F)F)(F)F</v>
      </c>
      <c r="E1411" t="str">
        <f t="shared" si="110"/>
        <v>CCCCCCCCCCCCCC[n+]1ccn(c1)C.FC(S(=O)(=O)[N-]S(=O)(=O)C(F)(F)F)(F)F</v>
      </c>
      <c r="F1411">
        <v>247.1</v>
      </c>
      <c r="G1411">
        <v>101.325</v>
      </c>
      <c r="H1411">
        <v>629.1</v>
      </c>
      <c r="I1411">
        <f t="shared" si="111"/>
        <v>-0.2309038047907904</v>
      </c>
      <c r="J1411">
        <f t="shared" si="112"/>
        <v>-0.13409119394795901</v>
      </c>
      <c r="K1411">
        <f t="shared" ref="K1411:K1474" si="113">LOG(H1411)</f>
        <v>2.7987196851850062</v>
      </c>
      <c r="L1411">
        <f t="shared" ref="L1411:L1474" si="114">LN(H1411)</f>
        <v>6.4442902265759843</v>
      </c>
    </row>
    <row r="1412" spans="1:12" x14ac:dyDescent="0.2">
      <c r="A1412" t="s">
        <v>17</v>
      </c>
      <c r="B1412" t="str">
        <f>VLOOKUP(A1412,[1]Sheet1!$A:$B,2,0)</f>
        <v>CCCCCC[n+]1ccn(c1)C</v>
      </c>
      <c r="C1412" t="s">
        <v>8</v>
      </c>
      <c r="D1412" t="str">
        <f>VLOOKUP(C1412,[1]Sheet1!$A:$B,2,0)</f>
        <v>FC(S(=O)(=O)[N-]S(=O)(=O)C(F)(F)F)(F)F</v>
      </c>
      <c r="E1412" t="str">
        <f t="shared" si="110"/>
        <v>CCCCCC[n+]1ccn(c1)C.FC(S(=O)(=O)[N-]S(=O)(=O)C(F)(F)F)(F)F</v>
      </c>
      <c r="F1412">
        <v>282</v>
      </c>
      <c r="G1412">
        <v>101.325</v>
      </c>
      <c r="H1412">
        <v>629</v>
      </c>
      <c r="I1412">
        <f t="shared" si="111"/>
        <v>5.60219396173222E-2</v>
      </c>
      <c r="J1412">
        <f t="shared" si="112"/>
        <v>-0.13409119394795901</v>
      </c>
      <c r="K1412">
        <f t="shared" si="113"/>
        <v>2.7986506454452691</v>
      </c>
      <c r="L1412">
        <f t="shared" si="114"/>
        <v>6.444131256700441</v>
      </c>
    </row>
    <row r="1413" spans="1:12" x14ac:dyDescent="0.2">
      <c r="A1413" t="s">
        <v>17</v>
      </c>
      <c r="B1413" t="str">
        <f>VLOOKUP(A1413,[1]Sheet1!$A:$B,2,0)</f>
        <v>CCCCCC[n+]1ccn(c1)C</v>
      </c>
      <c r="C1413" t="s">
        <v>8</v>
      </c>
      <c r="D1413" t="str">
        <f>VLOOKUP(C1413,[1]Sheet1!$A:$B,2,0)</f>
        <v>FC(S(=O)(=O)[N-]S(=O)(=O)C(F)(F)F)(F)F</v>
      </c>
      <c r="E1413" t="str">
        <f t="shared" si="110"/>
        <v>CCCCCC[n+]1ccn(c1)C.FC(S(=O)(=O)[N-]S(=O)(=O)C(F)(F)F)(F)F</v>
      </c>
      <c r="F1413">
        <v>282</v>
      </c>
      <c r="G1413">
        <v>101.325</v>
      </c>
      <c r="H1413">
        <v>629</v>
      </c>
      <c r="I1413">
        <f t="shared" si="111"/>
        <v>5.60219396173222E-2</v>
      </c>
      <c r="J1413">
        <f t="shared" si="112"/>
        <v>-0.13409119394795901</v>
      </c>
      <c r="K1413">
        <f t="shared" si="113"/>
        <v>2.7986506454452691</v>
      </c>
      <c r="L1413">
        <f t="shared" si="114"/>
        <v>6.444131256700441</v>
      </c>
    </row>
    <row r="1414" spans="1:12" x14ac:dyDescent="0.2">
      <c r="A1414" t="s">
        <v>17</v>
      </c>
      <c r="B1414" t="str">
        <f>VLOOKUP(A1414,[1]Sheet1!$A:$B,2,0)</f>
        <v>CCCCCC[n+]1ccn(c1)C</v>
      </c>
      <c r="C1414" t="s">
        <v>8</v>
      </c>
      <c r="D1414" t="str">
        <f>VLOOKUP(C1414,[1]Sheet1!$A:$B,2,0)</f>
        <v>FC(S(=O)(=O)[N-]S(=O)(=O)C(F)(F)F)(F)F</v>
      </c>
      <c r="E1414" t="str">
        <f t="shared" si="110"/>
        <v>CCCCCC[n+]1ccn(c1)C.FC(S(=O)(=O)[N-]S(=O)(=O)C(F)(F)F)(F)F</v>
      </c>
      <c r="F1414">
        <v>284</v>
      </c>
      <c r="G1414">
        <v>101.325</v>
      </c>
      <c r="H1414">
        <v>629</v>
      </c>
      <c r="I1414">
        <f t="shared" si="111"/>
        <v>7.2464675686555013E-2</v>
      </c>
      <c r="J1414">
        <f t="shared" si="112"/>
        <v>-0.13409119394795901</v>
      </c>
      <c r="K1414">
        <f t="shared" si="113"/>
        <v>2.7986506454452691</v>
      </c>
      <c r="L1414">
        <f t="shared" si="114"/>
        <v>6.444131256700441</v>
      </c>
    </row>
    <row r="1415" spans="1:12" x14ac:dyDescent="0.2">
      <c r="A1415" t="s">
        <v>97</v>
      </c>
      <c r="B1415" t="str">
        <f>VLOOKUP(A1415,[1]Sheet1!$A:$B,2,0)</f>
        <v>CCCC[n+]1cc[nH]c1c1ccccc1</v>
      </c>
      <c r="C1415" t="s">
        <v>8</v>
      </c>
      <c r="D1415" t="str">
        <f>VLOOKUP(C1415,[1]Sheet1!$A:$B,2,0)</f>
        <v>FC(S(=O)(=O)[N-]S(=O)(=O)C(F)(F)F)(F)F</v>
      </c>
      <c r="E1415" t="str">
        <f t="shared" si="110"/>
        <v>CCCC[n+]1cc[nH]c1c1ccccc1.FC(S(=O)(=O)[N-]S(=O)(=O)C(F)(F)F)(F)F</v>
      </c>
      <c r="F1415">
        <v>308.10000000000002</v>
      </c>
      <c r="G1415">
        <v>101.325</v>
      </c>
      <c r="H1415">
        <v>629</v>
      </c>
      <c r="I1415">
        <f t="shared" si="111"/>
        <v>0.27059964532081054</v>
      </c>
      <c r="J1415">
        <f t="shared" si="112"/>
        <v>-0.13409119394795901</v>
      </c>
      <c r="K1415">
        <f t="shared" si="113"/>
        <v>2.7986506454452691</v>
      </c>
      <c r="L1415">
        <f t="shared" si="114"/>
        <v>6.444131256700441</v>
      </c>
    </row>
    <row r="1416" spans="1:12" x14ac:dyDescent="0.2">
      <c r="A1416" t="s">
        <v>15</v>
      </c>
      <c r="B1416" t="str">
        <f>VLOOKUP(A1416,[1]Sheet1!$A:$B,2,0)</f>
        <v>C(CCCCCCCCC)[NH2+]CCCCCCCCCC</v>
      </c>
      <c r="C1416" t="s">
        <v>16</v>
      </c>
      <c r="D1416" t="str">
        <f>VLOOKUP(C1416,[1]Sheet1!$A:$B,2,0)</f>
        <v>[Cl-]</v>
      </c>
      <c r="E1416" t="str">
        <f t="shared" si="110"/>
        <v>C(CCCCCCCCC)[NH2+]CCCCCCCCCC.[Cl-]</v>
      </c>
      <c r="F1416">
        <v>296.52999999999997</v>
      </c>
      <c r="G1416">
        <v>101.325</v>
      </c>
      <c r="H1416">
        <v>628.29999999999995</v>
      </c>
      <c r="I1416">
        <f t="shared" si="111"/>
        <v>0.17547841716029833</v>
      </c>
      <c r="J1416">
        <f t="shared" si="112"/>
        <v>-0.13409119394795901</v>
      </c>
      <c r="K1416">
        <f t="shared" si="113"/>
        <v>2.7981670597159392</v>
      </c>
      <c r="L1416">
        <f t="shared" si="114"/>
        <v>6.4430177594089013</v>
      </c>
    </row>
    <row r="1417" spans="1:12" x14ac:dyDescent="0.2">
      <c r="A1417" t="s">
        <v>17</v>
      </c>
      <c r="B1417" t="str">
        <f>VLOOKUP(A1417,[1]Sheet1!$A:$B,2,0)</f>
        <v>CCCCCC[n+]1ccn(c1)C</v>
      </c>
      <c r="C1417" t="s">
        <v>8</v>
      </c>
      <c r="D1417" t="str">
        <f>VLOOKUP(C1417,[1]Sheet1!$A:$B,2,0)</f>
        <v>FC(S(=O)(=O)[N-]S(=O)(=O)C(F)(F)F)(F)F</v>
      </c>
      <c r="E1417" t="str">
        <f t="shared" si="110"/>
        <v>CCCCCC[n+]1ccn(c1)C.FC(S(=O)(=O)[N-]S(=O)(=O)C(F)(F)F)(F)F</v>
      </c>
      <c r="F1417">
        <v>280</v>
      </c>
      <c r="G1417">
        <v>101.325</v>
      </c>
      <c r="H1417">
        <v>628</v>
      </c>
      <c r="I1417">
        <f t="shared" si="111"/>
        <v>3.9579203548089387E-2</v>
      </c>
      <c r="J1417">
        <f t="shared" si="112"/>
        <v>-0.13409119394795901</v>
      </c>
      <c r="K1417">
        <f t="shared" si="113"/>
        <v>2.7979596437371961</v>
      </c>
      <c r="L1417">
        <f t="shared" si="114"/>
        <v>6.4425401664681985</v>
      </c>
    </row>
    <row r="1418" spans="1:12" x14ac:dyDescent="0.2">
      <c r="A1418" t="s">
        <v>17</v>
      </c>
      <c r="B1418" t="str">
        <f>VLOOKUP(A1418,[1]Sheet1!$A:$B,2,0)</f>
        <v>CCCCCC[n+]1ccn(c1)C</v>
      </c>
      <c r="C1418" t="s">
        <v>8</v>
      </c>
      <c r="D1418" t="str">
        <f>VLOOKUP(C1418,[1]Sheet1!$A:$B,2,0)</f>
        <v>FC(S(=O)(=O)[N-]S(=O)(=O)C(F)(F)F)(F)F</v>
      </c>
      <c r="E1418" t="str">
        <f t="shared" si="110"/>
        <v>CCCCCC[n+]1ccn(c1)C.FC(S(=O)(=O)[N-]S(=O)(=O)C(F)(F)F)(F)F</v>
      </c>
      <c r="F1418">
        <v>280</v>
      </c>
      <c r="G1418">
        <v>101.325</v>
      </c>
      <c r="H1418">
        <v>628</v>
      </c>
      <c r="I1418">
        <f t="shared" si="111"/>
        <v>3.9579203548089387E-2</v>
      </c>
      <c r="J1418">
        <f t="shared" si="112"/>
        <v>-0.13409119394795901</v>
      </c>
      <c r="K1418">
        <f t="shared" si="113"/>
        <v>2.7979596437371961</v>
      </c>
      <c r="L1418">
        <f t="shared" si="114"/>
        <v>6.4425401664681985</v>
      </c>
    </row>
    <row r="1419" spans="1:12" x14ac:dyDescent="0.2">
      <c r="A1419" t="s">
        <v>17</v>
      </c>
      <c r="B1419" t="str">
        <f>VLOOKUP(A1419,[1]Sheet1!$A:$B,2,0)</f>
        <v>CCCCCC[n+]1ccn(c1)C</v>
      </c>
      <c r="C1419" t="s">
        <v>8</v>
      </c>
      <c r="D1419" t="str">
        <f>VLOOKUP(C1419,[1]Sheet1!$A:$B,2,0)</f>
        <v>FC(S(=O)(=O)[N-]S(=O)(=O)C(F)(F)F)(F)F</v>
      </c>
      <c r="E1419" t="str">
        <f t="shared" si="110"/>
        <v>CCCCCC[n+]1ccn(c1)C.FC(S(=O)(=O)[N-]S(=O)(=O)C(F)(F)F)(F)F</v>
      </c>
      <c r="F1419">
        <v>282</v>
      </c>
      <c r="G1419">
        <v>101.325</v>
      </c>
      <c r="H1419">
        <v>628</v>
      </c>
      <c r="I1419">
        <f t="shared" si="111"/>
        <v>5.60219396173222E-2</v>
      </c>
      <c r="J1419">
        <f t="shared" si="112"/>
        <v>-0.13409119394795901</v>
      </c>
      <c r="K1419">
        <f t="shared" si="113"/>
        <v>2.7979596437371961</v>
      </c>
      <c r="L1419">
        <f t="shared" si="114"/>
        <v>6.4425401664681985</v>
      </c>
    </row>
    <row r="1420" spans="1:12" x14ac:dyDescent="0.2">
      <c r="A1420" t="s">
        <v>55</v>
      </c>
      <c r="B1420" t="str">
        <f>VLOOKUP(A1420,[1]Sheet1!$A:$B,2,0)</f>
        <v>CCC[N+]1(C)CCCCC1</v>
      </c>
      <c r="C1420" t="s">
        <v>8</v>
      </c>
      <c r="D1420" t="str">
        <f>VLOOKUP(C1420,[1]Sheet1!$A:$B,2,0)</f>
        <v>FC(S(=O)(=O)[N-]S(=O)(=O)C(F)(F)F)(F)F</v>
      </c>
      <c r="E1420" t="str">
        <f t="shared" si="110"/>
        <v>CCC[N+]1(C)CCCCC1.FC(S(=O)(=O)[N-]S(=O)(=O)C(F)(F)F)(F)F</v>
      </c>
      <c r="F1420">
        <v>330</v>
      </c>
      <c r="G1420">
        <v>101.325</v>
      </c>
      <c r="H1420">
        <v>628</v>
      </c>
      <c r="I1420">
        <f t="shared" si="111"/>
        <v>0.45064760527890962</v>
      </c>
      <c r="J1420">
        <f t="shared" si="112"/>
        <v>-0.13409119394795901</v>
      </c>
      <c r="K1420">
        <f t="shared" si="113"/>
        <v>2.7979596437371961</v>
      </c>
      <c r="L1420">
        <f t="shared" si="114"/>
        <v>6.4425401664681985</v>
      </c>
    </row>
    <row r="1421" spans="1:12" x14ac:dyDescent="0.2">
      <c r="A1421" t="s">
        <v>47</v>
      </c>
      <c r="B1421" t="str">
        <f>VLOOKUP(A1421,[1]Sheet1!$A:$B,2,0)</f>
        <v>CCCC[n+]1ccccc1</v>
      </c>
      <c r="C1421" t="s">
        <v>8</v>
      </c>
      <c r="D1421" t="str">
        <f>VLOOKUP(C1421,[1]Sheet1!$A:$B,2,0)</f>
        <v>FC(S(=O)(=O)[N-]S(=O)(=O)C(F)(F)F)(F)F</v>
      </c>
      <c r="E1421" t="str">
        <f t="shared" si="110"/>
        <v>CCCC[n+]1ccccc1.FC(S(=O)(=O)[N-]S(=O)(=O)C(F)(F)F)(F)F</v>
      </c>
      <c r="F1421">
        <v>373.15</v>
      </c>
      <c r="G1421">
        <v>101.325</v>
      </c>
      <c r="H1421">
        <v>628</v>
      </c>
      <c r="I1421">
        <f t="shared" si="111"/>
        <v>0.80539963597260733</v>
      </c>
      <c r="J1421">
        <f t="shared" si="112"/>
        <v>-0.13409119394795901</v>
      </c>
      <c r="K1421">
        <f t="shared" si="113"/>
        <v>2.7979596437371961</v>
      </c>
      <c r="L1421">
        <f t="shared" si="114"/>
        <v>6.4425401664681985</v>
      </c>
    </row>
    <row r="1422" spans="1:12" x14ac:dyDescent="0.2">
      <c r="A1422" t="s">
        <v>47</v>
      </c>
      <c r="B1422" t="str">
        <f>VLOOKUP(A1422,[1]Sheet1!$A:$B,2,0)</f>
        <v>CCCC[n+]1ccccc1</v>
      </c>
      <c r="C1422" t="s">
        <v>8</v>
      </c>
      <c r="D1422" t="str">
        <f>VLOOKUP(C1422,[1]Sheet1!$A:$B,2,0)</f>
        <v>FC(S(=O)(=O)[N-]S(=O)(=O)C(F)(F)F)(F)F</v>
      </c>
      <c r="E1422" t="str">
        <f t="shared" si="110"/>
        <v>CCCC[n+]1ccccc1.FC(S(=O)(=O)[N-]S(=O)(=O)C(F)(F)F)(F)F</v>
      </c>
      <c r="F1422">
        <v>378.15</v>
      </c>
      <c r="G1422">
        <v>101.325</v>
      </c>
      <c r="H1422">
        <v>628</v>
      </c>
      <c r="I1422">
        <f t="shared" si="111"/>
        <v>0.84650647614568941</v>
      </c>
      <c r="J1422">
        <f t="shared" si="112"/>
        <v>-0.13409119394795901</v>
      </c>
      <c r="K1422">
        <f t="shared" si="113"/>
        <v>2.7979596437371961</v>
      </c>
      <c r="L1422">
        <f t="shared" si="114"/>
        <v>6.4425401664681985</v>
      </c>
    </row>
    <row r="1423" spans="1:12" x14ac:dyDescent="0.2">
      <c r="A1423" t="s">
        <v>97</v>
      </c>
      <c r="B1423" t="str">
        <f>VLOOKUP(A1423,[1]Sheet1!$A:$B,2,0)</f>
        <v>CCCC[n+]1cc[nH]c1c1ccccc1</v>
      </c>
      <c r="C1423" t="s">
        <v>8</v>
      </c>
      <c r="D1423" t="str">
        <f>VLOOKUP(C1423,[1]Sheet1!$A:$B,2,0)</f>
        <v>FC(S(=O)(=O)[N-]S(=O)(=O)C(F)(F)F)(F)F</v>
      </c>
      <c r="E1423" t="str">
        <f t="shared" si="110"/>
        <v>CCCC[n+]1cc[nH]c1c1ccccc1.FC(S(=O)(=O)[N-]S(=O)(=O)C(F)(F)F)(F)F</v>
      </c>
      <c r="F1423">
        <v>303.10000000000002</v>
      </c>
      <c r="G1423">
        <v>101.325</v>
      </c>
      <c r="H1423">
        <v>628</v>
      </c>
      <c r="I1423">
        <f t="shared" si="111"/>
        <v>0.22949280514772855</v>
      </c>
      <c r="J1423">
        <f t="shared" si="112"/>
        <v>-0.13409119394795901</v>
      </c>
      <c r="K1423">
        <f t="shared" si="113"/>
        <v>2.7979596437371961</v>
      </c>
      <c r="L1423">
        <f t="shared" si="114"/>
        <v>6.4425401664681985</v>
      </c>
    </row>
    <row r="1424" spans="1:12" x14ac:dyDescent="0.2">
      <c r="A1424" t="s">
        <v>9</v>
      </c>
      <c r="B1424" t="str">
        <f>VLOOKUP(A1424,[1]Sheet1!$A:$B,2,0)</f>
        <v>CCCCCCCC[n+]1ccn(c1)C</v>
      </c>
      <c r="C1424" t="s">
        <v>96</v>
      </c>
      <c r="D1424" t="str">
        <f>VLOOKUP(C1424,[1]Sheet1!$A:$B,2,0)</f>
        <v>[O-]C(=O)[C@@H]1CCCN1</v>
      </c>
      <c r="E1424" t="str">
        <f t="shared" si="110"/>
        <v>CCCCCCCC[n+]1ccn(c1)C.[O-]C(=O)[C@@H]1CCCN1</v>
      </c>
      <c r="F1424">
        <v>353.1</v>
      </c>
      <c r="G1424">
        <v>101.325</v>
      </c>
      <c r="H1424">
        <v>628</v>
      </c>
      <c r="I1424">
        <f t="shared" si="111"/>
        <v>0.64056120687854878</v>
      </c>
      <c r="J1424">
        <f t="shared" si="112"/>
        <v>-0.13409119394795901</v>
      </c>
      <c r="K1424">
        <f t="shared" si="113"/>
        <v>2.7979596437371961</v>
      </c>
      <c r="L1424">
        <f t="shared" si="114"/>
        <v>6.4425401664681985</v>
      </c>
    </row>
    <row r="1425" spans="1:12" x14ac:dyDescent="0.2">
      <c r="A1425" t="s">
        <v>140</v>
      </c>
      <c r="B1425" t="str">
        <f>VLOOKUP(A1425,[1]Sheet1!$A:$B,2,0)</f>
        <v>CCCCCC[n+]1ccc(cc1)N1CCC(CC1)C</v>
      </c>
      <c r="C1425" t="s">
        <v>8</v>
      </c>
      <c r="D1425" t="str">
        <f>VLOOKUP(C1425,[1]Sheet1!$A:$B,2,0)</f>
        <v>FC(S(=O)(=O)[N-]S(=O)(=O)C(F)(F)F)(F)F</v>
      </c>
      <c r="E1425" t="str">
        <f t="shared" si="110"/>
        <v>CCCCCC[n+]1ccc(cc1)N1CCC(CC1)C.FC(S(=O)(=O)[N-]S(=O)(=O)C(F)(F)F)(F)F</v>
      </c>
      <c r="F1425">
        <v>298</v>
      </c>
      <c r="G1425">
        <v>101.325</v>
      </c>
      <c r="H1425">
        <v>628</v>
      </c>
      <c r="I1425">
        <f t="shared" si="111"/>
        <v>0.18756382817118469</v>
      </c>
      <c r="J1425">
        <f t="shared" si="112"/>
        <v>-0.13409119394795901</v>
      </c>
      <c r="K1425">
        <f t="shared" si="113"/>
        <v>2.7979596437371961</v>
      </c>
      <c r="L1425">
        <f t="shared" si="114"/>
        <v>6.4425401664681985</v>
      </c>
    </row>
    <row r="1426" spans="1:12" x14ac:dyDescent="0.2">
      <c r="A1426" t="s">
        <v>17</v>
      </c>
      <c r="B1426" t="str">
        <f>VLOOKUP(A1426,[1]Sheet1!$A:$B,2,0)</f>
        <v>CCCCCC[n+]1ccn(c1)C</v>
      </c>
      <c r="C1426" t="s">
        <v>30</v>
      </c>
      <c r="D1426" t="str">
        <f>VLOOKUP(C1426,[1]Sheet1!$A:$B,2,0)</f>
        <v>O=C1O[B-]2(OC1=O)OC(=O)C(=O)O2</v>
      </c>
      <c r="E1426" t="str">
        <f t="shared" si="110"/>
        <v>CCCCCC[n+]1ccn(c1)C.O=C1O[B-]2(OC1=O)OC(=O)C(=O)O2</v>
      </c>
      <c r="F1426">
        <v>353.411</v>
      </c>
      <c r="G1426">
        <v>101.325</v>
      </c>
      <c r="H1426">
        <v>627.9</v>
      </c>
      <c r="I1426">
        <f t="shared" si="111"/>
        <v>0.64311805233731434</v>
      </c>
      <c r="J1426">
        <f t="shared" si="112"/>
        <v>-0.13409119394795901</v>
      </c>
      <c r="K1426">
        <f t="shared" si="113"/>
        <v>2.7978904830583491</v>
      </c>
      <c r="L1426">
        <f t="shared" si="114"/>
        <v>6.4423809181200635</v>
      </c>
    </row>
    <row r="1427" spans="1:12" x14ac:dyDescent="0.2">
      <c r="A1427" t="s">
        <v>35</v>
      </c>
      <c r="B1427" t="str">
        <f>VLOOKUP(A1427,[1]Sheet1!$A:$B,2,0)</f>
        <v>CCCC[N+]1(C)CCCC1</v>
      </c>
      <c r="C1427" t="s">
        <v>8</v>
      </c>
      <c r="D1427" t="str">
        <f>VLOOKUP(C1427,[1]Sheet1!$A:$B,2,0)</f>
        <v>FC(S(=O)(=O)[N-]S(=O)(=O)C(F)(F)F)(F)F</v>
      </c>
      <c r="E1427" t="str">
        <f t="shared" si="110"/>
        <v>CCCC[N+]1(C)CCCC1.FC(S(=O)(=O)[N-]S(=O)(=O)C(F)(F)F)(F)F</v>
      </c>
      <c r="F1427">
        <v>355.06</v>
      </c>
      <c r="G1427">
        <v>101.325</v>
      </c>
      <c r="H1427">
        <v>627.9</v>
      </c>
      <c r="I1427">
        <f t="shared" si="111"/>
        <v>0.65667508822639675</v>
      </c>
      <c r="J1427">
        <f t="shared" si="112"/>
        <v>-0.13409119394795901</v>
      </c>
      <c r="K1427">
        <f t="shared" si="113"/>
        <v>2.7978904830583491</v>
      </c>
      <c r="L1427">
        <f t="shared" si="114"/>
        <v>6.4423809181200635</v>
      </c>
    </row>
    <row r="1428" spans="1:12" x14ac:dyDescent="0.2">
      <c r="A1428" t="s">
        <v>17</v>
      </c>
      <c r="B1428" t="str">
        <f>VLOOKUP(A1428,[1]Sheet1!$A:$B,2,0)</f>
        <v>CCCCCC[n+]1ccn(c1)C</v>
      </c>
      <c r="C1428" t="s">
        <v>8</v>
      </c>
      <c r="D1428" t="str">
        <f>VLOOKUP(C1428,[1]Sheet1!$A:$B,2,0)</f>
        <v>FC(S(=O)(=O)[N-]S(=O)(=O)C(F)(F)F)(F)F</v>
      </c>
      <c r="E1428" t="str">
        <f t="shared" si="110"/>
        <v>CCCCCC[n+]1ccn(c1)C.FC(S(=O)(=O)[N-]S(=O)(=O)C(F)(F)F)(F)F</v>
      </c>
      <c r="F1428">
        <v>278</v>
      </c>
      <c r="G1428">
        <v>101.325</v>
      </c>
      <c r="H1428">
        <v>627</v>
      </c>
      <c r="I1428">
        <f t="shared" si="111"/>
        <v>2.3136467478856577E-2</v>
      </c>
      <c r="J1428">
        <f t="shared" si="112"/>
        <v>-0.13409119394795901</v>
      </c>
      <c r="K1428">
        <f t="shared" si="113"/>
        <v>2.7972675408307164</v>
      </c>
      <c r="L1428">
        <f t="shared" si="114"/>
        <v>6.4409465406329209</v>
      </c>
    </row>
    <row r="1429" spans="1:12" x14ac:dyDescent="0.2">
      <c r="A1429" t="s">
        <v>17</v>
      </c>
      <c r="B1429" t="str">
        <f>VLOOKUP(A1429,[1]Sheet1!$A:$B,2,0)</f>
        <v>CCCCCC[n+]1ccn(c1)C</v>
      </c>
      <c r="C1429" t="s">
        <v>8</v>
      </c>
      <c r="D1429" t="str">
        <f>VLOOKUP(C1429,[1]Sheet1!$A:$B,2,0)</f>
        <v>FC(S(=O)(=O)[N-]S(=O)(=O)C(F)(F)F)(F)F</v>
      </c>
      <c r="E1429" t="str">
        <f t="shared" si="110"/>
        <v>CCCCCC[n+]1ccn(c1)C.FC(S(=O)(=O)[N-]S(=O)(=O)C(F)(F)F)(F)F</v>
      </c>
      <c r="F1429">
        <v>278</v>
      </c>
      <c r="G1429">
        <v>101.325</v>
      </c>
      <c r="H1429">
        <v>627</v>
      </c>
      <c r="I1429">
        <f t="shared" si="111"/>
        <v>2.3136467478856577E-2</v>
      </c>
      <c r="J1429">
        <f t="shared" si="112"/>
        <v>-0.13409119394795901</v>
      </c>
      <c r="K1429">
        <f t="shared" si="113"/>
        <v>2.7972675408307164</v>
      </c>
      <c r="L1429">
        <f t="shared" si="114"/>
        <v>6.4409465406329209</v>
      </c>
    </row>
    <row r="1430" spans="1:12" x14ac:dyDescent="0.2">
      <c r="A1430" t="s">
        <v>17</v>
      </c>
      <c r="B1430" t="str">
        <f>VLOOKUP(A1430,[1]Sheet1!$A:$B,2,0)</f>
        <v>CCCCCC[n+]1ccn(c1)C</v>
      </c>
      <c r="C1430" t="s">
        <v>8</v>
      </c>
      <c r="D1430" t="str">
        <f>VLOOKUP(C1430,[1]Sheet1!$A:$B,2,0)</f>
        <v>FC(S(=O)(=O)[N-]S(=O)(=O)C(F)(F)F)(F)F</v>
      </c>
      <c r="E1430" t="str">
        <f t="shared" si="110"/>
        <v>CCCCCC[n+]1ccn(c1)C.FC(S(=O)(=O)[N-]S(=O)(=O)C(F)(F)F)(F)F</v>
      </c>
      <c r="F1430">
        <v>280</v>
      </c>
      <c r="G1430">
        <v>101.325</v>
      </c>
      <c r="H1430">
        <v>627</v>
      </c>
      <c r="I1430">
        <f t="shared" si="111"/>
        <v>3.9579203548089387E-2</v>
      </c>
      <c r="J1430">
        <f t="shared" si="112"/>
        <v>-0.13409119394795901</v>
      </c>
      <c r="K1430">
        <f t="shared" si="113"/>
        <v>2.7972675408307164</v>
      </c>
      <c r="L1430">
        <f t="shared" si="114"/>
        <v>6.4409465406329209</v>
      </c>
    </row>
    <row r="1431" spans="1:12" x14ac:dyDescent="0.2">
      <c r="A1431" t="s">
        <v>48</v>
      </c>
      <c r="B1431" t="str">
        <f>VLOOKUP(A1431,[1]Sheet1!$A:$B,2,0)</f>
        <v>Cn1cc[n+](c1)Cc1ccccc1</v>
      </c>
      <c r="C1431" t="s">
        <v>8</v>
      </c>
      <c r="D1431" t="str">
        <f>VLOOKUP(C1431,[1]Sheet1!$A:$B,2,0)</f>
        <v>FC(S(=O)(=O)[N-]S(=O)(=O)C(F)(F)F)(F)F</v>
      </c>
      <c r="E1431" t="str">
        <f t="shared" si="110"/>
        <v>Cn1cc[n+](c1)Cc1ccccc1.FC(S(=O)(=O)[N-]S(=O)(=O)C(F)(F)F)(F)F</v>
      </c>
      <c r="F1431">
        <v>334.67</v>
      </c>
      <c r="G1431">
        <v>101.325</v>
      </c>
      <c r="H1431">
        <v>627</v>
      </c>
      <c r="I1431">
        <f t="shared" si="111"/>
        <v>0.4890413940005684</v>
      </c>
      <c r="J1431">
        <f t="shared" si="112"/>
        <v>-0.13409119394795901</v>
      </c>
      <c r="K1431">
        <f t="shared" si="113"/>
        <v>2.7972675408307164</v>
      </c>
      <c r="L1431">
        <f t="shared" si="114"/>
        <v>6.4409465406329209</v>
      </c>
    </row>
    <row r="1432" spans="1:12" x14ac:dyDescent="0.2">
      <c r="A1432" t="s">
        <v>48</v>
      </c>
      <c r="B1432" t="str">
        <f>VLOOKUP(A1432,[1]Sheet1!$A:$B,2,0)</f>
        <v>Cn1cc[n+](c1)Cc1ccccc1</v>
      </c>
      <c r="C1432" t="s">
        <v>8</v>
      </c>
      <c r="D1432" t="str">
        <f>VLOOKUP(C1432,[1]Sheet1!$A:$B,2,0)</f>
        <v>FC(S(=O)(=O)[N-]S(=O)(=O)C(F)(F)F)(F)F</v>
      </c>
      <c r="E1432" t="str">
        <f t="shared" si="110"/>
        <v>Cn1cc[n+](c1)Cc1ccccc1.FC(S(=O)(=O)[N-]S(=O)(=O)C(F)(F)F)(F)F</v>
      </c>
      <c r="F1432">
        <v>334.67</v>
      </c>
      <c r="G1432">
        <v>101.325</v>
      </c>
      <c r="H1432">
        <v>627</v>
      </c>
      <c r="I1432">
        <f t="shared" si="111"/>
        <v>0.4890413940005684</v>
      </c>
      <c r="J1432">
        <f t="shared" si="112"/>
        <v>-0.13409119394795901</v>
      </c>
      <c r="K1432">
        <f t="shared" si="113"/>
        <v>2.7972675408307164</v>
      </c>
      <c r="L1432">
        <f t="shared" si="114"/>
        <v>6.4409465406329209</v>
      </c>
    </row>
    <row r="1433" spans="1:12" x14ac:dyDescent="0.2">
      <c r="A1433" t="s">
        <v>9</v>
      </c>
      <c r="B1433" t="str">
        <f>VLOOKUP(A1433,[1]Sheet1!$A:$B,2,0)</f>
        <v>CCCCCCCC[n+]1ccn(c1)C</v>
      </c>
      <c r="C1433" t="s">
        <v>45</v>
      </c>
      <c r="D1433" t="str">
        <f>VLOOKUP(C1433,[1]Sheet1!$A:$B,2,0)</f>
        <v>FC(S(=O)(=O)[O-])(F)F</v>
      </c>
      <c r="E1433" t="str">
        <f t="shared" si="110"/>
        <v>CCCCCCCC[n+]1ccn(c1)C.FC(S(=O)(=O)[O-])(F)F</v>
      </c>
      <c r="F1433">
        <v>350.15</v>
      </c>
      <c r="G1433">
        <v>101.325</v>
      </c>
      <c r="H1433">
        <v>627</v>
      </c>
      <c r="I1433">
        <f t="shared" si="111"/>
        <v>0.61630817117643</v>
      </c>
      <c r="J1433">
        <f t="shared" si="112"/>
        <v>-0.13409119394795901</v>
      </c>
      <c r="K1433">
        <f t="shared" si="113"/>
        <v>2.7972675408307164</v>
      </c>
      <c r="L1433">
        <f t="shared" si="114"/>
        <v>6.4409465406329209</v>
      </c>
    </row>
    <row r="1434" spans="1:12" x14ac:dyDescent="0.2">
      <c r="A1434" t="s">
        <v>67</v>
      </c>
      <c r="B1434" t="str">
        <f>VLOOKUP(A1434,[1]Sheet1!$A:$B,2,0)</f>
        <v>CC[n+]1ccc(cc1)C</v>
      </c>
      <c r="C1434" t="s">
        <v>8</v>
      </c>
      <c r="D1434" t="str">
        <f>VLOOKUP(C1434,[1]Sheet1!$A:$B,2,0)</f>
        <v>FC(S(=O)(=O)[N-]S(=O)(=O)C(F)(F)F)(F)F</v>
      </c>
      <c r="E1434" t="str">
        <f t="shared" si="110"/>
        <v>CC[n+]1ccc(cc1)C.FC(S(=O)(=O)[N-]S(=O)(=O)C(F)(F)F)(F)F</v>
      </c>
      <c r="F1434">
        <v>296.2</v>
      </c>
      <c r="G1434">
        <v>101</v>
      </c>
      <c r="H1434">
        <v>627</v>
      </c>
      <c r="I1434">
        <f t="shared" si="111"/>
        <v>0.17276536570887505</v>
      </c>
      <c r="J1434">
        <f t="shared" si="112"/>
        <v>-0.13416469302590661</v>
      </c>
      <c r="K1434">
        <f t="shared" si="113"/>
        <v>2.7972675408307164</v>
      </c>
      <c r="L1434">
        <f t="shared" si="114"/>
        <v>6.4409465406329209</v>
      </c>
    </row>
    <row r="1435" spans="1:12" x14ac:dyDescent="0.2">
      <c r="A1435" t="s">
        <v>35</v>
      </c>
      <c r="B1435" t="str">
        <f>VLOOKUP(A1435,[1]Sheet1!$A:$B,2,0)</f>
        <v>CCCC[N+]1(C)CCCC1</v>
      </c>
      <c r="C1435" t="s">
        <v>8</v>
      </c>
      <c r="D1435" t="str">
        <f>VLOOKUP(C1435,[1]Sheet1!$A:$B,2,0)</f>
        <v>FC(S(=O)(=O)[N-]S(=O)(=O)C(F)(F)F)(F)F</v>
      </c>
      <c r="E1435" t="str">
        <f t="shared" si="110"/>
        <v>CCCC[N+]1(C)CCCC1.FC(S(=O)(=O)[N-]S(=O)(=O)C(F)(F)F)(F)F</v>
      </c>
      <c r="F1435">
        <v>353.16</v>
      </c>
      <c r="G1435">
        <v>101.325</v>
      </c>
      <c r="H1435">
        <v>626.70000000000005</v>
      </c>
      <c r="I1435">
        <f t="shared" si="111"/>
        <v>0.64105448896062578</v>
      </c>
      <c r="J1435">
        <f t="shared" si="112"/>
        <v>-0.13409119394795901</v>
      </c>
      <c r="K1435">
        <f t="shared" si="113"/>
        <v>2.7970596946999708</v>
      </c>
      <c r="L1435">
        <f t="shared" si="114"/>
        <v>6.4404679572306298</v>
      </c>
    </row>
    <row r="1436" spans="1:12" x14ac:dyDescent="0.2">
      <c r="A1436" t="s">
        <v>17</v>
      </c>
      <c r="B1436" t="str">
        <f>VLOOKUP(A1436,[1]Sheet1!$A:$B,2,0)</f>
        <v>CCCCCC[n+]1ccn(c1)C</v>
      </c>
      <c r="C1436" t="s">
        <v>8</v>
      </c>
      <c r="D1436" t="str">
        <f>VLOOKUP(C1436,[1]Sheet1!$A:$B,2,0)</f>
        <v>FC(S(=O)(=O)[N-]S(=O)(=O)C(F)(F)F)(F)F</v>
      </c>
      <c r="E1436" t="str">
        <f t="shared" si="110"/>
        <v>CCCCCC[n+]1ccn(c1)C.FC(S(=O)(=O)[N-]S(=O)(=O)C(F)(F)F)(F)F</v>
      </c>
      <c r="F1436">
        <v>268</v>
      </c>
      <c r="G1436">
        <v>101.325</v>
      </c>
      <c r="H1436">
        <v>626</v>
      </c>
      <c r="I1436">
        <f t="shared" si="111"/>
        <v>-5.9077212867307473E-2</v>
      </c>
      <c r="J1436">
        <f t="shared" si="112"/>
        <v>-0.13409119394795901</v>
      </c>
      <c r="K1436">
        <f t="shared" si="113"/>
        <v>2.7965743332104296</v>
      </c>
      <c r="L1436">
        <f t="shared" si="114"/>
        <v>6.4393503711000983</v>
      </c>
    </row>
    <row r="1437" spans="1:12" x14ac:dyDescent="0.2">
      <c r="A1437" t="s">
        <v>17</v>
      </c>
      <c r="B1437" t="str">
        <f>VLOOKUP(A1437,[1]Sheet1!$A:$B,2,0)</f>
        <v>CCCCCC[n+]1ccn(c1)C</v>
      </c>
      <c r="C1437" t="s">
        <v>8</v>
      </c>
      <c r="D1437" t="str">
        <f>VLOOKUP(C1437,[1]Sheet1!$A:$B,2,0)</f>
        <v>FC(S(=O)(=O)[N-]S(=O)(=O)C(F)(F)F)(F)F</v>
      </c>
      <c r="E1437" t="str">
        <f t="shared" si="110"/>
        <v>CCCCCC[n+]1ccn(c1)C.FC(S(=O)(=O)[N-]S(=O)(=O)C(F)(F)F)(F)F</v>
      </c>
      <c r="F1437">
        <v>270</v>
      </c>
      <c r="G1437">
        <v>101.325</v>
      </c>
      <c r="H1437">
        <v>626</v>
      </c>
      <c r="I1437">
        <f t="shared" si="111"/>
        <v>-4.2634476798074659E-2</v>
      </c>
      <c r="J1437">
        <f t="shared" si="112"/>
        <v>-0.13409119394795901</v>
      </c>
      <c r="K1437">
        <f t="shared" si="113"/>
        <v>2.7965743332104296</v>
      </c>
      <c r="L1437">
        <f t="shared" si="114"/>
        <v>6.4393503711000983</v>
      </c>
    </row>
    <row r="1438" spans="1:12" x14ac:dyDescent="0.2">
      <c r="A1438" t="s">
        <v>17</v>
      </c>
      <c r="B1438" t="str">
        <f>VLOOKUP(A1438,[1]Sheet1!$A:$B,2,0)</f>
        <v>CCCCCC[n+]1ccn(c1)C</v>
      </c>
      <c r="C1438" t="s">
        <v>8</v>
      </c>
      <c r="D1438" t="str">
        <f>VLOOKUP(C1438,[1]Sheet1!$A:$B,2,0)</f>
        <v>FC(S(=O)(=O)[N-]S(=O)(=O)C(F)(F)F)(F)F</v>
      </c>
      <c r="E1438" t="str">
        <f t="shared" si="110"/>
        <v>CCCCCC[n+]1ccn(c1)C.FC(S(=O)(=O)[N-]S(=O)(=O)C(F)(F)F)(F)F</v>
      </c>
      <c r="F1438">
        <v>272</v>
      </c>
      <c r="G1438">
        <v>101.325</v>
      </c>
      <c r="H1438">
        <v>626</v>
      </c>
      <c r="I1438">
        <f t="shared" si="111"/>
        <v>-2.6191740728841853E-2</v>
      </c>
      <c r="J1438">
        <f t="shared" si="112"/>
        <v>-0.13409119394795901</v>
      </c>
      <c r="K1438">
        <f t="shared" si="113"/>
        <v>2.7965743332104296</v>
      </c>
      <c r="L1438">
        <f t="shared" si="114"/>
        <v>6.4393503711000983</v>
      </c>
    </row>
    <row r="1439" spans="1:12" x14ac:dyDescent="0.2">
      <c r="A1439" t="s">
        <v>17</v>
      </c>
      <c r="B1439" t="str">
        <f>VLOOKUP(A1439,[1]Sheet1!$A:$B,2,0)</f>
        <v>CCCCCC[n+]1ccn(c1)C</v>
      </c>
      <c r="C1439" t="s">
        <v>8</v>
      </c>
      <c r="D1439" t="str">
        <f>VLOOKUP(C1439,[1]Sheet1!$A:$B,2,0)</f>
        <v>FC(S(=O)(=O)[N-]S(=O)(=O)C(F)(F)F)(F)F</v>
      </c>
      <c r="E1439" t="str">
        <f t="shared" si="110"/>
        <v>CCCCCC[n+]1ccn(c1)C.FC(S(=O)(=O)[N-]S(=O)(=O)C(F)(F)F)(F)F</v>
      </c>
      <c r="F1439">
        <v>274</v>
      </c>
      <c r="G1439">
        <v>101.325</v>
      </c>
      <c r="H1439">
        <v>626</v>
      </c>
      <c r="I1439">
        <f t="shared" si="111"/>
        <v>-9.7490046596090431E-3</v>
      </c>
      <c r="J1439">
        <f t="shared" si="112"/>
        <v>-0.13409119394795901</v>
      </c>
      <c r="K1439">
        <f t="shared" si="113"/>
        <v>2.7965743332104296</v>
      </c>
      <c r="L1439">
        <f t="shared" si="114"/>
        <v>6.4393503711000983</v>
      </c>
    </row>
    <row r="1440" spans="1:12" x14ac:dyDescent="0.2">
      <c r="A1440" t="s">
        <v>17</v>
      </c>
      <c r="B1440" t="str">
        <f>VLOOKUP(A1440,[1]Sheet1!$A:$B,2,0)</f>
        <v>CCCCCC[n+]1ccn(c1)C</v>
      </c>
      <c r="C1440" t="s">
        <v>8</v>
      </c>
      <c r="D1440" t="str">
        <f>VLOOKUP(C1440,[1]Sheet1!$A:$B,2,0)</f>
        <v>FC(S(=O)(=O)[N-]S(=O)(=O)C(F)(F)F)(F)F</v>
      </c>
      <c r="E1440" t="str">
        <f t="shared" si="110"/>
        <v>CCCCCC[n+]1ccn(c1)C.FC(S(=O)(=O)[N-]S(=O)(=O)C(F)(F)F)(F)F</v>
      </c>
      <c r="F1440">
        <v>276</v>
      </c>
      <c r="G1440">
        <v>101.325</v>
      </c>
      <c r="H1440">
        <v>626</v>
      </c>
      <c r="I1440">
        <f t="shared" si="111"/>
        <v>6.6937314096237677E-3</v>
      </c>
      <c r="J1440">
        <f t="shared" si="112"/>
        <v>-0.13409119394795901</v>
      </c>
      <c r="K1440">
        <f t="shared" si="113"/>
        <v>2.7965743332104296</v>
      </c>
      <c r="L1440">
        <f t="shared" si="114"/>
        <v>6.4393503711000983</v>
      </c>
    </row>
    <row r="1441" spans="1:12" x14ac:dyDescent="0.2">
      <c r="A1441" t="s">
        <v>17</v>
      </c>
      <c r="B1441" t="str">
        <f>VLOOKUP(A1441,[1]Sheet1!$A:$B,2,0)</f>
        <v>CCCCCC[n+]1ccn(c1)C</v>
      </c>
      <c r="C1441" t="s">
        <v>8</v>
      </c>
      <c r="D1441" t="str">
        <f>VLOOKUP(C1441,[1]Sheet1!$A:$B,2,0)</f>
        <v>FC(S(=O)(=O)[N-]S(=O)(=O)C(F)(F)F)(F)F</v>
      </c>
      <c r="E1441" t="str">
        <f t="shared" si="110"/>
        <v>CCCCCC[n+]1ccn(c1)C.FC(S(=O)(=O)[N-]S(=O)(=O)C(F)(F)F)(F)F</v>
      </c>
      <c r="F1441">
        <v>276</v>
      </c>
      <c r="G1441">
        <v>101.325</v>
      </c>
      <c r="H1441">
        <v>626</v>
      </c>
      <c r="I1441">
        <f t="shared" si="111"/>
        <v>6.6937314096237677E-3</v>
      </c>
      <c r="J1441">
        <f t="shared" si="112"/>
        <v>-0.13409119394795901</v>
      </c>
      <c r="K1441">
        <f t="shared" si="113"/>
        <v>2.7965743332104296</v>
      </c>
      <c r="L1441">
        <f t="shared" si="114"/>
        <v>6.4393503711000983</v>
      </c>
    </row>
    <row r="1442" spans="1:12" x14ac:dyDescent="0.2">
      <c r="A1442" t="s">
        <v>58</v>
      </c>
      <c r="B1442" t="str">
        <f>VLOOKUP(A1442,[1]Sheet1!$A:$B,2,0)</f>
        <v>CC[n+]1ccc(cc1)N(C)C</v>
      </c>
      <c r="C1442" t="s">
        <v>8</v>
      </c>
      <c r="D1442" t="str">
        <f>VLOOKUP(C1442,[1]Sheet1!$A:$B,2,0)</f>
        <v>FC(S(=O)(=O)[N-]S(=O)(=O)C(F)(F)F)(F)F</v>
      </c>
      <c r="E1442" t="str">
        <f t="shared" si="110"/>
        <v>CC[n+]1ccc(cc1)N(C)C.FC(S(=O)(=O)[N-]S(=O)(=O)C(F)(F)F)(F)F</v>
      </c>
      <c r="F1442">
        <v>363.14</v>
      </c>
      <c r="G1442">
        <v>101.325</v>
      </c>
      <c r="H1442">
        <v>626</v>
      </c>
      <c r="I1442">
        <f t="shared" si="111"/>
        <v>0.72310374194609717</v>
      </c>
      <c r="J1442">
        <f t="shared" si="112"/>
        <v>-0.13409119394795901</v>
      </c>
      <c r="K1442">
        <f t="shared" si="113"/>
        <v>2.7965743332104296</v>
      </c>
      <c r="L1442">
        <f t="shared" si="114"/>
        <v>6.4393503711000983</v>
      </c>
    </row>
    <row r="1443" spans="1:12" x14ac:dyDescent="0.2">
      <c r="A1443" t="s">
        <v>18</v>
      </c>
      <c r="B1443" t="str">
        <f>VLOOKUP(A1443,[1]Sheet1!$A:$B,2,0)</f>
        <v>CCCCCCCCCC[n+]1ccn(c1)C</v>
      </c>
      <c r="C1443" t="s">
        <v>84</v>
      </c>
      <c r="D1443" t="str">
        <f>VLOOKUP(C1443,[1]Sheet1!$A:$B,2,0)</f>
        <v>[O-]c1ccccc1</v>
      </c>
      <c r="E1443" t="str">
        <f t="shared" si="110"/>
        <v>CCCCCCCCCC[n+]1ccn(c1)C.[O-]c1ccccc1</v>
      </c>
      <c r="F1443">
        <v>308.14999999999998</v>
      </c>
      <c r="G1443">
        <v>101.325</v>
      </c>
      <c r="H1443">
        <v>626</v>
      </c>
      <c r="I1443">
        <f t="shared" si="111"/>
        <v>0.27101071372254099</v>
      </c>
      <c r="J1443">
        <f t="shared" si="112"/>
        <v>-0.13409119394795901</v>
      </c>
      <c r="K1443">
        <f t="shared" si="113"/>
        <v>2.7965743332104296</v>
      </c>
      <c r="L1443">
        <f t="shared" si="114"/>
        <v>6.4393503711000983</v>
      </c>
    </row>
    <row r="1444" spans="1:12" x14ac:dyDescent="0.2">
      <c r="A1444" t="s">
        <v>18</v>
      </c>
      <c r="B1444" t="str">
        <f>VLOOKUP(A1444,[1]Sheet1!$A:$B,2,0)</f>
        <v>CCCCCCCCCC[n+]1ccn(c1)C</v>
      </c>
      <c r="C1444" t="s">
        <v>3</v>
      </c>
      <c r="D1444" t="str">
        <f>VLOOKUP(C1444,[1]Sheet1!$A:$B,2,0)</f>
        <v>F[P-](F)(F)(F)(F)F</v>
      </c>
      <c r="E1444" t="str">
        <f t="shared" si="110"/>
        <v>CCCCCCCCCC[n+]1ccn(c1)C.F[P-](F)(F)(F)(F)F</v>
      </c>
      <c r="F1444">
        <v>334.69</v>
      </c>
      <c r="G1444">
        <v>101.325</v>
      </c>
      <c r="H1444">
        <v>626</v>
      </c>
      <c r="I1444">
        <f t="shared" si="111"/>
        <v>0.48920582136126056</v>
      </c>
      <c r="J1444">
        <f t="shared" si="112"/>
        <v>-0.13409119394795901</v>
      </c>
      <c r="K1444">
        <f t="shared" si="113"/>
        <v>2.7965743332104296</v>
      </c>
      <c r="L1444">
        <f t="shared" si="114"/>
        <v>6.4393503711000983</v>
      </c>
    </row>
    <row r="1445" spans="1:12" x14ac:dyDescent="0.2">
      <c r="A1445" t="s">
        <v>17</v>
      </c>
      <c r="B1445" t="str">
        <f>VLOOKUP(A1445,[1]Sheet1!$A:$B,2,0)</f>
        <v>CCCCCC[n+]1ccn(c1)C</v>
      </c>
      <c r="C1445" t="s">
        <v>30</v>
      </c>
      <c r="D1445" t="str">
        <f>VLOOKUP(C1445,[1]Sheet1!$A:$B,2,0)</f>
        <v>O=C1O[B-]2(OC1=O)OC(=O)C(=O)O2</v>
      </c>
      <c r="E1445" t="str">
        <f t="shared" si="110"/>
        <v>CCCCCC[n+]1ccn(c1)C.O=C1O[B-]2(OC1=O)OC(=O)C(=O)O2</v>
      </c>
      <c r="F1445">
        <v>349.50099999999998</v>
      </c>
      <c r="G1445">
        <v>101.325</v>
      </c>
      <c r="H1445">
        <v>625.79999999999995</v>
      </c>
      <c r="I1445">
        <f t="shared" si="111"/>
        <v>0.61097250332196396</v>
      </c>
      <c r="J1445">
        <f t="shared" si="112"/>
        <v>-0.13409119394795901</v>
      </c>
      <c r="K1445">
        <f t="shared" si="113"/>
        <v>2.7964355588101744</v>
      </c>
      <c r="L1445">
        <f t="shared" si="114"/>
        <v>6.4390308312347813</v>
      </c>
    </row>
    <row r="1446" spans="1:12" x14ac:dyDescent="0.2">
      <c r="A1446" t="s">
        <v>17</v>
      </c>
      <c r="B1446" t="str">
        <f>VLOOKUP(A1446,[1]Sheet1!$A:$B,2,0)</f>
        <v>CCCCCC[n+]1ccn(c1)C</v>
      </c>
      <c r="C1446" t="s">
        <v>30</v>
      </c>
      <c r="D1446" t="str">
        <f>VLOOKUP(C1446,[1]Sheet1!$A:$B,2,0)</f>
        <v>O=C1O[B-]2(OC1=O)OC(=O)C(=O)O2</v>
      </c>
      <c r="E1446" t="str">
        <f t="shared" si="110"/>
        <v>CCCCCC[n+]1ccn(c1)C.O=C1O[B-]2(OC1=O)OC(=O)C(=O)O2</v>
      </c>
      <c r="F1446">
        <v>351.46300000000002</v>
      </c>
      <c r="G1446">
        <v>101.325</v>
      </c>
      <c r="H1446">
        <v>625.4</v>
      </c>
      <c r="I1446">
        <f t="shared" si="111"/>
        <v>0.62710282740588175</v>
      </c>
      <c r="J1446">
        <f t="shared" si="112"/>
        <v>-0.13409119394795901</v>
      </c>
      <c r="K1446">
        <f t="shared" si="113"/>
        <v>2.7961578769069142</v>
      </c>
      <c r="L1446">
        <f t="shared" si="114"/>
        <v>6.4383914450237407</v>
      </c>
    </row>
    <row r="1447" spans="1:12" x14ac:dyDescent="0.2">
      <c r="A1447" t="s">
        <v>12</v>
      </c>
      <c r="B1447" t="str">
        <f>VLOOKUP(A1447,[1]Sheet1!$A:$B,2,0)</f>
        <v>C(CCCCCCCCCCCCCCC)N1C[NH+](C=C1)C</v>
      </c>
      <c r="C1447" t="s">
        <v>8</v>
      </c>
      <c r="D1447" t="str">
        <f>VLOOKUP(C1447,[1]Sheet1!$A:$B,2,0)</f>
        <v>FC(S(=O)(=O)[N-]S(=O)(=O)C(F)(F)F)(F)F</v>
      </c>
      <c r="E1447" t="str">
        <f t="shared" si="110"/>
        <v>C(CCCCCCCCCCCCCCC)N1C[NH+](C=C1)C.FC(S(=O)(=O)[N-]S(=O)(=O)C(F)(F)F)(F)F</v>
      </c>
      <c r="F1447">
        <v>236.21</v>
      </c>
      <c r="G1447">
        <v>101.325</v>
      </c>
      <c r="H1447">
        <v>625.29999999999995</v>
      </c>
      <c r="I1447">
        <f t="shared" si="111"/>
        <v>-0.32043450268776291</v>
      </c>
      <c r="J1447">
        <f t="shared" si="112"/>
        <v>-0.13409119394795901</v>
      </c>
      <c r="K1447">
        <f t="shared" si="113"/>
        <v>2.7960884286806684</v>
      </c>
      <c r="L1447">
        <f t="shared" si="114"/>
        <v>6.4382315345732524</v>
      </c>
    </row>
    <row r="1448" spans="1:12" x14ac:dyDescent="0.2">
      <c r="A1448" t="s">
        <v>35</v>
      </c>
      <c r="B1448" t="str">
        <f>VLOOKUP(A1448,[1]Sheet1!$A:$B,2,0)</f>
        <v>CCCC[N+]1(C)CCCC1</v>
      </c>
      <c r="C1448" t="s">
        <v>8</v>
      </c>
      <c r="D1448" t="str">
        <f>VLOOKUP(C1448,[1]Sheet1!$A:$B,2,0)</f>
        <v>FC(S(=O)(=O)[N-]S(=O)(=O)C(F)(F)F)(F)F</v>
      </c>
      <c r="E1448" t="str">
        <f t="shared" si="110"/>
        <v>CCCC[N+]1(C)CCCC1.FC(S(=O)(=O)[N-]S(=O)(=O)C(F)(F)F)(F)F</v>
      </c>
      <c r="F1448">
        <v>351.25</v>
      </c>
      <c r="G1448">
        <v>101.325</v>
      </c>
      <c r="H1448">
        <v>625.20000000000005</v>
      </c>
      <c r="I1448">
        <f t="shared" si="111"/>
        <v>0.62535167601450825</v>
      </c>
      <c r="J1448">
        <f t="shared" si="112"/>
        <v>-0.13409119394795901</v>
      </c>
      <c r="K1448">
        <f t="shared" si="113"/>
        <v>2.7960189693471493</v>
      </c>
      <c r="L1448">
        <f t="shared" si="114"/>
        <v>6.4380715985473218</v>
      </c>
    </row>
    <row r="1449" spans="1:12" x14ac:dyDescent="0.2">
      <c r="A1449" t="s">
        <v>17</v>
      </c>
      <c r="B1449" t="str">
        <f>VLOOKUP(A1449,[1]Sheet1!$A:$B,2,0)</f>
        <v>CCCCCC[n+]1ccn(c1)C</v>
      </c>
      <c r="C1449" t="s">
        <v>8</v>
      </c>
      <c r="D1449" t="str">
        <f>VLOOKUP(C1449,[1]Sheet1!$A:$B,2,0)</f>
        <v>FC(S(=O)(=O)[N-]S(=O)(=O)C(F)(F)F)(F)F</v>
      </c>
      <c r="E1449" t="str">
        <f t="shared" si="110"/>
        <v>CCCCCC[n+]1ccn(c1)C.FC(S(=O)(=O)[N-]S(=O)(=O)C(F)(F)F)(F)F</v>
      </c>
      <c r="F1449">
        <v>262</v>
      </c>
      <c r="G1449">
        <v>101.325</v>
      </c>
      <c r="H1449">
        <v>625</v>
      </c>
      <c r="I1449">
        <f t="shared" si="111"/>
        <v>-0.10840542107500591</v>
      </c>
      <c r="J1449">
        <f t="shared" si="112"/>
        <v>-0.13409119394795901</v>
      </c>
      <c r="K1449">
        <f t="shared" si="113"/>
        <v>2.7958800173440754</v>
      </c>
      <c r="L1449">
        <f t="shared" si="114"/>
        <v>6.4377516497364011</v>
      </c>
    </row>
    <row r="1450" spans="1:12" x14ac:dyDescent="0.2">
      <c r="A1450" t="s">
        <v>17</v>
      </c>
      <c r="B1450" t="str">
        <f>VLOOKUP(A1450,[1]Sheet1!$A:$B,2,0)</f>
        <v>CCCCCC[n+]1ccn(c1)C</v>
      </c>
      <c r="C1450" t="s">
        <v>8</v>
      </c>
      <c r="D1450" t="str">
        <f>VLOOKUP(C1450,[1]Sheet1!$A:$B,2,0)</f>
        <v>FC(S(=O)(=O)[N-]S(=O)(=O)C(F)(F)F)(F)F</v>
      </c>
      <c r="E1450" t="str">
        <f t="shared" si="110"/>
        <v>CCCCCC[n+]1ccn(c1)C.FC(S(=O)(=O)[N-]S(=O)(=O)C(F)(F)F)(F)F</v>
      </c>
      <c r="F1450">
        <v>264</v>
      </c>
      <c r="G1450">
        <v>101.325</v>
      </c>
      <c r="H1450">
        <v>625</v>
      </c>
      <c r="I1450">
        <f t="shared" si="111"/>
        <v>-9.1962685005773093E-2</v>
      </c>
      <c r="J1450">
        <f t="shared" si="112"/>
        <v>-0.13409119394795901</v>
      </c>
      <c r="K1450">
        <f t="shared" si="113"/>
        <v>2.7958800173440754</v>
      </c>
      <c r="L1450">
        <f t="shared" si="114"/>
        <v>6.4377516497364011</v>
      </c>
    </row>
    <row r="1451" spans="1:12" x14ac:dyDescent="0.2">
      <c r="A1451" t="s">
        <v>17</v>
      </c>
      <c r="B1451" t="str">
        <f>VLOOKUP(A1451,[1]Sheet1!$A:$B,2,0)</f>
        <v>CCCCCC[n+]1ccn(c1)C</v>
      </c>
      <c r="C1451" t="s">
        <v>8</v>
      </c>
      <c r="D1451" t="str">
        <f>VLOOKUP(C1451,[1]Sheet1!$A:$B,2,0)</f>
        <v>FC(S(=O)(=O)[N-]S(=O)(=O)C(F)(F)F)(F)F</v>
      </c>
      <c r="E1451" t="str">
        <f t="shared" si="110"/>
        <v>CCCCCC[n+]1ccn(c1)C.FC(S(=O)(=O)[N-]S(=O)(=O)C(F)(F)F)(F)F</v>
      </c>
      <c r="F1451">
        <v>266</v>
      </c>
      <c r="G1451">
        <v>101.325</v>
      </c>
      <c r="H1451">
        <v>625</v>
      </c>
      <c r="I1451">
        <f t="shared" si="111"/>
        <v>-7.5519948936540279E-2</v>
      </c>
      <c r="J1451">
        <f t="shared" si="112"/>
        <v>-0.13409119394795901</v>
      </c>
      <c r="K1451">
        <f t="shared" si="113"/>
        <v>2.7958800173440754</v>
      </c>
      <c r="L1451">
        <f t="shared" si="114"/>
        <v>6.4377516497364011</v>
      </c>
    </row>
    <row r="1452" spans="1:12" x14ac:dyDescent="0.2">
      <c r="A1452" t="s">
        <v>17</v>
      </c>
      <c r="B1452" t="str">
        <f>VLOOKUP(A1452,[1]Sheet1!$A:$B,2,0)</f>
        <v>CCCCCC[n+]1ccn(c1)C</v>
      </c>
      <c r="C1452" t="s">
        <v>8</v>
      </c>
      <c r="D1452" t="str">
        <f>VLOOKUP(C1452,[1]Sheet1!$A:$B,2,0)</f>
        <v>FC(S(=O)(=O)[N-]S(=O)(=O)C(F)(F)F)(F)F</v>
      </c>
      <c r="E1452" t="str">
        <f t="shared" si="110"/>
        <v>CCCCCC[n+]1ccn(c1)C.FC(S(=O)(=O)[N-]S(=O)(=O)C(F)(F)F)(F)F</v>
      </c>
      <c r="F1452">
        <v>266</v>
      </c>
      <c r="G1452">
        <v>101.325</v>
      </c>
      <c r="H1452">
        <v>625</v>
      </c>
      <c r="I1452">
        <f t="shared" si="111"/>
        <v>-7.5519948936540279E-2</v>
      </c>
      <c r="J1452">
        <f t="shared" si="112"/>
        <v>-0.13409119394795901</v>
      </c>
      <c r="K1452">
        <f t="shared" si="113"/>
        <v>2.7958800173440754</v>
      </c>
      <c r="L1452">
        <f t="shared" si="114"/>
        <v>6.4377516497364011</v>
      </c>
    </row>
    <row r="1453" spans="1:12" x14ac:dyDescent="0.2">
      <c r="A1453" t="s">
        <v>17</v>
      </c>
      <c r="B1453" t="str">
        <f>VLOOKUP(A1453,[1]Sheet1!$A:$B,2,0)</f>
        <v>CCCCCC[n+]1ccn(c1)C</v>
      </c>
      <c r="C1453" t="s">
        <v>8</v>
      </c>
      <c r="D1453" t="str">
        <f>VLOOKUP(C1453,[1]Sheet1!$A:$B,2,0)</f>
        <v>FC(S(=O)(=O)[N-]S(=O)(=O)C(F)(F)F)(F)F</v>
      </c>
      <c r="E1453" t="str">
        <f t="shared" si="110"/>
        <v>CCCCCC[n+]1ccn(c1)C.FC(S(=O)(=O)[N-]S(=O)(=O)C(F)(F)F)(F)F</v>
      </c>
      <c r="F1453">
        <v>272</v>
      </c>
      <c r="G1453">
        <v>101.325</v>
      </c>
      <c r="H1453">
        <v>625</v>
      </c>
      <c r="I1453">
        <f t="shared" si="111"/>
        <v>-2.6191740728841853E-2</v>
      </c>
      <c r="J1453">
        <f t="shared" si="112"/>
        <v>-0.13409119394795901</v>
      </c>
      <c r="K1453">
        <f t="shared" si="113"/>
        <v>2.7958800173440754</v>
      </c>
      <c r="L1453">
        <f t="shared" si="114"/>
        <v>6.4377516497364011</v>
      </c>
    </row>
    <row r="1454" spans="1:12" x14ac:dyDescent="0.2">
      <c r="A1454" t="s">
        <v>17</v>
      </c>
      <c r="B1454" t="str">
        <f>VLOOKUP(A1454,[1]Sheet1!$A:$B,2,0)</f>
        <v>CCCCCC[n+]1ccn(c1)C</v>
      </c>
      <c r="C1454" t="s">
        <v>8</v>
      </c>
      <c r="D1454" t="str">
        <f>VLOOKUP(C1454,[1]Sheet1!$A:$B,2,0)</f>
        <v>FC(S(=O)(=O)[N-]S(=O)(=O)C(F)(F)F)(F)F</v>
      </c>
      <c r="E1454" t="str">
        <f t="shared" si="110"/>
        <v>CCCCCC[n+]1ccn(c1)C.FC(S(=O)(=O)[N-]S(=O)(=O)C(F)(F)F)(F)F</v>
      </c>
      <c r="F1454">
        <v>274</v>
      </c>
      <c r="G1454">
        <v>101.325</v>
      </c>
      <c r="H1454">
        <v>625</v>
      </c>
      <c r="I1454">
        <f t="shared" si="111"/>
        <v>-9.7490046596090431E-3</v>
      </c>
      <c r="J1454">
        <f t="shared" si="112"/>
        <v>-0.13409119394795901</v>
      </c>
      <c r="K1454">
        <f t="shared" si="113"/>
        <v>2.7958800173440754</v>
      </c>
      <c r="L1454">
        <f t="shared" si="114"/>
        <v>6.4377516497364011</v>
      </c>
    </row>
    <row r="1455" spans="1:12" x14ac:dyDescent="0.2">
      <c r="A1455" t="s">
        <v>17</v>
      </c>
      <c r="B1455" t="str">
        <f>VLOOKUP(A1455,[1]Sheet1!$A:$B,2,0)</f>
        <v>CCCCCC[n+]1ccn(c1)C</v>
      </c>
      <c r="C1455" t="s">
        <v>8</v>
      </c>
      <c r="D1455" t="str">
        <f>VLOOKUP(C1455,[1]Sheet1!$A:$B,2,0)</f>
        <v>FC(S(=O)(=O)[N-]S(=O)(=O)C(F)(F)F)(F)F</v>
      </c>
      <c r="E1455" t="str">
        <f t="shared" si="110"/>
        <v>CCCCCC[n+]1ccn(c1)C.FC(S(=O)(=O)[N-]S(=O)(=O)C(F)(F)F)(F)F</v>
      </c>
      <c r="F1455">
        <v>278</v>
      </c>
      <c r="G1455">
        <v>101.325</v>
      </c>
      <c r="H1455">
        <v>625</v>
      </c>
      <c r="I1455">
        <f t="shared" si="111"/>
        <v>2.3136467478856577E-2</v>
      </c>
      <c r="J1455">
        <f t="shared" si="112"/>
        <v>-0.13409119394795901</v>
      </c>
      <c r="K1455">
        <f t="shared" si="113"/>
        <v>2.7958800173440754</v>
      </c>
      <c r="L1455">
        <f t="shared" si="114"/>
        <v>6.4377516497364011</v>
      </c>
    </row>
    <row r="1456" spans="1:12" x14ac:dyDescent="0.2">
      <c r="A1456" t="s">
        <v>48</v>
      </c>
      <c r="B1456" t="str">
        <f>VLOOKUP(A1456,[1]Sheet1!$A:$B,2,0)</f>
        <v>Cn1cc[n+](c1)Cc1ccccc1</v>
      </c>
      <c r="C1456" t="s">
        <v>8</v>
      </c>
      <c r="D1456" t="str">
        <f>VLOOKUP(C1456,[1]Sheet1!$A:$B,2,0)</f>
        <v>FC(S(=O)(=O)[N-]S(=O)(=O)C(F)(F)F)(F)F</v>
      </c>
      <c r="E1456" t="str">
        <f t="shared" si="110"/>
        <v>Cn1cc[n+](c1)Cc1ccccc1.FC(S(=O)(=O)[N-]S(=O)(=O)C(F)(F)F)(F)F</v>
      </c>
      <c r="F1456">
        <v>329.56</v>
      </c>
      <c r="G1456">
        <v>101.325</v>
      </c>
      <c r="H1456">
        <v>625</v>
      </c>
      <c r="I1456">
        <f t="shared" si="111"/>
        <v>0.44703020334367843</v>
      </c>
      <c r="J1456">
        <f t="shared" si="112"/>
        <v>-0.13409119394795901</v>
      </c>
      <c r="K1456">
        <f t="shared" si="113"/>
        <v>2.7958800173440754</v>
      </c>
      <c r="L1456">
        <f t="shared" si="114"/>
        <v>6.4377516497364011</v>
      </c>
    </row>
    <row r="1457" spans="1:12" x14ac:dyDescent="0.2">
      <c r="A1457" t="s">
        <v>18</v>
      </c>
      <c r="B1457" t="str">
        <f>VLOOKUP(A1457,[1]Sheet1!$A:$B,2,0)</f>
        <v>CCCCCCCCCC[n+]1ccn(c1)C</v>
      </c>
      <c r="C1457" t="s">
        <v>8</v>
      </c>
      <c r="D1457" t="str">
        <f>VLOOKUP(C1457,[1]Sheet1!$A:$B,2,0)</f>
        <v>FC(S(=O)(=O)[N-]S(=O)(=O)C(F)(F)F)(F)F</v>
      </c>
      <c r="E1457" t="str">
        <f t="shared" si="110"/>
        <v>CCCCCCCCCC[n+]1ccn(c1)C.FC(S(=O)(=O)[N-]S(=O)(=O)C(F)(F)F)(F)F</v>
      </c>
      <c r="F1457">
        <v>237.26</v>
      </c>
      <c r="G1457">
        <v>101.325</v>
      </c>
      <c r="H1457">
        <v>624.9</v>
      </c>
      <c r="I1457">
        <f t="shared" si="111"/>
        <v>-0.31180206625141582</v>
      </c>
      <c r="J1457">
        <f t="shared" si="112"/>
        <v>-0.13409119394795901</v>
      </c>
      <c r="K1457">
        <f t="shared" si="113"/>
        <v>2.7958105246674081</v>
      </c>
      <c r="L1457">
        <f t="shared" si="114"/>
        <v>6.4375916369350357</v>
      </c>
    </row>
    <row r="1458" spans="1:12" x14ac:dyDescent="0.2">
      <c r="A1458" t="s">
        <v>7</v>
      </c>
      <c r="B1458" t="str">
        <f>VLOOKUP(A1458,[1]Sheet1!$A:$B,2,0)</f>
        <v>CCCCCCCCCCCCCC[n+]1ccn(c1)C</v>
      </c>
      <c r="C1458" t="s">
        <v>8</v>
      </c>
      <c r="D1458" t="str">
        <f>VLOOKUP(C1458,[1]Sheet1!$A:$B,2,0)</f>
        <v>FC(S(=O)(=O)[N-]S(=O)(=O)C(F)(F)F)(F)F</v>
      </c>
      <c r="E1458" t="str">
        <f t="shared" si="110"/>
        <v>CCCCCCCCCCCCCC[n+]1ccn(c1)C.FC(S(=O)(=O)[N-]S(=O)(=O)C(F)(F)F)(F)F</v>
      </c>
      <c r="F1458">
        <v>245.33</v>
      </c>
      <c r="G1458">
        <v>101.325</v>
      </c>
      <c r="H1458">
        <v>624.4</v>
      </c>
      <c r="I1458">
        <f t="shared" si="111"/>
        <v>-0.24545562621206127</v>
      </c>
      <c r="J1458">
        <f t="shared" si="112"/>
        <v>-0.13409119394795901</v>
      </c>
      <c r="K1458">
        <f t="shared" si="113"/>
        <v>2.7954628943903801</v>
      </c>
      <c r="L1458">
        <f t="shared" si="114"/>
        <v>6.4367911886412772</v>
      </c>
    </row>
    <row r="1459" spans="1:12" x14ac:dyDescent="0.2">
      <c r="A1459" t="s">
        <v>17</v>
      </c>
      <c r="B1459" t="str">
        <f>VLOOKUP(A1459,[1]Sheet1!$A:$B,2,0)</f>
        <v>CCCCCC[n+]1ccn(c1)C</v>
      </c>
      <c r="C1459" t="s">
        <v>8</v>
      </c>
      <c r="D1459" t="str">
        <f>VLOOKUP(C1459,[1]Sheet1!$A:$B,2,0)</f>
        <v>FC(S(=O)(=O)[N-]S(=O)(=O)C(F)(F)F)(F)F</v>
      </c>
      <c r="E1459" t="str">
        <f t="shared" si="110"/>
        <v>CCCCCC[n+]1ccn(c1)C.FC(S(=O)(=O)[N-]S(=O)(=O)C(F)(F)F)(F)F</v>
      </c>
      <c r="F1459">
        <v>266</v>
      </c>
      <c r="G1459">
        <v>101.325</v>
      </c>
      <c r="H1459">
        <v>624</v>
      </c>
      <c r="I1459">
        <f t="shared" si="111"/>
        <v>-7.5519948936540279E-2</v>
      </c>
      <c r="J1459">
        <f t="shared" si="112"/>
        <v>-0.13409119394795901</v>
      </c>
      <c r="K1459">
        <f t="shared" si="113"/>
        <v>2.7951845896824241</v>
      </c>
      <c r="L1459">
        <f t="shared" si="114"/>
        <v>6.4361503683694279</v>
      </c>
    </row>
    <row r="1460" spans="1:12" x14ac:dyDescent="0.2">
      <c r="A1460" t="s">
        <v>17</v>
      </c>
      <c r="B1460" t="str">
        <f>VLOOKUP(A1460,[1]Sheet1!$A:$B,2,0)</f>
        <v>CCCCCC[n+]1ccn(c1)C</v>
      </c>
      <c r="C1460" t="s">
        <v>8</v>
      </c>
      <c r="D1460" t="str">
        <f>VLOOKUP(C1460,[1]Sheet1!$A:$B,2,0)</f>
        <v>FC(S(=O)(=O)[N-]S(=O)(=O)C(F)(F)F)(F)F</v>
      </c>
      <c r="E1460" t="str">
        <f t="shared" si="110"/>
        <v>CCCCCC[n+]1ccn(c1)C.FC(S(=O)(=O)[N-]S(=O)(=O)C(F)(F)F)(F)F</v>
      </c>
      <c r="F1460">
        <v>268</v>
      </c>
      <c r="G1460">
        <v>101.325</v>
      </c>
      <c r="H1460">
        <v>624</v>
      </c>
      <c r="I1460">
        <f t="shared" si="111"/>
        <v>-5.9077212867307473E-2</v>
      </c>
      <c r="J1460">
        <f t="shared" si="112"/>
        <v>-0.13409119394795901</v>
      </c>
      <c r="K1460">
        <f t="shared" si="113"/>
        <v>2.7951845896824241</v>
      </c>
      <c r="L1460">
        <f t="shared" si="114"/>
        <v>6.4361503683694279</v>
      </c>
    </row>
    <row r="1461" spans="1:12" x14ac:dyDescent="0.2">
      <c r="A1461" t="s">
        <v>17</v>
      </c>
      <c r="B1461" t="str">
        <f>VLOOKUP(A1461,[1]Sheet1!$A:$B,2,0)</f>
        <v>CCCCCC[n+]1ccn(c1)C</v>
      </c>
      <c r="C1461" t="s">
        <v>8</v>
      </c>
      <c r="D1461" t="str">
        <f>VLOOKUP(C1461,[1]Sheet1!$A:$B,2,0)</f>
        <v>FC(S(=O)(=O)[N-]S(=O)(=O)C(F)(F)F)(F)F</v>
      </c>
      <c r="E1461" t="str">
        <f t="shared" si="110"/>
        <v>CCCCCC[n+]1ccn(c1)C.FC(S(=O)(=O)[N-]S(=O)(=O)C(F)(F)F)(F)F</v>
      </c>
      <c r="F1461">
        <v>268</v>
      </c>
      <c r="G1461">
        <v>101.325</v>
      </c>
      <c r="H1461">
        <v>624</v>
      </c>
      <c r="I1461">
        <f t="shared" si="111"/>
        <v>-5.9077212867307473E-2</v>
      </c>
      <c r="J1461">
        <f t="shared" si="112"/>
        <v>-0.13409119394795901</v>
      </c>
      <c r="K1461">
        <f t="shared" si="113"/>
        <v>2.7951845896824241</v>
      </c>
      <c r="L1461">
        <f t="shared" si="114"/>
        <v>6.4361503683694279</v>
      </c>
    </row>
    <row r="1462" spans="1:12" x14ac:dyDescent="0.2">
      <c r="A1462" t="s">
        <v>17</v>
      </c>
      <c r="B1462" t="str">
        <f>VLOOKUP(A1462,[1]Sheet1!$A:$B,2,0)</f>
        <v>CCCCCC[n+]1ccn(c1)C</v>
      </c>
      <c r="C1462" t="s">
        <v>8</v>
      </c>
      <c r="D1462" t="str">
        <f>VLOOKUP(C1462,[1]Sheet1!$A:$B,2,0)</f>
        <v>FC(S(=O)(=O)[N-]S(=O)(=O)C(F)(F)F)(F)F</v>
      </c>
      <c r="E1462" t="str">
        <f t="shared" si="110"/>
        <v>CCCCCC[n+]1ccn(c1)C.FC(S(=O)(=O)[N-]S(=O)(=O)C(F)(F)F)(F)F</v>
      </c>
      <c r="F1462">
        <v>270</v>
      </c>
      <c r="G1462">
        <v>101.325</v>
      </c>
      <c r="H1462">
        <v>624</v>
      </c>
      <c r="I1462">
        <f t="shared" si="111"/>
        <v>-4.2634476798074659E-2</v>
      </c>
      <c r="J1462">
        <f t="shared" si="112"/>
        <v>-0.13409119394795901</v>
      </c>
      <c r="K1462">
        <f t="shared" si="113"/>
        <v>2.7951845896824241</v>
      </c>
      <c r="L1462">
        <f t="shared" si="114"/>
        <v>6.4361503683694279</v>
      </c>
    </row>
    <row r="1463" spans="1:12" x14ac:dyDescent="0.2">
      <c r="A1463" t="s">
        <v>17</v>
      </c>
      <c r="B1463" t="str">
        <f>VLOOKUP(A1463,[1]Sheet1!$A:$B,2,0)</f>
        <v>CCCCCC[n+]1ccn(c1)C</v>
      </c>
      <c r="C1463" t="s">
        <v>8</v>
      </c>
      <c r="D1463" t="str">
        <f>VLOOKUP(C1463,[1]Sheet1!$A:$B,2,0)</f>
        <v>FC(S(=O)(=O)[N-]S(=O)(=O)C(F)(F)F)(F)F</v>
      </c>
      <c r="E1463" t="str">
        <f t="shared" si="110"/>
        <v>CCCCCC[n+]1ccn(c1)C.FC(S(=O)(=O)[N-]S(=O)(=O)C(F)(F)F)(F)F</v>
      </c>
      <c r="F1463">
        <v>276</v>
      </c>
      <c r="G1463">
        <v>101.325</v>
      </c>
      <c r="H1463">
        <v>624</v>
      </c>
      <c r="I1463">
        <f t="shared" si="111"/>
        <v>6.6937314096237677E-3</v>
      </c>
      <c r="J1463">
        <f t="shared" si="112"/>
        <v>-0.13409119394795901</v>
      </c>
      <c r="K1463">
        <f t="shared" si="113"/>
        <v>2.7951845896824241</v>
      </c>
      <c r="L1463">
        <f t="shared" si="114"/>
        <v>6.4361503683694279</v>
      </c>
    </row>
    <row r="1464" spans="1:12" x14ac:dyDescent="0.2">
      <c r="A1464" t="s">
        <v>47</v>
      </c>
      <c r="B1464" t="str">
        <f>VLOOKUP(A1464,[1]Sheet1!$A:$B,2,0)</f>
        <v>CCCC[n+]1ccccc1</v>
      </c>
      <c r="C1464" t="s">
        <v>8</v>
      </c>
      <c r="D1464" t="str">
        <f>VLOOKUP(C1464,[1]Sheet1!$A:$B,2,0)</f>
        <v>FC(S(=O)(=O)[N-]S(=O)(=O)C(F)(F)F)(F)F</v>
      </c>
      <c r="E1464" t="str">
        <f t="shared" si="110"/>
        <v>CCCC[n+]1ccccc1.FC(S(=O)(=O)[N-]S(=O)(=O)C(F)(F)F)(F)F</v>
      </c>
      <c r="F1464">
        <v>363.15</v>
      </c>
      <c r="G1464">
        <v>101.325</v>
      </c>
      <c r="H1464">
        <v>624</v>
      </c>
      <c r="I1464">
        <f t="shared" si="111"/>
        <v>0.72318595562644328</v>
      </c>
      <c r="J1464">
        <f t="shared" si="112"/>
        <v>-0.13409119394795901</v>
      </c>
      <c r="K1464">
        <f t="shared" si="113"/>
        <v>2.7951845896824241</v>
      </c>
      <c r="L1464">
        <f t="shared" si="114"/>
        <v>6.4361503683694279</v>
      </c>
    </row>
    <row r="1465" spans="1:12" x14ac:dyDescent="0.2">
      <c r="A1465" t="s">
        <v>18</v>
      </c>
      <c r="B1465" t="str">
        <f>VLOOKUP(A1465,[1]Sheet1!$A:$B,2,0)</f>
        <v>CCCCCCCCCC[n+]1ccn(c1)C</v>
      </c>
      <c r="C1465" t="s">
        <v>84</v>
      </c>
      <c r="D1465" t="str">
        <f>VLOOKUP(C1465,[1]Sheet1!$A:$B,2,0)</f>
        <v>[O-]c1ccccc1</v>
      </c>
      <c r="E1465" t="str">
        <f t="shared" si="110"/>
        <v>CCCCCCCCCC[n+]1ccn(c1)C.[O-]c1ccccc1</v>
      </c>
      <c r="F1465">
        <v>303.14999999999998</v>
      </c>
      <c r="G1465">
        <v>101.325</v>
      </c>
      <c r="H1465">
        <v>624</v>
      </c>
      <c r="I1465">
        <f t="shared" si="111"/>
        <v>0.22990387354945899</v>
      </c>
      <c r="J1465">
        <f t="shared" si="112"/>
        <v>-0.13409119394795901</v>
      </c>
      <c r="K1465">
        <f t="shared" si="113"/>
        <v>2.7951845896824241</v>
      </c>
      <c r="L1465">
        <f t="shared" si="114"/>
        <v>6.4361503683694279</v>
      </c>
    </row>
    <row r="1466" spans="1:12" x14ac:dyDescent="0.2">
      <c r="A1466" t="s">
        <v>9</v>
      </c>
      <c r="B1466" t="str">
        <f>VLOOKUP(A1466,[1]Sheet1!$A:$B,2,0)</f>
        <v>CCCCCCCC[n+]1ccn(c1)C</v>
      </c>
      <c r="C1466" t="s">
        <v>93</v>
      </c>
      <c r="D1466" t="str">
        <f>VLOOKUP(C1466,[1]Sheet1!$A:$B,2,0)</f>
        <v>[O-]C(=O)[C@H](CO)N</v>
      </c>
      <c r="E1466" t="str">
        <f t="shared" si="110"/>
        <v>CCCCCCCC[n+]1ccn(c1)C.[O-]C(=O)[C@H](CO)N</v>
      </c>
      <c r="F1466">
        <v>323.10000000000002</v>
      </c>
      <c r="G1466">
        <v>101.325</v>
      </c>
      <c r="H1466">
        <v>624</v>
      </c>
      <c r="I1466">
        <f t="shared" si="111"/>
        <v>0.39392016584005662</v>
      </c>
      <c r="J1466">
        <f t="shared" si="112"/>
        <v>-0.13409119394795901</v>
      </c>
      <c r="K1466">
        <f t="shared" si="113"/>
        <v>2.7951845896824241</v>
      </c>
      <c r="L1466">
        <f t="shared" si="114"/>
        <v>6.4361503683694279</v>
      </c>
    </row>
    <row r="1467" spans="1:12" x14ac:dyDescent="0.2">
      <c r="A1467" t="s">
        <v>137</v>
      </c>
      <c r="B1467" t="str">
        <f>VLOOKUP(A1467,[1]Sheet1!$A:$B,2,0)</f>
        <v>C(CCCCC)[N+]1=CC(=CC=C1)C</v>
      </c>
      <c r="C1467" t="s">
        <v>8</v>
      </c>
      <c r="D1467" t="str">
        <f>VLOOKUP(C1467,[1]Sheet1!$A:$B,2,0)</f>
        <v>FC(S(=O)(=O)[N-]S(=O)(=O)C(F)(F)F)(F)F</v>
      </c>
      <c r="E1467" t="str">
        <f t="shared" si="110"/>
        <v>C(CCCCC)[N+]1=CC(=CC=C1)C.FC(S(=O)(=O)[N-]S(=O)(=O)C(F)(F)F)(F)F</v>
      </c>
      <c r="F1467">
        <v>298</v>
      </c>
      <c r="G1467">
        <v>101.325</v>
      </c>
      <c r="H1467">
        <v>624</v>
      </c>
      <c r="I1467">
        <f t="shared" si="111"/>
        <v>0.18756382817118469</v>
      </c>
      <c r="J1467">
        <f t="shared" si="112"/>
        <v>-0.13409119394795901</v>
      </c>
      <c r="K1467">
        <f t="shared" si="113"/>
        <v>2.7951845896824241</v>
      </c>
      <c r="L1467">
        <f t="shared" si="114"/>
        <v>6.4361503683694279</v>
      </c>
    </row>
    <row r="1468" spans="1:12" x14ac:dyDescent="0.2">
      <c r="A1468" t="s">
        <v>153</v>
      </c>
      <c r="B1468" t="str">
        <f>VLOOKUP(A1468,[1]Sheet1!$A:$B,2,0)</f>
        <v>C(CCC)C1=[N+](C=CC=C1)CC</v>
      </c>
      <c r="C1468" t="s">
        <v>8</v>
      </c>
      <c r="D1468" t="str">
        <f>VLOOKUP(C1468,[1]Sheet1!$A:$B,2,0)</f>
        <v>FC(S(=O)(=O)[N-]S(=O)(=O)C(F)(F)F)(F)F</v>
      </c>
      <c r="E1468" t="str">
        <f t="shared" si="110"/>
        <v>C(CCC)C1=[N+](C=CC=C1)CC.FC(S(=O)(=O)[N-]S(=O)(=O)C(F)(F)F)(F)F</v>
      </c>
      <c r="F1468">
        <v>298.14999999999998</v>
      </c>
      <c r="G1468">
        <v>101.325</v>
      </c>
      <c r="H1468">
        <v>624</v>
      </c>
      <c r="I1468">
        <f t="shared" si="111"/>
        <v>0.18879703337637696</v>
      </c>
      <c r="J1468">
        <f t="shared" si="112"/>
        <v>-0.13409119394795901</v>
      </c>
      <c r="K1468">
        <f t="shared" si="113"/>
        <v>2.7951845896824241</v>
      </c>
      <c r="L1468">
        <f t="shared" si="114"/>
        <v>6.4361503683694279</v>
      </c>
    </row>
    <row r="1469" spans="1:12" x14ac:dyDescent="0.2">
      <c r="A1469" t="s">
        <v>35</v>
      </c>
      <c r="B1469" t="str">
        <f>VLOOKUP(A1469,[1]Sheet1!$A:$B,2,0)</f>
        <v>CCCC[N+]1(C)CCCC1</v>
      </c>
      <c r="C1469" t="s">
        <v>8</v>
      </c>
      <c r="D1469" t="str">
        <f>VLOOKUP(C1469,[1]Sheet1!$A:$B,2,0)</f>
        <v>FC(S(=O)(=O)[N-]S(=O)(=O)C(F)(F)F)(F)F</v>
      </c>
      <c r="E1469" t="str">
        <f t="shared" si="110"/>
        <v>CCCC[N+]1(C)CCCC1.FC(S(=O)(=O)[N-]S(=O)(=O)C(F)(F)F)(F)F</v>
      </c>
      <c r="F1469">
        <v>349.34</v>
      </c>
      <c r="G1469">
        <v>101.325</v>
      </c>
      <c r="H1469">
        <v>623.9</v>
      </c>
      <c r="I1469">
        <f t="shared" si="111"/>
        <v>0.60964886306839072</v>
      </c>
      <c r="J1469">
        <f t="shared" si="112"/>
        <v>-0.13409119394795901</v>
      </c>
      <c r="K1469">
        <f t="shared" si="113"/>
        <v>2.7951149856303634</v>
      </c>
      <c r="L1469">
        <f t="shared" si="114"/>
        <v>6.4359900991167409</v>
      </c>
    </row>
    <row r="1470" spans="1:12" x14ac:dyDescent="0.2">
      <c r="A1470" t="s">
        <v>15</v>
      </c>
      <c r="B1470" t="str">
        <f>VLOOKUP(A1470,[1]Sheet1!$A:$B,2,0)</f>
        <v>C(CCCCCCCCC)[NH2+]CCCCCCCCCC</v>
      </c>
      <c r="C1470" t="s">
        <v>16</v>
      </c>
      <c r="D1470" t="str">
        <f>VLOOKUP(C1470,[1]Sheet1!$A:$B,2,0)</f>
        <v>[Cl-]</v>
      </c>
      <c r="E1470" t="str">
        <f t="shared" si="110"/>
        <v>C(CCCCCCCCC)[NH2+]CCCCCCCCCC.[Cl-]</v>
      </c>
      <c r="F1470">
        <v>294.86</v>
      </c>
      <c r="G1470">
        <v>101.325</v>
      </c>
      <c r="H1470">
        <v>623.4</v>
      </c>
      <c r="I1470">
        <f t="shared" si="111"/>
        <v>0.16174873254248928</v>
      </c>
      <c r="J1470">
        <f t="shared" si="112"/>
        <v>-0.13409119394795901</v>
      </c>
      <c r="K1470">
        <f t="shared" si="113"/>
        <v>2.7947667979408211</v>
      </c>
      <c r="L1470">
        <f t="shared" si="114"/>
        <v>6.4351883673332368</v>
      </c>
    </row>
    <row r="1471" spans="1:12" x14ac:dyDescent="0.2">
      <c r="A1471" t="s">
        <v>17</v>
      </c>
      <c r="B1471" t="str">
        <f>VLOOKUP(A1471,[1]Sheet1!$A:$B,2,0)</f>
        <v>CCCCCC[n+]1ccn(c1)C</v>
      </c>
      <c r="C1471" t="s">
        <v>8</v>
      </c>
      <c r="D1471" t="str">
        <f>VLOOKUP(C1471,[1]Sheet1!$A:$B,2,0)</f>
        <v>FC(S(=O)(=O)[N-]S(=O)(=O)C(F)(F)F)(F)F</v>
      </c>
      <c r="E1471" t="str">
        <f t="shared" si="110"/>
        <v>CCCCCC[n+]1ccn(c1)C.FC(S(=O)(=O)[N-]S(=O)(=O)C(F)(F)F)(F)F</v>
      </c>
      <c r="F1471">
        <v>264</v>
      </c>
      <c r="G1471">
        <v>101.325</v>
      </c>
      <c r="H1471">
        <v>623</v>
      </c>
      <c r="I1471">
        <f t="shared" si="111"/>
        <v>-9.1962685005773093E-2</v>
      </c>
      <c r="J1471">
        <f t="shared" si="112"/>
        <v>-0.13409119394795901</v>
      </c>
      <c r="K1471">
        <f t="shared" si="113"/>
        <v>2.7944880466591697</v>
      </c>
      <c r="L1471">
        <f t="shared" si="114"/>
        <v>6.4345465187874531</v>
      </c>
    </row>
    <row r="1472" spans="1:12" x14ac:dyDescent="0.2">
      <c r="A1472" t="s">
        <v>17</v>
      </c>
      <c r="B1472" t="str">
        <f>VLOOKUP(A1472,[1]Sheet1!$A:$B,2,0)</f>
        <v>CCCCCC[n+]1ccn(c1)C</v>
      </c>
      <c r="C1472" t="s">
        <v>8</v>
      </c>
      <c r="D1472" t="str">
        <f>VLOOKUP(C1472,[1]Sheet1!$A:$B,2,0)</f>
        <v>FC(S(=O)(=O)[N-]S(=O)(=O)C(F)(F)F)(F)F</v>
      </c>
      <c r="E1472" t="str">
        <f t="shared" si="110"/>
        <v>CCCCCC[n+]1ccn(c1)C.FC(S(=O)(=O)[N-]S(=O)(=O)C(F)(F)F)(F)F</v>
      </c>
      <c r="F1472">
        <v>270</v>
      </c>
      <c r="G1472">
        <v>101.325</v>
      </c>
      <c r="H1472">
        <v>623</v>
      </c>
      <c r="I1472">
        <f t="shared" si="111"/>
        <v>-4.2634476798074659E-2</v>
      </c>
      <c r="J1472">
        <f t="shared" si="112"/>
        <v>-0.13409119394795901</v>
      </c>
      <c r="K1472">
        <f t="shared" si="113"/>
        <v>2.7944880466591697</v>
      </c>
      <c r="L1472">
        <f t="shared" si="114"/>
        <v>6.4345465187874531</v>
      </c>
    </row>
    <row r="1473" spans="1:12" x14ac:dyDescent="0.2">
      <c r="A1473" t="s">
        <v>17</v>
      </c>
      <c r="B1473" t="str">
        <f>VLOOKUP(A1473,[1]Sheet1!$A:$B,2,0)</f>
        <v>CCCCCC[n+]1ccn(c1)C</v>
      </c>
      <c r="C1473" t="s">
        <v>8</v>
      </c>
      <c r="D1473" t="str">
        <f>VLOOKUP(C1473,[1]Sheet1!$A:$B,2,0)</f>
        <v>FC(S(=O)(=O)[N-]S(=O)(=O)C(F)(F)F)(F)F</v>
      </c>
      <c r="E1473" t="str">
        <f t="shared" si="110"/>
        <v>CCCCCC[n+]1ccn(c1)C.FC(S(=O)(=O)[N-]S(=O)(=O)C(F)(F)F)(F)F</v>
      </c>
      <c r="F1473">
        <v>272</v>
      </c>
      <c r="G1473">
        <v>101.325</v>
      </c>
      <c r="H1473">
        <v>623</v>
      </c>
      <c r="I1473">
        <f t="shared" si="111"/>
        <v>-2.6191740728841853E-2</v>
      </c>
      <c r="J1473">
        <f t="shared" si="112"/>
        <v>-0.13409119394795901</v>
      </c>
      <c r="K1473">
        <f t="shared" si="113"/>
        <v>2.7944880466591697</v>
      </c>
      <c r="L1473">
        <f t="shared" si="114"/>
        <v>6.4345465187874531</v>
      </c>
    </row>
    <row r="1474" spans="1:12" x14ac:dyDescent="0.2">
      <c r="A1474" t="s">
        <v>17</v>
      </c>
      <c r="B1474" t="str">
        <f>VLOOKUP(A1474,[1]Sheet1!$A:$B,2,0)</f>
        <v>CCCCCC[n+]1ccn(c1)C</v>
      </c>
      <c r="C1474" t="s">
        <v>8</v>
      </c>
      <c r="D1474" t="str">
        <f>VLOOKUP(C1474,[1]Sheet1!$A:$B,2,0)</f>
        <v>FC(S(=O)(=O)[N-]S(=O)(=O)C(F)(F)F)(F)F</v>
      </c>
      <c r="E1474" t="str">
        <f t="shared" ref="E1474:E1537" si="115">B1474&amp;"."&amp;D1474</f>
        <v>CCCCCC[n+]1ccn(c1)C.FC(S(=O)(=O)[N-]S(=O)(=O)C(F)(F)F)(F)F</v>
      </c>
      <c r="F1474">
        <v>274</v>
      </c>
      <c r="G1474">
        <v>101.325</v>
      </c>
      <c r="H1474">
        <v>623</v>
      </c>
      <c r="I1474">
        <f t="shared" ref="I1474:I1537" si="116">STANDARDIZE(F1474,AVERAGE(F:F),STDEVP(F:F))</f>
        <v>-9.7490046596090431E-3</v>
      </c>
      <c r="J1474">
        <f t="shared" ref="J1474:J1537" si="117">STANDARDIZE(G1474,AVERAGE(G:G),STDEVP(G:G))</f>
        <v>-0.13409119394795901</v>
      </c>
      <c r="K1474">
        <f t="shared" si="113"/>
        <v>2.7944880466591697</v>
      </c>
      <c r="L1474">
        <f t="shared" si="114"/>
        <v>6.4345465187874531</v>
      </c>
    </row>
    <row r="1475" spans="1:12" x14ac:dyDescent="0.2">
      <c r="A1475" t="s">
        <v>48</v>
      </c>
      <c r="B1475" t="str">
        <f>VLOOKUP(A1475,[1]Sheet1!$A:$B,2,0)</f>
        <v>Cn1cc[n+](c1)Cc1ccccc1</v>
      </c>
      <c r="C1475" t="s">
        <v>8</v>
      </c>
      <c r="D1475" t="str">
        <f>VLOOKUP(C1475,[1]Sheet1!$A:$B,2,0)</f>
        <v>FC(S(=O)(=O)[N-]S(=O)(=O)C(F)(F)F)(F)F</v>
      </c>
      <c r="E1475" t="str">
        <f t="shared" si="115"/>
        <v>Cn1cc[n+](c1)Cc1ccccc1.FC(S(=O)(=O)[N-]S(=O)(=O)C(F)(F)F)(F)F</v>
      </c>
      <c r="F1475">
        <v>329.56</v>
      </c>
      <c r="G1475">
        <v>101.325</v>
      </c>
      <c r="H1475">
        <v>623</v>
      </c>
      <c r="I1475">
        <f t="shared" si="116"/>
        <v>0.44703020334367843</v>
      </c>
      <c r="J1475">
        <f t="shared" si="117"/>
        <v>-0.13409119394795901</v>
      </c>
      <c r="K1475">
        <f t="shared" ref="K1475:K1538" si="118">LOG(H1475)</f>
        <v>2.7944880466591697</v>
      </c>
      <c r="L1475">
        <f t="shared" ref="L1475:L1538" si="119">LN(H1475)</f>
        <v>6.4345465187874531</v>
      </c>
    </row>
    <row r="1476" spans="1:12" x14ac:dyDescent="0.2">
      <c r="A1476" t="s">
        <v>9</v>
      </c>
      <c r="B1476" t="str">
        <f>VLOOKUP(A1476,[1]Sheet1!$A:$B,2,0)</f>
        <v>CCCCCCCC[n+]1ccn(c1)C</v>
      </c>
      <c r="C1476" t="s">
        <v>45</v>
      </c>
      <c r="D1476" t="str">
        <f>VLOOKUP(C1476,[1]Sheet1!$A:$B,2,0)</f>
        <v>FC(S(=O)(=O)[O-])(F)F</v>
      </c>
      <c r="E1476" t="str">
        <f t="shared" si="115"/>
        <v>CCCCCCCC[n+]1ccn(c1)C.FC(S(=O)(=O)[O-])(F)F</v>
      </c>
      <c r="F1476">
        <v>345.15</v>
      </c>
      <c r="G1476">
        <v>101.325</v>
      </c>
      <c r="H1476">
        <v>623</v>
      </c>
      <c r="I1476">
        <f t="shared" si="116"/>
        <v>0.57520133100334803</v>
      </c>
      <c r="J1476">
        <f t="shared" si="117"/>
        <v>-0.13409119394795901</v>
      </c>
      <c r="K1476">
        <f t="shared" si="118"/>
        <v>2.7944880466591697</v>
      </c>
      <c r="L1476">
        <f t="shared" si="119"/>
        <v>6.4345465187874531</v>
      </c>
    </row>
    <row r="1477" spans="1:12" x14ac:dyDescent="0.2">
      <c r="A1477" t="s">
        <v>47</v>
      </c>
      <c r="B1477" t="str">
        <f>VLOOKUP(A1477,[1]Sheet1!$A:$B,2,0)</f>
        <v>CCCC[n+]1ccccc1</v>
      </c>
      <c r="C1477" t="s">
        <v>8</v>
      </c>
      <c r="D1477" t="str">
        <f>VLOOKUP(C1477,[1]Sheet1!$A:$B,2,0)</f>
        <v>FC(S(=O)(=O)[N-]S(=O)(=O)C(F)(F)F)(F)F</v>
      </c>
      <c r="E1477" t="str">
        <f t="shared" si="115"/>
        <v>CCCC[n+]1ccccc1.FC(S(=O)(=O)[N-]S(=O)(=O)C(F)(F)F)(F)F</v>
      </c>
      <c r="F1477">
        <v>368.15</v>
      </c>
      <c r="G1477">
        <v>101.325</v>
      </c>
      <c r="H1477">
        <v>623</v>
      </c>
      <c r="I1477">
        <f t="shared" si="116"/>
        <v>0.76429279579952536</v>
      </c>
      <c r="J1477">
        <f t="shared" si="117"/>
        <v>-0.13409119394795901</v>
      </c>
      <c r="K1477">
        <f t="shared" si="118"/>
        <v>2.7944880466591697</v>
      </c>
      <c r="L1477">
        <f t="shared" si="119"/>
        <v>6.4345465187874531</v>
      </c>
    </row>
    <row r="1478" spans="1:12" x14ac:dyDescent="0.2">
      <c r="A1478" t="s">
        <v>18</v>
      </c>
      <c r="B1478" t="str">
        <f>VLOOKUP(A1478,[1]Sheet1!$A:$B,2,0)</f>
        <v>CCCCCCCCCC[n+]1ccn(c1)C</v>
      </c>
      <c r="C1478" t="s">
        <v>3</v>
      </c>
      <c r="D1478" t="str">
        <f>VLOOKUP(C1478,[1]Sheet1!$A:$B,2,0)</f>
        <v>F[P-](F)(F)(F)(F)F</v>
      </c>
      <c r="E1478" t="str">
        <f t="shared" si="115"/>
        <v>CCCCCCCCCC[n+]1ccn(c1)C.F[P-](F)(F)(F)(F)F</v>
      </c>
      <c r="F1478">
        <v>329.57799999999997</v>
      </c>
      <c r="G1478">
        <v>101.325</v>
      </c>
      <c r="H1478">
        <v>623</v>
      </c>
      <c r="I1478">
        <f t="shared" si="116"/>
        <v>0.44717818796830133</v>
      </c>
      <c r="J1478">
        <f t="shared" si="117"/>
        <v>-0.13409119394795901</v>
      </c>
      <c r="K1478">
        <f t="shared" si="118"/>
        <v>2.7944880466591697</v>
      </c>
      <c r="L1478">
        <f t="shared" si="119"/>
        <v>6.4345465187874531</v>
      </c>
    </row>
    <row r="1479" spans="1:12" x14ac:dyDescent="0.2">
      <c r="A1479" t="s">
        <v>17</v>
      </c>
      <c r="B1479" t="str">
        <f>VLOOKUP(A1479,[1]Sheet1!$A:$B,2,0)</f>
        <v>CCCCCC[n+]1ccn(c1)C</v>
      </c>
      <c r="C1479" t="s">
        <v>30</v>
      </c>
      <c r="D1479" t="str">
        <f>VLOOKUP(C1479,[1]Sheet1!$A:$B,2,0)</f>
        <v>O=C1O[B-]2(OC1=O)OC(=O)C(=O)O2</v>
      </c>
      <c r="E1479" t="str">
        <f t="shared" si="115"/>
        <v>CCCCCC[n+]1ccn(c1)C.O=C1O[B-]2(OC1=O)OC(=O)C(=O)O2</v>
      </c>
      <c r="F1479">
        <v>343.60399999999998</v>
      </c>
      <c r="G1479">
        <v>101.325</v>
      </c>
      <c r="H1479">
        <v>622.9</v>
      </c>
      <c r="I1479">
        <f t="shared" si="116"/>
        <v>0.56249109602183112</v>
      </c>
      <c r="J1479">
        <f t="shared" si="117"/>
        <v>-0.13409119394795901</v>
      </c>
      <c r="K1479">
        <f t="shared" si="118"/>
        <v>2.7944183308741408</v>
      </c>
      <c r="L1479">
        <f t="shared" si="119"/>
        <v>6.4343859922600997</v>
      </c>
    </row>
    <row r="1480" spans="1:12" x14ac:dyDescent="0.2">
      <c r="A1480" t="s">
        <v>17</v>
      </c>
      <c r="B1480" t="str">
        <f>VLOOKUP(A1480,[1]Sheet1!$A:$B,2,0)</f>
        <v>CCCCCC[n+]1ccn(c1)C</v>
      </c>
      <c r="C1480" t="s">
        <v>30</v>
      </c>
      <c r="D1480" t="str">
        <f>VLOOKUP(C1480,[1]Sheet1!$A:$B,2,0)</f>
        <v>O=C1O[B-]2(OC1=O)OC(=O)C(=O)O2</v>
      </c>
      <c r="E1480" t="str">
        <f t="shared" si="115"/>
        <v>CCCCCC[n+]1ccn(c1)C.O=C1O[B-]2(OC1=O)OC(=O)C(=O)O2</v>
      </c>
      <c r="F1480">
        <v>345.57600000000002</v>
      </c>
      <c r="G1480">
        <v>101.325</v>
      </c>
      <c r="H1480">
        <v>622.5</v>
      </c>
      <c r="I1480">
        <f t="shared" si="116"/>
        <v>0.57870363378609491</v>
      </c>
      <c r="J1480">
        <f t="shared" si="117"/>
        <v>-0.13409119394795901</v>
      </c>
      <c r="K1480">
        <f t="shared" si="118"/>
        <v>2.7941393557677738</v>
      </c>
      <c r="L1480">
        <f t="shared" si="119"/>
        <v>6.4337436283388625</v>
      </c>
    </row>
    <row r="1481" spans="1:12" x14ac:dyDescent="0.2">
      <c r="A1481" t="s">
        <v>35</v>
      </c>
      <c r="B1481" t="str">
        <f>VLOOKUP(A1481,[1]Sheet1!$A:$B,2,0)</f>
        <v>CCCC[N+]1(C)CCCC1</v>
      </c>
      <c r="C1481" t="s">
        <v>8</v>
      </c>
      <c r="D1481" t="str">
        <f>VLOOKUP(C1481,[1]Sheet1!$A:$B,2,0)</f>
        <v>FC(S(=O)(=O)[N-]S(=O)(=O)C(F)(F)F)(F)F</v>
      </c>
      <c r="E1481" t="str">
        <f t="shared" si="115"/>
        <v>CCCC[N+]1(C)CCCC1.FC(S(=O)(=O)[N-]S(=O)(=O)C(F)(F)F)(F)F</v>
      </c>
      <c r="F1481">
        <v>347.44</v>
      </c>
      <c r="G1481">
        <v>101.325</v>
      </c>
      <c r="H1481">
        <v>622.4</v>
      </c>
      <c r="I1481">
        <f t="shared" si="116"/>
        <v>0.59402826380261975</v>
      </c>
      <c r="J1481">
        <f t="shared" si="117"/>
        <v>-0.13409119394795901</v>
      </c>
      <c r="K1481">
        <f t="shared" si="118"/>
        <v>2.7940695839816323</v>
      </c>
      <c r="L1481">
        <f t="shared" si="119"/>
        <v>6.4335829728641816</v>
      </c>
    </row>
    <row r="1482" spans="1:12" x14ac:dyDescent="0.2">
      <c r="A1482" t="s">
        <v>17</v>
      </c>
      <c r="B1482" t="str">
        <f>VLOOKUP(A1482,[1]Sheet1!$A:$B,2,0)</f>
        <v>CCCCCC[n+]1ccn(c1)C</v>
      </c>
      <c r="C1482" t="s">
        <v>8</v>
      </c>
      <c r="D1482" t="str">
        <f>VLOOKUP(C1482,[1]Sheet1!$A:$B,2,0)</f>
        <v>FC(S(=O)(=O)[N-]S(=O)(=O)C(F)(F)F)(F)F</v>
      </c>
      <c r="E1482" t="str">
        <f t="shared" si="115"/>
        <v>CCCCCC[n+]1ccn(c1)C.FC(S(=O)(=O)[N-]S(=O)(=O)C(F)(F)F)(F)F</v>
      </c>
      <c r="F1482">
        <v>260</v>
      </c>
      <c r="G1482">
        <v>101.325</v>
      </c>
      <c r="H1482">
        <v>622</v>
      </c>
      <c r="I1482">
        <f t="shared" si="116"/>
        <v>-0.12484815714423872</v>
      </c>
      <c r="J1482">
        <f t="shared" si="117"/>
        <v>-0.13409119394795901</v>
      </c>
      <c r="K1482">
        <f t="shared" si="118"/>
        <v>2.7937903846908188</v>
      </c>
      <c r="L1482">
        <f t="shared" si="119"/>
        <v>6.4329400927391793</v>
      </c>
    </row>
    <row r="1483" spans="1:12" x14ac:dyDescent="0.2">
      <c r="A1483" t="s">
        <v>17</v>
      </c>
      <c r="B1483" t="str">
        <f>VLOOKUP(A1483,[1]Sheet1!$A:$B,2,0)</f>
        <v>CCCCCC[n+]1ccn(c1)C</v>
      </c>
      <c r="C1483" t="s">
        <v>30</v>
      </c>
      <c r="D1483" t="str">
        <f>VLOOKUP(C1483,[1]Sheet1!$A:$B,2,0)</f>
        <v>O=C1O[B-]2(OC1=O)OC(=O)C(=O)O2</v>
      </c>
      <c r="E1483" t="str">
        <f t="shared" si="115"/>
        <v>CCCCCC[n+]1ccn(c1)C.O=C1O[B-]2(OC1=O)OC(=O)C(=O)O2</v>
      </c>
      <c r="F1483">
        <v>347.54</v>
      </c>
      <c r="G1483">
        <v>101.325</v>
      </c>
      <c r="H1483">
        <v>622</v>
      </c>
      <c r="I1483">
        <f t="shared" si="116"/>
        <v>0.59485040060608152</v>
      </c>
      <c r="J1483">
        <f t="shared" si="117"/>
        <v>-0.13409119394795901</v>
      </c>
      <c r="K1483">
        <f t="shared" si="118"/>
        <v>2.7937903846908188</v>
      </c>
      <c r="L1483">
        <f t="shared" si="119"/>
        <v>6.4329400927391793</v>
      </c>
    </row>
    <row r="1484" spans="1:12" x14ac:dyDescent="0.2">
      <c r="A1484" t="s">
        <v>48</v>
      </c>
      <c r="B1484" t="str">
        <f>VLOOKUP(A1484,[1]Sheet1!$A:$B,2,0)</f>
        <v>Cn1cc[n+](c1)Cc1ccccc1</v>
      </c>
      <c r="C1484" t="s">
        <v>8</v>
      </c>
      <c r="D1484" t="str">
        <f>VLOOKUP(C1484,[1]Sheet1!$A:$B,2,0)</f>
        <v>FC(S(=O)(=O)[N-]S(=O)(=O)C(F)(F)F)(F)F</v>
      </c>
      <c r="E1484" t="str">
        <f t="shared" si="115"/>
        <v>Cn1cc[n+](c1)Cc1ccccc1.FC(S(=O)(=O)[N-]S(=O)(=O)C(F)(F)F)(F)F</v>
      </c>
      <c r="F1484">
        <v>324.45999999999998</v>
      </c>
      <c r="G1484">
        <v>101.325</v>
      </c>
      <c r="H1484">
        <v>622</v>
      </c>
      <c r="I1484">
        <f t="shared" si="116"/>
        <v>0.40510122636713458</v>
      </c>
      <c r="J1484">
        <f t="shared" si="117"/>
        <v>-0.13409119394795901</v>
      </c>
      <c r="K1484">
        <f t="shared" si="118"/>
        <v>2.7937903846908188</v>
      </c>
      <c r="L1484">
        <f t="shared" si="119"/>
        <v>6.4329400927391793</v>
      </c>
    </row>
    <row r="1485" spans="1:12" x14ac:dyDescent="0.2">
      <c r="A1485" t="s">
        <v>55</v>
      </c>
      <c r="B1485" t="str">
        <f>VLOOKUP(A1485,[1]Sheet1!$A:$B,2,0)</f>
        <v>CCC[N+]1(C)CCCCC1</v>
      </c>
      <c r="C1485" t="s">
        <v>8</v>
      </c>
      <c r="D1485" t="str">
        <f>VLOOKUP(C1485,[1]Sheet1!$A:$B,2,0)</f>
        <v>FC(S(=O)(=O)[N-]S(=O)(=O)C(F)(F)F)(F)F</v>
      </c>
      <c r="E1485" t="str">
        <f t="shared" si="115"/>
        <v>CCC[N+]1(C)CCCCC1.FC(S(=O)(=O)[N-]S(=O)(=O)C(F)(F)F)(F)F</v>
      </c>
      <c r="F1485">
        <v>320</v>
      </c>
      <c r="G1485">
        <v>101.325</v>
      </c>
      <c r="H1485">
        <v>622</v>
      </c>
      <c r="I1485">
        <f t="shared" si="116"/>
        <v>0.36843392493274557</v>
      </c>
      <c r="J1485">
        <f t="shared" si="117"/>
        <v>-0.13409119394795901</v>
      </c>
      <c r="K1485">
        <f t="shared" si="118"/>
        <v>2.7937903846908188</v>
      </c>
      <c r="L1485">
        <f t="shared" si="119"/>
        <v>6.4329400927391793</v>
      </c>
    </row>
    <row r="1486" spans="1:12" x14ac:dyDescent="0.2">
      <c r="A1486" t="s">
        <v>58</v>
      </c>
      <c r="B1486" t="str">
        <f>VLOOKUP(A1486,[1]Sheet1!$A:$B,2,0)</f>
        <v>CC[n+]1ccc(cc1)N(C)C</v>
      </c>
      <c r="C1486" t="s">
        <v>8</v>
      </c>
      <c r="D1486" t="str">
        <f>VLOOKUP(C1486,[1]Sheet1!$A:$B,2,0)</f>
        <v>FC(S(=O)(=O)[N-]S(=O)(=O)C(F)(F)F)(F)F</v>
      </c>
      <c r="E1486" t="str">
        <f t="shared" si="115"/>
        <v>CC[n+]1ccc(cc1)N(C)C.FC(S(=O)(=O)[N-]S(=O)(=O)C(F)(F)F)(F)F</v>
      </c>
      <c r="F1486">
        <v>343.15</v>
      </c>
      <c r="G1486">
        <v>101.325</v>
      </c>
      <c r="H1486">
        <v>622</v>
      </c>
      <c r="I1486">
        <f t="shared" si="116"/>
        <v>0.55875859493411517</v>
      </c>
      <c r="J1486">
        <f t="shared" si="117"/>
        <v>-0.13409119394795901</v>
      </c>
      <c r="K1486">
        <f t="shared" si="118"/>
        <v>2.7937903846908188</v>
      </c>
      <c r="L1486">
        <f t="shared" si="119"/>
        <v>6.4329400927391793</v>
      </c>
    </row>
    <row r="1487" spans="1:12" x14ac:dyDescent="0.2">
      <c r="A1487" t="s">
        <v>58</v>
      </c>
      <c r="B1487" t="str">
        <f>VLOOKUP(A1487,[1]Sheet1!$A:$B,2,0)</f>
        <v>CC[n+]1ccc(cc1)N(C)C</v>
      </c>
      <c r="C1487" t="s">
        <v>8</v>
      </c>
      <c r="D1487" t="str">
        <f>VLOOKUP(C1487,[1]Sheet1!$A:$B,2,0)</f>
        <v>FC(S(=O)(=O)[N-]S(=O)(=O)C(F)(F)F)(F)F</v>
      </c>
      <c r="E1487" t="str">
        <f t="shared" si="115"/>
        <v>CC[n+]1ccc(cc1)N(C)C.FC(S(=O)(=O)[N-]S(=O)(=O)C(F)(F)F)(F)F</v>
      </c>
      <c r="F1487">
        <v>358.16</v>
      </c>
      <c r="G1487">
        <v>101.325</v>
      </c>
      <c r="H1487">
        <v>622</v>
      </c>
      <c r="I1487">
        <f t="shared" si="116"/>
        <v>0.68216132913370786</v>
      </c>
      <c r="J1487">
        <f t="shared" si="117"/>
        <v>-0.13409119394795901</v>
      </c>
      <c r="K1487">
        <f t="shared" si="118"/>
        <v>2.7937903846908188</v>
      </c>
      <c r="L1487">
        <f t="shared" si="119"/>
        <v>6.4329400927391793</v>
      </c>
    </row>
    <row r="1488" spans="1:12" x14ac:dyDescent="0.2">
      <c r="A1488" t="s">
        <v>7</v>
      </c>
      <c r="B1488" t="str">
        <f>VLOOKUP(A1488,[1]Sheet1!$A:$B,2,0)</f>
        <v>CCCCCCCCCCCCCC[n+]1ccn(c1)C</v>
      </c>
      <c r="C1488" t="s">
        <v>8</v>
      </c>
      <c r="D1488" t="str">
        <f>VLOOKUP(C1488,[1]Sheet1!$A:$B,2,0)</f>
        <v>FC(S(=O)(=O)[N-]S(=O)(=O)C(F)(F)F)(F)F</v>
      </c>
      <c r="E1488" t="str">
        <f t="shared" si="115"/>
        <v>CCCCCCCCCCCCCC[n+]1ccn(c1)C.FC(S(=O)(=O)[N-]S(=O)(=O)C(F)(F)F)(F)F</v>
      </c>
      <c r="F1488">
        <v>244.72</v>
      </c>
      <c r="G1488">
        <v>101.325</v>
      </c>
      <c r="H1488">
        <v>621.4</v>
      </c>
      <c r="I1488">
        <f t="shared" si="116"/>
        <v>-0.25047066071317742</v>
      </c>
      <c r="J1488">
        <f t="shared" si="117"/>
        <v>-0.13409119394795901</v>
      </c>
      <c r="K1488">
        <f t="shared" si="118"/>
        <v>2.7933712489189557</v>
      </c>
      <c r="L1488">
        <f t="shared" si="119"/>
        <v>6.4319749969589468</v>
      </c>
    </row>
    <row r="1489" spans="1:12" x14ac:dyDescent="0.2">
      <c r="A1489" t="s">
        <v>35</v>
      </c>
      <c r="B1489" t="str">
        <f>VLOOKUP(A1489,[1]Sheet1!$A:$B,2,0)</f>
        <v>CCCC[N+]1(C)CCCC1</v>
      </c>
      <c r="C1489" t="s">
        <v>8</v>
      </c>
      <c r="D1489" t="str">
        <f>VLOOKUP(C1489,[1]Sheet1!$A:$B,2,0)</f>
        <v>FC(S(=O)(=O)[N-]S(=O)(=O)C(F)(F)F)(F)F</v>
      </c>
      <c r="E1489" t="str">
        <f t="shared" si="115"/>
        <v>CCCC[N+]1(C)CCCC1.FC(S(=O)(=O)[N-]S(=O)(=O)C(F)(F)F)(F)F</v>
      </c>
      <c r="F1489">
        <v>345.52</v>
      </c>
      <c r="G1489">
        <v>101.325</v>
      </c>
      <c r="H1489">
        <v>621</v>
      </c>
      <c r="I1489">
        <f t="shared" si="116"/>
        <v>0.57824323717615611</v>
      </c>
      <c r="J1489">
        <f t="shared" si="117"/>
        <v>-0.13409119394795901</v>
      </c>
      <c r="K1489">
        <f t="shared" si="118"/>
        <v>2.79309160017658</v>
      </c>
      <c r="L1489">
        <f t="shared" si="119"/>
        <v>6.4313310819334788</v>
      </c>
    </row>
    <row r="1490" spans="1:12" x14ac:dyDescent="0.2">
      <c r="A1490" t="s">
        <v>48</v>
      </c>
      <c r="B1490" t="str">
        <f>VLOOKUP(A1490,[1]Sheet1!$A:$B,2,0)</f>
        <v>Cn1cc[n+](c1)Cc1ccccc1</v>
      </c>
      <c r="C1490" t="s">
        <v>8</v>
      </c>
      <c r="D1490" t="str">
        <f>VLOOKUP(C1490,[1]Sheet1!$A:$B,2,0)</f>
        <v>FC(S(=O)(=O)[N-]S(=O)(=O)C(F)(F)F)(F)F</v>
      </c>
      <c r="E1490" t="str">
        <f t="shared" si="115"/>
        <v>Cn1cc[n+](c1)Cc1ccccc1.FC(S(=O)(=O)[N-]S(=O)(=O)C(F)(F)F)(F)F</v>
      </c>
      <c r="F1490">
        <v>324.45999999999998</v>
      </c>
      <c r="G1490">
        <v>101.325</v>
      </c>
      <c r="H1490">
        <v>621</v>
      </c>
      <c r="I1490">
        <f t="shared" si="116"/>
        <v>0.40510122636713458</v>
      </c>
      <c r="J1490">
        <f t="shared" si="117"/>
        <v>-0.13409119394795901</v>
      </c>
      <c r="K1490">
        <f t="shared" si="118"/>
        <v>2.79309160017658</v>
      </c>
      <c r="L1490">
        <f t="shared" si="119"/>
        <v>6.4313310819334788</v>
      </c>
    </row>
    <row r="1491" spans="1:12" x14ac:dyDescent="0.2">
      <c r="A1491" t="s">
        <v>47</v>
      </c>
      <c r="B1491" t="str">
        <f>VLOOKUP(A1491,[1]Sheet1!$A:$B,2,0)</f>
        <v>CCCC[n+]1ccccc1</v>
      </c>
      <c r="C1491" t="s">
        <v>8</v>
      </c>
      <c r="D1491" t="str">
        <f>VLOOKUP(C1491,[1]Sheet1!$A:$B,2,0)</f>
        <v>FC(S(=O)(=O)[N-]S(=O)(=O)C(F)(F)F)(F)F</v>
      </c>
      <c r="E1491" t="str">
        <f t="shared" si="115"/>
        <v>CCCC[n+]1ccccc1.FC(S(=O)(=O)[N-]S(=O)(=O)C(F)(F)F)(F)F</v>
      </c>
      <c r="F1491">
        <v>358.15</v>
      </c>
      <c r="G1491">
        <v>101.325</v>
      </c>
      <c r="H1491">
        <v>621</v>
      </c>
      <c r="I1491">
        <f t="shared" si="116"/>
        <v>0.68207911545336131</v>
      </c>
      <c r="J1491">
        <f t="shared" si="117"/>
        <v>-0.13409119394795901</v>
      </c>
      <c r="K1491">
        <f t="shared" si="118"/>
        <v>2.79309160017658</v>
      </c>
      <c r="L1491">
        <f t="shared" si="119"/>
        <v>6.4313310819334788</v>
      </c>
    </row>
    <row r="1492" spans="1:12" x14ac:dyDescent="0.2">
      <c r="A1492" t="s">
        <v>17</v>
      </c>
      <c r="B1492" t="str">
        <f>VLOOKUP(A1492,[1]Sheet1!$A:$B,2,0)</f>
        <v>CCCCCC[n+]1ccn(c1)C</v>
      </c>
      <c r="C1492" t="s">
        <v>30</v>
      </c>
      <c r="D1492" t="str">
        <f>VLOOKUP(C1492,[1]Sheet1!$A:$B,2,0)</f>
        <v>O=C1O[B-]2(OC1=O)OC(=O)C(=O)O2</v>
      </c>
      <c r="E1492" t="str">
        <f t="shared" si="115"/>
        <v>CCCCCC[n+]1ccn(c1)C.O=C1O[B-]2(OC1=O)OC(=O)C(=O)O2</v>
      </c>
      <c r="F1492">
        <v>341.63400000000001</v>
      </c>
      <c r="G1492">
        <v>101.325</v>
      </c>
      <c r="H1492">
        <v>620.5</v>
      </c>
      <c r="I1492">
        <f t="shared" si="116"/>
        <v>0.54629500099363704</v>
      </c>
      <c r="J1492">
        <f t="shared" si="117"/>
        <v>-0.13409119394795901</v>
      </c>
      <c r="K1492">
        <f t="shared" si="118"/>
        <v>2.7927417858347487</v>
      </c>
      <c r="L1492">
        <f t="shared" si="119"/>
        <v>6.4305256046446617</v>
      </c>
    </row>
    <row r="1493" spans="1:12" x14ac:dyDescent="0.2">
      <c r="A1493" t="s">
        <v>48</v>
      </c>
      <c r="B1493" t="str">
        <f>VLOOKUP(A1493,[1]Sheet1!$A:$B,2,0)</f>
        <v>Cn1cc[n+](c1)Cc1ccccc1</v>
      </c>
      <c r="C1493" t="s">
        <v>8</v>
      </c>
      <c r="D1493" t="str">
        <f>VLOOKUP(C1493,[1]Sheet1!$A:$B,2,0)</f>
        <v>FC(S(=O)(=O)[N-]S(=O)(=O)C(F)(F)F)(F)F</v>
      </c>
      <c r="E1493" t="str">
        <f t="shared" si="115"/>
        <v>Cn1cc[n+](c1)Cc1ccccc1.FC(S(=O)(=O)[N-]S(=O)(=O)C(F)(F)F)(F)F</v>
      </c>
      <c r="F1493">
        <v>319.35000000000002</v>
      </c>
      <c r="G1493">
        <v>101.325</v>
      </c>
      <c r="H1493">
        <v>620</v>
      </c>
      <c r="I1493">
        <f t="shared" si="116"/>
        <v>0.36309003571024512</v>
      </c>
      <c r="J1493">
        <f t="shared" si="117"/>
        <v>-0.13409119394795901</v>
      </c>
      <c r="K1493">
        <f t="shared" si="118"/>
        <v>2.7923916894982539</v>
      </c>
      <c r="L1493">
        <f t="shared" si="119"/>
        <v>6.4297194780391376</v>
      </c>
    </row>
    <row r="1494" spans="1:12" x14ac:dyDescent="0.2">
      <c r="A1494" t="s">
        <v>58</v>
      </c>
      <c r="B1494" t="str">
        <f>VLOOKUP(A1494,[1]Sheet1!$A:$B,2,0)</f>
        <v>CC[n+]1ccc(cc1)N(C)C</v>
      </c>
      <c r="C1494" t="s">
        <v>8</v>
      </c>
      <c r="D1494" t="str">
        <f>VLOOKUP(C1494,[1]Sheet1!$A:$B,2,0)</f>
        <v>FC(S(=O)(=O)[N-]S(=O)(=O)C(F)(F)F)(F)F</v>
      </c>
      <c r="E1494" t="str">
        <f t="shared" si="115"/>
        <v>CC[n+]1ccc(cc1)N(C)C.FC(S(=O)(=O)[N-]S(=O)(=O)C(F)(F)F)(F)F</v>
      </c>
      <c r="F1494">
        <v>323.16000000000003</v>
      </c>
      <c r="G1494">
        <v>101.325</v>
      </c>
      <c r="H1494">
        <v>620</v>
      </c>
      <c r="I1494">
        <f t="shared" si="116"/>
        <v>0.39441344792213362</v>
      </c>
      <c r="J1494">
        <f t="shared" si="117"/>
        <v>-0.13409119394795901</v>
      </c>
      <c r="K1494">
        <f t="shared" si="118"/>
        <v>2.7923916894982539</v>
      </c>
      <c r="L1494">
        <f t="shared" si="119"/>
        <v>6.4297194780391376</v>
      </c>
    </row>
    <row r="1495" spans="1:12" x14ac:dyDescent="0.2">
      <c r="A1495" t="s">
        <v>58</v>
      </c>
      <c r="B1495" t="str">
        <f>VLOOKUP(A1495,[1]Sheet1!$A:$B,2,0)</f>
        <v>CC[n+]1ccc(cc1)N(C)C</v>
      </c>
      <c r="C1495" t="s">
        <v>8</v>
      </c>
      <c r="D1495" t="str">
        <f>VLOOKUP(C1495,[1]Sheet1!$A:$B,2,0)</f>
        <v>FC(S(=O)(=O)[N-]S(=O)(=O)C(F)(F)F)(F)F</v>
      </c>
      <c r="E1495" t="str">
        <f t="shared" si="115"/>
        <v>CC[n+]1ccc(cc1)N(C)C.FC(S(=O)(=O)[N-]S(=O)(=O)C(F)(F)F)(F)F</v>
      </c>
      <c r="F1495">
        <v>338.17</v>
      </c>
      <c r="G1495">
        <v>101.325</v>
      </c>
      <c r="H1495">
        <v>620</v>
      </c>
      <c r="I1495">
        <f t="shared" si="116"/>
        <v>0.51781618212172575</v>
      </c>
      <c r="J1495">
        <f t="shared" si="117"/>
        <v>-0.13409119394795901</v>
      </c>
      <c r="K1495">
        <f t="shared" si="118"/>
        <v>2.7923916894982539</v>
      </c>
      <c r="L1495">
        <f t="shared" si="119"/>
        <v>6.4297194780391376</v>
      </c>
    </row>
    <row r="1496" spans="1:12" x14ac:dyDescent="0.2">
      <c r="A1496" t="s">
        <v>58</v>
      </c>
      <c r="B1496" t="str">
        <f>VLOOKUP(A1496,[1]Sheet1!$A:$B,2,0)</f>
        <v>CC[n+]1ccc(cc1)N(C)C</v>
      </c>
      <c r="C1496" t="s">
        <v>8</v>
      </c>
      <c r="D1496" t="str">
        <f>VLOOKUP(C1496,[1]Sheet1!$A:$B,2,0)</f>
        <v>FC(S(=O)(=O)[N-]S(=O)(=O)C(F)(F)F)(F)F</v>
      </c>
      <c r="E1496" t="str">
        <f t="shared" si="115"/>
        <v>CC[n+]1ccc(cc1)N(C)C.FC(S(=O)(=O)[N-]S(=O)(=O)C(F)(F)F)(F)F</v>
      </c>
      <c r="F1496">
        <v>353.12</v>
      </c>
      <c r="G1496">
        <v>101.325</v>
      </c>
      <c r="H1496">
        <v>620</v>
      </c>
      <c r="I1496">
        <f t="shared" si="116"/>
        <v>0.640725634239241</v>
      </c>
      <c r="J1496">
        <f t="shared" si="117"/>
        <v>-0.13409119394795901</v>
      </c>
      <c r="K1496">
        <f t="shared" si="118"/>
        <v>2.7923916894982539</v>
      </c>
      <c r="L1496">
        <f t="shared" si="119"/>
        <v>6.4297194780391376</v>
      </c>
    </row>
    <row r="1497" spans="1:12" x14ac:dyDescent="0.2">
      <c r="A1497" t="s">
        <v>9</v>
      </c>
      <c r="B1497" t="str">
        <f>VLOOKUP(A1497,[1]Sheet1!$A:$B,2,0)</f>
        <v>CCCCCCCC[n+]1ccn(c1)C</v>
      </c>
      <c r="C1497" t="s">
        <v>45</v>
      </c>
      <c r="D1497" t="str">
        <f>VLOOKUP(C1497,[1]Sheet1!$A:$B,2,0)</f>
        <v>FC(S(=O)(=O)[O-])(F)F</v>
      </c>
      <c r="E1497" t="str">
        <f t="shared" si="115"/>
        <v>CCCCCCCC[n+]1ccn(c1)C.FC(S(=O)(=O)[O-])(F)F</v>
      </c>
      <c r="F1497">
        <v>340.15</v>
      </c>
      <c r="G1497">
        <v>101.325</v>
      </c>
      <c r="H1497">
        <v>620</v>
      </c>
      <c r="I1497">
        <f t="shared" si="116"/>
        <v>0.53409449083026594</v>
      </c>
      <c r="J1497">
        <f t="shared" si="117"/>
        <v>-0.13409119394795901</v>
      </c>
      <c r="K1497">
        <f t="shared" si="118"/>
        <v>2.7923916894982539</v>
      </c>
      <c r="L1497">
        <f t="shared" si="119"/>
        <v>6.4297194780391376</v>
      </c>
    </row>
    <row r="1498" spans="1:12" x14ac:dyDescent="0.2">
      <c r="A1498" t="s">
        <v>79</v>
      </c>
      <c r="B1498" t="str">
        <f>VLOOKUP(A1498,[1]Sheet1!$A:$B,2,0)</f>
        <v>CCCn1cc[n+](c1C)C</v>
      </c>
      <c r="C1498" t="s">
        <v>8</v>
      </c>
      <c r="D1498" t="str">
        <f>VLOOKUP(C1498,[1]Sheet1!$A:$B,2,0)</f>
        <v>FC(S(=O)(=O)[N-]S(=O)(=O)C(F)(F)F)(F)F</v>
      </c>
      <c r="E1498" t="str">
        <f t="shared" si="115"/>
        <v>CCCn1cc[n+](c1C)C.FC(S(=O)(=O)[N-]S(=O)(=O)C(F)(F)F)(F)F</v>
      </c>
      <c r="F1498">
        <v>623.1</v>
      </c>
      <c r="G1498">
        <v>101.325</v>
      </c>
      <c r="H1498">
        <v>620</v>
      </c>
      <c r="I1498">
        <f t="shared" si="116"/>
        <v>2.8603305762249782</v>
      </c>
      <c r="J1498">
        <f t="shared" si="117"/>
        <v>-0.13409119394795901</v>
      </c>
      <c r="K1498">
        <f t="shared" si="118"/>
        <v>2.7923916894982539</v>
      </c>
      <c r="L1498">
        <f t="shared" si="119"/>
        <v>6.4297194780391376</v>
      </c>
    </row>
    <row r="1499" spans="1:12" x14ac:dyDescent="0.2">
      <c r="A1499" t="s">
        <v>80</v>
      </c>
      <c r="B1499" t="str">
        <f>VLOOKUP(A1499,[1]Sheet1!$A:$B,2,0)</f>
        <v>C[N+]1(CCCC1)CCCCCCCC</v>
      </c>
      <c r="C1499" t="s">
        <v>8</v>
      </c>
      <c r="D1499" t="str">
        <f>VLOOKUP(C1499,[1]Sheet1!$A:$B,2,0)</f>
        <v>FC(S(=O)(=O)[N-]S(=O)(=O)C(F)(F)F)(F)F</v>
      </c>
      <c r="E1499" t="str">
        <f t="shared" si="115"/>
        <v>C[N+]1(CCCC1)CCCCCCCC.FC(S(=O)(=O)[N-]S(=O)(=O)C(F)(F)F)(F)F</v>
      </c>
      <c r="F1499">
        <v>275.13</v>
      </c>
      <c r="G1499">
        <v>101.325</v>
      </c>
      <c r="H1499">
        <v>620</v>
      </c>
      <c r="I1499">
        <f t="shared" si="116"/>
        <v>-4.5885878049254221E-4</v>
      </c>
      <c r="J1499">
        <f t="shared" si="117"/>
        <v>-0.13409119394795901</v>
      </c>
      <c r="K1499">
        <f t="shared" si="118"/>
        <v>2.7923916894982539</v>
      </c>
      <c r="L1499">
        <f t="shared" si="119"/>
        <v>6.4297194780391376</v>
      </c>
    </row>
    <row r="1500" spans="1:12" x14ac:dyDescent="0.2">
      <c r="A1500" t="s">
        <v>82</v>
      </c>
      <c r="B1500" t="str">
        <f>VLOOKUP(A1500,[1]Sheet1!$A:$B,2,0)</f>
        <v>C(CCCCCCC)[N+]1=CC=CC=C1</v>
      </c>
      <c r="C1500" t="s">
        <v>8</v>
      </c>
      <c r="D1500" t="str">
        <f>VLOOKUP(C1500,[1]Sheet1!$A:$B,2,0)</f>
        <v>FC(S(=O)(=O)[N-]S(=O)(=O)C(F)(F)F)(F)F</v>
      </c>
      <c r="E1500" t="str">
        <f t="shared" si="115"/>
        <v>C(CCCCCCC)[N+]1=CC=CC=C1.FC(S(=O)(=O)[N-]S(=O)(=O)C(F)(F)F)(F)F</v>
      </c>
      <c r="F1500">
        <v>295.02999999999997</v>
      </c>
      <c r="G1500">
        <v>101.325</v>
      </c>
      <c r="H1500">
        <v>620</v>
      </c>
      <c r="I1500">
        <f t="shared" si="116"/>
        <v>0.16314636510837374</v>
      </c>
      <c r="J1500">
        <f t="shared" si="117"/>
        <v>-0.13409119394795901</v>
      </c>
      <c r="K1500">
        <f t="shared" si="118"/>
        <v>2.7923916894982539</v>
      </c>
      <c r="L1500">
        <f t="shared" si="119"/>
        <v>6.4297194780391376</v>
      </c>
    </row>
    <row r="1501" spans="1:12" x14ac:dyDescent="0.2">
      <c r="A1501" t="s">
        <v>18</v>
      </c>
      <c r="B1501" t="str">
        <f>VLOOKUP(A1501,[1]Sheet1!$A:$B,2,0)</f>
        <v>CCCCCCCCCC[n+]1ccn(c1)C</v>
      </c>
      <c r="C1501" t="s">
        <v>3</v>
      </c>
      <c r="D1501" t="str">
        <f>VLOOKUP(C1501,[1]Sheet1!$A:$B,2,0)</f>
        <v>F[P-](F)(F)(F)(F)F</v>
      </c>
      <c r="E1501" t="str">
        <f t="shared" si="115"/>
        <v>CCCCCCCCCC[n+]1ccn(c1)C.F[P-](F)(F)(F)(F)F</v>
      </c>
      <c r="F1501">
        <v>324.428</v>
      </c>
      <c r="G1501">
        <v>101.325</v>
      </c>
      <c r="H1501">
        <v>620</v>
      </c>
      <c r="I1501">
        <f t="shared" si="116"/>
        <v>0.40483814259002698</v>
      </c>
      <c r="J1501">
        <f t="shared" si="117"/>
        <v>-0.13409119394795901</v>
      </c>
      <c r="K1501">
        <f t="shared" si="118"/>
        <v>2.7923916894982539</v>
      </c>
      <c r="L1501">
        <f t="shared" si="119"/>
        <v>6.4297194780391376</v>
      </c>
    </row>
    <row r="1502" spans="1:12" x14ac:dyDescent="0.2">
      <c r="A1502" t="s">
        <v>9</v>
      </c>
      <c r="B1502" t="str">
        <f>VLOOKUP(A1502,[1]Sheet1!$A:$B,2,0)</f>
        <v>CCCCCCCC[n+]1ccn(c1)C</v>
      </c>
      <c r="C1502" t="s">
        <v>113</v>
      </c>
      <c r="D1502" t="str">
        <f>VLOOKUP(C1502,[1]Sheet1!$A:$B,2,0)</f>
        <v>[O-]C(=O)[C@@H](N)C</v>
      </c>
      <c r="E1502" t="str">
        <f t="shared" si="115"/>
        <v>CCCCCCCC[n+]1ccn(c1)C.[O-]C(=O)[C@@H](N)C</v>
      </c>
      <c r="F1502">
        <v>323.10000000000002</v>
      </c>
      <c r="G1502">
        <v>101.325</v>
      </c>
      <c r="H1502">
        <v>620</v>
      </c>
      <c r="I1502">
        <f t="shared" si="116"/>
        <v>0.39392016584005662</v>
      </c>
      <c r="J1502">
        <f t="shared" si="117"/>
        <v>-0.13409119394795901</v>
      </c>
      <c r="K1502">
        <f t="shared" si="118"/>
        <v>2.7923916894982539</v>
      </c>
      <c r="L1502">
        <f t="shared" si="119"/>
        <v>6.4297194780391376</v>
      </c>
    </row>
    <row r="1503" spans="1:12" x14ac:dyDescent="0.2">
      <c r="A1503" t="s">
        <v>138</v>
      </c>
      <c r="B1503" t="str">
        <f>VLOOKUP(A1503,[1]Sheet1!$A:$B,2,0)</f>
        <v>CCCCCC[n+]1cc(C)cc(c1)C</v>
      </c>
      <c r="C1503" t="s">
        <v>8</v>
      </c>
      <c r="D1503" t="str">
        <f>VLOOKUP(C1503,[1]Sheet1!$A:$B,2,0)</f>
        <v>FC(S(=O)(=O)[N-]S(=O)(=O)C(F)(F)F)(F)F</v>
      </c>
      <c r="E1503" t="str">
        <f t="shared" si="115"/>
        <v>CCCCCC[n+]1cc(C)cc(c1)C.FC(S(=O)(=O)[N-]S(=O)(=O)C(F)(F)F)(F)F</v>
      </c>
      <c r="F1503">
        <v>298</v>
      </c>
      <c r="G1503">
        <v>101.325</v>
      </c>
      <c r="H1503">
        <v>620</v>
      </c>
      <c r="I1503">
        <f t="shared" si="116"/>
        <v>0.18756382817118469</v>
      </c>
      <c r="J1503">
        <f t="shared" si="117"/>
        <v>-0.13409119394795901</v>
      </c>
      <c r="K1503">
        <f t="shared" si="118"/>
        <v>2.7923916894982539</v>
      </c>
      <c r="L1503">
        <f t="shared" si="119"/>
        <v>6.4297194780391376</v>
      </c>
    </row>
    <row r="1504" spans="1:12" x14ac:dyDescent="0.2">
      <c r="A1504" t="s">
        <v>35</v>
      </c>
      <c r="B1504" t="str">
        <f>VLOOKUP(A1504,[1]Sheet1!$A:$B,2,0)</f>
        <v>CCCC[N+]1(C)CCCC1</v>
      </c>
      <c r="C1504" t="s">
        <v>8</v>
      </c>
      <c r="D1504" t="str">
        <f>VLOOKUP(C1504,[1]Sheet1!$A:$B,2,0)</f>
        <v>FC(S(=O)(=O)[N-]S(=O)(=O)C(F)(F)F)(F)F</v>
      </c>
      <c r="E1504" t="str">
        <f t="shared" si="115"/>
        <v>CCCC[N+]1(C)CCCC1.FC(S(=O)(=O)[N-]S(=O)(=O)C(F)(F)F)(F)F</v>
      </c>
      <c r="F1504">
        <v>343.62</v>
      </c>
      <c r="G1504">
        <v>101.325</v>
      </c>
      <c r="H1504">
        <v>619.5</v>
      </c>
      <c r="I1504">
        <f t="shared" si="116"/>
        <v>0.56262263791038514</v>
      </c>
      <c r="J1504">
        <f t="shared" si="117"/>
        <v>-0.13409119394795901</v>
      </c>
      <c r="K1504">
        <f t="shared" si="118"/>
        <v>2.7920413107120821</v>
      </c>
      <c r="L1504">
        <f t="shared" si="119"/>
        <v>6.4289127010691969</v>
      </c>
    </row>
    <row r="1505" spans="1:12" x14ac:dyDescent="0.2">
      <c r="A1505" t="s">
        <v>12</v>
      </c>
      <c r="B1505" t="str">
        <f>VLOOKUP(A1505,[1]Sheet1!$A:$B,2,0)</f>
        <v>C(CCCCCCCCCCCCCCC)N1C[NH+](C=C1)C</v>
      </c>
      <c r="C1505" t="s">
        <v>8</v>
      </c>
      <c r="D1505" t="str">
        <f>VLOOKUP(C1505,[1]Sheet1!$A:$B,2,0)</f>
        <v>FC(S(=O)(=O)[N-]S(=O)(=O)C(F)(F)F)(F)F</v>
      </c>
      <c r="E1505" t="str">
        <f t="shared" si="115"/>
        <v>C(CCCCCCCCCCCCCCC)N1C[NH+](C=C1)C.FC(S(=O)(=O)[N-]S(=O)(=O)C(F)(F)F)(F)F</v>
      </c>
      <c r="F1505">
        <v>233.97</v>
      </c>
      <c r="G1505">
        <v>101.325</v>
      </c>
      <c r="H1505">
        <v>619.4</v>
      </c>
      <c r="I1505">
        <f t="shared" si="116"/>
        <v>-0.33885036708530375</v>
      </c>
      <c r="J1505">
        <f t="shared" si="117"/>
        <v>-0.13409119394795901</v>
      </c>
      <c r="K1505">
        <f t="shared" si="118"/>
        <v>2.7919712010207678</v>
      </c>
      <c r="L1505">
        <f t="shared" si="119"/>
        <v>6.4287512675391021</v>
      </c>
    </row>
    <row r="1506" spans="1:12" x14ac:dyDescent="0.2">
      <c r="A1506" t="s">
        <v>17</v>
      </c>
      <c r="B1506" t="str">
        <f>VLOOKUP(A1506,[1]Sheet1!$A:$B,2,0)</f>
        <v>CCCCCC[n+]1ccn(c1)C</v>
      </c>
      <c r="C1506" t="s">
        <v>30</v>
      </c>
      <c r="D1506" t="str">
        <f>VLOOKUP(C1506,[1]Sheet1!$A:$B,2,0)</f>
        <v>O=C1O[B-]2(OC1=O)OC(=O)C(=O)O2</v>
      </c>
      <c r="E1506" t="str">
        <f t="shared" si="115"/>
        <v>CCCCCC[n+]1ccn(c1)C.O=C1O[B-]2(OC1=O)OC(=O)C(=O)O2</v>
      </c>
      <c r="F1506">
        <v>339.66199999999998</v>
      </c>
      <c r="G1506">
        <v>101.325</v>
      </c>
      <c r="H1506">
        <v>619.29999999999995</v>
      </c>
      <c r="I1506">
        <f t="shared" si="116"/>
        <v>0.53008246322937314</v>
      </c>
      <c r="J1506">
        <f t="shared" si="117"/>
        <v>-0.13409119394795901</v>
      </c>
      <c r="K1506">
        <f t="shared" si="118"/>
        <v>2.7919010800095712</v>
      </c>
      <c r="L1506">
        <f t="shared" si="119"/>
        <v>6.4285898079440154</v>
      </c>
    </row>
    <row r="1507" spans="1:12" x14ac:dyDescent="0.2">
      <c r="A1507" t="s">
        <v>17</v>
      </c>
      <c r="B1507" t="str">
        <f>VLOOKUP(A1507,[1]Sheet1!$A:$B,2,0)</f>
        <v>CCCCCC[n+]1ccn(c1)C</v>
      </c>
      <c r="C1507" t="s">
        <v>30</v>
      </c>
      <c r="D1507" t="str">
        <f>VLOOKUP(C1507,[1]Sheet1!$A:$B,2,0)</f>
        <v>O=C1O[B-]2(OC1=O)OC(=O)C(=O)O2</v>
      </c>
      <c r="E1507" t="str">
        <f t="shared" si="115"/>
        <v>CCCCCC[n+]1ccn(c1)C.O=C1O[B-]2(OC1=O)OC(=O)C(=O)O2</v>
      </c>
      <c r="F1507">
        <v>337.68400000000003</v>
      </c>
      <c r="G1507">
        <v>101.325</v>
      </c>
      <c r="H1507">
        <v>619.1</v>
      </c>
      <c r="I1507">
        <f t="shared" si="116"/>
        <v>0.51382059725690232</v>
      </c>
      <c r="J1507">
        <f t="shared" si="117"/>
        <v>-0.13409119394795901</v>
      </c>
      <c r="K1507">
        <f t="shared" si="118"/>
        <v>2.7917608040129052</v>
      </c>
      <c r="L1507">
        <f t="shared" si="119"/>
        <v>6.4282668105251863</v>
      </c>
    </row>
    <row r="1508" spans="1:12" x14ac:dyDescent="0.2">
      <c r="A1508" t="s">
        <v>17</v>
      </c>
      <c r="B1508" t="str">
        <f>VLOOKUP(A1508,[1]Sheet1!$A:$B,2,0)</f>
        <v>CCCCCC[n+]1ccn(c1)C</v>
      </c>
      <c r="C1508" t="s">
        <v>8</v>
      </c>
      <c r="D1508" t="str">
        <f>VLOOKUP(C1508,[1]Sheet1!$A:$B,2,0)</f>
        <v>FC(S(=O)(=O)[N-]S(=O)(=O)C(F)(F)F)(F)F</v>
      </c>
      <c r="E1508" t="str">
        <f t="shared" si="115"/>
        <v>CCCCCC[n+]1ccn(c1)C.FC(S(=O)(=O)[N-]S(=O)(=O)C(F)(F)F)(F)F</v>
      </c>
      <c r="F1508">
        <v>262</v>
      </c>
      <c r="G1508">
        <v>101.325</v>
      </c>
      <c r="H1508">
        <v>619</v>
      </c>
      <c r="I1508">
        <f t="shared" si="116"/>
        <v>-0.10840542107500591</v>
      </c>
      <c r="J1508">
        <f t="shared" si="117"/>
        <v>-0.13409119394795901</v>
      </c>
      <c r="K1508">
        <f t="shared" si="118"/>
        <v>2.7916906490201181</v>
      </c>
      <c r="L1508">
        <f t="shared" si="119"/>
        <v>6.4281052726845962</v>
      </c>
    </row>
    <row r="1509" spans="1:12" x14ac:dyDescent="0.2">
      <c r="A1509" t="s">
        <v>58</v>
      </c>
      <c r="B1509" t="str">
        <f>VLOOKUP(A1509,[1]Sheet1!$A:$B,2,0)</f>
        <v>CC[n+]1ccc(cc1)N(C)C</v>
      </c>
      <c r="C1509" t="s">
        <v>8</v>
      </c>
      <c r="D1509" t="str">
        <f>VLOOKUP(C1509,[1]Sheet1!$A:$B,2,0)</f>
        <v>FC(S(=O)(=O)[N-]S(=O)(=O)C(F)(F)F)(F)F</v>
      </c>
      <c r="E1509" t="str">
        <f t="shared" si="115"/>
        <v>CC[n+]1ccc(cc1)N(C)C.FC(S(=O)(=O)[N-]S(=O)(=O)C(F)(F)F)(F)F</v>
      </c>
      <c r="F1509">
        <v>313.12</v>
      </c>
      <c r="G1509">
        <v>101.325</v>
      </c>
      <c r="H1509">
        <v>619</v>
      </c>
      <c r="I1509">
        <f t="shared" si="116"/>
        <v>0.31187091285458474</v>
      </c>
      <c r="J1509">
        <f t="shared" si="117"/>
        <v>-0.13409119394795901</v>
      </c>
      <c r="K1509">
        <f t="shared" si="118"/>
        <v>2.7916906490201181</v>
      </c>
      <c r="L1509">
        <f t="shared" si="119"/>
        <v>6.4281052726845962</v>
      </c>
    </row>
    <row r="1510" spans="1:12" x14ac:dyDescent="0.2">
      <c r="A1510" t="s">
        <v>58</v>
      </c>
      <c r="B1510" t="str">
        <f>VLOOKUP(A1510,[1]Sheet1!$A:$B,2,0)</f>
        <v>CC[n+]1ccc(cc1)N(C)C</v>
      </c>
      <c r="C1510" t="s">
        <v>8</v>
      </c>
      <c r="D1510" t="str">
        <f>VLOOKUP(C1510,[1]Sheet1!$A:$B,2,0)</f>
        <v>FC(S(=O)(=O)[N-]S(=O)(=O)C(F)(F)F)(F)F</v>
      </c>
      <c r="E1510" t="str">
        <f t="shared" si="115"/>
        <v>CC[n+]1ccc(cc1)N(C)C.FC(S(=O)(=O)[N-]S(=O)(=O)C(F)(F)F)(F)F</v>
      </c>
      <c r="F1510">
        <v>318.17</v>
      </c>
      <c r="G1510">
        <v>101.325</v>
      </c>
      <c r="H1510">
        <v>619</v>
      </c>
      <c r="I1510">
        <f t="shared" si="116"/>
        <v>0.3533888214293977</v>
      </c>
      <c r="J1510">
        <f t="shared" si="117"/>
        <v>-0.13409119394795901</v>
      </c>
      <c r="K1510">
        <f t="shared" si="118"/>
        <v>2.7916906490201181</v>
      </c>
      <c r="L1510">
        <f t="shared" si="119"/>
        <v>6.4281052726845962</v>
      </c>
    </row>
    <row r="1511" spans="1:12" x14ac:dyDescent="0.2">
      <c r="A1511" t="s">
        <v>58</v>
      </c>
      <c r="B1511" t="str">
        <f>VLOOKUP(A1511,[1]Sheet1!$A:$B,2,0)</f>
        <v>CC[n+]1ccc(cc1)N(C)C</v>
      </c>
      <c r="C1511" t="s">
        <v>8</v>
      </c>
      <c r="D1511" t="str">
        <f>VLOOKUP(C1511,[1]Sheet1!$A:$B,2,0)</f>
        <v>FC(S(=O)(=O)[N-]S(=O)(=O)C(F)(F)F)(F)F</v>
      </c>
      <c r="E1511" t="str">
        <f t="shared" si="115"/>
        <v>CC[n+]1ccc(cc1)N(C)C.FC(S(=O)(=O)[N-]S(=O)(=O)C(F)(F)F)(F)F</v>
      </c>
      <c r="F1511">
        <v>328.14</v>
      </c>
      <c r="G1511">
        <v>101.325</v>
      </c>
      <c r="H1511">
        <v>619</v>
      </c>
      <c r="I1511">
        <f t="shared" si="116"/>
        <v>0.43535586073452304</v>
      </c>
      <c r="J1511">
        <f t="shared" si="117"/>
        <v>-0.13409119394795901</v>
      </c>
      <c r="K1511">
        <f t="shared" si="118"/>
        <v>2.7916906490201181</v>
      </c>
      <c r="L1511">
        <f t="shared" si="119"/>
        <v>6.4281052726845962</v>
      </c>
    </row>
    <row r="1512" spans="1:12" x14ac:dyDescent="0.2">
      <c r="A1512" t="s">
        <v>58</v>
      </c>
      <c r="B1512" t="str">
        <f>VLOOKUP(A1512,[1]Sheet1!$A:$B,2,0)</f>
        <v>CC[n+]1ccc(cc1)N(C)C</v>
      </c>
      <c r="C1512" t="s">
        <v>8</v>
      </c>
      <c r="D1512" t="str">
        <f>VLOOKUP(C1512,[1]Sheet1!$A:$B,2,0)</f>
        <v>FC(S(=O)(=O)[N-]S(=O)(=O)C(F)(F)F)(F)F</v>
      </c>
      <c r="E1512" t="str">
        <f t="shared" si="115"/>
        <v>CC[n+]1ccc(cc1)N(C)C.FC(S(=O)(=O)[N-]S(=O)(=O)C(F)(F)F)(F)F</v>
      </c>
      <c r="F1512">
        <v>348.14</v>
      </c>
      <c r="G1512">
        <v>101.325</v>
      </c>
      <c r="H1512">
        <v>619</v>
      </c>
      <c r="I1512">
        <f t="shared" si="116"/>
        <v>0.59978322142685114</v>
      </c>
      <c r="J1512">
        <f t="shared" si="117"/>
        <v>-0.13409119394795901</v>
      </c>
      <c r="K1512">
        <f t="shared" si="118"/>
        <v>2.7916906490201181</v>
      </c>
      <c r="L1512">
        <f t="shared" si="119"/>
        <v>6.4281052726845962</v>
      </c>
    </row>
    <row r="1513" spans="1:12" x14ac:dyDescent="0.2">
      <c r="A1513" t="s">
        <v>17</v>
      </c>
      <c r="B1513" t="str">
        <f>VLOOKUP(A1513,[1]Sheet1!$A:$B,2,0)</f>
        <v>CCCCCC[n+]1ccn(c1)C</v>
      </c>
      <c r="C1513" t="s">
        <v>30</v>
      </c>
      <c r="D1513" t="str">
        <f>VLOOKUP(C1513,[1]Sheet1!$A:$B,2,0)</f>
        <v>O=C1O[B-]2(OC1=O)OC(=O)C(=O)O2</v>
      </c>
      <c r="E1513" t="str">
        <f t="shared" si="115"/>
        <v>CCCCCC[n+]1ccn(c1)C.O=C1O[B-]2(OC1=O)OC(=O)C(=O)O2</v>
      </c>
      <c r="F1513">
        <v>335.70499999999998</v>
      </c>
      <c r="G1513">
        <v>101.325</v>
      </c>
      <c r="H1513">
        <v>618.70000000000005</v>
      </c>
      <c r="I1513">
        <f t="shared" si="116"/>
        <v>0.4975505099163961</v>
      </c>
      <c r="J1513">
        <f t="shared" si="117"/>
        <v>-0.13409119394795901</v>
      </c>
      <c r="K1513">
        <f t="shared" si="118"/>
        <v>2.7914801160200007</v>
      </c>
      <c r="L1513">
        <f t="shared" si="119"/>
        <v>6.4276205025369428</v>
      </c>
    </row>
    <row r="1514" spans="1:12" x14ac:dyDescent="0.2">
      <c r="A1514" t="s">
        <v>35</v>
      </c>
      <c r="B1514" t="str">
        <f>VLOOKUP(A1514,[1]Sheet1!$A:$B,2,0)</f>
        <v>CCCC[N+]1(C)CCCC1</v>
      </c>
      <c r="C1514" t="s">
        <v>8</v>
      </c>
      <c r="D1514" t="str">
        <f>VLOOKUP(C1514,[1]Sheet1!$A:$B,2,0)</f>
        <v>FC(S(=O)(=O)[N-]S(=O)(=O)C(F)(F)F)(F)F</v>
      </c>
      <c r="E1514" t="str">
        <f t="shared" si="115"/>
        <v>CCCC[N+]1(C)CCCC1.FC(S(=O)(=O)[N-]S(=O)(=O)C(F)(F)F)(F)F</v>
      </c>
      <c r="F1514">
        <v>341.72</v>
      </c>
      <c r="G1514">
        <v>101.325</v>
      </c>
      <c r="H1514">
        <v>618.20000000000005</v>
      </c>
      <c r="I1514">
        <f t="shared" si="116"/>
        <v>0.54700203864461416</v>
      </c>
      <c r="J1514">
        <f t="shared" si="117"/>
        <v>-0.13409119394795901</v>
      </c>
      <c r="K1514">
        <f t="shared" si="118"/>
        <v>2.791129000727286</v>
      </c>
      <c r="L1514">
        <f t="shared" si="119"/>
        <v>6.4268120296980156</v>
      </c>
    </row>
    <row r="1515" spans="1:12" x14ac:dyDescent="0.2">
      <c r="A1515" t="s">
        <v>17</v>
      </c>
      <c r="B1515" t="str">
        <f>VLOOKUP(A1515,[1]Sheet1!$A:$B,2,0)</f>
        <v>CCCCCC[n+]1ccn(c1)C</v>
      </c>
      <c r="C1515" t="s">
        <v>8</v>
      </c>
      <c r="D1515" t="str">
        <f>VLOOKUP(C1515,[1]Sheet1!$A:$B,2,0)</f>
        <v>FC(S(=O)(=O)[N-]S(=O)(=O)C(F)(F)F)(F)F</v>
      </c>
      <c r="E1515" t="str">
        <f t="shared" si="115"/>
        <v>CCCCCC[n+]1ccn(c1)C.FC(S(=O)(=O)[N-]S(=O)(=O)C(F)(F)F)(F)F</v>
      </c>
      <c r="F1515">
        <v>258</v>
      </c>
      <c r="G1515">
        <v>101.325</v>
      </c>
      <c r="H1515">
        <v>618</v>
      </c>
      <c r="I1515">
        <f t="shared" si="116"/>
        <v>-0.14129089321347152</v>
      </c>
      <c r="J1515">
        <f t="shared" si="117"/>
        <v>-0.13409119394795901</v>
      </c>
      <c r="K1515">
        <f t="shared" si="118"/>
        <v>2.7909884750888159</v>
      </c>
      <c r="L1515">
        <f t="shared" si="119"/>
        <v>6.4264884574576904</v>
      </c>
    </row>
    <row r="1516" spans="1:12" x14ac:dyDescent="0.2">
      <c r="A1516" t="s">
        <v>17</v>
      </c>
      <c r="B1516" t="str">
        <f>VLOOKUP(A1516,[1]Sheet1!$A:$B,2,0)</f>
        <v>CCCCCC[n+]1ccn(c1)C</v>
      </c>
      <c r="C1516" t="s">
        <v>8</v>
      </c>
      <c r="D1516" t="str">
        <f>VLOOKUP(C1516,[1]Sheet1!$A:$B,2,0)</f>
        <v>FC(S(=O)(=O)[N-]S(=O)(=O)C(F)(F)F)(F)F</v>
      </c>
      <c r="E1516" t="str">
        <f t="shared" si="115"/>
        <v>CCCCCC[n+]1ccn(c1)C.FC(S(=O)(=O)[N-]S(=O)(=O)C(F)(F)F)(F)F</v>
      </c>
      <c r="F1516">
        <v>262</v>
      </c>
      <c r="G1516">
        <v>101.325</v>
      </c>
      <c r="H1516">
        <v>618</v>
      </c>
      <c r="I1516">
        <f t="shared" si="116"/>
        <v>-0.10840542107500591</v>
      </c>
      <c r="J1516">
        <f t="shared" si="117"/>
        <v>-0.13409119394795901</v>
      </c>
      <c r="K1516">
        <f t="shared" si="118"/>
        <v>2.7909884750888159</v>
      </c>
      <c r="L1516">
        <f t="shared" si="119"/>
        <v>6.4264884574576904</v>
      </c>
    </row>
    <row r="1517" spans="1:12" x14ac:dyDescent="0.2">
      <c r="A1517" t="s">
        <v>48</v>
      </c>
      <c r="B1517" t="str">
        <f>VLOOKUP(A1517,[1]Sheet1!$A:$B,2,0)</f>
        <v>Cn1cc[n+](c1)Cc1ccccc1</v>
      </c>
      <c r="C1517" t="s">
        <v>8</v>
      </c>
      <c r="D1517" t="str">
        <f>VLOOKUP(C1517,[1]Sheet1!$A:$B,2,0)</f>
        <v>FC(S(=O)(=O)[N-]S(=O)(=O)C(F)(F)F)(F)F</v>
      </c>
      <c r="E1517" t="str">
        <f t="shared" si="115"/>
        <v>Cn1cc[n+](c1)Cc1ccccc1.FC(S(=O)(=O)[N-]S(=O)(=O)C(F)(F)F)(F)F</v>
      </c>
      <c r="F1517">
        <v>319.35000000000002</v>
      </c>
      <c r="G1517">
        <v>101.325</v>
      </c>
      <c r="H1517">
        <v>618</v>
      </c>
      <c r="I1517">
        <f t="shared" si="116"/>
        <v>0.36309003571024512</v>
      </c>
      <c r="J1517">
        <f t="shared" si="117"/>
        <v>-0.13409119394795901</v>
      </c>
      <c r="K1517">
        <f t="shared" si="118"/>
        <v>2.7909884750888159</v>
      </c>
      <c r="L1517">
        <f t="shared" si="119"/>
        <v>6.4264884574576904</v>
      </c>
    </row>
    <row r="1518" spans="1:12" x14ac:dyDescent="0.2">
      <c r="A1518" t="s">
        <v>17</v>
      </c>
      <c r="B1518" t="str">
        <f>VLOOKUP(A1518,[1]Sheet1!$A:$B,2,0)</f>
        <v>CCCCCC[n+]1ccn(c1)C</v>
      </c>
      <c r="C1518" t="s">
        <v>30</v>
      </c>
      <c r="D1518" t="str">
        <f>VLOOKUP(C1518,[1]Sheet1!$A:$B,2,0)</f>
        <v>O=C1O[B-]2(OC1=O)OC(=O)C(=O)O2</v>
      </c>
      <c r="E1518" t="str">
        <f t="shared" si="115"/>
        <v>CCCCCC[n+]1ccn(c1)C.O=C1O[B-]2(OC1=O)OC(=O)C(=O)O2</v>
      </c>
      <c r="F1518">
        <v>323.726</v>
      </c>
      <c r="G1518">
        <v>101.325</v>
      </c>
      <c r="H1518">
        <v>617.20000000000005</v>
      </c>
      <c r="I1518">
        <f t="shared" si="116"/>
        <v>0.39906674222972632</v>
      </c>
      <c r="J1518">
        <f t="shared" si="117"/>
        <v>-0.13409119394795901</v>
      </c>
      <c r="K1518">
        <f t="shared" si="118"/>
        <v>2.7904259173911106</v>
      </c>
      <c r="L1518">
        <f t="shared" si="119"/>
        <v>6.4251931204890056</v>
      </c>
    </row>
    <row r="1519" spans="1:12" x14ac:dyDescent="0.2">
      <c r="A1519" t="s">
        <v>17</v>
      </c>
      <c r="B1519" t="str">
        <f>VLOOKUP(A1519,[1]Sheet1!$A:$B,2,0)</f>
        <v>CCCCCC[n+]1ccn(c1)C</v>
      </c>
      <c r="C1519" t="s">
        <v>8</v>
      </c>
      <c r="D1519" t="str">
        <f>VLOOKUP(C1519,[1]Sheet1!$A:$B,2,0)</f>
        <v>FC(S(=O)(=O)[N-]S(=O)(=O)C(F)(F)F)(F)F</v>
      </c>
      <c r="E1519" t="str">
        <f t="shared" si="115"/>
        <v>CCCCCC[n+]1ccn(c1)C.FC(S(=O)(=O)[N-]S(=O)(=O)C(F)(F)F)(F)F</v>
      </c>
      <c r="F1519">
        <v>258</v>
      </c>
      <c r="G1519">
        <v>101.325</v>
      </c>
      <c r="H1519">
        <v>617</v>
      </c>
      <c r="I1519">
        <f t="shared" si="116"/>
        <v>-0.14129089321347152</v>
      </c>
      <c r="J1519">
        <f t="shared" si="117"/>
        <v>-0.13409119394795901</v>
      </c>
      <c r="K1519">
        <f t="shared" si="118"/>
        <v>2.7902851640332416</v>
      </c>
      <c r="L1519">
        <f t="shared" si="119"/>
        <v>6.4248690239053881</v>
      </c>
    </row>
    <row r="1520" spans="1:12" x14ac:dyDescent="0.2">
      <c r="A1520" t="s">
        <v>17</v>
      </c>
      <c r="B1520" t="str">
        <f>VLOOKUP(A1520,[1]Sheet1!$A:$B,2,0)</f>
        <v>CCCCCC[n+]1ccn(c1)C</v>
      </c>
      <c r="C1520" t="s">
        <v>8</v>
      </c>
      <c r="D1520" t="str">
        <f>VLOOKUP(C1520,[1]Sheet1!$A:$B,2,0)</f>
        <v>FC(S(=O)(=O)[N-]S(=O)(=O)C(F)(F)F)(F)F</v>
      </c>
      <c r="E1520" t="str">
        <f t="shared" si="115"/>
        <v>CCCCCC[n+]1ccn(c1)C.FC(S(=O)(=O)[N-]S(=O)(=O)C(F)(F)F)(F)F</v>
      </c>
      <c r="F1520">
        <v>260</v>
      </c>
      <c r="G1520">
        <v>101.325</v>
      </c>
      <c r="H1520">
        <v>617</v>
      </c>
      <c r="I1520">
        <f t="shared" si="116"/>
        <v>-0.12484815714423872</v>
      </c>
      <c r="J1520">
        <f t="shared" si="117"/>
        <v>-0.13409119394795901</v>
      </c>
      <c r="K1520">
        <f t="shared" si="118"/>
        <v>2.7902851640332416</v>
      </c>
      <c r="L1520">
        <f t="shared" si="119"/>
        <v>6.4248690239053881</v>
      </c>
    </row>
    <row r="1521" spans="1:12" x14ac:dyDescent="0.2">
      <c r="A1521" t="s">
        <v>17</v>
      </c>
      <c r="B1521" t="str">
        <f>VLOOKUP(A1521,[1]Sheet1!$A:$B,2,0)</f>
        <v>CCCCCC[n+]1ccn(c1)C</v>
      </c>
      <c r="C1521" t="s">
        <v>30</v>
      </c>
      <c r="D1521" t="str">
        <f>VLOOKUP(C1521,[1]Sheet1!$A:$B,2,0)</f>
        <v>O=C1O[B-]2(OC1=O)OC(=O)C(=O)O2</v>
      </c>
      <c r="E1521" t="str">
        <f t="shared" si="115"/>
        <v>CCCCCC[n+]1ccn(c1)C.O=C1O[B-]2(OC1=O)OC(=O)C(=O)O2</v>
      </c>
      <c r="F1521">
        <v>333.72199999999998</v>
      </c>
      <c r="G1521">
        <v>101.325</v>
      </c>
      <c r="H1521">
        <v>617</v>
      </c>
      <c r="I1521">
        <f t="shared" si="116"/>
        <v>0.48124753710375173</v>
      </c>
      <c r="J1521">
        <f t="shared" si="117"/>
        <v>-0.13409119394795901</v>
      </c>
      <c r="K1521">
        <f t="shared" si="118"/>
        <v>2.7902851640332416</v>
      </c>
      <c r="L1521">
        <f t="shared" si="119"/>
        <v>6.4248690239053881</v>
      </c>
    </row>
    <row r="1522" spans="1:12" x14ac:dyDescent="0.2">
      <c r="A1522" t="s">
        <v>58</v>
      </c>
      <c r="B1522" t="str">
        <f>VLOOKUP(A1522,[1]Sheet1!$A:$B,2,0)</f>
        <v>CC[n+]1ccc(cc1)N(C)C</v>
      </c>
      <c r="C1522" t="s">
        <v>8</v>
      </c>
      <c r="D1522" t="str">
        <f>VLOOKUP(C1522,[1]Sheet1!$A:$B,2,0)</f>
        <v>FC(S(=O)(=O)[N-]S(=O)(=O)C(F)(F)F)(F)F</v>
      </c>
      <c r="E1522" t="str">
        <f t="shared" si="115"/>
        <v>CC[n+]1ccc(cc1)N(C)C.FC(S(=O)(=O)[N-]S(=O)(=O)C(F)(F)F)(F)F</v>
      </c>
      <c r="F1522">
        <v>333.12</v>
      </c>
      <c r="G1522">
        <v>101.325</v>
      </c>
      <c r="H1522">
        <v>617</v>
      </c>
      <c r="I1522">
        <f t="shared" si="116"/>
        <v>0.47629827354691284</v>
      </c>
      <c r="J1522">
        <f t="shared" si="117"/>
        <v>-0.13409119394795901</v>
      </c>
      <c r="K1522">
        <f t="shared" si="118"/>
        <v>2.7902851640332416</v>
      </c>
      <c r="L1522">
        <f t="shared" si="119"/>
        <v>6.4248690239053881</v>
      </c>
    </row>
    <row r="1523" spans="1:12" x14ac:dyDescent="0.2">
      <c r="A1523" t="s">
        <v>78</v>
      </c>
      <c r="B1523" t="str">
        <f>VLOOKUP(A1523,[1]Sheet1!$A:$B,2,0)</f>
        <v>C[N+](C)(C)CC(O)=O</v>
      </c>
      <c r="C1523" t="s">
        <v>8</v>
      </c>
      <c r="D1523" t="str">
        <f>VLOOKUP(C1523,[1]Sheet1!$A:$B,2,0)</f>
        <v>FC(S(=O)(=O)[N-]S(=O)(=O)C(F)(F)F)(F)F</v>
      </c>
      <c r="E1523" t="str">
        <f t="shared" si="115"/>
        <v>C[N+](C)(C)CC(O)=O.FC(S(=O)(=O)[N-]S(=O)(=O)C(F)(F)F)(F)F</v>
      </c>
      <c r="F1523">
        <v>470</v>
      </c>
      <c r="G1523">
        <v>101.325</v>
      </c>
      <c r="H1523">
        <v>617</v>
      </c>
      <c r="I1523">
        <f t="shared" si="116"/>
        <v>1.6016391301252064</v>
      </c>
      <c r="J1523">
        <f t="shared" si="117"/>
        <v>-0.13409119394795901</v>
      </c>
      <c r="K1523">
        <f t="shared" si="118"/>
        <v>2.7902851640332416</v>
      </c>
      <c r="L1523">
        <f t="shared" si="119"/>
        <v>6.4248690239053881</v>
      </c>
    </row>
    <row r="1524" spans="1:12" x14ac:dyDescent="0.2">
      <c r="A1524" t="s">
        <v>18</v>
      </c>
      <c r="B1524" t="str">
        <f>VLOOKUP(A1524,[1]Sheet1!$A:$B,2,0)</f>
        <v>CCCCCCCCCC[n+]1ccn(c1)C</v>
      </c>
      <c r="C1524" t="s">
        <v>3</v>
      </c>
      <c r="D1524" t="str">
        <f>VLOOKUP(C1524,[1]Sheet1!$A:$B,2,0)</f>
        <v>F[P-](F)(F)(F)(F)F</v>
      </c>
      <c r="E1524" t="str">
        <f t="shared" si="115"/>
        <v>CCCCCCCCCC[n+]1ccn(c1)C.F[P-](F)(F)(F)(F)F</v>
      </c>
      <c r="F1524">
        <v>319.34100000000001</v>
      </c>
      <c r="G1524">
        <v>101.325</v>
      </c>
      <c r="H1524">
        <v>617</v>
      </c>
      <c r="I1524">
        <f t="shared" si="116"/>
        <v>0.36301604339793347</v>
      </c>
      <c r="J1524">
        <f t="shared" si="117"/>
        <v>-0.13409119394795901</v>
      </c>
      <c r="K1524">
        <f t="shared" si="118"/>
        <v>2.7902851640332416</v>
      </c>
      <c r="L1524">
        <f t="shared" si="119"/>
        <v>6.4248690239053881</v>
      </c>
    </row>
    <row r="1525" spans="1:12" x14ac:dyDescent="0.2">
      <c r="A1525" t="s">
        <v>17</v>
      </c>
      <c r="B1525" t="str">
        <f>VLOOKUP(A1525,[1]Sheet1!$A:$B,2,0)</f>
        <v>CCCCCC[n+]1ccn(c1)C</v>
      </c>
      <c r="C1525" t="s">
        <v>30</v>
      </c>
      <c r="D1525" t="str">
        <f>VLOOKUP(C1525,[1]Sheet1!$A:$B,2,0)</f>
        <v>O=C1O[B-]2(OC1=O)OC(=O)C(=O)O2</v>
      </c>
      <c r="E1525" t="str">
        <f t="shared" si="115"/>
        <v>CCCCCC[n+]1ccn(c1)C.O=C1O[B-]2(OC1=O)OC(=O)C(=O)O2</v>
      </c>
      <c r="F1525">
        <v>329.75200000000001</v>
      </c>
      <c r="G1525">
        <v>101.325</v>
      </c>
      <c r="H1525">
        <v>616.79999999999995</v>
      </c>
      <c r="I1525">
        <f t="shared" si="116"/>
        <v>0.44860870600632485</v>
      </c>
      <c r="J1525">
        <f t="shared" si="117"/>
        <v>-0.13409119394795901</v>
      </c>
      <c r="K1525">
        <f t="shared" si="118"/>
        <v>2.7901443650429005</v>
      </c>
      <c r="L1525">
        <f t="shared" si="119"/>
        <v>6.4245448222491195</v>
      </c>
    </row>
    <row r="1526" spans="1:12" x14ac:dyDescent="0.2">
      <c r="A1526" t="s">
        <v>35</v>
      </c>
      <c r="B1526" t="str">
        <f>VLOOKUP(A1526,[1]Sheet1!$A:$B,2,0)</f>
        <v>CCCC[N+]1(C)CCCC1</v>
      </c>
      <c r="C1526" t="s">
        <v>8</v>
      </c>
      <c r="D1526" t="str">
        <f>VLOOKUP(C1526,[1]Sheet1!$A:$B,2,0)</f>
        <v>FC(S(=O)(=O)[N-]S(=O)(=O)C(F)(F)F)(F)F</v>
      </c>
      <c r="E1526" t="str">
        <f t="shared" si="115"/>
        <v>CCCC[N+]1(C)CCCC1.FC(S(=O)(=O)[N-]S(=O)(=O)C(F)(F)F)(F)F</v>
      </c>
      <c r="F1526">
        <v>339.81</v>
      </c>
      <c r="G1526">
        <v>101.325</v>
      </c>
      <c r="H1526">
        <v>616.79999999999995</v>
      </c>
      <c r="I1526">
        <f t="shared" si="116"/>
        <v>0.53129922569849664</v>
      </c>
      <c r="J1526">
        <f t="shared" si="117"/>
        <v>-0.13409119394795901</v>
      </c>
      <c r="K1526">
        <f t="shared" si="118"/>
        <v>2.7901443650429005</v>
      </c>
      <c r="L1526">
        <f t="shared" si="119"/>
        <v>6.4245448222491195</v>
      </c>
    </row>
    <row r="1527" spans="1:12" x14ac:dyDescent="0.2">
      <c r="A1527" t="s">
        <v>15</v>
      </c>
      <c r="B1527" t="str">
        <f>VLOOKUP(A1527,[1]Sheet1!$A:$B,2,0)</f>
        <v>C(CCCCCCCCC)[NH2+]CCCCCCCCCC</v>
      </c>
      <c r="C1527" t="s">
        <v>16</v>
      </c>
      <c r="D1527" t="str">
        <f>VLOOKUP(C1527,[1]Sheet1!$A:$B,2,0)</f>
        <v>[Cl-]</v>
      </c>
      <c r="E1527" t="str">
        <f t="shared" si="115"/>
        <v>C(CCCCCCCCC)[NH2+]CCCCCCCCCC.[Cl-]</v>
      </c>
      <c r="F1527">
        <v>289.88</v>
      </c>
      <c r="G1527">
        <v>101.325</v>
      </c>
      <c r="H1527">
        <v>616.29999999999995</v>
      </c>
      <c r="I1527">
        <f t="shared" si="116"/>
        <v>0.12080631973009943</v>
      </c>
      <c r="J1527">
        <f t="shared" si="117"/>
        <v>-0.13409119394795901</v>
      </c>
      <c r="K1527">
        <f t="shared" si="118"/>
        <v>2.7897921677306754</v>
      </c>
      <c r="L1527">
        <f t="shared" si="119"/>
        <v>6.4237338579681973</v>
      </c>
    </row>
    <row r="1528" spans="1:12" x14ac:dyDescent="0.2">
      <c r="A1528" t="s">
        <v>17</v>
      </c>
      <c r="B1528" t="str">
        <f>VLOOKUP(A1528,[1]Sheet1!$A:$B,2,0)</f>
        <v>CCCCCC[n+]1ccn(c1)C</v>
      </c>
      <c r="C1528" t="s">
        <v>30</v>
      </c>
      <c r="D1528" t="str">
        <f>VLOOKUP(C1528,[1]Sheet1!$A:$B,2,0)</f>
        <v>O=C1O[B-]2(OC1=O)OC(=O)C(=O)O2</v>
      </c>
      <c r="E1528" t="str">
        <f t="shared" si="115"/>
        <v>CCCCCC[n+]1ccn(c1)C.O=C1O[B-]2(OC1=O)OC(=O)C(=O)O2</v>
      </c>
      <c r="F1528">
        <v>331.74</v>
      </c>
      <c r="G1528">
        <v>101.325</v>
      </c>
      <c r="H1528">
        <v>616.20000000000005</v>
      </c>
      <c r="I1528">
        <f t="shared" si="116"/>
        <v>0.46495278565914228</v>
      </c>
      <c r="J1528">
        <f t="shared" si="117"/>
        <v>-0.13409119394795901</v>
      </c>
      <c r="K1528">
        <f t="shared" si="118"/>
        <v>2.7897216939809217</v>
      </c>
      <c r="L1528">
        <f t="shared" si="119"/>
        <v>6.4235715861625673</v>
      </c>
    </row>
    <row r="1529" spans="1:12" x14ac:dyDescent="0.2">
      <c r="A1529" t="s">
        <v>7</v>
      </c>
      <c r="B1529" t="str">
        <f>VLOOKUP(A1529,[1]Sheet1!$A:$B,2,0)</f>
        <v>CCCCCCCCCCCCCC[n+]1ccn(c1)C</v>
      </c>
      <c r="C1529" t="s">
        <v>8</v>
      </c>
      <c r="D1529" t="str">
        <f>VLOOKUP(C1529,[1]Sheet1!$A:$B,2,0)</f>
        <v>FC(S(=O)(=O)[N-]S(=O)(=O)C(F)(F)F)(F)F</v>
      </c>
      <c r="E1529" t="str">
        <f t="shared" si="115"/>
        <v>CCCCCCCCCCCCCC[n+]1ccn(c1)C.FC(S(=O)(=O)[N-]S(=O)(=O)C(F)(F)F)(F)F</v>
      </c>
      <c r="F1529">
        <v>242.71</v>
      </c>
      <c r="G1529">
        <v>101.325</v>
      </c>
      <c r="H1529">
        <v>616.1</v>
      </c>
      <c r="I1529">
        <f t="shared" si="116"/>
        <v>-0.26699561046275627</v>
      </c>
      <c r="J1529">
        <f t="shared" si="117"/>
        <v>-0.13409119394795901</v>
      </c>
      <c r="K1529">
        <f t="shared" si="118"/>
        <v>2.7896512087934098</v>
      </c>
      <c r="L1529">
        <f t="shared" si="119"/>
        <v>6.4234092880205251</v>
      </c>
    </row>
    <row r="1530" spans="1:12" x14ac:dyDescent="0.2">
      <c r="A1530" t="s">
        <v>17</v>
      </c>
      <c r="B1530" t="str">
        <f>VLOOKUP(A1530,[1]Sheet1!$A:$B,2,0)</f>
        <v>CCCCCC[n+]1ccn(c1)C</v>
      </c>
      <c r="C1530" t="s">
        <v>8</v>
      </c>
      <c r="D1530" t="str">
        <f>VLOOKUP(C1530,[1]Sheet1!$A:$B,2,0)</f>
        <v>FC(S(=O)(=O)[N-]S(=O)(=O)C(F)(F)F)(F)F</v>
      </c>
      <c r="E1530" t="str">
        <f t="shared" si="115"/>
        <v>CCCCCC[n+]1ccn(c1)C.FC(S(=O)(=O)[N-]S(=O)(=O)C(F)(F)F)(F)F</v>
      </c>
      <c r="F1530">
        <v>212</v>
      </c>
      <c r="G1530">
        <v>101.325</v>
      </c>
      <c r="H1530">
        <v>616</v>
      </c>
      <c r="I1530">
        <f t="shared" si="116"/>
        <v>-0.51947382280582621</v>
      </c>
      <c r="J1530">
        <f t="shared" si="117"/>
        <v>-0.13409119394795901</v>
      </c>
      <c r="K1530">
        <f t="shared" si="118"/>
        <v>2.7895807121644256</v>
      </c>
      <c r="L1530">
        <f t="shared" si="119"/>
        <v>6.4232469635335194</v>
      </c>
    </row>
    <row r="1531" spans="1:12" x14ac:dyDescent="0.2">
      <c r="A1531" t="s">
        <v>17</v>
      </c>
      <c r="B1531" t="str">
        <f>VLOOKUP(A1531,[1]Sheet1!$A:$B,2,0)</f>
        <v>CCCCCC[n+]1ccn(c1)C</v>
      </c>
      <c r="C1531" t="s">
        <v>8</v>
      </c>
      <c r="D1531" t="str">
        <f>VLOOKUP(C1531,[1]Sheet1!$A:$B,2,0)</f>
        <v>FC(S(=O)(=O)[N-]S(=O)(=O)C(F)(F)F)(F)F</v>
      </c>
      <c r="E1531" t="str">
        <f t="shared" si="115"/>
        <v>CCCCCC[n+]1ccn(c1)C.FC(S(=O)(=O)[N-]S(=O)(=O)C(F)(F)F)(F)F</v>
      </c>
      <c r="F1531">
        <v>256</v>
      </c>
      <c r="G1531">
        <v>101.325</v>
      </c>
      <c r="H1531">
        <v>616</v>
      </c>
      <c r="I1531">
        <f t="shared" si="116"/>
        <v>-0.15773362928270435</v>
      </c>
      <c r="J1531">
        <f t="shared" si="117"/>
        <v>-0.13409119394795901</v>
      </c>
      <c r="K1531">
        <f t="shared" si="118"/>
        <v>2.7895807121644256</v>
      </c>
      <c r="L1531">
        <f t="shared" si="119"/>
        <v>6.4232469635335194</v>
      </c>
    </row>
    <row r="1532" spans="1:12" x14ac:dyDescent="0.2">
      <c r="A1532" t="s">
        <v>17</v>
      </c>
      <c r="B1532" t="str">
        <f>VLOOKUP(A1532,[1]Sheet1!$A:$B,2,0)</f>
        <v>CCCCCC[n+]1ccn(c1)C</v>
      </c>
      <c r="C1532" t="s">
        <v>8</v>
      </c>
      <c r="D1532" t="str">
        <f>VLOOKUP(C1532,[1]Sheet1!$A:$B,2,0)</f>
        <v>FC(S(=O)(=O)[N-]S(=O)(=O)C(F)(F)F)(F)F</v>
      </c>
      <c r="E1532" t="str">
        <f t="shared" si="115"/>
        <v>CCCCCC[n+]1ccn(c1)C.FC(S(=O)(=O)[N-]S(=O)(=O)C(F)(F)F)(F)F</v>
      </c>
      <c r="F1532">
        <v>260</v>
      </c>
      <c r="G1532">
        <v>101.325</v>
      </c>
      <c r="H1532">
        <v>616</v>
      </c>
      <c r="I1532">
        <f t="shared" si="116"/>
        <v>-0.12484815714423872</v>
      </c>
      <c r="J1532">
        <f t="shared" si="117"/>
        <v>-0.13409119394795901</v>
      </c>
      <c r="K1532">
        <f t="shared" si="118"/>
        <v>2.7895807121644256</v>
      </c>
      <c r="L1532">
        <f t="shared" si="119"/>
        <v>6.4232469635335194</v>
      </c>
    </row>
    <row r="1533" spans="1:12" x14ac:dyDescent="0.2">
      <c r="A1533" t="s">
        <v>48</v>
      </c>
      <c r="B1533" t="str">
        <f>VLOOKUP(A1533,[1]Sheet1!$A:$B,2,0)</f>
        <v>Cn1cc[n+](c1)Cc1ccccc1</v>
      </c>
      <c r="C1533" t="s">
        <v>8</v>
      </c>
      <c r="D1533" t="str">
        <f>VLOOKUP(C1533,[1]Sheet1!$A:$B,2,0)</f>
        <v>FC(S(=O)(=O)[N-]S(=O)(=O)C(F)(F)F)(F)F</v>
      </c>
      <c r="E1533" t="str">
        <f t="shared" si="115"/>
        <v>Cn1cc[n+](c1)Cc1ccccc1.FC(S(=O)(=O)[N-]S(=O)(=O)C(F)(F)F)(F)F</v>
      </c>
      <c r="F1533">
        <v>314.25</v>
      </c>
      <c r="G1533">
        <v>101.325</v>
      </c>
      <c r="H1533">
        <v>616</v>
      </c>
      <c r="I1533">
        <f t="shared" si="116"/>
        <v>0.32116105873370127</v>
      </c>
      <c r="J1533">
        <f t="shared" si="117"/>
        <v>-0.13409119394795901</v>
      </c>
      <c r="K1533">
        <f t="shared" si="118"/>
        <v>2.7895807121644256</v>
      </c>
      <c r="L1533">
        <f t="shared" si="119"/>
        <v>6.4232469635335194</v>
      </c>
    </row>
    <row r="1534" spans="1:12" x14ac:dyDescent="0.2">
      <c r="A1534" t="s">
        <v>9</v>
      </c>
      <c r="B1534" t="str">
        <f>VLOOKUP(A1534,[1]Sheet1!$A:$B,2,0)</f>
        <v>CCCCCCCC[n+]1ccn(c1)C</v>
      </c>
      <c r="C1534" t="s">
        <v>45</v>
      </c>
      <c r="D1534" t="str">
        <f>VLOOKUP(C1534,[1]Sheet1!$A:$B,2,0)</f>
        <v>FC(S(=O)(=O)[O-])(F)F</v>
      </c>
      <c r="E1534" t="str">
        <f t="shared" si="115"/>
        <v>CCCCCCCC[n+]1ccn(c1)C.FC(S(=O)(=O)[O-])(F)F</v>
      </c>
      <c r="F1534">
        <v>335.15</v>
      </c>
      <c r="G1534">
        <v>101.325</v>
      </c>
      <c r="H1534">
        <v>616</v>
      </c>
      <c r="I1534">
        <f t="shared" si="116"/>
        <v>0.49298765065718392</v>
      </c>
      <c r="J1534">
        <f t="shared" si="117"/>
        <v>-0.13409119394795901</v>
      </c>
      <c r="K1534">
        <f t="shared" si="118"/>
        <v>2.7895807121644256</v>
      </c>
      <c r="L1534">
        <f t="shared" si="119"/>
        <v>6.4232469635335194</v>
      </c>
    </row>
    <row r="1535" spans="1:12" x14ac:dyDescent="0.2">
      <c r="A1535" t="s">
        <v>47</v>
      </c>
      <c r="B1535" t="str">
        <f>VLOOKUP(A1535,[1]Sheet1!$A:$B,2,0)</f>
        <v>CCCC[n+]1ccccc1</v>
      </c>
      <c r="C1535" t="s">
        <v>8</v>
      </c>
      <c r="D1535" t="str">
        <f>VLOOKUP(C1535,[1]Sheet1!$A:$B,2,0)</f>
        <v>FC(S(=O)(=O)[N-]S(=O)(=O)C(F)(F)F)(F)F</v>
      </c>
      <c r="E1535" t="str">
        <f t="shared" si="115"/>
        <v>CCCC[n+]1ccccc1.FC(S(=O)(=O)[N-]S(=O)(=O)C(F)(F)F)(F)F</v>
      </c>
      <c r="F1535">
        <v>348.15</v>
      </c>
      <c r="G1535">
        <v>101.325</v>
      </c>
      <c r="H1535">
        <v>616</v>
      </c>
      <c r="I1535">
        <f t="shared" si="116"/>
        <v>0.59986543510719725</v>
      </c>
      <c r="J1535">
        <f t="shared" si="117"/>
        <v>-0.13409119394795901</v>
      </c>
      <c r="K1535">
        <f t="shared" si="118"/>
        <v>2.7895807121644256</v>
      </c>
      <c r="L1535">
        <f t="shared" si="119"/>
        <v>6.4232469635335194</v>
      </c>
    </row>
    <row r="1536" spans="1:12" x14ac:dyDescent="0.2">
      <c r="A1536" t="s">
        <v>9</v>
      </c>
      <c r="B1536" t="str">
        <f>VLOOKUP(A1536,[1]Sheet1!$A:$B,2,0)</f>
        <v>CCCCCCCC[n+]1ccn(c1)C</v>
      </c>
      <c r="C1536" t="s">
        <v>96</v>
      </c>
      <c r="D1536" t="str">
        <f>VLOOKUP(C1536,[1]Sheet1!$A:$B,2,0)</f>
        <v>[O-]C(=O)[C@@H]1CCCN1</v>
      </c>
      <c r="E1536" t="str">
        <f t="shared" si="115"/>
        <v>CCCCCCCC[n+]1ccn(c1)C.[O-]C(=O)[C@@H]1CCCN1</v>
      </c>
      <c r="F1536">
        <v>343.1</v>
      </c>
      <c r="G1536">
        <v>101.325</v>
      </c>
      <c r="H1536">
        <v>616</v>
      </c>
      <c r="I1536">
        <f t="shared" si="116"/>
        <v>0.55834752653238473</v>
      </c>
      <c r="J1536">
        <f t="shared" si="117"/>
        <v>-0.13409119394795901</v>
      </c>
      <c r="K1536">
        <f t="shared" si="118"/>
        <v>2.7895807121644256</v>
      </c>
      <c r="L1536">
        <f t="shared" si="119"/>
        <v>6.4232469635335194</v>
      </c>
    </row>
    <row r="1537" spans="1:12" x14ac:dyDescent="0.2">
      <c r="A1537" t="s">
        <v>15</v>
      </c>
      <c r="B1537" t="str">
        <f>VLOOKUP(A1537,[1]Sheet1!$A:$B,2,0)</f>
        <v>C(CCCCCCCCC)[NH2+]CCCCCCCCCC</v>
      </c>
      <c r="C1537" t="s">
        <v>16</v>
      </c>
      <c r="D1537" t="str">
        <f>VLOOKUP(C1537,[1]Sheet1!$A:$B,2,0)</f>
        <v>[Cl-]</v>
      </c>
      <c r="E1537" t="str">
        <f t="shared" si="115"/>
        <v>C(CCCCCCCCC)[NH2+]CCCCCCCCCC.[Cl-]</v>
      </c>
      <c r="F1537">
        <v>289.73</v>
      </c>
      <c r="G1537">
        <v>101.325</v>
      </c>
      <c r="H1537">
        <v>615.79999999999995</v>
      </c>
      <c r="I1537">
        <f t="shared" si="116"/>
        <v>0.11957311452490715</v>
      </c>
      <c r="J1537">
        <f t="shared" si="117"/>
        <v>-0.13409119394795901</v>
      </c>
      <c r="K1537">
        <f t="shared" si="118"/>
        <v>2.7894396845671792</v>
      </c>
      <c r="L1537">
        <f t="shared" si="119"/>
        <v>6.4229222354904003</v>
      </c>
    </row>
    <row r="1538" spans="1:12" x14ac:dyDescent="0.2">
      <c r="A1538" t="s">
        <v>35</v>
      </c>
      <c r="B1538" t="str">
        <f>VLOOKUP(A1538,[1]Sheet1!$A:$B,2,0)</f>
        <v>CCCC[N+]1(C)CCCC1</v>
      </c>
      <c r="C1538" t="s">
        <v>8</v>
      </c>
      <c r="D1538" t="str">
        <f>VLOOKUP(C1538,[1]Sheet1!$A:$B,2,0)</f>
        <v>FC(S(=O)(=O)[N-]S(=O)(=O)C(F)(F)F)(F)F</v>
      </c>
      <c r="E1538" t="str">
        <f t="shared" ref="E1538:E1601" si="120">B1538&amp;"."&amp;D1538</f>
        <v>CCCC[N+]1(C)CCCC1.FC(S(=O)(=O)[N-]S(=O)(=O)C(F)(F)F)(F)F</v>
      </c>
      <c r="F1538">
        <v>337.91</v>
      </c>
      <c r="G1538">
        <v>101.325</v>
      </c>
      <c r="H1538">
        <v>615.4</v>
      </c>
      <c r="I1538">
        <f t="shared" ref="I1538:I1601" si="121">STANDARDIZE(F1538,AVERAGE(F:F),STDEVP(F:F))</f>
        <v>0.51567862643272566</v>
      </c>
      <c r="J1538">
        <f t="shared" ref="J1538:J1601" si="122">STANDARDIZE(G1538,AVERAGE(G:G),STDEVP(G:G))</f>
        <v>-0.13409119394795901</v>
      </c>
      <c r="K1538">
        <f t="shared" si="118"/>
        <v>2.7891574919114395</v>
      </c>
      <c r="L1538">
        <f t="shared" si="119"/>
        <v>6.4222724628879417</v>
      </c>
    </row>
    <row r="1539" spans="1:12" x14ac:dyDescent="0.2">
      <c r="A1539" t="s">
        <v>17</v>
      </c>
      <c r="B1539" t="str">
        <f>VLOOKUP(A1539,[1]Sheet1!$A:$B,2,0)</f>
        <v>CCCCCC[n+]1ccn(c1)C</v>
      </c>
      <c r="C1539" t="s">
        <v>8</v>
      </c>
      <c r="D1539" t="str">
        <f>VLOOKUP(C1539,[1]Sheet1!$A:$B,2,0)</f>
        <v>FC(S(=O)(=O)[N-]S(=O)(=O)C(F)(F)F)(F)F</v>
      </c>
      <c r="E1539" t="str">
        <f t="shared" si="120"/>
        <v>CCCCCC[n+]1ccn(c1)C.FC(S(=O)(=O)[N-]S(=O)(=O)C(F)(F)F)(F)F</v>
      </c>
      <c r="F1539">
        <v>226</v>
      </c>
      <c r="G1539">
        <v>101.325</v>
      </c>
      <c r="H1539">
        <v>615</v>
      </c>
      <c r="I1539">
        <f t="shared" si="121"/>
        <v>-0.40437467032119651</v>
      </c>
      <c r="J1539">
        <f t="shared" si="122"/>
        <v>-0.13409119394795901</v>
      </c>
      <c r="K1539">
        <f t="shared" ref="K1539:K1602" si="123">LOG(H1539)</f>
        <v>2.7888751157754168</v>
      </c>
      <c r="L1539">
        <f t="shared" ref="L1539:L1602" si="124">LN(H1539)</f>
        <v>6.4216222678065176</v>
      </c>
    </row>
    <row r="1540" spans="1:12" x14ac:dyDescent="0.2">
      <c r="A1540" t="s">
        <v>48</v>
      </c>
      <c r="B1540" t="str">
        <f>VLOOKUP(A1540,[1]Sheet1!$A:$B,2,0)</f>
        <v>Cn1cc[n+](c1)Cc1ccccc1</v>
      </c>
      <c r="C1540" t="s">
        <v>8</v>
      </c>
      <c r="D1540" t="str">
        <f>VLOOKUP(C1540,[1]Sheet1!$A:$B,2,0)</f>
        <v>FC(S(=O)(=O)[N-]S(=O)(=O)C(F)(F)F)(F)F</v>
      </c>
      <c r="E1540" t="str">
        <f t="shared" si="120"/>
        <v>Cn1cc[n+](c1)Cc1ccccc1.FC(S(=O)(=O)[N-]S(=O)(=O)C(F)(F)F)(F)F</v>
      </c>
      <c r="F1540">
        <v>314.25</v>
      </c>
      <c r="G1540">
        <v>101.325</v>
      </c>
      <c r="H1540">
        <v>615</v>
      </c>
      <c r="I1540">
        <f t="shared" si="121"/>
        <v>0.32116105873370127</v>
      </c>
      <c r="J1540">
        <f t="shared" si="122"/>
        <v>-0.13409119394795901</v>
      </c>
      <c r="K1540">
        <f t="shared" si="123"/>
        <v>2.7888751157754168</v>
      </c>
      <c r="L1540">
        <f t="shared" si="124"/>
        <v>6.4216222678065176</v>
      </c>
    </row>
    <row r="1541" spans="1:12" x14ac:dyDescent="0.2">
      <c r="A1541" t="s">
        <v>55</v>
      </c>
      <c r="B1541" t="str">
        <f>VLOOKUP(A1541,[1]Sheet1!$A:$B,2,0)</f>
        <v>CCC[N+]1(C)CCCCC1</v>
      </c>
      <c r="C1541" t="s">
        <v>8</v>
      </c>
      <c r="D1541" t="str">
        <f>VLOOKUP(C1541,[1]Sheet1!$A:$B,2,0)</f>
        <v>FC(S(=O)(=O)[N-]S(=O)(=O)C(F)(F)F)(F)F</v>
      </c>
      <c r="E1541" t="str">
        <f t="shared" si="120"/>
        <v>CCC[N+]1(C)CCCCC1.FC(S(=O)(=O)[N-]S(=O)(=O)C(F)(F)F)(F)F</v>
      </c>
      <c r="F1541">
        <v>310</v>
      </c>
      <c r="G1541">
        <v>101.325</v>
      </c>
      <c r="H1541">
        <v>615</v>
      </c>
      <c r="I1541">
        <f t="shared" si="121"/>
        <v>0.28622024458658152</v>
      </c>
      <c r="J1541">
        <f t="shared" si="122"/>
        <v>-0.13409119394795901</v>
      </c>
      <c r="K1541">
        <f t="shared" si="123"/>
        <v>2.7888751157754168</v>
      </c>
      <c r="L1541">
        <f t="shared" si="124"/>
        <v>6.4216222678065176</v>
      </c>
    </row>
    <row r="1542" spans="1:12" x14ac:dyDescent="0.2">
      <c r="A1542" t="s">
        <v>47</v>
      </c>
      <c r="B1542" t="str">
        <f>VLOOKUP(A1542,[1]Sheet1!$A:$B,2,0)</f>
        <v>CCCC[n+]1ccccc1</v>
      </c>
      <c r="C1542" t="s">
        <v>8</v>
      </c>
      <c r="D1542" t="str">
        <f>VLOOKUP(C1542,[1]Sheet1!$A:$B,2,0)</f>
        <v>FC(S(=O)(=O)[N-]S(=O)(=O)C(F)(F)F)(F)F</v>
      </c>
      <c r="E1542" t="str">
        <f t="shared" si="120"/>
        <v>CCCC[n+]1ccccc1.FC(S(=O)(=O)[N-]S(=O)(=O)C(F)(F)F)(F)F</v>
      </c>
      <c r="F1542">
        <v>353.15</v>
      </c>
      <c r="G1542">
        <v>101.325</v>
      </c>
      <c r="H1542">
        <v>615</v>
      </c>
      <c r="I1542">
        <f t="shared" si="121"/>
        <v>0.64097227528027922</v>
      </c>
      <c r="J1542">
        <f t="shared" si="122"/>
        <v>-0.13409119394795901</v>
      </c>
      <c r="K1542">
        <f t="shared" si="123"/>
        <v>2.7888751157754168</v>
      </c>
      <c r="L1542">
        <f t="shared" si="124"/>
        <v>6.4216222678065176</v>
      </c>
    </row>
    <row r="1543" spans="1:12" x14ac:dyDescent="0.2">
      <c r="A1543" t="s">
        <v>9</v>
      </c>
      <c r="B1543" t="str">
        <f>VLOOKUP(A1543,[1]Sheet1!$A:$B,2,0)</f>
        <v>CCCCCCCC[n+]1ccn(c1)C</v>
      </c>
      <c r="C1543" t="s">
        <v>93</v>
      </c>
      <c r="D1543" t="str">
        <f>VLOOKUP(C1543,[1]Sheet1!$A:$B,2,0)</f>
        <v>[O-]C(=O)[C@H](CO)N</v>
      </c>
      <c r="E1543" t="str">
        <f t="shared" si="120"/>
        <v>CCCCCCCC[n+]1ccn(c1)C.[O-]C(=O)[C@H](CO)N</v>
      </c>
      <c r="F1543">
        <v>313.10000000000002</v>
      </c>
      <c r="G1543">
        <v>101.325</v>
      </c>
      <c r="H1543">
        <v>615</v>
      </c>
      <c r="I1543">
        <f t="shared" si="121"/>
        <v>0.31170648549389257</v>
      </c>
      <c r="J1543">
        <f t="shared" si="122"/>
        <v>-0.13409119394795901</v>
      </c>
      <c r="K1543">
        <f t="shared" si="123"/>
        <v>2.7888751157754168</v>
      </c>
      <c r="L1543">
        <f t="shared" si="124"/>
        <v>6.4216222678065176</v>
      </c>
    </row>
    <row r="1544" spans="1:12" x14ac:dyDescent="0.2">
      <c r="A1544" t="s">
        <v>35</v>
      </c>
      <c r="B1544" t="str">
        <f>VLOOKUP(A1544,[1]Sheet1!$A:$B,2,0)</f>
        <v>CCCC[N+]1(C)CCCC1</v>
      </c>
      <c r="C1544" t="s">
        <v>8</v>
      </c>
      <c r="D1544" t="str">
        <f>VLOOKUP(C1544,[1]Sheet1!$A:$B,2,0)</f>
        <v>FC(S(=O)(=O)[N-]S(=O)(=O)C(F)(F)F)(F)F</v>
      </c>
      <c r="E1544" t="str">
        <f t="shared" si="120"/>
        <v>CCCC[N+]1(C)CCCC1.FC(S(=O)(=O)[N-]S(=O)(=O)C(F)(F)F)(F)F</v>
      </c>
      <c r="F1544">
        <v>336.01</v>
      </c>
      <c r="G1544">
        <v>101.325</v>
      </c>
      <c r="H1544">
        <v>614.20000000000005</v>
      </c>
      <c r="I1544">
        <f t="shared" si="121"/>
        <v>0.50005802716695413</v>
      </c>
      <c r="J1544">
        <f t="shared" si="122"/>
        <v>-0.13409119394795901</v>
      </c>
      <c r="K1544">
        <f t="shared" si="123"/>
        <v>2.78830981210705</v>
      </c>
      <c r="L1544">
        <f t="shared" si="124"/>
        <v>6.4203206080067217</v>
      </c>
    </row>
    <row r="1545" spans="1:12" x14ac:dyDescent="0.2">
      <c r="A1545" t="s">
        <v>7</v>
      </c>
      <c r="B1545" t="str">
        <f>VLOOKUP(A1545,[1]Sheet1!$A:$B,2,0)</f>
        <v>CCCCCCCCCCCCCC[n+]1ccn(c1)C</v>
      </c>
      <c r="C1545" t="s">
        <v>8</v>
      </c>
      <c r="D1545" t="str">
        <f>VLOOKUP(C1545,[1]Sheet1!$A:$B,2,0)</f>
        <v>FC(S(=O)(=O)[N-]S(=O)(=O)C(F)(F)F)(F)F</v>
      </c>
      <c r="E1545" t="str">
        <f t="shared" si="120"/>
        <v>CCCCCCCCCCCCCC[n+]1ccn(c1)C.FC(S(=O)(=O)[N-]S(=O)(=O)C(F)(F)F)(F)F</v>
      </c>
      <c r="F1545">
        <v>242.33</v>
      </c>
      <c r="G1545">
        <v>101.325</v>
      </c>
      <c r="H1545">
        <v>613.79999999999995</v>
      </c>
      <c r="I1545">
        <f t="shared" si="121"/>
        <v>-0.27011973031591047</v>
      </c>
      <c r="J1545">
        <f t="shared" si="122"/>
        <v>-0.13409119394795901</v>
      </c>
      <c r="K1545">
        <f t="shared" si="123"/>
        <v>2.7880268840958036</v>
      </c>
      <c r="L1545">
        <f t="shared" si="124"/>
        <v>6.4196691421856356</v>
      </c>
    </row>
    <row r="1546" spans="1:12" x14ac:dyDescent="0.2">
      <c r="A1546" t="s">
        <v>4</v>
      </c>
      <c r="B1546" t="str">
        <f>VLOOKUP(A1546,[1]Sheet1!$A:$B,2,0)</f>
        <v>CCC[n+]1ccn(c1)C</v>
      </c>
      <c r="C1546" t="s">
        <v>5</v>
      </c>
      <c r="D1546" t="str">
        <f>VLOOKUP(C1546,[1]Sheet1!$A:$B,2,0)</f>
        <v>[Br-]</v>
      </c>
      <c r="E1546" t="str">
        <f t="shared" si="120"/>
        <v>CCC[n+]1ccn(c1)C.[Br-]</v>
      </c>
      <c r="F1546">
        <v>304.47000000000003</v>
      </c>
      <c r="G1546">
        <v>101.325</v>
      </c>
      <c r="H1546">
        <v>613.70000000000005</v>
      </c>
      <c r="I1546">
        <f t="shared" si="121"/>
        <v>0.24075607935515306</v>
      </c>
      <c r="J1546">
        <f t="shared" si="122"/>
        <v>-0.13409119394795901</v>
      </c>
      <c r="K1546">
        <f t="shared" si="123"/>
        <v>2.7879561232839318</v>
      </c>
      <c r="L1546">
        <f t="shared" si="124"/>
        <v>6.4195062093950517</v>
      </c>
    </row>
    <row r="1547" spans="1:12" x14ac:dyDescent="0.2">
      <c r="A1547" t="s">
        <v>12</v>
      </c>
      <c r="B1547" t="str">
        <f>VLOOKUP(A1547,[1]Sheet1!$A:$B,2,0)</f>
        <v>C(CCCCCCCCCCCCCCC)N1C[NH+](C=C1)C</v>
      </c>
      <c r="C1547" t="s">
        <v>8</v>
      </c>
      <c r="D1547" t="str">
        <f>VLOOKUP(C1547,[1]Sheet1!$A:$B,2,0)</f>
        <v>FC(S(=O)(=O)[N-]S(=O)(=O)C(F)(F)F)(F)F</v>
      </c>
      <c r="E1547" t="str">
        <f t="shared" si="120"/>
        <v>C(CCCCCCCCCCCCCCC)N1C[NH+](C=C1)C.FC(S(=O)(=O)[N-]S(=O)(=O)C(F)(F)F)(F)F</v>
      </c>
      <c r="F1547">
        <v>231.74</v>
      </c>
      <c r="G1547">
        <v>101.325</v>
      </c>
      <c r="H1547">
        <v>613.5</v>
      </c>
      <c r="I1547">
        <f t="shared" si="121"/>
        <v>-0.35718401780249825</v>
      </c>
      <c r="J1547">
        <f t="shared" si="122"/>
        <v>-0.13409119394795901</v>
      </c>
      <c r="K1547">
        <f t="shared" si="123"/>
        <v>2.7878145670630232</v>
      </c>
      <c r="L1547">
        <f t="shared" si="124"/>
        <v>6.4191802641509659</v>
      </c>
    </row>
    <row r="1548" spans="1:12" x14ac:dyDescent="0.2">
      <c r="A1548" t="s">
        <v>17</v>
      </c>
      <c r="B1548" t="str">
        <f>VLOOKUP(A1548,[1]Sheet1!$A:$B,2,0)</f>
        <v>CCCCCC[n+]1ccn(c1)C</v>
      </c>
      <c r="C1548" t="s">
        <v>8</v>
      </c>
      <c r="D1548" t="str">
        <f>VLOOKUP(C1548,[1]Sheet1!$A:$B,2,0)</f>
        <v>FC(S(=O)(=O)[N-]S(=O)(=O)C(F)(F)F)(F)F</v>
      </c>
      <c r="E1548" t="str">
        <f t="shared" si="120"/>
        <v>CCCCCC[n+]1ccn(c1)C.FC(S(=O)(=O)[N-]S(=O)(=O)C(F)(F)F)(F)F</v>
      </c>
      <c r="F1548">
        <v>228</v>
      </c>
      <c r="G1548">
        <v>101.325</v>
      </c>
      <c r="H1548">
        <v>613</v>
      </c>
      <c r="I1548">
        <f t="shared" si="121"/>
        <v>-0.38793193425196365</v>
      </c>
      <c r="J1548">
        <f t="shared" si="122"/>
        <v>-0.13409119394795901</v>
      </c>
      <c r="K1548">
        <f t="shared" si="123"/>
        <v>2.7874604745184151</v>
      </c>
      <c r="L1548">
        <f t="shared" si="124"/>
        <v>6.4183649359362116</v>
      </c>
    </row>
    <row r="1549" spans="1:12" x14ac:dyDescent="0.2">
      <c r="A1549" t="s">
        <v>35</v>
      </c>
      <c r="B1549" t="str">
        <f>VLOOKUP(A1549,[1]Sheet1!$A:$B,2,0)</f>
        <v>CCCC[N+]1(C)CCCC1</v>
      </c>
      <c r="C1549" t="s">
        <v>8</v>
      </c>
      <c r="D1549" t="str">
        <f>VLOOKUP(C1549,[1]Sheet1!$A:$B,2,0)</f>
        <v>FC(S(=O)(=O)[N-]S(=O)(=O)C(F)(F)F)(F)F</v>
      </c>
      <c r="E1549" t="str">
        <f t="shared" si="120"/>
        <v>CCCC[N+]1(C)CCCC1.FC(S(=O)(=O)[N-]S(=O)(=O)C(F)(F)F)(F)F</v>
      </c>
      <c r="F1549">
        <v>334.11</v>
      </c>
      <c r="G1549">
        <v>101.325</v>
      </c>
      <c r="H1549">
        <v>612.9</v>
      </c>
      <c r="I1549">
        <f t="shared" si="121"/>
        <v>0.48443742790118316</v>
      </c>
      <c r="J1549">
        <f t="shared" si="122"/>
        <v>-0.13409119394795901</v>
      </c>
      <c r="K1549">
        <f t="shared" si="123"/>
        <v>2.7873896213521099</v>
      </c>
      <c r="L1549">
        <f t="shared" si="124"/>
        <v>6.4182017904916862</v>
      </c>
    </row>
    <row r="1550" spans="1:12" x14ac:dyDescent="0.2">
      <c r="A1550" t="s">
        <v>17</v>
      </c>
      <c r="B1550" t="str">
        <f>VLOOKUP(A1550,[1]Sheet1!$A:$B,2,0)</f>
        <v>CCCCCC[n+]1ccn(c1)C</v>
      </c>
      <c r="C1550" t="s">
        <v>30</v>
      </c>
      <c r="D1550" t="str">
        <f>VLOOKUP(C1550,[1]Sheet1!$A:$B,2,0)</f>
        <v>O=C1O[B-]2(OC1=O)OC(=O)C(=O)O2</v>
      </c>
      <c r="E1550" t="str">
        <f t="shared" si="120"/>
        <v>CCCCCC[n+]1ccn(c1)C.O=C1O[B-]2(OC1=O)OC(=O)C(=O)O2</v>
      </c>
      <c r="F1550">
        <v>327.76100000000002</v>
      </c>
      <c r="G1550">
        <v>101.325</v>
      </c>
      <c r="H1550">
        <v>612.5</v>
      </c>
      <c r="I1550">
        <f t="shared" si="121"/>
        <v>0.4322399622494037</v>
      </c>
      <c r="J1550">
        <f t="shared" si="122"/>
        <v>-0.13409119394795901</v>
      </c>
      <c r="K1550">
        <f t="shared" si="123"/>
        <v>2.7871060930365701</v>
      </c>
      <c r="L1550">
        <f t="shared" si="124"/>
        <v>6.4175489424188816</v>
      </c>
    </row>
    <row r="1551" spans="1:12" x14ac:dyDescent="0.2">
      <c r="A1551" t="s">
        <v>48</v>
      </c>
      <c r="B1551" t="str">
        <f>VLOOKUP(A1551,[1]Sheet1!$A:$B,2,0)</f>
        <v>Cn1cc[n+](c1)Cc1ccccc1</v>
      </c>
      <c r="C1551" t="s">
        <v>8</v>
      </c>
      <c r="D1551" t="str">
        <f>VLOOKUP(C1551,[1]Sheet1!$A:$B,2,0)</f>
        <v>FC(S(=O)(=O)[N-]S(=O)(=O)C(F)(F)F)(F)F</v>
      </c>
      <c r="E1551" t="str">
        <f t="shared" si="120"/>
        <v>Cn1cc[n+](c1)Cc1ccccc1.FC(S(=O)(=O)[N-]S(=O)(=O)C(F)(F)F)(F)F</v>
      </c>
      <c r="F1551">
        <v>309.14</v>
      </c>
      <c r="G1551">
        <v>101.325</v>
      </c>
      <c r="H1551">
        <v>612</v>
      </c>
      <c r="I1551">
        <f t="shared" si="121"/>
        <v>0.2791498680768113</v>
      </c>
      <c r="J1551">
        <f t="shared" si="122"/>
        <v>-0.13409119394795901</v>
      </c>
      <c r="K1551">
        <f t="shared" si="123"/>
        <v>2.7867514221455614</v>
      </c>
      <c r="L1551">
        <f t="shared" si="124"/>
        <v>6.4167322825123261</v>
      </c>
    </row>
    <row r="1552" spans="1:12" x14ac:dyDescent="0.2">
      <c r="A1552" t="s">
        <v>9</v>
      </c>
      <c r="B1552" t="str">
        <f>VLOOKUP(A1552,[1]Sheet1!$A:$B,2,0)</f>
        <v>CCCCCCCC[n+]1ccn(c1)C</v>
      </c>
      <c r="C1552" t="s">
        <v>45</v>
      </c>
      <c r="D1552" t="str">
        <f>VLOOKUP(C1552,[1]Sheet1!$A:$B,2,0)</f>
        <v>FC(S(=O)(=O)[O-])(F)F</v>
      </c>
      <c r="E1552" t="str">
        <f t="shared" si="120"/>
        <v>CCCCCCCC[n+]1ccn(c1)C.FC(S(=O)(=O)[O-])(F)F</v>
      </c>
      <c r="F1552">
        <v>325.14999999999998</v>
      </c>
      <c r="G1552">
        <v>101.325</v>
      </c>
      <c r="H1552">
        <v>612</v>
      </c>
      <c r="I1552">
        <f t="shared" si="121"/>
        <v>0.41077397031101986</v>
      </c>
      <c r="J1552">
        <f t="shared" si="122"/>
        <v>-0.13409119394795901</v>
      </c>
      <c r="K1552">
        <f t="shared" si="123"/>
        <v>2.7867514221455614</v>
      </c>
      <c r="L1552">
        <f t="shared" si="124"/>
        <v>6.4167322825123261</v>
      </c>
    </row>
    <row r="1553" spans="1:12" x14ac:dyDescent="0.2">
      <c r="A1553" t="s">
        <v>9</v>
      </c>
      <c r="B1553" t="str">
        <f>VLOOKUP(A1553,[1]Sheet1!$A:$B,2,0)</f>
        <v>CCCCCCCC[n+]1ccn(c1)C</v>
      </c>
      <c r="C1553" t="s">
        <v>45</v>
      </c>
      <c r="D1553" t="str">
        <f>VLOOKUP(C1553,[1]Sheet1!$A:$B,2,0)</f>
        <v>FC(S(=O)(=O)[O-])(F)F</v>
      </c>
      <c r="E1553" t="str">
        <f t="shared" si="120"/>
        <v>CCCCCCCC[n+]1ccn(c1)C.FC(S(=O)(=O)[O-])(F)F</v>
      </c>
      <c r="F1553">
        <v>330.15</v>
      </c>
      <c r="G1553">
        <v>101.325</v>
      </c>
      <c r="H1553">
        <v>612</v>
      </c>
      <c r="I1553">
        <f t="shared" si="121"/>
        <v>0.45188081048410189</v>
      </c>
      <c r="J1553">
        <f t="shared" si="122"/>
        <v>-0.13409119394795901</v>
      </c>
      <c r="K1553">
        <f t="shared" si="123"/>
        <v>2.7867514221455614</v>
      </c>
      <c r="L1553">
        <f t="shared" si="124"/>
        <v>6.4167322825123261</v>
      </c>
    </row>
    <row r="1554" spans="1:12" x14ac:dyDescent="0.2">
      <c r="A1554" t="s">
        <v>78</v>
      </c>
      <c r="B1554" t="str">
        <f>VLOOKUP(A1554,[1]Sheet1!$A:$B,2,0)</f>
        <v>C[N+](C)(C)CC(O)=O</v>
      </c>
      <c r="C1554" t="s">
        <v>8</v>
      </c>
      <c r="D1554" t="str">
        <f>VLOOKUP(C1554,[1]Sheet1!$A:$B,2,0)</f>
        <v>FC(S(=O)(=O)[N-]S(=O)(=O)C(F)(F)F)(F)F</v>
      </c>
      <c r="E1554" t="str">
        <f t="shared" si="120"/>
        <v>C[N+](C)(C)CC(O)=O.FC(S(=O)(=O)[N-]S(=O)(=O)C(F)(F)F)(F)F</v>
      </c>
      <c r="F1554">
        <v>460</v>
      </c>
      <c r="G1554">
        <v>101.325</v>
      </c>
      <c r="H1554">
        <v>612</v>
      </c>
      <c r="I1554">
        <f t="shared" si="121"/>
        <v>1.5194254497790423</v>
      </c>
      <c r="J1554">
        <f t="shared" si="122"/>
        <v>-0.13409119394795901</v>
      </c>
      <c r="K1554">
        <f t="shared" si="123"/>
        <v>2.7867514221455614</v>
      </c>
      <c r="L1554">
        <f t="shared" si="124"/>
        <v>6.4167322825123261</v>
      </c>
    </row>
    <row r="1555" spans="1:12" x14ac:dyDescent="0.2">
      <c r="A1555" t="s">
        <v>18</v>
      </c>
      <c r="B1555" t="str">
        <f>VLOOKUP(A1555,[1]Sheet1!$A:$B,2,0)</f>
        <v>CCCCCCCCCC[n+]1ccn(c1)C</v>
      </c>
      <c r="C1555" t="s">
        <v>3</v>
      </c>
      <c r="D1555" t="str">
        <f>VLOOKUP(C1555,[1]Sheet1!$A:$B,2,0)</f>
        <v>F[P-](F)(F)(F)(F)F</v>
      </c>
      <c r="E1555" t="str">
        <f t="shared" si="120"/>
        <v>CCCCCCCCCC[n+]1ccn(c1)C.F[P-](F)(F)(F)(F)F</v>
      </c>
      <c r="F1555">
        <v>314.22899999999998</v>
      </c>
      <c r="G1555">
        <v>101.325</v>
      </c>
      <c r="H1555">
        <v>612</v>
      </c>
      <c r="I1555">
        <f t="shared" si="121"/>
        <v>0.32098841000497419</v>
      </c>
      <c r="J1555">
        <f t="shared" si="122"/>
        <v>-0.13409119394795901</v>
      </c>
      <c r="K1555">
        <f t="shared" si="123"/>
        <v>2.7867514221455614</v>
      </c>
      <c r="L1555">
        <f t="shared" si="124"/>
        <v>6.4167322825123261</v>
      </c>
    </row>
    <row r="1556" spans="1:12" x14ac:dyDescent="0.2">
      <c r="A1556" t="s">
        <v>136</v>
      </c>
      <c r="B1556" t="str">
        <f>VLOOKUP(A1556,[1]Sheet1!$A:$B,2,0)</f>
        <v>CCCCCC[n+]1ccccc1</v>
      </c>
      <c r="C1556" t="s">
        <v>8</v>
      </c>
      <c r="D1556" t="str">
        <f>VLOOKUP(C1556,[1]Sheet1!$A:$B,2,0)</f>
        <v>FC(S(=O)(=O)[N-]S(=O)(=O)C(F)(F)F)(F)F</v>
      </c>
      <c r="E1556" t="str">
        <f t="shared" si="120"/>
        <v>CCCCCC[n+]1ccccc1.FC(S(=O)(=O)[N-]S(=O)(=O)C(F)(F)F)(F)F</v>
      </c>
      <c r="F1556">
        <v>298</v>
      </c>
      <c r="G1556">
        <v>101.325</v>
      </c>
      <c r="H1556">
        <v>612</v>
      </c>
      <c r="I1556">
        <f t="shared" si="121"/>
        <v>0.18756382817118469</v>
      </c>
      <c r="J1556">
        <f t="shared" si="122"/>
        <v>-0.13409119394795901</v>
      </c>
      <c r="K1556">
        <f t="shared" si="123"/>
        <v>2.7867514221455614</v>
      </c>
      <c r="L1556">
        <f t="shared" si="124"/>
        <v>6.4167322825123261</v>
      </c>
    </row>
    <row r="1557" spans="1:12" x14ac:dyDescent="0.2">
      <c r="A1557" t="s">
        <v>35</v>
      </c>
      <c r="B1557" t="str">
        <f>VLOOKUP(A1557,[1]Sheet1!$A:$B,2,0)</f>
        <v>CCCC[N+]1(C)CCCC1</v>
      </c>
      <c r="C1557" t="s">
        <v>8</v>
      </c>
      <c r="D1557" t="str">
        <f>VLOOKUP(C1557,[1]Sheet1!$A:$B,2,0)</f>
        <v>FC(S(=O)(=O)[N-]S(=O)(=O)C(F)(F)F)(F)F</v>
      </c>
      <c r="E1557" t="str">
        <f t="shared" si="120"/>
        <v>CCCC[N+]1(C)CCCC1.FC(S(=O)(=O)[N-]S(=O)(=O)C(F)(F)F)(F)F</v>
      </c>
      <c r="F1557">
        <v>332.21</v>
      </c>
      <c r="G1557">
        <v>101.325</v>
      </c>
      <c r="H1557">
        <v>611.4</v>
      </c>
      <c r="I1557">
        <f t="shared" si="121"/>
        <v>0.46881682863541174</v>
      </c>
      <c r="J1557">
        <f t="shared" si="122"/>
        <v>-0.13409119394795901</v>
      </c>
      <c r="K1557">
        <f t="shared" si="123"/>
        <v>2.7863254343900699</v>
      </c>
      <c r="L1557">
        <f t="shared" si="124"/>
        <v>6.4157514094567345</v>
      </c>
    </row>
    <row r="1558" spans="1:12" x14ac:dyDescent="0.2">
      <c r="A1558" t="s">
        <v>17</v>
      </c>
      <c r="B1558" t="str">
        <f>VLOOKUP(A1558,[1]Sheet1!$A:$B,2,0)</f>
        <v>CCCCCC[n+]1ccn(c1)C</v>
      </c>
      <c r="C1558" t="s">
        <v>8</v>
      </c>
      <c r="D1558" t="str">
        <f>VLOOKUP(C1558,[1]Sheet1!$A:$B,2,0)</f>
        <v>FC(S(=O)(=O)[N-]S(=O)(=O)C(F)(F)F)(F)F</v>
      </c>
      <c r="E1558" t="str">
        <f t="shared" si="120"/>
        <v>CCCCCC[n+]1ccn(c1)C.FC(S(=O)(=O)[N-]S(=O)(=O)C(F)(F)F)(F)F</v>
      </c>
      <c r="F1558">
        <v>224</v>
      </c>
      <c r="G1558">
        <v>101.325</v>
      </c>
      <c r="H1558">
        <v>611</v>
      </c>
      <c r="I1558">
        <f t="shared" si="121"/>
        <v>-0.4208174063904293</v>
      </c>
      <c r="J1558">
        <f t="shared" si="122"/>
        <v>-0.13409119394795901</v>
      </c>
      <c r="K1558">
        <f t="shared" si="123"/>
        <v>2.786041210242554</v>
      </c>
      <c r="L1558">
        <f t="shared" si="124"/>
        <v>6.4150969591715956</v>
      </c>
    </row>
    <row r="1559" spans="1:12" x14ac:dyDescent="0.2">
      <c r="A1559" t="s">
        <v>48</v>
      </c>
      <c r="B1559" t="str">
        <f>VLOOKUP(A1559,[1]Sheet1!$A:$B,2,0)</f>
        <v>Cn1cc[n+](c1)Cc1ccccc1</v>
      </c>
      <c r="C1559" t="s">
        <v>8</v>
      </c>
      <c r="D1559" t="str">
        <f>VLOOKUP(C1559,[1]Sheet1!$A:$B,2,0)</f>
        <v>FC(S(=O)(=O)[N-]S(=O)(=O)C(F)(F)F)(F)F</v>
      </c>
      <c r="E1559" t="str">
        <f t="shared" si="120"/>
        <v>Cn1cc[n+](c1)Cc1ccccc1.FC(S(=O)(=O)[N-]S(=O)(=O)C(F)(F)F)(F)F</v>
      </c>
      <c r="F1559">
        <v>309.14</v>
      </c>
      <c r="G1559">
        <v>101.325</v>
      </c>
      <c r="H1559">
        <v>611</v>
      </c>
      <c r="I1559">
        <f t="shared" si="121"/>
        <v>0.2791498680768113</v>
      </c>
      <c r="J1559">
        <f t="shared" si="122"/>
        <v>-0.13409119394795901</v>
      </c>
      <c r="K1559">
        <f t="shared" si="123"/>
        <v>2.786041210242554</v>
      </c>
      <c r="L1559">
        <f t="shared" si="124"/>
        <v>6.4150969591715956</v>
      </c>
    </row>
    <row r="1560" spans="1:12" x14ac:dyDescent="0.2">
      <c r="A1560" t="s">
        <v>18</v>
      </c>
      <c r="B1560" t="str">
        <f>VLOOKUP(A1560,[1]Sheet1!$A:$B,2,0)</f>
        <v>CCCCCCCCCC[n+]1ccn(c1)C</v>
      </c>
      <c r="C1560" t="s">
        <v>8</v>
      </c>
      <c r="D1560" t="str">
        <f>VLOOKUP(C1560,[1]Sheet1!$A:$B,2,0)</f>
        <v>FC(S(=O)(=O)[N-]S(=O)(=O)C(F)(F)F)(F)F</v>
      </c>
      <c r="E1560" t="str">
        <f t="shared" si="120"/>
        <v>CCCCCCCCCC[n+]1ccn(c1)C.FC(S(=O)(=O)[N-]S(=O)(=O)C(F)(F)F)(F)F</v>
      </c>
      <c r="F1560">
        <v>235.42</v>
      </c>
      <c r="G1560">
        <v>101.325</v>
      </c>
      <c r="H1560">
        <v>610.29999999999995</v>
      </c>
      <c r="I1560">
        <f t="shared" si="121"/>
        <v>-0.32692938343511008</v>
      </c>
      <c r="J1560">
        <f t="shared" si="122"/>
        <v>-0.13409119394795901</v>
      </c>
      <c r="K1560">
        <f t="shared" si="123"/>
        <v>2.785543369956593</v>
      </c>
      <c r="L1560">
        <f t="shared" si="124"/>
        <v>6.4139506395504489</v>
      </c>
    </row>
    <row r="1561" spans="1:12" x14ac:dyDescent="0.2">
      <c r="A1561" t="s">
        <v>48</v>
      </c>
      <c r="B1561" t="str">
        <f>VLOOKUP(A1561,[1]Sheet1!$A:$B,2,0)</f>
        <v>Cn1cc[n+](c1)Cc1ccccc1</v>
      </c>
      <c r="C1561" t="s">
        <v>8</v>
      </c>
      <c r="D1561" t="str">
        <f>VLOOKUP(C1561,[1]Sheet1!$A:$B,2,0)</f>
        <v>FC(S(=O)(=O)[N-]S(=O)(=O)C(F)(F)F)(F)F</v>
      </c>
      <c r="E1561" t="str">
        <f t="shared" si="120"/>
        <v>Cn1cc[n+](c1)Cc1ccccc1.FC(S(=O)(=O)[N-]S(=O)(=O)C(F)(F)F)(F)F</v>
      </c>
      <c r="F1561">
        <v>304.04000000000002</v>
      </c>
      <c r="G1561">
        <v>101.325</v>
      </c>
      <c r="H1561">
        <v>610</v>
      </c>
      <c r="I1561">
        <f t="shared" si="121"/>
        <v>0.23722089110026792</v>
      </c>
      <c r="J1561">
        <f t="shared" si="122"/>
        <v>-0.13409119394795901</v>
      </c>
      <c r="K1561">
        <f t="shared" si="123"/>
        <v>2.7853298350107671</v>
      </c>
      <c r="L1561">
        <f t="shared" si="124"/>
        <v>6.4134589571673573</v>
      </c>
    </row>
    <row r="1562" spans="1:12" x14ac:dyDescent="0.2">
      <c r="A1562" t="s">
        <v>47</v>
      </c>
      <c r="B1562" t="str">
        <f>VLOOKUP(A1562,[1]Sheet1!$A:$B,2,0)</f>
        <v>CCCC[n+]1ccccc1</v>
      </c>
      <c r="C1562" t="s">
        <v>8</v>
      </c>
      <c r="D1562" t="str">
        <f>VLOOKUP(C1562,[1]Sheet1!$A:$B,2,0)</f>
        <v>FC(S(=O)(=O)[N-]S(=O)(=O)C(F)(F)F)(F)F</v>
      </c>
      <c r="E1562" t="str">
        <f t="shared" si="120"/>
        <v>CCCC[n+]1ccccc1.FC(S(=O)(=O)[N-]S(=O)(=O)C(F)(F)F)(F)F</v>
      </c>
      <c r="F1562">
        <v>338.15</v>
      </c>
      <c r="G1562">
        <v>101.325</v>
      </c>
      <c r="H1562">
        <v>610</v>
      </c>
      <c r="I1562">
        <f t="shared" si="121"/>
        <v>0.5176517547610332</v>
      </c>
      <c r="J1562">
        <f t="shared" si="122"/>
        <v>-0.13409119394795901</v>
      </c>
      <c r="K1562">
        <f t="shared" si="123"/>
        <v>2.7853298350107671</v>
      </c>
      <c r="L1562">
        <f t="shared" si="124"/>
        <v>6.4134589571673573</v>
      </c>
    </row>
    <row r="1563" spans="1:12" x14ac:dyDescent="0.2">
      <c r="A1563" t="s">
        <v>47</v>
      </c>
      <c r="B1563" t="str">
        <f>VLOOKUP(A1563,[1]Sheet1!$A:$B,2,0)</f>
        <v>CCCC[n+]1ccccc1</v>
      </c>
      <c r="C1563" t="s">
        <v>8</v>
      </c>
      <c r="D1563" t="str">
        <f>VLOOKUP(C1563,[1]Sheet1!$A:$B,2,0)</f>
        <v>FC(S(=O)(=O)[N-]S(=O)(=O)C(F)(F)F)(F)F</v>
      </c>
      <c r="E1563" t="str">
        <f t="shared" si="120"/>
        <v>CCCC[n+]1ccccc1.FC(S(=O)(=O)[N-]S(=O)(=O)C(F)(F)F)(F)F</v>
      </c>
      <c r="F1563">
        <v>343.15</v>
      </c>
      <c r="G1563">
        <v>101.325</v>
      </c>
      <c r="H1563">
        <v>610</v>
      </c>
      <c r="I1563">
        <f t="shared" si="121"/>
        <v>0.55875859493411517</v>
      </c>
      <c r="J1563">
        <f t="shared" si="122"/>
        <v>-0.13409119394795901</v>
      </c>
      <c r="K1563">
        <f t="shared" si="123"/>
        <v>2.7853298350107671</v>
      </c>
      <c r="L1563">
        <f t="shared" si="124"/>
        <v>6.4134589571673573</v>
      </c>
    </row>
    <row r="1564" spans="1:12" x14ac:dyDescent="0.2">
      <c r="A1564" t="s">
        <v>70</v>
      </c>
      <c r="B1564" t="str">
        <f>VLOOKUP(A1564,[1]Sheet1!$A:$B,2,0)</f>
        <v>CCCCCCCCC[n+]1ccn(c1)C</v>
      </c>
      <c r="C1564" t="s">
        <v>3</v>
      </c>
      <c r="D1564" t="str">
        <f>VLOOKUP(C1564,[1]Sheet1!$A:$B,2,0)</f>
        <v>F[P-](F)(F)(F)(F)F</v>
      </c>
      <c r="E1564" t="str">
        <f t="shared" si="120"/>
        <v>CCCCCCCCC[n+]1ccn(c1)C.F[P-](F)(F)(F)(F)F</v>
      </c>
      <c r="F1564">
        <v>355.125</v>
      </c>
      <c r="G1564">
        <v>101.325</v>
      </c>
      <c r="H1564">
        <v>610</v>
      </c>
      <c r="I1564">
        <f t="shared" si="121"/>
        <v>0.65720947714864686</v>
      </c>
      <c r="J1564">
        <f t="shared" si="122"/>
        <v>-0.13409119394795901</v>
      </c>
      <c r="K1564">
        <f t="shared" si="123"/>
        <v>2.7853298350107671</v>
      </c>
      <c r="L1564">
        <f t="shared" si="124"/>
        <v>6.4134589571673573</v>
      </c>
    </row>
    <row r="1565" spans="1:12" x14ac:dyDescent="0.2">
      <c r="A1565" t="s">
        <v>79</v>
      </c>
      <c r="B1565" t="str">
        <f>VLOOKUP(A1565,[1]Sheet1!$A:$B,2,0)</f>
        <v>CCCn1cc[n+](c1C)C</v>
      </c>
      <c r="C1565" t="s">
        <v>8</v>
      </c>
      <c r="D1565" t="str">
        <f>VLOOKUP(C1565,[1]Sheet1!$A:$B,2,0)</f>
        <v>FC(S(=O)(=O)[N-]S(=O)(=O)C(F)(F)F)(F)F</v>
      </c>
      <c r="E1565" t="str">
        <f t="shared" si="120"/>
        <v>CCCn1cc[n+](c1C)C.FC(S(=O)(=O)[N-]S(=O)(=O)C(F)(F)F)(F)F</v>
      </c>
      <c r="F1565">
        <v>598.15</v>
      </c>
      <c r="G1565">
        <v>101.325</v>
      </c>
      <c r="H1565">
        <v>610</v>
      </c>
      <c r="I1565">
        <f t="shared" si="121"/>
        <v>2.6552074437612987</v>
      </c>
      <c r="J1565">
        <f t="shared" si="122"/>
        <v>-0.13409119394795901</v>
      </c>
      <c r="K1565">
        <f t="shared" si="123"/>
        <v>2.7853298350107671</v>
      </c>
      <c r="L1565">
        <f t="shared" si="124"/>
        <v>6.4134589571673573</v>
      </c>
    </row>
    <row r="1566" spans="1:12" x14ac:dyDescent="0.2">
      <c r="A1566" t="s">
        <v>80</v>
      </c>
      <c r="B1566" t="str">
        <f>VLOOKUP(A1566,[1]Sheet1!$A:$B,2,0)</f>
        <v>C[N+]1(CCCC1)CCCCCCCC</v>
      </c>
      <c r="C1566" t="s">
        <v>8</v>
      </c>
      <c r="D1566" t="str">
        <f>VLOOKUP(C1566,[1]Sheet1!$A:$B,2,0)</f>
        <v>FC(S(=O)(=O)[N-]S(=O)(=O)C(F)(F)F)(F)F</v>
      </c>
      <c r="E1566" t="str">
        <f t="shared" si="120"/>
        <v>C[N+]1(CCCC1)CCCCCCCC.FC(S(=O)(=O)[N-]S(=O)(=O)C(F)(F)F)(F)F</v>
      </c>
      <c r="F1566">
        <v>265.06</v>
      </c>
      <c r="G1566">
        <v>101.325</v>
      </c>
      <c r="H1566">
        <v>610</v>
      </c>
      <c r="I1566">
        <f t="shared" si="121"/>
        <v>-8.3248034889079683E-2</v>
      </c>
      <c r="J1566">
        <f t="shared" si="122"/>
        <v>-0.13409119394795901</v>
      </c>
      <c r="K1566">
        <f t="shared" si="123"/>
        <v>2.7853298350107671</v>
      </c>
      <c r="L1566">
        <f t="shared" si="124"/>
        <v>6.4134589571673573</v>
      </c>
    </row>
    <row r="1567" spans="1:12" x14ac:dyDescent="0.2">
      <c r="A1567" t="s">
        <v>82</v>
      </c>
      <c r="B1567" t="str">
        <f>VLOOKUP(A1567,[1]Sheet1!$A:$B,2,0)</f>
        <v>C(CCCCCCC)[N+]1=CC=CC=C1</v>
      </c>
      <c r="C1567" t="s">
        <v>8</v>
      </c>
      <c r="D1567" t="str">
        <f>VLOOKUP(C1567,[1]Sheet1!$A:$B,2,0)</f>
        <v>FC(S(=O)(=O)[N-]S(=O)(=O)C(F)(F)F)(F)F</v>
      </c>
      <c r="E1567" t="str">
        <f t="shared" si="120"/>
        <v>C(CCCCCCC)[N+]1=CC=CC=C1.FC(S(=O)(=O)[N-]S(=O)(=O)C(F)(F)F)(F)F</v>
      </c>
      <c r="F1567">
        <v>285.05</v>
      </c>
      <c r="G1567">
        <v>101.325</v>
      </c>
      <c r="H1567">
        <v>610</v>
      </c>
      <c r="I1567">
        <f t="shared" si="121"/>
        <v>8.1097112122902326E-2</v>
      </c>
      <c r="J1567">
        <f t="shared" si="122"/>
        <v>-0.13409119394795901</v>
      </c>
      <c r="K1567">
        <f t="shared" si="123"/>
        <v>2.7853298350107671</v>
      </c>
      <c r="L1567">
        <f t="shared" si="124"/>
        <v>6.4134589571673573</v>
      </c>
    </row>
    <row r="1568" spans="1:12" x14ac:dyDescent="0.2">
      <c r="A1568" t="s">
        <v>17</v>
      </c>
      <c r="B1568" t="str">
        <f>VLOOKUP(A1568,[1]Sheet1!$A:$B,2,0)</f>
        <v>CCCCCC[n+]1ccn(c1)C</v>
      </c>
      <c r="C1568" t="s">
        <v>30</v>
      </c>
      <c r="D1568" t="str">
        <f>VLOOKUP(C1568,[1]Sheet1!$A:$B,2,0)</f>
        <v>O=C1O[B-]2(OC1=O)OC(=O)C(=O)O2</v>
      </c>
      <c r="E1568" t="str">
        <f t="shared" si="120"/>
        <v>CCCCCC[n+]1ccn(c1)C.O=C1O[B-]2(OC1=O)OC(=O)C(=O)O2</v>
      </c>
      <c r="F1568">
        <v>325.774</v>
      </c>
      <c r="G1568">
        <v>101.325</v>
      </c>
      <c r="H1568">
        <v>609.9</v>
      </c>
      <c r="I1568">
        <f t="shared" si="121"/>
        <v>0.41590410396462074</v>
      </c>
      <c r="J1568">
        <f t="shared" si="122"/>
        <v>-0.13409119394795901</v>
      </c>
      <c r="K1568">
        <f t="shared" si="123"/>
        <v>2.7852586333577012</v>
      </c>
      <c r="L1568">
        <f t="shared" si="124"/>
        <v>6.413295009302411</v>
      </c>
    </row>
    <row r="1569" spans="1:12" x14ac:dyDescent="0.2">
      <c r="A1569" t="s">
        <v>35</v>
      </c>
      <c r="B1569" t="str">
        <f>VLOOKUP(A1569,[1]Sheet1!$A:$B,2,0)</f>
        <v>CCCC[N+]1(C)CCCC1</v>
      </c>
      <c r="C1569" t="s">
        <v>8</v>
      </c>
      <c r="D1569" t="str">
        <f>VLOOKUP(C1569,[1]Sheet1!$A:$B,2,0)</f>
        <v>FC(S(=O)(=O)[N-]S(=O)(=O)C(F)(F)F)(F)F</v>
      </c>
      <c r="E1569" t="str">
        <f t="shared" si="120"/>
        <v>CCCC[N+]1(C)CCCC1.FC(S(=O)(=O)[N-]S(=O)(=O)C(F)(F)F)(F)F</v>
      </c>
      <c r="F1569">
        <v>330.31</v>
      </c>
      <c r="G1569">
        <v>101.325</v>
      </c>
      <c r="H1569">
        <v>609.9</v>
      </c>
      <c r="I1569">
        <f t="shared" si="121"/>
        <v>0.45319622936964077</v>
      </c>
      <c r="J1569">
        <f t="shared" si="122"/>
        <v>-0.13409119394795901</v>
      </c>
      <c r="K1569">
        <f t="shared" si="123"/>
        <v>2.7852586333577012</v>
      </c>
      <c r="L1569">
        <f t="shared" si="124"/>
        <v>6.413295009302411</v>
      </c>
    </row>
    <row r="1570" spans="1:12" x14ac:dyDescent="0.2">
      <c r="A1570" t="s">
        <v>17</v>
      </c>
      <c r="B1570" t="str">
        <f>VLOOKUP(A1570,[1]Sheet1!$A:$B,2,0)</f>
        <v>CCCCCC[n+]1ccn(c1)C</v>
      </c>
      <c r="C1570" t="s">
        <v>8</v>
      </c>
      <c r="D1570" t="str">
        <f>VLOOKUP(C1570,[1]Sheet1!$A:$B,2,0)</f>
        <v>FC(S(=O)(=O)[N-]S(=O)(=O)C(F)(F)F)(F)F</v>
      </c>
      <c r="E1570" t="str">
        <f t="shared" si="120"/>
        <v>CCCCCC[n+]1ccn(c1)C.FC(S(=O)(=O)[N-]S(=O)(=O)C(F)(F)F)(F)F</v>
      </c>
      <c r="F1570">
        <v>214</v>
      </c>
      <c r="G1570">
        <v>101.325</v>
      </c>
      <c r="H1570">
        <v>609</v>
      </c>
      <c r="I1570">
        <f t="shared" si="121"/>
        <v>-0.50303108673659336</v>
      </c>
      <c r="J1570">
        <f t="shared" si="122"/>
        <v>-0.13409119394795901</v>
      </c>
      <c r="K1570">
        <f t="shared" si="123"/>
        <v>2.7846172926328752</v>
      </c>
      <c r="L1570">
        <f t="shared" si="124"/>
        <v>6.4118182677098972</v>
      </c>
    </row>
    <row r="1571" spans="1:12" x14ac:dyDescent="0.2">
      <c r="A1571" t="s">
        <v>48</v>
      </c>
      <c r="B1571" t="str">
        <f>VLOOKUP(A1571,[1]Sheet1!$A:$B,2,0)</f>
        <v>Cn1cc[n+](c1)Cc1ccccc1</v>
      </c>
      <c r="C1571" t="s">
        <v>8</v>
      </c>
      <c r="D1571" t="str">
        <f>VLOOKUP(C1571,[1]Sheet1!$A:$B,2,0)</f>
        <v>FC(S(=O)(=O)[N-]S(=O)(=O)C(F)(F)F)(F)F</v>
      </c>
      <c r="E1571" t="str">
        <f t="shared" si="120"/>
        <v>Cn1cc[n+](c1)Cc1ccccc1.FC(S(=O)(=O)[N-]S(=O)(=O)C(F)(F)F)(F)F</v>
      </c>
      <c r="F1571">
        <v>304.04000000000002</v>
      </c>
      <c r="G1571">
        <v>101.325</v>
      </c>
      <c r="H1571">
        <v>609</v>
      </c>
      <c r="I1571">
        <f t="shared" si="121"/>
        <v>0.23722089110026792</v>
      </c>
      <c r="J1571">
        <f t="shared" si="122"/>
        <v>-0.13409119394795901</v>
      </c>
      <c r="K1571">
        <f t="shared" si="123"/>
        <v>2.7846172926328752</v>
      </c>
      <c r="L1571">
        <f t="shared" si="124"/>
        <v>6.4118182677098972</v>
      </c>
    </row>
    <row r="1572" spans="1:12" x14ac:dyDescent="0.2">
      <c r="A1572" t="s">
        <v>78</v>
      </c>
      <c r="B1572" t="str">
        <f>VLOOKUP(A1572,[1]Sheet1!$A:$B,2,0)</f>
        <v>C[N+](C)(C)CC(O)=O</v>
      </c>
      <c r="C1572" t="s">
        <v>8</v>
      </c>
      <c r="D1572" t="str">
        <f>VLOOKUP(C1572,[1]Sheet1!$A:$B,2,0)</f>
        <v>FC(S(=O)(=O)[N-]S(=O)(=O)C(F)(F)F)(F)F</v>
      </c>
      <c r="E1572" t="str">
        <f t="shared" si="120"/>
        <v>C[N+](C)(C)CC(O)=O.FC(S(=O)(=O)[N-]S(=O)(=O)C(F)(F)F)(F)F</v>
      </c>
      <c r="F1572">
        <v>440</v>
      </c>
      <c r="G1572">
        <v>101.325</v>
      </c>
      <c r="H1572">
        <v>609</v>
      </c>
      <c r="I1572">
        <f t="shared" si="121"/>
        <v>1.3549980890867142</v>
      </c>
      <c r="J1572">
        <f t="shared" si="122"/>
        <v>-0.13409119394795901</v>
      </c>
      <c r="K1572">
        <f t="shared" si="123"/>
        <v>2.7846172926328752</v>
      </c>
      <c r="L1572">
        <f t="shared" si="124"/>
        <v>6.4118182677098972</v>
      </c>
    </row>
    <row r="1573" spans="1:12" x14ac:dyDescent="0.2">
      <c r="A1573" t="s">
        <v>78</v>
      </c>
      <c r="B1573" t="str">
        <f>VLOOKUP(A1573,[1]Sheet1!$A:$B,2,0)</f>
        <v>C[N+](C)(C)CC(O)=O</v>
      </c>
      <c r="C1573" t="s">
        <v>8</v>
      </c>
      <c r="D1573" t="str">
        <f>VLOOKUP(C1573,[1]Sheet1!$A:$B,2,0)</f>
        <v>FC(S(=O)(=O)[N-]S(=O)(=O)C(F)(F)F)(F)F</v>
      </c>
      <c r="E1573" t="str">
        <f t="shared" si="120"/>
        <v>C[N+](C)(C)CC(O)=O.FC(S(=O)(=O)[N-]S(=O)(=O)C(F)(F)F)(F)F</v>
      </c>
      <c r="F1573">
        <v>450</v>
      </c>
      <c r="G1573">
        <v>101.325</v>
      </c>
      <c r="H1573">
        <v>609</v>
      </c>
      <c r="I1573">
        <f t="shared" si="121"/>
        <v>1.4372117694328783</v>
      </c>
      <c r="J1573">
        <f t="shared" si="122"/>
        <v>-0.13409119394795901</v>
      </c>
      <c r="K1573">
        <f t="shared" si="123"/>
        <v>2.7846172926328752</v>
      </c>
      <c r="L1573">
        <f t="shared" si="124"/>
        <v>6.4118182677098972</v>
      </c>
    </row>
    <row r="1574" spans="1:12" x14ac:dyDescent="0.2">
      <c r="A1574" t="s">
        <v>9</v>
      </c>
      <c r="B1574" t="str">
        <f>VLOOKUP(A1574,[1]Sheet1!$A:$B,2,0)</f>
        <v>CCCCCCCC[n+]1ccn(c1)C</v>
      </c>
      <c r="C1574" t="s">
        <v>113</v>
      </c>
      <c r="D1574" t="str">
        <f>VLOOKUP(C1574,[1]Sheet1!$A:$B,2,0)</f>
        <v>[O-]C(=O)[C@@H](N)C</v>
      </c>
      <c r="E1574" t="str">
        <f t="shared" si="120"/>
        <v>CCCCCCCC[n+]1ccn(c1)C.[O-]C(=O)[C@@H](N)C</v>
      </c>
      <c r="F1574">
        <v>313.10000000000002</v>
      </c>
      <c r="G1574">
        <v>101.325</v>
      </c>
      <c r="H1574">
        <v>609</v>
      </c>
      <c r="I1574">
        <f t="shared" si="121"/>
        <v>0.31170648549389257</v>
      </c>
      <c r="J1574">
        <f t="shared" si="122"/>
        <v>-0.13409119394795901</v>
      </c>
      <c r="K1574">
        <f t="shared" si="123"/>
        <v>2.7846172926328752</v>
      </c>
      <c r="L1574">
        <f t="shared" si="124"/>
        <v>6.4118182677098972</v>
      </c>
    </row>
    <row r="1575" spans="1:12" x14ac:dyDescent="0.2">
      <c r="A1575" t="s">
        <v>35</v>
      </c>
      <c r="B1575" t="str">
        <f>VLOOKUP(A1575,[1]Sheet1!$A:$B,2,0)</f>
        <v>CCCC[N+]1(C)CCCC1</v>
      </c>
      <c r="C1575" t="s">
        <v>8</v>
      </c>
      <c r="D1575" t="str">
        <f>VLOOKUP(C1575,[1]Sheet1!$A:$B,2,0)</f>
        <v>FC(S(=O)(=O)[N-]S(=O)(=O)C(F)(F)F)(F)F</v>
      </c>
      <c r="E1575" t="str">
        <f t="shared" si="120"/>
        <v>CCCC[N+]1(C)CCCC1.FC(S(=O)(=O)[N-]S(=O)(=O)C(F)(F)F)(F)F</v>
      </c>
      <c r="F1575">
        <v>328.41</v>
      </c>
      <c r="G1575">
        <v>101.325</v>
      </c>
      <c r="H1575">
        <v>608.6</v>
      </c>
      <c r="I1575">
        <f t="shared" si="121"/>
        <v>0.43757563010386974</v>
      </c>
      <c r="J1575">
        <f t="shared" si="122"/>
        <v>-0.13409119394795901</v>
      </c>
      <c r="K1575">
        <f t="shared" si="123"/>
        <v>2.7843319480221482</v>
      </c>
      <c r="L1575">
        <f t="shared" si="124"/>
        <v>6.4111612374628706</v>
      </c>
    </row>
    <row r="1576" spans="1:12" x14ac:dyDescent="0.2">
      <c r="A1576" t="s">
        <v>7</v>
      </c>
      <c r="B1576" t="str">
        <f>VLOOKUP(A1576,[1]Sheet1!$A:$B,2,0)</f>
        <v>CCCCCCCCCCCCCC[n+]1ccn(c1)C</v>
      </c>
      <c r="C1576" t="s">
        <v>8</v>
      </c>
      <c r="D1576" t="str">
        <f>VLOOKUP(C1576,[1]Sheet1!$A:$B,2,0)</f>
        <v>FC(S(=O)(=O)[N-]S(=O)(=O)C(F)(F)F)(F)F</v>
      </c>
      <c r="E1576" t="str">
        <f t="shared" si="120"/>
        <v>CCCCCCCCCCCCCC[n+]1ccn(c1)C.FC(S(=O)(=O)[N-]S(=O)(=O)C(F)(F)F)(F)F</v>
      </c>
      <c r="F1576">
        <v>240.07</v>
      </c>
      <c r="G1576">
        <v>101.325</v>
      </c>
      <c r="H1576">
        <v>608</v>
      </c>
      <c r="I1576">
        <f t="shared" si="121"/>
        <v>-0.28870002207414375</v>
      </c>
      <c r="J1576">
        <f t="shared" si="122"/>
        <v>-0.13409119394795901</v>
      </c>
      <c r="K1576">
        <f t="shared" si="123"/>
        <v>2.7839035792727351</v>
      </c>
      <c r="L1576">
        <f t="shared" si="124"/>
        <v>6.4101748819661672</v>
      </c>
    </row>
    <row r="1577" spans="1:12" x14ac:dyDescent="0.2">
      <c r="A1577" t="s">
        <v>27</v>
      </c>
      <c r="B1577" t="str">
        <f>VLOOKUP(A1577,[1]Sheet1!$A:$B,2,0)</f>
        <v>CCCCCC[NH2+]CCCCCC</v>
      </c>
      <c r="C1577" t="s">
        <v>16</v>
      </c>
      <c r="D1577" t="str">
        <f>VLOOKUP(C1577,[1]Sheet1!$A:$B,2,0)</f>
        <v>[Cl-]</v>
      </c>
      <c r="E1577" t="str">
        <f t="shared" si="120"/>
        <v>CCCCCC[NH2+]CCCCCC.[Cl-]</v>
      </c>
      <c r="F1577">
        <v>115.51</v>
      </c>
      <c r="G1577">
        <v>101.325</v>
      </c>
      <c r="H1577">
        <v>608</v>
      </c>
      <c r="I1577">
        <f t="shared" si="121"/>
        <v>-1.3127536244659632</v>
      </c>
      <c r="J1577">
        <f t="shared" si="122"/>
        <v>-0.13409119394795901</v>
      </c>
      <c r="K1577">
        <f t="shared" si="123"/>
        <v>2.7839035792727351</v>
      </c>
      <c r="L1577">
        <f t="shared" si="124"/>
        <v>6.4101748819661672</v>
      </c>
    </row>
    <row r="1578" spans="1:12" x14ac:dyDescent="0.2">
      <c r="A1578" t="s">
        <v>55</v>
      </c>
      <c r="B1578" t="str">
        <f>VLOOKUP(A1578,[1]Sheet1!$A:$B,2,0)</f>
        <v>CCC[N+]1(C)CCCCC1</v>
      </c>
      <c r="C1578" t="s">
        <v>8</v>
      </c>
      <c r="D1578" t="str">
        <f>VLOOKUP(C1578,[1]Sheet1!$A:$B,2,0)</f>
        <v>FC(S(=O)(=O)[N-]S(=O)(=O)C(F)(F)F)(F)F</v>
      </c>
      <c r="E1578" t="str">
        <f t="shared" si="120"/>
        <v>CCC[N+]1(C)CCCCC1.FC(S(=O)(=O)[N-]S(=O)(=O)C(F)(F)F)(F)F</v>
      </c>
      <c r="F1578">
        <v>300</v>
      </c>
      <c r="G1578">
        <v>101.325</v>
      </c>
      <c r="H1578">
        <v>608</v>
      </c>
      <c r="I1578">
        <f t="shared" si="121"/>
        <v>0.20400656424041749</v>
      </c>
      <c r="J1578">
        <f t="shared" si="122"/>
        <v>-0.13409119394795901</v>
      </c>
      <c r="K1578">
        <f t="shared" si="123"/>
        <v>2.7839035792727351</v>
      </c>
      <c r="L1578">
        <f t="shared" si="124"/>
        <v>6.4101748819661672</v>
      </c>
    </row>
    <row r="1579" spans="1:12" x14ac:dyDescent="0.2">
      <c r="A1579" t="s">
        <v>9</v>
      </c>
      <c r="B1579" t="str">
        <f>VLOOKUP(A1579,[1]Sheet1!$A:$B,2,0)</f>
        <v>CCCCCCCC[n+]1ccn(c1)C</v>
      </c>
      <c r="C1579" t="s">
        <v>45</v>
      </c>
      <c r="D1579" t="str">
        <f>VLOOKUP(C1579,[1]Sheet1!$A:$B,2,0)</f>
        <v>FC(S(=O)(=O)[O-])(F)F</v>
      </c>
      <c r="E1579" t="str">
        <f t="shared" si="120"/>
        <v>CCCCCCCC[n+]1ccn(c1)C.FC(S(=O)(=O)[O-])(F)F</v>
      </c>
      <c r="F1579">
        <v>320.14999999999998</v>
      </c>
      <c r="G1579">
        <v>101.325</v>
      </c>
      <c r="H1579">
        <v>608</v>
      </c>
      <c r="I1579">
        <f t="shared" si="121"/>
        <v>0.36966713013793784</v>
      </c>
      <c r="J1579">
        <f t="shared" si="122"/>
        <v>-0.13409119394795901</v>
      </c>
      <c r="K1579">
        <f t="shared" si="123"/>
        <v>2.7839035792727351</v>
      </c>
      <c r="L1579">
        <f t="shared" si="124"/>
        <v>6.4101748819661672</v>
      </c>
    </row>
    <row r="1580" spans="1:12" x14ac:dyDescent="0.2">
      <c r="A1580" t="s">
        <v>85</v>
      </c>
      <c r="B1580" t="str">
        <f>VLOOKUP(A1580,[1]Sheet1!$A:$B,2,0)</f>
        <v>CCCCCCCCCCCCCCCC[n+]1ccn(c1C)C</v>
      </c>
      <c r="C1580" t="s">
        <v>5</v>
      </c>
      <c r="D1580" t="str">
        <f>VLOOKUP(C1580,[1]Sheet1!$A:$B,2,0)</f>
        <v>[Br-]</v>
      </c>
      <c r="E1580" t="str">
        <f t="shared" si="120"/>
        <v>CCCCCCCCCCCCCCCC[n+]1ccn(c1C)C.[Br-]</v>
      </c>
      <c r="F1580">
        <v>303.14999999999998</v>
      </c>
      <c r="G1580">
        <v>101.325</v>
      </c>
      <c r="H1580">
        <v>608</v>
      </c>
      <c r="I1580">
        <f t="shared" si="121"/>
        <v>0.22990387354945899</v>
      </c>
      <c r="J1580">
        <f t="shared" si="122"/>
        <v>-0.13409119394795901</v>
      </c>
      <c r="K1580">
        <f t="shared" si="123"/>
        <v>2.7839035792727351</v>
      </c>
      <c r="L1580">
        <f t="shared" si="124"/>
        <v>6.4101748819661672</v>
      </c>
    </row>
    <row r="1581" spans="1:12" x14ac:dyDescent="0.2">
      <c r="A1581" t="s">
        <v>9</v>
      </c>
      <c r="B1581" t="str">
        <f>VLOOKUP(A1581,[1]Sheet1!$A:$B,2,0)</f>
        <v>CCCCCCCC[n+]1ccn(c1)C</v>
      </c>
      <c r="C1581" t="s">
        <v>93</v>
      </c>
      <c r="D1581" t="str">
        <f>VLOOKUP(C1581,[1]Sheet1!$A:$B,2,0)</f>
        <v>[O-]C(=O)[C@H](CO)N</v>
      </c>
      <c r="E1581" t="str">
        <f t="shared" si="120"/>
        <v>CCCCCCCC[n+]1ccn(c1)C.[O-]C(=O)[C@H](CO)N</v>
      </c>
      <c r="F1581">
        <v>303.10000000000002</v>
      </c>
      <c r="G1581">
        <v>101.325</v>
      </c>
      <c r="H1581">
        <v>608</v>
      </c>
      <c r="I1581">
        <f t="shared" si="121"/>
        <v>0.22949280514772855</v>
      </c>
      <c r="J1581">
        <f t="shared" si="122"/>
        <v>-0.13409119394795901</v>
      </c>
      <c r="K1581">
        <f t="shared" si="123"/>
        <v>2.7839035792727351</v>
      </c>
      <c r="L1581">
        <f t="shared" si="124"/>
        <v>6.4101748819661672</v>
      </c>
    </row>
    <row r="1582" spans="1:12" x14ac:dyDescent="0.2">
      <c r="A1582" t="s">
        <v>159</v>
      </c>
      <c r="B1582" t="str">
        <f>VLOOKUP(A1582,[1]Sheet1!$A:$B,2,0)</f>
        <v>CCCC[N+]1(C)CCCCC1</v>
      </c>
      <c r="C1582" t="s">
        <v>8</v>
      </c>
      <c r="D1582" t="str">
        <f>VLOOKUP(C1582,[1]Sheet1!$A:$B,2,0)</f>
        <v>FC(S(=O)(=O)[N-]S(=O)(=O)C(F)(F)F)(F)F</v>
      </c>
      <c r="E1582" t="str">
        <f t="shared" si="120"/>
        <v>CCCC[N+]1(C)CCCCC1.FC(S(=O)(=O)[N-]S(=O)(=O)C(F)(F)F)(F)F</v>
      </c>
      <c r="F1582">
        <v>298.14999999999998</v>
      </c>
      <c r="G1582">
        <v>101.325</v>
      </c>
      <c r="H1582">
        <v>608</v>
      </c>
      <c r="I1582">
        <f t="shared" si="121"/>
        <v>0.18879703337637696</v>
      </c>
      <c r="J1582">
        <f t="shared" si="122"/>
        <v>-0.13409119394795901</v>
      </c>
      <c r="K1582">
        <f t="shared" si="123"/>
        <v>2.7839035792727351</v>
      </c>
      <c r="L1582">
        <f t="shared" si="124"/>
        <v>6.4101748819661672</v>
      </c>
    </row>
    <row r="1583" spans="1:12" x14ac:dyDescent="0.2">
      <c r="A1583" t="s">
        <v>12</v>
      </c>
      <c r="B1583" t="str">
        <f>VLOOKUP(A1583,[1]Sheet1!$A:$B,2,0)</f>
        <v>C(CCCCCCCCCCCCCCC)N1C[NH+](C=C1)C</v>
      </c>
      <c r="C1583" t="s">
        <v>8</v>
      </c>
      <c r="D1583" t="str">
        <f>VLOOKUP(C1583,[1]Sheet1!$A:$B,2,0)</f>
        <v>FC(S(=O)(=O)[N-]S(=O)(=O)C(F)(F)F)(F)F</v>
      </c>
      <c r="E1583" t="str">
        <f t="shared" si="120"/>
        <v>C(CCCCCCCCCCCCCCC)N1C[NH+](C=C1)C.FC(S(=O)(=O)[N-]S(=O)(=O)C(F)(F)F)(F)F</v>
      </c>
      <c r="F1583">
        <v>229.5</v>
      </c>
      <c r="G1583">
        <v>101.325</v>
      </c>
      <c r="H1583">
        <v>607.70000000000005</v>
      </c>
      <c r="I1583">
        <f t="shared" si="121"/>
        <v>-0.37559988220003909</v>
      </c>
      <c r="J1583">
        <f t="shared" si="122"/>
        <v>-0.13409119394795901</v>
      </c>
      <c r="K1583">
        <f t="shared" si="123"/>
        <v>2.7836892363473162</v>
      </c>
      <c r="L1583">
        <f t="shared" si="124"/>
        <v>6.4096813391413097</v>
      </c>
    </row>
    <row r="1584" spans="1:12" x14ac:dyDescent="0.2">
      <c r="A1584" t="s">
        <v>35</v>
      </c>
      <c r="B1584" t="str">
        <f>VLOOKUP(A1584,[1]Sheet1!$A:$B,2,0)</f>
        <v>CCCC[N+]1(C)CCCC1</v>
      </c>
      <c r="C1584" t="s">
        <v>8</v>
      </c>
      <c r="D1584" t="str">
        <f>VLOOKUP(C1584,[1]Sheet1!$A:$B,2,0)</f>
        <v>FC(S(=O)(=O)[N-]S(=O)(=O)C(F)(F)F)(F)F</v>
      </c>
      <c r="E1584" t="str">
        <f t="shared" si="120"/>
        <v>CCCC[N+]1(C)CCCC1.FC(S(=O)(=O)[N-]S(=O)(=O)C(F)(F)F)(F)F</v>
      </c>
      <c r="F1584">
        <v>326.51</v>
      </c>
      <c r="G1584">
        <v>101.325</v>
      </c>
      <c r="H1584">
        <v>607.5</v>
      </c>
      <c r="I1584">
        <f t="shared" si="121"/>
        <v>0.42195503083809832</v>
      </c>
      <c r="J1584">
        <f t="shared" si="122"/>
        <v>-0.13409119394795901</v>
      </c>
      <c r="K1584">
        <f t="shared" si="123"/>
        <v>2.7835462822703496</v>
      </c>
      <c r="L1584">
        <f t="shared" si="124"/>
        <v>6.4093521752147034</v>
      </c>
    </row>
    <row r="1585" spans="1:12" x14ac:dyDescent="0.2">
      <c r="A1585" t="s">
        <v>7</v>
      </c>
      <c r="B1585" t="str">
        <f>VLOOKUP(A1585,[1]Sheet1!$A:$B,2,0)</f>
        <v>CCCCCCCCCCCCCC[n+]1ccn(c1)C</v>
      </c>
      <c r="C1585" t="s">
        <v>8</v>
      </c>
      <c r="D1585" t="str">
        <f>VLOOKUP(C1585,[1]Sheet1!$A:$B,2,0)</f>
        <v>FC(S(=O)(=O)[N-]S(=O)(=O)C(F)(F)F)(F)F</v>
      </c>
      <c r="E1585" t="str">
        <f t="shared" si="120"/>
        <v>CCCCCCCCCCCCCC[n+]1ccn(c1)C.FC(S(=O)(=O)[N-]S(=O)(=O)C(F)(F)F)(F)F</v>
      </c>
      <c r="F1585">
        <v>239.92</v>
      </c>
      <c r="G1585">
        <v>101.325</v>
      </c>
      <c r="H1585">
        <v>607.20000000000005</v>
      </c>
      <c r="I1585">
        <f t="shared" si="121"/>
        <v>-0.28993322727933624</v>
      </c>
      <c r="J1585">
        <f t="shared" si="122"/>
        <v>-0.13409119394795901</v>
      </c>
      <c r="K1585">
        <f t="shared" si="123"/>
        <v>2.7833317628874239</v>
      </c>
      <c r="L1585">
        <f t="shared" si="124"/>
        <v>6.4088582260814206</v>
      </c>
    </row>
    <row r="1586" spans="1:12" x14ac:dyDescent="0.2">
      <c r="A1586" t="s">
        <v>17</v>
      </c>
      <c r="B1586" t="str">
        <f>VLOOKUP(A1586,[1]Sheet1!$A:$B,2,0)</f>
        <v>CCCCCC[n+]1ccn(c1)C</v>
      </c>
      <c r="C1586" t="s">
        <v>8</v>
      </c>
      <c r="D1586" t="str">
        <f>VLOOKUP(C1586,[1]Sheet1!$A:$B,2,0)</f>
        <v>FC(S(=O)(=O)[N-]S(=O)(=O)C(F)(F)F)(F)F</v>
      </c>
      <c r="E1586" t="str">
        <f t="shared" si="120"/>
        <v>CCCCCC[n+]1ccn(c1)C.FC(S(=O)(=O)[N-]S(=O)(=O)C(F)(F)F)(F)F</v>
      </c>
      <c r="F1586">
        <v>206</v>
      </c>
      <c r="G1586">
        <v>101.325</v>
      </c>
      <c r="H1586">
        <v>607</v>
      </c>
      <c r="I1586">
        <f t="shared" si="121"/>
        <v>-0.56880203101352456</v>
      </c>
      <c r="J1586">
        <f t="shared" si="122"/>
        <v>-0.13409119394795901</v>
      </c>
      <c r="K1586">
        <f t="shared" si="123"/>
        <v>2.7831886910752575</v>
      </c>
      <c r="L1586">
        <f t="shared" si="124"/>
        <v>6.4085287910594984</v>
      </c>
    </row>
    <row r="1587" spans="1:12" x14ac:dyDescent="0.2">
      <c r="A1587" t="s">
        <v>17</v>
      </c>
      <c r="B1587" t="str">
        <f>VLOOKUP(A1587,[1]Sheet1!$A:$B,2,0)</f>
        <v>CCCCCC[n+]1ccn(c1)C</v>
      </c>
      <c r="C1587" t="s">
        <v>8</v>
      </c>
      <c r="D1587" t="str">
        <f>VLOOKUP(C1587,[1]Sheet1!$A:$B,2,0)</f>
        <v>FC(S(=O)(=O)[N-]S(=O)(=O)C(F)(F)F)(F)F</v>
      </c>
      <c r="E1587" t="str">
        <f t="shared" si="120"/>
        <v>CCCCCC[n+]1ccn(c1)C.FC(S(=O)(=O)[N-]S(=O)(=O)C(F)(F)F)(F)F</v>
      </c>
      <c r="F1587">
        <v>218</v>
      </c>
      <c r="G1587">
        <v>101.325</v>
      </c>
      <c r="H1587">
        <v>607</v>
      </c>
      <c r="I1587">
        <f t="shared" si="121"/>
        <v>-0.4701456145981277</v>
      </c>
      <c r="J1587">
        <f t="shared" si="122"/>
        <v>-0.13409119394795901</v>
      </c>
      <c r="K1587">
        <f t="shared" si="123"/>
        <v>2.7831886910752575</v>
      </c>
      <c r="L1587">
        <f t="shared" si="124"/>
        <v>6.4085287910594984</v>
      </c>
    </row>
    <row r="1588" spans="1:12" x14ac:dyDescent="0.2">
      <c r="A1588" t="s">
        <v>48</v>
      </c>
      <c r="B1588" t="str">
        <f>VLOOKUP(A1588,[1]Sheet1!$A:$B,2,0)</f>
        <v>Cn1cc[n+](c1)Cc1ccccc1</v>
      </c>
      <c r="C1588" t="s">
        <v>8</v>
      </c>
      <c r="D1588" t="str">
        <f>VLOOKUP(C1588,[1]Sheet1!$A:$B,2,0)</f>
        <v>FC(S(=O)(=O)[N-]S(=O)(=O)C(F)(F)F)(F)F</v>
      </c>
      <c r="E1588" t="str">
        <f t="shared" si="120"/>
        <v>Cn1cc[n+](c1)Cc1ccccc1.FC(S(=O)(=O)[N-]S(=O)(=O)C(F)(F)F)(F)F</v>
      </c>
      <c r="F1588">
        <v>298.93</v>
      </c>
      <c r="G1588">
        <v>101.325</v>
      </c>
      <c r="H1588">
        <v>607</v>
      </c>
      <c r="I1588">
        <f t="shared" si="121"/>
        <v>0.19520970044337799</v>
      </c>
      <c r="J1588">
        <f t="shared" si="122"/>
        <v>-0.13409119394795901</v>
      </c>
      <c r="K1588">
        <f t="shared" si="123"/>
        <v>2.7831886910752575</v>
      </c>
      <c r="L1588">
        <f t="shared" si="124"/>
        <v>6.4085287910594984</v>
      </c>
    </row>
    <row r="1589" spans="1:12" x14ac:dyDescent="0.2">
      <c r="A1589" t="s">
        <v>55</v>
      </c>
      <c r="B1589" t="str">
        <f>VLOOKUP(A1589,[1]Sheet1!$A:$B,2,0)</f>
        <v>CCC[N+]1(C)CCCCC1</v>
      </c>
      <c r="C1589" t="s">
        <v>8</v>
      </c>
      <c r="D1589" t="str">
        <f>VLOOKUP(C1589,[1]Sheet1!$A:$B,2,0)</f>
        <v>FC(S(=O)(=O)[N-]S(=O)(=O)C(F)(F)F)(F)F</v>
      </c>
      <c r="E1589" t="str">
        <f t="shared" si="120"/>
        <v>CCC[N+]1(C)CCCCC1.FC(S(=O)(=O)[N-]S(=O)(=O)C(F)(F)F)(F)F</v>
      </c>
      <c r="F1589">
        <v>298</v>
      </c>
      <c r="G1589">
        <v>101.325</v>
      </c>
      <c r="H1589">
        <v>607</v>
      </c>
      <c r="I1589">
        <f t="shared" si="121"/>
        <v>0.18756382817118469</v>
      </c>
      <c r="J1589">
        <f t="shared" si="122"/>
        <v>-0.13409119394795901</v>
      </c>
      <c r="K1589">
        <f t="shared" si="123"/>
        <v>2.7831886910752575</v>
      </c>
      <c r="L1589">
        <f t="shared" si="124"/>
        <v>6.4085287910594984</v>
      </c>
    </row>
    <row r="1590" spans="1:12" x14ac:dyDescent="0.2">
      <c r="A1590" t="s">
        <v>47</v>
      </c>
      <c r="B1590" t="str">
        <f>VLOOKUP(A1590,[1]Sheet1!$A:$B,2,0)</f>
        <v>CCCC[n+]1ccccc1</v>
      </c>
      <c r="C1590" t="s">
        <v>8</v>
      </c>
      <c r="D1590" t="str">
        <f>VLOOKUP(C1590,[1]Sheet1!$A:$B,2,0)</f>
        <v>FC(S(=O)(=O)[N-]S(=O)(=O)C(F)(F)F)(F)F</v>
      </c>
      <c r="E1590" t="str">
        <f t="shared" si="120"/>
        <v>CCCC[n+]1ccccc1.FC(S(=O)(=O)[N-]S(=O)(=O)C(F)(F)F)(F)F</v>
      </c>
      <c r="F1590">
        <v>333.15</v>
      </c>
      <c r="G1590">
        <v>101.325</v>
      </c>
      <c r="H1590">
        <v>607</v>
      </c>
      <c r="I1590">
        <f t="shared" si="121"/>
        <v>0.47654491458795112</v>
      </c>
      <c r="J1590">
        <f t="shared" si="122"/>
        <v>-0.13409119394795901</v>
      </c>
      <c r="K1590">
        <f t="shared" si="123"/>
        <v>2.7831886910752575</v>
      </c>
      <c r="L1590">
        <f t="shared" si="124"/>
        <v>6.4085287910594984</v>
      </c>
    </row>
    <row r="1591" spans="1:12" x14ac:dyDescent="0.2">
      <c r="A1591" t="s">
        <v>17</v>
      </c>
      <c r="B1591" t="str">
        <f>VLOOKUP(A1591,[1]Sheet1!$A:$B,2,0)</f>
        <v>CCCCCC[n+]1ccn(c1)C</v>
      </c>
      <c r="C1591" t="s">
        <v>30</v>
      </c>
      <c r="D1591" t="str">
        <f>VLOOKUP(C1591,[1]Sheet1!$A:$B,2,0)</f>
        <v>O=C1O[B-]2(OC1=O)OC(=O)C(=O)O2</v>
      </c>
      <c r="E1591" t="str">
        <f t="shared" si="120"/>
        <v>CCCCCC[n+]1ccn(c1)C.O=C1O[B-]2(OC1=O)OC(=O)C(=O)O2</v>
      </c>
      <c r="F1591">
        <v>319.65800000000002</v>
      </c>
      <c r="G1591">
        <v>101.325</v>
      </c>
      <c r="H1591">
        <v>606.29999999999995</v>
      </c>
      <c r="I1591">
        <f t="shared" si="121"/>
        <v>0.36562221706490688</v>
      </c>
      <c r="J1591">
        <f t="shared" si="122"/>
        <v>-0.13409119394795901</v>
      </c>
      <c r="K1591">
        <f t="shared" si="123"/>
        <v>2.7826875682349663</v>
      </c>
      <c r="L1591">
        <f t="shared" si="124"/>
        <v>6.4073749130776854</v>
      </c>
    </row>
    <row r="1592" spans="1:12" x14ac:dyDescent="0.2">
      <c r="A1592" t="s">
        <v>35</v>
      </c>
      <c r="B1592" t="str">
        <f>VLOOKUP(A1592,[1]Sheet1!$A:$B,2,0)</f>
        <v>CCCC[N+]1(C)CCCC1</v>
      </c>
      <c r="C1592" t="s">
        <v>8</v>
      </c>
      <c r="D1592" t="str">
        <f>VLOOKUP(C1592,[1]Sheet1!$A:$B,2,0)</f>
        <v>FC(S(=O)(=O)[N-]S(=O)(=O)C(F)(F)F)(F)F</v>
      </c>
      <c r="E1592" t="str">
        <f t="shared" si="120"/>
        <v>CCCC[N+]1(C)CCCC1.FC(S(=O)(=O)[N-]S(=O)(=O)C(F)(F)F)(F)F</v>
      </c>
      <c r="F1592">
        <v>324.61</v>
      </c>
      <c r="G1592">
        <v>101.325</v>
      </c>
      <c r="H1592">
        <v>606.1</v>
      </c>
      <c r="I1592">
        <f t="shared" si="121"/>
        <v>0.40633443157232735</v>
      </c>
      <c r="J1592">
        <f t="shared" si="122"/>
        <v>-0.13409119394795901</v>
      </c>
      <c r="K1592">
        <f t="shared" si="123"/>
        <v>2.7825442840100103</v>
      </c>
      <c r="L1592">
        <f t="shared" si="124"/>
        <v>6.4070449889572396</v>
      </c>
    </row>
    <row r="1593" spans="1:12" x14ac:dyDescent="0.2">
      <c r="A1593" t="s">
        <v>17</v>
      </c>
      <c r="B1593" t="str">
        <f>VLOOKUP(A1593,[1]Sheet1!$A:$B,2,0)</f>
        <v>CCCCCC[n+]1ccn(c1)C</v>
      </c>
      <c r="C1593" t="s">
        <v>8</v>
      </c>
      <c r="D1593" t="str">
        <f>VLOOKUP(C1593,[1]Sheet1!$A:$B,2,0)</f>
        <v>FC(S(=O)(=O)[N-]S(=O)(=O)C(F)(F)F)(F)F</v>
      </c>
      <c r="E1593" t="str">
        <f t="shared" si="120"/>
        <v>CCCCCC[n+]1ccn(c1)C.FC(S(=O)(=O)[N-]S(=O)(=O)C(F)(F)F)(F)F</v>
      </c>
      <c r="F1593">
        <v>200</v>
      </c>
      <c r="G1593">
        <v>101.325</v>
      </c>
      <c r="H1593">
        <v>606</v>
      </c>
      <c r="I1593">
        <f t="shared" si="121"/>
        <v>-0.61813023922122301</v>
      </c>
      <c r="J1593">
        <f t="shared" si="122"/>
        <v>-0.13409119394795901</v>
      </c>
      <c r="K1593">
        <f t="shared" si="123"/>
        <v>2.782472624166286</v>
      </c>
      <c r="L1593">
        <f t="shared" si="124"/>
        <v>6.4068799860693142</v>
      </c>
    </row>
    <row r="1594" spans="1:12" x14ac:dyDescent="0.2">
      <c r="A1594" t="s">
        <v>17</v>
      </c>
      <c r="B1594" t="str">
        <f>VLOOKUP(A1594,[1]Sheet1!$A:$B,2,0)</f>
        <v>CCCCCC[n+]1ccn(c1)C</v>
      </c>
      <c r="C1594" t="s">
        <v>8</v>
      </c>
      <c r="D1594" t="str">
        <f>VLOOKUP(C1594,[1]Sheet1!$A:$B,2,0)</f>
        <v>FC(S(=O)(=O)[N-]S(=O)(=O)C(F)(F)F)(F)F</v>
      </c>
      <c r="E1594" t="str">
        <f t="shared" si="120"/>
        <v>CCCCCC[n+]1ccn(c1)C.FC(S(=O)(=O)[N-]S(=O)(=O)C(F)(F)F)(F)F</v>
      </c>
      <c r="F1594">
        <v>210</v>
      </c>
      <c r="G1594">
        <v>101.325</v>
      </c>
      <c r="H1594">
        <v>606</v>
      </c>
      <c r="I1594">
        <f t="shared" si="121"/>
        <v>-0.53591655887505896</v>
      </c>
      <c r="J1594">
        <f t="shared" si="122"/>
        <v>-0.13409119394795901</v>
      </c>
      <c r="K1594">
        <f t="shared" si="123"/>
        <v>2.782472624166286</v>
      </c>
      <c r="L1594">
        <f t="shared" si="124"/>
        <v>6.4068799860693142</v>
      </c>
    </row>
    <row r="1595" spans="1:12" x14ac:dyDescent="0.2">
      <c r="A1595" t="s">
        <v>17</v>
      </c>
      <c r="B1595" t="str">
        <f>VLOOKUP(A1595,[1]Sheet1!$A:$B,2,0)</f>
        <v>CCCCCC[n+]1ccn(c1)C</v>
      </c>
      <c r="C1595" t="s">
        <v>8</v>
      </c>
      <c r="D1595" t="str">
        <f>VLOOKUP(C1595,[1]Sheet1!$A:$B,2,0)</f>
        <v>FC(S(=O)(=O)[N-]S(=O)(=O)C(F)(F)F)(F)F</v>
      </c>
      <c r="E1595" t="str">
        <f t="shared" si="120"/>
        <v>CCCCCC[n+]1ccn(c1)C.FC(S(=O)(=O)[N-]S(=O)(=O)C(F)(F)F)(F)F</v>
      </c>
      <c r="F1595">
        <v>216</v>
      </c>
      <c r="G1595">
        <v>101.325</v>
      </c>
      <c r="H1595">
        <v>606</v>
      </c>
      <c r="I1595">
        <f t="shared" si="121"/>
        <v>-0.48658835066736056</v>
      </c>
      <c r="J1595">
        <f t="shared" si="122"/>
        <v>-0.13409119394795901</v>
      </c>
      <c r="K1595">
        <f t="shared" si="123"/>
        <v>2.782472624166286</v>
      </c>
      <c r="L1595">
        <f t="shared" si="124"/>
        <v>6.4068799860693142</v>
      </c>
    </row>
    <row r="1596" spans="1:12" x14ac:dyDescent="0.2">
      <c r="A1596" t="s">
        <v>17</v>
      </c>
      <c r="B1596" t="str">
        <f>VLOOKUP(A1596,[1]Sheet1!$A:$B,2,0)</f>
        <v>CCCCCC[n+]1ccn(c1)C</v>
      </c>
      <c r="C1596" t="s">
        <v>8</v>
      </c>
      <c r="D1596" t="str">
        <f>VLOOKUP(C1596,[1]Sheet1!$A:$B,2,0)</f>
        <v>FC(S(=O)(=O)[N-]S(=O)(=O)C(F)(F)F)(F)F</v>
      </c>
      <c r="E1596" t="str">
        <f t="shared" si="120"/>
        <v>CCCCCC[n+]1ccn(c1)C.FC(S(=O)(=O)[N-]S(=O)(=O)C(F)(F)F)(F)F</v>
      </c>
      <c r="F1596">
        <v>220</v>
      </c>
      <c r="G1596">
        <v>101.325</v>
      </c>
      <c r="H1596">
        <v>606</v>
      </c>
      <c r="I1596">
        <f t="shared" si="121"/>
        <v>-0.4537028785288949</v>
      </c>
      <c r="J1596">
        <f t="shared" si="122"/>
        <v>-0.13409119394795901</v>
      </c>
      <c r="K1596">
        <f t="shared" si="123"/>
        <v>2.782472624166286</v>
      </c>
      <c r="L1596">
        <f t="shared" si="124"/>
        <v>6.4068799860693142</v>
      </c>
    </row>
    <row r="1597" spans="1:12" x14ac:dyDescent="0.2">
      <c r="A1597" t="s">
        <v>17</v>
      </c>
      <c r="B1597" t="str">
        <f>VLOOKUP(A1597,[1]Sheet1!$A:$B,2,0)</f>
        <v>CCCCCC[n+]1ccn(c1)C</v>
      </c>
      <c r="C1597" t="s">
        <v>8</v>
      </c>
      <c r="D1597" t="str">
        <f>VLOOKUP(C1597,[1]Sheet1!$A:$B,2,0)</f>
        <v>FC(S(=O)(=O)[N-]S(=O)(=O)C(F)(F)F)(F)F</v>
      </c>
      <c r="E1597" t="str">
        <f t="shared" si="120"/>
        <v>CCCCCC[n+]1ccn(c1)C.FC(S(=O)(=O)[N-]S(=O)(=O)C(F)(F)F)(F)F</v>
      </c>
      <c r="F1597">
        <v>222</v>
      </c>
      <c r="G1597">
        <v>101.325</v>
      </c>
      <c r="H1597">
        <v>606</v>
      </c>
      <c r="I1597">
        <f t="shared" si="121"/>
        <v>-0.4372601424596621</v>
      </c>
      <c r="J1597">
        <f t="shared" si="122"/>
        <v>-0.13409119394795901</v>
      </c>
      <c r="K1597">
        <f t="shared" si="123"/>
        <v>2.782472624166286</v>
      </c>
      <c r="L1597">
        <f t="shared" si="124"/>
        <v>6.4068799860693142</v>
      </c>
    </row>
    <row r="1598" spans="1:12" x14ac:dyDescent="0.2">
      <c r="A1598" t="s">
        <v>46</v>
      </c>
      <c r="B1598" t="str">
        <f>VLOOKUP(A1598,[1]Sheet1!$A:$B,2,0)</f>
        <v>CCC[N+]1(C)CCCC1</v>
      </c>
      <c r="C1598" t="s">
        <v>8</v>
      </c>
      <c r="D1598" t="str">
        <f>VLOOKUP(C1598,[1]Sheet1!$A:$B,2,0)</f>
        <v>FC(S(=O)(=O)[N-]S(=O)(=O)C(F)(F)F)(F)F</v>
      </c>
      <c r="E1598" t="str">
        <f t="shared" si="120"/>
        <v>CCC[N+]1(C)CCCC1.FC(S(=O)(=O)[N-]S(=O)(=O)C(F)(F)F)(F)F</v>
      </c>
      <c r="F1598">
        <v>353.1</v>
      </c>
      <c r="G1598">
        <v>100</v>
      </c>
      <c r="H1598">
        <v>606</v>
      </c>
      <c r="I1598">
        <f t="shared" si="121"/>
        <v>0.64056120687854878</v>
      </c>
      <c r="J1598">
        <f t="shared" si="122"/>
        <v>-0.13439084403497614</v>
      </c>
      <c r="K1598">
        <f t="shared" si="123"/>
        <v>2.782472624166286</v>
      </c>
      <c r="L1598">
        <f t="shared" si="124"/>
        <v>6.4068799860693142</v>
      </c>
    </row>
    <row r="1599" spans="1:12" x14ac:dyDescent="0.2">
      <c r="A1599" t="s">
        <v>48</v>
      </c>
      <c r="B1599" t="str">
        <f>VLOOKUP(A1599,[1]Sheet1!$A:$B,2,0)</f>
        <v>Cn1cc[n+](c1)Cc1ccccc1</v>
      </c>
      <c r="C1599" t="s">
        <v>8</v>
      </c>
      <c r="D1599" t="str">
        <f>VLOOKUP(C1599,[1]Sheet1!$A:$B,2,0)</f>
        <v>FC(S(=O)(=O)[N-]S(=O)(=O)C(F)(F)F)(F)F</v>
      </c>
      <c r="E1599" t="str">
        <f t="shared" si="120"/>
        <v>Cn1cc[n+](c1)Cc1ccccc1.FC(S(=O)(=O)[N-]S(=O)(=O)C(F)(F)F)(F)F</v>
      </c>
      <c r="F1599">
        <v>298.93</v>
      </c>
      <c r="G1599">
        <v>101.325</v>
      </c>
      <c r="H1599">
        <v>606</v>
      </c>
      <c r="I1599">
        <f t="shared" si="121"/>
        <v>0.19520970044337799</v>
      </c>
      <c r="J1599">
        <f t="shared" si="122"/>
        <v>-0.13409119394795901</v>
      </c>
      <c r="K1599">
        <f t="shared" si="123"/>
        <v>2.782472624166286</v>
      </c>
      <c r="L1599">
        <f t="shared" si="124"/>
        <v>6.4068799860693142</v>
      </c>
    </row>
    <row r="1600" spans="1:12" x14ac:dyDescent="0.2">
      <c r="A1600" t="s">
        <v>70</v>
      </c>
      <c r="B1600" t="str">
        <f>VLOOKUP(A1600,[1]Sheet1!$A:$B,2,0)</f>
        <v>CCCCCCCCC[n+]1ccn(c1)C</v>
      </c>
      <c r="C1600" t="s">
        <v>3</v>
      </c>
      <c r="D1600" t="str">
        <f>VLOOKUP(C1600,[1]Sheet1!$A:$B,2,0)</f>
        <v>F[P-](F)(F)(F)(F)F</v>
      </c>
      <c r="E1600" t="str">
        <f t="shared" si="120"/>
        <v>CCCCCCCCC[n+]1ccn(c1)C.F[P-](F)(F)(F)(F)F</v>
      </c>
      <c r="F1600">
        <v>349.85899999999998</v>
      </c>
      <c r="G1600">
        <v>101.325</v>
      </c>
      <c r="H1600">
        <v>606</v>
      </c>
      <c r="I1600">
        <f t="shared" si="121"/>
        <v>0.61391575307835666</v>
      </c>
      <c r="J1600">
        <f t="shared" si="122"/>
        <v>-0.13409119394795901</v>
      </c>
      <c r="K1600">
        <f t="shared" si="123"/>
        <v>2.782472624166286</v>
      </c>
      <c r="L1600">
        <f t="shared" si="124"/>
        <v>6.4068799860693142</v>
      </c>
    </row>
    <row r="1601" spans="1:12" x14ac:dyDescent="0.2">
      <c r="A1601" t="s">
        <v>78</v>
      </c>
      <c r="B1601" t="str">
        <f>VLOOKUP(A1601,[1]Sheet1!$A:$B,2,0)</f>
        <v>C[N+](C)(C)CC(O)=O</v>
      </c>
      <c r="C1601" t="s">
        <v>8</v>
      </c>
      <c r="D1601" t="str">
        <f>VLOOKUP(C1601,[1]Sheet1!$A:$B,2,0)</f>
        <v>FC(S(=O)(=O)[N-]S(=O)(=O)C(F)(F)F)(F)F</v>
      </c>
      <c r="E1601" t="str">
        <f t="shared" si="120"/>
        <v>C[N+](C)(C)CC(O)=O.FC(S(=O)(=O)[N-]S(=O)(=O)C(F)(F)F)(F)F</v>
      </c>
      <c r="F1601">
        <v>430</v>
      </c>
      <c r="G1601">
        <v>101.325</v>
      </c>
      <c r="H1601">
        <v>606</v>
      </c>
      <c r="I1601">
        <f t="shared" si="121"/>
        <v>1.2727844087405502</v>
      </c>
      <c r="J1601">
        <f t="shared" si="122"/>
        <v>-0.13409119394795901</v>
      </c>
      <c r="K1601">
        <f t="shared" si="123"/>
        <v>2.782472624166286</v>
      </c>
      <c r="L1601">
        <f t="shared" si="124"/>
        <v>6.4068799860693142</v>
      </c>
    </row>
    <row r="1602" spans="1:12" x14ac:dyDescent="0.2">
      <c r="A1602" t="s">
        <v>46</v>
      </c>
      <c r="B1602" t="str">
        <f>VLOOKUP(A1602,[1]Sheet1!$A:$B,2,0)</f>
        <v>CCC[N+]1(C)CCCC1</v>
      </c>
      <c r="C1602" t="s">
        <v>8</v>
      </c>
      <c r="D1602" t="str">
        <f>VLOOKUP(C1602,[1]Sheet1!$A:$B,2,0)</f>
        <v>FC(S(=O)(=O)[N-]S(=O)(=O)C(F)(F)F)(F)F</v>
      </c>
      <c r="E1602" t="str">
        <f t="shared" ref="E1602:E1665" si="125">B1602&amp;"."&amp;D1602</f>
        <v>CCC[N+]1(C)CCCC1.FC(S(=O)(=O)[N-]S(=O)(=O)C(F)(F)F)(F)F</v>
      </c>
      <c r="F1602">
        <v>352.1</v>
      </c>
      <c r="G1602">
        <v>100</v>
      </c>
      <c r="H1602">
        <v>605</v>
      </c>
      <c r="I1602">
        <f t="shared" ref="I1602:I1665" si="126">STANDARDIZE(F1602,AVERAGE(F:F),STDEVP(F:F))</f>
        <v>0.63233983884393241</v>
      </c>
      <c r="J1602">
        <f t="shared" ref="J1602:J1665" si="127">STANDARDIZE(G1602,AVERAGE(G:G),STDEVP(G:G))</f>
        <v>-0.13439084403497614</v>
      </c>
      <c r="K1602">
        <f t="shared" si="123"/>
        <v>2.781755374652469</v>
      </c>
      <c r="L1602">
        <f t="shared" si="124"/>
        <v>6.4052284580308418</v>
      </c>
    </row>
    <row r="1603" spans="1:12" x14ac:dyDescent="0.2">
      <c r="A1603" t="s">
        <v>122</v>
      </c>
      <c r="B1603" t="str">
        <f>VLOOKUP(A1603,[1]Sheet1!$A:$B,2,0)</f>
        <v>CCCC[n+]1cccc(c1)C#N</v>
      </c>
      <c r="C1603" t="s">
        <v>8</v>
      </c>
      <c r="D1603" t="str">
        <f>VLOOKUP(C1603,[1]Sheet1!$A:$B,2,0)</f>
        <v>FC(S(=O)(=O)[N-]S(=O)(=O)C(F)(F)F)(F)F</v>
      </c>
      <c r="E1603" t="str">
        <f t="shared" si="125"/>
        <v>CCCC[n+]1cccc(c1)C#N.FC(S(=O)(=O)[N-]S(=O)(=O)C(F)(F)F)(F)F</v>
      </c>
      <c r="F1603">
        <v>353.15</v>
      </c>
      <c r="G1603">
        <v>101.325</v>
      </c>
      <c r="H1603">
        <v>605</v>
      </c>
      <c r="I1603">
        <f t="shared" si="126"/>
        <v>0.64097227528027922</v>
      </c>
      <c r="J1603">
        <f t="shared" si="127"/>
        <v>-0.13409119394795901</v>
      </c>
      <c r="K1603">
        <f t="shared" ref="K1603:K1666" si="128">LOG(H1603)</f>
        <v>2.781755374652469</v>
      </c>
      <c r="L1603">
        <f t="shared" ref="L1603:L1666" si="129">LN(H1603)</f>
        <v>6.4052284580308418</v>
      </c>
    </row>
    <row r="1604" spans="1:12" x14ac:dyDescent="0.2">
      <c r="A1604" t="s">
        <v>17</v>
      </c>
      <c r="B1604" t="str">
        <f>VLOOKUP(A1604,[1]Sheet1!$A:$B,2,0)</f>
        <v>CCCCCC[n+]1ccn(c1)C</v>
      </c>
      <c r="C1604" t="s">
        <v>30</v>
      </c>
      <c r="D1604" t="str">
        <f>VLOOKUP(C1604,[1]Sheet1!$A:$B,2,0)</f>
        <v>O=C1O[B-]2(OC1=O)OC(=O)C(=O)O2</v>
      </c>
      <c r="E1604" t="str">
        <f t="shared" si="125"/>
        <v>CCCCCC[n+]1ccn(c1)C.O=C1O[B-]2(OC1=O)OC(=O)C(=O)O2</v>
      </c>
      <c r="F1604">
        <v>321.61</v>
      </c>
      <c r="G1604">
        <v>101.325</v>
      </c>
      <c r="H1604">
        <v>604.70000000000005</v>
      </c>
      <c r="I1604">
        <f t="shared" si="126"/>
        <v>0.38167032746847812</v>
      </c>
      <c r="J1604">
        <f t="shared" si="127"/>
        <v>-0.13409119394795901</v>
      </c>
      <c r="K1604">
        <f t="shared" si="128"/>
        <v>2.7815399686059417</v>
      </c>
      <c r="L1604">
        <f t="shared" si="129"/>
        <v>6.4047324672791675</v>
      </c>
    </row>
    <row r="1605" spans="1:12" x14ac:dyDescent="0.2">
      <c r="A1605" t="s">
        <v>35</v>
      </c>
      <c r="B1605" t="str">
        <f>VLOOKUP(A1605,[1]Sheet1!$A:$B,2,0)</f>
        <v>CCCC[N+]1(C)CCCC1</v>
      </c>
      <c r="C1605" t="s">
        <v>8</v>
      </c>
      <c r="D1605" t="str">
        <f>VLOOKUP(C1605,[1]Sheet1!$A:$B,2,0)</f>
        <v>FC(S(=O)(=O)[N-]S(=O)(=O)C(F)(F)F)(F)F</v>
      </c>
      <c r="E1605" t="str">
        <f t="shared" si="125"/>
        <v>CCCC[N+]1(C)CCCC1.FC(S(=O)(=O)[N-]S(=O)(=O)C(F)(F)F)(F)F</v>
      </c>
      <c r="F1605">
        <v>322.70999999999998</v>
      </c>
      <c r="G1605">
        <v>101.325</v>
      </c>
      <c r="H1605">
        <v>604.5</v>
      </c>
      <c r="I1605">
        <f t="shared" si="126"/>
        <v>0.39071383230655587</v>
      </c>
      <c r="J1605">
        <f t="shared" si="127"/>
        <v>-0.13409119394795901</v>
      </c>
      <c r="K1605">
        <f t="shared" si="128"/>
        <v>2.7813963051967905</v>
      </c>
      <c r="L1605">
        <f t="shared" si="129"/>
        <v>6.4044016700548472</v>
      </c>
    </row>
    <row r="1606" spans="1:12" x14ac:dyDescent="0.2">
      <c r="A1606" t="s">
        <v>17</v>
      </c>
      <c r="B1606" t="str">
        <f>VLOOKUP(A1606,[1]Sheet1!$A:$B,2,0)</f>
        <v>CCCCCC[n+]1ccn(c1)C</v>
      </c>
      <c r="C1606" t="s">
        <v>30</v>
      </c>
      <c r="D1606" t="str">
        <f>VLOOKUP(C1606,[1]Sheet1!$A:$B,2,0)</f>
        <v>O=C1O[B-]2(OC1=O)OC(=O)C(=O)O2</v>
      </c>
      <c r="E1606" t="str">
        <f t="shared" si="125"/>
        <v>CCCCCC[n+]1ccn(c1)C.O=C1O[B-]2(OC1=O)OC(=O)C(=O)O2</v>
      </c>
      <c r="F1606">
        <v>313.63600000000002</v>
      </c>
      <c r="G1606">
        <v>101.325</v>
      </c>
      <c r="H1606">
        <v>604.4</v>
      </c>
      <c r="I1606">
        <f t="shared" si="126"/>
        <v>0.316113138760447</v>
      </c>
      <c r="J1606">
        <f t="shared" si="127"/>
        <v>-0.13409119394795901</v>
      </c>
      <c r="K1606">
        <f t="shared" si="128"/>
        <v>2.7813244556669878</v>
      </c>
      <c r="L1606">
        <f t="shared" si="129"/>
        <v>6.4042362303985847</v>
      </c>
    </row>
    <row r="1607" spans="1:12" x14ac:dyDescent="0.2">
      <c r="A1607" t="s">
        <v>17</v>
      </c>
      <c r="B1607" t="str">
        <f>VLOOKUP(A1607,[1]Sheet1!$A:$B,2,0)</f>
        <v>CCCCCC[n+]1ccn(c1)C</v>
      </c>
      <c r="C1607" t="s">
        <v>30</v>
      </c>
      <c r="D1607" t="str">
        <f>VLOOKUP(C1607,[1]Sheet1!$A:$B,2,0)</f>
        <v>O=C1O[B-]2(OC1=O)OC(=O)C(=O)O2</v>
      </c>
      <c r="E1607" t="str">
        <f t="shared" si="125"/>
        <v>CCCCCC[n+]1ccn(c1)C.O=C1O[B-]2(OC1=O)OC(=O)C(=O)O2</v>
      </c>
      <c r="F1607">
        <v>315.649</v>
      </c>
      <c r="G1607">
        <v>101.325</v>
      </c>
      <c r="H1607">
        <v>604.29999999999995</v>
      </c>
      <c r="I1607">
        <f t="shared" si="126"/>
        <v>0.33266275261412964</v>
      </c>
      <c r="J1607">
        <f t="shared" si="127"/>
        <v>-0.13409119394795901</v>
      </c>
      <c r="K1607">
        <f t="shared" si="128"/>
        <v>2.7812525942484565</v>
      </c>
      <c r="L1607">
        <f t="shared" si="129"/>
        <v>6.4040707633675131</v>
      </c>
    </row>
    <row r="1608" spans="1:12" x14ac:dyDescent="0.2">
      <c r="A1608" t="s">
        <v>23</v>
      </c>
      <c r="B1608" t="str">
        <f>VLOOKUP(A1608,[1]Sheet1!$A:$B,2,0)</f>
        <v>CC1=NC(=NC(=C1)C)[NH2+]C1=CC=CC=C1</v>
      </c>
      <c r="C1608" t="s">
        <v>24</v>
      </c>
      <c r="D1608" t="str">
        <f>VLOOKUP(C1608,[1]Sheet1!$A:$B,2,0)</f>
        <v>C(CCCCCCCCCCC)(=O)[O-]</v>
      </c>
      <c r="E1608" t="str">
        <f t="shared" si="125"/>
        <v>CC1=NC(=NC(=C1)C)[NH2+]C1=CC=CC=C1.C(CCCCCCCCCCC)(=O)[O-]</v>
      </c>
      <c r="F1608">
        <v>308.19900000000001</v>
      </c>
      <c r="G1608">
        <v>101.325</v>
      </c>
      <c r="H1608">
        <v>604.1</v>
      </c>
      <c r="I1608">
        <f t="shared" si="126"/>
        <v>0.27141356075623752</v>
      </c>
      <c r="J1608">
        <f t="shared" si="127"/>
        <v>-0.13409119394795901</v>
      </c>
      <c r="K1608">
        <f t="shared" si="128"/>
        <v>2.7811088357294667</v>
      </c>
      <c r="L1608">
        <f t="shared" si="129"/>
        <v>6.4037397471446953</v>
      </c>
    </row>
    <row r="1609" spans="1:12" x14ac:dyDescent="0.2">
      <c r="A1609" t="s">
        <v>15</v>
      </c>
      <c r="B1609" t="str">
        <f>VLOOKUP(A1609,[1]Sheet1!$A:$B,2,0)</f>
        <v>C(CCCCCCCCC)[NH2+]CCCCCCCCCC</v>
      </c>
      <c r="C1609" t="s">
        <v>16</v>
      </c>
      <c r="D1609" t="str">
        <f>VLOOKUP(C1609,[1]Sheet1!$A:$B,2,0)</f>
        <v>[Cl-]</v>
      </c>
      <c r="E1609" t="str">
        <f t="shared" si="125"/>
        <v>C(CCCCCCCCC)[NH2+]CCCCCCCCCC.[Cl-]</v>
      </c>
      <c r="F1609">
        <v>290.32</v>
      </c>
      <c r="G1609">
        <v>101.325</v>
      </c>
      <c r="H1609">
        <v>604</v>
      </c>
      <c r="I1609">
        <f t="shared" si="126"/>
        <v>0.12442372166533064</v>
      </c>
      <c r="J1609">
        <f t="shared" si="127"/>
        <v>-0.13409119394795901</v>
      </c>
      <c r="K1609">
        <f t="shared" si="128"/>
        <v>2.7810369386211318</v>
      </c>
      <c r="L1609">
        <f t="shared" si="129"/>
        <v>6.4035741979348151</v>
      </c>
    </row>
    <row r="1610" spans="1:12" x14ac:dyDescent="0.2">
      <c r="A1610" t="s">
        <v>46</v>
      </c>
      <c r="B1610" t="str">
        <f>VLOOKUP(A1610,[1]Sheet1!$A:$B,2,0)</f>
        <v>CCC[N+]1(C)CCCC1</v>
      </c>
      <c r="C1610" t="s">
        <v>8</v>
      </c>
      <c r="D1610" t="str">
        <f>VLOOKUP(C1610,[1]Sheet1!$A:$B,2,0)</f>
        <v>FC(S(=O)(=O)[N-]S(=O)(=O)C(F)(F)F)(F)F</v>
      </c>
      <c r="E1610" t="str">
        <f t="shared" si="125"/>
        <v>CCC[N+]1(C)CCCC1.FC(S(=O)(=O)[N-]S(=O)(=O)C(F)(F)F)(F)F</v>
      </c>
      <c r="F1610">
        <v>350.1</v>
      </c>
      <c r="G1610">
        <v>100</v>
      </c>
      <c r="H1610">
        <v>604</v>
      </c>
      <c r="I1610">
        <f t="shared" si="126"/>
        <v>0.61589710277469956</v>
      </c>
      <c r="J1610">
        <f t="shared" si="127"/>
        <v>-0.13439084403497614</v>
      </c>
      <c r="K1610">
        <f t="shared" si="128"/>
        <v>2.7810369386211318</v>
      </c>
      <c r="L1610">
        <f t="shared" si="129"/>
        <v>6.4035741979348151</v>
      </c>
    </row>
    <row r="1611" spans="1:12" x14ac:dyDescent="0.2">
      <c r="A1611" t="s">
        <v>46</v>
      </c>
      <c r="B1611" t="str">
        <f>VLOOKUP(A1611,[1]Sheet1!$A:$B,2,0)</f>
        <v>CCC[N+]1(C)CCCC1</v>
      </c>
      <c r="C1611" t="s">
        <v>8</v>
      </c>
      <c r="D1611" t="str">
        <f>VLOOKUP(C1611,[1]Sheet1!$A:$B,2,0)</f>
        <v>FC(S(=O)(=O)[N-]S(=O)(=O)C(F)(F)F)(F)F</v>
      </c>
      <c r="E1611" t="str">
        <f t="shared" si="125"/>
        <v>CCC[N+]1(C)CCCC1.FC(S(=O)(=O)[N-]S(=O)(=O)C(F)(F)F)(F)F</v>
      </c>
      <c r="F1611">
        <v>351.1</v>
      </c>
      <c r="G1611">
        <v>100</v>
      </c>
      <c r="H1611">
        <v>604</v>
      </c>
      <c r="I1611">
        <f t="shared" si="126"/>
        <v>0.62411847080931593</v>
      </c>
      <c r="J1611">
        <f t="shared" si="127"/>
        <v>-0.13439084403497614</v>
      </c>
      <c r="K1611">
        <f t="shared" si="128"/>
        <v>2.7810369386211318</v>
      </c>
      <c r="L1611">
        <f t="shared" si="129"/>
        <v>6.4035741979348151</v>
      </c>
    </row>
    <row r="1612" spans="1:12" x14ac:dyDescent="0.2">
      <c r="A1612" t="s">
        <v>48</v>
      </c>
      <c r="B1612" t="str">
        <f>VLOOKUP(A1612,[1]Sheet1!$A:$B,2,0)</f>
        <v>Cn1cc[n+](c1)Cc1ccccc1</v>
      </c>
      <c r="C1612" t="s">
        <v>8</v>
      </c>
      <c r="D1612" t="str">
        <f>VLOOKUP(C1612,[1]Sheet1!$A:$B,2,0)</f>
        <v>FC(S(=O)(=O)[N-]S(=O)(=O)C(F)(F)F)(F)F</v>
      </c>
      <c r="E1612" t="str">
        <f t="shared" si="125"/>
        <v>Cn1cc[n+](c1)Cc1ccccc1.FC(S(=O)(=O)[N-]S(=O)(=O)C(F)(F)F)(F)F</v>
      </c>
      <c r="F1612">
        <v>293.83</v>
      </c>
      <c r="G1612">
        <v>101.325</v>
      </c>
      <c r="H1612">
        <v>604</v>
      </c>
      <c r="I1612">
        <f t="shared" si="126"/>
        <v>0.15328072346683413</v>
      </c>
      <c r="J1612">
        <f t="shared" si="127"/>
        <v>-0.13409119394795901</v>
      </c>
      <c r="K1612">
        <f t="shared" si="128"/>
        <v>2.7810369386211318</v>
      </c>
      <c r="L1612">
        <f t="shared" si="129"/>
        <v>6.4035741979348151</v>
      </c>
    </row>
    <row r="1613" spans="1:12" x14ac:dyDescent="0.2">
      <c r="A1613" t="s">
        <v>48</v>
      </c>
      <c r="B1613" t="str">
        <f>VLOOKUP(A1613,[1]Sheet1!$A:$B,2,0)</f>
        <v>Cn1cc[n+](c1)Cc1ccccc1</v>
      </c>
      <c r="C1613" t="s">
        <v>8</v>
      </c>
      <c r="D1613" t="str">
        <f>VLOOKUP(C1613,[1]Sheet1!$A:$B,2,0)</f>
        <v>FC(S(=O)(=O)[N-]S(=O)(=O)C(F)(F)F)(F)F</v>
      </c>
      <c r="E1613" t="str">
        <f t="shared" si="125"/>
        <v>Cn1cc[n+](c1)Cc1ccccc1.FC(S(=O)(=O)[N-]S(=O)(=O)C(F)(F)F)(F)F</v>
      </c>
      <c r="F1613">
        <v>293.83</v>
      </c>
      <c r="G1613">
        <v>101.325</v>
      </c>
      <c r="H1613">
        <v>604</v>
      </c>
      <c r="I1613">
        <f t="shared" si="126"/>
        <v>0.15328072346683413</v>
      </c>
      <c r="J1613">
        <f t="shared" si="127"/>
        <v>-0.13409119394795901</v>
      </c>
      <c r="K1613">
        <f t="shared" si="128"/>
        <v>2.7810369386211318</v>
      </c>
      <c r="L1613">
        <f t="shared" si="129"/>
        <v>6.4035741979348151</v>
      </c>
    </row>
    <row r="1614" spans="1:12" x14ac:dyDescent="0.2">
      <c r="A1614" t="s">
        <v>9</v>
      </c>
      <c r="B1614" t="str">
        <f>VLOOKUP(A1614,[1]Sheet1!$A:$B,2,0)</f>
        <v>CCCCCCCC[n+]1ccn(c1)C</v>
      </c>
      <c r="C1614" t="s">
        <v>45</v>
      </c>
      <c r="D1614" t="str">
        <f>VLOOKUP(C1614,[1]Sheet1!$A:$B,2,0)</f>
        <v>FC(S(=O)(=O)[O-])(F)F</v>
      </c>
      <c r="E1614" t="str">
        <f t="shared" si="125"/>
        <v>CCCCCCCC[n+]1ccn(c1)C.FC(S(=O)(=O)[O-])(F)F</v>
      </c>
      <c r="F1614">
        <v>315.14999999999998</v>
      </c>
      <c r="G1614">
        <v>101.325</v>
      </c>
      <c r="H1614">
        <v>604</v>
      </c>
      <c r="I1614">
        <f t="shared" si="126"/>
        <v>0.32856028996485587</v>
      </c>
      <c r="J1614">
        <f t="shared" si="127"/>
        <v>-0.13409119394795901</v>
      </c>
      <c r="K1614">
        <f t="shared" si="128"/>
        <v>2.7810369386211318</v>
      </c>
      <c r="L1614">
        <f t="shared" si="129"/>
        <v>6.4035741979348151</v>
      </c>
    </row>
    <row r="1615" spans="1:12" x14ac:dyDescent="0.2">
      <c r="A1615" t="s">
        <v>47</v>
      </c>
      <c r="B1615" t="str">
        <f>VLOOKUP(A1615,[1]Sheet1!$A:$B,2,0)</f>
        <v>CCCC[n+]1ccccc1</v>
      </c>
      <c r="C1615" t="s">
        <v>8</v>
      </c>
      <c r="D1615" t="str">
        <f>VLOOKUP(C1615,[1]Sheet1!$A:$B,2,0)</f>
        <v>FC(S(=O)(=O)[N-]S(=O)(=O)C(F)(F)F)(F)F</v>
      </c>
      <c r="E1615" t="str">
        <f t="shared" si="125"/>
        <v>CCCC[n+]1ccccc1.FC(S(=O)(=O)[N-]S(=O)(=O)C(F)(F)F)(F)F</v>
      </c>
      <c r="F1615">
        <v>328.15</v>
      </c>
      <c r="G1615">
        <v>101.325</v>
      </c>
      <c r="H1615">
        <v>604</v>
      </c>
      <c r="I1615">
        <f t="shared" si="126"/>
        <v>0.43543807441486909</v>
      </c>
      <c r="J1615">
        <f t="shared" si="127"/>
        <v>-0.13409119394795901</v>
      </c>
      <c r="K1615">
        <f t="shared" si="128"/>
        <v>2.7810369386211318</v>
      </c>
      <c r="L1615">
        <f t="shared" si="129"/>
        <v>6.4035741979348151</v>
      </c>
    </row>
    <row r="1616" spans="1:12" x14ac:dyDescent="0.2">
      <c r="A1616" t="s">
        <v>17</v>
      </c>
      <c r="B1616" t="str">
        <f>VLOOKUP(A1616,[1]Sheet1!$A:$B,2,0)</f>
        <v>CCCCCC[n+]1ccn(c1)C</v>
      </c>
      <c r="C1616" t="s">
        <v>30</v>
      </c>
      <c r="D1616" t="str">
        <f>VLOOKUP(C1616,[1]Sheet1!$A:$B,2,0)</f>
        <v>O=C1O[B-]2(OC1=O)OC(=O)C(=O)O2</v>
      </c>
      <c r="E1616" t="str">
        <f t="shared" si="125"/>
        <v>CCCCCC[n+]1ccn(c1)C.O=C1O[B-]2(OC1=O)OC(=O)C(=O)O2</v>
      </c>
      <c r="F1616">
        <v>317.65499999999997</v>
      </c>
      <c r="G1616">
        <v>101.325</v>
      </c>
      <c r="H1616">
        <v>603.9</v>
      </c>
      <c r="I1616">
        <f t="shared" si="126"/>
        <v>0.34915481689156991</v>
      </c>
      <c r="J1616">
        <f t="shared" si="127"/>
        <v>-0.13409119394795901</v>
      </c>
      <c r="K1616">
        <f t="shared" si="128"/>
        <v>2.7809650296083168</v>
      </c>
      <c r="L1616">
        <f t="shared" si="129"/>
        <v>6.4034086213138552</v>
      </c>
    </row>
    <row r="1617" spans="1:12" x14ac:dyDescent="0.2">
      <c r="A1617" t="s">
        <v>35</v>
      </c>
      <c r="B1617" t="str">
        <f>VLOOKUP(A1617,[1]Sheet1!$A:$B,2,0)</f>
        <v>CCCC[N+]1(C)CCCC1</v>
      </c>
      <c r="C1617" t="s">
        <v>8</v>
      </c>
      <c r="D1617" t="str">
        <f>VLOOKUP(C1617,[1]Sheet1!$A:$B,2,0)</f>
        <v>FC(S(=O)(=O)[N-]S(=O)(=O)C(F)(F)F)(F)F</v>
      </c>
      <c r="E1617" t="str">
        <f t="shared" si="125"/>
        <v>CCCC[N+]1(C)CCCC1.FC(S(=O)(=O)[N-]S(=O)(=O)C(F)(F)F)(F)F</v>
      </c>
      <c r="F1617">
        <v>320.82</v>
      </c>
      <c r="G1617">
        <v>101.325</v>
      </c>
      <c r="H1617">
        <v>603.4</v>
      </c>
      <c r="I1617">
        <f t="shared" si="126"/>
        <v>0.37517544672113101</v>
      </c>
      <c r="J1617">
        <f t="shared" si="127"/>
        <v>-0.13409119394795901</v>
      </c>
      <c r="K1617">
        <f t="shared" si="128"/>
        <v>2.7806053058389697</v>
      </c>
      <c r="L1617">
        <f t="shared" si="129"/>
        <v>6.4025803267249604</v>
      </c>
    </row>
    <row r="1618" spans="1:12" x14ac:dyDescent="0.2">
      <c r="A1618" t="s">
        <v>15</v>
      </c>
      <c r="B1618" t="str">
        <f>VLOOKUP(A1618,[1]Sheet1!$A:$B,2,0)</f>
        <v>C(CCCCCCCCC)[NH2+]CCCCCCCCCC</v>
      </c>
      <c r="C1618" t="s">
        <v>16</v>
      </c>
      <c r="D1618" t="str">
        <f>VLOOKUP(C1618,[1]Sheet1!$A:$B,2,0)</f>
        <v>[Cl-]</v>
      </c>
      <c r="E1618" t="str">
        <f t="shared" si="125"/>
        <v>C(CCCCCCCCC)[NH2+]CCCCCCCCCC.[Cl-]</v>
      </c>
      <c r="F1618">
        <v>289.69</v>
      </c>
      <c r="G1618">
        <v>101.325</v>
      </c>
      <c r="H1618">
        <v>603</v>
      </c>
      <c r="I1618">
        <f t="shared" si="126"/>
        <v>0.11924425980352234</v>
      </c>
      <c r="J1618">
        <f t="shared" si="127"/>
        <v>-0.13409119394795901</v>
      </c>
      <c r="K1618">
        <f t="shared" si="128"/>
        <v>2.7803173121401512</v>
      </c>
      <c r="L1618">
        <f t="shared" si="129"/>
        <v>6.4019171967271857</v>
      </c>
    </row>
    <row r="1619" spans="1:12" x14ac:dyDescent="0.2">
      <c r="A1619" t="s">
        <v>17</v>
      </c>
      <c r="B1619" t="str">
        <f>VLOOKUP(A1619,[1]Sheet1!$A:$B,2,0)</f>
        <v>CCCCCC[n+]1ccn(c1)C</v>
      </c>
      <c r="C1619" t="s">
        <v>8</v>
      </c>
      <c r="D1619" t="str">
        <f>VLOOKUP(C1619,[1]Sheet1!$A:$B,2,0)</f>
        <v>FC(S(=O)(=O)[N-]S(=O)(=O)C(F)(F)F)(F)F</v>
      </c>
      <c r="E1619" t="str">
        <f t="shared" si="125"/>
        <v>CCCCCC[n+]1ccn(c1)C.FC(S(=O)(=O)[N-]S(=O)(=O)C(F)(F)F)(F)F</v>
      </c>
      <c r="F1619">
        <v>208</v>
      </c>
      <c r="G1619">
        <v>101.325</v>
      </c>
      <c r="H1619">
        <v>603</v>
      </c>
      <c r="I1619">
        <f t="shared" si="126"/>
        <v>-0.55235929494429181</v>
      </c>
      <c r="J1619">
        <f t="shared" si="127"/>
        <v>-0.13409119394795901</v>
      </c>
      <c r="K1619">
        <f t="shared" si="128"/>
        <v>2.7803173121401512</v>
      </c>
      <c r="L1619">
        <f t="shared" si="129"/>
        <v>6.4019171967271857</v>
      </c>
    </row>
    <row r="1620" spans="1:12" x14ac:dyDescent="0.2">
      <c r="A1620" t="s">
        <v>17</v>
      </c>
      <c r="B1620" t="str">
        <f>VLOOKUP(A1620,[1]Sheet1!$A:$B,2,0)</f>
        <v>CCCCCC[n+]1ccn(c1)C</v>
      </c>
      <c r="C1620" t="s">
        <v>30</v>
      </c>
      <c r="D1620" t="str">
        <f>VLOOKUP(C1620,[1]Sheet1!$A:$B,2,0)</f>
        <v>O=C1O[B-]2(OC1=O)OC(=O)C(=O)O2</v>
      </c>
      <c r="E1620" t="str">
        <f t="shared" si="125"/>
        <v>CCCCCC[n+]1ccn(c1)C.O=C1O[B-]2(OC1=O)OC(=O)C(=O)O2</v>
      </c>
      <c r="F1620">
        <v>307.59399999999999</v>
      </c>
      <c r="G1620">
        <v>101.325</v>
      </c>
      <c r="H1620">
        <v>603</v>
      </c>
      <c r="I1620">
        <f t="shared" si="126"/>
        <v>0.26643963309529445</v>
      </c>
      <c r="J1620">
        <f t="shared" si="127"/>
        <v>-0.13409119394795901</v>
      </c>
      <c r="K1620">
        <f t="shared" si="128"/>
        <v>2.7803173121401512</v>
      </c>
      <c r="L1620">
        <f t="shared" si="129"/>
        <v>6.4019171967271857</v>
      </c>
    </row>
    <row r="1621" spans="1:12" x14ac:dyDescent="0.2">
      <c r="A1621" t="s">
        <v>78</v>
      </c>
      <c r="B1621" t="str">
        <f>VLOOKUP(A1621,[1]Sheet1!$A:$B,2,0)</f>
        <v>C[N+](C)(C)CC(O)=O</v>
      </c>
      <c r="C1621" t="s">
        <v>8</v>
      </c>
      <c r="D1621" t="str">
        <f>VLOOKUP(C1621,[1]Sheet1!$A:$B,2,0)</f>
        <v>FC(S(=O)(=O)[N-]S(=O)(=O)C(F)(F)F)(F)F</v>
      </c>
      <c r="E1621" t="str">
        <f t="shared" si="125"/>
        <v>C[N+](C)(C)CC(O)=O.FC(S(=O)(=O)[N-]S(=O)(=O)C(F)(F)F)(F)F</v>
      </c>
      <c r="F1621">
        <v>420</v>
      </c>
      <c r="G1621">
        <v>101.325</v>
      </c>
      <c r="H1621">
        <v>603</v>
      </c>
      <c r="I1621">
        <f t="shared" si="126"/>
        <v>1.190570728394386</v>
      </c>
      <c r="J1621">
        <f t="shared" si="127"/>
        <v>-0.13409119394795901</v>
      </c>
      <c r="K1621">
        <f t="shared" si="128"/>
        <v>2.7803173121401512</v>
      </c>
      <c r="L1621">
        <f t="shared" si="129"/>
        <v>6.4019171967271857</v>
      </c>
    </row>
    <row r="1622" spans="1:12" x14ac:dyDescent="0.2">
      <c r="A1622" t="s">
        <v>9</v>
      </c>
      <c r="B1622" t="str">
        <f>VLOOKUP(A1622,[1]Sheet1!$A:$B,2,0)</f>
        <v>CCCCCCCC[n+]1ccn(c1)C</v>
      </c>
      <c r="C1622" t="s">
        <v>96</v>
      </c>
      <c r="D1622" t="str">
        <f>VLOOKUP(C1622,[1]Sheet1!$A:$B,2,0)</f>
        <v>[O-]C(=O)[C@@H]1CCCN1</v>
      </c>
      <c r="E1622" t="str">
        <f t="shared" si="125"/>
        <v>CCCCCCCC[n+]1ccn(c1)C.[O-]C(=O)[C@@H]1CCCN1</v>
      </c>
      <c r="F1622">
        <v>333.1</v>
      </c>
      <c r="G1622">
        <v>101.325</v>
      </c>
      <c r="H1622">
        <v>603</v>
      </c>
      <c r="I1622">
        <f t="shared" si="126"/>
        <v>0.47613384618622068</v>
      </c>
      <c r="J1622">
        <f t="shared" si="127"/>
        <v>-0.13409119394795901</v>
      </c>
      <c r="K1622">
        <f t="shared" si="128"/>
        <v>2.7803173121401512</v>
      </c>
      <c r="L1622">
        <f t="shared" si="129"/>
        <v>6.4019171967271857</v>
      </c>
    </row>
    <row r="1623" spans="1:12" x14ac:dyDescent="0.2">
      <c r="A1623" t="s">
        <v>12</v>
      </c>
      <c r="B1623" t="str">
        <f>VLOOKUP(A1623,[1]Sheet1!$A:$B,2,0)</f>
        <v>C(CCCCCCCCCCCCCCC)N1C[NH+](C=C1)C</v>
      </c>
      <c r="C1623" t="s">
        <v>8</v>
      </c>
      <c r="D1623" t="str">
        <f>VLOOKUP(C1623,[1]Sheet1!$A:$B,2,0)</f>
        <v>FC(S(=O)(=O)[N-]S(=O)(=O)C(F)(F)F)(F)F</v>
      </c>
      <c r="E1623" t="str">
        <f t="shared" si="125"/>
        <v>C(CCCCCCCCCCCCCCC)N1C[NH+](C=C1)C.FC(S(=O)(=O)[N-]S(=O)(=O)C(F)(F)F)(F)F</v>
      </c>
      <c r="F1623">
        <v>227.25</v>
      </c>
      <c r="G1623">
        <v>101.325</v>
      </c>
      <c r="H1623">
        <v>602.4</v>
      </c>
      <c r="I1623">
        <f t="shared" si="126"/>
        <v>-0.39409796027792598</v>
      </c>
      <c r="J1623">
        <f t="shared" si="127"/>
        <v>-0.13409119394795901</v>
      </c>
      <c r="K1623">
        <f t="shared" si="128"/>
        <v>2.7798849631926443</v>
      </c>
      <c r="L1623">
        <f t="shared" si="129"/>
        <v>6.4009216764856838</v>
      </c>
    </row>
    <row r="1624" spans="1:12" x14ac:dyDescent="0.2">
      <c r="A1624" t="s">
        <v>17</v>
      </c>
      <c r="B1624" t="str">
        <f>VLOOKUP(A1624,[1]Sheet1!$A:$B,2,0)</f>
        <v>CCCCCC[n+]1ccn(c1)C</v>
      </c>
      <c r="C1624" t="s">
        <v>30</v>
      </c>
      <c r="D1624" t="str">
        <f>VLOOKUP(C1624,[1]Sheet1!$A:$B,2,0)</f>
        <v>O=C1O[B-]2(OC1=O)OC(=O)C(=O)O2</v>
      </c>
      <c r="E1624" t="str">
        <f t="shared" si="125"/>
        <v>CCCCCC[n+]1ccn(c1)C.O=C1O[B-]2(OC1=O)OC(=O)C(=O)O2</v>
      </c>
      <c r="F1624">
        <v>305.57499999999999</v>
      </c>
      <c r="G1624">
        <v>101.325</v>
      </c>
      <c r="H1624">
        <v>602.4</v>
      </c>
      <c r="I1624">
        <f t="shared" si="126"/>
        <v>0.24984069103340387</v>
      </c>
      <c r="J1624">
        <f t="shared" si="127"/>
        <v>-0.13409119394795901</v>
      </c>
      <c r="K1624">
        <f t="shared" si="128"/>
        <v>2.7798849631926443</v>
      </c>
      <c r="L1624">
        <f t="shared" si="129"/>
        <v>6.4009216764856838</v>
      </c>
    </row>
    <row r="1625" spans="1:12" x14ac:dyDescent="0.2">
      <c r="A1625" t="s">
        <v>35</v>
      </c>
      <c r="B1625" t="str">
        <f>VLOOKUP(A1625,[1]Sheet1!$A:$B,2,0)</f>
        <v>CCCC[N+]1(C)CCCC1</v>
      </c>
      <c r="C1625" t="s">
        <v>8</v>
      </c>
      <c r="D1625" t="str">
        <f>VLOOKUP(C1625,[1]Sheet1!$A:$B,2,0)</f>
        <v>FC(S(=O)(=O)[N-]S(=O)(=O)C(F)(F)F)(F)F</v>
      </c>
      <c r="E1625" t="str">
        <f t="shared" si="125"/>
        <v>CCCC[N+]1(C)CCCC1.FC(S(=O)(=O)[N-]S(=O)(=O)C(F)(F)F)(F)F</v>
      </c>
      <c r="F1625">
        <v>318.92</v>
      </c>
      <c r="G1625">
        <v>101.325</v>
      </c>
      <c r="H1625">
        <v>602.20000000000005</v>
      </c>
      <c r="I1625">
        <f t="shared" si="126"/>
        <v>0.35955484745535998</v>
      </c>
      <c r="J1625">
        <f t="shared" si="127"/>
        <v>-0.13409119394795901</v>
      </c>
      <c r="K1625">
        <f t="shared" si="128"/>
        <v>2.7797407511767407</v>
      </c>
      <c r="L1625">
        <f t="shared" si="129"/>
        <v>6.4005896160476334</v>
      </c>
    </row>
    <row r="1626" spans="1:12" x14ac:dyDescent="0.2">
      <c r="A1626" t="s">
        <v>17</v>
      </c>
      <c r="B1626" t="str">
        <f>VLOOKUP(A1626,[1]Sheet1!$A:$B,2,0)</f>
        <v>CCCCCC[n+]1ccn(c1)C</v>
      </c>
      <c r="C1626" t="s">
        <v>30</v>
      </c>
      <c r="D1626" t="str">
        <f>VLOOKUP(C1626,[1]Sheet1!$A:$B,2,0)</f>
        <v>O=C1O[B-]2(OC1=O)OC(=O)C(=O)O2</v>
      </c>
      <c r="E1626" t="str">
        <f t="shared" si="125"/>
        <v>CCCCCC[n+]1ccn(c1)C.O=C1O[B-]2(OC1=O)OC(=O)C(=O)O2</v>
      </c>
      <c r="F1626">
        <v>311.62599999999998</v>
      </c>
      <c r="G1626">
        <v>101.325</v>
      </c>
      <c r="H1626">
        <v>602</v>
      </c>
      <c r="I1626">
        <f t="shared" si="126"/>
        <v>0.29958818901086764</v>
      </c>
      <c r="J1626">
        <f t="shared" si="127"/>
        <v>-0.13409119394795901</v>
      </c>
      <c r="K1626">
        <f t="shared" si="128"/>
        <v>2.7795964912578244</v>
      </c>
      <c r="L1626">
        <f t="shared" si="129"/>
        <v>6.4002574453088208</v>
      </c>
    </row>
    <row r="1627" spans="1:12" x14ac:dyDescent="0.2">
      <c r="A1627" t="s">
        <v>46</v>
      </c>
      <c r="B1627" t="str">
        <f>VLOOKUP(A1627,[1]Sheet1!$A:$B,2,0)</f>
        <v>CCC[N+]1(C)CCCC1</v>
      </c>
      <c r="C1627" t="s">
        <v>8</v>
      </c>
      <c r="D1627" t="str">
        <f>VLOOKUP(C1627,[1]Sheet1!$A:$B,2,0)</f>
        <v>FC(S(=O)(=O)[N-]S(=O)(=O)C(F)(F)F)(F)F</v>
      </c>
      <c r="E1627" t="str">
        <f t="shared" si="125"/>
        <v>CCC[N+]1(C)CCCC1.FC(S(=O)(=O)[N-]S(=O)(=O)C(F)(F)F)(F)F</v>
      </c>
      <c r="F1627">
        <v>349.1</v>
      </c>
      <c r="G1627">
        <v>100</v>
      </c>
      <c r="H1627">
        <v>602</v>
      </c>
      <c r="I1627">
        <f t="shared" si="126"/>
        <v>0.60767573474008318</v>
      </c>
      <c r="J1627">
        <f t="shared" si="127"/>
        <v>-0.13439084403497614</v>
      </c>
      <c r="K1627">
        <f t="shared" si="128"/>
        <v>2.7795964912578244</v>
      </c>
      <c r="L1627">
        <f t="shared" si="129"/>
        <v>6.4002574453088208</v>
      </c>
    </row>
    <row r="1628" spans="1:12" x14ac:dyDescent="0.2">
      <c r="A1628" t="s">
        <v>48</v>
      </c>
      <c r="B1628" t="str">
        <f>VLOOKUP(A1628,[1]Sheet1!$A:$B,2,0)</f>
        <v>Cn1cc[n+](c1)Cc1ccccc1</v>
      </c>
      <c r="C1628" t="s">
        <v>8</v>
      </c>
      <c r="D1628" t="str">
        <f>VLOOKUP(C1628,[1]Sheet1!$A:$B,2,0)</f>
        <v>FC(S(=O)(=O)[N-]S(=O)(=O)C(F)(F)F)(F)F</v>
      </c>
      <c r="E1628" t="str">
        <f t="shared" si="125"/>
        <v>Cn1cc[n+](c1)Cc1ccccc1.FC(S(=O)(=O)[N-]S(=O)(=O)C(F)(F)F)(F)F</v>
      </c>
      <c r="F1628">
        <v>288.72000000000003</v>
      </c>
      <c r="G1628">
        <v>101.325</v>
      </c>
      <c r="H1628">
        <v>602</v>
      </c>
      <c r="I1628">
        <f t="shared" si="126"/>
        <v>0.11126953280994467</v>
      </c>
      <c r="J1628">
        <f t="shared" si="127"/>
        <v>-0.13409119394795901</v>
      </c>
      <c r="K1628">
        <f t="shared" si="128"/>
        <v>2.7795964912578244</v>
      </c>
      <c r="L1628">
        <f t="shared" si="129"/>
        <v>6.4002574453088208</v>
      </c>
    </row>
    <row r="1629" spans="1:12" x14ac:dyDescent="0.2">
      <c r="A1629" t="s">
        <v>52</v>
      </c>
      <c r="B1629" t="str">
        <f>VLOOKUP(A1629,[1]Sheet1!$A:$B,2,0)</f>
        <v>CCCCCC[N+](CCO)(C)C</v>
      </c>
      <c r="C1629" t="s">
        <v>5</v>
      </c>
      <c r="D1629" t="str">
        <f>VLOOKUP(C1629,[1]Sheet1!$A:$B,2,0)</f>
        <v>[Br-]</v>
      </c>
      <c r="E1629" t="str">
        <f t="shared" si="125"/>
        <v>CCCCCC[N+](CCO)(C)C.[Br-]</v>
      </c>
      <c r="F1629">
        <v>354.03</v>
      </c>
      <c r="G1629">
        <v>101.325</v>
      </c>
      <c r="H1629">
        <v>602</v>
      </c>
      <c r="I1629">
        <f t="shared" si="126"/>
        <v>0.64820707915074161</v>
      </c>
      <c r="J1629">
        <f t="shared" si="127"/>
        <v>-0.13409119394795901</v>
      </c>
      <c r="K1629">
        <f t="shared" si="128"/>
        <v>2.7795964912578244</v>
      </c>
      <c r="L1629">
        <f t="shared" si="129"/>
        <v>6.4002574453088208</v>
      </c>
    </row>
    <row r="1630" spans="1:12" x14ac:dyDescent="0.2">
      <c r="A1630" t="s">
        <v>70</v>
      </c>
      <c r="B1630" t="str">
        <f>VLOOKUP(A1630,[1]Sheet1!$A:$B,2,0)</f>
        <v>CCCCCCCCC[n+]1ccn(c1)C</v>
      </c>
      <c r="C1630" t="s">
        <v>3</v>
      </c>
      <c r="D1630" t="str">
        <f>VLOOKUP(C1630,[1]Sheet1!$A:$B,2,0)</f>
        <v>F[P-](F)(F)(F)(F)F</v>
      </c>
      <c r="E1630" t="str">
        <f t="shared" si="125"/>
        <v>CCCCCCCCC[n+]1ccn(c1)C.F[P-](F)(F)(F)(F)F</v>
      </c>
      <c r="F1630">
        <v>344.76</v>
      </c>
      <c r="G1630">
        <v>101.325</v>
      </c>
      <c r="H1630">
        <v>602</v>
      </c>
      <c r="I1630">
        <f t="shared" si="126"/>
        <v>0.57199499746984772</v>
      </c>
      <c r="J1630">
        <f t="shared" si="127"/>
        <v>-0.13409119394795901</v>
      </c>
      <c r="K1630">
        <f t="shared" si="128"/>
        <v>2.7795964912578244</v>
      </c>
      <c r="L1630">
        <f t="shared" si="129"/>
        <v>6.4002574453088208</v>
      </c>
    </row>
    <row r="1631" spans="1:12" x14ac:dyDescent="0.2">
      <c r="A1631" t="s">
        <v>163</v>
      </c>
      <c r="B1631" t="str">
        <f>VLOOKUP(A1631,[1]Sheet1!$A:$B,2,0)</f>
        <v>N#CCCCn1cc[n+](c1)C</v>
      </c>
      <c r="C1631" t="s">
        <v>8</v>
      </c>
      <c r="D1631" t="str">
        <f>VLOOKUP(C1631,[1]Sheet1!$A:$B,2,0)</f>
        <v>FC(S(=O)(=O)[N-]S(=O)(=O)C(F)(F)F)(F)F</v>
      </c>
      <c r="E1631" t="str">
        <f t="shared" si="125"/>
        <v>N#CCCCn1cc[n+](c1)C.FC(S(=O)(=O)[N-]S(=O)(=O)C(F)(F)F)(F)F</v>
      </c>
      <c r="F1631">
        <v>298.14999999999998</v>
      </c>
      <c r="G1631">
        <v>101.325</v>
      </c>
      <c r="H1631">
        <v>602</v>
      </c>
      <c r="I1631">
        <f t="shared" si="126"/>
        <v>0.18879703337637696</v>
      </c>
      <c r="J1631">
        <f t="shared" si="127"/>
        <v>-0.13409119394795901</v>
      </c>
      <c r="K1631">
        <f t="shared" si="128"/>
        <v>2.7795964912578244</v>
      </c>
      <c r="L1631">
        <f t="shared" si="129"/>
        <v>6.4002574453088208</v>
      </c>
    </row>
    <row r="1632" spans="1:12" x14ac:dyDescent="0.2">
      <c r="A1632" t="s">
        <v>17</v>
      </c>
      <c r="B1632" t="str">
        <f>VLOOKUP(A1632,[1]Sheet1!$A:$B,2,0)</f>
        <v>CCCCCC[n+]1ccn(c1)C</v>
      </c>
      <c r="C1632" t="s">
        <v>30</v>
      </c>
      <c r="D1632" t="str">
        <f>VLOOKUP(C1632,[1]Sheet1!$A:$B,2,0)</f>
        <v>O=C1O[B-]2(OC1=O)OC(=O)C(=O)O2</v>
      </c>
      <c r="E1632" t="str">
        <f t="shared" si="125"/>
        <v>CCCCCC[n+]1ccn(c1)C.O=C1O[B-]2(OC1=O)OC(=O)C(=O)O2</v>
      </c>
      <c r="F1632">
        <v>309.613</v>
      </c>
      <c r="G1632">
        <v>101.325</v>
      </c>
      <c r="H1632">
        <v>601.79999999999995</v>
      </c>
      <c r="I1632">
        <f t="shared" si="126"/>
        <v>0.283038575157185</v>
      </c>
      <c r="J1632">
        <f t="shared" si="127"/>
        <v>-0.13409119394795901</v>
      </c>
      <c r="K1632">
        <f t="shared" si="128"/>
        <v>2.7794521834040617</v>
      </c>
      <c r="L1632">
        <f t="shared" si="129"/>
        <v>6.3999251641959445</v>
      </c>
    </row>
    <row r="1633" spans="1:12" x14ac:dyDescent="0.2">
      <c r="A1633" t="s">
        <v>46</v>
      </c>
      <c r="B1633" t="str">
        <f>VLOOKUP(A1633,[1]Sheet1!$A:$B,2,0)</f>
        <v>CCC[N+]1(C)CCCC1</v>
      </c>
      <c r="C1633" t="s">
        <v>8</v>
      </c>
      <c r="D1633" t="str">
        <f>VLOOKUP(C1633,[1]Sheet1!$A:$B,2,0)</f>
        <v>FC(S(=O)(=O)[N-]S(=O)(=O)C(F)(F)F)(F)F</v>
      </c>
      <c r="E1633" t="str">
        <f t="shared" si="125"/>
        <v>CCC[N+]1(C)CCCC1.FC(S(=O)(=O)[N-]S(=O)(=O)C(F)(F)F)(F)F</v>
      </c>
      <c r="F1633">
        <v>347.1</v>
      </c>
      <c r="G1633">
        <v>100</v>
      </c>
      <c r="H1633">
        <v>601</v>
      </c>
      <c r="I1633">
        <f t="shared" si="126"/>
        <v>0.59123299867085033</v>
      </c>
      <c r="J1633">
        <f t="shared" si="127"/>
        <v>-0.13439084403497614</v>
      </c>
      <c r="K1633">
        <f t="shared" si="128"/>
        <v>2.7788744720027396</v>
      </c>
      <c r="L1633">
        <f t="shared" si="129"/>
        <v>6.3985949345352076</v>
      </c>
    </row>
    <row r="1634" spans="1:12" x14ac:dyDescent="0.2">
      <c r="A1634" t="s">
        <v>46</v>
      </c>
      <c r="B1634" t="str">
        <f>VLOOKUP(A1634,[1]Sheet1!$A:$B,2,0)</f>
        <v>CCC[N+]1(C)CCCC1</v>
      </c>
      <c r="C1634" t="s">
        <v>8</v>
      </c>
      <c r="D1634" t="str">
        <f>VLOOKUP(C1634,[1]Sheet1!$A:$B,2,0)</f>
        <v>FC(S(=O)(=O)[N-]S(=O)(=O)C(F)(F)F)(F)F</v>
      </c>
      <c r="E1634" t="str">
        <f t="shared" si="125"/>
        <v>CCC[N+]1(C)CCCC1.FC(S(=O)(=O)[N-]S(=O)(=O)C(F)(F)F)(F)F</v>
      </c>
      <c r="F1634">
        <v>348.1</v>
      </c>
      <c r="G1634">
        <v>100</v>
      </c>
      <c r="H1634">
        <v>601</v>
      </c>
      <c r="I1634">
        <f t="shared" si="126"/>
        <v>0.59945436670546681</v>
      </c>
      <c r="J1634">
        <f t="shared" si="127"/>
        <v>-0.13439084403497614</v>
      </c>
      <c r="K1634">
        <f t="shared" si="128"/>
        <v>2.7788744720027396</v>
      </c>
      <c r="L1634">
        <f t="shared" si="129"/>
        <v>6.3985949345352076</v>
      </c>
    </row>
    <row r="1635" spans="1:12" x14ac:dyDescent="0.2">
      <c r="A1635" t="s">
        <v>48</v>
      </c>
      <c r="B1635" t="str">
        <f>VLOOKUP(A1635,[1]Sheet1!$A:$B,2,0)</f>
        <v>Cn1cc[n+](c1)Cc1ccccc1</v>
      </c>
      <c r="C1635" t="s">
        <v>8</v>
      </c>
      <c r="D1635" t="str">
        <f>VLOOKUP(C1635,[1]Sheet1!$A:$B,2,0)</f>
        <v>FC(S(=O)(=O)[N-]S(=O)(=O)C(F)(F)F)(F)F</v>
      </c>
      <c r="E1635" t="str">
        <f t="shared" si="125"/>
        <v>Cn1cc[n+](c1)Cc1ccccc1.FC(S(=O)(=O)[N-]S(=O)(=O)C(F)(F)F)(F)F</v>
      </c>
      <c r="F1635">
        <v>288.72000000000003</v>
      </c>
      <c r="G1635">
        <v>101.325</v>
      </c>
      <c r="H1635">
        <v>601</v>
      </c>
      <c r="I1635">
        <f t="shared" si="126"/>
        <v>0.11126953280994467</v>
      </c>
      <c r="J1635">
        <f t="shared" si="127"/>
        <v>-0.13409119394795901</v>
      </c>
      <c r="K1635">
        <f t="shared" si="128"/>
        <v>2.7788744720027396</v>
      </c>
      <c r="L1635">
        <f t="shared" si="129"/>
        <v>6.3985949345352076</v>
      </c>
    </row>
    <row r="1636" spans="1:12" x14ac:dyDescent="0.2">
      <c r="A1636" t="s">
        <v>78</v>
      </c>
      <c r="B1636" t="str">
        <f>VLOOKUP(A1636,[1]Sheet1!$A:$B,2,0)</f>
        <v>C[N+](C)(C)CC(O)=O</v>
      </c>
      <c r="C1636" t="s">
        <v>8</v>
      </c>
      <c r="D1636" t="str">
        <f>VLOOKUP(C1636,[1]Sheet1!$A:$B,2,0)</f>
        <v>FC(S(=O)(=O)[N-]S(=O)(=O)C(F)(F)F)(F)F</v>
      </c>
      <c r="E1636" t="str">
        <f t="shared" si="125"/>
        <v>C[N+](C)(C)CC(O)=O.FC(S(=O)(=O)[N-]S(=O)(=O)C(F)(F)F)(F)F</v>
      </c>
      <c r="F1636">
        <v>410</v>
      </c>
      <c r="G1636">
        <v>101.325</v>
      </c>
      <c r="H1636">
        <v>601</v>
      </c>
      <c r="I1636">
        <f t="shared" si="126"/>
        <v>1.1083570480482221</v>
      </c>
      <c r="J1636">
        <f t="shared" si="127"/>
        <v>-0.13409119394795901</v>
      </c>
      <c r="K1636">
        <f t="shared" si="128"/>
        <v>2.7788744720027396</v>
      </c>
      <c r="L1636">
        <f t="shared" si="129"/>
        <v>6.3985949345352076</v>
      </c>
    </row>
    <row r="1637" spans="1:12" x14ac:dyDescent="0.2">
      <c r="A1637" t="s">
        <v>9</v>
      </c>
      <c r="B1637" t="str">
        <f>VLOOKUP(A1637,[1]Sheet1!$A:$B,2,0)</f>
        <v>CCCCCCCC[n+]1ccn(c1)C</v>
      </c>
      <c r="C1637" t="s">
        <v>113</v>
      </c>
      <c r="D1637" t="str">
        <f>VLOOKUP(C1637,[1]Sheet1!$A:$B,2,0)</f>
        <v>[O-]C(=O)[C@@H](N)C</v>
      </c>
      <c r="E1637" t="str">
        <f t="shared" si="125"/>
        <v>CCCCCCCC[n+]1ccn(c1)C.[O-]C(=O)[C@@H](N)C</v>
      </c>
      <c r="F1637">
        <v>303.10000000000002</v>
      </c>
      <c r="G1637">
        <v>101.325</v>
      </c>
      <c r="H1637">
        <v>601</v>
      </c>
      <c r="I1637">
        <f t="shared" si="126"/>
        <v>0.22949280514772855</v>
      </c>
      <c r="J1637">
        <f t="shared" si="127"/>
        <v>-0.13409119394795901</v>
      </c>
      <c r="K1637">
        <f t="shared" si="128"/>
        <v>2.7788744720027396</v>
      </c>
      <c r="L1637">
        <f t="shared" si="129"/>
        <v>6.3985949345352076</v>
      </c>
    </row>
    <row r="1638" spans="1:12" x14ac:dyDescent="0.2">
      <c r="A1638" t="s">
        <v>7</v>
      </c>
      <c r="B1638" t="str">
        <f>VLOOKUP(A1638,[1]Sheet1!$A:$B,2,0)</f>
        <v>CCCCCCCCCCCCCC[n+]1ccn(c1)C</v>
      </c>
      <c r="C1638" t="s">
        <v>8</v>
      </c>
      <c r="D1638" t="str">
        <f>VLOOKUP(C1638,[1]Sheet1!$A:$B,2,0)</f>
        <v>FC(S(=O)(=O)[N-]S(=O)(=O)C(F)(F)F)(F)F</v>
      </c>
      <c r="E1638" t="str">
        <f t="shared" si="125"/>
        <v>CCCCCCCCCCCCCC[n+]1ccn(c1)C.FC(S(=O)(=O)[N-]S(=O)(=O)C(F)(F)F)(F)F</v>
      </c>
      <c r="F1638">
        <v>237.44</v>
      </c>
      <c r="G1638">
        <v>101.325</v>
      </c>
      <c r="H1638">
        <v>600.9</v>
      </c>
      <c r="I1638">
        <f t="shared" si="126"/>
        <v>-0.31032222000518483</v>
      </c>
      <c r="J1638">
        <f t="shared" si="127"/>
        <v>-0.13409119394795901</v>
      </c>
      <c r="K1638">
        <f t="shared" si="128"/>
        <v>2.7788022040132385</v>
      </c>
      <c r="L1638">
        <f t="shared" si="129"/>
        <v>6.3984285313398823</v>
      </c>
    </row>
    <row r="1639" spans="1:12" x14ac:dyDescent="0.2">
      <c r="A1639" t="s">
        <v>40</v>
      </c>
      <c r="B1639" t="str">
        <f>VLOOKUP(A1639,[1]Sheet1!$A:$B,2,0)</f>
        <v>CCCC[N+](C)(C)C</v>
      </c>
      <c r="C1639" t="s">
        <v>8</v>
      </c>
      <c r="D1639" t="str">
        <f>VLOOKUP(C1639,[1]Sheet1!$A:$B,2,0)</f>
        <v>FC(S(=O)(=O)[N-]S(=O)(=O)C(F)(F)F)(F)F</v>
      </c>
      <c r="E1639" t="str">
        <f t="shared" si="125"/>
        <v>CCCC[N+](C)(C)C.FC(S(=O)(=O)[N-]S(=O)(=O)C(F)(F)F)(F)F</v>
      </c>
      <c r="F1639">
        <v>367.93</v>
      </c>
      <c r="G1639">
        <v>101.325</v>
      </c>
      <c r="H1639">
        <v>600.9</v>
      </c>
      <c r="I1639">
        <f t="shared" si="126"/>
        <v>0.76248409483190993</v>
      </c>
      <c r="J1639">
        <f t="shared" si="127"/>
        <v>-0.13409119394795901</v>
      </c>
      <c r="K1639">
        <f t="shared" si="128"/>
        <v>2.7788022040132385</v>
      </c>
      <c r="L1639">
        <f t="shared" si="129"/>
        <v>6.3984285313398823</v>
      </c>
    </row>
    <row r="1640" spans="1:12" x14ac:dyDescent="0.2">
      <c r="A1640" t="s">
        <v>17</v>
      </c>
      <c r="B1640" t="str">
        <f>VLOOKUP(A1640,[1]Sheet1!$A:$B,2,0)</f>
        <v>CCCCCC[n+]1ccn(c1)C</v>
      </c>
      <c r="C1640" t="s">
        <v>30</v>
      </c>
      <c r="D1640" t="str">
        <f>VLOOKUP(C1640,[1]Sheet1!$A:$B,2,0)</f>
        <v>O=C1O[B-]2(OC1=O)OC(=O)C(=O)O2</v>
      </c>
      <c r="E1640" t="str">
        <f t="shared" si="125"/>
        <v>CCCCCC[n+]1ccn(c1)C.O=C1O[B-]2(OC1=O)OC(=O)C(=O)O2</v>
      </c>
      <c r="F1640">
        <v>293.42599999999999</v>
      </c>
      <c r="G1640">
        <v>101.325</v>
      </c>
      <c r="H1640">
        <v>600.79999999999995</v>
      </c>
      <c r="I1640">
        <f t="shared" si="126"/>
        <v>0.14995929078084913</v>
      </c>
      <c r="J1640">
        <f t="shared" si="127"/>
        <v>-0.13409119394795901</v>
      </c>
      <c r="K1640">
        <f t="shared" si="128"/>
        <v>2.7787299239961119</v>
      </c>
      <c r="L1640">
        <f t="shared" si="129"/>
        <v>6.3982621004499247</v>
      </c>
    </row>
    <row r="1641" spans="1:12" x14ac:dyDescent="0.2">
      <c r="A1641" t="s">
        <v>35</v>
      </c>
      <c r="B1641" t="str">
        <f>VLOOKUP(A1641,[1]Sheet1!$A:$B,2,0)</f>
        <v>CCCC[N+]1(C)CCCC1</v>
      </c>
      <c r="C1641" t="s">
        <v>8</v>
      </c>
      <c r="D1641" t="str">
        <f>VLOOKUP(C1641,[1]Sheet1!$A:$B,2,0)</f>
        <v>FC(S(=O)(=O)[N-]S(=O)(=O)C(F)(F)F)(F)F</v>
      </c>
      <c r="E1641" t="str">
        <f t="shared" si="125"/>
        <v>CCCC[N+]1(C)CCCC1.FC(S(=O)(=O)[N-]S(=O)(=O)C(F)(F)F)(F)F</v>
      </c>
      <c r="F1641">
        <v>317.02</v>
      </c>
      <c r="G1641">
        <v>101.325</v>
      </c>
      <c r="H1641">
        <v>600.79999999999995</v>
      </c>
      <c r="I1641">
        <f t="shared" si="126"/>
        <v>0.34393424818958857</v>
      </c>
      <c r="J1641">
        <f t="shared" si="127"/>
        <v>-0.13409119394795901</v>
      </c>
      <c r="K1641">
        <f t="shared" si="128"/>
        <v>2.7787299239961119</v>
      </c>
      <c r="L1641">
        <f t="shared" si="129"/>
        <v>6.3982621004499247</v>
      </c>
    </row>
    <row r="1642" spans="1:12" x14ac:dyDescent="0.2">
      <c r="A1642" t="s">
        <v>7</v>
      </c>
      <c r="B1642" t="str">
        <f>VLOOKUP(A1642,[1]Sheet1!$A:$B,2,0)</f>
        <v>CCCCCCCCCCCCCC[n+]1ccn(c1)C</v>
      </c>
      <c r="C1642" t="s">
        <v>8</v>
      </c>
      <c r="D1642" t="str">
        <f>VLOOKUP(C1642,[1]Sheet1!$A:$B,2,0)</f>
        <v>FC(S(=O)(=O)[N-]S(=O)(=O)C(F)(F)F)(F)F</v>
      </c>
      <c r="E1642" t="str">
        <f t="shared" si="125"/>
        <v>CCCCCCCCCCCCCC[n+]1ccn(c1)C.FC(S(=O)(=O)[N-]S(=O)(=O)C(F)(F)F)(F)F</v>
      </c>
      <c r="F1642">
        <v>237.53</v>
      </c>
      <c r="G1642">
        <v>101.325</v>
      </c>
      <c r="H1642">
        <v>600.1</v>
      </c>
      <c r="I1642">
        <f t="shared" si="126"/>
        <v>-0.30958229688206934</v>
      </c>
      <c r="J1642">
        <f t="shared" si="127"/>
        <v>-0.13409119394795901</v>
      </c>
      <c r="K1642">
        <f t="shared" si="128"/>
        <v>2.7782236267660965</v>
      </c>
      <c r="L1642">
        <f t="shared" si="129"/>
        <v>6.3970963079954668</v>
      </c>
    </row>
    <row r="1643" spans="1:12" x14ac:dyDescent="0.2">
      <c r="A1643" t="s">
        <v>17</v>
      </c>
      <c r="B1643" t="str">
        <f>VLOOKUP(A1643,[1]Sheet1!$A:$B,2,0)</f>
        <v>CCCCCC[n+]1ccn(c1)C</v>
      </c>
      <c r="C1643" t="s">
        <v>30</v>
      </c>
      <c r="D1643" t="str">
        <f>VLOOKUP(C1643,[1]Sheet1!$A:$B,2,0)</f>
        <v>O=C1O[B-]2(OC1=O)OC(=O)C(=O)O2</v>
      </c>
      <c r="E1643" t="str">
        <f t="shared" si="125"/>
        <v>CCCCCC[n+]1ccn(c1)C.O=C1O[B-]2(OC1=O)OC(=O)C(=O)O2</v>
      </c>
      <c r="F1643">
        <v>303.54899999999998</v>
      </c>
      <c r="G1643">
        <v>101.325</v>
      </c>
      <c r="H1643">
        <v>600</v>
      </c>
      <c r="I1643">
        <f t="shared" si="126"/>
        <v>0.23318419939527094</v>
      </c>
      <c r="J1643">
        <f t="shared" si="127"/>
        <v>-0.13409119394795901</v>
      </c>
      <c r="K1643">
        <f t="shared" si="128"/>
        <v>2.7781512503836434</v>
      </c>
      <c r="L1643">
        <f t="shared" si="129"/>
        <v>6.3969296552161463</v>
      </c>
    </row>
    <row r="1644" spans="1:12" x14ac:dyDescent="0.2">
      <c r="A1644" t="s">
        <v>46</v>
      </c>
      <c r="B1644" t="str">
        <f>VLOOKUP(A1644,[1]Sheet1!$A:$B,2,0)</f>
        <v>CCC[N+]1(C)CCCC1</v>
      </c>
      <c r="C1644" t="s">
        <v>8</v>
      </c>
      <c r="D1644" t="str">
        <f>VLOOKUP(C1644,[1]Sheet1!$A:$B,2,0)</f>
        <v>FC(S(=O)(=O)[N-]S(=O)(=O)C(F)(F)F)(F)F</v>
      </c>
      <c r="E1644" t="str">
        <f t="shared" si="125"/>
        <v>CCC[N+]1(C)CCCC1.FC(S(=O)(=O)[N-]S(=O)(=O)C(F)(F)F)(F)F</v>
      </c>
      <c r="F1644">
        <v>346.1</v>
      </c>
      <c r="G1644">
        <v>100</v>
      </c>
      <c r="H1644">
        <v>600</v>
      </c>
      <c r="I1644">
        <f t="shared" si="126"/>
        <v>0.58301163063623396</v>
      </c>
      <c r="J1644">
        <f t="shared" si="127"/>
        <v>-0.13439084403497614</v>
      </c>
      <c r="K1644">
        <f t="shared" si="128"/>
        <v>2.7781512503836434</v>
      </c>
      <c r="L1644">
        <f t="shared" si="129"/>
        <v>6.3969296552161463</v>
      </c>
    </row>
    <row r="1645" spans="1:12" x14ac:dyDescent="0.2">
      <c r="A1645" t="s">
        <v>48</v>
      </c>
      <c r="B1645" t="str">
        <f>VLOOKUP(A1645,[1]Sheet1!$A:$B,2,0)</f>
        <v>Cn1cc[n+](c1)Cc1ccccc1</v>
      </c>
      <c r="C1645" t="s">
        <v>8</v>
      </c>
      <c r="D1645" t="str">
        <f>VLOOKUP(C1645,[1]Sheet1!$A:$B,2,0)</f>
        <v>FC(S(=O)(=O)[N-]S(=O)(=O)C(F)(F)F)(F)F</v>
      </c>
      <c r="E1645" t="str">
        <f t="shared" si="125"/>
        <v>Cn1cc[n+](c1)Cc1ccccc1.FC(S(=O)(=O)[N-]S(=O)(=O)C(F)(F)F)(F)F</v>
      </c>
      <c r="F1645">
        <v>283.62</v>
      </c>
      <c r="G1645">
        <v>101.325</v>
      </c>
      <c r="H1645">
        <v>600</v>
      </c>
      <c r="I1645">
        <f t="shared" si="126"/>
        <v>6.9340555833400805E-2</v>
      </c>
      <c r="J1645">
        <f t="shared" si="127"/>
        <v>-0.13409119394795901</v>
      </c>
      <c r="K1645">
        <f t="shared" si="128"/>
        <v>2.7781512503836434</v>
      </c>
      <c r="L1645">
        <f t="shared" si="129"/>
        <v>6.3969296552161463</v>
      </c>
    </row>
    <row r="1646" spans="1:12" x14ac:dyDescent="0.2">
      <c r="A1646" t="s">
        <v>79</v>
      </c>
      <c r="B1646" t="str">
        <f>VLOOKUP(A1646,[1]Sheet1!$A:$B,2,0)</f>
        <v>CCCn1cc[n+](c1C)C</v>
      </c>
      <c r="C1646" t="s">
        <v>8</v>
      </c>
      <c r="D1646" t="str">
        <f>VLOOKUP(C1646,[1]Sheet1!$A:$B,2,0)</f>
        <v>FC(S(=O)(=O)[N-]S(=O)(=O)C(F)(F)F)(F)F</v>
      </c>
      <c r="E1646" t="str">
        <f t="shared" si="125"/>
        <v>CCCn1cc[n+](c1C)C.FC(S(=O)(=O)[N-]S(=O)(=O)C(F)(F)F)(F)F</v>
      </c>
      <c r="F1646">
        <v>573</v>
      </c>
      <c r="G1646">
        <v>101.325</v>
      </c>
      <c r="H1646">
        <v>600</v>
      </c>
      <c r="I1646">
        <f t="shared" si="126"/>
        <v>2.4484400376906961</v>
      </c>
      <c r="J1646">
        <f t="shared" si="127"/>
        <v>-0.13409119394795901</v>
      </c>
      <c r="K1646">
        <f t="shared" si="128"/>
        <v>2.7781512503836434</v>
      </c>
      <c r="L1646">
        <f t="shared" si="129"/>
        <v>6.3969296552161463</v>
      </c>
    </row>
    <row r="1647" spans="1:12" x14ac:dyDescent="0.2">
      <c r="A1647" t="s">
        <v>82</v>
      </c>
      <c r="B1647" t="str">
        <f>VLOOKUP(A1647,[1]Sheet1!$A:$B,2,0)</f>
        <v>C(CCCCCCC)[N+]1=CC=CC=C1</v>
      </c>
      <c r="C1647" t="s">
        <v>8</v>
      </c>
      <c r="D1647" t="str">
        <f>VLOOKUP(C1647,[1]Sheet1!$A:$B,2,0)</f>
        <v>FC(S(=O)(=O)[N-]S(=O)(=O)C(F)(F)F)(F)F</v>
      </c>
      <c r="E1647" t="str">
        <f t="shared" si="125"/>
        <v>C(CCCCCCC)[N+]1=CC=CC=C1.FC(S(=O)(=O)[N-]S(=O)(=O)C(F)(F)F)(F)F</v>
      </c>
      <c r="F1647">
        <v>275.12</v>
      </c>
      <c r="G1647">
        <v>101.325</v>
      </c>
      <c r="H1647">
        <v>600</v>
      </c>
      <c r="I1647">
        <f t="shared" si="126"/>
        <v>-5.4107246083863144E-4</v>
      </c>
      <c r="J1647">
        <f t="shared" si="127"/>
        <v>-0.13409119394795901</v>
      </c>
      <c r="K1647">
        <f t="shared" si="128"/>
        <v>2.7781512503836434</v>
      </c>
      <c r="L1647">
        <f t="shared" si="129"/>
        <v>6.3969296552161463</v>
      </c>
    </row>
    <row r="1648" spans="1:12" x14ac:dyDescent="0.2">
      <c r="A1648" t="s">
        <v>17</v>
      </c>
      <c r="B1648" t="str">
        <f>VLOOKUP(A1648,[1]Sheet1!$A:$B,2,0)</f>
        <v>CCCCCC[n+]1ccn(c1)C</v>
      </c>
      <c r="C1648" t="s">
        <v>30</v>
      </c>
      <c r="D1648" t="str">
        <f>VLOOKUP(C1648,[1]Sheet1!$A:$B,2,0)</f>
        <v>O=C1O[B-]2(OC1=O)OC(=O)C(=O)O2</v>
      </c>
      <c r="E1648" t="str">
        <f t="shared" si="125"/>
        <v>CCCCCC[n+]1ccn(c1)C.O=C1O[B-]2(OC1=O)OC(=O)C(=O)O2</v>
      </c>
      <c r="F1648">
        <v>295.45299999999997</v>
      </c>
      <c r="G1648">
        <v>101.325</v>
      </c>
      <c r="H1648">
        <v>599.79999999999995</v>
      </c>
      <c r="I1648">
        <f t="shared" si="126"/>
        <v>0.1666240037870165</v>
      </c>
      <c r="J1648">
        <f t="shared" si="127"/>
        <v>-0.13409119394795901</v>
      </c>
      <c r="K1648">
        <f t="shared" si="128"/>
        <v>2.7780064614235083</v>
      </c>
      <c r="L1648">
        <f t="shared" si="129"/>
        <v>6.3965962663149085</v>
      </c>
    </row>
    <row r="1649" spans="1:12" x14ac:dyDescent="0.2">
      <c r="A1649" t="s">
        <v>40</v>
      </c>
      <c r="B1649" t="str">
        <f>VLOOKUP(A1649,[1]Sheet1!$A:$B,2,0)</f>
        <v>CCCC[N+](C)(C)C</v>
      </c>
      <c r="C1649" t="s">
        <v>8</v>
      </c>
      <c r="D1649" t="str">
        <f>VLOOKUP(C1649,[1]Sheet1!$A:$B,2,0)</f>
        <v>FC(S(=O)(=O)[N-]S(=O)(=O)C(F)(F)F)(F)F</v>
      </c>
      <c r="E1649" t="str">
        <f t="shared" si="125"/>
        <v>CCCC[N+](C)(C)C.FC(S(=O)(=O)[N-]S(=O)(=O)C(F)(F)F)(F)F</v>
      </c>
      <c r="F1649">
        <v>365.87</v>
      </c>
      <c r="G1649">
        <v>101.325</v>
      </c>
      <c r="H1649">
        <v>599.79999999999995</v>
      </c>
      <c r="I1649">
        <f t="shared" si="126"/>
        <v>0.74554807668060008</v>
      </c>
      <c r="J1649">
        <f t="shared" si="127"/>
        <v>-0.13409119394795901</v>
      </c>
      <c r="K1649">
        <f t="shared" si="128"/>
        <v>2.7780064614235083</v>
      </c>
      <c r="L1649">
        <f t="shared" si="129"/>
        <v>6.3965962663149085</v>
      </c>
    </row>
    <row r="1650" spans="1:12" x14ac:dyDescent="0.2">
      <c r="A1650" t="s">
        <v>35</v>
      </c>
      <c r="B1650" t="str">
        <f>VLOOKUP(A1650,[1]Sheet1!$A:$B,2,0)</f>
        <v>CCCC[N+]1(C)CCCC1</v>
      </c>
      <c r="C1650" t="s">
        <v>8</v>
      </c>
      <c r="D1650" t="str">
        <f>VLOOKUP(C1650,[1]Sheet1!$A:$B,2,0)</f>
        <v>FC(S(=O)(=O)[N-]S(=O)(=O)C(F)(F)F)(F)F</v>
      </c>
      <c r="E1650" t="str">
        <f t="shared" si="125"/>
        <v>CCCC[N+]1(C)CCCC1.FC(S(=O)(=O)[N-]S(=O)(=O)C(F)(F)F)(F)F</v>
      </c>
      <c r="F1650">
        <v>315.12</v>
      </c>
      <c r="G1650">
        <v>101.325</v>
      </c>
      <c r="H1650">
        <v>599.6</v>
      </c>
      <c r="I1650">
        <f t="shared" si="126"/>
        <v>0.32831364892381759</v>
      </c>
      <c r="J1650">
        <f t="shared" si="127"/>
        <v>-0.13409119394795901</v>
      </c>
      <c r="K1650">
        <f t="shared" si="128"/>
        <v>2.7778616241762419</v>
      </c>
      <c r="L1650">
        <f t="shared" si="129"/>
        <v>6.3962627662284426</v>
      </c>
    </row>
    <row r="1651" spans="1:12" x14ac:dyDescent="0.2">
      <c r="A1651" t="s">
        <v>17</v>
      </c>
      <c r="B1651" t="str">
        <f>VLOOKUP(A1651,[1]Sheet1!$A:$B,2,0)</f>
        <v>CCCCCC[n+]1ccn(c1)C</v>
      </c>
      <c r="C1651" t="s">
        <v>8</v>
      </c>
      <c r="D1651" t="str">
        <f>VLOOKUP(C1651,[1]Sheet1!$A:$B,2,0)</f>
        <v>FC(S(=O)(=O)[N-]S(=O)(=O)C(F)(F)F)(F)F</v>
      </c>
      <c r="E1651" t="str">
        <f t="shared" si="125"/>
        <v>CCCCCC[n+]1ccn(c1)C.FC(S(=O)(=O)[N-]S(=O)(=O)C(F)(F)F)(F)F</v>
      </c>
      <c r="F1651">
        <v>198</v>
      </c>
      <c r="G1651">
        <v>101.325</v>
      </c>
      <c r="H1651">
        <v>599</v>
      </c>
      <c r="I1651">
        <f t="shared" si="126"/>
        <v>-0.63457297529045587</v>
      </c>
      <c r="J1651">
        <f t="shared" si="127"/>
        <v>-0.13409119394795901</v>
      </c>
      <c r="K1651">
        <f t="shared" si="128"/>
        <v>2.7774268223893115</v>
      </c>
      <c r="L1651">
        <f t="shared" si="129"/>
        <v>6.3952615981154493</v>
      </c>
    </row>
    <row r="1652" spans="1:12" x14ac:dyDescent="0.2">
      <c r="A1652" t="s">
        <v>17</v>
      </c>
      <c r="B1652" t="str">
        <f>VLOOKUP(A1652,[1]Sheet1!$A:$B,2,0)</f>
        <v>CCCCCC[n+]1ccn(c1)C</v>
      </c>
      <c r="C1652" t="s">
        <v>30</v>
      </c>
      <c r="D1652" t="str">
        <f>VLOOKUP(C1652,[1]Sheet1!$A:$B,2,0)</f>
        <v>O=C1O[B-]2(OC1=O)OC(=O)C(=O)O2</v>
      </c>
      <c r="E1652" t="str">
        <f t="shared" si="125"/>
        <v>CCCCCC[n+]1ccn(c1)C.O=C1O[B-]2(OC1=O)OC(=O)C(=O)O2</v>
      </c>
      <c r="F1652">
        <v>299.50700000000001</v>
      </c>
      <c r="G1652">
        <v>101.325</v>
      </c>
      <c r="H1652">
        <v>599</v>
      </c>
      <c r="I1652">
        <f t="shared" si="126"/>
        <v>0.19995342979935166</v>
      </c>
      <c r="J1652">
        <f t="shared" si="127"/>
        <v>-0.13409119394795901</v>
      </c>
      <c r="K1652">
        <f t="shared" si="128"/>
        <v>2.7774268223893115</v>
      </c>
      <c r="L1652">
        <f t="shared" si="129"/>
        <v>6.3952615981154493</v>
      </c>
    </row>
    <row r="1653" spans="1:12" x14ac:dyDescent="0.2">
      <c r="A1653" t="s">
        <v>46</v>
      </c>
      <c r="B1653" t="str">
        <f>VLOOKUP(A1653,[1]Sheet1!$A:$B,2,0)</f>
        <v>CCC[N+]1(C)CCCC1</v>
      </c>
      <c r="C1653" t="s">
        <v>8</v>
      </c>
      <c r="D1653" t="str">
        <f>VLOOKUP(C1653,[1]Sheet1!$A:$B,2,0)</f>
        <v>FC(S(=O)(=O)[N-]S(=O)(=O)C(F)(F)F)(F)F</v>
      </c>
      <c r="E1653" t="str">
        <f t="shared" si="125"/>
        <v>CCC[N+]1(C)CCCC1.FC(S(=O)(=O)[N-]S(=O)(=O)C(F)(F)F)(F)F</v>
      </c>
      <c r="F1653">
        <v>345.1</v>
      </c>
      <c r="G1653">
        <v>100</v>
      </c>
      <c r="H1653">
        <v>599</v>
      </c>
      <c r="I1653">
        <f t="shared" si="126"/>
        <v>0.57479026260161759</v>
      </c>
      <c r="J1653">
        <f t="shared" si="127"/>
        <v>-0.13439084403497614</v>
      </c>
      <c r="K1653">
        <f t="shared" si="128"/>
        <v>2.7774268223893115</v>
      </c>
      <c r="L1653">
        <f t="shared" si="129"/>
        <v>6.3952615981154493</v>
      </c>
    </row>
    <row r="1654" spans="1:12" x14ac:dyDescent="0.2">
      <c r="A1654" t="s">
        <v>48</v>
      </c>
      <c r="B1654" t="str">
        <f>VLOOKUP(A1654,[1]Sheet1!$A:$B,2,0)</f>
        <v>Cn1cc[n+](c1)Cc1ccccc1</v>
      </c>
      <c r="C1654" t="s">
        <v>8</v>
      </c>
      <c r="D1654" t="str">
        <f>VLOOKUP(C1654,[1]Sheet1!$A:$B,2,0)</f>
        <v>FC(S(=O)(=O)[N-]S(=O)(=O)C(F)(F)F)(F)F</v>
      </c>
      <c r="E1654" t="str">
        <f t="shared" si="125"/>
        <v>Cn1cc[n+](c1)Cc1ccccc1.FC(S(=O)(=O)[N-]S(=O)(=O)C(F)(F)F)(F)F</v>
      </c>
      <c r="F1654">
        <v>273.41000000000003</v>
      </c>
      <c r="G1654">
        <v>101.325</v>
      </c>
      <c r="H1654">
        <v>599</v>
      </c>
      <c r="I1654">
        <f t="shared" si="126"/>
        <v>-1.4599611800032516E-2</v>
      </c>
      <c r="J1654">
        <f t="shared" si="127"/>
        <v>-0.13409119394795901</v>
      </c>
      <c r="K1654">
        <f t="shared" si="128"/>
        <v>2.7774268223893115</v>
      </c>
      <c r="L1654">
        <f t="shared" si="129"/>
        <v>6.3952615981154493</v>
      </c>
    </row>
    <row r="1655" spans="1:12" x14ac:dyDescent="0.2">
      <c r="A1655" t="s">
        <v>48</v>
      </c>
      <c r="B1655" t="str">
        <f>VLOOKUP(A1655,[1]Sheet1!$A:$B,2,0)</f>
        <v>Cn1cc[n+](c1)Cc1ccccc1</v>
      </c>
      <c r="C1655" t="s">
        <v>8</v>
      </c>
      <c r="D1655" t="str">
        <f>VLOOKUP(C1655,[1]Sheet1!$A:$B,2,0)</f>
        <v>FC(S(=O)(=O)[N-]S(=O)(=O)C(F)(F)F)(F)F</v>
      </c>
      <c r="E1655" t="str">
        <f t="shared" si="125"/>
        <v>Cn1cc[n+](c1)Cc1ccccc1.FC(S(=O)(=O)[N-]S(=O)(=O)C(F)(F)F)(F)F</v>
      </c>
      <c r="F1655">
        <v>283.62</v>
      </c>
      <c r="G1655">
        <v>101.325</v>
      </c>
      <c r="H1655">
        <v>599</v>
      </c>
      <c r="I1655">
        <f t="shared" si="126"/>
        <v>6.9340555833400805E-2</v>
      </c>
      <c r="J1655">
        <f t="shared" si="127"/>
        <v>-0.13409119394795901</v>
      </c>
      <c r="K1655">
        <f t="shared" si="128"/>
        <v>2.7774268223893115</v>
      </c>
      <c r="L1655">
        <f t="shared" si="129"/>
        <v>6.3952615981154493</v>
      </c>
    </row>
    <row r="1656" spans="1:12" x14ac:dyDescent="0.2">
      <c r="A1656" t="s">
        <v>9</v>
      </c>
      <c r="B1656" t="str">
        <f>VLOOKUP(A1656,[1]Sheet1!$A:$B,2,0)</f>
        <v>CCCCCCCC[n+]1ccn(c1)C</v>
      </c>
      <c r="C1656" t="s">
        <v>93</v>
      </c>
      <c r="D1656" t="str">
        <f>VLOOKUP(C1656,[1]Sheet1!$A:$B,2,0)</f>
        <v>[O-]C(=O)[C@H](CO)N</v>
      </c>
      <c r="E1656" t="str">
        <f t="shared" si="125"/>
        <v>CCCCCCCC[n+]1ccn(c1)C.[O-]C(=O)[C@H](CO)N</v>
      </c>
      <c r="F1656">
        <v>293.10000000000002</v>
      </c>
      <c r="G1656">
        <v>101.325</v>
      </c>
      <c r="H1656">
        <v>599</v>
      </c>
      <c r="I1656">
        <f t="shared" si="126"/>
        <v>0.14727912480156449</v>
      </c>
      <c r="J1656">
        <f t="shared" si="127"/>
        <v>-0.13409119394795901</v>
      </c>
      <c r="K1656">
        <f t="shared" si="128"/>
        <v>2.7774268223893115</v>
      </c>
      <c r="L1656">
        <f t="shared" si="129"/>
        <v>6.3952615981154493</v>
      </c>
    </row>
    <row r="1657" spans="1:12" x14ac:dyDescent="0.2">
      <c r="A1657" t="s">
        <v>13</v>
      </c>
      <c r="B1657" t="str">
        <f>VLOOKUP(A1657,[1]Sheet1!$A:$B,2,0)</f>
        <v>CC[n+]1ccn(c1)C</v>
      </c>
      <c r="C1657" t="s">
        <v>59</v>
      </c>
      <c r="D1657" t="str">
        <f>VLOOKUP(C1657,[1]Sheet1!$A:$B,2,0)</f>
        <v>S(=O)(=O)([O-])C1=CC=C(C)C=C1</v>
      </c>
      <c r="E1657" t="str">
        <f t="shared" si="125"/>
        <v>CC[n+]1ccn(c1)C.S(=O)(=O)([O-])C1=CC=C(C)C=C1</v>
      </c>
      <c r="F1657">
        <v>368.15</v>
      </c>
      <c r="G1657">
        <v>101.325</v>
      </c>
      <c r="H1657">
        <v>599</v>
      </c>
      <c r="I1657">
        <f t="shared" si="126"/>
        <v>0.76429279579952536</v>
      </c>
      <c r="J1657">
        <f t="shared" si="127"/>
        <v>-0.13409119394795901</v>
      </c>
      <c r="K1657">
        <f t="shared" si="128"/>
        <v>2.7774268223893115</v>
      </c>
      <c r="L1657">
        <f t="shared" si="129"/>
        <v>6.3952615981154493</v>
      </c>
    </row>
    <row r="1658" spans="1:12" x14ac:dyDescent="0.2">
      <c r="A1658" t="s">
        <v>23</v>
      </c>
      <c r="B1658" t="str">
        <f>VLOOKUP(A1658,[1]Sheet1!$A:$B,2,0)</f>
        <v>CC1=NC(=NC(=C1)C)[NH2+]C1=CC=CC=C1</v>
      </c>
      <c r="C1658" t="s">
        <v>24</v>
      </c>
      <c r="D1658" t="str">
        <f>VLOOKUP(C1658,[1]Sheet1!$A:$B,2,0)</f>
        <v>C(CCCCCCCCCCC)(=O)[O-]</v>
      </c>
      <c r="E1658" t="str">
        <f t="shared" si="125"/>
        <v>CC1=NC(=NC(=C1)C)[NH2+]C1=CC=CC=C1.C(CCCCCCCCCCC)(=O)[O-]</v>
      </c>
      <c r="F1658">
        <v>306.13200000000001</v>
      </c>
      <c r="G1658">
        <v>101.325</v>
      </c>
      <c r="H1658">
        <v>598.6</v>
      </c>
      <c r="I1658">
        <f t="shared" si="126"/>
        <v>0.25441999302868534</v>
      </c>
      <c r="J1658">
        <f t="shared" si="127"/>
        <v>-0.13409119394795901</v>
      </c>
      <c r="K1658">
        <f t="shared" si="128"/>
        <v>2.7771367125041726</v>
      </c>
      <c r="L1658">
        <f t="shared" si="129"/>
        <v>6.3945935954185984</v>
      </c>
    </row>
    <row r="1659" spans="1:12" x14ac:dyDescent="0.2">
      <c r="A1659" t="s">
        <v>40</v>
      </c>
      <c r="B1659" t="str">
        <f>VLOOKUP(A1659,[1]Sheet1!$A:$B,2,0)</f>
        <v>CCCC[N+](C)(C)C</v>
      </c>
      <c r="C1659" t="s">
        <v>8</v>
      </c>
      <c r="D1659" t="str">
        <f>VLOOKUP(C1659,[1]Sheet1!$A:$B,2,0)</f>
        <v>FC(S(=O)(=O)[N-]S(=O)(=O)C(F)(F)F)(F)F</v>
      </c>
      <c r="E1659" t="str">
        <f t="shared" si="125"/>
        <v>CCCC[N+](C)(C)C.FC(S(=O)(=O)[N-]S(=O)(=O)C(F)(F)F)(F)F</v>
      </c>
      <c r="F1659">
        <v>363.81</v>
      </c>
      <c r="G1659">
        <v>101.325</v>
      </c>
      <c r="H1659">
        <v>598.5</v>
      </c>
      <c r="I1659">
        <f t="shared" si="126"/>
        <v>0.72861205852929034</v>
      </c>
      <c r="J1659">
        <f t="shared" si="127"/>
        <v>-0.13409119394795901</v>
      </c>
      <c r="K1659">
        <f t="shared" si="128"/>
        <v>2.7770641547424293</v>
      </c>
      <c r="L1659">
        <f t="shared" si="129"/>
        <v>6.3944265249980274</v>
      </c>
    </row>
    <row r="1660" spans="1:12" x14ac:dyDescent="0.2">
      <c r="A1660" t="s">
        <v>35</v>
      </c>
      <c r="B1660" t="str">
        <f>VLOOKUP(A1660,[1]Sheet1!$A:$B,2,0)</f>
        <v>CCCC[N+]1(C)CCCC1</v>
      </c>
      <c r="C1660" t="s">
        <v>8</v>
      </c>
      <c r="D1660" t="str">
        <f>VLOOKUP(C1660,[1]Sheet1!$A:$B,2,0)</f>
        <v>FC(S(=O)(=O)[N-]S(=O)(=O)C(F)(F)F)(F)F</v>
      </c>
      <c r="E1660" t="str">
        <f t="shared" si="125"/>
        <v>CCCC[N+]1(C)CCCC1.FC(S(=O)(=O)[N-]S(=O)(=O)C(F)(F)F)(F)F</v>
      </c>
      <c r="F1660">
        <v>313.23</v>
      </c>
      <c r="G1660">
        <v>101.325</v>
      </c>
      <c r="H1660">
        <v>598.20000000000005</v>
      </c>
      <c r="I1660">
        <f t="shared" si="126"/>
        <v>0.31277526333839267</v>
      </c>
      <c r="J1660">
        <f t="shared" si="127"/>
        <v>-0.13409119394795901</v>
      </c>
      <c r="K1660">
        <f t="shared" si="128"/>
        <v>2.7768464086952993</v>
      </c>
      <c r="L1660">
        <f t="shared" si="129"/>
        <v>6.3939251461958477</v>
      </c>
    </row>
    <row r="1661" spans="1:12" x14ac:dyDescent="0.2">
      <c r="A1661" t="s">
        <v>46</v>
      </c>
      <c r="B1661" t="str">
        <f>VLOOKUP(A1661,[1]Sheet1!$A:$B,2,0)</f>
        <v>CCC[N+]1(C)CCCC1</v>
      </c>
      <c r="C1661" t="s">
        <v>8</v>
      </c>
      <c r="D1661" t="str">
        <f>VLOOKUP(C1661,[1]Sheet1!$A:$B,2,0)</f>
        <v>FC(S(=O)(=O)[N-]S(=O)(=O)C(F)(F)F)(F)F</v>
      </c>
      <c r="E1661" t="str">
        <f t="shared" si="125"/>
        <v>CCC[N+]1(C)CCCC1.FC(S(=O)(=O)[N-]S(=O)(=O)C(F)(F)F)(F)F</v>
      </c>
      <c r="F1661">
        <v>344.1</v>
      </c>
      <c r="G1661">
        <v>100</v>
      </c>
      <c r="H1661">
        <v>598</v>
      </c>
      <c r="I1661">
        <f t="shared" si="126"/>
        <v>0.5665688945670011</v>
      </c>
      <c r="J1661">
        <f t="shared" si="127"/>
        <v>-0.13439084403497614</v>
      </c>
      <c r="K1661">
        <f t="shared" si="128"/>
        <v>2.7767011839884108</v>
      </c>
      <c r="L1661">
        <f t="shared" si="129"/>
        <v>6.3935907539506314</v>
      </c>
    </row>
    <row r="1662" spans="1:12" x14ac:dyDescent="0.2">
      <c r="A1662" t="s">
        <v>48</v>
      </c>
      <c r="B1662" t="str">
        <f>VLOOKUP(A1662,[1]Sheet1!$A:$B,2,0)</f>
        <v>Cn1cc[n+](c1)Cc1ccccc1</v>
      </c>
      <c r="C1662" t="s">
        <v>8</v>
      </c>
      <c r="D1662" t="str">
        <f>VLOOKUP(C1662,[1]Sheet1!$A:$B,2,0)</f>
        <v>FC(S(=O)(=O)[N-]S(=O)(=O)C(F)(F)F)(F)F</v>
      </c>
      <c r="E1662" t="str">
        <f t="shared" si="125"/>
        <v>Cn1cc[n+](c1)Cc1ccccc1.FC(S(=O)(=O)[N-]S(=O)(=O)C(F)(F)F)(F)F</v>
      </c>
      <c r="F1662">
        <v>278.51</v>
      </c>
      <c r="G1662">
        <v>101.325</v>
      </c>
      <c r="H1662">
        <v>598</v>
      </c>
      <c r="I1662">
        <f t="shared" si="126"/>
        <v>2.732936517651087E-2</v>
      </c>
      <c r="J1662">
        <f t="shared" si="127"/>
        <v>-0.13409119394795901</v>
      </c>
      <c r="K1662">
        <f t="shared" si="128"/>
        <v>2.7767011839884108</v>
      </c>
      <c r="L1662">
        <f t="shared" si="129"/>
        <v>6.3935907539506314</v>
      </c>
    </row>
    <row r="1663" spans="1:12" x14ac:dyDescent="0.2">
      <c r="A1663" t="s">
        <v>70</v>
      </c>
      <c r="B1663" t="str">
        <f>VLOOKUP(A1663,[1]Sheet1!$A:$B,2,0)</f>
        <v>CCCCCCCCC[n+]1ccn(c1)C</v>
      </c>
      <c r="C1663" t="s">
        <v>3</v>
      </c>
      <c r="D1663" t="str">
        <f>VLOOKUP(C1663,[1]Sheet1!$A:$B,2,0)</f>
        <v>F[P-](F)(F)(F)(F)F</v>
      </c>
      <c r="E1663" t="str">
        <f t="shared" si="125"/>
        <v>CCCCCCCCC[n+]1ccn(c1)C.F[P-](F)(F)(F)(F)F</v>
      </c>
      <c r="F1663">
        <v>339.64800000000002</v>
      </c>
      <c r="G1663">
        <v>101.325</v>
      </c>
      <c r="H1663">
        <v>598</v>
      </c>
      <c r="I1663">
        <f t="shared" si="126"/>
        <v>0.52996736407688894</v>
      </c>
      <c r="J1663">
        <f t="shared" si="127"/>
        <v>-0.13409119394795901</v>
      </c>
      <c r="K1663">
        <f t="shared" si="128"/>
        <v>2.7767011839884108</v>
      </c>
      <c r="L1663">
        <f t="shared" si="129"/>
        <v>6.3935907539506314</v>
      </c>
    </row>
    <row r="1664" spans="1:12" x14ac:dyDescent="0.2">
      <c r="A1664" t="s">
        <v>78</v>
      </c>
      <c r="B1664" t="str">
        <f>VLOOKUP(A1664,[1]Sheet1!$A:$B,2,0)</f>
        <v>C[N+](C)(C)CC(O)=O</v>
      </c>
      <c r="C1664" t="s">
        <v>8</v>
      </c>
      <c r="D1664" t="str">
        <f>VLOOKUP(C1664,[1]Sheet1!$A:$B,2,0)</f>
        <v>FC(S(=O)(=O)[N-]S(=O)(=O)C(F)(F)F)(F)F</v>
      </c>
      <c r="E1664" t="str">
        <f t="shared" si="125"/>
        <v>C[N+](C)(C)CC(O)=O.FC(S(=O)(=O)[N-]S(=O)(=O)C(F)(F)F)(F)F</v>
      </c>
      <c r="F1664">
        <v>400</v>
      </c>
      <c r="G1664">
        <v>101.325</v>
      </c>
      <c r="H1664">
        <v>598</v>
      </c>
      <c r="I1664">
        <f t="shared" si="126"/>
        <v>1.0261433677020579</v>
      </c>
      <c r="J1664">
        <f t="shared" si="127"/>
        <v>-0.13409119394795901</v>
      </c>
      <c r="K1664">
        <f t="shared" si="128"/>
        <v>2.7767011839884108</v>
      </c>
      <c r="L1664">
        <f t="shared" si="129"/>
        <v>6.3935907539506314</v>
      </c>
    </row>
    <row r="1665" spans="1:12" x14ac:dyDescent="0.2">
      <c r="A1665" t="s">
        <v>17</v>
      </c>
      <c r="B1665" t="str">
        <f>VLOOKUP(A1665,[1]Sheet1!$A:$B,2,0)</f>
        <v>CCCCCC[n+]1ccn(c1)C</v>
      </c>
      <c r="C1665" t="s">
        <v>30</v>
      </c>
      <c r="D1665" t="str">
        <f>VLOOKUP(C1665,[1]Sheet1!$A:$B,2,0)</f>
        <v>O=C1O[B-]2(OC1=O)OC(=O)C(=O)O2</v>
      </c>
      <c r="E1665" t="str">
        <f t="shared" si="125"/>
        <v>CCCCCC[n+]1ccn(c1)C.O=C1O[B-]2(OC1=O)OC(=O)C(=O)O2</v>
      </c>
      <c r="F1665">
        <v>297.48099999999999</v>
      </c>
      <c r="G1665">
        <v>101.325</v>
      </c>
      <c r="H1665">
        <v>597.9</v>
      </c>
      <c r="I1665">
        <f t="shared" si="126"/>
        <v>0.18329693816121873</v>
      </c>
      <c r="J1665">
        <f t="shared" si="127"/>
        <v>-0.13409119394795901</v>
      </c>
      <c r="K1665">
        <f t="shared" si="128"/>
        <v>2.7766285534201498</v>
      </c>
      <c r="L1665">
        <f t="shared" si="129"/>
        <v>6.3934235158868589</v>
      </c>
    </row>
    <row r="1666" spans="1:12" x14ac:dyDescent="0.2">
      <c r="A1666" t="s">
        <v>40</v>
      </c>
      <c r="B1666" t="str">
        <f>VLOOKUP(A1666,[1]Sheet1!$A:$B,2,0)</f>
        <v>CCCC[N+](C)(C)C</v>
      </c>
      <c r="C1666" t="s">
        <v>8</v>
      </c>
      <c r="D1666" t="str">
        <f>VLOOKUP(C1666,[1]Sheet1!$A:$B,2,0)</f>
        <v>FC(S(=O)(=O)[N-]S(=O)(=O)C(F)(F)F)(F)F</v>
      </c>
      <c r="E1666" t="str">
        <f t="shared" ref="E1666:E1729" si="130">B1666&amp;"."&amp;D1666</f>
        <v>CCCC[N+](C)(C)C.FC(S(=O)(=O)[N-]S(=O)(=O)C(F)(F)F)(F)F</v>
      </c>
      <c r="F1666">
        <v>361.76</v>
      </c>
      <c r="G1666">
        <v>101.325</v>
      </c>
      <c r="H1666">
        <v>597.4</v>
      </c>
      <c r="I1666">
        <f t="shared" ref="I1666:I1729" si="131">STANDARDIZE(F1666,AVERAGE(F:F),STDEVP(F:F))</f>
        <v>0.7117582540583266</v>
      </c>
      <c r="J1666">
        <f t="shared" ref="J1666:J1729" si="132">STANDARDIZE(G1666,AVERAGE(G:G),STDEVP(G:G))</f>
        <v>-0.13409119394795901</v>
      </c>
      <c r="K1666">
        <f t="shared" si="128"/>
        <v>2.7762652182681093</v>
      </c>
      <c r="L1666">
        <f t="shared" si="129"/>
        <v>6.3925869057820091</v>
      </c>
    </row>
    <row r="1667" spans="1:12" x14ac:dyDescent="0.2">
      <c r="A1667" t="s">
        <v>12</v>
      </c>
      <c r="B1667" t="str">
        <f>VLOOKUP(A1667,[1]Sheet1!$A:$B,2,0)</f>
        <v>C(CCCCCCCCCCCCCCC)N1C[NH+](C=C1)C</v>
      </c>
      <c r="C1667" t="s">
        <v>8</v>
      </c>
      <c r="D1667" t="str">
        <f>VLOOKUP(C1667,[1]Sheet1!$A:$B,2,0)</f>
        <v>FC(S(=O)(=O)[N-]S(=O)(=O)C(F)(F)F)(F)F</v>
      </c>
      <c r="E1667" t="str">
        <f t="shared" si="130"/>
        <v>C(CCCCCCCCCCCCCCC)N1C[NH+](C=C1)C.FC(S(=O)(=O)[N-]S(=O)(=O)C(F)(F)F)(F)F</v>
      </c>
      <c r="F1667">
        <v>225</v>
      </c>
      <c r="G1667">
        <v>101.325</v>
      </c>
      <c r="H1667">
        <v>597.1</v>
      </c>
      <c r="I1667">
        <f t="shared" si="131"/>
        <v>-0.41259603835581288</v>
      </c>
      <c r="J1667">
        <f t="shared" si="132"/>
        <v>-0.13409119394795901</v>
      </c>
      <c r="K1667">
        <f t="shared" ref="K1667:K1730" si="133">LOG(H1667)</f>
        <v>2.7760470711817797</v>
      </c>
      <c r="L1667">
        <f t="shared" ref="L1667:L1730" si="134">LN(H1667)</f>
        <v>6.3920846035529468</v>
      </c>
    </row>
    <row r="1668" spans="1:12" x14ac:dyDescent="0.2">
      <c r="A1668" t="s">
        <v>46</v>
      </c>
      <c r="B1668" t="str">
        <f>VLOOKUP(A1668,[1]Sheet1!$A:$B,2,0)</f>
        <v>CCC[N+]1(C)CCCC1</v>
      </c>
      <c r="C1668" t="s">
        <v>8</v>
      </c>
      <c r="D1668" t="str">
        <f>VLOOKUP(C1668,[1]Sheet1!$A:$B,2,0)</f>
        <v>FC(S(=O)(=O)[N-]S(=O)(=O)C(F)(F)F)(F)F</v>
      </c>
      <c r="E1668" t="str">
        <f t="shared" si="130"/>
        <v>CCC[N+]1(C)CCCC1.FC(S(=O)(=O)[N-]S(=O)(=O)C(F)(F)F)(F)F</v>
      </c>
      <c r="F1668">
        <v>343.1</v>
      </c>
      <c r="G1668">
        <v>100</v>
      </c>
      <c r="H1668">
        <v>597</v>
      </c>
      <c r="I1668">
        <f t="shared" si="131"/>
        <v>0.55834752653238473</v>
      </c>
      <c r="J1668">
        <f t="shared" si="132"/>
        <v>-0.13439084403497614</v>
      </c>
      <c r="K1668">
        <f t="shared" si="133"/>
        <v>2.775974331129369</v>
      </c>
      <c r="L1668">
        <f t="shared" si="134"/>
        <v>6.3919171133926023</v>
      </c>
    </row>
    <row r="1669" spans="1:12" x14ac:dyDescent="0.2">
      <c r="A1669" t="s">
        <v>35</v>
      </c>
      <c r="B1669" t="str">
        <f>VLOOKUP(A1669,[1]Sheet1!$A:$B,2,0)</f>
        <v>CCCC[N+]1(C)CCCC1</v>
      </c>
      <c r="C1669" t="s">
        <v>8</v>
      </c>
      <c r="D1669" t="str">
        <f>VLOOKUP(C1669,[1]Sheet1!$A:$B,2,0)</f>
        <v>FC(S(=O)(=O)[N-]S(=O)(=O)C(F)(F)F)(F)F</v>
      </c>
      <c r="E1669" t="str">
        <f t="shared" si="130"/>
        <v>CCCC[N+]1(C)CCCC1.FC(S(=O)(=O)[N-]S(=O)(=O)C(F)(F)F)(F)F</v>
      </c>
      <c r="F1669">
        <v>311.33999999999997</v>
      </c>
      <c r="G1669">
        <v>101.325</v>
      </c>
      <c r="H1669">
        <v>596.70000000000005</v>
      </c>
      <c r="I1669">
        <f t="shared" si="131"/>
        <v>0.29723687775296731</v>
      </c>
      <c r="J1669">
        <f t="shared" si="132"/>
        <v>-0.13409119394795901</v>
      </c>
      <c r="K1669">
        <f t="shared" si="133"/>
        <v>2.775756037844098</v>
      </c>
      <c r="L1669">
        <f t="shared" si="134"/>
        <v>6.3914144745280366</v>
      </c>
    </row>
    <row r="1670" spans="1:12" x14ac:dyDescent="0.2">
      <c r="A1670" t="s">
        <v>17</v>
      </c>
      <c r="B1670" t="str">
        <f>VLOOKUP(A1670,[1]Sheet1!$A:$B,2,0)</f>
        <v>CCCCCC[n+]1ccn(c1)C</v>
      </c>
      <c r="C1670" t="s">
        <v>30</v>
      </c>
      <c r="D1670" t="str">
        <f>VLOOKUP(C1670,[1]Sheet1!$A:$B,2,0)</f>
        <v>O=C1O[B-]2(OC1=O)OC(=O)C(=O)O2</v>
      </c>
      <c r="E1670" t="str">
        <f t="shared" si="130"/>
        <v>CCCCCC[n+]1ccn(c1)C.O=C1O[B-]2(OC1=O)OC(=O)C(=O)O2</v>
      </c>
      <c r="F1670">
        <v>301.53500000000003</v>
      </c>
      <c r="G1670">
        <v>101.325</v>
      </c>
      <c r="H1670">
        <v>596.29999999999995</v>
      </c>
      <c r="I1670">
        <f t="shared" si="131"/>
        <v>0.21662636417355388</v>
      </c>
      <c r="J1670">
        <f t="shared" si="132"/>
        <v>-0.13409119394795901</v>
      </c>
      <c r="K1670">
        <f t="shared" si="133"/>
        <v>2.7754648093457392</v>
      </c>
      <c r="L1670">
        <f t="shared" si="134"/>
        <v>6.3907438961290604</v>
      </c>
    </row>
    <row r="1671" spans="1:12" x14ac:dyDescent="0.2">
      <c r="A1671" t="s">
        <v>15</v>
      </c>
      <c r="B1671" t="str">
        <f>VLOOKUP(A1671,[1]Sheet1!$A:$B,2,0)</f>
        <v>C(CCCCCCCCC)[NH2+]CCCCCCCCCC</v>
      </c>
      <c r="C1671" t="s">
        <v>16</v>
      </c>
      <c r="D1671" t="str">
        <f>VLOOKUP(C1671,[1]Sheet1!$A:$B,2,0)</f>
        <v>[Cl-]</v>
      </c>
      <c r="E1671" t="str">
        <f t="shared" si="130"/>
        <v>C(CCCCCCCCC)[NH2+]CCCCCCCCCC.[Cl-]</v>
      </c>
      <c r="F1671">
        <v>287.86</v>
      </c>
      <c r="G1671">
        <v>101.325</v>
      </c>
      <c r="H1671">
        <v>596.1</v>
      </c>
      <c r="I1671">
        <f t="shared" si="131"/>
        <v>0.10419915630017444</v>
      </c>
      <c r="J1671">
        <f t="shared" si="132"/>
        <v>-0.13409119394795901</v>
      </c>
      <c r="K1671">
        <f t="shared" si="133"/>
        <v>2.7753191218294777</v>
      </c>
      <c r="L1671">
        <f t="shared" si="134"/>
        <v>6.3904084382258812</v>
      </c>
    </row>
    <row r="1672" spans="1:12" x14ac:dyDescent="0.2">
      <c r="A1672" t="s">
        <v>40</v>
      </c>
      <c r="B1672" t="str">
        <f>VLOOKUP(A1672,[1]Sheet1!$A:$B,2,0)</f>
        <v>CCCC[N+](C)(C)C</v>
      </c>
      <c r="C1672" t="s">
        <v>8</v>
      </c>
      <c r="D1672" t="str">
        <f>VLOOKUP(C1672,[1]Sheet1!$A:$B,2,0)</f>
        <v>FC(S(=O)(=O)[N-]S(=O)(=O)C(F)(F)F)(F)F</v>
      </c>
      <c r="E1672" t="str">
        <f t="shared" si="130"/>
        <v>CCCC[N+](C)(C)C.FC(S(=O)(=O)[N-]S(=O)(=O)C(F)(F)F)(F)F</v>
      </c>
      <c r="F1672">
        <v>359.7</v>
      </c>
      <c r="G1672">
        <v>101.325</v>
      </c>
      <c r="H1672">
        <v>596</v>
      </c>
      <c r="I1672">
        <f t="shared" si="131"/>
        <v>0.69482223590701675</v>
      </c>
      <c r="J1672">
        <f t="shared" si="132"/>
        <v>-0.13409119394795901</v>
      </c>
      <c r="K1672">
        <f t="shared" si="133"/>
        <v>2.7752462597402365</v>
      </c>
      <c r="L1672">
        <f t="shared" si="134"/>
        <v>6.39024066706535</v>
      </c>
    </row>
    <row r="1673" spans="1:12" x14ac:dyDescent="0.2">
      <c r="A1673" t="s">
        <v>48</v>
      </c>
      <c r="B1673" t="str">
        <f>VLOOKUP(A1673,[1]Sheet1!$A:$B,2,0)</f>
        <v>Cn1cc[n+](c1)Cc1ccccc1</v>
      </c>
      <c r="C1673" t="s">
        <v>8</v>
      </c>
      <c r="D1673" t="str">
        <f>VLOOKUP(C1673,[1]Sheet1!$A:$B,2,0)</f>
        <v>FC(S(=O)(=O)[N-]S(=O)(=O)C(F)(F)F)(F)F</v>
      </c>
      <c r="E1673" t="str">
        <f t="shared" si="130"/>
        <v>Cn1cc[n+](c1)Cc1ccccc1.FC(S(=O)(=O)[N-]S(=O)(=O)C(F)(F)F)(F)F</v>
      </c>
      <c r="F1673">
        <v>278.51</v>
      </c>
      <c r="G1673">
        <v>101.325</v>
      </c>
      <c r="H1673">
        <v>596</v>
      </c>
      <c r="I1673">
        <f t="shared" si="131"/>
        <v>2.732936517651087E-2</v>
      </c>
      <c r="J1673">
        <f t="shared" si="132"/>
        <v>-0.13409119394795901</v>
      </c>
      <c r="K1673">
        <f t="shared" si="133"/>
        <v>2.7752462597402365</v>
      </c>
      <c r="L1673">
        <f t="shared" si="134"/>
        <v>6.39024066706535</v>
      </c>
    </row>
    <row r="1674" spans="1:12" x14ac:dyDescent="0.2">
      <c r="A1674" t="s">
        <v>122</v>
      </c>
      <c r="B1674" t="str">
        <f>VLOOKUP(A1674,[1]Sheet1!$A:$B,2,0)</f>
        <v>CCCC[n+]1cccc(c1)C#N</v>
      </c>
      <c r="C1674" t="s">
        <v>8</v>
      </c>
      <c r="D1674" t="str">
        <f>VLOOKUP(C1674,[1]Sheet1!$A:$B,2,0)</f>
        <v>FC(S(=O)(=O)[N-]S(=O)(=O)C(F)(F)F)(F)F</v>
      </c>
      <c r="E1674" t="str">
        <f t="shared" si="130"/>
        <v>CCCC[n+]1cccc(c1)C#N.FC(S(=O)(=O)[N-]S(=O)(=O)C(F)(F)F)(F)F</v>
      </c>
      <c r="F1674">
        <v>323.14999999999998</v>
      </c>
      <c r="G1674">
        <v>101.325</v>
      </c>
      <c r="H1674">
        <v>596</v>
      </c>
      <c r="I1674">
        <f t="shared" si="131"/>
        <v>0.39433123424178707</v>
      </c>
      <c r="J1674">
        <f t="shared" si="132"/>
        <v>-0.13409119394795901</v>
      </c>
      <c r="K1674">
        <f t="shared" si="133"/>
        <v>2.7752462597402365</v>
      </c>
      <c r="L1674">
        <f t="shared" si="134"/>
        <v>6.39024066706535</v>
      </c>
    </row>
    <row r="1675" spans="1:12" x14ac:dyDescent="0.2">
      <c r="A1675" t="s">
        <v>23</v>
      </c>
      <c r="B1675" t="str">
        <f>VLOOKUP(A1675,[1]Sheet1!$A:$B,2,0)</f>
        <v>CC1=NC(=NC(=C1)C)[NH2+]C1=CC=CC=C1</v>
      </c>
      <c r="C1675" t="s">
        <v>24</v>
      </c>
      <c r="D1675" t="str">
        <f>VLOOKUP(C1675,[1]Sheet1!$A:$B,2,0)</f>
        <v>C(CCCCCCCCCCC)(=O)[O-]</v>
      </c>
      <c r="E1675" t="str">
        <f t="shared" si="130"/>
        <v>CC1=NC(=NC(=C1)C)[NH2+]C1=CC=CC=C1.C(CCCCCCCCCCC)(=O)[O-]</v>
      </c>
      <c r="F1675">
        <v>304.04599999999999</v>
      </c>
      <c r="G1675">
        <v>101.325</v>
      </c>
      <c r="H1675">
        <v>595.79999999999995</v>
      </c>
      <c r="I1675">
        <f t="shared" si="131"/>
        <v>0.23727021930847539</v>
      </c>
      <c r="J1675">
        <f t="shared" si="132"/>
        <v>-0.13409119394795901</v>
      </c>
      <c r="K1675">
        <f t="shared" si="133"/>
        <v>2.7751004988790249</v>
      </c>
      <c r="L1675">
        <f t="shared" si="134"/>
        <v>6.3899050402791815</v>
      </c>
    </row>
    <row r="1676" spans="1:12" x14ac:dyDescent="0.2">
      <c r="A1676" t="s">
        <v>17</v>
      </c>
      <c r="B1676" t="str">
        <f>VLOOKUP(A1676,[1]Sheet1!$A:$B,2,0)</f>
        <v>CCCCCC[n+]1ccn(c1)C</v>
      </c>
      <c r="C1676" t="s">
        <v>30</v>
      </c>
      <c r="D1676" t="str">
        <f>VLOOKUP(C1676,[1]Sheet1!$A:$B,2,0)</f>
        <v>O=C1O[B-]2(OC1=O)OC(=O)C(=O)O2</v>
      </c>
      <c r="E1676" t="str">
        <f t="shared" si="130"/>
        <v>CCCCCC[n+]1ccn(c1)C.O=C1O[B-]2(OC1=O)OC(=O)C(=O)O2</v>
      </c>
      <c r="F1676">
        <v>291.40199999999999</v>
      </c>
      <c r="G1676">
        <v>101.325</v>
      </c>
      <c r="H1676">
        <v>595.6</v>
      </c>
      <c r="I1676">
        <f t="shared" si="131"/>
        <v>0.13331924187878552</v>
      </c>
      <c r="J1676">
        <f t="shared" si="132"/>
        <v>-0.13409119394795901</v>
      </c>
      <c r="K1676">
        <f t="shared" si="133"/>
        <v>2.7749546890801384</v>
      </c>
      <c r="L1676">
        <f t="shared" si="134"/>
        <v>6.3895693008098542</v>
      </c>
    </row>
    <row r="1677" spans="1:12" x14ac:dyDescent="0.2">
      <c r="A1677" t="s">
        <v>35</v>
      </c>
      <c r="B1677" t="str">
        <f>VLOOKUP(A1677,[1]Sheet1!$A:$B,2,0)</f>
        <v>CCCC[N+]1(C)CCCC1</v>
      </c>
      <c r="C1677" t="s">
        <v>8</v>
      </c>
      <c r="D1677" t="str">
        <f>VLOOKUP(C1677,[1]Sheet1!$A:$B,2,0)</f>
        <v>FC(S(=O)(=O)[N-]S(=O)(=O)C(F)(F)F)(F)F</v>
      </c>
      <c r="E1677" t="str">
        <f t="shared" si="130"/>
        <v>CCCC[N+]1(C)CCCC1.FC(S(=O)(=O)[N-]S(=O)(=O)C(F)(F)F)(F)F</v>
      </c>
      <c r="F1677">
        <v>309.45999999999998</v>
      </c>
      <c r="G1677">
        <v>101.325</v>
      </c>
      <c r="H1677">
        <v>595.6</v>
      </c>
      <c r="I1677">
        <f t="shared" si="131"/>
        <v>0.2817807058478885</v>
      </c>
      <c r="J1677">
        <f t="shared" si="132"/>
        <v>-0.13409119394795901</v>
      </c>
      <c r="K1677">
        <f t="shared" si="133"/>
        <v>2.7749546890801384</v>
      </c>
      <c r="L1677">
        <f t="shared" si="134"/>
        <v>6.3895693008098542</v>
      </c>
    </row>
    <row r="1678" spans="1:12" x14ac:dyDescent="0.2">
      <c r="A1678" t="s">
        <v>69</v>
      </c>
      <c r="B1678" t="str">
        <f>VLOOKUP(A1678,[1]Sheet1!$A:$B,2,0)</f>
        <v>CCCCC[n+]1ccn(c1)C</v>
      </c>
      <c r="C1678" t="s">
        <v>8</v>
      </c>
      <c r="D1678" t="str">
        <f>VLOOKUP(C1678,[1]Sheet1!$A:$B,2,0)</f>
        <v>FC(S(=O)(=O)[N-]S(=O)(=O)C(F)(F)F)(F)F</v>
      </c>
      <c r="E1678" t="str">
        <f t="shared" si="130"/>
        <v>CCCCC[n+]1ccn(c1)C.FC(S(=O)(=O)[N-]S(=O)(=O)C(F)(F)F)(F)F</v>
      </c>
      <c r="F1678">
        <v>298.14999999999998</v>
      </c>
      <c r="G1678">
        <v>101.325</v>
      </c>
      <c r="H1678">
        <v>595.6</v>
      </c>
      <c r="I1678">
        <f t="shared" si="131"/>
        <v>0.18879703337637696</v>
      </c>
      <c r="J1678">
        <f t="shared" si="132"/>
        <v>-0.13409119394795901</v>
      </c>
      <c r="K1678">
        <f t="shared" si="133"/>
        <v>2.7749546890801384</v>
      </c>
      <c r="L1678">
        <f t="shared" si="134"/>
        <v>6.3895693008098542</v>
      </c>
    </row>
    <row r="1679" spans="1:12" x14ac:dyDescent="0.2">
      <c r="A1679" t="s">
        <v>46</v>
      </c>
      <c r="B1679" t="str">
        <f>VLOOKUP(A1679,[1]Sheet1!$A:$B,2,0)</f>
        <v>CCC[N+]1(C)CCCC1</v>
      </c>
      <c r="C1679" t="s">
        <v>8</v>
      </c>
      <c r="D1679" t="str">
        <f>VLOOKUP(C1679,[1]Sheet1!$A:$B,2,0)</f>
        <v>FC(S(=O)(=O)[N-]S(=O)(=O)C(F)(F)F)(F)F</v>
      </c>
      <c r="E1679" t="str">
        <f t="shared" si="130"/>
        <v>CCC[N+]1(C)CCCC1.FC(S(=O)(=O)[N-]S(=O)(=O)C(F)(F)F)(F)F</v>
      </c>
      <c r="F1679">
        <v>342.1</v>
      </c>
      <c r="G1679">
        <v>100</v>
      </c>
      <c r="H1679">
        <v>595</v>
      </c>
      <c r="I1679">
        <f t="shared" si="131"/>
        <v>0.55012615849776836</v>
      </c>
      <c r="J1679">
        <f t="shared" si="132"/>
        <v>-0.13439084403497614</v>
      </c>
      <c r="K1679">
        <f t="shared" si="133"/>
        <v>2.7745169657285498</v>
      </c>
      <c r="L1679">
        <f t="shared" si="134"/>
        <v>6.3885614055456301</v>
      </c>
    </row>
    <row r="1680" spans="1:12" x14ac:dyDescent="0.2">
      <c r="A1680" t="s">
        <v>78</v>
      </c>
      <c r="B1680" t="str">
        <f>VLOOKUP(A1680,[1]Sheet1!$A:$B,2,0)</f>
        <v>C[N+](C)(C)CC(O)=O</v>
      </c>
      <c r="C1680" t="s">
        <v>8</v>
      </c>
      <c r="D1680" t="str">
        <f>VLOOKUP(C1680,[1]Sheet1!$A:$B,2,0)</f>
        <v>FC(S(=O)(=O)[N-]S(=O)(=O)C(F)(F)F)(F)F</v>
      </c>
      <c r="E1680" t="str">
        <f t="shared" si="130"/>
        <v>C[N+](C)(C)CC(O)=O.FC(S(=O)(=O)[N-]S(=O)(=O)C(F)(F)F)(F)F</v>
      </c>
      <c r="F1680">
        <v>390</v>
      </c>
      <c r="G1680">
        <v>101.325</v>
      </c>
      <c r="H1680">
        <v>595</v>
      </c>
      <c r="I1680">
        <f t="shared" si="131"/>
        <v>0.943929687355894</v>
      </c>
      <c r="J1680">
        <f t="shared" si="132"/>
        <v>-0.13409119394795901</v>
      </c>
      <c r="K1680">
        <f t="shared" si="133"/>
        <v>2.7745169657285498</v>
      </c>
      <c r="L1680">
        <f t="shared" si="134"/>
        <v>6.3885614055456301</v>
      </c>
    </row>
    <row r="1681" spans="1:12" x14ac:dyDescent="0.2">
      <c r="A1681" t="s">
        <v>40</v>
      </c>
      <c r="B1681" t="str">
        <f>VLOOKUP(A1681,[1]Sheet1!$A:$B,2,0)</f>
        <v>CCCC[N+](C)(C)C</v>
      </c>
      <c r="C1681" t="s">
        <v>8</v>
      </c>
      <c r="D1681" t="str">
        <f>VLOOKUP(C1681,[1]Sheet1!$A:$B,2,0)</f>
        <v>FC(S(=O)(=O)[N-]S(=O)(=O)C(F)(F)F)(F)F</v>
      </c>
      <c r="E1681" t="str">
        <f t="shared" si="130"/>
        <v>CCCC[N+](C)(C)C.FC(S(=O)(=O)[N-]S(=O)(=O)C(F)(F)F)(F)F</v>
      </c>
      <c r="F1681">
        <v>357.65</v>
      </c>
      <c r="G1681">
        <v>101.325</v>
      </c>
      <c r="H1681">
        <v>594.79999999999995</v>
      </c>
      <c r="I1681">
        <f t="shared" si="131"/>
        <v>0.67796843143605301</v>
      </c>
      <c r="J1681">
        <f t="shared" si="132"/>
        <v>-0.13409119394795901</v>
      </c>
      <c r="K1681">
        <f t="shared" si="133"/>
        <v>2.7743709598499167</v>
      </c>
      <c r="L1681">
        <f t="shared" si="134"/>
        <v>6.3882252145859999</v>
      </c>
    </row>
    <row r="1682" spans="1:12" x14ac:dyDescent="0.2">
      <c r="A1682" t="s">
        <v>18</v>
      </c>
      <c r="B1682" t="str">
        <f>VLOOKUP(A1682,[1]Sheet1!$A:$B,2,0)</f>
        <v>CCCCCCCCCC[n+]1ccn(c1)C</v>
      </c>
      <c r="C1682" t="s">
        <v>8</v>
      </c>
      <c r="D1682" t="str">
        <f>VLOOKUP(C1682,[1]Sheet1!$A:$B,2,0)</f>
        <v>FC(S(=O)(=O)[N-]S(=O)(=O)C(F)(F)F)(F)F</v>
      </c>
      <c r="E1682" t="str">
        <f t="shared" si="130"/>
        <v>CCCCCCCCCC[n+]1ccn(c1)C.FC(S(=O)(=O)[N-]S(=O)(=O)C(F)(F)F)(F)F</v>
      </c>
      <c r="F1682">
        <v>233.56</v>
      </c>
      <c r="G1682">
        <v>101.325</v>
      </c>
      <c r="H1682">
        <v>594.70000000000005</v>
      </c>
      <c r="I1682">
        <f t="shared" si="131"/>
        <v>-0.34222112797949644</v>
      </c>
      <c r="J1682">
        <f t="shared" si="132"/>
        <v>-0.13409119394795901</v>
      </c>
      <c r="K1682">
        <f t="shared" si="133"/>
        <v>2.7742979384992776</v>
      </c>
      <c r="L1682">
        <f t="shared" si="134"/>
        <v>6.3880570767125482</v>
      </c>
    </row>
    <row r="1683" spans="1:12" x14ac:dyDescent="0.2">
      <c r="A1683" t="s">
        <v>17</v>
      </c>
      <c r="B1683" t="str">
        <f>VLOOKUP(A1683,[1]Sheet1!$A:$B,2,0)</f>
        <v>CCCCCC[n+]1ccn(c1)C</v>
      </c>
      <c r="C1683" t="s">
        <v>30</v>
      </c>
      <c r="D1683" t="str">
        <f>VLOOKUP(C1683,[1]Sheet1!$A:$B,2,0)</f>
        <v>O=C1O[B-]2(OC1=O)OC(=O)C(=O)O2</v>
      </c>
      <c r="E1683" t="str">
        <f t="shared" si="130"/>
        <v>CCCCCC[n+]1ccn(c1)C.O=C1O[B-]2(OC1=O)OC(=O)C(=O)O2</v>
      </c>
      <c r="F1683">
        <v>287.33</v>
      </c>
      <c r="G1683">
        <v>101.325</v>
      </c>
      <c r="H1683">
        <v>594.6</v>
      </c>
      <c r="I1683">
        <f t="shared" si="131"/>
        <v>9.9841831241827508E-2</v>
      </c>
      <c r="J1683">
        <f t="shared" si="132"/>
        <v>-0.13409119394795901</v>
      </c>
      <c r="K1683">
        <f t="shared" si="133"/>
        <v>2.7742249048689192</v>
      </c>
      <c r="L1683">
        <f t="shared" si="134"/>
        <v>6.3878889105639978</v>
      </c>
    </row>
    <row r="1684" spans="1:12" x14ac:dyDescent="0.2">
      <c r="A1684" t="s">
        <v>35</v>
      </c>
      <c r="B1684" t="str">
        <f>VLOOKUP(A1684,[1]Sheet1!$A:$B,2,0)</f>
        <v>CCCC[N+]1(C)CCCC1</v>
      </c>
      <c r="C1684" t="s">
        <v>8</v>
      </c>
      <c r="D1684" t="str">
        <f>VLOOKUP(C1684,[1]Sheet1!$A:$B,2,0)</f>
        <v>FC(S(=O)(=O)[N-]S(=O)(=O)C(F)(F)F)(F)F</v>
      </c>
      <c r="E1684" t="str">
        <f t="shared" si="130"/>
        <v>CCCC[N+]1(C)CCCC1.FC(S(=O)(=O)[N-]S(=O)(=O)C(F)(F)F)(F)F</v>
      </c>
      <c r="F1684">
        <v>307.57</v>
      </c>
      <c r="G1684">
        <v>101.325</v>
      </c>
      <c r="H1684">
        <v>594.5</v>
      </c>
      <c r="I1684">
        <f t="shared" si="131"/>
        <v>0.26624232026246364</v>
      </c>
      <c r="J1684">
        <f t="shared" si="132"/>
        <v>-0.13409119394795901</v>
      </c>
      <c r="K1684">
        <f t="shared" si="133"/>
        <v>2.7741518589547103</v>
      </c>
      <c r="L1684">
        <f t="shared" si="134"/>
        <v>6.3877207161308363</v>
      </c>
    </row>
    <row r="1685" spans="1:12" x14ac:dyDescent="0.2">
      <c r="A1685" t="s">
        <v>17</v>
      </c>
      <c r="B1685" t="str">
        <f>VLOOKUP(A1685,[1]Sheet1!$A:$B,2,0)</f>
        <v>CCCCCC[n+]1ccn(c1)C</v>
      </c>
      <c r="C1685" t="s">
        <v>30</v>
      </c>
      <c r="D1685" t="str">
        <f>VLOOKUP(C1685,[1]Sheet1!$A:$B,2,0)</f>
        <v>O=C1O[B-]2(OC1=O)OC(=O)C(=O)O2</v>
      </c>
      <c r="E1685" t="str">
        <f t="shared" si="130"/>
        <v>CCCCCC[n+]1ccn(c1)C.O=C1O[B-]2(OC1=O)OC(=O)C(=O)O2</v>
      </c>
      <c r="F1685">
        <v>289.37099999999998</v>
      </c>
      <c r="G1685">
        <v>101.325</v>
      </c>
      <c r="H1685">
        <v>594</v>
      </c>
      <c r="I1685">
        <f t="shared" si="131"/>
        <v>0.11662164340047956</v>
      </c>
      <c r="J1685">
        <f t="shared" si="132"/>
        <v>-0.13409119394795901</v>
      </c>
      <c r="K1685">
        <f t="shared" si="133"/>
        <v>2.7737864449811935</v>
      </c>
      <c r="L1685">
        <f t="shared" si="134"/>
        <v>6.3868793193626452</v>
      </c>
    </row>
    <row r="1686" spans="1:12" x14ac:dyDescent="0.2">
      <c r="A1686" t="s">
        <v>46</v>
      </c>
      <c r="B1686" t="str">
        <f>VLOOKUP(A1686,[1]Sheet1!$A:$B,2,0)</f>
        <v>CCC[N+]1(C)CCCC1</v>
      </c>
      <c r="C1686" t="s">
        <v>8</v>
      </c>
      <c r="D1686" t="str">
        <f>VLOOKUP(C1686,[1]Sheet1!$A:$B,2,0)</f>
        <v>FC(S(=O)(=O)[N-]S(=O)(=O)C(F)(F)F)(F)F</v>
      </c>
      <c r="E1686" t="str">
        <f t="shared" si="130"/>
        <v>CCC[N+]1(C)CCCC1.FC(S(=O)(=O)[N-]S(=O)(=O)C(F)(F)F)(F)F</v>
      </c>
      <c r="F1686">
        <v>341.1</v>
      </c>
      <c r="G1686">
        <v>100</v>
      </c>
      <c r="H1686">
        <v>594</v>
      </c>
      <c r="I1686">
        <f t="shared" si="131"/>
        <v>0.54190479046315188</v>
      </c>
      <c r="J1686">
        <f t="shared" si="132"/>
        <v>-0.13439084403497614</v>
      </c>
      <c r="K1686">
        <f t="shared" si="133"/>
        <v>2.7737864449811935</v>
      </c>
      <c r="L1686">
        <f t="shared" si="134"/>
        <v>6.3868793193626452</v>
      </c>
    </row>
    <row r="1687" spans="1:12" x14ac:dyDescent="0.2">
      <c r="A1687" t="s">
        <v>48</v>
      </c>
      <c r="B1687" t="str">
        <f>VLOOKUP(A1687,[1]Sheet1!$A:$B,2,0)</f>
        <v>Cn1cc[n+](c1)Cc1ccccc1</v>
      </c>
      <c r="C1687" t="s">
        <v>8</v>
      </c>
      <c r="D1687" t="str">
        <f>VLOOKUP(C1687,[1]Sheet1!$A:$B,2,0)</f>
        <v>FC(S(=O)(=O)[N-]S(=O)(=O)C(F)(F)F)(F)F</v>
      </c>
      <c r="E1687" t="str">
        <f t="shared" si="130"/>
        <v>Cn1cc[n+](c1)Cc1ccccc1.FC(S(=O)(=O)[N-]S(=O)(=O)C(F)(F)F)(F)F</v>
      </c>
      <c r="F1687">
        <v>273.41000000000003</v>
      </c>
      <c r="G1687">
        <v>101.325</v>
      </c>
      <c r="H1687">
        <v>594</v>
      </c>
      <c r="I1687">
        <f t="shared" si="131"/>
        <v>-1.4599611800032516E-2</v>
      </c>
      <c r="J1687">
        <f t="shared" si="132"/>
        <v>-0.13409119394795901</v>
      </c>
      <c r="K1687">
        <f t="shared" si="133"/>
        <v>2.7737864449811935</v>
      </c>
      <c r="L1687">
        <f t="shared" si="134"/>
        <v>6.3868793193626452</v>
      </c>
    </row>
    <row r="1688" spans="1:12" x14ac:dyDescent="0.2">
      <c r="A1688" t="s">
        <v>70</v>
      </c>
      <c r="B1688" t="str">
        <f>VLOOKUP(A1688,[1]Sheet1!$A:$B,2,0)</f>
        <v>CCCCCCCCC[n+]1ccn(c1)C</v>
      </c>
      <c r="C1688" t="s">
        <v>3</v>
      </c>
      <c r="D1688" t="str">
        <f>VLOOKUP(C1688,[1]Sheet1!$A:$B,2,0)</f>
        <v>F[P-](F)(F)(F)(F)F</v>
      </c>
      <c r="E1688" t="str">
        <f t="shared" si="130"/>
        <v>CCCCCCCCC[n+]1ccn(c1)C.F[P-](F)(F)(F)(F)F</v>
      </c>
      <c r="F1688">
        <v>334.67700000000002</v>
      </c>
      <c r="G1688">
        <v>101.325</v>
      </c>
      <c r="H1688">
        <v>594</v>
      </c>
      <c r="I1688">
        <f t="shared" si="131"/>
        <v>0.48909894357681072</v>
      </c>
      <c r="J1688">
        <f t="shared" si="132"/>
        <v>-0.13409119394795901</v>
      </c>
      <c r="K1688">
        <f t="shared" si="133"/>
        <v>2.7737864449811935</v>
      </c>
      <c r="L1688">
        <f t="shared" si="134"/>
        <v>6.3868793193626452</v>
      </c>
    </row>
    <row r="1689" spans="1:12" x14ac:dyDescent="0.2">
      <c r="A1689" t="s">
        <v>78</v>
      </c>
      <c r="B1689" t="str">
        <f>VLOOKUP(A1689,[1]Sheet1!$A:$B,2,0)</f>
        <v>C[N+](C)(C)CC(O)=O</v>
      </c>
      <c r="C1689" t="s">
        <v>8</v>
      </c>
      <c r="D1689" t="str">
        <f>VLOOKUP(C1689,[1]Sheet1!$A:$B,2,0)</f>
        <v>FC(S(=O)(=O)[N-]S(=O)(=O)C(F)(F)F)(F)F</v>
      </c>
      <c r="E1689" t="str">
        <f t="shared" si="130"/>
        <v>C[N+](C)(C)CC(O)=O.FC(S(=O)(=O)[N-]S(=O)(=O)C(F)(F)F)(F)F</v>
      </c>
      <c r="F1689">
        <v>380</v>
      </c>
      <c r="G1689">
        <v>101.325</v>
      </c>
      <c r="H1689">
        <v>594</v>
      </c>
      <c r="I1689">
        <f t="shared" si="131"/>
        <v>0.86171600700972995</v>
      </c>
      <c r="J1689">
        <f t="shared" si="132"/>
        <v>-0.13409119394795901</v>
      </c>
      <c r="K1689">
        <f t="shared" si="133"/>
        <v>2.7737864449811935</v>
      </c>
      <c r="L1689">
        <f t="shared" si="134"/>
        <v>6.3868793193626452</v>
      </c>
    </row>
    <row r="1690" spans="1:12" x14ac:dyDescent="0.2">
      <c r="A1690" t="s">
        <v>155</v>
      </c>
      <c r="B1690" t="str">
        <f>VLOOKUP(A1690,[1]Sheet1!$A:$B,2,0)</f>
        <v>C(C)[N+]1=C(C=CC=C1)CCC</v>
      </c>
      <c r="C1690" t="s">
        <v>8</v>
      </c>
      <c r="D1690" t="str">
        <f>VLOOKUP(C1690,[1]Sheet1!$A:$B,2,0)</f>
        <v>FC(S(=O)(=O)[N-]S(=O)(=O)C(F)(F)F)(F)F</v>
      </c>
      <c r="E1690" t="str">
        <f t="shared" si="130"/>
        <v>C(C)[N+]1=C(C=CC=C1)CCC.FC(S(=O)(=O)[N-]S(=O)(=O)C(F)(F)F)(F)F</v>
      </c>
      <c r="F1690">
        <v>298.14999999999998</v>
      </c>
      <c r="G1690">
        <v>101.325</v>
      </c>
      <c r="H1690">
        <v>594</v>
      </c>
      <c r="I1690">
        <f t="shared" si="131"/>
        <v>0.18879703337637696</v>
      </c>
      <c r="J1690">
        <f t="shared" si="132"/>
        <v>-0.13409119394795901</v>
      </c>
      <c r="K1690">
        <f t="shared" si="133"/>
        <v>2.7737864449811935</v>
      </c>
      <c r="L1690">
        <f t="shared" si="134"/>
        <v>6.3868793193626452</v>
      </c>
    </row>
    <row r="1691" spans="1:12" x14ac:dyDescent="0.2">
      <c r="A1691" t="s">
        <v>7</v>
      </c>
      <c r="B1691" t="str">
        <f>VLOOKUP(A1691,[1]Sheet1!$A:$B,2,0)</f>
        <v>CCCCCCCCCCCCCC[n+]1ccn(c1)C</v>
      </c>
      <c r="C1691" t="s">
        <v>8</v>
      </c>
      <c r="D1691" t="str">
        <f>VLOOKUP(C1691,[1]Sheet1!$A:$B,2,0)</f>
        <v>FC(S(=O)(=O)[N-]S(=O)(=O)C(F)(F)F)(F)F</v>
      </c>
      <c r="E1691" t="str">
        <f t="shared" si="130"/>
        <v>CCCCCCCCCCCCCC[n+]1ccn(c1)C.FC(S(=O)(=O)[N-]S(=O)(=O)C(F)(F)F)(F)F</v>
      </c>
      <c r="F1691">
        <v>234.8</v>
      </c>
      <c r="G1691">
        <v>101.325</v>
      </c>
      <c r="H1691">
        <v>593.79999999999995</v>
      </c>
      <c r="I1691">
        <f t="shared" si="131"/>
        <v>-0.33202663161657203</v>
      </c>
      <c r="J1691">
        <f t="shared" si="132"/>
        <v>-0.13409119394795901</v>
      </c>
      <c r="K1691">
        <f t="shared" si="133"/>
        <v>2.7736401932600256</v>
      </c>
      <c r="L1691">
        <f t="shared" si="134"/>
        <v>6.3865425623296597</v>
      </c>
    </row>
    <row r="1692" spans="1:12" x14ac:dyDescent="0.2">
      <c r="A1692" t="s">
        <v>7</v>
      </c>
      <c r="B1692" t="str">
        <f>VLOOKUP(A1692,[1]Sheet1!$A:$B,2,0)</f>
        <v>CCCCCCCCCCCCCC[n+]1ccn(c1)C</v>
      </c>
      <c r="C1692" t="s">
        <v>8</v>
      </c>
      <c r="D1692" t="str">
        <f>VLOOKUP(C1692,[1]Sheet1!$A:$B,2,0)</f>
        <v>FC(S(=O)(=O)[N-]S(=O)(=O)C(F)(F)F)(F)F</v>
      </c>
      <c r="E1692" t="str">
        <f t="shared" si="130"/>
        <v>CCCCCCCCCCCCCC[n+]1ccn(c1)C.FC(S(=O)(=O)[N-]S(=O)(=O)C(F)(F)F)(F)F</v>
      </c>
      <c r="F1692">
        <v>235.14</v>
      </c>
      <c r="G1692">
        <v>101.325</v>
      </c>
      <c r="H1692">
        <v>593.70000000000005</v>
      </c>
      <c r="I1692">
        <f t="shared" si="131"/>
        <v>-0.32923136648480267</v>
      </c>
      <c r="J1692">
        <f t="shared" si="132"/>
        <v>-0.13409119394795901</v>
      </c>
      <c r="K1692">
        <f t="shared" si="133"/>
        <v>2.7735670489260587</v>
      </c>
      <c r="L1692">
        <f t="shared" si="134"/>
        <v>6.3863741412766295</v>
      </c>
    </row>
    <row r="1693" spans="1:12" x14ac:dyDescent="0.2">
      <c r="A1693" t="s">
        <v>40</v>
      </c>
      <c r="B1693" t="str">
        <f>VLOOKUP(A1693,[1]Sheet1!$A:$B,2,0)</f>
        <v>CCCC[N+](C)(C)C</v>
      </c>
      <c r="C1693" t="s">
        <v>8</v>
      </c>
      <c r="D1693" t="str">
        <f>VLOOKUP(C1693,[1]Sheet1!$A:$B,2,0)</f>
        <v>FC(S(=O)(=O)[N-]S(=O)(=O)C(F)(F)F)(F)F</v>
      </c>
      <c r="E1693" t="str">
        <f t="shared" si="130"/>
        <v>CCCC[N+](C)(C)C.FC(S(=O)(=O)[N-]S(=O)(=O)C(F)(F)F)(F)F</v>
      </c>
      <c r="F1693">
        <v>355.59</v>
      </c>
      <c r="G1693">
        <v>101.325</v>
      </c>
      <c r="H1693">
        <v>593.4</v>
      </c>
      <c r="I1693">
        <f t="shared" si="131"/>
        <v>0.66103241328474327</v>
      </c>
      <c r="J1693">
        <f t="shared" si="132"/>
        <v>-0.13409119394795901</v>
      </c>
      <c r="K1693">
        <f t="shared" si="133"/>
        <v>2.7733475419808231</v>
      </c>
      <c r="L1693">
        <f t="shared" si="134"/>
        <v>6.3858687078567211</v>
      </c>
    </row>
    <row r="1694" spans="1:12" x14ac:dyDescent="0.2">
      <c r="A1694" t="s">
        <v>17</v>
      </c>
      <c r="B1694" t="str">
        <f>VLOOKUP(A1694,[1]Sheet1!$A:$B,2,0)</f>
        <v>CCCCCC[n+]1ccn(c1)C</v>
      </c>
      <c r="C1694" t="s">
        <v>8</v>
      </c>
      <c r="D1694" t="str">
        <f>VLOOKUP(C1694,[1]Sheet1!$A:$B,2,0)</f>
        <v>FC(S(=O)(=O)[N-]S(=O)(=O)C(F)(F)F)(F)F</v>
      </c>
      <c r="E1694" t="str">
        <f t="shared" si="130"/>
        <v>CCCCCC[n+]1ccn(c1)C.FC(S(=O)(=O)[N-]S(=O)(=O)C(F)(F)F)(F)F</v>
      </c>
      <c r="F1694">
        <v>196</v>
      </c>
      <c r="G1694">
        <v>101.325</v>
      </c>
      <c r="H1694">
        <v>593</v>
      </c>
      <c r="I1694">
        <f t="shared" si="131"/>
        <v>-0.65101571135968861</v>
      </c>
      <c r="J1694">
        <f t="shared" si="132"/>
        <v>-0.13409119394795901</v>
      </c>
      <c r="K1694">
        <f t="shared" si="133"/>
        <v>2.7730546933642626</v>
      </c>
      <c r="L1694">
        <f t="shared" si="134"/>
        <v>6.3851943989977258</v>
      </c>
    </row>
    <row r="1695" spans="1:12" x14ac:dyDescent="0.2">
      <c r="A1695" t="s">
        <v>35</v>
      </c>
      <c r="B1695" t="str">
        <f>VLOOKUP(A1695,[1]Sheet1!$A:$B,2,0)</f>
        <v>CCCC[N+]1(C)CCCC1</v>
      </c>
      <c r="C1695" t="s">
        <v>8</v>
      </c>
      <c r="D1695" t="str">
        <f>VLOOKUP(C1695,[1]Sheet1!$A:$B,2,0)</f>
        <v>FC(S(=O)(=O)[N-]S(=O)(=O)C(F)(F)F)(F)F</v>
      </c>
      <c r="E1695" t="str">
        <f t="shared" si="130"/>
        <v>CCCC[N+]1(C)CCCC1.FC(S(=O)(=O)[N-]S(=O)(=O)C(F)(F)F)(F)F</v>
      </c>
      <c r="F1695">
        <v>305.68</v>
      </c>
      <c r="G1695">
        <v>101.325</v>
      </c>
      <c r="H1695">
        <v>593</v>
      </c>
      <c r="I1695">
        <f t="shared" si="131"/>
        <v>0.25070393467703872</v>
      </c>
      <c r="J1695">
        <f t="shared" si="132"/>
        <v>-0.13409119394795901</v>
      </c>
      <c r="K1695">
        <f t="shared" si="133"/>
        <v>2.7730546933642626</v>
      </c>
      <c r="L1695">
        <f t="shared" si="134"/>
        <v>6.3851943989977258</v>
      </c>
    </row>
    <row r="1696" spans="1:12" x14ac:dyDescent="0.2">
      <c r="A1696" t="s">
        <v>46</v>
      </c>
      <c r="B1696" t="str">
        <f>VLOOKUP(A1696,[1]Sheet1!$A:$B,2,0)</f>
        <v>CCC[N+]1(C)CCCC1</v>
      </c>
      <c r="C1696" t="s">
        <v>8</v>
      </c>
      <c r="D1696" t="str">
        <f>VLOOKUP(C1696,[1]Sheet1!$A:$B,2,0)</f>
        <v>FC(S(=O)(=O)[N-]S(=O)(=O)C(F)(F)F)(F)F</v>
      </c>
      <c r="E1696" t="str">
        <f t="shared" si="130"/>
        <v>CCC[N+]1(C)CCCC1.FC(S(=O)(=O)[N-]S(=O)(=O)C(F)(F)F)(F)F</v>
      </c>
      <c r="F1696">
        <v>340.1</v>
      </c>
      <c r="G1696">
        <v>100</v>
      </c>
      <c r="H1696">
        <v>593</v>
      </c>
      <c r="I1696">
        <f t="shared" si="131"/>
        <v>0.5336834224285355</v>
      </c>
      <c r="J1696">
        <f t="shared" si="132"/>
        <v>-0.13439084403497614</v>
      </c>
      <c r="K1696">
        <f t="shared" si="133"/>
        <v>2.7730546933642626</v>
      </c>
      <c r="L1696">
        <f t="shared" si="134"/>
        <v>6.3851943989977258</v>
      </c>
    </row>
    <row r="1697" spans="1:12" x14ac:dyDescent="0.2">
      <c r="A1697" t="s">
        <v>48</v>
      </c>
      <c r="B1697" t="str">
        <f>VLOOKUP(A1697,[1]Sheet1!$A:$B,2,0)</f>
        <v>Cn1cc[n+](c1)Cc1ccccc1</v>
      </c>
      <c r="C1697" t="s">
        <v>8</v>
      </c>
      <c r="D1697" t="str">
        <f>VLOOKUP(C1697,[1]Sheet1!$A:$B,2,0)</f>
        <v>FC(S(=O)(=O)[N-]S(=O)(=O)C(F)(F)F)(F)F</v>
      </c>
      <c r="E1697" t="str">
        <f t="shared" si="130"/>
        <v>Cn1cc[n+](c1)Cc1ccccc1.FC(S(=O)(=O)[N-]S(=O)(=O)C(F)(F)F)(F)F</v>
      </c>
      <c r="F1697">
        <v>268.3</v>
      </c>
      <c r="G1697">
        <v>101.325</v>
      </c>
      <c r="H1697">
        <v>593</v>
      </c>
      <c r="I1697">
        <f t="shared" si="131"/>
        <v>-5.661080245692246E-2</v>
      </c>
      <c r="J1697">
        <f t="shared" si="132"/>
        <v>-0.13409119394795901</v>
      </c>
      <c r="K1697">
        <f t="shared" si="133"/>
        <v>2.7730546933642626</v>
      </c>
      <c r="L1697">
        <f t="shared" si="134"/>
        <v>6.3851943989977258</v>
      </c>
    </row>
    <row r="1698" spans="1:12" x14ac:dyDescent="0.2">
      <c r="A1698" t="s">
        <v>17</v>
      </c>
      <c r="B1698" t="str">
        <f>VLOOKUP(A1698,[1]Sheet1!$A:$B,2,0)</f>
        <v>CCCCCC[n+]1ccn(c1)C</v>
      </c>
      <c r="C1698" t="s">
        <v>30</v>
      </c>
      <c r="D1698" t="str">
        <f>VLOOKUP(C1698,[1]Sheet1!$A:$B,2,0)</f>
        <v>O=C1O[B-]2(OC1=O)OC(=O)C(=O)O2</v>
      </c>
      <c r="E1698" t="str">
        <f t="shared" si="130"/>
        <v>CCCCCC[n+]1ccn(c1)C.O=C1O[B-]2(OC1=O)OC(=O)C(=O)O2</v>
      </c>
      <c r="F1698">
        <v>285.339</v>
      </c>
      <c r="G1698">
        <v>101.325</v>
      </c>
      <c r="H1698">
        <v>592.79999999999995</v>
      </c>
      <c r="I1698">
        <f t="shared" si="131"/>
        <v>8.3473087484906366E-2</v>
      </c>
      <c r="J1698">
        <f t="shared" si="132"/>
        <v>-0.13409119394795901</v>
      </c>
      <c r="K1698">
        <f t="shared" si="133"/>
        <v>2.7729081949712717</v>
      </c>
      <c r="L1698">
        <f t="shared" si="134"/>
        <v>6.3848570739818769</v>
      </c>
    </row>
    <row r="1699" spans="1:12" x14ac:dyDescent="0.2">
      <c r="A1699" t="s">
        <v>40</v>
      </c>
      <c r="B1699" t="str">
        <f>VLOOKUP(A1699,[1]Sheet1!$A:$B,2,0)</f>
        <v>CCCC[N+](C)(C)C</v>
      </c>
      <c r="C1699" t="s">
        <v>8</v>
      </c>
      <c r="D1699" t="str">
        <f>VLOOKUP(C1699,[1]Sheet1!$A:$B,2,0)</f>
        <v>FC(S(=O)(=O)[N-]S(=O)(=O)C(F)(F)F)(F)F</v>
      </c>
      <c r="E1699" t="str">
        <f t="shared" si="130"/>
        <v>CCCC[N+](C)(C)C.FC(S(=O)(=O)[N-]S(=O)(=O)C(F)(F)F)(F)F</v>
      </c>
      <c r="F1699">
        <v>353.54</v>
      </c>
      <c r="G1699">
        <v>101.325</v>
      </c>
      <c r="H1699">
        <v>592.1</v>
      </c>
      <c r="I1699">
        <f t="shared" si="131"/>
        <v>0.64417860881377997</v>
      </c>
      <c r="J1699">
        <f t="shared" si="132"/>
        <v>-0.13409119394795901</v>
      </c>
      <c r="K1699">
        <f t="shared" si="133"/>
        <v>2.7723950610820003</v>
      </c>
      <c r="L1699">
        <f t="shared" si="134"/>
        <v>6.3836755395377303</v>
      </c>
    </row>
    <row r="1700" spans="1:12" x14ac:dyDescent="0.2">
      <c r="A1700" t="s">
        <v>48</v>
      </c>
      <c r="B1700" t="str">
        <f>VLOOKUP(A1700,[1]Sheet1!$A:$B,2,0)</f>
        <v>Cn1cc[n+](c1)Cc1ccccc1</v>
      </c>
      <c r="C1700" t="s">
        <v>8</v>
      </c>
      <c r="D1700" t="str">
        <f>VLOOKUP(C1700,[1]Sheet1!$A:$B,2,0)</f>
        <v>FC(S(=O)(=O)[N-]S(=O)(=O)C(F)(F)F)(F)F</v>
      </c>
      <c r="E1700" t="str">
        <f t="shared" si="130"/>
        <v>Cn1cc[n+](c1)Cc1ccccc1.FC(S(=O)(=O)[N-]S(=O)(=O)C(F)(F)F)(F)F</v>
      </c>
      <c r="F1700">
        <v>268.3</v>
      </c>
      <c r="G1700">
        <v>101.325</v>
      </c>
      <c r="H1700">
        <v>592</v>
      </c>
      <c r="I1700">
        <f t="shared" si="131"/>
        <v>-5.661080245692246E-2</v>
      </c>
      <c r="J1700">
        <f t="shared" si="132"/>
        <v>-0.13409119394795901</v>
      </c>
      <c r="K1700">
        <f t="shared" si="133"/>
        <v>2.77232170672292</v>
      </c>
      <c r="L1700">
        <f t="shared" si="134"/>
        <v>6.3835066348840055</v>
      </c>
    </row>
    <row r="1701" spans="1:12" x14ac:dyDescent="0.2">
      <c r="A1701" t="s">
        <v>70</v>
      </c>
      <c r="B1701" t="str">
        <f>VLOOKUP(A1701,[1]Sheet1!$A:$B,2,0)</f>
        <v>CCCCCCCCC[n+]1ccn(c1)C</v>
      </c>
      <c r="C1701" t="s">
        <v>3</v>
      </c>
      <c r="D1701" t="str">
        <f>VLOOKUP(C1701,[1]Sheet1!$A:$B,2,0)</f>
        <v>F[P-](F)(F)(F)(F)F</v>
      </c>
      <c r="E1701" t="str">
        <f t="shared" si="130"/>
        <v>CCCCCCCCC[n+]1ccn(c1)C.F[P-](F)(F)(F)(F)F</v>
      </c>
      <c r="F1701">
        <v>329.43700000000001</v>
      </c>
      <c r="G1701">
        <v>101.325</v>
      </c>
      <c r="H1701">
        <v>592</v>
      </c>
      <c r="I1701">
        <f t="shared" si="131"/>
        <v>0.44601897507542071</v>
      </c>
      <c r="J1701">
        <f t="shared" si="132"/>
        <v>-0.13409119394795901</v>
      </c>
      <c r="K1701">
        <f t="shared" si="133"/>
        <v>2.77232170672292</v>
      </c>
      <c r="L1701">
        <f t="shared" si="134"/>
        <v>6.3835066348840055</v>
      </c>
    </row>
    <row r="1702" spans="1:12" x14ac:dyDescent="0.2">
      <c r="A1702" t="s">
        <v>78</v>
      </c>
      <c r="B1702" t="str">
        <f>VLOOKUP(A1702,[1]Sheet1!$A:$B,2,0)</f>
        <v>C[N+](C)(C)CC(O)=O</v>
      </c>
      <c r="C1702" t="s">
        <v>8</v>
      </c>
      <c r="D1702" t="str">
        <f>VLOOKUP(C1702,[1]Sheet1!$A:$B,2,0)</f>
        <v>FC(S(=O)(=O)[N-]S(=O)(=O)C(F)(F)F)(F)F</v>
      </c>
      <c r="E1702" t="str">
        <f t="shared" si="130"/>
        <v>C[N+](C)(C)CC(O)=O.FC(S(=O)(=O)[N-]S(=O)(=O)C(F)(F)F)(F)F</v>
      </c>
      <c r="F1702">
        <v>370</v>
      </c>
      <c r="G1702">
        <v>101.325</v>
      </c>
      <c r="H1702">
        <v>592</v>
      </c>
      <c r="I1702">
        <f t="shared" si="131"/>
        <v>0.77950232666356589</v>
      </c>
      <c r="J1702">
        <f t="shared" si="132"/>
        <v>-0.13409119394795901</v>
      </c>
      <c r="K1702">
        <f t="shared" si="133"/>
        <v>2.77232170672292</v>
      </c>
      <c r="L1702">
        <f t="shared" si="134"/>
        <v>6.3835066348840055</v>
      </c>
    </row>
    <row r="1703" spans="1:12" x14ac:dyDescent="0.2">
      <c r="A1703" t="s">
        <v>9</v>
      </c>
      <c r="B1703" t="str">
        <f>VLOOKUP(A1703,[1]Sheet1!$A:$B,2,0)</f>
        <v>CCCCCCCC[n+]1ccn(c1)C</v>
      </c>
      <c r="C1703" t="s">
        <v>113</v>
      </c>
      <c r="D1703" t="str">
        <f>VLOOKUP(C1703,[1]Sheet1!$A:$B,2,0)</f>
        <v>[O-]C(=O)[C@@H](N)C</v>
      </c>
      <c r="E1703" t="str">
        <f t="shared" si="130"/>
        <v>CCCCCCCC[n+]1ccn(c1)C.[O-]C(=O)[C@@H](N)C</v>
      </c>
      <c r="F1703">
        <v>293.10000000000002</v>
      </c>
      <c r="G1703">
        <v>101.325</v>
      </c>
      <c r="H1703">
        <v>592</v>
      </c>
      <c r="I1703">
        <f t="shared" si="131"/>
        <v>0.14727912480156449</v>
      </c>
      <c r="J1703">
        <f t="shared" si="132"/>
        <v>-0.13409119394795901</v>
      </c>
      <c r="K1703">
        <f t="shared" si="133"/>
        <v>2.77232170672292</v>
      </c>
      <c r="L1703">
        <f t="shared" si="134"/>
        <v>6.3835066348840055</v>
      </c>
    </row>
    <row r="1704" spans="1:12" x14ac:dyDescent="0.2">
      <c r="A1704" t="s">
        <v>15</v>
      </c>
      <c r="B1704" t="str">
        <f>VLOOKUP(A1704,[1]Sheet1!$A:$B,2,0)</f>
        <v>C(CCCCCCCCC)[NH2+]CCCCCCCCCC</v>
      </c>
      <c r="C1704" t="s">
        <v>16</v>
      </c>
      <c r="D1704" t="str">
        <f>VLOOKUP(C1704,[1]Sheet1!$A:$B,2,0)</f>
        <v>[Cl-]</v>
      </c>
      <c r="E1704" t="str">
        <f t="shared" si="130"/>
        <v>C(CCCCCCCCC)[NH2+]CCCCCCCCCC.[Cl-]</v>
      </c>
      <c r="F1704">
        <v>282.11</v>
      </c>
      <c r="G1704">
        <v>101.325</v>
      </c>
      <c r="H1704">
        <v>591.9</v>
      </c>
      <c r="I1704">
        <f t="shared" si="131"/>
        <v>5.6926290101130116E-2</v>
      </c>
      <c r="J1704">
        <f t="shared" si="132"/>
        <v>-0.13409119394795901</v>
      </c>
      <c r="K1704">
        <f t="shared" si="133"/>
        <v>2.7722483399718536</v>
      </c>
      <c r="L1704">
        <f t="shared" si="134"/>
        <v>6.3833377016966795</v>
      </c>
    </row>
    <row r="1705" spans="1:12" x14ac:dyDescent="0.2">
      <c r="A1705" t="s">
        <v>12</v>
      </c>
      <c r="B1705" t="str">
        <f>VLOOKUP(A1705,[1]Sheet1!$A:$B,2,0)</f>
        <v>C(CCCCCCCCCCCCCCC)N1C[NH+](C=C1)C</v>
      </c>
      <c r="C1705" t="s">
        <v>8</v>
      </c>
      <c r="D1705" t="str">
        <f>VLOOKUP(C1705,[1]Sheet1!$A:$B,2,0)</f>
        <v>FC(S(=O)(=O)[N-]S(=O)(=O)C(F)(F)F)(F)F</v>
      </c>
      <c r="E1705" t="str">
        <f t="shared" si="130"/>
        <v>C(CCCCCCCCCCCCCCC)N1C[NH+](C=C1)C.FC(S(=O)(=O)[N-]S(=O)(=O)C(F)(F)F)(F)F</v>
      </c>
      <c r="F1705">
        <v>222.74</v>
      </c>
      <c r="G1705">
        <v>101.325</v>
      </c>
      <c r="H1705">
        <v>591.79999999999995</v>
      </c>
      <c r="I1705">
        <f t="shared" si="131"/>
        <v>-0.43117633011404588</v>
      </c>
      <c r="J1705">
        <f t="shared" si="132"/>
        <v>-0.13409119394795901</v>
      </c>
      <c r="K1705">
        <f t="shared" si="133"/>
        <v>2.7721749608246142</v>
      </c>
      <c r="L1705">
        <f t="shared" si="134"/>
        <v>6.3831687399661092</v>
      </c>
    </row>
    <row r="1706" spans="1:12" x14ac:dyDescent="0.2">
      <c r="A1706" t="s">
        <v>35</v>
      </c>
      <c r="B1706" t="str">
        <f>VLOOKUP(A1706,[1]Sheet1!$A:$B,2,0)</f>
        <v>CCCC[N+]1(C)CCCC1</v>
      </c>
      <c r="C1706" t="s">
        <v>8</v>
      </c>
      <c r="D1706" t="str">
        <f>VLOOKUP(C1706,[1]Sheet1!$A:$B,2,0)</f>
        <v>FC(S(=O)(=O)[N-]S(=O)(=O)C(F)(F)F)(F)F</v>
      </c>
      <c r="E1706" t="str">
        <f t="shared" si="130"/>
        <v>CCCC[N+]1(C)CCCC1.FC(S(=O)(=O)[N-]S(=O)(=O)C(F)(F)F)(F)F</v>
      </c>
      <c r="F1706">
        <v>303.79000000000002</v>
      </c>
      <c r="G1706">
        <v>101.325</v>
      </c>
      <c r="H1706">
        <v>591.79999999999995</v>
      </c>
      <c r="I1706">
        <f t="shared" si="131"/>
        <v>0.23516554909161383</v>
      </c>
      <c r="J1706">
        <f t="shared" si="132"/>
        <v>-0.13409119394795901</v>
      </c>
      <c r="K1706">
        <f t="shared" si="133"/>
        <v>2.7721749608246142</v>
      </c>
      <c r="L1706">
        <f t="shared" si="134"/>
        <v>6.3831687399661092</v>
      </c>
    </row>
    <row r="1707" spans="1:12" x14ac:dyDescent="0.2">
      <c r="A1707" t="s">
        <v>40</v>
      </c>
      <c r="B1707" t="str">
        <f>VLOOKUP(A1707,[1]Sheet1!$A:$B,2,0)</f>
        <v>CCCC[N+](C)(C)C</v>
      </c>
      <c r="C1707" t="s">
        <v>8</v>
      </c>
      <c r="D1707" t="str">
        <f>VLOOKUP(C1707,[1]Sheet1!$A:$B,2,0)</f>
        <v>FC(S(=O)(=O)[N-]S(=O)(=O)C(F)(F)F)(F)F</v>
      </c>
      <c r="E1707" t="str">
        <f t="shared" si="130"/>
        <v>CCCC[N+](C)(C)C.FC(S(=O)(=O)[N-]S(=O)(=O)C(F)(F)F)(F)F</v>
      </c>
      <c r="F1707">
        <v>351.49</v>
      </c>
      <c r="G1707">
        <v>101.325</v>
      </c>
      <c r="H1707">
        <v>591.1</v>
      </c>
      <c r="I1707">
        <f t="shared" si="131"/>
        <v>0.62732480434281623</v>
      </c>
      <c r="J1707">
        <f t="shared" si="132"/>
        <v>-0.13409119394795901</v>
      </c>
      <c r="K1707">
        <f t="shared" si="133"/>
        <v>2.7716609593488872</v>
      </c>
      <c r="L1707">
        <f t="shared" si="134"/>
        <v>6.3819852078303239</v>
      </c>
    </row>
    <row r="1708" spans="1:12" x14ac:dyDescent="0.2">
      <c r="A1708" t="s">
        <v>46</v>
      </c>
      <c r="B1708" t="str">
        <f>VLOOKUP(A1708,[1]Sheet1!$A:$B,2,0)</f>
        <v>CCC[N+]1(C)CCCC1</v>
      </c>
      <c r="C1708" t="s">
        <v>8</v>
      </c>
      <c r="D1708" t="str">
        <f>VLOOKUP(C1708,[1]Sheet1!$A:$B,2,0)</f>
        <v>FC(S(=O)(=O)[N-]S(=O)(=O)C(F)(F)F)(F)F</v>
      </c>
      <c r="E1708" t="str">
        <f t="shared" si="130"/>
        <v>CCC[N+]1(C)CCCC1.FC(S(=O)(=O)[N-]S(=O)(=O)C(F)(F)F)(F)F</v>
      </c>
      <c r="F1708">
        <v>339.1</v>
      </c>
      <c r="G1708">
        <v>100</v>
      </c>
      <c r="H1708">
        <v>591</v>
      </c>
      <c r="I1708">
        <f t="shared" si="131"/>
        <v>0.52546205439391913</v>
      </c>
      <c r="J1708">
        <f t="shared" si="132"/>
        <v>-0.13439084403497614</v>
      </c>
      <c r="K1708">
        <f t="shared" si="133"/>
        <v>2.7715874808812555</v>
      </c>
      <c r="L1708">
        <f t="shared" si="134"/>
        <v>6.3818160174060985</v>
      </c>
    </row>
    <row r="1709" spans="1:12" x14ac:dyDescent="0.2">
      <c r="A1709" t="s">
        <v>48</v>
      </c>
      <c r="B1709" t="str">
        <f>VLOOKUP(A1709,[1]Sheet1!$A:$B,2,0)</f>
        <v>Cn1cc[n+](c1)Cc1ccccc1</v>
      </c>
      <c r="C1709" t="s">
        <v>8</v>
      </c>
      <c r="D1709" t="str">
        <f>VLOOKUP(C1709,[1]Sheet1!$A:$B,2,0)</f>
        <v>FC(S(=O)(=O)[N-]S(=O)(=O)C(F)(F)F)(F)F</v>
      </c>
      <c r="E1709" t="str">
        <f t="shared" si="130"/>
        <v>Cn1cc[n+](c1)Cc1ccccc1.FC(S(=O)(=O)[N-]S(=O)(=O)C(F)(F)F)(F)F</v>
      </c>
      <c r="F1709">
        <v>263.2</v>
      </c>
      <c r="G1709">
        <v>101.325</v>
      </c>
      <c r="H1709">
        <v>591</v>
      </c>
      <c r="I1709">
        <f t="shared" si="131"/>
        <v>-9.8539779433466312E-2</v>
      </c>
      <c r="J1709">
        <f t="shared" si="132"/>
        <v>-0.13409119394795901</v>
      </c>
      <c r="K1709">
        <f t="shared" si="133"/>
        <v>2.7715874808812555</v>
      </c>
      <c r="L1709">
        <f t="shared" si="134"/>
        <v>6.3818160174060985</v>
      </c>
    </row>
    <row r="1710" spans="1:12" x14ac:dyDescent="0.2">
      <c r="A1710" t="s">
        <v>99</v>
      </c>
      <c r="B1710" t="str">
        <f>VLOOKUP(A1710,[1]Sheet1!$A:$B,2,0)</f>
        <v>CCCCn1cc[n+](c1)Cc1ccccc1</v>
      </c>
      <c r="C1710" t="s">
        <v>8</v>
      </c>
      <c r="D1710" t="str">
        <f>VLOOKUP(C1710,[1]Sheet1!$A:$B,2,0)</f>
        <v>FC(S(=O)(=O)[N-]S(=O)(=O)C(F)(F)F)(F)F</v>
      </c>
      <c r="E1710" t="str">
        <f t="shared" si="130"/>
        <v>CCCCn1cc[n+](c1)Cc1ccccc1.FC(S(=O)(=O)[N-]S(=O)(=O)C(F)(F)F)(F)F</v>
      </c>
      <c r="F1710">
        <v>343.1</v>
      </c>
      <c r="G1710">
        <v>101.325</v>
      </c>
      <c r="H1710">
        <v>591</v>
      </c>
      <c r="I1710">
        <f t="shared" si="131"/>
        <v>0.55834752653238473</v>
      </c>
      <c r="J1710">
        <f t="shared" si="132"/>
        <v>-0.13409119394795901</v>
      </c>
      <c r="K1710">
        <f t="shared" si="133"/>
        <v>2.7715874808812555</v>
      </c>
      <c r="L1710">
        <f t="shared" si="134"/>
        <v>6.3818160174060985</v>
      </c>
    </row>
    <row r="1711" spans="1:12" x14ac:dyDescent="0.2">
      <c r="A1711" t="s">
        <v>9</v>
      </c>
      <c r="B1711" t="str">
        <f>VLOOKUP(A1711,[1]Sheet1!$A:$B,2,0)</f>
        <v>CCCCCCCC[n+]1ccn(c1)C</v>
      </c>
      <c r="C1711" t="s">
        <v>96</v>
      </c>
      <c r="D1711" t="str">
        <f>VLOOKUP(C1711,[1]Sheet1!$A:$B,2,0)</f>
        <v>[O-]C(=O)[C@@H]1CCCN1</v>
      </c>
      <c r="E1711" t="str">
        <f t="shared" si="130"/>
        <v>CCCCCCCC[n+]1ccn(c1)C.[O-]C(=O)[C@@H]1CCCN1</v>
      </c>
      <c r="F1711">
        <v>323.10000000000002</v>
      </c>
      <c r="G1711">
        <v>101.325</v>
      </c>
      <c r="H1711">
        <v>591</v>
      </c>
      <c r="I1711">
        <f t="shared" si="131"/>
        <v>0.39392016584005662</v>
      </c>
      <c r="J1711">
        <f t="shared" si="132"/>
        <v>-0.13409119394795901</v>
      </c>
      <c r="K1711">
        <f t="shared" si="133"/>
        <v>2.7715874808812555</v>
      </c>
      <c r="L1711">
        <f t="shared" si="134"/>
        <v>6.3818160174060985</v>
      </c>
    </row>
    <row r="1712" spans="1:12" x14ac:dyDescent="0.2">
      <c r="A1712" t="s">
        <v>35</v>
      </c>
      <c r="B1712" t="str">
        <f>VLOOKUP(A1712,[1]Sheet1!$A:$B,2,0)</f>
        <v>CCCC[N+]1(C)CCCC1</v>
      </c>
      <c r="C1712" t="s">
        <v>8</v>
      </c>
      <c r="D1712" t="str">
        <f>VLOOKUP(C1712,[1]Sheet1!$A:$B,2,0)</f>
        <v>FC(S(=O)(=O)[N-]S(=O)(=O)C(F)(F)F)(F)F</v>
      </c>
      <c r="E1712" t="str">
        <f t="shared" si="130"/>
        <v>CCCC[N+]1(C)CCCC1.FC(S(=O)(=O)[N-]S(=O)(=O)C(F)(F)F)(F)F</v>
      </c>
      <c r="F1712">
        <v>301.89999999999998</v>
      </c>
      <c r="G1712">
        <v>101.325</v>
      </c>
      <c r="H1712">
        <v>590.6</v>
      </c>
      <c r="I1712">
        <f t="shared" si="131"/>
        <v>0.21962716350618847</v>
      </c>
      <c r="J1712">
        <f t="shared" si="132"/>
        <v>-0.13409119394795901</v>
      </c>
      <c r="K1712">
        <f t="shared" si="133"/>
        <v>2.7712934426290596</v>
      </c>
      <c r="L1712">
        <f t="shared" si="134"/>
        <v>6.3811389693098226</v>
      </c>
    </row>
    <row r="1713" spans="1:12" x14ac:dyDescent="0.2">
      <c r="A1713" t="s">
        <v>23</v>
      </c>
      <c r="B1713" t="str">
        <f>VLOOKUP(A1713,[1]Sheet1!$A:$B,2,0)</f>
        <v>CC1=NC(=NC(=C1)C)[NH2+]C1=CC=CC=C1</v>
      </c>
      <c r="C1713" t="s">
        <v>24</v>
      </c>
      <c r="D1713" t="str">
        <f>VLOOKUP(C1713,[1]Sheet1!$A:$B,2,0)</f>
        <v>C(CCCCCCCCCCC)(=O)[O-]</v>
      </c>
      <c r="E1713" t="str">
        <f t="shared" si="130"/>
        <v>CC1=NC(=NC(=C1)C)[NH2+]C1=CC=CC=C1.C(CCCCCCCCCCC)(=O)[O-]</v>
      </c>
      <c r="F1713">
        <v>301.94900000000001</v>
      </c>
      <c r="G1713">
        <v>101.325</v>
      </c>
      <c r="H1713">
        <v>590.4</v>
      </c>
      <c r="I1713">
        <f t="shared" si="131"/>
        <v>0.22003001053988497</v>
      </c>
      <c r="J1713">
        <f t="shared" si="132"/>
        <v>-0.13409119394795901</v>
      </c>
      <c r="K1713">
        <f t="shared" si="133"/>
        <v>2.7711463488149852</v>
      </c>
      <c r="L1713">
        <f t="shared" si="134"/>
        <v>6.3808002732862628</v>
      </c>
    </row>
    <row r="1714" spans="1:12" x14ac:dyDescent="0.2">
      <c r="A1714" t="s">
        <v>40</v>
      </c>
      <c r="B1714" t="str">
        <f>VLOOKUP(A1714,[1]Sheet1!$A:$B,2,0)</f>
        <v>CCCC[N+](C)(C)C</v>
      </c>
      <c r="C1714" t="s">
        <v>8</v>
      </c>
      <c r="D1714" t="str">
        <f>VLOOKUP(C1714,[1]Sheet1!$A:$B,2,0)</f>
        <v>FC(S(=O)(=O)[N-]S(=O)(=O)C(F)(F)F)(F)F</v>
      </c>
      <c r="E1714" t="str">
        <f t="shared" si="130"/>
        <v>CCCC[N+](C)(C)C.FC(S(=O)(=O)[N-]S(=O)(=O)C(F)(F)F)(F)F</v>
      </c>
      <c r="F1714">
        <v>349.46</v>
      </c>
      <c r="G1714">
        <v>101.325</v>
      </c>
      <c r="H1714">
        <v>590.1</v>
      </c>
      <c r="I1714">
        <f t="shared" si="131"/>
        <v>0.61063542723254471</v>
      </c>
      <c r="J1714">
        <f t="shared" si="132"/>
        <v>-0.13409119394795901</v>
      </c>
      <c r="K1714">
        <f t="shared" si="133"/>
        <v>2.7709256146389993</v>
      </c>
      <c r="L1714">
        <f t="shared" si="134"/>
        <v>6.380292014063123</v>
      </c>
    </row>
    <row r="1715" spans="1:12" x14ac:dyDescent="0.2">
      <c r="A1715" t="s">
        <v>17</v>
      </c>
      <c r="B1715" t="str">
        <f>VLOOKUP(A1715,[1]Sheet1!$A:$B,2,0)</f>
        <v>CCCCCC[n+]1ccn(c1)C</v>
      </c>
      <c r="C1715" t="s">
        <v>8</v>
      </c>
      <c r="D1715" t="str">
        <f>VLOOKUP(C1715,[1]Sheet1!$A:$B,2,0)</f>
        <v>FC(S(=O)(=O)[N-]S(=O)(=O)C(F)(F)F)(F)F</v>
      </c>
      <c r="E1715" t="str">
        <f t="shared" si="130"/>
        <v>CCCCCC[n+]1ccn(c1)C.FC(S(=O)(=O)[N-]S(=O)(=O)C(F)(F)F)(F)F</v>
      </c>
      <c r="F1715">
        <v>198</v>
      </c>
      <c r="G1715">
        <v>101.325</v>
      </c>
      <c r="H1715">
        <v>590</v>
      </c>
      <c r="I1715">
        <f t="shared" si="131"/>
        <v>-0.63457297529045587</v>
      </c>
      <c r="J1715">
        <f t="shared" si="132"/>
        <v>-0.13409119394795901</v>
      </c>
      <c r="K1715">
        <f t="shared" si="133"/>
        <v>2.7708520116421442</v>
      </c>
      <c r="L1715">
        <f t="shared" si="134"/>
        <v>6.3801225368997647</v>
      </c>
    </row>
    <row r="1716" spans="1:12" x14ac:dyDescent="0.2">
      <c r="A1716" t="s">
        <v>17</v>
      </c>
      <c r="B1716" t="str">
        <f>VLOOKUP(A1716,[1]Sheet1!$A:$B,2,0)</f>
        <v>CCCCCC[n+]1ccn(c1)C</v>
      </c>
      <c r="C1716" t="s">
        <v>8</v>
      </c>
      <c r="D1716" t="str">
        <f>VLOOKUP(C1716,[1]Sheet1!$A:$B,2,0)</f>
        <v>FC(S(=O)(=O)[N-]S(=O)(=O)C(F)(F)F)(F)F</v>
      </c>
      <c r="E1716" t="str">
        <f t="shared" si="130"/>
        <v>CCCCCC[n+]1ccn(c1)C.FC(S(=O)(=O)[N-]S(=O)(=O)C(F)(F)F)(F)F</v>
      </c>
      <c r="F1716">
        <v>200</v>
      </c>
      <c r="G1716">
        <v>101.325</v>
      </c>
      <c r="H1716">
        <v>590</v>
      </c>
      <c r="I1716">
        <f t="shared" si="131"/>
        <v>-0.61813023922122301</v>
      </c>
      <c r="J1716">
        <f t="shared" si="132"/>
        <v>-0.13409119394795901</v>
      </c>
      <c r="K1716">
        <f t="shared" si="133"/>
        <v>2.7708520116421442</v>
      </c>
      <c r="L1716">
        <f t="shared" si="134"/>
        <v>6.3801225368997647</v>
      </c>
    </row>
    <row r="1717" spans="1:12" x14ac:dyDescent="0.2">
      <c r="A1717" t="s">
        <v>46</v>
      </c>
      <c r="B1717" t="str">
        <f>VLOOKUP(A1717,[1]Sheet1!$A:$B,2,0)</f>
        <v>CCC[N+]1(C)CCCC1</v>
      </c>
      <c r="C1717" t="s">
        <v>8</v>
      </c>
      <c r="D1717" t="str">
        <f>VLOOKUP(C1717,[1]Sheet1!$A:$B,2,0)</f>
        <v>FC(S(=O)(=O)[N-]S(=O)(=O)C(F)(F)F)(F)F</v>
      </c>
      <c r="E1717" t="str">
        <f t="shared" si="130"/>
        <v>CCC[N+]1(C)CCCC1.FC(S(=O)(=O)[N-]S(=O)(=O)C(F)(F)F)(F)F</v>
      </c>
      <c r="F1717">
        <v>338.1</v>
      </c>
      <c r="G1717">
        <v>100</v>
      </c>
      <c r="H1717">
        <v>590</v>
      </c>
      <c r="I1717">
        <f t="shared" si="131"/>
        <v>0.51724068635930276</v>
      </c>
      <c r="J1717">
        <f t="shared" si="132"/>
        <v>-0.13439084403497614</v>
      </c>
      <c r="K1717">
        <f t="shared" si="133"/>
        <v>2.7708520116421442</v>
      </c>
      <c r="L1717">
        <f t="shared" si="134"/>
        <v>6.3801225368997647</v>
      </c>
    </row>
    <row r="1718" spans="1:12" x14ac:dyDescent="0.2">
      <c r="A1718" t="s">
        <v>79</v>
      </c>
      <c r="B1718" t="str">
        <f>VLOOKUP(A1718,[1]Sheet1!$A:$B,2,0)</f>
        <v>CCCn1cc[n+](c1C)C</v>
      </c>
      <c r="C1718" t="s">
        <v>8</v>
      </c>
      <c r="D1718" t="str">
        <f>VLOOKUP(C1718,[1]Sheet1!$A:$B,2,0)</f>
        <v>FC(S(=O)(=O)[N-]S(=O)(=O)C(F)(F)F)(F)F</v>
      </c>
      <c r="E1718" t="str">
        <f t="shared" si="130"/>
        <v>CCCn1cc[n+](c1C)C.FC(S(=O)(=O)[N-]S(=O)(=O)C(F)(F)F)(F)F</v>
      </c>
      <c r="F1718">
        <v>548.15</v>
      </c>
      <c r="G1718">
        <v>101.325</v>
      </c>
      <c r="H1718">
        <v>590</v>
      </c>
      <c r="I1718">
        <f t="shared" si="131"/>
        <v>2.2441390420304783</v>
      </c>
      <c r="J1718">
        <f t="shared" si="132"/>
        <v>-0.13409119394795901</v>
      </c>
      <c r="K1718">
        <f t="shared" si="133"/>
        <v>2.7708520116421442</v>
      </c>
      <c r="L1718">
        <f t="shared" si="134"/>
        <v>6.3801225368997647</v>
      </c>
    </row>
    <row r="1719" spans="1:12" x14ac:dyDescent="0.2">
      <c r="A1719" t="s">
        <v>17</v>
      </c>
      <c r="B1719" t="str">
        <f>VLOOKUP(A1719,[1]Sheet1!$A:$B,2,0)</f>
        <v>CCCCCC[n+]1ccn(c1)C</v>
      </c>
      <c r="C1719" t="s">
        <v>30</v>
      </c>
      <c r="D1719" t="str">
        <f>VLOOKUP(C1719,[1]Sheet1!$A:$B,2,0)</f>
        <v>O=C1O[B-]2(OC1=O)OC(=O)C(=O)O2</v>
      </c>
      <c r="E1719" t="str">
        <f t="shared" si="130"/>
        <v>CCCCCC[n+]1ccn(c1)C.O=C1O[B-]2(OC1=O)OC(=O)C(=O)O2</v>
      </c>
      <c r="F1719">
        <v>283.35000000000002</v>
      </c>
      <c r="G1719">
        <v>101.325</v>
      </c>
      <c r="H1719">
        <v>589.20000000000005</v>
      </c>
      <c r="I1719">
        <f t="shared" si="131"/>
        <v>6.7120786464054533E-2</v>
      </c>
      <c r="J1719">
        <f t="shared" si="132"/>
        <v>-0.13409119394795901</v>
      </c>
      <c r="K1719">
        <f t="shared" si="133"/>
        <v>2.7702627381705933</v>
      </c>
      <c r="L1719">
        <f t="shared" si="134"/>
        <v>6.3787656845884753</v>
      </c>
    </row>
    <row r="1720" spans="1:12" x14ac:dyDescent="0.2">
      <c r="A1720" t="s">
        <v>17</v>
      </c>
      <c r="B1720" t="str">
        <f>VLOOKUP(A1720,[1]Sheet1!$A:$B,2,0)</f>
        <v>CCCCCC[n+]1ccn(c1)C</v>
      </c>
      <c r="C1720" t="s">
        <v>8</v>
      </c>
      <c r="D1720" t="str">
        <f>VLOOKUP(C1720,[1]Sheet1!$A:$B,2,0)</f>
        <v>FC(S(=O)(=O)[N-]S(=O)(=O)C(F)(F)F)(F)F</v>
      </c>
      <c r="E1720" t="str">
        <f t="shared" si="130"/>
        <v>CCCCCC[n+]1ccn(c1)C.FC(S(=O)(=O)[N-]S(=O)(=O)C(F)(F)F)(F)F</v>
      </c>
      <c r="F1720">
        <v>196</v>
      </c>
      <c r="G1720">
        <v>101.325</v>
      </c>
      <c r="H1720">
        <v>589</v>
      </c>
      <c r="I1720">
        <f t="shared" si="131"/>
        <v>-0.65101571135968861</v>
      </c>
      <c r="J1720">
        <f t="shared" si="132"/>
        <v>-0.13409119394795901</v>
      </c>
      <c r="K1720">
        <f t="shared" si="133"/>
        <v>2.7701152947871015</v>
      </c>
      <c r="L1720">
        <f t="shared" si="134"/>
        <v>6.3784261836515865</v>
      </c>
    </row>
    <row r="1721" spans="1:12" x14ac:dyDescent="0.2">
      <c r="A1721" t="s">
        <v>35</v>
      </c>
      <c r="B1721" t="str">
        <f>VLOOKUP(A1721,[1]Sheet1!$A:$B,2,0)</f>
        <v>CCCC[N+]1(C)CCCC1</v>
      </c>
      <c r="C1721" t="s">
        <v>8</v>
      </c>
      <c r="D1721" t="str">
        <f>VLOOKUP(C1721,[1]Sheet1!$A:$B,2,0)</f>
        <v>FC(S(=O)(=O)[N-]S(=O)(=O)C(F)(F)F)(F)F</v>
      </c>
      <c r="E1721" t="str">
        <f t="shared" si="130"/>
        <v>CCCC[N+]1(C)CCCC1.FC(S(=O)(=O)[N-]S(=O)(=O)C(F)(F)F)(F)F</v>
      </c>
      <c r="F1721">
        <v>300.01</v>
      </c>
      <c r="G1721">
        <v>101.325</v>
      </c>
      <c r="H1721">
        <v>589</v>
      </c>
      <c r="I1721">
        <f t="shared" si="131"/>
        <v>0.20408877792076358</v>
      </c>
      <c r="J1721">
        <f t="shared" si="132"/>
        <v>-0.13409119394795901</v>
      </c>
      <c r="K1721">
        <f t="shared" si="133"/>
        <v>2.7701152947871015</v>
      </c>
      <c r="L1721">
        <f t="shared" si="134"/>
        <v>6.3784261836515865</v>
      </c>
    </row>
    <row r="1722" spans="1:12" x14ac:dyDescent="0.2">
      <c r="A1722" t="s">
        <v>46</v>
      </c>
      <c r="B1722" t="str">
        <f>VLOOKUP(A1722,[1]Sheet1!$A:$B,2,0)</f>
        <v>CCC[N+]1(C)CCCC1</v>
      </c>
      <c r="C1722" t="s">
        <v>8</v>
      </c>
      <c r="D1722" t="str">
        <f>VLOOKUP(C1722,[1]Sheet1!$A:$B,2,0)</f>
        <v>FC(S(=O)(=O)[N-]S(=O)(=O)C(F)(F)F)(F)F</v>
      </c>
      <c r="E1722" t="str">
        <f t="shared" si="130"/>
        <v>CCC[N+]1(C)CCCC1.FC(S(=O)(=O)[N-]S(=O)(=O)C(F)(F)F)(F)F</v>
      </c>
      <c r="F1722">
        <v>337.1</v>
      </c>
      <c r="G1722">
        <v>100</v>
      </c>
      <c r="H1722">
        <v>589</v>
      </c>
      <c r="I1722">
        <f t="shared" si="131"/>
        <v>0.50901931832468628</v>
      </c>
      <c r="J1722">
        <f t="shared" si="132"/>
        <v>-0.13439084403497614</v>
      </c>
      <c r="K1722">
        <f t="shared" si="133"/>
        <v>2.7701152947871015</v>
      </c>
      <c r="L1722">
        <f t="shared" si="134"/>
        <v>6.3784261836515865</v>
      </c>
    </row>
    <row r="1723" spans="1:12" x14ac:dyDescent="0.2">
      <c r="A1723" t="s">
        <v>48</v>
      </c>
      <c r="B1723" t="str">
        <f>VLOOKUP(A1723,[1]Sheet1!$A:$B,2,0)</f>
        <v>Cn1cc[n+](c1)Cc1ccccc1</v>
      </c>
      <c r="C1723" t="s">
        <v>8</v>
      </c>
      <c r="D1723" t="str">
        <f>VLOOKUP(C1723,[1]Sheet1!$A:$B,2,0)</f>
        <v>FC(S(=O)(=O)[N-]S(=O)(=O)C(F)(F)F)(F)F</v>
      </c>
      <c r="E1723" t="str">
        <f t="shared" si="130"/>
        <v>Cn1cc[n+](c1)Cc1ccccc1.FC(S(=O)(=O)[N-]S(=O)(=O)C(F)(F)F)(F)F</v>
      </c>
      <c r="F1723">
        <v>258.08999999999997</v>
      </c>
      <c r="G1723">
        <v>101.325</v>
      </c>
      <c r="H1723">
        <v>589</v>
      </c>
      <c r="I1723">
        <f t="shared" si="131"/>
        <v>-0.14055097009035625</v>
      </c>
      <c r="J1723">
        <f t="shared" si="132"/>
        <v>-0.13409119394795901</v>
      </c>
      <c r="K1723">
        <f t="shared" si="133"/>
        <v>2.7701152947871015</v>
      </c>
      <c r="L1723">
        <f t="shared" si="134"/>
        <v>6.3784261836515865</v>
      </c>
    </row>
    <row r="1724" spans="1:12" x14ac:dyDescent="0.2">
      <c r="A1724" t="s">
        <v>48</v>
      </c>
      <c r="B1724" t="str">
        <f>VLOOKUP(A1724,[1]Sheet1!$A:$B,2,0)</f>
        <v>Cn1cc[n+](c1)Cc1ccccc1</v>
      </c>
      <c r="C1724" t="s">
        <v>8</v>
      </c>
      <c r="D1724" t="str">
        <f>VLOOKUP(C1724,[1]Sheet1!$A:$B,2,0)</f>
        <v>FC(S(=O)(=O)[N-]S(=O)(=O)C(F)(F)F)(F)F</v>
      </c>
      <c r="E1724" t="str">
        <f t="shared" si="130"/>
        <v>Cn1cc[n+](c1)Cc1ccccc1.FC(S(=O)(=O)[N-]S(=O)(=O)C(F)(F)F)(F)F</v>
      </c>
      <c r="F1724">
        <v>263.2</v>
      </c>
      <c r="G1724">
        <v>101.325</v>
      </c>
      <c r="H1724">
        <v>589</v>
      </c>
      <c r="I1724">
        <f t="shared" si="131"/>
        <v>-9.8539779433466312E-2</v>
      </c>
      <c r="J1724">
        <f t="shared" si="132"/>
        <v>-0.13409119394795901</v>
      </c>
      <c r="K1724">
        <f t="shared" si="133"/>
        <v>2.7701152947871015</v>
      </c>
      <c r="L1724">
        <f t="shared" si="134"/>
        <v>6.3784261836515865</v>
      </c>
    </row>
    <row r="1725" spans="1:12" x14ac:dyDescent="0.2">
      <c r="A1725" t="s">
        <v>70</v>
      </c>
      <c r="B1725" t="str">
        <f>VLOOKUP(A1725,[1]Sheet1!$A:$B,2,0)</f>
        <v>CCCCCCCCC[n+]1ccn(c1)C</v>
      </c>
      <c r="C1725" t="s">
        <v>3</v>
      </c>
      <c r="D1725" t="str">
        <f>VLOOKUP(C1725,[1]Sheet1!$A:$B,2,0)</f>
        <v>F[P-](F)(F)(F)(F)F</v>
      </c>
      <c r="E1725" t="str">
        <f t="shared" si="130"/>
        <v>CCCCCCCCC[n+]1ccn(c1)C.F[P-](F)(F)(F)(F)F</v>
      </c>
      <c r="F1725">
        <v>324.37599999999998</v>
      </c>
      <c r="G1725">
        <v>101.325</v>
      </c>
      <c r="H1725">
        <v>589</v>
      </c>
      <c r="I1725">
        <f t="shared" si="131"/>
        <v>0.40441063145222678</v>
      </c>
      <c r="J1725">
        <f t="shared" si="132"/>
        <v>-0.13409119394795901</v>
      </c>
      <c r="K1725">
        <f t="shared" si="133"/>
        <v>2.7701152947871015</v>
      </c>
      <c r="L1725">
        <f t="shared" si="134"/>
        <v>6.3784261836515865</v>
      </c>
    </row>
    <row r="1726" spans="1:12" x14ac:dyDescent="0.2">
      <c r="A1726" t="s">
        <v>78</v>
      </c>
      <c r="B1726" t="str">
        <f>VLOOKUP(A1726,[1]Sheet1!$A:$B,2,0)</f>
        <v>C[N+](C)(C)CC(O)=O</v>
      </c>
      <c r="C1726" t="s">
        <v>8</v>
      </c>
      <c r="D1726" t="str">
        <f>VLOOKUP(C1726,[1]Sheet1!$A:$B,2,0)</f>
        <v>FC(S(=O)(=O)[N-]S(=O)(=O)C(F)(F)F)(F)F</v>
      </c>
      <c r="E1726" t="str">
        <f t="shared" si="130"/>
        <v>C[N+](C)(C)CC(O)=O.FC(S(=O)(=O)[N-]S(=O)(=O)C(F)(F)F)(F)F</v>
      </c>
      <c r="F1726">
        <v>350</v>
      </c>
      <c r="G1726">
        <v>101.325</v>
      </c>
      <c r="H1726">
        <v>589</v>
      </c>
      <c r="I1726">
        <f t="shared" si="131"/>
        <v>0.61507496597123779</v>
      </c>
      <c r="J1726">
        <f t="shared" si="132"/>
        <v>-0.13409119394795901</v>
      </c>
      <c r="K1726">
        <f t="shared" si="133"/>
        <v>2.7701152947871015</v>
      </c>
      <c r="L1726">
        <f t="shared" si="134"/>
        <v>6.3784261836515865</v>
      </c>
    </row>
    <row r="1727" spans="1:12" x14ac:dyDescent="0.2">
      <c r="A1727" t="s">
        <v>78</v>
      </c>
      <c r="B1727" t="str">
        <f>VLOOKUP(A1727,[1]Sheet1!$A:$B,2,0)</f>
        <v>C[N+](C)(C)CC(O)=O</v>
      </c>
      <c r="C1727" t="s">
        <v>8</v>
      </c>
      <c r="D1727" t="str">
        <f>VLOOKUP(C1727,[1]Sheet1!$A:$B,2,0)</f>
        <v>FC(S(=O)(=O)[N-]S(=O)(=O)C(F)(F)F)(F)F</v>
      </c>
      <c r="E1727" t="str">
        <f t="shared" si="130"/>
        <v>C[N+](C)(C)CC(O)=O.FC(S(=O)(=O)[N-]S(=O)(=O)C(F)(F)F)(F)F</v>
      </c>
      <c r="F1727">
        <v>360</v>
      </c>
      <c r="G1727">
        <v>101.325</v>
      </c>
      <c r="H1727">
        <v>589</v>
      </c>
      <c r="I1727">
        <f t="shared" si="131"/>
        <v>0.69728864631740184</v>
      </c>
      <c r="J1727">
        <f t="shared" si="132"/>
        <v>-0.13409119394795901</v>
      </c>
      <c r="K1727">
        <f t="shared" si="133"/>
        <v>2.7701152947871015</v>
      </c>
      <c r="L1727">
        <f t="shared" si="134"/>
        <v>6.3784261836515865</v>
      </c>
    </row>
    <row r="1728" spans="1:12" x14ac:dyDescent="0.2">
      <c r="A1728" t="s">
        <v>15</v>
      </c>
      <c r="B1728" t="str">
        <f>VLOOKUP(A1728,[1]Sheet1!$A:$B,2,0)</f>
        <v>C(CCCCCCCCC)[NH2+]CCCCCCCCCC</v>
      </c>
      <c r="C1728" t="s">
        <v>16</v>
      </c>
      <c r="D1728" t="str">
        <f>VLOOKUP(C1728,[1]Sheet1!$A:$B,2,0)</f>
        <v>[Cl-]</v>
      </c>
      <c r="E1728" t="str">
        <f t="shared" si="130"/>
        <v>C(CCCCCCCCC)[NH2+]CCCCCCCCCC.[Cl-]</v>
      </c>
      <c r="F1728">
        <v>282.31</v>
      </c>
      <c r="G1728">
        <v>101.325</v>
      </c>
      <c r="H1728">
        <v>588.79999999999995</v>
      </c>
      <c r="I1728">
        <f t="shared" si="131"/>
        <v>5.8570563708053303E-2</v>
      </c>
      <c r="J1728">
        <f t="shared" si="132"/>
        <v>-0.13409119394795901</v>
      </c>
      <c r="K1728">
        <f t="shared" si="133"/>
        <v>2.7699678013294422</v>
      </c>
      <c r="L1728">
        <f t="shared" si="134"/>
        <v>6.3780865674146661</v>
      </c>
    </row>
    <row r="1729" spans="1:12" x14ac:dyDescent="0.2">
      <c r="A1729" t="s">
        <v>17</v>
      </c>
      <c r="B1729" t="str">
        <f>VLOOKUP(A1729,[1]Sheet1!$A:$B,2,0)</f>
        <v>CCCCCC[n+]1ccn(c1)C</v>
      </c>
      <c r="C1729" t="s">
        <v>30</v>
      </c>
      <c r="D1729" t="str">
        <f>VLOOKUP(C1729,[1]Sheet1!$A:$B,2,0)</f>
        <v>O=C1O[B-]2(OC1=O)OC(=O)C(=O)O2</v>
      </c>
      <c r="E1729" t="str">
        <f t="shared" si="130"/>
        <v>CCCCCC[n+]1ccn(c1)C.O=C1O[B-]2(OC1=O)OC(=O)C(=O)O2</v>
      </c>
      <c r="F1729">
        <v>277.35199999999998</v>
      </c>
      <c r="G1729">
        <v>101.325</v>
      </c>
      <c r="H1729">
        <v>588.70000000000005</v>
      </c>
      <c r="I1729">
        <f t="shared" si="131"/>
        <v>1.7809020992424946E-2</v>
      </c>
      <c r="J1729">
        <f t="shared" si="132"/>
        <v>-0.13409119394795901</v>
      </c>
      <c r="K1729">
        <f t="shared" si="133"/>
        <v>2.7698940358121691</v>
      </c>
      <c r="L1729">
        <f t="shared" si="134"/>
        <v>6.3779167160342158</v>
      </c>
    </row>
    <row r="1730" spans="1:12" x14ac:dyDescent="0.2">
      <c r="A1730" t="s">
        <v>40</v>
      </c>
      <c r="B1730" t="str">
        <f>VLOOKUP(A1730,[1]Sheet1!$A:$B,2,0)</f>
        <v>CCCC[N+](C)(C)C</v>
      </c>
      <c r="C1730" t="s">
        <v>8</v>
      </c>
      <c r="D1730" t="str">
        <f>VLOOKUP(C1730,[1]Sheet1!$A:$B,2,0)</f>
        <v>FC(S(=O)(=O)[N-]S(=O)(=O)C(F)(F)F)(F)F</v>
      </c>
      <c r="E1730" t="str">
        <f t="shared" ref="E1730:E1793" si="135">B1730&amp;"."&amp;D1730</f>
        <v>CCCC[N+](C)(C)C.FC(S(=O)(=O)[N-]S(=O)(=O)C(F)(F)F)(F)F</v>
      </c>
      <c r="F1730">
        <v>347.41</v>
      </c>
      <c r="G1730">
        <v>101.325</v>
      </c>
      <c r="H1730">
        <v>588.6</v>
      </c>
      <c r="I1730">
        <f t="shared" ref="I1730:I1793" si="136">STANDARDIZE(F1730,AVERAGE(F:F),STDEVP(F:F))</f>
        <v>0.59378162276158142</v>
      </c>
      <c r="J1730">
        <f t="shared" ref="J1730:J1793" si="137">STANDARDIZE(G1730,AVERAGE(G:G),STDEVP(G:G))</f>
        <v>-0.13409119394795901</v>
      </c>
      <c r="K1730">
        <f t="shared" si="133"/>
        <v>2.769820257763592</v>
      </c>
      <c r="L1730">
        <f t="shared" si="134"/>
        <v>6.3777468357993721</v>
      </c>
    </row>
    <row r="1731" spans="1:12" x14ac:dyDescent="0.2">
      <c r="A1731" t="s">
        <v>35</v>
      </c>
      <c r="B1731" t="str">
        <f>VLOOKUP(A1731,[1]Sheet1!$A:$B,2,0)</f>
        <v>CCCC[N+]1(C)CCCC1</v>
      </c>
      <c r="C1731" t="s">
        <v>8</v>
      </c>
      <c r="D1731" t="str">
        <f>VLOOKUP(C1731,[1]Sheet1!$A:$B,2,0)</f>
        <v>FC(S(=O)(=O)[N-]S(=O)(=O)C(F)(F)F)(F)F</v>
      </c>
      <c r="E1731" t="str">
        <f t="shared" si="135"/>
        <v>CCCC[N+]1(C)CCCC1.FC(S(=O)(=O)[N-]S(=O)(=O)C(F)(F)F)(F)F</v>
      </c>
      <c r="F1731">
        <v>298.12</v>
      </c>
      <c r="G1731">
        <v>101.325</v>
      </c>
      <c r="H1731">
        <v>588</v>
      </c>
      <c r="I1731">
        <f t="shared" si="136"/>
        <v>0.18855039233533868</v>
      </c>
      <c r="J1731">
        <f t="shared" si="137"/>
        <v>-0.13409119394795901</v>
      </c>
      <c r="K1731">
        <f t="shared" ref="K1731:K1794" si="138">LOG(H1731)</f>
        <v>2.7693773260761385</v>
      </c>
      <c r="L1731">
        <f t="shared" ref="L1731:L1794" si="139">LN(H1731)</f>
        <v>6.3767269478986268</v>
      </c>
    </row>
    <row r="1732" spans="1:12" x14ac:dyDescent="0.2">
      <c r="A1732" t="s">
        <v>46</v>
      </c>
      <c r="B1732" t="str">
        <f>VLOOKUP(A1732,[1]Sheet1!$A:$B,2,0)</f>
        <v>CCC[N+]1(C)CCCC1</v>
      </c>
      <c r="C1732" t="s">
        <v>8</v>
      </c>
      <c r="D1732" t="str">
        <f>VLOOKUP(C1732,[1]Sheet1!$A:$B,2,0)</f>
        <v>FC(S(=O)(=O)[N-]S(=O)(=O)C(F)(F)F)(F)F</v>
      </c>
      <c r="E1732" t="str">
        <f t="shared" si="135"/>
        <v>CCC[N+]1(C)CCCC1.FC(S(=O)(=O)[N-]S(=O)(=O)C(F)(F)F)(F)F</v>
      </c>
      <c r="F1732">
        <v>336.1</v>
      </c>
      <c r="G1732">
        <v>100</v>
      </c>
      <c r="H1732">
        <v>588</v>
      </c>
      <c r="I1732">
        <f t="shared" si="136"/>
        <v>0.5007979502900699</v>
      </c>
      <c r="J1732">
        <f t="shared" si="137"/>
        <v>-0.13439084403497614</v>
      </c>
      <c r="K1732">
        <f t="shared" si="138"/>
        <v>2.7693773260761385</v>
      </c>
      <c r="L1732">
        <f t="shared" si="139"/>
        <v>6.3767269478986268</v>
      </c>
    </row>
    <row r="1733" spans="1:12" x14ac:dyDescent="0.2">
      <c r="A1733" t="s">
        <v>48</v>
      </c>
      <c r="B1733" t="str">
        <f>VLOOKUP(A1733,[1]Sheet1!$A:$B,2,0)</f>
        <v>Cn1cc[n+](c1)Cc1ccccc1</v>
      </c>
      <c r="C1733" t="s">
        <v>8</v>
      </c>
      <c r="D1733" t="str">
        <f>VLOOKUP(C1733,[1]Sheet1!$A:$B,2,0)</f>
        <v>FC(S(=O)(=O)[N-]S(=O)(=O)C(F)(F)F)(F)F</v>
      </c>
      <c r="E1733" t="str">
        <f t="shared" si="135"/>
        <v>Cn1cc[n+](c1)Cc1ccccc1.FC(S(=O)(=O)[N-]S(=O)(=O)C(F)(F)F)(F)F</v>
      </c>
      <c r="F1733">
        <v>258.08999999999997</v>
      </c>
      <c r="G1733">
        <v>101.325</v>
      </c>
      <c r="H1733">
        <v>588</v>
      </c>
      <c r="I1733">
        <f t="shared" si="136"/>
        <v>-0.14055097009035625</v>
      </c>
      <c r="J1733">
        <f t="shared" si="137"/>
        <v>-0.13409119394795901</v>
      </c>
      <c r="K1733">
        <f t="shared" si="138"/>
        <v>2.7693773260761385</v>
      </c>
      <c r="L1733">
        <f t="shared" si="139"/>
        <v>6.3767269478986268</v>
      </c>
    </row>
    <row r="1734" spans="1:12" x14ac:dyDescent="0.2">
      <c r="A1734" t="s">
        <v>17</v>
      </c>
      <c r="B1734" t="str">
        <f>VLOOKUP(A1734,[1]Sheet1!$A:$B,2,0)</f>
        <v>CCCCCC[n+]1ccn(c1)C</v>
      </c>
      <c r="C1734" t="s">
        <v>30</v>
      </c>
      <c r="D1734" t="str">
        <f>VLOOKUP(C1734,[1]Sheet1!$A:$B,2,0)</f>
        <v>O=C1O[B-]2(OC1=O)OC(=O)C(=O)O2</v>
      </c>
      <c r="E1734" t="str">
        <f t="shared" si="135"/>
        <v>CCCCCC[n+]1ccn(c1)C.O=C1O[B-]2(OC1=O)OC(=O)C(=O)O2</v>
      </c>
      <c r="F1734">
        <v>281.35199999999998</v>
      </c>
      <c r="G1734">
        <v>101.325</v>
      </c>
      <c r="H1734">
        <v>587.9</v>
      </c>
      <c r="I1734">
        <f t="shared" si="136"/>
        <v>5.0694493130890562E-2</v>
      </c>
      <c r="J1734">
        <f t="shared" si="137"/>
        <v>-0.13409119394795901</v>
      </c>
      <c r="K1734">
        <f t="shared" si="138"/>
        <v>2.7693034601890818</v>
      </c>
      <c r="L1734">
        <f t="shared" si="139"/>
        <v>6.376556865408209</v>
      </c>
    </row>
    <row r="1735" spans="1:12" x14ac:dyDescent="0.2">
      <c r="A1735" t="s">
        <v>7</v>
      </c>
      <c r="B1735" t="str">
        <f>VLOOKUP(A1735,[1]Sheet1!$A:$B,2,0)</f>
        <v>CCCCCCCCCCCCCC[n+]1ccn(c1)C</v>
      </c>
      <c r="C1735" t="s">
        <v>8</v>
      </c>
      <c r="D1735" t="str">
        <f>VLOOKUP(C1735,[1]Sheet1!$A:$B,2,0)</f>
        <v>FC(S(=O)(=O)[N-]S(=O)(=O)C(F)(F)F)(F)F</v>
      </c>
      <c r="E1735" t="str">
        <f t="shared" si="135"/>
        <v>CCCCCCCCCCCCCC[n+]1ccn(c1)C.FC(S(=O)(=O)[N-]S(=O)(=O)C(F)(F)F)(F)F</v>
      </c>
      <c r="F1735">
        <v>232.74</v>
      </c>
      <c r="G1735">
        <v>101.325</v>
      </c>
      <c r="H1735">
        <v>587.70000000000005</v>
      </c>
      <c r="I1735">
        <f t="shared" si="136"/>
        <v>-0.34896264976788183</v>
      </c>
      <c r="J1735">
        <f t="shared" si="137"/>
        <v>-0.13409119394795901</v>
      </c>
      <c r="K1735">
        <f t="shared" si="138"/>
        <v>2.769155690714399</v>
      </c>
      <c r="L1735">
        <f t="shared" si="139"/>
        <v>6.3762166136186051</v>
      </c>
    </row>
    <row r="1736" spans="1:12" x14ac:dyDescent="0.2">
      <c r="A1736" t="s">
        <v>40</v>
      </c>
      <c r="B1736" t="str">
        <f>VLOOKUP(A1736,[1]Sheet1!$A:$B,2,0)</f>
        <v>CCCC[N+](C)(C)C</v>
      </c>
      <c r="C1736" t="s">
        <v>8</v>
      </c>
      <c r="D1736" t="str">
        <f>VLOOKUP(C1736,[1]Sheet1!$A:$B,2,0)</f>
        <v>FC(S(=O)(=O)[N-]S(=O)(=O)C(F)(F)F)(F)F</v>
      </c>
      <c r="E1736" t="str">
        <f t="shared" si="135"/>
        <v>CCCC[N+](C)(C)C.FC(S(=O)(=O)[N-]S(=O)(=O)C(F)(F)F)(F)F</v>
      </c>
      <c r="F1736">
        <v>345.36</v>
      </c>
      <c r="G1736">
        <v>101.325</v>
      </c>
      <c r="H1736">
        <v>587.70000000000005</v>
      </c>
      <c r="I1736">
        <f t="shared" si="136"/>
        <v>0.57692781829061779</v>
      </c>
      <c r="J1736">
        <f t="shared" si="137"/>
        <v>-0.13409119394795901</v>
      </c>
      <c r="K1736">
        <f t="shared" si="138"/>
        <v>2.769155690714399</v>
      </c>
      <c r="L1736">
        <f t="shared" si="139"/>
        <v>6.3762166136186051</v>
      </c>
    </row>
    <row r="1737" spans="1:12" x14ac:dyDescent="0.2">
      <c r="A1737" t="s">
        <v>2</v>
      </c>
      <c r="B1737" t="str">
        <f>VLOOKUP(A1737,[1]Sheet1!$A:$B,2,0)</f>
        <v>CCCC[n+]1ccn(c1)C</v>
      </c>
      <c r="C1737" t="s">
        <v>6</v>
      </c>
      <c r="D1737" t="str">
        <f>VLOOKUP(C1737,[1]Sheet1!$A:$B,2,0)</f>
        <v>[I-]</v>
      </c>
      <c r="E1737" t="str">
        <f t="shared" si="135"/>
        <v>CCCC[n+]1ccn(c1)C.[I-]</v>
      </c>
      <c r="F1737">
        <v>286.2</v>
      </c>
      <c r="G1737">
        <v>101.325</v>
      </c>
      <c r="H1737">
        <v>587.29999999999995</v>
      </c>
      <c r="I1737">
        <f t="shared" si="136"/>
        <v>9.0551685362711007E-2</v>
      </c>
      <c r="J1737">
        <f t="shared" si="137"/>
        <v>-0.13409119394795901</v>
      </c>
      <c r="K1737">
        <f t="shared" si="138"/>
        <v>2.7688600008429569</v>
      </c>
      <c r="L1737">
        <f t="shared" si="139"/>
        <v>6.3755357625284734</v>
      </c>
    </row>
    <row r="1738" spans="1:12" x14ac:dyDescent="0.2">
      <c r="A1738" t="s">
        <v>17</v>
      </c>
      <c r="B1738" t="str">
        <f>VLOOKUP(A1738,[1]Sheet1!$A:$B,2,0)</f>
        <v>CCCCCC[n+]1ccn(c1)C</v>
      </c>
      <c r="C1738" t="s">
        <v>30</v>
      </c>
      <c r="D1738" t="str">
        <f>VLOOKUP(C1738,[1]Sheet1!$A:$B,2,0)</f>
        <v>O=C1O[B-]2(OC1=O)OC(=O)C(=O)O2</v>
      </c>
      <c r="E1738" t="str">
        <f t="shared" si="135"/>
        <v>CCCCCC[n+]1ccn(c1)C.O=C1O[B-]2(OC1=O)OC(=O)C(=O)O2</v>
      </c>
      <c r="F1738">
        <v>279.35899999999998</v>
      </c>
      <c r="G1738">
        <v>101.325</v>
      </c>
      <c r="H1738">
        <v>587.1</v>
      </c>
      <c r="I1738">
        <f t="shared" si="136"/>
        <v>3.4309306637900112E-2</v>
      </c>
      <c r="J1738">
        <f t="shared" si="137"/>
        <v>-0.13409119394795901</v>
      </c>
      <c r="K1738">
        <f t="shared" si="138"/>
        <v>2.7687120803776635</v>
      </c>
      <c r="L1738">
        <f t="shared" si="139"/>
        <v>6.3751951630701402</v>
      </c>
    </row>
    <row r="1739" spans="1:12" x14ac:dyDescent="0.2">
      <c r="A1739" t="s">
        <v>7</v>
      </c>
      <c r="B1739" t="str">
        <f>VLOOKUP(A1739,[1]Sheet1!$A:$B,2,0)</f>
        <v>CCCCCCCCCCCCCC[n+]1ccn(c1)C</v>
      </c>
      <c r="C1739" t="s">
        <v>8</v>
      </c>
      <c r="D1739" t="str">
        <f>VLOOKUP(C1739,[1]Sheet1!$A:$B,2,0)</f>
        <v>FC(S(=O)(=O)[N-]S(=O)(=O)C(F)(F)F)(F)F</v>
      </c>
      <c r="E1739" t="str">
        <f t="shared" si="135"/>
        <v>CCCCCCCCCCCCCC[n+]1ccn(c1)C.FC(S(=O)(=O)[N-]S(=O)(=O)C(F)(F)F)(F)F</v>
      </c>
      <c r="F1739">
        <v>232.15</v>
      </c>
      <c r="G1739">
        <v>101.325</v>
      </c>
      <c r="H1739">
        <v>586.6</v>
      </c>
      <c r="I1739">
        <f t="shared" si="136"/>
        <v>-0.35381325690830556</v>
      </c>
      <c r="J1739">
        <f t="shared" si="137"/>
        <v>-0.13409119394795901</v>
      </c>
      <c r="K1739">
        <f t="shared" si="138"/>
        <v>2.7683420586445333</v>
      </c>
      <c r="L1739">
        <f t="shared" si="139"/>
        <v>6.3743431565433504</v>
      </c>
    </row>
    <row r="1740" spans="1:12" x14ac:dyDescent="0.2">
      <c r="A1740" t="s">
        <v>40</v>
      </c>
      <c r="B1740" t="str">
        <f>VLOOKUP(A1740,[1]Sheet1!$A:$B,2,0)</f>
        <v>CCCC[N+](C)(C)C</v>
      </c>
      <c r="C1740" t="s">
        <v>8</v>
      </c>
      <c r="D1740" t="str">
        <f>VLOOKUP(C1740,[1]Sheet1!$A:$B,2,0)</f>
        <v>FC(S(=O)(=O)[N-]S(=O)(=O)C(F)(F)F)(F)F</v>
      </c>
      <c r="E1740" t="str">
        <f t="shared" si="135"/>
        <v>CCCC[N+](C)(C)C.FC(S(=O)(=O)[N-]S(=O)(=O)C(F)(F)F)(F)F</v>
      </c>
      <c r="F1740">
        <v>343.31</v>
      </c>
      <c r="G1740">
        <v>101.325</v>
      </c>
      <c r="H1740">
        <v>586.6</v>
      </c>
      <c r="I1740">
        <f t="shared" si="136"/>
        <v>0.56007401381965405</v>
      </c>
      <c r="J1740">
        <f t="shared" si="137"/>
        <v>-0.13409119394795901</v>
      </c>
      <c r="K1740">
        <f t="shared" si="138"/>
        <v>2.7683420586445333</v>
      </c>
      <c r="L1740">
        <f t="shared" si="139"/>
        <v>6.3743431565433504</v>
      </c>
    </row>
    <row r="1741" spans="1:12" x14ac:dyDescent="0.2">
      <c r="A1741" t="s">
        <v>23</v>
      </c>
      <c r="B1741" t="str">
        <f>VLOOKUP(A1741,[1]Sheet1!$A:$B,2,0)</f>
        <v>CC1=NC(=NC(=C1)C)[NH2+]C1=CC=CC=C1</v>
      </c>
      <c r="C1741" t="s">
        <v>24</v>
      </c>
      <c r="D1741" t="str">
        <f>VLOOKUP(C1741,[1]Sheet1!$A:$B,2,0)</f>
        <v>C(CCCCCCCCCCC)(=O)[O-]</v>
      </c>
      <c r="E1741" t="str">
        <f t="shared" si="135"/>
        <v>CC1=NC(=NC(=C1)C)[NH2+]C1=CC=CC=C1.C(CCCCCCCCCCC)(=O)[O-]</v>
      </c>
      <c r="F1741">
        <v>299.78199999999998</v>
      </c>
      <c r="G1741">
        <v>101.325</v>
      </c>
      <c r="H1741">
        <v>586.5</v>
      </c>
      <c r="I1741">
        <f t="shared" si="136"/>
        <v>0.20221430600887097</v>
      </c>
      <c r="J1741">
        <f t="shared" si="137"/>
        <v>-0.13409119394795901</v>
      </c>
      <c r="K1741">
        <f t="shared" si="138"/>
        <v>2.7682680164515481</v>
      </c>
      <c r="L1741">
        <f t="shared" si="139"/>
        <v>6.3741726680935304</v>
      </c>
    </row>
    <row r="1742" spans="1:12" x14ac:dyDescent="0.2">
      <c r="A1742" t="s">
        <v>12</v>
      </c>
      <c r="B1742" t="str">
        <f>VLOOKUP(A1742,[1]Sheet1!$A:$B,2,0)</f>
        <v>C(CCCCCCCCCCCCCCC)N1C[NH+](C=C1)C</v>
      </c>
      <c r="C1742" t="s">
        <v>8</v>
      </c>
      <c r="D1742" t="str">
        <f>VLOOKUP(C1742,[1]Sheet1!$A:$B,2,0)</f>
        <v>FC(S(=O)(=O)[N-]S(=O)(=O)C(F)(F)F)(F)F</v>
      </c>
      <c r="E1742" t="str">
        <f t="shared" si="135"/>
        <v>C(CCCCCCCCCCCCCCC)N1C[NH+](C=C1)C.FC(S(=O)(=O)[N-]S(=O)(=O)C(F)(F)F)(F)F</v>
      </c>
      <c r="F1742">
        <v>220.48</v>
      </c>
      <c r="G1742">
        <v>101.325</v>
      </c>
      <c r="H1742">
        <v>586.29999999999995</v>
      </c>
      <c r="I1742">
        <f t="shared" si="136"/>
        <v>-0.44975662187227911</v>
      </c>
      <c r="J1742">
        <f t="shared" si="137"/>
        <v>-0.13409119394795901</v>
      </c>
      <c r="K1742">
        <f t="shared" si="138"/>
        <v>2.7681198941847973</v>
      </c>
      <c r="L1742">
        <f t="shared" si="139"/>
        <v>6.373831603970169</v>
      </c>
    </row>
    <row r="1743" spans="1:12" x14ac:dyDescent="0.2">
      <c r="A1743" t="s">
        <v>35</v>
      </c>
      <c r="B1743" t="str">
        <f>VLOOKUP(A1743,[1]Sheet1!$A:$B,2,0)</f>
        <v>CCCC[N+]1(C)CCCC1</v>
      </c>
      <c r="C1743" t="s">
        <v>8</v>
      </c>
      <c r="D1743" t="str">
        <f>VLOOKUP(C1743,[1]Sheet1!$A:$B,2,0)</f>
        <v>FC(S(=O)(=O)[N-]S(=O)(=O)C(F)(F)F)(F)F</v>
      </c>
      <c r="E1743" t="str">
        <f t="shared" si="135"/>
        <v>CCCC[N+]1(C)CCCC1.FC(S(=O)(=O)[N-]S(=O)(=O)C(F)(F)F)(F)F</v>
      </c>
      <c r="F1743">
        <v>296.23</v>
      </c>
      <c r="G1743">
        <v>101.325</v>
      </c>
      <c r="H1743">
        <v>586.29999999999995</v>
      </c>
      <c r="I1743">
        <f t="shared" si="136"/>
        <v>0.17301200674991379</v>
      </c>
      <c r="J1743">
        <f t="shared" si="137"/>
        <v>-0.13409119394795901</v>
      </c>
      <c r="K1743">
        <f t="shared" si="138"/>
        <v>2.7681198941847973</v>
      </c>
      <c r="L1743">
        <f t="shared" si="139"/>
        <v>6.373831603970169</v>
      </c>
    </row>
    <row r="1744" spans="1:12" x14ac:dyDescent="0.2">
      <c r="A1744" t="s">
        <v>46</v>
      </c>
      <c r="B1744" t="str">
        <f>VLOOKUP(A1744,[1]Sheet1!$A:$B,2,0)</f>
        <v>CCC[N+]1(C)CCCC1</v>
      </c>
      <c r="C1744" t="s">
        <v>8</v>
      </c>
      <c r="D1744" t="str">
        <f>VLOOKUP(C1744,[1]Sheet1!$A:$B,2,0)</f>
        <v>FC(S(=O)(=O)[N-]S(=O)(=O)C(F)(F)F)(F)F</v>
      </c>
      <c r="E1744" t="str">
        <f t="shared" si="135"/>
        <v>CCC[N+]1(C)CCCC1.FC(S(=O)(=O)[N-]S(=O)(=O)C(F)(F)F)(F)F</v>
      </c>
      <c r="F1744">
        <v>335.1</v>
      </c>
      <c r="G1744">
        <v>100</v>
      </c>
      <c r="H1744">
        <v>586</v>
      </c>
      <c r="I1744">
        <f t="shared" si="136"/>
        <v>0.49257658225545348</v>
      </c>
      <c r="J1744">
        <f t="shared" si="137"/>
        <v>-0.13439084403497614</v>
      </c>
      <c r="K1744">
        <f t="shared" si="138"/>
        <v>2.7678976160180908</v>
      </c>
      <c r="L1744">
        <f t="shared" si="139"/>
        <v>6.3733197895770122</v>
      </c>
    </row>
    <row r="1745" spans="1:12" x14ac:dyDescent="0.2">
      <c r="A1745" t="s">
        <v>70</v>
      </c>
      <c r="B1745" t="str">
        <f>VLOOKUP(A1745,[1]Sheet1!$A:$B,2,0)</f>
        <v>CCCCCCCCC[n+]1ccn(c1)C</v>
      </c>
      <c r="C1745" t="s">
        <v>3</v>
      </c>
      <c r="D1745" t="str">
        <f>VLOOKUP(C1745,[1]Sheet1!$A:$B,2,0)</f>
        <v>F[P-](F)(F)(F)(F)F</v>
      </c>
      <c r="E1745" t="str">
        <f t="shared" si="135"/>
        <v>CCCCCCCCC[n+]1ccn(c1)C.F[P-](F)(F)(F)(F)F</v>
      </c>
      <c r="F1745">
        <v>319.28899999999999</v>
      </c>
      <c r="G1745">
        <v>101.325</v>
      </c>
      <c r="H1745">
        <v>586</v>
      </c>
      <c r="I1745">
        <f t="shared" si="136"/>
        <v>0.36258853226013321</v>
      </c>
      <c r="J1745">
        <f t="shared" si="137"/>
        <v>-0.13409119394795901</v>
      </c>
      <c r="K1745">
        <f t="shared" si="138"/>
        <v>2.7678976160180908</v>
      </c>
      <c r="L1745">
        <f t="shared" si="139"/>
        <v>6.3733197895770122</v>
      </c>
    </row>
    <row r="1746" spans="1:12" x14ac:dyDescent="0.2">
      <c r="A1746" t="s">
        <v>99</v>
      </c>
      <c r="B1746" t="str">
        <f>VLOOKUP(A1746,[1]Sheet1!$A:$B,2,0)</f>
        <v>CCCCn1cc[n+](c1)Cc1ccccc1</v>
      </c>
      <c r="C1746" t="s">
        <v>8</v>
      </c>
      <c r="D1746" t="str">
        <f>VLOOKUP(C1746,[1]Sheet1!$A:$B,2,0)</f>
        <v>FC(S(=O)(=O)[N-]S(=O)(=O)C(F)(F)F)(F)F</v>
      </c>
      <c r="E1746" t="str">
        <f t="shared" si="135"/>
        <v>CCCCn1cc[n+](c1)Cc1ccccc1.FC(S(=O)(=O)[N-]S(=O)(=O)C(F)(F)F)(F)F</v>
      </c>
      <c r="F1746">
        <v>338.1</v>
      </c>
      <c r="G1746">
        <v>101.325</v>
      </c>
      <c r="H1746">
        <v>586</v>
      </c>
      <c r="I1746">
        <f t="shared" si="136"/>
        <v>0.51724068635930276</v>
      </c>
      <c r="J1746">
        <f t="shared" si="137"/>
        <v>-0.13409119394795901</v>
      </c>
      <c r="K1746">
        <f t="shared" si="138"/>
        <v>2.7678976160180908</v>
      </c>
      <c r="L1746">
        <f t="shared" si="139"/>
        <v>6.3733197895770122</v>
      </c>
    </row>
    <row r="1747" spans="1:12" x14ac:dyDescent="0.2">
      <c r="A1747" t="s">
        <v>122</v>
      </c>
      <c r="B1747" t="str">
        <f>VLOOKUP(A1747,[1]Sheet1!$A:$B,2,0)</f>
        <v>CCCC[n+]1cccc(c1)C#N</v>
      </c>
      <c r="C1747" t="s">
        <v>8</v>
      </c>
      <c r="D1747" t="str">
        <f>VLOOKUP(C1747,[1]Sheet1!$A:$B,2,0)</f>
        <v>FC(S(=O)(=O)[N-]S(=O)(=O)C(F)(F)F)(F)F</v>
      </c>
      <c r="E1747" t="str">
        <f t="shared" si="135"/>
        <v>CCCC[n+]1cccc(c1)C#N.FC(S(=O)(=O)[N-]S(=O)(=O)C(F)(F)F)(F)F</v>
      </c>
      <c r="F1747">
        <v>298.14999999999998</v>
      </c>
      <c r="G1747">
        <v>101.325</v>
      </c>
      <c r="H1747">
        <v>586</v>
      </c>
      <c r="I1747">
        <f t="shared" si="136"/>
        <v>0.18879703337637696</v>
      </c>
      <c r="J1747">
        <f t="shared" si="137"/>
        <v>-0.13409119394795901</v>
      </c>
      <c r="K1747">
        <f t="shared" si="138"/>
        <v>2.7678976160180908</v>
      </c>
      <c r="L1747">
        <f t="shared" si="139"/>
        <v>6.3733197895770122</v>
      </c>
    </row>
    <row r="1748" spans="1:12" x14ac:dyDescent="0.2">
      <c r="A1748" t="s">
        <v>40</v>
      </c>
      <c r="B1748" t="str">
        <f>VLOOKUP(A1748,[1]Sheet1!$A:$B,2,0)</f>
        <v>CCCC[N+](C)(C)C</v>
      </c>
      <c r="C1748" t="s">
        <v>8</v>
      </c>
      <c r="D1748" t="str">
        <f>VLOOKUP(C1748,[1]Sheet1!$A:$B,2,0)</f>
        <v>FC(S(=O)(=O)[N-]S(=O)(=O)C(F)(F)F)(F)F</v>
      </c>
      <c r="E1748" t="str">
        <f t="shared" si="135"/>
        <v>CCCC[N+](C)(C)C.FC(S(=O)(=O)[N-]S(=O)(=O)C(F)(F)F)(F)F</v>
      </c>
      <c r="F1748">
        <v>341.26</v>
      </c>
      <c r="G1748">
        <v>101.325</v>
      </c>
      <c r="H1748">
        <v>585.70000000000005</v>
      </c>
      <c r="I1748">
        <f t="shared" si="136"/>
        <v>0.54322020934869031</v>
      </c>
      <c r="J1748">
        <f t="shared" si="137"/>
        <v>-0.13409119394795901</v>
      </c>
      <c r="K1748">
        <f t="shared" si="138"/>
        <v>2.7676752240279603</v>
      </c>
      <c r="L1748">
        <f t="shared" si="139"/>
        <v>6.372807713095737</v>
      </c>
    </row>
    <row r="1749" spans="1:12" x14ac:dyDescent="0.2">
      <c r="A1749" t="s">
        <v>17</v>
      </c>
      <c r="B1749" t="str">
        <f>VLOOKUP(A1749,[1]Sheet1!$A:$B,2,0)</f>
        <v>CCCCCC[n+]1ccn(c1)C</v>
      </c>
      <c r="C1749" t="s">
        <v>30</v>
      </c>
      <c r="D1749" t="str">
        <f>VLOOKUP(C1749,[1]Sheet1!$A:$B,2,0)</f>
        <v>O=C1O[B-]2(OC1=O)OC(=O)C(=O)O2</v>
      </c>
      <c r="E1749" t="str">
        <f t="shared" si="135"/>
        <v>CCCCCC[n+]1ccn(c1)C.O=C1O[B-]2(OC1=O)OC(=O)C(=O)O2</v>
      </c>
      <c r="F1749">
        <v>275.40699999999998</v>
      </c>
      <c r="G1749">
        <v>101.325</v>
      </c>
      <c r="H1749">
        <v>585.6</v>
      </c>
      <c r="I1749">
        <f t="shared" si="136"/>
        <v>1.8184601650960935E-3</v>
      </c>
      <c r="J1749">
        <f t="shared" si="137"/>
        <v>-0.13409119394795901</v>
      </c>
      <c r="K1749">
        <f t="shared" si="138"/>
        <v>2.7676010680503356</v>
      </c>
      <c r="L1749">
        <f t="shared" si="139"/>
        <v>6.3726369626471016</v>
      </c>
    </row>
    <row r="1750" spans="1:12" x14ac:dyDescent="0.2">
      <c r="A1750" t="s">
        <v>35</v>
      </c>
      <c r="B1750" t="str">
        <f>VLOOKUP(A1750,[1]Sheet1!$A:$B,2,0)</f>
        <v>CCCC[N+]1(C)CCCC1</v>
      </c>
      <c r="C1750" t="s">
        <v>8</v>
      </c>
      <c r="D1750" t="str">
        <f>VLOOKUP(C1750,[1]Sheet1!$A:$B,2,0)</f>
        <v>FC(S(=O)(=O)[N-]S(=O)(=O)C(F)(F)F)(F)F</v>
      </c>
      <c r="E1750" t="str">
        <f t="shared" si="135"/>
        <v>CCCC[N+]1(C)CCCC1.FC(S(=O)(=O)[N-]S(=O)(=O)C(F)(F)F)(F)F</v>
      </c>
      <c r="F1750">
        <v>294.33999999999997</v>
      </c>
      <c r="G1750">
        <v>101.325</v>
      </c>
      <c r="H1750">
        <v>585.1</v>
      </c>
      <c r="I1750">
        <f t="shared" si="136"/>
        <v>0.15747362116448843</v>
      </c>
      <c r="J1750">
        <f t="shared" si="137"/>
        <v>-0.13409119394795901</v>
      </c>
      <c r="K1750">
        <f t="shared" si="138"/>
        <v>2.7672300981107183</v>
      </c>
      <c r="L1750">
        <f t="shared" si="139"/>
        <v>6.37178277279419</v>
      </c>
    </row>
    <row r="1751" spans="1:12" x14ac:dyDescent="0.2">
      <c r="A1751" t="s">
        <v>46</v>
      </c>
      <c r="B1751" t="str">
        <f>VLOOKUP(A1751,[1]Sheet1!$A:$B,2,0)</f>
        <v>CCC[N+]1(C)CCCC1</v>
      </c>
      <c r="C1751" t="s">
        <v>8</v>
      </c>
      <c r="D1751" t="str">
        <f>VLOOKUP(C1751,[1]Sheet1!$A:$B,2,0)</f>
        <v>FC(S(=O)(=O)[N-]S(=O)(=O)C(F)(F)F)(F)F</v>
      </c>
      <c r="E1751" t="str">
        <f t="shared" si="135"/>
        <v>CCC[N+]1(C)CCCC1.FC(S(=O)(=O)[N-]S(=O)(=O)C(F)(F)F)(F)F</v>
      </c>
      <c r="F1751">
        <v>334.1</v>
      </c>
      <c r="G1751">
        <v>100</v>
      </c>
      <c r="H1751">
        <v>585</v>
      </c>
      <c r="I1751">
        <f t="shared" si="136"/>
        <v>0.4843552142208371</v>
      </c>
      <c r="J1751">
        <f t="shared" si="137"/>
        <v>-0.13439084403497614</v>
      </c>
      <c r="K1751">
        <f t="shared" si="138"/>
        <v>2.7671558660821804</v>
      </c>
      <c r="L1751">
        <f t="shared" si="139"/>
        <v>6.3716118472318568</v>
      </c>
    </row>
    <row r="1752" spans="1:12" x14ac:dyDescent="0.2">
      <c r="A1752" t="s">
        <v>78</v>
      </c>
      <c r="B1752" t="str">
        <f>VLOOKUP(A1752,[1]Sheet1!$A:$B,2,0)</f>
        <v>C[N+](C)(C)CC(O)=O</v>
      </c>
      <c r="C1752" t="s">
        <v>8</v>
      </c>
      <c r="D1752" t="str">
        <f>VLOOKUP(C1752,[1]Sheet1!$A:$B,2,0)</f>
        <v>FC(S(=O)(=O)[N-]S(=O)(=O)C(F)(F)F)(F)F</v>
      </c>
      <c r="E1752" t="str">
        <f t="shared" si="135"/>
        <v>C[N+](C)(C)CC(O)=O.FC(S(=O)(=O)[N-]S(=O)(=O)C(F)(F)F)(F)F</v>
      </c>
      <c r="F1752">
        <v>340</v>
      </c>
      <c r="G1752">
        <v>101.325</v>
      </c>
      <c r="H1752">
        <v>585</v>
      </c>
      <c r="I1752">
        <f t="shared" si="136"/>
        <v>0.53286128562507373</v>
      </c>
      <c r="J1752">
        <f t="shared" si="137"/>
        <v>-0.13409119394795901</v>
      </c>
      <c r="K1752">
        <f t="shared" si="138"/>
        <v>2.7671558660821804</v>
      </c>
      <c r="L1752">
        <f t="shared" si="139"/>
        <v>6.3716118472318568</v>
      </c>
    </row>
    <row r="1753" spans="1:12" x14ac:dyDescent="0.2">
      <c r="A1753" t="s">
        <v>40</v>
      </c>
      <c r="B1753" t="str">
        <f>VLOOKUP(A1753,[1]Sheet1!$A:$B,2,0)</f>
        <v>CCCC[N+](C)(C)C</v>
      </c>
      <c r="C1753" t="s">
        <v>8</v>
      </c>
      <c r="D1753" t="str">
        <f>VLOOKUP(C1753,[1]Sheet1!$A:$B,2,0)</f>
        <v>FC(S(=O)(=O)[N-]S(=O)(=O)C(F)(F)F)(F)F</v>
      </c>
      <c r="E1753" t="str">
        <f t="shared" si="135"/>
        <v>CCCC[N+](C)(C)C.FC(S(=O)(=O)[N-]S(=O)(=O)C(F)(F)F)(F)F</v>
      </c>
      <c r="F1753">
        <v>339.2</v>
      </c>
      <c r="G1753">
        <v>101.325</v>
      </c>
      <c r="H1753">
        <v>584.1</v>
      </c>
      <c r="I1753">
        <f t="shared" si="136"/>
        <v>0.52628419119738046</v>
      </c>
      <c r="J1753">
        <f t="shared" si="137"/>
        <v>-0.13409119394795901</v>
      </c>
      <c r="K1753">
        <f t="shared" si="138"/>
        <v>2.7664872062396939</v>
      </c>
      <c r="L1753">
        <f t="shared" si="139"/>
        <v>6.3700722010462636</v>
      </c>
    </row>
    <row r="1754" spans="1:12" x14ac:dyDescent="0.2">
      <c r="A1754" t="s">
        <v>17</v>
      </c>
      <c r="B1754" t="str">
        <f>VLOOKUP(A1754,[1]Sheet1!$A:$B,2,0)</f>
        <v>CCCCCC[n+]1ccn(c1)C</v>
      </c>
      <c r="C1754" t="s">
        <v>30</v>
      </c>
      <c r="D1754" t="str">
        <f>VLOOKUP(C1754,[1]Sheet1!$A:$B,2,0)</f>
        <v>O=C1O[B-]2(OC1=O)OC(=O)C(=O)O2</v>
      </c>
      <c r="E1754" t="str">
        <f t="shared" si="135"/>
        <v>CCCCCC[n+]1ccn(c1)C.O=C1O[B-]2(OC1=O)OC(=O)C(=O)O2</v>
      </c>
      <c r="F1754">
        <v>269.54899999999998</v>
      </c>
      <c r="G1754">
        <v>101.325</v>
      </c>
      <c r="H1754">
        <v>584</v>
      </c>
      <c r="I1754">
        <f t="shared" si="136"/>
        <v>-4.6342313781686843E-2</v>
      </c>
      <c r="J1754">
        <f t="shared" si="137"/>
        <v>-0.13409119394795901</v>
      </c>
      <c r="K1754">
        <f t="shared" si="138"/>
        <v>2.7664128471123997</v>
      </c>
      <c r="L1754">
        <f t="shared" si="139"/>
        <v>6.3699009828282271</v>
      </c>
    </row>
    <row r="1755" spans="1:12" x14ac:dyDescent="0.2">
      <c r="A1755" t="s">
        <v>35</v>
      </c>
      <c r="B1755" t="str">
        <f>VLOOKUP(A1755,[1]Sheet1!$A:$B,2,0)</f>
        <v>CCCC[N+]1(C)CCCC1</v>
      </c>
      <c r="C1755" t="s">
        <v>8</v>
      </c>
      <c r="D1755" t="str">
        <f>VLOOKUP(C1755,[1]Sheet1!$A:$B,2,0)</f>
        <v>FC(S(=O)(=O)[N-]S(=O)(=O)C(F)(F)F)(F)F</v>
      </c>
      <c r="E1755" t="str">
        <f t="shared" si="135"/>
        <v>CCCC[N+]1(C)CCCC1.FC(S(=O)(=O)[N-]S(=O)(=O)C(F)(F)F)(F)F</v>
      </c>
      <c r="F1755">
        <v>292.45</v>
      </c>
      <c r="G1755">
        <v>101.325</v>
      </c>
      <c r="H1755">
        <v>584</v>
      </c>
      <c r="I1755">
        <f t="shared" si="136"/>
        <v>0.14193523557906354</v>
      </c>
      <c r="J1755">
        <f t="shared" si="137"/>
        <v>-0.13409119394795901</v>
      </c>
      <c r="K1755">
        <f t="shared" si="138"/>
        <v>2.7664128471123997</v>
      </c>
      <c r="L1755">
        <f t="shared" si="139"/>
        <v>6.3699009828282271</v>
      </c>
    </row>
    <row r="1756" spans="1:12" x14ac:dyDescent="0.2">
      <c r="A1756" t="s">
        <v>46</v>
      </c>
      <c r="B1756" t="str">
        <f>VLOOKUP(A1756,[1]Sheet1!$A:$B,2,0)</f>
        <v>CCC[N+]1(C)CCCC1</v>
      </c>
      <c r="C1756" t="s">
        <v>8</v>
      </c>
      <c r="D1756" t="str">
        <f>VLOOKUP(C1756,[1]Sheet1!$A:$B,2,0)</f>
        <v>FC(S(=O)(=O)[N-]S(=O)(=O)C(F)(F)F)(F)F</v>
      </c>
      <c r="E1756" t="str">
        <f t="shared" si="135"/>
        <v>CCC[N+]1(C)CCCC1.FC(S(=O)(=O)[N-]S(=O)(=O)C(F)(F)F)(F)F</v>
      </c>
      <c r="F1756">
        <v>333.1</v>
      </c>
      <c r="G1756">
        <v>100</v>
      </c>
      <c r="H1756">
        <v>584</v>
      </c>
      <c r="I1756">
        <f t="shared" si="136"/>
        <v>0.47613384618622068</v>
      </c>
      <c r="J1756">
        <f t="shared" si="137"/>
        <v>-0.13439084403497614</v>
      </c>
      <c r="K1756">
        <f t="shared" si="138"/>
        <v>2.7664128471123997</v>
      </c>
      <c r="L1756">
        <f t="shared" si="139"/>
        <v>6.3699009828282271</v>
      </c>
    </row>
    <row r="1757" spans="1:12" x14ac:dyDescent="0.2">
      <c r="A1757" t="s">
        <v>17</v>
      </c>
      <c r="B1757" t="str">
        <f>VLOOKUP(A1757,[1]Sheet1!$A:$B,2,0)</f>
        <v>CCCCCC[n+]1ccn(c1)C</v>
      </c>
      <c r="C1757" t="s">
        <v>30</v>
      </c>
      <c r="D1757" t="str">
        <f>VLOOKUP(C1757,[1]Sheet1!$A:$B,2,0)</f>
        <v>O=C1O[B-]2(OC1=O)OC(=O)C(=O)O2</v>
      </c>
      <c r="E1757" t="str">
        <f t="shared" si="135"/>
        <v>CCCCCC[n+]1ccn(c1)C.O=C1O[B-]2(OC1=O)OC(=O)C(=O)O2</v>
      </c>
      <c r="F1757">
        <v>265.63299999999998</v>
      </c>
      <c r="G1757">
        <v>101.325</v>
      </c>
      <c r="H1757">
        <v>583.70000000000005</v>
      </c>
      <c r="I1757">
        <f t="shared" si="136"/>
        <v>-7.8537191005244658E-2</v>
      </c>
      <c r="J1757">
        <f t="shared" si="137"/>
        <v>-0.13409119394795901</v>
      </c>
      <c r="K1757">
        <f t="shared" si="138"/>
        <v>2.7661896933101602</v>
      </c>
      <c r="L1757">
        <f t="shared" si="139"/>
        <v>6.3693871522097458</v>
      </c>
    </row>
    <row r="1758" spans="1:12" x14ac:dyDescent="0.2">
      <c r="A1758" t="s">
        <v>17</v>
      </c>
      <c r="B1758" t="str">
        <f>VLOOKUP(A1758,[1]Sheet1!$A:$B,2,0)</f>
        <v>CCCCCC[n+]1ccn(c1)C</v>
      </c>
      <c r="C1758" t="s">
        <v>30</v>
      </c>
      <c r="D1758" t="str">
        <f>VLOOKUP(C1758,[1]Sheet1!$A:$B,2,0)</f>
        <v>O=C1O[B-]2(OC1=O)OC(=O)C(=O)O2</v>
      </c>
      <c r="E1758" t="str">
        <f t="shared" si="135"/>
        <v>CCCCCC[n+]1ccn(c1)C.O=C1O[B-]2(OC1=O)OC(=O)C(=O)O2</v>
      </c>
      <c r="F1758">
        <v>273.45699999999999</v>
      </c>
      <c r="G1758">
        <v>101.325</v>
      </c>
      <c r="H1758">
        <v>583.70000000000005</v>
      </c>
      <c r="I1758">
        <f t="shared" si="136"/>
        <v>-1.4213207502405803E-2</v>
      </c>
      <c r="J1758">
        <f t="shared" si="137"/>
        <v>-0.13409119394795901</v>
      </c>
      <c r="K1758">
        <f t="shared" si="138"/>
        <v>2.7661896933101602</v>
      </c>
      <c r="L1758">
        <f t="shared" si="139"/>
        <v>6.3693871522097458</v>
      </c>
    </row>
    <row r="1759" spans="1:12" x14ac:dyDescent="0.2">
      <c r="A1759" t="s">
        <v>17</v>
      </c>
      <c r="B1759" t="str">
        <f>VLOOKUP(A1759,[1]Sheet1!$A:$B,2,0)</f>
        <v>CCCCCC[n+]1ccn(c1)C</v>
      </c>
      <c r="C1759" t="s">
        <v>30</v>
      </c>
      <c r="D1759" t="str">
        <f>VLOOKUP(C1759,[1]Sheet1!$A:$B,2,0)</f>
        <v>O=C1O[B-]2(OC1=O)OC(=O)C(=O)O2</v>
      </c>
      <c r="E1759" t="str">
        <f t="shared" si="135"/>
        <v>CCCCCC[n+]1ccn(c1)C.O=C1O[B-]2(OC1=O)OC(=O)C(=O)O2</v>
      </c>
      <c r="F1759">
        <v>241.65</v>
      </c>
      <c r="G1759">
        <v>101.325</v>
      </c>
      <c r="H1759">
        <v>583.29999999999995</v>
      </c>
      <c r="I1759">
        <f t="shared" si="136"/>
        <v>-0.2757102605794497</v>
      </c>
      <c r="J1759">
        <f t="shared" si="137"/>
        <v>-0.13409119394795901</v>
      </c>
      <c r="K1759">
        <f t="shared" si="138"/>
        <v>2.7658919764300154</v>
      </c>
      <c r="L1759">
        <f t="shared" si="139"/>
        <v>6.3687016337595921</v>
      </c>
    </row>
    <row r="1760" spans="1:12" x14ac:dyDescent="0.2">
      <c r="A1760" t="s">
        <v>17</v>
      </c>
      <c r="B1760" t="str">
        <f>VLOOKUP(A1760,[1]Sheet1!$A:$B,2,0)</f>
        <v>CCCCCC[n+]1ccn(c1)C</v>
      </c>
      <c r="C1760" t="s">
        <v>30</v>
      </c>
      <c r="D1760" t="str">
        <f>VLOOKUP(C1760,[1]Sheet1!$A:$B,2,0)</f>
        <v>O=C1O[B-]2(OC1=O)OC(=O)C(=O)O2</v>
      </c>
      <c r="E1760" t="str">
        <f t="shared" si="135"/>
        <v>CCCCCC[n+]1ccn(c1)C.O=C1O[B-]2(OC1=O)OC(=O)C(=O)O2</v>
      </c>
      <c r="F1760">
        <v>271.50799999999998</v>
      </c>
      <c r="G1760">
        <v>101.325</v>
      </c>
      <c r="H1760">
        <v>582.9</v>
      </c>
      <c r="I1760">
        <f t="shared" si="136"/>
        <v>-3.0236653801873278E-2</v>
      </c>
      <c r="J1760">
        <f t="shared" si="137"/>
        <v>-0.13409119394795901</v>
      </c>
      <c r="K1760">
        <f t="shared" si="138"/>
        <v>2.7655940553194451</v>
      </c>
      <c r="L1760">
        <f t="shared" si="139"/>
        <v>6.3680156450515044</v>
      </c>
    </row>
    <row r="1761" spans="1:12" x14ac:dyDescent="0.2">
      <c r="A1761" t="s">
        <v>40</v>
      </c>
      <c r="B1761" t="str">
        <f>VLOOKUP(A1761,[1]Sheet1!$A:$B,2,0)</f>
        <v>CCCC[N+](C)(C)C</v>
      </c>
      <c r="C1761" t="s">
        <v>8</v>
      </c>
      <c r="D1761" t="str">
        <f>VLOOKUP(C1761,[1]Sheet1!$A:$B,2,0)</f>
        <v>FC(S(=O)(=O)[N-]S(=O)(=O)C(F)(F)F)(F)F</v>
      </c>
      <c r="E1761" t="str">
        <f t="shared" si="135"/>
        <v>CCCC[N+](C)(C)C.FC(S(=O)(=O)[N-]S(=O)(=O)C(F)(F)F)(F)F</v>
      </c>
      <c r="F1761">
        <v>337.15</v>
      </c>
      <c r="G1761">
        <v>101.325</v>
      </c>
      <c r="H1761">
        <v>582.9</v>
      </c>
      <c r="I1761">
        <f t="shared" si="136"/>
        <v>0.50943038672641672</v>
      </c>
      <c r="J1761">
        <f t="shared" si="137"/>
        <v>-0.13409119394795901</v>
      </c>
      <c r="K1761">
        <f t="shared" si="138"/>
        <v>2.7655940553194451</v>
      </c>
      <c r="L1761">
        <f t="shared" si="139"/>
        <v>6.3680156450515044</v>
      </c>
    </row>
    <row r="1762" spans="1:12" x14ac:dyDescent="0.2">
      <c r="A1762" t="s">
        <v>35</v>
      </c>
      <c r="B1762" t="str">
        <f>VLOOKUP(A1762,[1]Sheet1!$A:$B,2,0)</f>
        <v>CCCC[N+]1(C)CCCC1</v>
      </c>
      <c r="C1762" t="s">
        <v>8</v>
      </c>
      <c r="D1762" t="str">
        <f>VLOOKUP(C1762,[1]Sheet1!$A:$B,2,0)</f>
        <v>FC(S(=O)(=O)[N-]S(=O)(=O)C(F)(F)F)(F)F</v>
      </c>
      <c r="E1762" t="str">
        <f t="shared" si="135"/>
        <v>CCCC[N+]1(C)CCCC1.FC(S(=O)(=O)[N-]S(=O)(=O)C(F)(F)F)(F)F</v>
      </c>
      <c r="F1762">
        <v>290.56</v>
      </c>
      <c r="G1762">
        <v>101.325</v>
      </c>
      <c r="H1762">
        <v>582.79999999999995</v>
      </c>
      <c r="I1762">
        <f t="shared" si="136"/>
        <v>0.12639684999363865</v>
      </c>
      <c r="J1762">
        <f t="shared" si="137"/>
        <v>-0.13409119394795901</v>
      </c>
      <c r="K1762">
        <f t="shared" si="138"/>
        <v>2.7655195430979527</v>
      </c>
      <c r="L1762">
        <f t="shared" si="139"/>
        <v>6.3678440743210496</v>
      </c>
    </row>
    <row r="1763" spans="1:12" x14ac:dyDescent="0.2">
      <c r="A1763" t="s">
        <v>23</v>
      </c>
      <c r="B1763" t="str">
        <f>VLOOKUP(A1763,[1]Sheet1!$A:$B,2,0)</f>
        <v>CC1=NC(=NC(=C1)C)[NH2+]C1=CC=CC=C1</v>
      </c>
      <c r="C1763" t="s">
        <v>24</v>
      </c>
      <c r="D1763" t="str">
        <f>VLOOKUP(C1763,[1]Sheet1!$A:$B,2,0)</f>
        <v>C(CCCCCCCCCCC)(=O)[O-]</v>
      </c>
      <c r="E1763" t="str">
        <f t="shared" si="135"/>
        <v>CC1=NC(=NC(=C1)C)[NH2+]C1=CC=CC=C1.C(CCCCCCCCCCC)(=O)[O-]</v>
      </c>
      <c r="F1763">
        <v>297.59500000000003</v>
      </c>
      <c r="G1763">
        <v>101.325</v>
      </c>
      <c r="H1763">
        <v>582.6</v>
      </c>
      <c r="I1763">
        <f t="shared" si="136"/>
        <v>0.18423417411716525</v>
      </c>
      <c r="J1763">
        <f t="shared" si="137"/>
        <v>-0.13409119394795901</v>
      </c>
      <c r="K1763">
        <f t="shared" si="138"/>
        <v>2.7653704802916486</v>
      </c>
      <c r="L1763">
        <f t="shared" si="139"/>
        <v>6.3675008445253338</v>
      </c>
    </row>
    <row r="1764" spans="1:12" x14ac:dyDescent="0.2">
      <c r="A1764" t="s">
        <v>17</v>
      </c>
      <c r="B1764" t="str">
        <f>VLOOKUP(A1764,[1]Sheet1!$A:$B,2,0)</f>
        <v>CCCCCC[n+]1ccn(c1)C</v>
      </c>
      <c r="C1764" t="s">
        <v>30</v>
      </c>
      <c r="D1764" t="str">
        <f>VLOOKUP(C1764,[1]Sheet1!$A:$B,2,0)</f>
        <v>O=C1O[B-]2(OC1=O)OC(=O)C(=O)O2</v>
      </c>
      <c r="E1764" t="str">
        <f t="shared" si="135"/>
        <v>CCCCCC[n+]1ccn(c1)C.O=C1O[B-]2(OC1=O)OC(=O)C(=O)O2</v>
      </c>
      <c r="F1764">
        <v>267.59500000000003</v>
      </c>
      <c r="G1764">
        <v>101.325</v>
      </c>
      <c r="H1764">
        <v>582.6</v>
      </c>
      <c r="I1764">
        <f t="shared" si="136"/>
        <v>-6.2406866921326895E-2</v>
      </c>
      <c r="J1764">
        <f t="shared" si="137"/>
        <v>-0.13409119394795901</v>
      </c>
      <c r="K1764">
        <f t="shared" si="138"/>
        <v>2.7653704802916486</v>
      </c>
      <c r="L1764">
        <f t="shared" si="139"/>
        <v>6.3675008445253338</v>
      </c>
    </row>
    <row r="1765" spans="1:12" x14ac:dyDescent="0.2">
      <c r="A1765" t="s">
        <v>17</v>
      </c>
      <c r="B1765" t="str">
        <f>VLOOKUP(A1765,[1]Sheet1!$A:$B,2,0)</f>
        <v>CCCCCC[n+]1ccn(c1)C</v>
      </c>
      <c r="C1765" t="s">
        <v>30</v>
      </c>
      <c r="D1765" t="str">
        <f>VLOOKUP(C1765,[1]Sheet1!$A:$B,2,0)</f>
        <v>O=C1O[B-]2(OC1=O)OC(=O)C(=O)O2</v>
      </c>
      <c r="E1765" t="str">
        <f t="shared" si="135"/>
        <v>CCCCCC[n+]1ccn(c1)C.O=C1O[B-]2(OC1=O)OC(=O)C(=O)O2</v>
      </c>
      <c r="F1765">
        <v>257.774</v>
      </c>
      <c r="G1765">
        <v>101.325</v>
      </c>
      <c r="H1765">
        <v>582.4</v>
      </c>
      <c r="I1765">
        <f t="shared" si="136"/>
        <v>-0.14314892238929483</v>
      </c>
      <c r="J1765">
        <f t="shared" si="137"/>
        <v>-0.13409119394795901</v>
      </c>
      <c r="K1765">
        <f t="shared" si="138"/>
        <v>2.7652213663049809</v>
      </c>
      <c r="L1765">
        <f t="shared" si="139"/>
        <v>6.3671574968824762</v>
      </c>
    </row>
    <row r="1766" spans="1:12" x14ac:dyDescent="0.2">
      <c r="A1766" t="s">
        <v>17</v>
      </c>
      <c r="B1766" t="str">
        <f>VLOOKUP(A1766,[1]Sheet1!$A:$B,2,0)</f>
        <v>CCCCCC[n+]1ccn(c1)C</v>
      </c>
      <c r="C1766" t="s">
        <v>30</v>
      </c>
      <c r="D1766" t="str">
        <f>VLOOKUP(C1766,[1]Sheet1!$A:$B,2,0)</f>
        <v>O=C1O[B-]2(OC1=O)OC(=O)C(=O)O2</v>
      </c>
      <c r="E1766" t="str">
        <f t="shared" si="135"/>
        <v>CCCCCC[n+]1ccn(c1)C.O=C1O[B-]2(OC1=O)OC(=O)C(=O)O2</v>
      </c>
      <c r="F1766">
        <v>255.80199999999999</v>
      </c>
      <c r="G1766">
        <v>101.325</v>
      </c>
      <c r="H1766">
        <v>582.29999999999995</v>
      </c>
      <c r="I1766">
        <f t="shared" si="136"/>
        <v>-0.15936146015355845</v>
      </c>
      <c r="J1766">
        <f t="shared" si="137"/>
        <v>-0.13409119394795901</v>
      </c>
      <c r="K1766">
        <f t="shared" si="138"/>
        <v>2.7651467901080253</v>
      </c>
      <c r="L1766">
        <f t="shared" si="139"/>
        <v>6.3669857788430742</v>
      </c>
    </row>
    <row r="1767" spans="1:12" x14ac:dyDescent="0.2">
      <c r="A1767" t="s">
        <v>17</v>
      </c>
      <c r="B1767" t="str">
        <f>VLOOKUP(A1767,[1]Sheet1!$A:$B,2,0)</f>
        <v>CCCCCC[n+]1ccn(c1)C</v>
      </c>
      <c r="C1767" t="s">
        <v>30</v>
      </c>
      <c r="D1767" t="str">
        <f>VLOOKUP(C1767,[1]Sheet1!$A:$B,2,0)</f>
        <v>O=C1O[B-]2(OC1=O)OC(=O)C(=O)O2</v>
      </c>
      <c r="E1767" t="str">
        <f t="shared" si="135"/>
        <v>CCCCCC[n+]1ccn(c1)C.O=C1O[B-]2(OC1=O)OC(=O)C(=O)O2</v>
      </c>
      <c r="F1767">
        <v>263.66899999999998</v>
      </c>
      <c r="G1767">
        <v>101.325</v>
      </c>
      <c r="H1767">
        <v>582.20000000000005</v>
      </c>
      <c r="I1767">
        <f t="shared" si="136"/>
        <v>-9.4683957825231271E-2</v>
      </c>
      <c r="J1767">
        <f t="shared" si="137"/>
        <v>-0.13409119394795901</v>
      </c>
      <c r="K1767">
        <f t="shared" si="138"/>
        <v>2.7650722011027922</v>
      </c>
      <c r="L1767">
        <f t="shared" si="139"/>
        <v>6.3668140313115229</v>
      </c>
    </row>
    <row r="1768" spans="1:12" x14ac:dyDescent="0.2">
      <c r="A1768" t="s">
        <v>44</v>
      </c>
      <c r="B1768" t="str">
        <f>VLOOKUP(A1768,[1]Sheet1!$A:$B,2,0)</f>
        <v>C(CCC)[N+]1=CC(=CC=C1)C</v>
      </c>
      <c r="C1768" t="s">
        <v>8</v>
      </c>
      <c r="D1768" t="str">
        <f>VLOOKUP(C1768,[1]Sheet1!$A:$B,2,0)</f>
        <v>FC(S(=O)(=O)[N-]S(=O)(=O)C(F)(F)F)(F)F</v>
      </c>
      <c r="E1768" t="str">
        <f t="shared" si="135"/>
        <v>C(CCC)[N+]1=CC(=CC=C1)C.FC(S(=O)(=O)[N-]S(=O)(=O)C(F)(F)F)(F)F</v>
      </c>
      <c r="F1768">
        <v>333.1</v>
      </c>
      <c r="G1768">
        <v>101.325</v>
      </c>
      <c r="H1768">
        <v>582</v>
      </c>
      <c r="I1768">
        <f t="shared" si="136"/>
        <v>0.47613384618622068</v>
      </c>
      <c r="J1768">
        <f t="shared" si="137"/>
        <v>-0.13409119394795901</v>
      </c>
      <c r="K1768">
        <f t="shared" si="138"/>
        <v>2.7649229846498886</v>
      </c>
      <c r="L1768">
        <f t="shared" si="139"/>
        <v>6.3664704477314382</v>
      </c>
    </row>
    <row r="1769" spans="1:12" x14ac:dyDescent="0.2">
      <c r="A1769" t="s">
        <v>46</v>
      </c>
      <c r="B1769" t="str">
        <f>VLOOKUP(A1769,[1]Sheet1!$A:$B,2,0)</f>
        <v>CCC[N+]1(C)CCCC1</v>
      </c>
      <c r="C1769" t="s">
        <v>8</v>
      </c>
      <c r="D1769" t="str">
        <f>VLOOKUP(C1769,[1]Sheet1!$A:$B,2,0)</f>
        <v>FC(S(=O)(=O)[N-]S(=O)(=O)C(F)(F)F)(F)F</v>
      </c>
      <c r="E1769" t="str">
        <f t="shared" si="135"/>
        <v>CCC[N+]1(C)CCCC1.FC(S(=O)(=O)[N-]S(=O)(=O)C(F)(F)F)(F)F</v>
      </c>
      <c r="F1769">
        <v>332.1</v>
      </c>
      <c r="G1769">
        <v>100</v>
      </c>
      <c r="H1769">
        <v>582</v>
      </c>
      <c r="I1769">
        <f t="shared" si="136"/>
        <v>0.46791247815160431</v>
      </c>
      <c r="J1769">
        <f t="shared" si="137"/>
        <v>-0.13439084403497614</v>
      </c>
      <c r="K1769">
        <f t="shared" si="138"/>
        <v>2.7649229846498886</v>
      </c>
      <c r="L1769">
        <f t="shared" si="139"/>
        <v>6.3664704477314382</v>
      </c>
    </row>
    <row r="1770" spans="1:12" x14ac:dyDescent="0.2">
      <c r="A1770" t="s">
        <v>50</v>
      </c>
      <c r="B1770" t="str">
        <f>VLOOKUP(A1770,[1]Sheet1!$A:$B,2,0)</f>
        <v>CCCC[N+](C)(C)CCO</v>
      </c>
      <c r="C1770" t="s">
        <v>5</v>
      </c>
      <c r="D1770" t="str">
        <f>VLOOKUP(C1770,[1]Sheet1!$A:$B,2,0)</f>
        <v>[Br-]</v>
      </c>
      <c r="E1770" t="str">
        <f t="shared" si="135"/>
        <v>CCCC[N+](C)(C)CCO.[Br-]</v>
      </c>
      <c r="F1770">
        <v>350.91</v>
      </c>
      <c r="G1770">
        <v>101.325</v>
      </c>
      <c r="H1770">
        <v>582</v>
      </c>
      <c r="I1770">
        <f t="shared" si="136"/>
        <v>0.62255641088273883</v>
      </c>
      <c r="J1770">
        <f t="shared" si="137"/>
        <v>-0.13409119394795901</v>
      </c>
      <c r="K1770">
        <f t="shared" si="138"/>
        <v>2.7649229846498886</v>
      </c>
      <c r="L1770">
        <f t="shared" si="139"/>
        <v>6.3664704477314382</v>
      </c>
    </row>
    <row r="1771" spans="1:12" x14ac:dyDescent="0.2">
      <c r="A1771" t="s">
        <v>157</v>
      </c>
      <c r="B1771" t="str">
        <f>VLOOKUP(A1771,[1]Sheet1!$A:$B,2,0)</f>
        <v>C(C(C)C)[N+]1(CCCC1)C</v>
      </c>
      <c r="C1771" t="s">
        <v>8</v>
      </c>
      <c r="D1771" t="str">
        <f>VLOOKUP(C1771,[1]Sheet1!$A:$B,2,0)</f>
        <v>FC(S(=O)(=O)[N-]S(=O)(=O)C(F)(F)F)(F)F</v>
      </c>
      <c r="E1771" t="str">
        <f t="shared" si="135"/>
        <v>C(C(C)C)[N+]1(CCCC1)C.FC(S(=O)(=O)[N-]S(=O)(=O)C(F)(F)F)(F)F</v>
      </c>
      <c r="F1771">
        <v>298.14999999999998</v>
      </c>
      <c r="G1771">
        <v>101.325</v>
      </c>
      <c r="H1771">
        <v>582</v>
      </c>
      <c r="I1771">
        <f t="shared" si="136"/>
        <v>0.18879703337637696</v>
      </c>
      <c r="J1771">
        <f t="shared" si="137"/>
        <v>-0.13409119394795901</v>
      </c>
      <c r="K1771">
        <f t="shared" si="138"/>
        <v>2.7649229846498886</v>
      </c>
      <c r="L1771">
        <f t="shared" si="139"/>
        <v>6.3664704477314382</v>
      </c>
    </row>
    <row r="1772" spans="1:12" x14ac:dyDescent="0.2">
      <c r="A1772" t="s">
        <v>40</v>
      </c>
      <c r="B1772" t="str">
        <f>VLOOKUP(A1772,[1]Sheet1!$A:$B,2,0)</f>
        <v>CCCC[N+](C)(C)C</v>
      </c>
      <c r="C1772" t="s">
        <v>8</v>
      </c>
      <c r="D1772" t="str">
        <f>VLOOKUP(C1772,[1]Sheet1!$A:$B,2,0)</f>
        <v>FC(S(=O)(=O)[N-]S(=O)(=O)C(F)(F)F)(F)F</v>
      </c>
      <c r="E1772" t="str">
        <f t="shared" si="135"/>
        <v>CCCC[N+](C)(C)C.FC(S(=O)(=O)[N-]S(=O)(=O)C(F)(F)F)(F)F</v>
      </c>
      <c r="F1772">
        <v>335.09</v>
      </c>
      <c r="G1772">
        <v>101.325</v>
      </c>
      <c r="H1772">
        <v>581.5</v>
      </c>
      <c r="I1772">
        <f t="shared" si="136"/>
        <v>0.49249436857510692</v>
      </c>
      <c r="J1772">
        <f t="shared" si="137"/>
        <v>-0.13409119394795901</v>
      </c>
      <c r="K1772">
        <f t="shared" si="138"/>
        <v>2.7645497190644672</v>
      </c>
      <c r="L1772">
        <f t="shared" si="139"/>
        <v>6.3656109719587191</v>
      </c>
    </row>
    <row r="1773" spans="1:12" x14ac:dyDescent="0.2">
      <c r="A1773" t="s">
        <v>35</v>
      </c>
      <c r="B1773" t="str">
        <f>VLOOKUP(A1773,[1]Sheet1!$A:$B,2,0)</f>
        <v>CCCC[N+]1(C)CCCC1</v>
      </c>
      <c r="C1773" t="s">
        <v>8</v>
      </c>
      <c r="D1773" t="str">
        <f>VLOOKUP(C1773,[1]Sheet1!$A:$B,2,0)</f>
        <v>FC(S(=O)(=O)[N-]S(=O)(=O)C(F)(F)F)(F)F</v>
      </c>
      <c r="E1773" t="str">
        <f t="shared" si="135"/>
        <v>CCCC[N+]1(C)CCCC1.FC(S(=O)(=O)[N-]S(=O)(=O)C(F)(F)F)(F)F</v>
      </c>
      <c r="F1773">
        <v>288.67</v>
      </c>
      <c r="G1773">
        <v>101.325</v>
      </c>
      <c r="H1773">
        <v>581.4</v>
      </c>
      <c r="I1773">
        <f t="shared" si="136"/>
        <v>0.11085846440821374</v>
      </c>
      <c r="J1773">
        <f t="shared" si="137"/>
        <v>-0.13409119394795901</v>
      </c>
      <c r="K1773">
        <f t="shared" si="138"/>
        <v>2.764475027434409</v>
      </c>
      <c r="L1773">
        <f t="shared" si="139"/>
        <v>6.3654389881247759</v>
      </c>
    </row>
    <row r="1774" spans="1:12" x14ac:dyDescent="0.2">
      <c r="A1774" t="s">
        <v>7</v>
      </c>
      <c r="B1774" t="str">
        <f>VLOOKUP(A1774,[1]Sheet1!$A:$B,2,0)</f>
        <v>CCCCCCCCCCCCCC[n+]1ccn(c1)C</v>
      </c>
      <c r="C1774" t="s">
        <v>8</v>
      </c>
      <c r="D1774" t="str">
        <f>VLOOKUP(C1774,[1]Sheet1!$A:$B,2,0)</f>
        <v>FC(S(=O)(=O)[N-]S(=O)(=O)C(F)(F)F)(F)F</v>
      </c>
      <c r="E1774" t="str">
        <f t="shared" si="135"/>
        <v>CCCCCCCCCCCCCC[n+]1ccn(c1)C.FC(S(=O)(=O)[N-]S(=O)(=O)C(F)(F)F)(F)F</v>
      </c>
      <c r="F1774">
        <v>230.33</v>
      </c>
      <c r="G1774">
        <v>101.325</v>
      </c>
      <c r="H1774">
        <v>581.29999999999995</v>
      </c>
      <c r="I1774">
        <f t="shared" si="136"/>
        <v>-0.36877614673130737</v>
      </c>
      <c r="J1774">
        <f t="shared" si="137"/>
        <v>-0.13409119394795901</v>
      </c>
      <c r="K1774">
        <f t="shared" si="138"/>
        <v>2.764400322956388</v>
      </c>
      <c r="L1774">
        <f t="shared" si="139"/>
        <v>6.3652669747073052</v>
      </c>
    </row>
    <row r="1775" spans="1:12" x14ac:dyDescent="0.2">
      <c r="A1775" t="s">
        <v>17</v>
      </c>
      <c r="B1775" t="str">
        <f>VLOOKUP(A1775,[1]Sheet1!$A:$B,2,0)</f>
        <v>CCCCCC[n+]1ccn(c1)C</v>
      </c>
      <c r="C1775" t="s">
        <v>30</v>
      </c>
      <c r="D1775" t="str">
        <f>VLOOKUP(C1775,[1]Sheet1!$A:$B,2,0)</f>
        <v>O=C1O[B-]2(OC1=O)OC(=O)C(=O)O2</v>
      </c>
      <c r="E1775" t="str">
        <f t="shared" si="135"/>
        <v>CCCCCC[n+]1ccn(c1)C.O=C1O[B-]2(OC1=O)OC(=O)C(=O)O2</v>
      </c>
      <c r="F1775">
        <v>249.88900000000001</v>
      </c>
      <c r="G1775">
        <v>101.325</v>
      </c>
      <c r="H1775">
        <v>581</v>
      </c>
      <c r="I1775">
        <f t="shared" si="136"/>
        <v>-0.20797440934224509</v>
      </c>
      <c r="J1775">
        <f t="shared" si="137"/>
        <v>-0.13409119394795901</v>
      </c>
      <c r="K1775">
        <f t="shared" si="138"/>
        <v>2.7641761323903307</v>
      </c>
      <c r="L1775">
        <f t="shared" si="139"/>
        <v>6.3647507568519108</v>
      </c>
    </row>
    <row r="1776" spans="1:12" x14ac:dyDescent="0.2">
      <c r="A1776" t="s">
        <v>44</v>
      </c>
      <c r="B1776" t="str">
        <f>VLOOKUP(A1776,[1]Sheet1!$A:$B,2,0)</f>
        <v>C(CCC)[N+]1=CC(=CC=C1)C</v>
      </c>
      <c r="C1776" t="s">
        <v>8</v>
      </c>
      <c r="D1776" t="str">
        <f>VLOOKUP(C1776,[1]Sheet1!$A:$B,2,0)</f>
        <v>FC(S(=O)(=O)[N-]S(=O)(=O)C(F)(F)F)(F)F</v>
      </c>
      <c r="E1776" t="str">
        <f t="shared" si="135"/>
        <v>C(CCC)[N+]1=CC(=CC=C1)C.FC(S(=O)(=O)[N-]S(=O)(=O)C(F)(F)F)(F)F</v>
      </c>
      <c r="F1776">
        <v>332.1</v>
      </c>
      <c r="G1776">
        <v>101.325</v>
      </c>
      <c r="H1776">
        <v>581</v>
      </c>
      <c r="I1776">
        <f t="shared" si="136"/>
        <v>0.46791247815160431</v>
      </c>
      <c r="J1776">
        <f t="shared" si="137"/>
        <v>-0.13409119394795901</v>
      </c>
      <c r="K1776">
        <f t="shared" si="138"/>
        <v>2.7641761323903307</v>
      </c>
      <c r="L1776">
        <f t="shared" si="139"/>
        <v>6.3647507568519108</v>
      </c>
    </row>
    <row r="1777" spans="1:12" x14ac:dyDescent="0.2">
      <c r="A1777" t="s">
        <v>46</v>
      </c>
      <c r="B1777" t="str">
        <f>VLOOKUP(A1777,[1]Sheet1!$A:$B,2,0)</f>
        <v>CCC[N+]1(C)CCCC1</v>
      </c>
      <c r="C1777" t="s">
        <v>8</v>
      </c>
      <c r="D1777" t="str">
        <f>VLOOKUP(C1777,[1]Sheet1!$A:$B,2,0)</f>
        <v>FC(S(=O)(=O)[N-]S(=O)(=O)C(F)(F)F)(F)F</v>
      </c>
      <c r="E1777" t="str">
        <f t="shared" si="135"/>
        <v>CCC[N+]1(C)CCCC1.FC(S(=O)(=O)[N-]S(=O)(=O)C(F)(F)F)(F)F</v>
      </c>
      <c r="F1777">
        <v>331.1</v>
      </c>
      <c r="G1777">
        <v>100</v>
      </c>
      <c r="H1777">
        <v>581</v>
      </c>
      <c r="I1777">
        <f t="shared" si="136"/>
        <v>0.45969111011698788</v>
      </c>
      <c r="J1777">
        <f t="shared" si="137"/>
        <v>-0.13439084403497614</v>
      </c>
      <c r="K1777">
        <f t="shared" si="138"/>
        <v>2.7641761323903307</v>
      </c>
      <c r="L1777">
        <f t="shared" si="139"/>
        <v>6.3647507568519108</v>
      </c>
    </row>
    <row r="1778" spans="1:12" x14ac:dyDescent="0.2">
      <c r="A1778" t="s">
        <v>70</v>
      </c>
      <c r="B1778" t="str">
        <f>VLOOKUP(A1778,[1]Sheet1!$A:$B,2,0)</f>
        <v>CCCCCCCCC[n+]1ccn(c1)C</v>
      </c>
      <c r="C1778" t="s">
        <v>3</v>
      </c>
      <c r="D1778" t="str">
        <f>VLOOKUP(C1778,[1]Sheet1!$A:$B,2,0)</f>
        <v>F[P-](F)(F)(F)(F)F</v>
      </c>
      <c r="E1778" t="str">
        <f t="shared" si="135"/>
        <v>CCCCCCCCC[n+]1ccn(c1)C.F[P-](F)(F)(F)(F)F</v>
      </c>
      <c r="F1778">
        <v>314.27999999999997</v>
      </c>
      <c r="G1778">
        <v>101.325</v>
      </c>
      <c r="H1778">
        <v>581</v>
      </c>
      <c r="I1778">
        <f t="shared" si="136"/>
        <v>0.32140769977473954</v>
      </c>
      <c r="J1778">
        <f t="shared" si="137"/>
        <v>-0.13409119394795901</v>
      </c>
      <c r="K1778">
        <f t="shared" si="138"/>
        <v>2.7641761323903307</v>
      </c>
      <c r="L1778">
        <f t="shared" si="139"/>
        <v>6.3647507568519108</v>
      </c>
    </row>
    <row r="1779" spans="1:12" x14ac:dyDescent="0.2">
      <c r="A1779" t="s">
        <v>99</v>
      </c>
      <c r="B1779" t="str">
        <f>VLOOKUP(A1779,[1]Sheet1!$A:$B,2,0)</f>
        <v>CCCCn1cc[n+](c1)Cc1ccccc1</v>
      </c>
      <c r="C1779" t="s">
        <v>8</v>
      </c>
      <c r="D1779" t="str">
        <f>VLOOKUP(C1779,[1]Sheet1!$A:$B,2,0)</f>
        <v>FC(S(=O)(=O)[N-]S(=O)(=O)C(F)(F)F)(F)F</v>
      </c>
      <c r="E1779" t="str">
        <f t="shared" si="135"/>
        <v>CCCCn1cc[n+](c1)Cc1ccccc1.FC(S(=O)(=O)[N-]S(=O)(=O)C(F)(F)F)(F)F</v>
      </c>
      <c r="F1779">
        <v>333.1</v>
      </c>
      <c r="G1779">
        <v>101.325</v>
      </c>
      <c r="H1779">
        <v>581</v>
      </c>
      <c r="I1779">
        <f t="shared" si="136"/>
        <v>0.47613384618622068</v>
      </c>
      <c r="J1779">
        <f t="shared" si="137"/>
        <v>-0.13409119394795901</v>
      </c>
      <c r="K1779">
        <f t="shared" si="138"/>
        <v>2.7641761323903307</v>
      </c>
      <c r="L1779">
        <f t="shared" si="139"/>
        <v>6.3647507568519108</v>
      </c>
    </row>
    <row r="1780" spans="1:12" x14ac:dyDescent="0.2">
      <c r="A1780" t="s">
        <v>12</v>
      </c>
      <c r="B1780" t="str">
        <f>VLOOKUP(A1780,[1]Sheet1!$A:$B,2,0)</f>
        <v>C(CCCCCCCCCCCCCCC)N1C[NH+](C=C1)C</v>
      </c>
      <c r="C1780" t="s">
        <v>8</v>
      </c>
      <c r="D1780" t="str">
        <f>VLOOKUP(C1780,[1]Sheet1!$A:$B,2,0)</f>
        <v>FC(S(=O)(=O)[N-]S(=O)(=O)C(F)(F)F)(F)F</v>
      </c>
      <c r="E1780" t="str">
        <f t="shared" si="135"/>
        <v>C(CCCCCCCCCCCCCCC)N1C[NH+](C=C1)C.FC(S(=O)(=O)[N-]S(=O)(=O)C(F)(F)F)(F)F</v>
      </c>
      <c r="F1780">
        <v>218.21</v>
      </c>
      <c r="G1780">
        <v>101.325</v>
      </c>
      <c r="H1780">
        <v>580.9</v>
      </c>
      <c r="I1780">
        <f t="shared" si="136"/>
        <v>-0.46841912731085822</v>
      </c>
      <c r="J1780">
        <f t="shared" si="137"/>
        <v>-0.13409119394795901</v>
      </c>
      <c r="K1780">
        <f t="shared" si="138"/>
        <v>2.7641013764762286</v>
      </c>
      <c r="L1780">
        <f t="shared" si="139"/>
        <v>6.3645786249984866</v>
      </c>
    </row>
    <row r="1781" spans="1:12" x14ac:dyDescent="0.2">
      <c r="A1781" t="s">
        <v>17</v>
      </c>
      <c r="B1781" t="str">
        <f>VLOOKUP(A1781,[1]Sheet1!$A:$B,2,0)</f>
        <v>CCCCCC[n+]1ccn(c1)C</v>
      </c>
      <c r="C1781" t="s">
        <v>30</v>
      </c>
      <c r="D1781" t="str">
        <f>VLOOKUP(C1781,[1]Sheet1!$A:$B,2,0)</f>
        <v>O=C1O[B-]2(OC1=O)OC(=O)C(=O)O2</v>
      </c>
      <c r="E1781" t="str">
        <f t="shared" si="135"/>
        <v>CCCCCC[n+]1ccn(c1)C.O=C1O[B-]2(OC1=O)OC(=O)C(=O)O2</v>
      </c>
      <c r="F1781">
        <v>253.834</v>
      </c>
      <c r="G1781">
        <v>101.325</v>
      </c>
      <c r="H1781">
        <v>580.79999999999995</v>
      </c>
      <c r="I1781">
        <f t="shared" si="136"/>
        <v>-0.17554111244568343</v>
      </c>
      <c r="J1781">
        <f t="shared" si="137"/>
        <v>-0.13409119394795901</v>
      </c>
      <c r="K1781">
        <f t="shared" si="138"/>
        <v>2.7640266076920375</v>
      </c>
      <c r="L1781">
        <f t="shared" si="139"/>
        <v>6.3644064635105861</v>
      </c>
    </row>
    <row r="1782" spans="1:12" x14ac:dyDescent="0.2">
      <c r="A1782" t="s">
        <v>17</v>
      </c>
      <c r="B1782" t="str">
        <f>VLOOKUP(A1782,[1]Sheet1!$A:$B,2,0)</f>
        <v>CCCCCC[n+]1ccn(c1)C</v>
      </c>
      <c r="C1782" t="s">
        <v>30</v>
      </c>
      <c r="D1782" t="str">
        <f>VLOOKUP(C1782,[1]Sheet1!$A:$B,2,0)</f>
        <v>O=C1O[B-]2(OC1=O)OC(=O)C(=O)O2</v>
      </c>
      <c r="E1782" t="str">
        <f t="shared" si="135"/>
        <v>CCCCCC[n+]1ccn(c1)C.O=C1O[B-]2(OC1=O)OC(=O)C(=O)O2</v>
      </c>
      <c r="F1782">
        <v>243.96700000000001</v>
      </c>
      <c r="G1782">
        <v>101.325</v>
      </c>
      <c r="H1782">
        <v>580.70000000000005</v>
      </c>
      <c r="I1782">
        <f t="shared" si="136"/>
        <v>-0.25666135084324343</v>
      </c>
      <c r="J1782">
        <f t="shared" si="137"/>
        <v>-0.13409119394795901</v>
      </c>
      <c r="K1782">
        <f t="shared" si="138"/>
        <v>2.7639518260333245</v>
      </c>
      <c r="L1782">
        <f t="shared" si="139"/>
        <v>6.3642342723780043</v>
      </c>
    </row>
    <row r="1783" spans="1:12" x14ac:dyDescent="0.2">
      <c r="A1783" t="s">
        <v>18</v>
      </c>
      <c r="B1783" t="str">
        <f>VLOOKUP(A1783,[1]Sheet1!$A:$B,2,0)</f>
        <v>CCCCCCCCCC[n+]1ccn(c1)C</v>
      </c>
      <c r="C1783" t="s">
        <v>8</v>
      </c>
      <c r="D1783" t="str">
        <f>VLOOKUP(C1783,[1]Sheet1!$A:$B,2,0)</f>
        <v>FC(S(=O)(=O)[N-]S(=O)(=O)C(F)(F)F)(F)F</v>
      </c>
      <c r="E1783" t="str">
        <f t="shared" si="135"/>
        <v>CCCCCCCCCC[n+]1ccn(c1)C.FC(S(=O)(=O)[N-]S(=O)(=O)C(F)(F)F)(F)F</v>
      </c>
      <c r="F1783">
        <v>231.68</v>
      </c>
      <c r="G1783">
        <v>101.325</v>
      </c>
      <c r="H1783">
        <v>580.6</v>
      </c>
      <c r="I1783">
        <f t="shared" si="136"/>
        <v>-0.35767729988457525</v>
      </c>
      <c r="J1783">
        <f t="shared" si="137"/>
        <v>-0.13409119394795901</v>
      </c>
      <c r="K1783">
        <f t="shared" si="138"/>
        <v>2.7638770314956549</v>
      </c>
      <c r="L1783">
        <f t="shared" si="139"/>
        <v>6.3640620515905297</v>
      </c>
    </row>
    <row r="1784" spans="1:12" x14ac:dyDescent="0.2">
      <c r="A1784" t="s">
        <v>17</v>
      </c>
      <c r="B1784" t="str">
        <f>VLOOKUP(A1784,[1]Sheet1!$A:$B,2,0)</f>
        <v>CCCCCC[n+]1ccn(c1)C</v>
      </c>
      <c r="C1784" t="s">
        <v>30</v>
      </c>
      <c r="D1784" t="str">
        <f>VLOOKUP(C1784,[1]Sheet1!$A:$B,2,0)</f>
        <v>O=C1O[B-]2(OC1=O)OC(=O)C(=O)O2</v>
      </c>
      <c r="E1784" t="str">
        <f t="shared" si="135"/>
        <v>CCCCCC[n+]1ccn(c1)C.O=C1O[B-]2(OC1=O)OC(=O)C(=O)O2</v>
      </c>
      <c r="F1784">
        <v>247.91399999999999</v>
      </c>
      <c r="G1784">
        <v>101.325</v>
      </c>
      <c r="H1784">
        <v>580.6</v>
      </c>
      <c r="I1784">
        <f t="shared" si="136"/>
        <v>-0.2242116112106127</v>
      </c>
      <c r="J1784">
        <f t="shared" si="137"/>
        <v>-0.13409119394795901</v>
      </c>
      <c r="K1784">
        <f t="shared" si="138"/>
        <v>2.7638770314956549</v>
      </c>
      <c r="L1784">
        <f t="shared" si="139"/>
        <v>6.3640620515905297</v>
      </c>
    </row>
    <row r="1785" spans="1:12" x14ac:dyDescent="0.2">
      <c r="A1785" t="s">
        <v>40</v>
      </c>
      <c r="B1785" t="str">
        <f>VLOOKUP(A1785,[1]Sheet1!$A:$B,2,0)</f>
        <v>CCCC[N+](C)(C)C</v>
      </c>
      <c r="C1785" t="s">
        <v>8</v>
      </c>
      <c r="D1785" t="str">
        <f>VLOOKUP(C1785,[1]Sheet1!$A:$B,2,0)</f>
        <v>FC(S(=O)(=O)[N-]S(=O)(=O)C(F)(F)F)(F)F</v>
      </c>
      <c r="E1785" t="str">
        <f t="shared" si="135"/>
        <v>CCCC[N+](C)(C)C.FC(S(=O)(=O)[N-]S(=O)(=O)C(F)(F)F)(F)F</v>
      </c>
      <c r="F1785">
        <v>333.04</v>
      </c>
      <c r="G1785">
        <v>101.325</v>
      </c>
      <c r="H1785">
        <v>580.6</v>
      </c>
      <c r="I1785">
        <f t="shared" si="136"/>
        <v>0.47564056410414368</v>
      </c>
      <c r="J1785">
        <f t="shared" si="137"/>
        <v>-0.13409119394795901</v>
      </c>
      <c r="K1785">
        <f t="shared" si="138"/>
        <v>2.7638770314956549</v>
      </c>
      <c r="L1785">
        <f t="shared" si="139"/>
        <v>6.3640620515905297</v>
      </c>
    </row>
    <row r="1786" spans="1:12" x14ac:dyDescent="0.2">
      <c r="A1786" t="s">
        <v>17</v>
      </c>
      <c r="B1786" t="str">
        <f>VLOOKUP(A1786,[1]Sheet1!$A:$B,2,0)</f>
        <v>CCCCCC[n+]1ccn(c1)C</v>
      </c>
      <c r="C1786" t="s">
        <v>30</v>
      </c>
      <c r="D1786" t="str">
        <f>VLOOKUP(C1786,[1]Sheet1!$A:$B,2,0)</f>
        <v>O=C1O[B-]2(OC1=O)OC(=O)C(=O)O2</v>
      </c>
      <c r="E1786" t="str">
        <f t="shared" si="135"/>
        <v>CCCCCC[n+]1ccn(c1)C.O=C1O[B-]2(OC1=O)OC(=O)C(=O)O2</v>
      </c>
      <c r="F1786">
        <v>251.86199999999999</v>
      </c>
      <c r="G1786">
        <v>101.325</v>
      </c>
      <c r="H1786">
        <v>580.29999999999995</v>
      </c>
      <c r="I1786">
        <f t="shared" si="136"/>
        <v>-0.19175365020994706</v>
      </c>
      <c r="J1786">
        <f t="shared" si="137"/>
        <v>-0.13409119394795901</v>
      </c>
      <c r="K1786">
        <f t="shared" si="138"/>
        <v>2.7636525705645303</v>
      </c>
      <c r="L1786">
        <f t="shared" si="139"/>
        <v>6.3635452111965627</v>
      </c>
    </row>
    <row r="1787" spans="1:12" x14ac:dyDescent="0.2">
      <c r="A1787" t="s">
        <v>35</v>
      </c>
      <c r="B1787" t="str">
        <f>VLOOKUP(A1787,[1]Sheet1!$A:$B,2,0)</f>
        <v>CCCC[N+]1(C)CCCC1</v>
      </c>
      <c r="C1787" t="s">
        <v>8</v>
      </c>
      <c r="D1787" t="str">
        <f>VLOOKUP(C1787,[1]Sheet1!$A:$B,2,0)</f>
        <v>FC(S(=O)(=O)[N-]S(=O)(=O)C(F)(F)F)(F)F</v>
      </c>
      <c r="E1787" t="str">
        <f t="shared" si="135"/>
        <v>CCCC[N+]1(C)CCCC1.FC(S(=O)(=O)[N-]S(=O)(=O)C(F)(F)F)(F)F</v>
      </c>
      <c r="F1787">
        <v>286.77999999999997</v>
      </c>
      <c r="G1787">
        <v>101.325</v>
      </c>
      <c r="H1787">
        <v>580.20000000000005</v>
      </c>
      <c r="I1787">
        <f t="shared" si="136"/>
        <v>9.5320078822788396E-2</v>
      </c>
      <c r="J1787">
        <f t="shared" si="137"/>
        <v>-0.13409119394795901</v>
      </c>
      <c r="K1787">
        <f t="shared" si="138"/>
        <v>2.7635777244666455</v>
      </c>
      <c r="L1787">
        <f t="shared" si="139"/>
        <v>6.3633728716873037</v>
      </c>
    </row>
    <row r="1788" spans="1:12" x14ac:dyDescent="0.2">
      <c r="A1788" t="s">
        <v>44</v>
      </c>
      <c r="B1788" t="str">
        <f>VLOOKUP(A1788,[1]Sheet1!$A:$B,2,0)</f>
        <v>C(CCC)[N+]1=CC(=CC=C1)C</v>
      </c>
      <c r="C1788" t="s">
        <v>8</v>
      </c>
      <c r="D1788" t="str">
        <f>VLOOKUP(C1788,[1]Sheet1!$A:$B,2,0)</f>
        <v>FC(S(=O)(=O)[N-]S(=O)(=O)C(F)(F)F)(F)F</v>
      </c>
      <c r="E1788" t="str">
        <f t="shared" si="135"/>
        <v>C(CCC)[N+]1=CC(=CC=C1)C.FC(S(=O)(=O)[N-]S(=O)(=O)C(F)(F)F)(F)F</v>
      </c>
      <c r="F1788">
        <v>331.1</v>
      </c>
      <c r="G1788">
        <v>101.325</v>
      </c>
      <c r="H1788">
        <v>580</v>
      </c>
      <c r="I1788">
        <f t="shared" si="136"/>
        <v>0.45969111011698788</v>
      </c>
      <c r="J1788">
        <f t="shared" si="137"/>
        <v>-0.13409119394795901</v>
      </c>
      <c r="K1788">
        <f t="shared" si="138"/>
        <v>2.7634279935629373</v>
      </c>
      <c r="L1788">
        <f t="shared" si="139"/>
        <v>6.363028103540465</v>
      </c>
    </row>
    <row r="1789" spans="1:12" x14ac:dyDescent="0.2">
      <c r="A1789" t="s">
        <v>79</v>
      </c>
      <c r="B1789" t="str">
        <f>VLOOKUP(A1789,[1]Sheet1!$A:$B,2,0)</f>
        <v>CCCn1cc[n+](c1C)C</v>
      </c>
      <c r="C1789" t="s">
        <v>8</v>
      </c>
      <c r="D1789" t="str">
        <f>VLOOKUP(C1789,[1]Sheet1!$A:$B,2,0)</f>
        <v>FC(S(=O)(=O)[N-]S(=O)(=O)C(F)(F)F)(F)F</v>
      </c>
      <c r="E1789" t="str">
        <f t="shared" si="135"/>
        <v>CCCn1cc[n+](c1C)C.FC(S(=O)(=O)[N-]S(=O)(=O)C(F)(F)F)(F)F</v>
      </c>
      <c r="F1789">
        <v>523.1</v>
      </c>
      <c r="G1789">
        <v>101.325</v>
      </c>
      <c r="H1789">
        <v>580</v>
      </c>
      <c r="I1789">
        <f t="shared" si="136"/>
        <v>2.0381937727633375</v>
      </c>
      <c r="J1789">
        <f t="shared" si="137"/>
        <v>-0.13409119394795901</v>
      </c>
      <c r="K1789">
        <f t="shared" si="138"/>
        <v>2.7634279935629373</v>
      </c>
      <c r="L1789">
        <f t="shared" si="139"/>
        <v>6.363028103540465</v>
      </c>
    </row>
    <row r="1790" spans="1:12" x14ac:dyDescent="0.2">
      <c r="A1790" t="s">
        <v>82</v>
      </c>
      <c r="B1790" t="str">
        <f>VLOOKUP(A1790,[1]Sheet1!$A:$B,2,0)</f>
        <v>C(CCCCCCC)[N+]1=CC=CC=C1</v>
      </c>
      <c r="C1790" t="s">
        <v>8</v>
      </c>
      <c r="D1790" t="str">
        <f>VLOOKUP(C1790,[1]Sheet1!$A:$B,2,0)</f>
        <v>FC(S(=O)(=O)[N-]S(=O)(=O)C(F)(F)F)(F)F</v>
      </c>
      <c r="E1790" t="str">
        <f t="shared" si="135"/>
        <v>C(CCCCCCC)[N+]1=CC=CC=C1.FC(S(=O)(=O)[N-]S(=O)(=O)C(F)(F)F)(F)F</v>
      </c>
      <c r="F1790">
        <v>265.04000000000002</v>
      </c>
      <c r="G1790">
        <v>101.325</v>
      </c>
      <c r="H1790">
        <v>580</v>
      </c>
      <c r="I1790">
        <f t="shared" si="136"/>
        <v>-8.3412462249771863E-2</v>
      </c>
      <c r="J1790">
        <f t="shared" si="137"/>
        <v>-0.13409119394795901</v>
      </c>
      <c r="K1790">
        <f t="shared" si="138"/>
        <v>2.7634279935629373</v>
      </c>
      <c r="L1790">
        <f t="shared" si="139"/>
        <v>6.363028103540465</v>
      </c>
    </row>
    <row r="1791" spans="1:12" x14ac:dyDescent="0.2">
      <c r="A1791" t="s">
        <v>7</v>
      </c>
      <c r="B1791" t="str">
        <f>VLOOKUP(A1791,[1]Sheet1!$A:$B,2,0)</f>
        <v>CCCCCCCCCCCCCC[n+]1ccn(c1)C</v>
      </c>
      <c r="C1791" t="s">
        <v>8</v>
      </c>
      <c r="D1791" t="str">
        <f>VLOOKUP(C1791,[1]Sheet1!$A:$B,2,0)</f>
        <v>FC(S(=O)(=O)[N-]S(=O)(=O)C(F)(F)F)(F)F</v>
      </c>
      <c r="E1791" t="str">
        <f t="shared" si="135"/>
        <v>CCCCCCCCCCCCCC[n+]1ccn(c1)C.FC(S(=O)(=O)[N-]S(=O)(=O)C(F)(F)F)(F)F</v>
      </c>
      <c r="F1791">
        <v>229.5</v>
      </c>
      <c r="G1791">
        <v>101.325</v>
      </c>
      <c r="H1791">
        <v>579.5</v>
      </c>
      <c r="I1791">
        <f t="shared" si="136"/>
        <v>-0.37559988220003909</v>
      </c>
      <c r="J1791">
        <f t="shared" si="137"/>
        <v>-0.13409119394795901</v>
      </c>
      <c r="K1791">
        <f t="shared" si="138"/>
        <v>2.7630534402996147</v>
      </c>
      <c r="L1791">
        <f t="shared" si="139"/>
        <v>6.3621656627798062</v>
      </c>
    </row>
    <row r="1792" spans="1:12" x14ac:dyDescent="0.2">
      <c r="A1792" t="s">
        <v>35</v>
      </c>
      <c r="B1792" t="str">
        <f>VLOOKUP(A1792,[1]Sheet1!$A:$B,2,0)</f>
        <v>CCCC[N+]1(C)CCCC1</v>
      </c>
      <c r="C1792" t="s">
        <v>8</v>
      </c>
      <c r="D1792" t="str">
        <f>VLOOKUP(C1792,[1]Sheet1!$A:$B,2,0)</f>
        <v>FC(S(=O)(=O)[N-]S(=O)(=O)C(F)(F)F)(F)F</v>
      </c>
      <c r="E1792" t="str">
        <f t="shared" si="135"/>
        <v>CCCC[N+]1(C)CCCC1.FC(S(=O)(=O)[N-]S(=O)(=O)C(F)(F)F)(F)F</v>
      </c>
      <c r="F1792">
        <v>284.89</v>
      </c>
      <c r="G1792">
        <v>101.325</v>
      </c>
      <c r="H1792">
        <v>579.20000000000005</v>
      </c>
      <c r="I1792">
        <f t="shared" si="136"/>
        <v>7.9781693237363491E-2</v>
      </c>
      <c r="J1792">
        <f t="shared" si="137"/>
        <v>-0.13409119394795901</v>
      </c>
      <c r="K1792">
        <f t="shared" si="138"/>
        <v>2.7628285531890904</v>
      </c>
      <c r="L1792">
        <f t="shared" si="139"/>
        <v>6.3616478410715063</v>
      </c>
    </row>
    <row r="1793" spans="1:12" x14ac:dyDescent="0.2">
      <c r="A1793" t="s">
        <v>15</v>
      </c>
      <c r="B1793" t="str">
        <f>VLOOKUP(A1793,[1]Sheet1!$A:$B,2,0)</f>
        <v>C(CCCCCCCCC)[NH2+]CCCCCCCCCC</v>
      </c>
      <c r="C1793" t="s">
        <v>16</v>
      </c>
      <c r="D1793" t="str">
        <f>VLOOKUP(C1793,[1]Sheet1!$A:$B,2,0)</f>
        <v>[Cl-]</v>
      </c>
      <c r="E1793" t="str">
        <f t="shared" si="135"/>
        <v>C(CCCCCCCCC)[NH2+]CCCCCCCCCC.[Cl-]</v>
      </c>
      <c r="F1793">
        <v>282.14999999999998</v>
      </c>
      <c r="G1793">
        <v>101.325</v>
      </c>
      <c r="H1793">
        <v>579.1</v>
      </c>
      <c r="I1793">
        <f t="shared" si="136"/>
        <v>5.7255144822514474E-2</v>
      </c>
      <c r="J1793">
        <f t="shared" si="137"/>
        <v>-0.13409119394795901</v>
      </c>
      <c r="K1793">
        <f t="shared" si="138"/>
        <v>2.7627535649333739</v>
      </c>
      <c r="L1793">
        <f t="shared" si="139"/>
        <v>6.3614751742317441</v>
      </c>
    </row>
    <row r="1794" spans="1:12" x14ac:dyDescent="0.2">
      <c r="A1794" t="s">
        <v>44</v>
      </c>
      <c r="B1794" t="str">
        <f>VLOOKUP(A1794,[1]Sheet1!$A:$B,2,0)</f>
        <v>C(CCC)[N+]1=CC(=CC=C1)C</v>
      </c>
      <c r="C1794" t="s">
        <v>8</v>
      </c>
      <c r="D1794" t="str">
        <f>VLOOKUP(C1794,[1]Sheet1!$A:$B,2,0)</f>
        <v>FC(S(=O)(=O)[N-]S(=O)(=O)C(F)(F)F)(F)F</v>
      </c>
      <c r="E1794" t="str">
        <f t="shared" ref="E1794:E1857" si="140">B1794&amp;"."&amp;D1794</f>
        <v>C(CCC)[N+]1=CC(=CC=C1)C.FC(S(=O)(=O)[N-]S(=O)(=O)C(F)(F)F)(F)F</v>
      </c>
      <c r="F1794">
        <v>330.1</v>
      </c>
      <c r="G1794">
        <v>101.325</v>
      </c>
      <c r="H1794">
        <v>579</v>
      </c>
      <c r="I1794">
        <f t="shared" ref="I1794:I1857" si="141">STANDARDIZE(F1794,AVERAGE(F:F),STDEVP(F:F))</f>
        <v>0.45146974208237145</v>
      </c>
      <c r="J1794">
        <f t="shared" ref="J1794:J1857" si="142">STANDARDIZE(G1794,AVERAGE(G:G),STDEVP(G:G))</f>
        <v>-0.13409119394795901</v>
      </c>
      <c r="K1794">
        <f t="shared" si="138"/>
        <v>2.762678563727436</v>
      </c>
      <c r="L1794">
        <f t="shared" si="139"/>
        <v>6.3613024775729956</v>
      </c>
    </row>
    <row r="1795" spans="1:12" x14ac:dyDescent="0.2">
      <c r="A1795" t="s">
        <v>46</v>
      </c>
      <c r="B1795" t="str">
        <f>VLOOKUP(A1795,[1]Sheet1!$A:$B,2,0)</f>
        <v>CCC[N+]1(C)CCCC1</v>
      </c>
      <c r="C1795" t="s">
        <v>8</v>
      </c>
      <c r="D1795" t="str">
        <f>VLOOKUP(C1795,[1]Sheet1!$A:$B,2,0)</f>
        <v>FC(S(=O)(=O)[N-]S(=O)(=O)C(F)(F)F)(F)F</v>
      </c>
      <c r="E1795" t="str">
        <f t="shared" si="140"/>
        <v>CCC[N+]1(C)CCCC1.FC(S(=O)(=O)[N-]S(=O)(=O)C(F)(F)F)(F)F</v>
      </c>
      <c r="F1795">
        <v>330.1</v>
      </c>
      <c r="G1795">
        <v>100</v>
      </c>
      <c r="H1795">
        <v>579</v>
      </c>
      <c r="I1795">
        <f t="shared" si="141"/>
        <v>0.45146974208237145</v>
      </c>
      <c r="J1795">
        <f t="shared" si="142"/>
        <v>-0.13439084403497614</v>
      </c>
      <c r="K1795">
        <f t="shared" ref="K1795:K1858" si="143">LOG(H1795)</f>
        <v>2.762678563727436</v>
      </c>
      <c r="L1795">
        <f t="shared" ref="L1795:L1858" si="144">LN(H1795)</f>
        <v>6.3613024775729956</v>
      </c>
    </row>
    <row r="1796" spans="1:12" x14ac:dyDescent="0.2">
      <c r="A1796" t="s">
        <v>9</v>
      </c>
      <c r="B1796" t="str">
        <f>VLOOKUP(A1796,[1]Sheet1!$A:$B,2,0)</f>
        <v>CCCCCCCC[n+]1ccn(c1)C</v>
      </c>
      <c r="C1796" t="s">
        <v>96</v>
      </c>
      <c r="D1796" t="str">
        <f>VLOOKUP(C1796,[1]Sheet1!$A:$B,2,0)</f>
        <v>[O-]C(=O)[C@@H]1CCCN1</v>
      </c>
      <c r="E1796" t="str">
        <f t="shared" si="140"/>
        <v>CCCCCCCC[n+]1ccn(c1)C.[O-]C(=O)[C@@H]1CCCN1</v>
      </c>
      <c r="F1796">
        <v>313.10000000000002</v>
      </c>
      <c r="G1796">
        <v>101.325</v>
      </c>
      <c r="H1796">
        <v>579</v>
      </c>
      <c r="I1796">
        <f t="shared" si="141"/>
        <v>0.31170648549389257</v>
      </c>
      <c r="J1796">
        <f t="shared" si="142"/>
        <v>-0.13409119394795901</v>
      </c>
      <c r="K1796">
        <f t="shared" si="143"/>
        <v>2.762678563727436</v>
      </c>
      <c r="L1796">
        <f t="shared" si="144"/>
        <v>6.3613024775729956</v>
      </c>
    </row>
    <row r="1797" spans="1:12" x14ac:dyDescent="0.2">
      <c r="A1797" t="s">
        <v>160</v>
      </c>
      <c r="B1797" t="str">
        <f>VLOOKUP(A1797,[1]Sheet1!$A:$B,2,0)</f>
        <v>C(C(C)C)[N+]1=CC(=CC=C1)C</v>
      </c>
      <c r="C1797" t="s">
        <v>8</v>
      </c>
      <c r="D1797" t="str">
        <f>VLOOKUP(C1797,[1]Sheet1!$A:$B,2,0)</f>
        <v>FC(S(=O)(=O)[N-]S(=O)(=O)C(F)(F)F)(F)F</v>
      </c>
      <c r="E1797" t="str">
        <f t="shared" si="140"/>
        <v>C(C(C)C)[N+]1=CC(=CC=C1)C.FC(S(=O)(=O)[N-]S(=O)(=O)C(F)(F)F)(F)F</v>
      </c>
      <c r="F1797">
        <v>298.14999999999998</v>
      </c>
      <c r="G1797">
        <v>101.325</v>
      </c>
      <c r="H1797">
        <v>579</v>
      </c>
      <c r="I1797">
        <f t="shared" si="141"/>
        <v>0.18879703337637696</v>
      </c>
      <c r="J1797">
        <f t="shared" si="142"/>
        <v>-0.13409119394795901</v>
      </c>
      <c r="K1797">
        <f t="shared" si="143"/>
        <v>2.762678563727436</v>
      </c>
      <c r="L1797">
        <f t="shared" si="144"/>
        <v>6.3613024775729956</v>
      </c>
    </row>
    <row r="1798" spans="1:12" x14ac:dyDescent="0.2">
      <c r="A1798" t="s">
        <v>17</v>
      </c>
      <c r="B1798" t="str">
        <f>VLOOKUP(A1798,[1]Sheet1!$A:$B,2,0)</f>
        <v>CCCCCC[n+]1ccn(c1)C</v>
      </c>
      <c r="C1798" t="s">
        <v>30</v>
      </c>
      <c r="D1798" t="str">
        <f>VLOOKUP(C1798,[1]Sheet1!$A:$B,2,0)</f>
        <v>O=C1O[B-]2(OC1=O)OC(=O)C(=O)O2</v>
      </c>
      <c r="E1798" t="str">
        <f t="shared" si="140"/>
        <v>CCCCCC[n+]1ccn(c1)C.O=C1O[B-]2(OC1=O)OC(=O)C(=O)O2</v>
      </c>
      <c r="F1798">
        <v>245.941</v>
      </c>
      <c r="G1798">
        <v>101.325</v>
      </c>
      <c r="H1798">
        <v>578.79999999999995</v>
      </c>
      <c r="I1798">
        <f t="shared" si="141"/>
        <v>-0.24043237034291073</v>
      </c>
      <c r="J1798">
        <f t="shared" si="142"/>
        <v>-0.13409119394795901</v>
      </c>
      <c r="K1798">
        <f t="shared" si="143"/>
        <v>2.762528522447</v>
      </c>
      <c r="L1798">
        <f t="shared" si="144"/>
        <v>6.3609569947573288</v>
      </c>
    </row>
    <row r="1799" spans="1:12" x14ac:dyDescent="0.2">
      <c r="A1799" t="s">
        <v>15</v>
      </c>
      <c r="B1799" t="str">
        <f>VLOOKUP(A1799,[1]Sheet1!$A:$B,2,0)</f>
        <v>C(CCCCCCCCC)[NH2+]CCCCCCCCCC</v>
      </c>
      <c r="C1799" t="s">
        <v>16</v>
      </c>
      <c r="D1799" t="str">
        <f>VLOOKUP(C1799,[1]Sheet1!$A:$B,2,0)</f>
        <v>[Cl-]</v>
      </c>
      <c r="E1799" t="str">
        <f t="shared" si="140"/>
        <v>C(CCCCCCCCC)[NH2+]CCCCCCCCCC.[Cl-]</v>
      </c>
      <c r="F1799">
        <v>282.73</v>
      </c>
      <c r="G1799">
        <v>101.325</v>
      </c>
      <c r="H1799">
        <v>578.5</v>
      </c>
      <c r="I1799">
        <f t="shared" si="141"/>
        <v>6.2023538282592321E-2</v>
      </c>
      <c r="J1799">
        <f t="shared" si="142"/>
        <v>-0.13409119394795901</v>
      </c>
      <c r="K1799">
        <f t="shared" si="143"/>
        <v>2.7623033632877685</v>
      </c>
      <c r="L1799">
        <f t="shared" si="144"/>
        <v>6.3604385466337314</v>
      </c>
    </row>
    <row r="1800" spans="1:12" x14ac:dyDescent="0.2">
      <c r="A1800" t="s">
        <v>40</v>
      </c>
      <c r="B1800" t="str">
        <f>VLOOKUP(A1800,[1]Sheet1!$A:$B,2,0)</f>
        <v>CCCC[N+](C)(C)C</v>
      </c>
      <c r="C1800" t="s">
        <v>8</v>
      </c>
      <c r="D1800" t="str">
        <f>VLOOKUP(C1800,[1]Sheet1!$A:$B,2,0)</f>
        <v>FC(S(=O)(=O)[N-]S(=O)(=O)C(F)(F)F)(F)F</v>
      </c>
      <c r="E1800" t="str">
        <f t="shared" si="140"/>
        <v>CCCC[N+](C)(C)C.FC(S(=O)(=O)[N-]S(=O)(=O)C(F)(F)F)(F)F</v>
      </c>
      <c r="F1800">
        <v>330.98</v>
      </c>
      <c r="G1800">
        <v>101.325</v>
      </c>
      <c r="H1800">
        <v>578.5</v>
      </c>
      <c r="I1800">
        <f t="shared" si="141"/>
        <v>0.45870454595283389</v>
      </c>
      <c r="J1800">
        <f t="shared" si="142"/>
        <v>-0.13409119394795901</v>
      </c>
      <c r="K1800">
        <f t="shared" si="143"/>
        <v>2.7623033632877685</v>
      </c>
      <c r="L1800">
        <f t="shared" si="144"/>
        <v>6.3604385466337314</v>
      </c>
    </row>
    <row r="1801" spans="1:12" x14ac:dyDescent="0.2">
      <c r="A1801" t="s">
        <v>17</v>
      </c>
      <c r="B1801" t="str">
        <f>VLOOKUP(A1801,[1]Sheet1!$A:$B,2,0)</f>
        <v>CCCCCC[n+]1ccn(c1)C</v>
      </c>
      <c r="C1801" t="s">
        <v>30</v>
      </c>
      <c r="D1801" t="str">
        <f>VLOOKUP(C1801,[1]Sheet1!$A:$B,2,0)</f>
        <v>O=C1O[B-]2(OC1=O)OC(=O)C(=O)O2</v>
      </c>
      <c r="E1801" t="str">
        <f t="shared" si="140"/>
        <v>CCCCCC[n+]1ccn(c1)C.O=C1O[B-]2(OC1=O)OC(=O)C(=O)O2</v>
      </c>
      <c r="F1801">
        <v>259.74299999999999</v>
      </c>
      <c r="G1801">
        <v>101.325</v>
      </c>
      <c r="H1801">
        <v>578.4</v>
      </c>
      <c r="I1801">
        <f t="shared" si="141"/>
        <v>-0.12696104872913516</v>
      </c>
      <c r="J1801">
        <f t="shared" si="142"/>
        <v>-0.13409119394795901</v>
      </c>
      <c r="K1801">
        <f t="shared" si="143"/>
        <v>2.7622282842864743</v>
      </c>
      <c r="L1801">
        <f t="shared" si="144"/>
        <v>6.3602656708445551</v>
      </c>
    </row>
    <row r="1802" spans="1:12" x14ac:dyDescent="0.2">
      <c r="A1802" t="s">
        <v>17</v>
      </c>
      <c r="B1802" t="str">
        <f>VLOOKUP(A1802,[1]Sheet1!$A:$B,2,0)</f>
        <v>CCCCCC[n+]1ccn(c1)C</v>
      </c>
      <c r="C1802" t="s">
        <v>30</v>
      </c>
      <c r="D1802" t="str">
        <f>VLOOKUP(C1802,[1]Sheet1!$A:$B,2,0)</f>
        <v>O=C1O[B-]2(OC1=O)OC(=O)C(=O)O2</v>
      </c>
      <c r="E1802" t="str">
        <f t="shared" si="140"/>
        <v>CCCCCC[n+]1ccn(c1)C.O=C1O[B-]2(OC1=O)OC(=O)C(=O)O2</v>
      </c>
      <c r="F1802">
        <v>261.70699999999999</v>
      </c>
      <c r="G1802">
        <v>101.325</v>
      </c>
      <c r="H1802">
        <v>578.20000000000005</v>
      </c>
      <c r="I1802">
        <f t="shared" si="141"/>
        <v>-0.11081428190914856</v>
      </c>
      <c r="J1802">
        <f t="shared" si="142"/>
        <v>-0.13409119394795901</v>
      </c>
      <c r="K1802">
        <f t="shared" si="143"/>
        <v>2.7620780873346389</v>
      </c>
      <c r="L1802">
        <f t="shared" si="144"/>
        <v>6.3599198295822461</v>
      </c>
    </row>
    <row r="1803" spans="1:12" x14ac:dyDescent="0.2">
      <c r="A1803" t="s">
        <v>44</v>
      </c>
      <c r="B1803" t="str">
        <f>VLOOKUP(A1803,[1]Sheet1!$A:$B,2,0)</f>
        <v>C(CCC)[N+]1=CC(=CC=C1)C</v>
      </c>
      <c r="C1803" t="s">
        <v>8</v>
      </c>
      <c r="D1803" t="str">
        <f>VLOOKUP(C1803,[1]Sheet1!$A:$B,2,0)</f>
        <v>FC(S(=O)(=O)[N-]S(=O)(=O)C(F)(F)F)(F)F</v>
      </c>
      <c r="E1803" t="str">
        <f t="shared" si="140"/>
        <v>C(CCC)[N+]1=CC(=CC=C1)C.FC(S(=O)(=O)[N-]S(=O)(=O)C(F)(F)F)(F)F</v>
      </c>
      <c r="F1803">
        <v>329.1</v>
      </c>
      <c r="G1803">
        <v>101.325</v>
      </c>
      <c r="H1803">
        <v>578</v>
      </c>
      <c r="I1803">
        <f t="shared" si="141"/>
        <v>0.44324837404775508</v>
      </c>
      <c r="J1803">
        <f t="shared" si="142"/>
        <v>-0.13409119394795901</v>
      </c>
      <c r="K1803">
        <f t="shared" si="143"/>
        <v>2.761927838420529</v>
      </c>
      <c r="L1803">
        <f t="shared" si="144"/>
        <v>6.3595738686723777</v>
      </c>
    </row>
    <row r="1804" spans="1:12" x14ac:dyDescent="0.2">
      <c r="A1804" t="s">
        <v>46</v>
      </c>
      <c r="B1804" t="str">
        <f>VLOOKUP(A1804,[1]Sheet1!$A:$B,2,0)</f>
        <v>CCC[N+]1(C)CCCC1</v>
      </c>
      <c r="C1804" t="s">
        <v>8</v>
      </c>
      <c r="D1804" t="str">
        <f>VLOOKUP(C1804,[1]Sheet1!$A:$B,2,0)</f>
        <v>FC(S(=O)(=O)[N-]S(=O)(=O)C(F)(F)F)(F)F</v>
      </c>
      <c r="E1804" t="str">
        <f t="shared" si="140"/>
        <v>CCC[N+]1(C)CCCC1.FC(S(=O)(=O)[N-]S(=O)(=O)C(F)(F)F)(F)F</v>
      </c>
      <c r="F1804">
        <v>329.1</v>
      </c>
      <c r="G1804">
        <v>100</v>
      </c>
      <c r="H1804">
        <v>578</v>
      </c>
      <c r="I1804">
        <f t="shared" si="141"/>
        <v>0.44324837404775508</v>
      </c>
      <c r="J1804">
        <f t="shared" si="142"/>
        <v>-0.13439084403497614</v>
      </c>
      <c r="K1804">
        <f t="shared" si="143"/>
        <v>2.761927838420529</v>
      </c>
      <c r="L1804">
        <f t="shared" si="144"/>
        <v>6.3595738686723777</v>
      </c>
    </row>
    <row r="1805" spans="1:12" x14ac:dyDescent="0.2">
      <c r="A1805" t="s">
        <v>54</v>
      </c>
      <c r="B1805" t="str">
        <f>VLOOKUP(A1805,[1]Sheet1!$A:$B,2,0)</f>
        <v>CC1=[N+](C=CC=C1)CCC</v>
      </c>
      <c r="C1805" t="s">
        <v>8</v>
      </c>
      <c r="D1805" t="str">
        <f>VLOOKUP(C1805,[1]Sheet1!$A:$B,2,0)</f>
        <v>FC(S(=O)(=O)[N-]S(=O)(=O)C(F)(F)F)(F)F</v>
      </c>
      <c r="E1805" t="str">
        <f t="shared" si="140"/>
        <v>CC1=[N+](C=CC=C1)CCC.FC(S(=O)(=O)[N-]S(=O)(=O)C(F)(F)F)(F)F</v>
      </c>
      <c r="F1805">
        <v>338.15</v>
      </c>
      <c r="G1805">
        <v>101.325</v>
      </c>
      <c r="H1805">
        <v>578</v>
      </c>
      <c r="I1805">
        <f t="shared" si="141"/>
        <v>0.5176517547610332</v>
      </c>
      <c r="J1805">
        <f t="shared" si="142"/>
        <v>-0.13409119394795901</v>
      </c>
      <c r="K1805">
        <f t="shared" si="143"/>
        <v>2.761927838420529</v>
      </c>
      <c r="L1805">
        <f t="shared" si="144"/>
        <v>6.3595738686723777</v>
      </c>
    </row>
    <row r="1806" spans="1:12" x14ac:dyDescent="0.2">
      <c r="A1806" t="s">
        <v>35</v>
      </c>
      <c r="B1806" t="str">
        <f>VLOOKUP(A1806,[1]Sheet1!$A:$B,2,0)</f>
        <v>CCCC[N+]1(C)CCCC1</v>
      </c>
      <c r="C1806" t="s">
        <v>8</v>
      </c>
      <c r="D1806" t="str">
        <f>VLOOKUP(C1806,[1]Sheet1!$A:$B,2,0)</f>
        <v>FC(S(=O)(=O)[N-]S(=O)(=O)C(F)(F)F)(F)F</v>
      </c>
      <c r="E1806" t="str">
        <f t="shared" si="140"/>
        <v>CCCC[N+]1(C)CCCC1.FC(S(=O)(=O)[N-]S(=O)(=O)C(F)(F)F)(F)F</v>
      </c>
      <c r="F1806">
        <v>283</v>
      </c>
      <c r="G1806">
        <v>101.325</v>
      </c>
      <c r="H1806">
        <v>577.9</v>
      </c>
      <c r="I1806">
        <f t="shared" si="141"/>
        <v>6.42433076519386E-2</v>
      </c>
      <c r="J1806">
        <f t="shared" si="142"/>
        <v>-0.13409119394795901</v>
      </c>
      <c r="K1806">
        <f t="shared" si="143"/>
        <v>2.7618526944663833</v>
      </c>
      <c r="L1806">
        <f t="shared" si="144"/>
        <v>6.3594008433237326</v>
      </c>
    </row>
    <row r="1807" spans="1:12" x14ac:dyDescent="0.2">
      <c r="A1807" t="s">
        <v>23</v>
      </c>
      <c r="B1807" t="str">
        <f>VLOOKUP(A1807,[1]Sheet1!$A:$B,2,0)</f>
        <v>CC1=NC(=NC(=C1)C)[NH2+]C1=CC=CC=C1</v>
      </c>
      <c r="C1807" t="s">
        <v>24</v>
      </c>
      <c r="D1807" t="str">
        <f>VLOOKUP(C1807,[1]Sheet1!$A:$B,2,0)</f>
        <v>C(CCCCCCCCCCC)(=O)[O-]</v>
      </c>
      <c r="E1807" t="str">
        <f t="shared" si="140"/>
        <v>CC1=NC(=NC(=C1)C)[NH2+]C1=CC=CC=C1.C(CCCCCCCCCCC)(=O)[O-]</v>
      </c>
      <c r="F1807">
        <v>295.39999999999998</v>
      </c>
      <c r="G1807">
        <v>101.325</v>
      </c>
      <c r="H1807">
        <v>577.70000000000005</v>
      </c>
      <c r="I1807">
        <f t="shared" si="141"/>
        <v>0.16618827128118183</v>
      </c>
      <c r="J1807">
        <f t="shared" si="142"/>
        <v>-0.13409119394795901</v>
      </c>
      <c r="K1807">
        <f t="shared" si="143"/>
        <v>2.7617023675414125</v>
      </c>
      <c r="L1807">
        <f t="shared" si="144"/>
        <v>6.35905470278722</v>
      </c>
    </row>
    <row r="1808" spans="1:12" x14ac:dyDescent="0.2">
      <c r="A1808" t="s">
        <v>40</v>
      </c>
      <c r="B1808" t="str">
        <f>VLOOKUP(A1808,[1]Sheet1!$A:$B,2,0)</f>
        <v>CCCC[N+](C)(C)C</v>
      </c>
      <c r="C1808" t="s">
        <v>8</v>
      </c>
      <c r="D1808" t="str">
        <f>VLOOKUP(C1808,[1]Sheet1!$A:$B,2,0)</f>
        <v>FC(S(=O)(=O)[N-]S(=O)(=O)C(F)(F)F)(F)F</v>
      </c>
      <c r="E1808" t="str">
        <f t="shared" si="140"/>
        <v>CCCC[N+](C)(C)C.FC(S(=O)(=O)[N-]S(=O)(=O)C(F)(F)F)(F)F</v>
      </c>
      <c r="F1808">
        <v>328.92</v>
      </c>
      <c r="G1808">
        <v>101.325</v>
      </c>
      <c r="H1808">
        <v>577.20000000000005</v>
      </c>
      <c r="I1808">
        <f t="shared" si="141"/>
        <v>0.44176852780152404</v>
      </c>
      <c r="J1808">
        <f t="shared" si="142"/>
        <v>-0.13409119394795901</v>
      </c>
      <c r="K1808">
        <f t="shared" si="143"/>
        <v>2.7613263224214566</v>
      </c>
      <c r="L1808">
        <f t="shared" si="144"/>
        <v>6.358188826899716</v>
      </c>
    </row>
    <row r="1809" spans="1:12" x14ac:dyDescent="0.2">
      <c r="A1809" t="s">
        <v>44</v>
      </c>
      <c r="B1809" t="str">
        <f>VLOOKUP(A1809,[1]Sheet1!$A:$B,2,0)</f>
        <v>C(CCC)[N+]1=CC(=CC=C1)C</v>
      </c>
      <c r="C1809" t="s">
        <v>8</v>
      </c>
      <c r="D1809" t="str">
        <f>VLOOKUP(C1809,[1]Sheet1!$A:$B,2,0)</f>
        <v>FC(S(=O)(=O)[N-]S(=O)(=O)C(F)(F)F)(F)F</v>
      </c>
      <c r="E1809" t="str">
        <f t="shared" si="140"/>
        <v>C(CCC)[N+]1=CC(=CC=C1)C.FC(S(=O)(=O)[N-]S(=O)(=O)C(F)(F)F)(F)F</v>
      </c>
      <c r="F1809">
        <v>328.1</v>
      </c>
      <c r="G1809">
        <v>101.325</v>
      </c>
      <c r="H1809">
        <v>577</v>
      </c>
      <c r="I1809">
        <f t="shared" si="141"/>
        <v>0.43502700601313865</v>
      </c>
      <c r="J1809">
        <f t="shared" si="142"/>
        <v>-0.13409119394795901</v>
      </c>
      <c r="K1809">
        <f t="shared" si="143"/>
        <v>2.7611758131557314</v>
      </c>
      <c r="L1809">
        <f t="shared" si="144"/>
        <v>6.3578422665080998</v>
      </c>
    </row>
    <row r="1810" spans="1:12" x14ac:dyDescent="0.2">
      <c r="A1810" t="s">
        <v>54</v>
      </c>
      <c r="B1810" t="str">
        <f>VLOOKUP(A1810,[1]Sheet1!$A:$B,2,0)</f>
        <v>CC1=[N+](C=CC=C1)CCC</v>
      </c>
      <c r="C1810" t="s">
        <v>8</v>
      </c>
      <c r="D1810" t="str">
        <f>VLOOKUP(C1810,[1]Sheet1!$A:$B,2,0)</f>
        <v>FC(S(=O)(=O)[N-]S(=O)(=O)C(F)(F)F)(F)F</v>
      </c>
      <c r="E1810" t="str">
        <f t="shared" si="140"/>
        <v>CC1=[N+](C=CC=C1)CCC.FC(S(=O)(=O)[N-]S(=O)(=O)C(F)(F)F)(F)F</v>
      </c>
      <c r="F1810">
        <v>335.65</v>
      </c>
      <c r="G1810">
        <v>101.325</v>
      </c>
      <c r="H1810">
        <v>577</v>
      </c>
      <c r="I1810">
        <f t="shared" si="141"/>
        <v>0.49709833467449216</v>
      </c>
      <c r="J1810">
        <f t="shared" si="142"/>
        <v>-0.13409119394795901</v>
      </c>
      <c r="K1810">
        <f t="shared" si="143"/>
        <v>2.7611758131557314</v>
      </c>
      <c r="L1810">
        <f t="shared" si="144"/>
        <v>6.3578422665080998</v>
      </c>
    </row>
    <row r="1811" spans="1:12" x14ac:dyDescent="0.2">
      <c r="A1811" t="s">
        <v>70</v>
      </c>
      <c r="B1811" t="str">
        <f>VLOOKUP(A1811,[1]Sheet1!$A:$B,2,0)</f>
        <v>CCCCCCCCC[n+]1ccn(c1)C</v>
      </c>
      <c r="C1811" t="s">
        <v>3</v>
      </c>
      <c r="D1811" t="str">
        <f>VLOOKUP(C1811,[1]Sheet1!$A:$B,2,0)</f>
        <v>F[P-](F)(F)(F)(F)F</v>
      </c>
      <c r="E1811" t="str">
        <f t="shared" si="140"/>
        <v>CCCCCCCCC[n+]1ccn(c1)C.F[P-](F)(F)(F)(F)F</v>
      </c>
      <c r="F1811">
        <v>309.053</v>
      </c>
      <c r="G1811">
        <v>101.325</v>
      </c>
      <c r="H1811">
        <v>577</v>
      </c>
      <c r="I1811">
        <f t="shared" si="141"/>
        <v>0.27843460905779976</v>
      </c>
      <c r="J1811">
        <f t="shared" si="142"/>
        <v>-0.13409119394795901</v>
      </c>
      <c r="K1811">
        <f t="shared" si="143"/>
        <v>2.7611758131557314</v>
      </c>
      <c r="L1811">
        <f t="shared" si="144"/>
        <v>6.3578422665080998</v>
      </c>
    </row>
    <row r="1812" spans="1:12" x14ac:dyDescent="0.2">
      <c r="A1812" t="s">
        <v>35</v>
      </c>
      <c r="B1812" t="str">
        <f>VLOOKUP(A1812,[1]Sheet1!$A:$B,2,0)</f>
        <v>CCCC[N+]1(C)CCCC1</v>
      </c>
      <c r="C1812" t="s">
        <v>8</v>
      </c>
      <c r="D1812" t="str">
        <f>VLOOKUP(C1812,[1]Sheet1!$A:$B,2,0)</f>
        <v>FC(S(=O)(=O)[N-]S(=O)(=O)C(F)(F)F)(F)F</v>
      </c>
      <c r="E1812" t="str">
        <f t="shared" si="140"/>
        <v>CCCC[N+]1(C)CCCC1.FC(S(=O)(=O)[N-]S(=O)(=O)C(F)(F)F)(F)F</v>
      </c>
      <c r="F1812">
        <v>281.11</v>
      </c>
      <c r="G1812">
        <v>101.325</v>
      </c>
      <c r="H1812">
        <v>576.6</v>
      </c>
      <c r="I1812">
        <f t="shared" si="141"/>
        <v>4.8704922066513709E-2</v>
      </c>
      <c r="J1812">
        <f t="shared" si="142"/>
        <v>-0.13409119394795901</v>
      </c>
      <c r="K1812">
        <f t="shared" si="143"/>
        <v>2.7608746380521891</v>
      </c>
      <c r="L1812">
        <f t="shared" si="144"/>
        <v>6.357148785204302</v>
      </c>
    </row>
    <row r="1813" spans="1:12" x14ac:dyDescent="0.2">
      <c r="A1813" t="s">
        <v>40</v>
      </c>
      <c r="B1813" t="str">
        <f>VLOOKUP(A1813,[1]Sheet1!$A:$B,2,0)</f>
        <v>CCCC[N+](C)(C)C</v>
      </c>
      <c r="C1813" t="s">
        <v>8</v>
      </c>
      <c r="D1813" t="str">
        <f>VLOOKUP(C1813,[1]Sheet1!$A:$B,2,0)</f>
        <v>FC(S(=O)(=O)[N-]S(=O)(=O)C(F)(F)F)(F)F</v>
      </c>
      <c r="E1813" t="str">
        <f t="shared" si="140"/>
        <v>CCCC[N+](C)(C)C.FC(S(=O)(=O)[N-]S(=O)(=O)C(F)(F)F)(F)F</v>
      </c>
      <c r="F1813">
        <v>326.86</v>
      </c>
      <c r="G1813">
        <v>101.325</v>
      </c>
      <c r="H1813">
        <v>576.5</v>
      </c>
      <c r="I1813">
        <f t="shared" si="141"/>
        <v>0.42483250965021424</v>
      </c>
      <c r="J1813">
        <f t="shared" si="142"/>
        <v>-0.13409119394795901</v>
      </c>
      <c r="K1813">
        <f t="shared" si="143"/>
        <v>2.7607993116307177</v>
      </c>
      <c r="L1813">
        <f t="shared" si="144"/>
        <v>6.3569753397091135</v>
      </c>
    </row>
    <row r="1814" spans="1:12" x14ac:dyDescent="0.2">
      <c r="A1814" t="s">
        <v>44</v>
      </c>
      <c r="B1814" t="str">
        <f>VLOOKUP(A1814,[1]Sheet1!$A:$B,2,0)</f>
        <v>C(CCC)[N+]1=CC(=CC=C1)C</v>
      </c>
      <c r="C1814" t="s">
        <v>8</v>
      </c>
      <c r="D1814" t="str">
        <f>VLOOKUP(C1814,[1]Sheet1!$A:$B,2,0)</f>
        <v>FC(S(=O)(=O)[N-]S(=O)(=O)C(F)(F)F)(F)F</v>
      </c>
      <c r="E1814" t="str">
        <f t="shared" si="140"/>
        <v>C(CCC)[N+]1=CC(=CC=C1)C.FC(S(=O)(=O)[N-]S(=O)(=O)C(F)(F)F)(F)F</v>
      </c>
      <c r="F1814">
        <v>327.10000000000002</v>
      </c>
      <c r="G1814">
        <v>101.325</v>
      </c>
      <c r="H1814">
        <v>576</v>
      </c>
      <c r="I1814">
        <f t="shared" si="141"/>
        <v>0.42680563797852228</v>
      </c>
      <c r="J1814">
        <f t="shared" si="142"/>
        <v>-0.13409119394795901</v>
      </c>
      <c r="K1814">
        <f t="shared" si="143"/>
        <v>2.7604224834232118</v>
      </c>
      <c r="L1814">
        <f t="shared" si="144"/>
        <v>6.3561076606958915</v>
      </c>
    </row>
    <row r="1815" spans="1:12" x14ac:dyDescent="0.2">
      <c r="A1815" t="s">
        <v>46</v>
      </c>
      <c r="B1815" t="str">
        <f>VLOOKUP(A1815,[1]Sheet1!$A:$B,2,0)</f>
        <v>CCC[N+]1(C)CCCC1</v>
      </c>
      <c r="C1815" t="s">
        <v>8</v>
      </c>
      <c r="D1815" t="str">
        <f>VLOOKUP(C1815,[1]Sheet1!$A:$B,2,0)</f>
        <v>FC(S(=O)(=O)[N-]S(=O)(=O)C(F)(F)F)(F)F</v>
      </c>
      <c r="E1815" t="str">
        <f t="shared" si="140"/>
        <v>CCC[N+]1(C)CCCC1.FC(S(=O)(=O)[N-]S(=O)(=O)C(F)(F)F)(F)F</v>
      </c>
      <c r="F1815">
        <v>328.1</v>
      </c>
      <c r="G1815">
        <v>100</v>
      </c>
      <c r="H1815">
        <v>576</v>
      </c>
      <c r="I1815">
        <f t="shared" si="141"/>
        <v>0.43502700601313865</v>
      </c>
      <c r="J1815">
        <f t="shared" si="142"/>
        <v>-0.13439084403497614</v>
      </c>
      <c r="K1815">
        <f t="shared" si="143"/>
        <v>2.7604224834232118</v>
      </c>
      <c r="L1815">
        <f t="shared" si="144"/>
        <v>6.3561076606958915</v>
      </c>
    </row>
    <row r="1816" spans="1:12" x14ac:dyDescent="0.2">
      <c r="A1816" t="s">
        <v>54</v>
      </c>
      <c r="B1816" t="str">
        <f>VLOOKUP(A1816,[1]Sheet1!$A:$B,2,0)</f>
        <v>CC1=[N+](C=CC=C1)CCC</v>
      </c>
      <c r="C1816" t="s">
        <v>8</v>
      </c>
      <c r="D1816" t="str">
        <f>VLOOKUP(C1816,[1]Sheet1!$A:$B,2,0)</f>
        <v>FC(S(=O)(=O)[N-]S(=O)(=O)C(F)(F)F)(F)F</v>
      </c>
      <c r="E1816" t="str">
        <f t="shared" si="140"/>
        <v>CC1=[N+](C=CC=C1)CCC.FC(S(=O)(=O)[N-]S(=O)(=O)C(F)(F)F)(F)F</v>
      </c>
      <c r="F1816">
        <v>333.15</v>
      </c>
      <c r="G1816">
        <v>101.325</v>
      </c>
      <c r="H1816">
        <v>576</v>
      </c>
      <c r="I1816">
        <f t="shared" si="141"/>
        <v>0.47654491458795112</v>
      </c>
      <c r="J1816">
        <f t="shared" si="142"/>
        <v>-0.13409119394795901</v>
      </c>
      <c r="K1816">
        <f t="shared" si="143"/>
        <v>2.7604224834232118</v>
      </c>
      <c r="L1816">
        <f t="shared" si="144"/>
        <v>6.3561076606958915</v>
      </c>
    </row>
    <row r="1817" spans="1:12" x14ac:dyDescent="0.2">
      <c r="A1817" t="s">
        <v>99</v>
      </c>
      <c r="B1817" t="str">
        <f>VLOOKUP(A1817,[1]Sheet1!$A:$B,2,0)</f>
        <v>CCCCn1cc[n+](c1)Cc1ccccc1</v>
      </c>
      <c r="C1817" t="s">
        <v>8</v>
      </c>
      <c r="D1817" t="str">
        <f>VLOOKUP(C1817,[1]Sheet1!$A:$B,2,0)</f>
        <v>FC(S(=O)(=O)[N-]S(=O)(=O)C(F)(F)F)(F)F</v>
      </c>
      <c r="E1817" t="str">
        <f t="shared" si="140"/>
        <v>CCCCn1cc[n+](c1)Cc1ccccc1.FC(S(=O)(=O)[N-]S(=O)(=O)C(F)(F)F)(F)F</v>
      </c>
      <c r="F1817">
        <v>328.1</v>
      </c>
      <c r="G1817">
        <v>101.325</v>
      </c>
      <c r="H1817">
        <v>576</v>
      </c>
      <c r="I1817">
        <f t="shared" si="141"/>
        <v>0.43502700601313865</v>
      </c>
      <c r="J1817">
        <f t="shared" si="142"/>
        <v>-0.13409119394795901</v>
      </c>
      <c r="K1817">
        <f t="shared" si="143"/>
        <v>2.7604224834232118</v>
      </c>
      <c r="L1817">
        <f t="shared" si="144"/>
        <v>6.3561076606958915</v>
      </c>
    </row>
    <row r="1818" spans="1:12" x14ac:dyDescent="0.2">
      <c r="A1818" t="s">
        <v>17</v>
      </c>
      <c r="B1818" t="str">
        <f>VLOOKUP(A1818,[1]Sheet1!$A:$B,2,0)</f>
        <v>CCCCCC[n+]1ccn(c1)C</v>
      </c>
      <c r="C1818" t="s">
        <v>30</v>
      </c>
      <c r="D1818" t="str">
        <f>VLOOKUP(C1818,[1]Sheet1!$A:$B,2,0)</f>
        <v>O=C1O[B-]2(OC1=O)OC(=O)C(=O)O2</v>
      </c>
      <c r="E1818" t="str">
        <f t="shared" si="140"/>
        <v>CCCCCC[n+]1ccn(c1)C.O=C1O[B-]2(OC1=O)OC(=O)C(=O)O2</v>
      </c>
      <c r="F1818">
        <v>239.33199999999999</v>
      </c>
      <c r="G1818">
        <v>101.325</v>
      </c>
      <c r="H1818">
        <v>575.79999999999995</v>
      </c>
      <c r="I1818">
        <f t="shared" si="141"/>
        <v>-0.29476739168369065</v>
      </c>
      <c r="J1818">
        <f t="shared" si="142"/>
        <v>-0.13409119394795901</v>
      </c>
      <c r="K1818">
        <f t="shared" si="143"/>
        <v>2.7602716605420632</v>
      </c>
      <c r="L1818">
        <f t="shared" si="144"/>
        <v>6.3557603781780756</v>
      </c>
    </row>
    <row r="1819" spans="1:12" x14ac:dyDescent="0.2">
      <c r="A1819" t="s">
        <v>12</v>
      </c>
      <c r="B1819" t="str">
        <f>VLOOKUP(A1819,[1]Sheet1!$A:$B,2,0)</f>
        <v>C(CCCCCCCCCCCCCCC)N1C[NH+](C=C1)C</v>
      </c>
      <c r="C1819" t="s">
        <v>8</v>
      </c>
      <c r="D1819" t="str">
        <f>VLOOKUP(C1819,[1]Sheet1!$A:$B,2,0)</f>
        <v>FC(S(=O)(=O)[N-]S(=O)(=O)C(F)(F)F)(F)F</v>
      </c>
      <c r="E1819" t="str">
        <f t="shared" si="140"/>
        <v>C(CCCCCCCCCCCCCCC)N1C[NH+](C=C1)C.FC(S(=O)(=O)[N-]S(=O)(=O)C(F)(F)F)(F)F</v>
      </c>
      <c r="F1819">
        <v>215.95</v>
      </c>
      <c r="G1819">
        <v>101.325</v>
      </c>
      <c r="H1819">
        <v>575.6</v>
      </c>
      <c r="I1819">
        <f t="shared" si="141"/>
        <v>-0.48699941906909144</v>
      </c>
      <c r="J1819">
        <f t="shared" si="142"/>
        <v>-0.13409119394795901</v>
      </c>
      <c r="K1819">
        <f t="shared" si="143"/>
        <v>2.7601207852645677</v>
      </c>
      <c r="L1819">
        <f t="shared" si="144"/>
        <v>6.3554129750132127</v>
      </c>
    </row>
    <row r="1820" spans="1:12" x14ac:dyDescent="0.2">
      <c r="A1820" t="s">
        <v>35</v>
      </c>
      <c r="B1820" t="str">
        <f>VLOOKUP(A1820,[1]Sheet1!$A:$B,2,0)</f>
        <v>CCCC[N+]1(C)CCCC1</v>
      </c>
      <c r="C1820" t="s">
        <v>8</v>
      </c>
      <c r="D1820" t="str">
        <f>VLOOKUP(C1820,[1]Sheet1!$A:$B,2,0)</f>
        <v>FC(S(=O)(=O)[N-]S(=O)(=O)C(F)(F)F)(F)F</v>
      </c>
      <c r="E1820" t="str">
        <f t="shared" si="140"/>
        <v>CCCC[N+]1(C)CCCC1.FC(S(=O)(=O)[N-]S(=O)(=O)C(F)(F)F)(F)F</v>
      </c>
      <c r="F1820">
        <v>279.22000000000003</v>
      </c>
      <c r="G1820">
        <v>101.325</v>
      </c>
      <c r="H1820">
        <v>575.29999999999995</v>
      </c>
      <c r="I1820">
        <f t="shared" si="141"/>
        <v>3.3166536481088818E-2</v>
      </c>
      <c r="J1820">
        <f t="shared" si="142"/>
        <v>-0.13409119394795901</v>
      </c>
      <c r="K1820">
        <f t="shared" si="143"/>
        <v>2.7598943740254991</v>
      </c>
      <c r="L1820">
        <f t="shared" si="144"/>
        <v>6.354891643869248</v>
      </c>
    </row>
    <row r="1821" spans="1:12" x14ac:dyDescent="0.2">
      <c r="A1821" t="s">
        <v>7</v>
      </c>
      <c r="B1821" t="str">
        <f>VLOOKUP(A1821,[1]Sheet1!$A:$B,2,0)</f>
        <v>CCCCCCCCCCCCCC[n+]1ccn(c1)C</v>
      </c>
      <c r="C1821" t="s">
        <v>8</v>
      </c>
      <c r="D1821" t="str">
        <f>VLOOKUP(C1821,[1]Sheet1!$A:$B,2,0)</f>
        <v>FC(S(=O)(=O)[N-]S(=O)(=O)C(F)(F)F)(F)F</v>
      </c>
      <c r="E1821" t="str">
        <f t="shared" si="140"/>
        <v>CCCCCCCCCCCCCC[n+]1ccn(c1)C.FC(S(=O)(=O)[N-]S(=O)(=O)C(F)(F)F)(F)F</v>
      </c>
      <c r="F1821">
        <v>227.93</v>
      </c>
      <c r="G1821">
        <v>101.325</v>
      </c>
      <c r="H1821">
        <v>575.1</v>
      </c>
      <c r="I1821">
        <f t="shared" si="141"/>
        <v>-0.38850743001438676</v>
      </c>
      <c r="J1821">
        <f t="shared" si="142"/>
        <v>-0.13409119394795901</v>
      </c>
      <c r="K1821">
        <f t="shared" si="143"/>
        <v>2.759743367597725</v>
      </c>
      <c r="L1821">
        <f t="shared" si="144"/>
        <v>6.3545439387197087</v>
      </c>
    </row>
    <row r="1822" spans="1:12" x14ac:dyDescent="0.2">
      <c r="A1822" t="s">
        <v>40</v>
      </c>
      <c r="B1822" t="str">
        <f>VLOOKUP(A1822,[1]Sheet1!$A:$B,2,0)</f>
        <v>CCCC[N+](C)(C)C</v>
      </c>
      <c r="C1822" t="s">
        <v>8</v>
      </c>
      <c r="D1822" t="str">
        <f>VLOOKUP(C1822,[1]Sheet1!$A:$B,2,0)</f>
        <v>FC(S(=O)(=O)[N-]S(=O)(=O)C(F)(F)F)(F)F</v>
      </c>
      <c r="E1822" t="str">
        <f t="shared" si="140"/>
        <v>CCCC[N+](C)(C)C.FC(S(=O)(=O)[N-]S(=O)(=O)C(F)(F)F)(F)F</v>
      </c>
      <c r="F1822">
        <v>322.73</v>
      </c>
      <c r="G1822">
        <v>101.325</v>
      </c>
      <c r="H1822">
        <v>575.1</v>
      </c>
      <c r="I1822">
        <f t="shared" si="141"/>
        <v>0.39087825966724854</v>
      </c>
      <c r="J1822">
        <f t="shared" si="142"/>
        <v>-0.13409119394795901</v>
      </c>
      <c r="K1822">
        <f t="shared" si="143"/>
        <v>2.759743367597725</v>
      </c>
      <c r="L1822">
        <f t="shared" si="144"/>
        <v>6.3545439387197087</v>
      </c>
    </row>
    <row r="1823" spans="1:12" x14ac:dyDescent="0.2">
      <c r="A1823" t="s">
        <v>40</v>
      </c>
      <c r="B1823" t="str">
        <f>VLOOKUP(A1823,[1]Sheet1!$A:$B,2,0)</f>
        <v>CCCC[N+](C)(C)C</v>
      </c>
      <c r="C1823" t="s">
        <v>8</v>
      </c>
      <c r="D1823" t="str">
        <f>VLOOKUP(C1823,[1]Sheet1!$A:$B,2,0)</f>
        <v>FC(S(=O)(=O)[N-]S(=O)(=O)C(F)(F)F)(F)F</v>
      </c>
      <c r="E1823" t="str">
        <f t="shared" si="140"/>
        <v>CCCC[N+](C)(C)C.FC(S(=O)(=O)[N-]S(=O)(=O)C(F)(F)F)(F)F</v>
      </c>
      <c r="F1823">
        <v>324.8</v>
      </c>
      <c r="G1823">
        <v>101.325</v>
      </c>
      <c r="H1823">
        <v>575</v>
      </c>
      <c r="I1823">
        <f t="shared" si="141"/>
        <v>0.40789649149890445</v>
      </c>
      <c r="J1823">
        <f t="shared" si="142"/>
        <v>-0.13409119394795901</v>
      </c>
      <c r="K1823">
        <f t="shared" si="143"/>
        <v>2.7596678446896306</v>
      </c>
      <c r="L1823">
        <f t="shared" si="144"/>
        <v>6.3543700407973507</v>
      </c>
    </row>
    <row r="1824" spans="1:12" x14ac:dyDescent="0.2">
      <c r="A1824" t="s">
        <v>44</v>
      </c>
      <c r="B1824" t="str">
        <f>VLOOKUP(A1824,[1]Sheet1!$A:$B,2,0)</f>
        <v>C(CCC)[N+]1=CC(=CC=C1)C</v>
      </c>
      <c r="C1824" t="s">
        <v>8</v>
      </c>
      <c r="D1824" t="str">
        <f>VLOOKUP(C1824,[1]Sheet1!$A:$B,2,0)</f>
        <v>FC(S(=O)(=O)[N-]S(=O)(=O)C(F)(F)F)(F)F</v>
      </c>
      <c r="E1824" t="str">
        <f t="shared" si="140"/>
        <v>C(CCC)[N+]1=CC(=CC=C1)C.FC(S(=O)(=O)[N-]S(=O)(=O)C(F)(F)F)(F)F</v>
      </c>
      <c r="F1824">
        <v>326.10000000000002</v>
      </c>
      <c r="G1824">
        <v>101.325</v>
      </c>
      <c r="H1824">
        <v>575</v>
      </c>
      <c r="I1824">
        <f t="shared" si="141"/>
        <v>0.41858426994390585</v>
      </c>
      <c r="J1824">
        <f t="shared" si="142"/>
        <v>-0.13409119394795901</v>
      </c>
      <c r="K1824">
        <f t="shared" si="143"/>
        <v>2.7596678446896306</v>
      </c>
      <c r="L1824">
        <f t="shared" si="144"/>
        <v>6.3543700407973507</v>
      </c>
    </row>
    <row r="1825" spans="1:12" x14ac:dyDescent="0.2">
      <c r="A1825" t="s">
        <v>17</v>
      </c>
      <c r="B1825" t="str">
        <f>VLOOKUP(A1825,[1]Sheet1!$A:$B,2,0)</f>
        <v>CCCCCC[n+]1ccn(c1)C</v>
      </c>
      <c r="C1825" t="s">
        <v>34</v>
      </c>
      <c r="D1825" t="str">
        <f>VLOOKUP(C1825,[1]Sheet1!$A:$B,2,0)</f>
        <v>C(#N)[N-]C#N</v>
      </c>
      <c r="E1825" t="str">
        <f t="shared" si="140"/>
        <v>CCCCCC[n+]1ccn(c1)C.C(#N)[N-]C#N</v>
      </c>
      <c r="F1825">
        <v>333.15</v>
      </c>
      <c r="G1825">
        <v>101.325</v>
      </c>
      <c r="H1825">
        <v>575</v>
      </c>
      <c r="I1825">
        <f t="shared" si="141"/>
        <v>0.47654491458795112</v>
      </c>
      <c r="J1825">
        <f t="shared" si="142"/>
        <v>-0.13409119394795901</v>
      </c>
      <c r="K1825">
        <f t="shared" si="143"/>
        <v>2.7596678446896306</v>
      </c>
      <c r="L1825">
        <f t="shared" si="144"/>
        <v>6.3543700407973507</v>
      </c>
    </row>
    <row r="1826" spans="1:12" x14ac:dyDescent="0.2">
      <c r="A1826" t="s">
        <v>46</v>
      </c>
      <c r="B1826" t="str">
        <f>VLOOKUP(A1826,[1]Sheet1!$A:$B,2,0)</f>
        <v>CCC[N+]1(C)CCCC1</v>
      </c>
      <c r="C1826" t="s">
        <v>8</v>
      </c>
      <c r="D1826" t="str">
        <f>VLOOKUP(C1826,[1]Sheet1!$A:$B,2,0)</f>
        <v>FC(S(=O)(=O)[N-]S(=O)(=O)C(F)(F)F)(F)F</v>
      </c>
      <c r="E1826" t="str">
        <f t="shared" si="140"/>
        <v>CCC[N+]1(C)CCCC1.FC(S(=O)(=O)[N-]S(=O)(=O)C(F)(F)F)(F)F</v>
      </c>
      <c r="F1826">
        <v>327.10000000000002</v>
      </c>
      <c r="G1826">
        <v>100</v>
      </c>
      <c r="H1826">
        <v>575</v>
      </c>
      <c r="I1826">
        <f t="shared" si="141"/>
        <v>0.42680563797852228</v>
      </c>
      <c r="J1826">
        <f t="shared" si="142"/>
        <v>-0.13439084403497614</v>
      </c>
      <c r="K1826">
        <f t="shared" si="143"/>
        <v>2.7596678446896306</v>
      </c>
      <c r="L1826">
        <f t="shared" si="144"/>
        <v>6.3543700407973507</v>
      </c>
    </row>
    <row r="1827" spans="1:12" x14ac:dyDescent="0.2">
      <c r="A1827" t="s">
        <v>54</v>
      </c>
      <c r="B1827" t="str">
        <f>VLOOKUP(A1827,[1]Sheet1!$A:$B,2,0)</f>
        <v>CC1=[N+](C=CC=C1)CCC</v>
      </c>
      <c r="C1827" t="s">
        <v>8</v>
      </c>
      <c r="D1827" t="str">
        <f>VLOOKUP(C1827,[1]Sheet1!$A:$B,2,0)</f>
        <v>FC(S(=O)(=O)[N-]S(=O)(=O)C(F)(F)F)(F)F</v>
      </c>
      <c r="E1827" t="str">
        <f t="shared" si="140"/>
        <v>CC1=[N+](C=CC=C1)CCC.FC(S(=O)(=O)[N-]S(=O)(=O)C(F)(F)F)(F)F</v>
      </c>
      <c r="F1827">
        <v>330.65</v>
      </c>
      <c r="G1827">
        <v>101.325</v>
      </c>
      <c r="H1827">
        <v>575</v>
      </c>
      <c r="I1827">
        <f t="shared" si="141"/>
        <v>0.45599149450141013</v>
      </c>
      <c r="J1827">
        <f t="shared" si="142"/>
        <v>-0.13409119394795901</v>
      </c>
      <c r="K1827">
        <f t="shared" si="143"/>
        <v>2.7596678446896306</v>
      </c>
      <c r="L1827">
        <f t="shared" si="144"/>
        <v>6.3543700407973507</v>
      </c>
    </row>
    <row r="1828" spans="1:12" x14ac:dyDescent="0.2">
      <c r="A1828" t="s">
        <v>9</v>
      </c>
      <c r="B1828" t="str">
        <f>VLOOKUP(A1828,[1]Sheet1!$A:$B,2,0)</f>
        <v>CCCCCCCC[n+]1ccn(c1)C</v>
      </c>
      <c r="C1828" t="s">
        <v>3</v>
      </c>
      <c r="D1828" t="str">
        <f>VLOOKUP(C1828,[1]Sheet1!$A:$B,2,0)</f>
        <v>F[P-](F)(F)(F)(F)F</v>
      </c>
      <c r="E1828" t="str">
        <f t="shared" si="140"/>
        <v>CCCCCCCC[n+]1ccn(c1)C.F[P-](F)(F)(F)(F)F</v>
      </c>
      <c r="F1828">
        <v>355.048</v>
      </c>
      <c r="G1828">
        <v>101.325</v>
      </c>
      <c r="H1828">
        <v>575</v>
      </c>
      <c r="I1828">
        <f t="shared" si="141"/>
        <v>0.65657643180998138</v>
      </c>
      <c r="J1828">
        <f t="shared" si="142"/>
        <v>-0.13409119394795901</v>
      </c>
      <c r="K1828">
        <f t="shared" si="143"/>
        <v>2.7596678446896306</v>
      </c>
      <c r="L1828">
        <f t="shared" si="144"/>
        <v>6.3543700407973507</v>
      </c>
    </row>
    <row r="1829" spans="1:12" x14ac:dyDescent="0.2">
      <c r="A1829" t="s">
        <v>35</v>
      </c>
      <c r="B1829" t="str">
        <f>VLOOKUP(A1829,[1]Sheet1!$A:$B,2,0)</f>
        <v>CCCC[N+]1(C)CCCC1</v>
      </c>
      <c r="C1829" t="s">
        <v>8</v>
      </c>
      <c r="D1829" t="str">
        <f>VLOOKUP(C1829,[1]Sheet1!$A:$B,2,0)</f>
        <v>FC(S(=O)(=O)[N-]S(=O)(=O)C(F)(F)F)(F)F</v>
      </c>
      <c r="E1829" t="str">
        <f t="shared" si="140"/>
        <v>CCCC[N+]1(C)CCCC1.FC(S(=O)(=O)[N-]S(=O)(=O)C(F)(F)F)(F)F</v>
      </c>
      <c r="F1829">
        <v>277.33</v>
      </c>
      <c r="G1829">
        <v>101.325</v>
      </c>
      <c r="H1829">
        <v>574.20000000000005</v>
      </c>
      <c r="I1829">
        <f t="shared" si="141"/>
        <v>1.7628150895663455E-2</v>
      </c>
      <c r="J1829">
        <f t="shared" si="142"/>
        <v>-0.13409119394795901</v>
      </c>
      <c r="K1829">
        <f t="shared" si="143"/>
        <v>2.759063188160487</v>
      </c>
      <c r="L1829">
        <f t="shared" si="144"/>
        <v>6.3529777676869639</v>
      </c>
    </row>
    <row r="1830" spans="1:12" x14ac:dyDescent="0.2">
      <c r="A1830" t="s">
        <v>11</v>
      </c>
      <c r="B1830" t="str">
        <f>VLOOKUP(A1830,[1]Sheet1!$A:$B,2,0)</f>
        <v>CCCCCC[n+]1cccc2c1cccc2</v>
      </c>
      <c r="C1830" t="s">
        <v>8</v>
      </c>
      <c r="D1830" t="str">
        <f>VLOOKUP(C1830,[1]Sheet1!$A:$B,2,0)</f>
        <v>FC(S(=O)(=O)[N-]S(=O)(=O)C(F)(F)F)(F)F</v>
      </c>
      <c r="E1830" t="str">
        <f t="shared" si="140"/>
        <v>CCCCCC[n+]1cccc2c1cccc2.FC(S(=O)(=O)[N-]S(=O)(=O)C(F)(F)F)(F)F</v>
      </c>
      <c r="F1830">
        <v>310.12</v>
      </c>
      <c r="G1830">
        <v>101.325</v>
      </c>
      <c r="H1830">
        <v>574</v>
      </c>
      <c r="I1830">
        <f t="shared" si="141"/>
        <v>0.28720680875073556</v>
      </c>
      <c r="J1830">
        <f t="shared" si="142"/>
        <v>-0.13409119394795901</v>
      </c>
      <c r="K1830">
        <f t="shared" si="143"/>
        <v>2.7589118923979736</v>
      </c>
      <c r="L1830">
        <f t="shared" si="144"/>
        <v>6.3526293963195668</v>
      </c>
    </row>
    <row r="1831" spans="1:12" x14ac:dyDescent="0.2">
      <c r="A1831" t="s">
        <v>44</v>
      </c>
      <c r="B1831" t="str">
        <f>VLOOKUP(A1831,[1]Sheet1!$A:$B,2,0)</f>
        <v>C(CCC)[N+]1=CC(=CC=C1)C</v>
      </c>
      <c r="C1831" t="s">
        <v>8</v>
      </c>
      <c r="D1831" t="str">
        <f>VLOOKUP(C1831,[1]Sheet1!$A:$B,2,0)</f>
        <v>FC(S(=O)(=O)[N-]S(=O)(=O)C(F)(F)F)(F)F</v>
      </c>
      <c r="E1831" t="str">
        <f t="shared" si="140"/>
        <v>C(CCC)[N+]1=CC(=CC=C1)C.FC(S(=O)(=O)[N-]S(=O)(=O)C(F)(F)F)(F)F</v>
      </c>
      <c r="F1831">
        <v>325.10000000000002</v>
      </c>
      <c r="G1831">
        <v>101.325</v>
      </c>
      <c r="H1831">
        <v>574</v>
      </c>
      <c r="I1831">
        <f t="shared" si="141"/>
        <v>0.41036290190928942</v>
      </c>
      <c r="J1831">
        <f t="shared" si="142"/>
        <v>-0.13409119394795901</v>
      </c>
      <c r="K1831">
        <f t="shared" si="143"/>
        <v>2.7589118923979736</v>
      </c>
      <c r="L1831">
        <f t="shared" si="144"/>
        <v>6.3526293963195668</v>
      </c>
    </row>
    <row r="1832" spans="1:12" x14ac:dyDescent="0.2">
      <c r="A1832" t="s">
        <v>17</v>
      </c>
      <c r="B1832" t="str">
        <f>VLOOKUP(A1832,[1]Sheet1!$A:$B,2,0)</f>
        <v>CCCCCC[n+]1ccn(c1)C</v>
      </c>
      <c r="C1832" t="s">
        <v>34</v>
      </c>
      <c r="D1832" t="str">
        <f>VLOOKUP(C1832,[1]Sheet1!$A:$B,2,0)</f>
        <v>C(#N)[N-]C#N</v>
      </c>
      <c r="E1832" t="str">
        <f t="shared" si="140"/>
        <v>CCCCCC[n+]1ccn(c1)C.C(#N)[N-]C#N</v>
      </c>
      <c r="F1832">
        <v>332.15</v>
      </c>
      <c r="G1832">
        <v>101.325</v>
      </c>
      <c r="H1832">
        <v>574</v>
      </c>
      <c r="I1832">
        <f t="shared" si="141"/>
        <v>0.46832354655333475</v>
      </c>
      <c r="J1832">
        <f t="shared" si="142"/>
        <v>-0.13409119394795901</v>
      </c>
      <c r="K1832">
        <f t="shared" si="143"/>
        <v>2.7589118923979736</v>
      </c>
      <c r="L1832">
        <f t="shared" si="144"/>
        <v>6.3526293963195668</v>
      </c>
    </row>
    <row r="1833" spans="1:12" x14ac:dyDescent="0.2">
      <c r="A1833" t="s">
        <v>54</v>
      </c>
      <c r="B1833" t="str">
        <f>VLOOKUP(A1833,[1]Sheet1!$A:$B,2,0)</f>
        <v>CC1=[N+](C=CC=C1)CCC</v>
      </c>
      <c r="C1833" t="s">
        <v>8</v>
      </c>
      <c r="D1833" t="str">
        <f>VLOOKUP(C1833,[1]Sheet1!$A:$B,2,0)</f>
        <v>FC(S(=O)(=O)[N-]S(=O)(=O)C(F)(F)F)(F)F</v>
      </c>
      <c r="E1833" t="str">
        <f t="shared" si="140"/>
        <v>CC1=[N+](C=CC=C1)CCC.FC(S(=O)(=O)[N-]S(=O)(=O)C(F)(F)F)(F)F</v>
      </c>
      <c r="F1833">
        <v>328.15</v>
      </c>
      <c r="G1833">
        <v>101.325</v>
      </c>
      <c r="H1833">
        <v>574</v>
      </c>
      <c r="I1833">
        <f t="shared" si="141"/>
        <v>0.43543807441486909</v>
      </c>
      <c r="J1833">
        <f t="shared" si="142"/>
        <v>-0.13409119394795901</v>
      </c>
      <c r="K1833">
        <f t="shared" si="143"/>
        <v>2.7589118923979736</v>
      </c>
      <c r="L1833">
        <f t="shared" si="144"/>
        <v>6.3526293963195668</v>
      </c>
    </row>
    <row r="1834" spans="1:12" x14ac:dyDescent="0.2">
      <c r="A1834" t="s">
        <v>70</v>
      </c>
      <c r="B1834" t="str">
        <f>VLOOKUP(A1834,[1]Sheet1!$A:$B,2,0)</f>
        <v>CCCCCCCCC[n+]1ccn(c1)C</v>
      </c>
      <c r="C1834" t="s">
        <v>3</v>
      </c>
      <c r="D1834" t="str">
        <f>VLOOKUP(C1834,[1]Sheet1!$A:$B,2,0)</f>
        <v>F[P-](F)(F)(F)(F)F</v>
      </c>
      <c r="E1834" t="str">
        <f t="shared" si="140"/>
        <v>CCCCCCCCC[n+]1ccn(c1)C.F[P-](F)(F)(F)(F)F</v>
      </c>
      <c r="F1834">
        <v>304.02999999999997</v>
      </c>
      <c r="G1834">
        <v>101.325</v>
      </c>
      <c r="H1834">
        <v>573.79999999999995</v>
      </c>
      <c r="I1834">
        <f t="shared" si="141"/>
        <v>0.23713867741992137</v>
      </c>
      <c r="J1834">
        <f t="shared" si="142"/>
        <v>-0.13409119394795901</v>
      </c>
      <c r="K1834">
        <f t="shared" si="143"/>
        <v>2.7587605439099794</v>
      </c>
      <c r="L1834">
        <f t="shared" si="144"/>
        <v>6.352280903547264</v>
      </c>
    </row>
    <row r="1835" spans="1:12" x14ac:dyDescent="0.2">
      <c r="A1835" t="s">
        <v>23</v>
      </c>
      <c r="B1835" t="str">
        <f>VLOOKUP(A1835,[1]Sheet1!$A:$B,2,0)</f>
        <v>CC1=NC(=NC(=C1)C)[NH2+]C1=CC=CC=C1</v>
      </c>
      <c r="C1835" t="s">
        <v>24</v>
      </c>
      <c r="D1835" t="str">
        <f>VLOOKUP(C1835,[1]Sheet1!$A:$B,2,0)</f>
        <v>C(CCCCCCCCCCC)(=O)[O-]</v>
      </c>
      <c r="E1835" t="str">
        <f t="shared" si="140"/>
        <v>CC1=NC(=NC(=C1)C)[NH2+]C1=CC=CC=C1.C(CCCCCCCCCCC)(=O)[O-]</v>
      </c>
      <c r="F1835">
        <v>293.226</v>
      </c>
      <c r="G1835">
        <v>101.325</v>
      </c>
      <c r="H1835">
        <v>573.29999999999995</v>
      </c>
      <c r="I1835">
        <f t="shared" si="141"/>
        <v>0.14831501717392595</v>
      </c>
      <c r="J1835">
        <f t="shared" si="142"/>
        <v>-0.13409119394795901</v>
      </c>
      <c r="K1835">
        <f t="shared" si="143"/>
        <v>2.7583819417746751</v>
      </c>
      <c r="L1835">
        <f t="shared" si="144"/>
        <v>6.3514091399143373</v>
      </c>
    </row>
    <row r="1836" spans="1:12" x14ac:dyDescent="0.2">
      <c r="A1836" t="s">
        <v>40</v>
      </c>
      <c r="B1836" t="str">
        <f>VLOOKUP(A1836,[1]Sheet1!$A:$B,2,0)</f>
        <v>CCCC[N+](C)(C)C</v>
      </c>
      <c r="C1836" t="s">
        <v>8</v>
      </c>
      <c r="D1836" t="str">
        <f>VLOOKUP(C1836,[1]Sheet1!$A:$B,2,0)</f>
        <v>FC(S(=O)(=O)[N-]S(=O)(=O)C(F)(F)F)(F)F</v>
      </c>
      <c r="E1836" t="str">
        <f t="shared" si="140"/>
        <v>CCCC[N+](C)(C)C.FC(S(=O)(=O)[N-]S(=O)(=O)C(F)(F)F)(F)F</v>
      </c>
      <c r="F1836">
        <v>320.67</v>
      </c>
      <c r="G1836">
        <v>101.325</v>
      </c>
      <c r="H1836">
        <v>573.20000000000005</v>
      </c>
      <c r="I1836">
        <f t="shared" si="141"/>
        <v>0.37394224151593869</v>
      </c>
      <c r="J1836">
        <f t="shared" si="142"/>
        <v>-0.13409119394795901</v>
      </c>
      <c r="K1836">
        <f t="shared" si="143"/>
        <v>2.7583061817253069</v>
      </c>
      <c r="L1836">
        <f t="shared" si="144"/>
        <v>6.3512346959540169</v>
      </c>
    </row>
    <row r="1837" spans="1:12" x14ac:dyDescent="0.2">
      <c r="A1837" t="s">
        <v>44</v>
      </c>
      <c r="B1837" t="str">
        <f>VLOOKUP(A1837,[1]Sheet1!$A:$B,2,0)</f>
        <v>C(CCC)[N+]1=CC(=CC=C1)C</v>
      </c>
      <c r="C1837" t="s">
        <v>8</v>
      </c>
      <c r="D1837" t="str">
        <f>VLOOKUP(C1837,[1]Sheet1!$A:$B,2,0)</f>
        <v>FC(S(=O)(=O)[N-]S(=O)(=O)C(F)(F)F)(F)F</v>
      </c>
      <c r="E1837" t="str">
        <f t="shared" si="140"/>
        <v>C(CCC)[N+]1=CC(=CC=C1)C.FC(S(=O)(=O)[N-]S(=O)(=O)C(F)(F)F)(F)F</v>
      </c>
      <c r="F1837">
        <v>324.10000000000002</v>
      </c>
      <c r="G1837">
        <v>101.325</v>
      </c>
      <c r="H1837">
        <v>573</v>
      </c>
      <c r="I1837">
        <f t="shared" si="141"/>
        <v>0.40214153387467305</v>
      </c>
      <c r="J1837">
        <f t="shared" si="142"/>
        <v>-0.13409119394795901</v>
      </c>
      <c r="K1837">
        <f t="shared" si="143"/>
        <v>2.7581546219673898</v>
      </c>
      <c r="L1837">
        <f t="shared" si="144"/>
        <v>6.3508857167147399</v>
      </c>
    </row>
    <row r="1838" spans="1:12" x14ac:dyDescent="0.2">
      <c r="A1838" t="s">
        <v>46</v>
      </c>
      <c r="B1838" t="str">
        <f>VLOOKUP(A1838,[1]Sheet1!$A:$B,2,0)</f>
        <v>CCC[N+]1(C)CCCC1</v>
      </c>
      <c r="C1838" t="s">
        <v>8</v>
      </c>
      <c r="D1838" t="str">
        <f>VLOOKUP(C1838,[1]Sheet1!$A:$B,2,0)</f>
        <v>FC(S(=O)(=O)[N-]S(=O)(=O)C(F)(F)F)(F)F</v>
      </c>
      <c r="E1838" t="str">
        <f t="shared" si="140"/>
        <v>CCC[N+]1(C)CCCC1.FC(S(=O)(=O)[N-]S(=O)(=O)C(F)(F)F)(F)F</v>
      </c>
      <c r="F1838">
        <v>326.10000000000002</v>
      </c>
      <c r="G1838">
        <v>100</v>
      </c>
      <c r="H1838">
        <v>573</v>
      </c>
      <c r="I1838">
        <f t="shared" si="141"/>
        <v>0.41858426994390585</v>
      </c>
      <c r="J1838">
        <f t="shared" si="142"/>
        <v>-0.13439084403497614</v>
      </c>
      <c r="K1838">
        <f t="shared" si="143"/>
        <v>2.7581546219673898</v>
      </c>
      <c r="L1838">
        <f t="shared" si="144"/>
        <v>6.3508857167147399</v>
      </c>
    </row>
    <row r="1839" spans="1:12" x14ac:dyDescent="0.2">
      <c r="A1839" t="s">
        <v>35</v>
      </c>
      <c r="B1839" t="str">
        <f>VLOOKUP(A1839,[1]Sheet1!$A:$B,2,0)</f>
        <v>CCCC[N+]1(C)CCCC1</v>
      </c>
      <c r="C1839" t="s">
        <v>8</v>
      </c>
      <c r="D1839" t="str">
        <f>VLOOKUP(C1839,[1]Sheet1!$A:$B,2,0)</f>
        <v>FC(S(=O)(=O)[N-]S(=O)(=O)C(F)(F)F)(F)F</v>
      </c>
      <c r="E1839" t="str">
        <f t="shared" si="140"/>
        <v>CCCC[N+]1(C)CCCC1.FC(S(=O)(=O)[N-]S(=O)(=O)C(F)(F)F)(F)F</v>
      </c>
      <c r="F1839">
        <v>275.44</v>
      </c>
      <c r="G1839">
        <v>101.325</v>
      </c>
      <c r="H1839">
        <v>572.9</v>
      </c>
      <c r="I1839">
        <f t="shared" si="141"/>
        <v>2.0897653102385622E-3</v>
      </c>
      <c r="J1839">
        <f t="shared" si="142"/>
        <v>-0.13409119394795901</v>
      </c>
      <c r="K1839">
        <f t="shared" si="143"/>
        <v>2.7580788222496126</v>
      </c>
      <c r="L1839">
        <f t="shared" si="144"/>
        <v>6.3507111814145318</v>
      </c>
    </row>
    <row r="1840" spans="1:12" x14ac:dyDescent="0.2">
      <c r="A1840" t="s">
        <v>7</v>
      </c>
      <c r="B1840" t="str">
        <f>VLOOKUP(A1840,[1]Sheet1!$A:$B,2,0)</f>
        <v>CCCCCCCCCCCCCC[n+]1ccn(c1)C</v>
      </c>
      <c r="C1840" t="s">
        <v>8</v>
      </c>
      <c r="D1840" t="str">
        <f>VLOOKUP(C1840,[1]Sheet1!$A:$B,2,0)</f>
        <v>FC(S(=O)(=O)[N-]S(=O)(=O)C(F)(F)F)(F)F</v>
      </c>
      <c r="E1840" t="str">
        <f t="shared" si="140"/>
        <v>CCCCCCCCCCCCCC[n+]1ccn(c1)C.FC(S(=O)(=O)[N-]S(=O)(=O)C(F)(F)F)(F)F</v>
      </c>
      <c r="F1840">
        <v>226.84</v>
      </c>
      <c r="G1840">
        <v>101.325</v>
      </c>
      <c r="H1840">
        <v>572.29999999999995</v>
      </c>
      <c r="I1840">
        <f t="shared" si="141"/>
        <v>-0.39746872117211868</v>
      </c>
      <c r="J1840">
        <f t="shared" si="142"/>
        <v>-0.13409119394795901</v>
      </c>
      <c r="K1840">
        <f t="shared" si="143"/>
        <v>2.757623745908389</v>
      </c>
      <c r="L1840">
        <f t="shared" si="144"/>
        <v>6.3496633294150566</v>
      </c>
    </row>
    <row r="1841" spans="1:12" x14ac:dyDescent="0.2">
      <c r="A1841" t="s">
        <v>44</v>
      </c>
      <c r="B1841" t="str">
        <f>VLOOKUP(A1841,[1]Sheet1!$A:$B,2,0)</f>
        <v>C(CCC)[N+]1=CC(=CC=C1)C</v>
      </c>
      <c r="C1841" t="s">
        <v>8</v>
      </c>
      <c r="D1841" t="str">
        <f>VLOOKUP(C1841,[1]Sheet1!$A:$B,2,0)</f>
        <v>FC(S(=O)(=O)[N-]S(=O)(=O)C(F)(F)F)(F)F</v>
      </c>
      <c r="E1841" t="str">
        <f t="shared" si="140"/>
        <v>C(CCC)[N+]1=CC(=CC=C1)C.FC(S(=O)(=O)[N-]S(=O)(=O)C(F)(F)F)(F)F</v>
      </c>
      <c r="F1841">
        <v>323.10000000000002</v>
      </c>
      <c r="G1841">
        <v>101.325</v>
      </c>
      <c r="H1841">
        <v>572</v>
      </c>
      <c r="I1841">
        <f t="shared" si="141"/>
        <v>0.39392016584005662</v>
      </c>
      <c r="J1841">
        <f t="shared" si="142"/>
        <v>-0.13409119394795901</v>
      </c>
      <c r="K1841">
        <f t="shared" si="143"/>
        <v>2.7573960287930244</v>
      </c>
      <c r="L1841">
        <f t="shared" si="144"/>
        <v>6.3491389913797978</v>
      </c>
    </row>
    <row r="1842" spans="1:12" x14ac:dyDescent="0.2">
      <c r="A1842" t="s">
        <v>17</v>
      </c>
      <c r="B1842" t="str">
        <f>VLOOKUP(A1842,[1]Sheet1!$A:$B,2,0)</f>
        <v>CCCCCC[n+]1ccn(c1)C</v>
      </c>
      <c r="C1842" t="s">
        <v>34</v>
      </c>
      <c r="D1842" t="str">
        <f>VLOOKUP(C1842,[1]Sheet1!$A:$B,2,0)</f>
        <v>C(#N)[N-]C#N</v>
      </c>
      <c r="E1842" t="str">
        <f t="shared" si="140"/>
        <v>CCCCCC[n+]1ccn(c1)C.C(#N)[N-]C#N</v>
      </c>
      <c r="F1842">
        <v>331.15</v>
      </c>
      <c r="G1842">
        <v>101.325</v>
      </c>
      <c r="H1842">
        <v>572</v>
      </c>
      <c r="I1842">
        <f t="shared" si="141"/>
        <v>0.46010217851871832</v>
      </c>
      <c r="J1842">
        <f t="shared" si="142"/>
        <v>-0.13409119394795901</v>
      </c>
      <c r="K1842">
        <f t="shared" si="143"/>
        <v>2.7573960287930244</v>
      </c>
      <c r="L1842">
        <f t="shared" si="144"/>
        <v>6.3491389913797978</v>
      </c>
    </row>
    <row r="1843" spans="1:12" x14ac:dyDescent="0.2">
      <c r="A1843" t="s">
        <v>54</v>
      </c>
      <c r="B1843" t="str">
        <f>VLOOKUP(A1843,[1]Sheet1!$A:$B,2,0)</f>
        <v>CC1=[N+](C=CC=C1)CCC</v>
      </c>
      <c r="C1843" t="s">
        <v>8</v>
      </c>
      <c r="D1843" t="str">
        <f>VLOOKUP(C1843,[1]Sheet1!$A:$B,2,0)</f>
        <v>FC(S(=O)(=O)[N-]S(=O)(=O)C(F)(F)F)(F)F</v>
      </c>
      <c r="E1843" t="str">
        <f t="shared" si="140"/>
        <v>CC1=[N+](C=CC=C1)CCC.FC(S(=O)(=O)[N-]S(=O)(=O)C(F)(F)F)(F)F</v>
      </c>
      <c r="F1843">
        <v>325.64999999999998</v>
      </c>
      <c r="G1843">
        <v>101.325</v>
      </c>
      <c r="H1843">
        <v>572</v>
      </c>
      <c r="I1843">
        <f t="shared" si="141"/>
        <v>0.41488465432832811</v>
      </c>
      <c r="J1843">
        <f t="shared" si="142"/>
        <v>-0.13409119394795901</v>
      </c>
      <c r="K1843">
        <f t="shared" si="143"/>
        <v>2.7573960287930244</v>
      </c>
      <c r="L1843">
        <f t="shared" si="144"/>
        <v>6.3491389913797978</v>
      </c>
    </row>
    <row r="1844" spans="1:12" x14ac:dyDescent="0.2">
      <c r="A1844" t="s">
        <v>99</v>
      </c>
      <c r="B1844" t="str">
        <f>VLOOKUP(A1844,[1]Sheet1!$A:$B,2,0)</f>
        <v>CCCCn1cc[n+](c1)Cc1ccccc1</v>
      </c>
      <c r="C1844" t="s">
        <v>8</v>
      </c>
      <c r="D1844" t="str">
        <f>VLOOKUP(C1844,[1]Sheet1!$A:$B,2,0)</f>
        <v>FC(S(=O)(=O)[N-]S(=O)(=O)C(F)(F)F)(F)F</v>
      </c>
      <c r="E1844" t="str">
        <f t="shared" si="140"/>
        <v>CCCCn1cc[n+](c1)Cc1ccccc1.FC(S(=O)(=O)[N-]S(=O)(=O)C(F)(F)F)(F)F</v>
      </c>
      <c r="F1844">
        <v>323.10000000000002</v>
      </c>
      <c r="G1844">
        <v>101.325</v>
      </c>
      <c r="H1844">
        <v>572</v>
      </c>
      <c r="I1844">
        <f t="shared" si="141"/>
        <v>0.39392016584005662</v>
      </c>
      <c r="J1844">
        <f t="shared" si="142"/>
        <v>-0.13409119394795901</v>
      </c>
      <c r="K1844">
        <f t="shared" si="143"/>
        <v>2.7573960287930244</v>
      </c>
      <c r="L1844">
        <f t="shared" si="144"/>
        <v>6.3491389913797978</v>
      </c>
    </row>
    <row r="1845" spans="1:12" x14ac:dyDescent="0.2">
      <c r="A1845" t="s">
        <v>9</v>
      </c>
      <c r="B1845" t="str">
        <f>VLOOKUP(A1845,[1]Sheet1!$A:$B,2,0)</f>
        <v>CCCCCCCC[n+]1ccn(c1)C</v>
      </c>
      <c r="C1845" t="s">
        <v>3</v>
      </c>
      <c r="D1845" t="str">
        <f>VLOOKUP(C1845,[1]Sheet1!$A:$B,2,0)</f>
        <v>F[P-](F)(F)(F)(F)F</v>
      </c>
      <c r="E1845" t="str">
        <f t="shared" si="140"/>
        <v>CCCCCCCC[n+]1ccn(c1)C.F[P-](F)(F)(F)(F)F</v>
      </c>
      <c r="F1845">
        <v>349.94799999999998</v>
      </c>
      <c r="G1845">
        <v>101.325</v>
      </c>
      <c r="H1845">
        <v>571.70000000000005</v>
      </c>
      <c r="I1845">
        <f t="shared" si="141"/>
        <v>0.61464745483343752</v>
      </c>
      <c r="J1845">
        <f t="shared" si="142"/>
        <v>-0.13409119394795901</v>
      </c>
      <c r="K1845">
        <f t="shared" si="143"/>
        <v>2.7571681922142726</v>
      </c>
      <c r="L1845">
        <f t="shared" si="144"/>
        <v>6.348614378269926</v>
      </c>
    </row>
    <row r="1846" spans="1:12" x14ac:dyDescent="0.2">
      <c r="A1846" t="s">
        <v>35</v>
      </c>
      <c r="B1846" t="str">
        <f>VLOOKUP(A1846,[1]Sheet1!$A:$B,2,0)</f>
        <v>CCCC[N+]1(C)CCCC1</v>
      </c>
      <c r="C1846" t="s">
        <v>8</v>
      </c>
      <c r="D1846" t="str">
        <f>VLOOKUP(C1846,[1]Sheet1!$A:$B,2,0)</f>
        <v>FC(S(=O)(=O)[N-]S(=O)(=O)C(F)(F)F)(F)F</v>
      </c>
      <c r="E1846" t="str">
        <f t="shared" si="140"/>
        <v>CCCC[N+]1(C)CCCC1.FC(S(=O)(=O)[N-]S(=O)(=O)C(F)(F)F)(F)F</v>
      </c>
      <c r="F1846">
        <v>273.55</v>
      </c>
      <c r="G1846">
        <v>101.325</v>
      </c>
      <c r="H1846">
        <v>571.6</v>
      </c>
      <c r="I1846">
        <f t="shared" si="141"/>
        <v>-1.3448620275186332E-2</v>
      </c>
      <c r="J1846">
        <f t="shared" si="142"/>
        <v>-0.13409119394795901</v>
      </c>
      <c r="K1846">
        <f t="shared" si="143"/>
        <v>2.7570922201189325</v>
      </c>
      <c r="L1846">
        <f t="shared" si="144"/>
        <v>6.3484394460557123</v>
      </c>
    </row>
    <row r="1847" spans="1:12" x14ac:dyDescent="0.2">
      <c r="A1847" t="s">
        <v>40</v>
      </c>
      <c r="B1847" t="str">
        <f>VLOOKUP(A1847,[1]Sheet1!$A:$B,2,0)</f>
        <v>CCCC[N+](C)(C)C</v>
      </c>
      <c r="C1847" t="s">
        <v>8</v>
      </c>
      <c r="D1847" t="str">
        <f>VLOOKUP(C1847,[1]Sheet1!$A:$B,2,0)</f>
        <v>FC(S(=O)(=O)[N-]S(=O)(=O)C(F)(F)F)(F)F</v>
      </c>
      <c r="E1847" t="str">
        <f t="shared" si="140"/>
        <v>CCCC[N+](C)(C)C.FC(S(=O)(=O)[N-]S(=O)(=O)C(F)(F)F)(F)F</v>
      </c>
      <c r="F1847">
        <v>318.60000000000002</v>
      </c>
      <c r="G1847">
        <v>101.325</v>
      </c>
      <c r="H1847">
        <v>571.4</v>
      </c>
      <c r="I1847">
        <f t="shared" si="141"/>
        <v>0.35692400968428278</v>
      </c>
      <c r="J1847">
        <f t="shared" si="142"/>
        <v>-0.13409119394795901</v>
      </c>
      <c r="K1847">
        <f t="shared" si="143"/>
        <v>2.7569402360467241</v>
      </c>
      <c r="L1847">
        <f t="shared" si="144"/>
        <v>6.3480894897966724</v>
      </c>
    </row>
    <row r="1848" spans="1:12" x14ac:dyDescent="0.2">
      <c r="A1848" t="s">
        <v>44</v>
      </c>
      <c r="B1848" t="str">
        <f>VLOOKUP(A1848,[1]Sheet1!$A:$B,2,0)</f>
        <v>C(CCC)[N+]1=CC(=CC=C1)C</v>
      </c>
      <c r="C1848" t="s">
        <v>8</v>
      </c>
      <c r="D1848" t="str">
        <f>VLOOKUP(C1848,[1]Sheet1!$A:$B,2,0)</f>
        <v>FC(S(=O)(=O)[N-]S(=O)(=O)C(F)(F)F)(F)F</v>
      </c>
      <c r="E1848" t="str">
        <f t="shared" si="140"/>
        <v>C(CCC)[N+]1=CC(=CC=C1)C.FC(S(=O)(=O)[N-]S(=O)(=O)C(F)(F)F)(F)F</v>
      </c>
      <c r="F1848">
        <v>322.10000000000002</v>
      </c>
      <c r="G1848">
        <v>101.325</v>
      </c>
      <c r="H1848">
        <v>571</v>
      </c>
      <c r="I1848">
        <f t="shared" si="141"/>
        <v>0.38569879780544025</v>
      </c>
      <c r="J1848">
        <f t="shared" si="142"/>
        <v>-0.13409119394795901</v>
      </c>
      <c r="K1848">
        <f t="shared" si="143"/>
        <v>2.7566361082458481</v>
      </c>
      <c r="L1848">
        <f t="shared" si="144"/>
        <v>6.3473892096560105</v>
      </c>
    </row>
    <row r="1849" spans="1:12" x14ac:dyDescent="0.2">
      <c r="A1849" t="s">
        <v>17</v>
      </c>
      <c r="B1849" t="str">
        <f>VLOOKUP(A1849,[1]Sheet1!$A:$B,2,0)</f>
        <v>CCCCCC[n+]1ccn(c1)C</v>
      </c>
      <c r="C1849" t="s">
        <v>34</v>
      </c>
      <c r="D1849" t="str">
        <f>VLOOKUP(C1849,[1]Sheet1!$A:$B,2,0)</f>
        <v>C(#N)[N-]C#N</v>
      </c>
      <c r="E1849" t="str">
        <f t="shared" si="140"/>
        <v>CCCCCC[n+]1ccn(c1)C.C(#N)[N-]C#N</v>
      </c>
      <c r="F1849">
        <v>330.15</v>
      </c>
      <c r="G1849">
        <v>101.325</v>
      </c>
      <c r="H1849">
        <v>571</v>
      </c>
      <c r="I1849">
        <f t="shared" si="141"/>
        <v>0.45188081048410189</v>
      </c>
      <c r="J1849">
        <f t="shared" si="142"/>
        <v>-0.13409119394795901</v>
      </c>
      <c r="K1849">
        <f t="shared" si="143"/>
        <v>2.7566361082458481</v>
      </c>
      <c r="L1849">
        <f t="shared" si="144"/>
        <v>6.3473892096560105</v>
      </c>
    </row>
    <row r="1850" spans="1:12" x14ac:dyDescent="0.2">
      <c r="A1850" t="s">
        <v>46</v>
      </c>
      <c r="B1850" t="str">
        <f>VLOOKUP(A1850,[1]Sheet1!$A:$B,2,0)</f>
        <v>CCC[N+]1(C)CCCC1</v>
      </c>
      <c r="C1850" t="s">
        <v>8</v>
      </c>
      <c r="D1850" t="str">
        <f>VLOOKUP(C1850,[1]Sheet1!$A:$B,2,0)</f>
        <v>FC(S(=O)(=O)[N-]S(=O)(=O)C(F)(F)F)(F)F</v>
      </c>
      <c r="E1850" t="str">
        <f t="shared" si="140"/>
        <v>CCC[N+]1(C)CCCC1.FC(S(=O)(=O)[N-]S(=O)(=O)C(F)(F)F)(F)F</v>
      </c>
      <c r="F1850">
        <v>325.10000000000002</v>
      </c>
      <c r="G1850">
        <v>100</v>
      </c>
      <c r="H1850">
        <v>571</v>
      </c>
      <c r="I1850">
        <f t="shared" si="141"/>
        <v>0.41036290190928942</v>
      </c>
      <c r="J1850">
        <f t="shared" si="142"/>
        <v>-0.13439084403497614</v>
      </c>
      <c r="K1850">
        <f t="shared" si="143"/>
        <v>2.7566361082458481</v>
      </c>
      <c r="L1850">
        <f t="shared" si="144"/>
        <v>6.3473892096560105</v>
      </c>
    </row>
    <row r="1851" spans="1:12" x14ac:dyDescent="0.2">
      <c r="A1851" t="s">
        <v>54</v>
      </c>
      <c r="B1851" t="str">
        <f>VLOOKUP(A1851,[1]Sheet1!$A:$B,2,0)</f>
        <v>CC1=[N+](C=CC=C1)CCC</v>
      </c>
      <c r="C1851" t="s">
        <v>8</v>
      </c>
      <c r="D1851" t="str">
        <f>VLOOKUP(C1851,[1]Sheet1!$A:$B,2,0)</f>
        <v>FC(S(=O)(=O)[N-]S(=O)(=O)C(F)(F)F)(F)F</v>
      </c>
      <c r="E1851" t="str">
        <f t="shared" si="140"/>
        <v>CC1=[N+](C=CC=C1)CCC.FC(S(=O)(=O)[N-]S(=O)(=O)C(F)(F)F)(F)F</v>
      </c>
      <c r="F1851">
        <v>323.14999999999998</v>
      </c>
      <c r="G1851">
        <v>101.325</v>
      </c>
      <c r="H1851">
        <v>571</v>
      </c>
      <c r="I1851">
        <f t="shared" si="141"/>
        <v>0.39433123424178707</v>
      </c>
      <c r="J1851">
        <f t="shared" si="142"/>
        <v>-0.13409119394795901</v>
      </c>
      <c r="K1851">
        <f t="shared" si="143"/>
        <v>2.7566361082458481</v>
      </c>
      <c r="L1851">
        <f t="shared" si="144"/>
        <v>6.3473892096560105</v>
      </c>
    </row>
    <row r="1852" spans="1:12" x14ac:dyDescent="0.2">
      <c r="A1852" t="s">
        <v>12</v>
      </c>
      <c r="B1852" t="str">
        <f>VLOOKUP(A1852,[1]Sheet1!$A:$B,2,0)</f>
        <v>C(CCCCCCCCCCCCCCC)N1C[NH+](C=C1)C</v>
      </c>
      <c r="C1852" t="s">
        <v>8</v>
      </c>
      <c r="D1852" t="str">
        <f>VLOOKUP(C1852,[1]Sheet1!$A:$B,2,0)</f>
        <v>FC(S(=O)(=O)[N-]S(=O)(=O)C(F)(F)F)(F)F</v>
      </c>
      <c r="E1852" t="str">
        <f t="shared" si="140"/>
        <v>C(CCCCCCCCCCCCCCC)N1C[NH+](C=C1)C.FC(S(=O)(=O)[N-]S(=O)(=O)C(F)(F)F)(F)F</v>
      </c>
      <c r="F1852">
        <v>213.67</v>
      </c>
      <c r="G1852">
        <v>101.325</v>
      </c>
      <c r="H1852">
        <v>570.5</v>
      </c>
      <c r="I1852">
        <f t="shared" si="141"/>
        <v>-0.50574413818801689</v>
      </c>
      <c r="J1852">
        <f t="shared" si="142"/>
        <v>-0.13409119394795901</v>
      </c>
      <c r="K1852">
        <f t="shared" si="143"/>
        <v>2.7562556487542333</v>
      </c>
      <c r="L1852">
        <f t="shared" si="144"/>
        <v>6.3465131693021304</v>
      </c>
    </row>
    <row r="1853" spans="1:12" x14ac:dyDescent="0.2">
      <c r="A1853" t="s">
        <v>40</v>
      </c>
      <c r="B1853" t="str">
        <f>VLOOKUP(A1853,[1]Sheet1!$A:$B,2,0)</f>
        <v>CCCC[N+](C)(C)C</v>
      </c>
      <c r="C1853" t="s">
        <v>8</v>
      </c>
      <c r="D1853" t="str">
        <f>VLOOKUP(C1853,[1]Sheet1!$A:$B,2,0)</f>
        <v>FC(S(=O)(=O)[N-]S(=O)(=O)C(F)(F)F)(F)F</v>
      </c>
      <c r="E1853" t="str">
        <f t="shared" si="140"/>
        <v>CCCC[N+](C)(C)C.FC(S(=O)(=O)[N-]S(=O)(=O)C(F)(F)F)(F)F</v>
      </c>
      <c r="F1853">
        <v>316.55</v>
      </c>
      <c r="G1853">
        <v>101.325</v>
      </c>
      <c r="H1853">
        <v>570.29999999999995</v>
      </c>
      <c r="I1853">
        <f t="shared" si="141"/>
        <v>0.3400702052133191</v>
      </c>
      <c r="J1853">
        <f t="shared" si="142"/>
        <v>-0.13409119394795901</v>
      </c>
      <c r="K1853">
        <f t="shared" si="143"/>
        <v>2.7561033715851053</v>
      </c>
      <c r="L1853">
        <f t="shared" si="144"/>
        <v>6.3461625381624929</v>
      </c>
    </row>
    <row r="1854" spans="1:12" x14ac:dyDescent="0.2">
      <c r="A1854" t="s">
        <v>35</v>
      </c>
      <c r="B1854" t="str">
        <f>VLOOKUP(A1854,[1]Sheet1!$A:$B,2,0)</f>
        <v>CCCC[N+]1(C)CCCC1</v>
      </c>
      <c r="C1854" t="s">
        <v>8</v>
      </c>
      <c r="D1854" t="str">
        <f>VLOOKUP(C1854,[1]Sheet1!$A:$B,2,0)</f>
        <v>FC(S(=O)(=O)[N-]S(=O)(=O)C(F)(F)F)(F)F</v>
      </c>
      <c r="E1854" t="str">
        <f t="shared" si="140"/>
        <v>CCCC[N+]1(C)CCCC1.FC(S(=O)(=O)[N-]S(=O)(=O)C(F)(F)F)(F)F</v>
      </c>
      <c r="F1854">
        <v>271.66000000000003</v>
      </c>
      <c r="G1854">
        <v>101.325</v>
      </c>
      <c r="H1854">
        <v>570.20000000000005</v>
      </c>
      <c r="I1854">
        <f t="shared" si="141"/>
        <v>-2.8987005860611224E-2</v>
      </c>
      <c r="J1854">
        <f t="shared" si="142"/>
        <v>-0.13409119394795901</v>
      </c>
      <c r="K1854">
        <f t="shared" si="143"/>
        <v>2.7560272129734411</v>
      </c>
      <c r="L1854">
        <f t="shared" si="144"/>
        <v>6.3459871764785714</v>
      </c>
    </row>
    <row r="1855" spans="1:12" x14ac:dyDescent="0.2">
      <c r="A1855" t="s">
        <v>70</v>
      </c>
      <c r="B1855" t="str">
        <f>VLOOKUP(A1855,[1]Sheet1!$A:$B,2,0)</f>
        <v>CCCCCCCCC[n+]1ccn(c1)C</v>
      </c>
      <c r="C1855" t="s">
        <v>3</v>
      </c>
      <c r="D1855" t="str">
        <f>VLOOKUP(C1855,[1]Sheet1!$A:$B,2,0)</f>
        <v>F[P-](F)(F)(F)(F)F</v>
      </c>
      <c r="E1855" t="str">
        <f t="shared" si="140"/>
        <v>CCCCCCCCC[n+]1ccn(c1)C.F[P-](F)(F)(F)(F)F</v>
      </c>
      <c r="F1855">
        <v>298.88</v>
      </c>
      <c r="G1855">
        <v>101.325</v>
      </c>
      <c r="H1855">
        <v>570.1</v>
      </c>
      <c r="I1855">
        <f t="shared" si="141"/>
        <v>0.19479863204164707</v>
      </c>
      <c r="J1855">
        <f t="shared" si="142"/>
        <v>-0.13409119394795901</v>
      </c>
      <c r="K1855">
        <f t="shared" si="143"/>
        <v>2.7559510410041321</v>
      </c>
      <c r="L1855">
        <f t="shared" si="144"/>
        <v>6.3458117840375365</v>
      </c>
    </row>
    <row r="1856" spans="1:12" x14ac:dyDescent="0.2">
      <c r="A1856" t="s">
        <v>44</v>
      </c>
      <c r="B1856" t="str">
        <f>VLOOKUP(A1856,[1]Sheet1!$A:$B,2,0)</f>
        <v>C(CCC)[N+]1=CC(=CC=C1)C</v>
      </c>
      <c r="C1856" t="s">
        <v>8</v>
      </c>
      <c r="D1856" t="str">
        <f>VLOOKUP(C1856,[1]Sheet1!$A:$B,2,0)</f>
        <v>FC(S(=O)(=O)[N-]S(=O)(=O)C(F)(F)F)(F)F</v>
      </c>
      <c r="E1856" t="str">
        <f t="shared" si="140"/>
        <v>C(CCC)[N+]1=CC(=CC=C1)C.FC(S(=O)(=O)[N-]S(=O)(=O)C(F)(F)F)(F)F</v>
      </c>
      <c r="F1856">
        <v>320.10000000000002</v>
      </c>
      <c r="G1856">
        <v>101.325</v>
      </c>
      <c r="H1856">
        <v>570</v>
      </c>
      <c r="I1856">
        <f t="shared" si="141"/>
        <v>0.3692560617362074</v>
      </c>
      <c r="J1856">
        <f t="shared" si="142"/>
        <v>-0.13409119394795901</v>
      </c>
      <c r="K1856">
        <f t="shared" si="143"/>
        <v>2.7558748556724915</v>
      </c>
      <c r="L1856">
        <f t="shared" si="144"/>
        <v>6.3456363608285962</v>
      </c>
    </row>
    <row r="1857" spans="1:12" x14ac:dyDescent="0.2">
      <c r="A1857" t="s">
        <v>44</v>
      </c>
      <c r="B1857" t="str">
        <f>VLOOKUP(A1857,[1]Sheet1!$A:$B,2,0)</f>
        <v>C(CCC)[N+]1=CC(=CC=C1)C</v>
      </c>
      <c r="C1857" t="s">
        <v>8</v>
      </c>
      <c r="D1857" t="str">
        <f>VLOOKUP(C1857,[1]Sheet1!$A:$B,2,0)</f>
        <v>FC(S(=O)(=O)[N-]S(=O)(=O)C(F)(F)F)(F)F</v>
      </c>
      <c r="E1857" t="str">
        <f t="shared" si="140"/>
        <v>C(CCC)[N+]1=CC(=CC=C1)C.FC(S(=O)(=O)[N-]S(=O)(=O)C(F)(F)F)(F)F</v>
      </c>
      <c r="F1857">
        <v>321.10000000000002</v>
      </c>
      <c r="G1857">
        <v>101.325</v>
      </c>
      <c r="H1857">
        <v>570</v>
      </c>
      <c r="I1857">
        <f t="shared" si="141"/>
        <v>0.37747742977082382</v>
      </c>
      <c r="J1857">
        <f t="shared" si="142"/>
        <v>-0.13409119394795901</v>
      </c>
      <c r="K1857">
        <f t="shared" si="143"/>
        <v>2.7558748556724915</v>
      </c>
      <c r="L1857">
        <f t="shared" si="144"/>
        <v>6.3456363608285962</v>
      </c>
    </row>
    <row r="1858" spans="1:12" x14ac:dyDescent="0.2">
      <c r="A1858" t="s">
        <v>17</v>
      </c>
      <c r="B1858" t="str">
        <f>VLOOKUP(A1858,[1]Sheet1!$A:$B,2,0)</f>
        <v>CCCCCC[n+]1ccn(c1)C</v>
      </c>
      <c r="C1858" t="s">
        <v>34</v>
      </c>
      <c r="D1858" t="str">
        <f>VLOOKUP(C1858,[1]Sheet1!$A:$B,2,0)</f>
        <v>C(#N)[N-]C#N</v>
      </c>
      <c r="E1858" t="str">
        <f t="shared" ref="E1858:E1921" si="145">B1858&amp;"."&amp;D1858</f>
        <v>CCCCCC[n+]1ccn(c1)C.C(#N)[N-]C#N</v>
      </c>
      <c r="F1858">
        <v>329.15</v>
      </c>
      <c r="G1858">
        <v>101.325</v>
      </c>
      <c r="H1858">
        <v>570</v>
      </c>
      <c r="I1858">
        <f t="shared" ref="I1858:I1921" si="146">STANDARDIZE(F1858,AVERAGE(F:F),STDEVP(F:F))</f>
        <v>0.44365944244948552</v>
      </c>
      <c r="J1858">
        <f t="shared" ref="J1858:J1921" si="147">STANDARDIZE(G1858,AVERAGE(G:G),STDEVP(G:G))</f>
        <v>-0.13409119394795901</v>
      </c>
      <c r="K1858">
        <f t="shared" si="143"/>
        <v>2.7558748556724915</v>
      </c>
      <c r="L1858">
        <f t="shared" si="144"/>
        <v>6.3456363608285962</v>
      </c>
    </row>
    <row r="1859" spans="1:12" x14ac:dyDescent="0.2">
      <c r="A1859" t="s">
        <v>54</v>
      </c>
      <c r="B1859" t="str">
        <f>VLOOKUP(A1859,[1]Sheet1!$A:$B,2,0)</f>
        <v>CC1=[N+](C=CC=C1)CCC</v>
      </c>
      <c r="C1859" t="s">
        <v>8</v>
      </c>
      <c r="D1859" t="str">
        <f>VLOOKUP(C1859,[1]Sheet1!$A:$B,2,0)</f>
        <v>FC(S(=O)(=O)[N-]S(=O)(=O)C(F)(F)F)(F)F</v>
      </c>
      <c r="E1859" t="str">
        <f t="shared" si="145"/>
        <v>CC1=[N+](C=CC=C1)CCC.FC(S(=O)(=O)[N-]S(=O)(=O)C(F)(F)F)(F)F</v>
      </c>
      <c r="F1859">
        <v>320.64999999999998</v>
      </c>
      <c r="G1859">
        <v>101.325</v>
      </c>
      <c r="H1859">
        <v>570</v>
      </c>
      <c r="I1859">
        <f t="shared" si="146"/>
        <v>0.37377781415524608</v>
      </c>
      <c r="J1859">
        <f t="shared" si="147"/>
        <v>-0.13409119394795901</v>
      </c>
      <c r="K1859">
        <f t="shared" ref="K1859:K1922" si="148">LOG(H1859)</f>
        <v>2.7558748556724915</v>
      </c>
      <c r="L1859">
        <f t="shared" ref="L1859:L1922" si="149">LN(H1859)</f>
        <v>6.3456363608285962</v>
      </c>
    </row>
    <row r="1860" spans="1:12" x14ac:dyDescent="0.2">
      <c r="A1860" t="s">
        <v>99</v>
      </c>
      <c r="B1860" t="str">
        <f>VLOOKUP(A1860,[1]Sheet1!$A:$B,2,0)</f>
        <v>CCCCn1cc[n+](c1)Cc1ccccc1</v>
      </c>
      <c r="C1860" t="s">
        <v>8</v>
      </c>
      <c r="D1860" t="str">
        <f>VLOOKUP(C1860,[1]Sheet1!$A:$B,2,0)</f>
        <v>FC(S(=O)(=O)[N-]S(=O)(=O)C(F)(F)F)(F)F</v>
      </c>
      <c r="E1860" t="str">
        <f t="shared" si="145"/>
        <v>CCCCn1cc[n+](c1)Cc1ccccc1.FC(S(=O)(=O)[N-]S(=O)(=O)C(F)(F)F)(F)F</v>
      </c>
      <c r="F1860">
        <v>318.10000000000002</v>
      </c>
      <c r="G1860">
        <v>101.325</v>
      </c>
      <c r="H1860">
        <v>570</v>
      </c>
      <c r="I1860">
        <f t="shared" si="146"/>
        <v>0.3528133256669746</v>
      </c>
      <c r="J1860">
        <f t="shared" si="147"/>
        <v>-0.13409119394795901</v>
      </c>
      <c r="K1860">
        <f t="shared" si="148"/>
        <v>2.7558748556724915</v>
      </c>
      <c r="L1860">
        <f t="shared" si="149"/>
        <v>6.3456363608285962</v>
      </c>
    </row>
    <row r="1861" spans="1:12" x14ac:dyDescent="0.2">
      <c r="A1861" t="s">
        <v>9</v>
      </c>
      <c r="B1861" t="str">
        <f>VLOOKUP(A1861,[1]Sheet1!$A:$B,2,0)</f>
        <v>CCCCCCCC[n+]1ccn(c1)C</v>
      </c>
      <c r="C1861" t="s">
        <v>96</v>
      </c>
      <c r="D1861" t="str">
        <f>VLOOKUP(C1861,[1]Sheet1!$A:$B,2,0)</f>
        <v>[O-]C(=O)[C@@H]1CCCN1</v>
      </c>
      <c r="E1861" t="str">
        <f t="shared" si="145"/>
        <v>CCCCCCCC[n+]1ccn(c1)C.[O-]C(=O)[C@@H]1CCCN1</v>
      </c>
      <c r="F1861">
        <v>303.10000000000002</v>
      </c>
      <c r="G1861">
        <v>101.325</v>
      </c>
      <c r="H1861">
        <v>570</v>
      </c>
      <c r="I1861">
        <f t="shared" si="146"/>
        <v>0.22949280514772855</v>
      </c>
      <c r="J1861">
        <f t="shared" si="147"/>
        <v>-0.13409119394795901</v>
      </c>
      <c r="K1861">
        <f t="shared" si="148"/>
        <v>2.7558748556724915</v>
      </c>
      <c r="L1861">
        <f t="shared" si="149"/>
        <v>6.3456363608285962</v>
      </c>
    </row>
    <row r="1862" spans="1:12" x14ac:dyDescent="0.2">
      <c r="A1862" t="s">
        <v>40</v>
      </c>
      <c r="B1862" t="str">
        <f>VLOOKUP(A1862,[1]Sheet1!$A:$B,2,0)</f>
        <v>CCCC[N+](C)(C)C</v>
      </c>
      <c r="C1862" t="s">
        <v>8</v>
      </c>
      <c r="D1862" t="str">
        <f>VLOOKUP(C1862,[1]Sheet1!$A:$B,2,0)</f>
        <v>FC(S(=O)(=O)[N-]S(=O)(=O)C(F)(F)F)(F)F</v>
      </c>
      <c r="E1862" t="str">
        <f t="shared" si="145"/>
        <v>CCCC[N+](C)(C)C.FC(S(=O)(=O)[N-]S(=O)(=O)C(F)(F)F)(F)F</v>
      </c>
      <c r="F1862">
        <v>314.49</v>
      </c>
      <c r="G1862">
        <v>101.325</v>
      </c>
      <c r="H1862">
        <v>569.1</v>
      </c>
      <c r="I1862">
        <f t="shared" si="146"/>
        <v>0.32313418706200925</v>
      </c>
      <c r="J1862">
        <f t="shared" si="147"/>
        <v>-0.13409119394795901</v>
      </c>
      <c r="K1862">
        <f t="shared" si="148"/>
        <v>2.7551885856083249</v>
      </c>
      <c r="L1862">
        <f t="shared" si="149"/>
        <v>6.3440561656090786</v>
      </c>
    </row>
    <row r="1863" spans="1:12" x14ac:dyDescent="0.2">
      <c r="A1863" t="s">
        <v>44</v>
      </c>
      <c r="B1863" t="str">
        <f>VLOOKUP(A1863,[1]Sheet1!$A:$B,2,0)</f>
        <v>C(CCC)[N+]1=CC(=CC=C1)C</v>
      </c>
      <c r="C1863" t="s">
        <v>8</v>
      </c>
      <c r="D1863" t="str">
        <f>VLOOKUP(C1863,[1]Sheet1!$A:$B,2,0)</f>
        <v>FC(S(=O)(=O)[N-]S(=O)(=O)C(F)(F)F)(F)F</v>
      </c>
      <c r="E1863" t="str">
        <f t="shared" si="145"/>
        <v>C(CCC)[N+]1=CC(=CC=C1)C.FC(S(=O)(=O)[N-]S(=O)(=O)C(F)(F)F)(F)F</v>
      </c>
      <c r="F1863">
        <v>319.10000000000002</v>
      </c>
      <c r="G1863">
        <v>101.325</v>
      </c>
      <c r="H1863">
        <v>569</v>
      </c>
      <c r="I1863">
        <f t="shared" si="146"/>
        <v>0.36103469370159103</v>
      </c>
      <c r="J1863">
        <f t="shared" si="147"/>
        <v>-0.13409119394795901</v>
      </c>
      <c r="K1863">
        <f t="shared" si="148"/>
        <v>2.7551122663950713</v>
      </c>
      <c r="L1863">
        <f t="shared" si="149"/>
        <v>6.3438804341263308</v>
      </c>
    </row>
    <row r="1864" spans="1:12" x14ac:dyDescent="0.2">
      <c r="A1864" t="s">
        <v>17</v>
      </c>
      <c r="B1864" t="str">
        <f>VLOOKUP(A1864,[1]Sheet1!$A:$B,2,0)</f>
        <v>CCCCCC[n+]1ccn(c1)C</v>
      </c>
      <c r="C1864" t="s">
        <v>34</v>
      </c>
      <c r="D1864" t="str">
        <f>VLOOKUP(C1864,[1]Sheet1!$A:$B,2,0)</f>
        <v>C(#N)[N-]C#N</v>
      </c>
      <c r="E1864" t="str">
        <f t="shared" si="145"/>
        <v>CCCCCC[n+]1ccn(c1)C.C(#N)[N-]C#N</v>
      </c>
      <c r="F1864">
        <v>328.15</v>
      </c>
      <c r="G1864">
        <v>101.325</v>
      </c>
      <c r="H1864">
        <v>569</v>
      </c>
      <c r="I1864">
        <f t="shared" si="146"/>
        <v>0.43543807441486909</v>
      </c>
      <c r="J1864">
        <f t="shared" si="147"/>
        <v>-0.13409119394795901</v>
      </c>
      <c r="K1864">
        <f t="shared" si="148"/>
        <v>2.7551122663950713</v>
      </c>
      <c r="L1864">
        <f t="shared" si="149"/>
        <v>6.3438804341263308</v>
      </c>
    </row>
    <row r="1865" spans="1:12" x14ac:dyDescent="0.2">
      <c r="A1865" t="s">
        <v>46</v>
      </c>
      <c r="B1865" t="str">
        <f>VLOOKUP(A1865,[1]Sheet1!$A:$B,2,0)</f>
        <v>CCC[N+]1(C)CCCC1</v>
      </c>
      <c r="C1865" t="s">
        <v>8</v>
      </c>
      <c r="D1865" t="str">
        <f>VLOOKUP(C1865,[1]Sheet1!$A:$B,2,0)</f>
        <v>FC(S(=O)(=O)[N-]S(=O)(=O)C(F)(F)F)(F)F</v>
      </c>
      <c r="E1865" t="str">
        <f t="shared" si="145"/>
        <v>CCC[N+]1(C)CCCC1.FC(S(=O)(=O)[N-]S(=O)(=O)C(F)(F)F)(F)F</v>
      </c>
      <c r="F1865">
        <v>324.10000000000002</v>
      </c>
      <c r="G1865">
        <v>100</v>
      </c>
      <c r="H1865">
        <v>569</v>
      </c>
      <c r="I1865">
        <f t="shared" si="146"/>
        <v>0.40214153387467305</v>
      </c>
      <c r="J1865">
        <f t="shared" si="147"/>
        <v>-0.13439084403497614</v>
      </c>
      <c r="K1865">
        <f t="shared" si="148"/>
        <v>2.7551122663950713</v>
      </c>
      <c r="L1865">
        <f t="shared" si="149"/>
        <v>6.3438804341263308</v>
      </c>
    </row>
    <row r="1866" spans="1:12" x14ac:dyDescent="0.2">
      <c r="A1866" t="s">
        <v>35</v>
      </c>
      <c r="B1866" t="str">
        <f>VLOOKUP(A1866,[1]Sheet1!$A:$B,2,0)</f>
        <v>CCCC[N+]1(C)CCCC1</v>
      </c>
      <c r="C1866" t="s">
        <v>8</v>
      </c>
      <c r="D1866" t="str">
        <f>VLOOKUP(C1866,[1]Sheet1!$A:$B,2,0)</f>
        <v>FC(S(=O)(=O)[N-]S(=O)(=O)C(F)(F)F)(F)F</v>
      </c>
      <c r="E1866" t="str">
        <f t="shared" si="145"/>
        <v>CCCC[N+]1(C)CCCC1.FC(S(=O)(=O)[N-]S(=O)(=O)C(F)(F)F)(F)F</v>
      </c>
      <c r="F1866">
        <v>269.77</v>
      </c>
      <c r="G1866">
        <v>101.325</v>
      </c>
      <c r="H1866">
        <v>568.9</v>
      </c>
      <c r="I1866">
        <f t="shared" si="146"/>
        <v>-4.4525391446036587E-2</v>
      </c>
      <c r="J1866">
        <f t="shared" si="147"/>
        <v>-0.13409119394795901</v>
      </c>
      <c r="K1866">
        <f t="shared" si="148"/>
        <v>2.7550359337677714</v>
      </c>
      <c r="L1866">
        <f t="shared" si="149"/>
        <v>6.3437046717566012</v>
      </c>
    </row>
    <row r="1867" spans="1:12" x14ac:dyDescent="0.2">
      <c r="A1867" t="s">
        <v>7</v>
      </c>
      <c r="B1867" t="str">
        <f>VLOOKUP(A1867,[1]Sheet1!$A:$B,2,0)</f>
        <v>CCCCCCCCCCCCCC[n+]1ccn(c1)C</v>
      </c>
      <c r="C1867" t="s">
        <v>8</v>
      </c>
      <c r="D1867" t="str">
        <f>VLOOKUP(C1867,[1]Sheet1!$A:$B,2,0)</f>
        <v>FC(S(=O)(=O)[N-]S(=O)(=O)C(F)(F)F)(F)F</v>
      </c>
      <c r="E1867" t="str">
        <f t="shared" si="145"/>
        <v>CCCCCCCCCCCCCC[n+]1ccn(c1)C.FC(S(=O)(=O)[N-]S(=O)(=O)C(F)(F)F)(F)F</v>
      </c>
      <c r="F1867">
        <v>225.52</v>
      </c>
      <c r="G1867">
        <v>101.325</v>
      </c>
      <c r="H1867">
        <v>568.79999999999995</v>
      </c>
      <c r="I1867">
        <f t="shared" si="146"/>
        <v>-0.4083209269778123</v>
      </c>
      <c r="J1867">
        <f t="shared" si="147"/>
        <v>-0.13409119394795901</v>
      </c>
      <c r="K1867">
        <f t="shared" si="148"/>
        <v>2.7549595877217099</v>
      </c>
      <c r="L1867">
        <f t="shared" si="149"/>
        <v>6.3435288784890309</v>
      </c>
    </row>
    <row r="1868" spans="1:12" x14ac:dyDescent="0.2">
      <c r="A1868" t="s">
        <v>23</v>
      </c>
      <c r="B1868" t="str">
        <f>VLOOKUP(A1868,[1]Sheet1!$A:$B,2,0)</f>
        <v>CC1=NC(=NC(=C1)C)[NH2+]C1=CC=CC=C1</v>
      </c>
      <c r="C1868" t="s">
        <v>24</v>
      </c>
      <c r="D1868" t="str">
        <f>VLOOKUP(C1868,[1]Sheet1!$A:$B,2,0)</f>
        <v>C(CCCCCCCCCCC)(=O)[O-]</v>
      </c>
      <c r="E1868" t="str">
        <f t="shared" si="145"/>
        <v>CC1=NC(=NC(=C1)C)[NH2+]C1=CC=CC=C1.C(CCCCCCCCCCC)(=O)[O-]</v>
      </c>
      <c r="F1868">
        <v>291.09500000000003</v>
      </c>
      <c r="G1868">
        <v>101.325</v>
      </c>
      <c r="H1868">
        <v>568.5</v>
      </c>
      <c r="I1868">
        <f t="shared" si="146"/>
        <v>0.13079528189215864</v>
      </c>
      <c r="J1868">
        <f t="shared" si="147"/>
        <v>-0.13409119394795901</v>
      </c>
      <c r="K1868">
        <f t="shared" si="148"/>
        <v>2.7547304690237535</v>
      </c>
      <c r="L1868">
        <f t="shared" si="149"/>
        <v>6.3430013131905909</v>
      </c>
    </row>
    <row r="1869" spans="1:12" x14ac:dyDescent="0.2">
      <c r="A1869" t="s">
        <v>40</v>
      </c>
      <c r="B1869" t="str">
        <f>VLOOKUP(A1869,[1]Sheet1!$A:$B,2,0)</f>
        <v>CCCC[N+](C)(C)C</v>
      </c>
      <c r="C1869" t="s">
        <v>8</v>
      </c>
      <c r="D1869" t="str">
        <f>VLOOKUP(C1869,[1]Sheet1!$A:$B,2,0)</f>
        <v>FC(S(=O)(=O)[N-]S(=O)(=O)C(F)(F)F)(F)F</v>
      </c>
      <c r="E1869" t="str">
        <f t="shared" si="145"/>
        <v>CCCC[N+](C)(C)C.FC(S(=O)(=O)[N-]S(=O)(=O)C(F)(F)F)(F)F</v>
      </c>
      <c r="F1869">
        <v>312.42</v>
      </c>
      <c r="G1869">
        <v>101.325</v>
      </c>
      <c r="H1869">
        <v>568.20000000000005</v>
      </c>
      <c r="I1869">
        <f t="shared" si="146"/>
        <v>0.3061159552303534</v>
      </c>
      <c r="J1869">
        <f t="shared" si="147"/>
        <v>-0.13409119394795901</v>
      </c>
      <c r="K1869">
        <f t="shared" si="148"/>
        <v>2.7545012293869169</v>
      </c>
      <c r="L1869">
        <f t="shared" si="149"/>
        <v>6.3424734694200877</v>
      </c>
    </row>
    <row r="1870" spans="1:12" x14ac:dyDescent="0.2">
      <c r="A1870" t="s">
        <v>9</v>
      </c>
      <c r="B1870" t="str">
        <f>VLOOKUP(A1870,[1]Sheet1!$A:$B,2,0)</f>
        <v>CCCCCCCC[n+]1ccn(c1)C</v>
      </c>
      <c r="C1870" t="s">
        <v>3</v>
      </c>
      <c r="D1870" t="str">
        <f>VLOOKUP(C1870,[1]Sheet1!$A:$B,2,0)</f>
        <v>F[P-](F)(F)(F)(F)F</v>
      </c>
      <c r="E1870" t="str">
        <f t="shared" si="145"/>
        <v>CCCCCCCC[n+]1ccn(c1)C.F[P-](F)(F)(F)(F)F</v>
      </c>
      <c r="F1870">
        <v>344.875</v>
      </c>
      <c r="G1870">
        <v>101.325</v>
      </c>
      <c r="H1870">
        <v>568.1</v>
      </c>
      <c r="I1870">
        <f t="shared" si="146"/>
        <v>0.57294045479382871</v>
      </c>
      <c r="J1870">
        <f t="shared" si="147"/>
        <v>-0.13409119394795901</v>
      </c>
      <c r="K1870">
        <f t="shared" si="148"/>
        <v>2.7544247892772584</v>
      </c>
      <c r="L1870">
        <f t="shared" si="149"/>
        <v>6.3422974595630812</v>
      </c>
    </row>
    <row r="1871" spans="1:12" x14ac:dyDescent="0.2">
      <c r="A1871" t="s">
        <v>15</v>
      </c>
      <c r="B1871" t="str">
        <f>VLOOKUP(A1871,[1]Sheet1!$A:$B,2,0)</f>
        <v>C(CCCCCCCCC)[NH2+]CCCCCCCCCC</v>
      </c>
      <c r="C1871" t="s">
        <v>16</v>
      </c>
      <c r="D1871" t="str">
        <f>VLOOKUP(C1871,[1]Sheet1!$A:$B,2,0)</f>
        <v>[Cl-]</v>
      </c>
      <c r="E1871" t="str">
        <f t="shared" si="145"/>
        <v>C(CCCCCCCCC)[NH2+]CCCCCCCCCC.[Cl-]</v>
      </c>
      <c r="F1871">
        <v>278.92</v>
      </c>
      <c r="G1871">
        <v>101.325</v>
      </c>
      <c r="H1871">
        <v>568</v>
      </c>
      <c r="I1871">
        <f t="shared" si="146"/>
        <v>3.0700126070703802E-2</v>
      </c>
      <c r="J1871">
        <f t="shared" si="147"/>
        <v>-0.13409119394795901</v>
      </c>
      <c r="K1871">
        <f t="shared" si="148"/>
        <v>2.7543483357110188</v>
      </c>
      <c r="L1871">
        <f t="shared" si="149"/>
        <v>6.3421214187211516</v>
      </c>
    </row>
    <row r="1872" spans="1:12" x14ac:dyDescent="0.2">
      <c r="A1872" t="s">
        <v>44</v>
      </c>
      <c r="B1872" t="str">
        <f>VLOOKUP(A1872,[1]Sheet1!$A:$B,2,0)</f>
        <v>C(CCC)[N+]1=CC(=CC=C1)C</v>
      </c>
      <c r="C1872" t="s">
        <v>8</v>
      </c>
      <c r="D1872" t="str">
        <f>VLOOKUP(C1872,[1]Sheet1!$A:$B,2,0)</f>
        <v>FC(S(=O)(=O)[N-]S(=O)(=O)C(F)(F)F)(F)F</v>
      </c>
      <c r="E1872" t="str">
        <f t="shared" si="145"/>
        <v>C(CCC)[N+]1=CC(=CC=C1)C.FC(S(=O)(=O)[N-]S(=O)(=O)C(F)(F)F)(F)F</v>
      </c>
      <c r="F1872">
        <v>318.10000000000002</v>
      </c>
      <c r="G1872">
        <v>101.325</v>
      </c>
      <c r="H1872">
        <v>568</v>
      </c>
      <c r="I1872">
        <f t="shared" si="146"/>
        <v>0.3528133256669746</v>
      </c>
      <c r="J1872">
        <f t="shared" si="147"/>
        <v>-0.13409119394795901</v>
      </c>
      <c r="K1872">
        <f t="shared" si="148"/>
        <v>2.7543483357110188</v>
      </c>
      <c r="L1872">
        <f t="shared" si="149"/>
        <v>6.3421214187211516</v>
      </c>
    </row>
    <row r="1873" spans="1:12" x14ac:dyDescent="0.2">
      <c r="A1873" t="s">
        <v>17</v>
      </c>
      <c r="B1873" t="str">
        <f>VLOOKUP(A1873,[1]Sheet1!$A:$B,2,0)</f>
        <v>CCCCCC[n+]1ccn(c1)C</v>
      </c>
      <c r="C1873" t="s">
        <v>34</v>
      </c>
      <c r="D1873" t="str">
        <f>VLOOKUP(C1873,[1]Sheet1!$A:$B,2,0)</f>
        <v>C(#N)[N-]C#N</v>
      </c>
      <c r="E1873" t="str">
        <f t="shared" si="145"/>
        <v>CCCCCC[n+]1ccn(c1)C.C(#N)[N-]C#N</v>
      </c>
      <c r="F1873">
        <v>327.14999999999998</v>
      </c>
      <c r="G1873">
        <v>101.325</v>
      </c>
      <c r="H1873">
        <v>568</v>
      </c>
      <c r="I1873">
        <f t="shared" si="146"/>
        <v>0.42721670638025272</v>
      </c>
      <c r="J1873">
        <f t="shared" si="147"/>
        <v>-0.13409119394795901</v>
      </c>
      <c r="K1873">
        <f t="shared" si="148"/>
        <v>2.7543483357110188</v>
      </c>
      <c r="L1873">
        <f t="shared" si="149"/>
        <v>6.3421214187211516</v>
      </c>
    </row>
    <row r="1874" spans="1:12" x14ac:dyDescent="0.2">
      <c r="A1874" t="s">
        <v>54</v>
      </c>
      <c r="B1874" t="str">
        <f>VLOOKUP(A1874,[1]Sheet1!$A:$B,2,0)</f>
        <v>CC1=[N+](C=CC=C1)CCC</v>
      </c>
      <c r="C1874" t="s">
        <v>8</v>
      </c>
      <c r="D1874" t="str">
        <f>VLOOKUP(C1874,[1]Sheet1!$A:$B,2,0)</f>
        <v>FC(S(=O)(=O)[N-]S(=O)(=O)C(F)(F)F)(F)F</v>
      </c>
      <c r="E1874" t="str">
        <f t="shared" si="145"/>
        <v>CC1=[N+](C=CC=C1)CCC.FC(S(=O)(=O)[N-]S(=O)(=O)C(F)(F)F)(F)F</v>
      </c>
      <c r="F1874">
        <v>318.14999999999998</v>
      </c>
      <c r="G1874">
        <v>101.325</v>
      </c>
      <c r="H1874">
        <v>568</v>
      </c>
      <c r="I1874">
        <f t="shared" si="146"/>
        <v>0.35322439406870504</v>
      </c>
      <c r="J1874">
        <f t="shared" si="147"/>
        <v>-0.13409119394795901</v>
      </c>
      <c r="K1874">
        <f t="shared" si="148"/>
        <v>2.7543483357110188</v>
      </c>
      <c r="L1874">
        <f t="shared" si="149"/>
        <v>6.3421214187211516</v>
      </c>
    </row>
    <row r="1875" spans="1:12" x14ac:dyDescent="0.2">
      <c r="A1875" t="s">
        <v>35</v>
      </c>
      <c r="B1875" t="str">
        <f>VLOOKUP(A1875,[1]Sheet1!$A:$B,2,0)</f>
        <v>CCCC[N+]1(C)CCCC1</v>
      </c>
      <c r="C1875" t="s">
        <v>8</v>
      </c>
      <c r="D1875" t="str">
        <f>VLOOKUP(C1875,[1]Sheet1!$A:$B,2,0)</f>
        <v>FC(S(=O)(=O)[N-]S(=O)(=O)C(F)(F)F)(F)F</v>
      </c>
      <c r="E1875" t="str">
        <f t="shared" si="145"/>
        <v>CCCC[N+]1(C)CCCC1.FC(S(=O)(=O)[N-]S(=O)(=O)C(F)(F)F)(F)F</v>
      </c>
      <c r="F1875">
        <v>267.88</v>
      </c>
      <c r="G1875">
        <v>101.325</v>
      </c>
      <c r="H1875">
        <v>567.6</v>
      </c>
      <c r="I1875">
        <f t="shared" si="146"/>
        <v>-6.0063777031461478E-2</v>
      </c>
      <c r="J1875">
        <f t="shared" si="147"/>
        <v>-0.13409119394795901</v>
      </c>
      <c r="K1875">
        <f t="shared" si="148"/>
        <v>2.7540423867854362</v>
      </c>
      <c r="L1875">
        <f t="shared" si="149"/>
        <v>6.3414169452858875</v>
      </c>
    </row>
    <row r="1876" spans="1:12" x14ac:dyDescent="0.2">
      <c r="A1876" t="s">
        <v>18</v>
      </c>
      <c r="B1876" t="str">
        <f>VLOOKUP(A1876,[1]Sheet1!$A:$B,2,0)</f>
        <v>CCCCCCCCCC[n+]1ccn(c1)C</v>
      </c>
      <c r="C1876" t="s">
        <v>8</v>
      </c>
      <c r="D1876" t="str">
        <f>VLOOKUP(C1876,[1]Sheet1!$A:$B,2,0)</f>
        <v>FC(S(=O)(=O)[N-]S(=O)(=O)C(F)(F)F)(F)F</v>
      </c>
      <c r="E1876" t="str">
        <f t="shared" si="145"/>
        <v>CCCCCCCCCC[n+]1ccn(c1)C.FC(S(=O)(=O)[N-]S(=O)(=O)C(F)(F)F)(F)F</v>
      </c>
      <c r="F1876">
        <v>229.79</v>
      </c>
      <c r="G1876">
        <v>101.325</v>
      </c>
      <c r="H1876">
        <v>567</v>
      </c>
      <c r="I1876">
        <f t="shared" si="146"/>
        <v>-0.37321568547000039</v>
      </c>
      <c r="J1876">
        <f t="shared" si="147"/>
        <v>-0.13409119394795901</v>
      </c>
      <c r="K1876">
        <f t="shared" si="148"/>
        <v>2.7535830588929064</v>
      </c>
      <c r="L1876">
        <f t="shared" si="149"/>
        <v>6.3403593037277517</v>
      </c>
    </row>
    <row r="1877" spans="1:12" x14ac:dyDescent="0.2">
      <c r="A1877" t="s">
        <v>44</v>
      </c>
      <c r="B1877" t="str">
        <f>VLOOKUP(A1877,[1]Sheet1!$A:$B,2,0)</f>
        <v>C(CCC)[N+]1=CC(=CC=C1)C</v>
      </c>
      <c r="C1877" t="s">
        <v>8</v>
      </c>
      <c r="D1877" t="str">
        <f>VLOOKUP(C1877,[1]Sheet1!$A:$B,2,0)</f>
        <v>FC(S(=O)(=O)[N-]S(=O)(=O)C(F)(F)F)(F)F</v>
      </c>
      <c r="E1877" t="str">
        <f t="shared" si="145"/>
        <v>C(CCC)[N+]1=CC(=CC=C1)C.FC(S(=O)(=O)[N-]S(=O)(=O)C(F)(F)F)(F)F</v>
      </c>
      <c r="F1877">
        <v>317.10000000000002</v>
      </c>
      <c r="G1877">
        <v>101.325</v>
      </c>
      <c r="H1877">
        <v>567</v>
      </c>
      <c r="I1877">
        <f t="shared" si="146"/>
        <v>0.34459195763235823</v>
      </c>
      <c r="J1877">
        <f t="shared" si="147"/>
        <v>-0.13409119394795901</v>
      </c>
      <c r="K1877">
        <f t="shared" si="148"/>
        <v>2.7535830588929064</v>
      </c>
      <c r="L1877">
        <f t="shared" si="149"/>
        <v>6.3403593037277517</v>
      </c>
    </row>
    <row r="1878" spans="1:12" x14ac:dyDescent="0.2">
      <c r="A1878" t="s">
        <v>17</v>
      </c>
      <c r="B1878" t="str">
        <f>VLOOKUP(A1878,[1]Sheet1!$A:$B,2,0)</f>
        <v>CCCCCC[n+]1ccn(c1)C</v>
      </c>
      <c r="C1878" t="s">
        <v>34</v>
      </c>
      <c r="D1878" t="str">
        <f>VLOOKUP(C1878,[1]Sheet1!$A:$B,2,0)</f>
        <v>C(#N)[N-]C#N</v>
      </c>
      <c r="E1878" t="str">
        <f t="shared" si="145"/>
        <v>CCCCCC[n+]1ccn(c1)C.C(#N)[N-]C#N</v>
      </c>
      <c r="F1878">
        <v>326.14999999999998</v>
      </c>
      <c r="G1878">
        <v>101.325</v>
      </c>
      <c r="H1878">
        <v>567</v>
      </c>
      <c r="I1878">
        <f t="shared" si="146"/>
        <v>0.41899533834563629</v>
      </c>
      <c r="J1878">
        <f t="shared" si="147"/>
        <v>-0.13409119394795901</v>
      </c>
      <c r="K1878">
        <f t="shared" si="148"/>
        <v>2.7535830588929064</v>
      </c>
      <c r="L1878">
        <f t="shared" si="149"/>
        <v>6.3403593037277517</v>
      </c>
    </row>
    <row r="1879" spans="1:12" x14ac:dyDescent="0.2">
      <c r="A1879" t="s">
        <v>46</v>
      </c>
      <c r="B1879" t="str">
        <f>VLOOKUP(A1879,[1]Sheet1!$A:$B,2,0)</f>
        <v>CCC[N+]1(C)CCCC1</v>
      </c>
      <c r="C1879" t="s">
        <v>8</v>
      </c>
      <c r="D1879" t="str">
        <f>VLOOKUP(C1879,[1]Sheet1!$A:$B,2,0)</f>
        <v>FC(S(=O)(=O)[N-]S(=O)(=O)C(F)(F)F)(F)F</v>
      </c>
      <c r="E1879" t="str">
        <f t="shared" si="145"/>
        <v>CCC[N+]1(C)CCCC1.FC(S(=O)(=O)[N-]S(=O)(=O)C(F)(F)F)(F)F</v>
      </c>
      <c r="F1879">
        <v>323.10000000000002</v>
      </c>
      <c r="G1879">
        <v>100</v>
      </c>
      <c r="H1879">
        <v>567</v>
      </c>
      <c r="I1879">
        <f t="shared" si="146"/>
        <v>0.39392016584005662</v>
      </c>
      <c r="J1879">
        <f t="shared" si="147"/>
        <v>-0.13439084403497614</v>
      </c>
      <c r="K1879">
        <f t="shared" si="148"/>
        <v>2.7535830588929064</v>
      </c>
      <c r="L1879">
        <f t="shared" si="149"/>
        <v>6.3403593037277517</v>
      </c>
    </row>
    <row r="1880" spans="1:12" x14ac:dyDescent="0.2">
      <c r="A1880" t="s">
        <v>54</v>
      </c>
      <c r="B1880" t="str">
        <f>VLOOKUP(A1880,[1]Sheet1!$A:$B,2,0)</f>
        <v>CC1=[N+](C=CC=C1)CCC</v>
      </c>
      <c r="C1880" t="s">
        <v>8</v>
      </c>
      <c r="D1880" t="str">
        <f>VLOOKUP(C1880,[1]Sheet1!$A:$B,2,0)</f>
        <v>FC(S(=O)(=O)[N-]S(=O)(=O)C(F)(F)F)(F)F</v>
      </c>
      <c r="E1880" t="str">
        <f t="shared" si="145"/>
        <v>CC1=[N+](C=CC=C1)CCC.FC(S(=O)(=O)[N-]S(=O)(=O)C(F)(F)F)(F)F</v>
      </c>
      <c r="F1880">
        <v>315.64999999999998</v>
      </c>
      <c r="G1880">
        <v>101.325</v>
      </c>
      <c r="H1880">
        <v>567</v>
      </c>
      <c r="I1880">
        <f t="shared" si="146"/>
        <v>0.33267097398216405</v>
      </c>
      <c r="J1880">
        <f t="shared" si="147"/>
        <v>-0.13409119394795901</v>
      </c>
      <c r="K1880">
        <f t="shared" si="148"/>
        <v>2.7535830588929064</v>
      </c>
      <c r="L1880">
        <f t="shared" si="149"/>
        <v>6.3403593037277517</v>
      </c>
    </row>
    <row r="1881" spans="1:12" x14ac:dyDescent="0.2">
      <c r="A1881" t="s">
        <v>35</v>
      </c>
      <c r="B1881" t="str">
        <f>VLOOKUP(A1881,[1]Sheet1!$A:$B,2,0)</f>
        <v>CCCC[N+]1(C)CCCC1</v>
      </c>
      <c r="C1881" t="s">
        <v>8</v>
      </c>
      <c r="D1881" t="str">
        <f>VLOOKUP(C1881,[1]Sheet1!$A:$B,2,0)</f>
        <v>FC(S(=O)(=O)[N-]S(=O)(=O)C(F)(F)F)(F)F</v>
      </c>
      <c r="E1881" t="str">
        <f t="shared" si="145"/>
        <v>CCCC[N+]1(C)CCCC1.FC(S(=O)(=O)[N-]S(=O)(=O)C(F)(F)F)(F)F</v>
      </c>
      <c r="F1881">
        <v>265.99</v>
      </c>
      <c r="G1881">
        <v>101.325</v>
      </c>
      <c r="H1881">
        <v>566.6</v>
      </c>
      <c r="I1881">
        <f t="shared" si="146"/>
        <v>-7.5602162616886376E-2</v>
      </c>
      <c r="J1881">
        <f t="shared" si="147"/>
        <v>-0.13409119394795901</v>
      </c>
      <c r="K1881">
        <f t="shared" si="148"/>
        <v>2.7532765701844184</v>
      </c>
      <c r="L1881">
        <f t="shared" si="149"/>
        <v>6.3396535873964162</v>
      </c>
    </row>
    <row r="1882" spans="1:12" x14ac:dyDescent="0.2">
      <c r="A1882" t="s">
        <v>29</v>
      </c>
      <c r="B1882" t="str">
        <f>VLOOKUP(A1882,[1]Sheet1!$A:$B,2,0)</f>
        <v>CCCCCCCC[NH2+]CCCCCCCC</v>
      </c>
      <c r="C1882" t="s">
        <v>16</v>
      </c>
      <c r="D1882" t="str">
        <f>VLOOKUP(C1882,[1]Sheet1!$A:$B,2,0)</f>
        <v>[Cl-]</v>
      </c>
      <c r="E1882" t="str">
        <f t="shared" si="145"/>
        <v>CCCCCCCC[NH2+]CCCCCCCC.[Cl-]</v>
      </c>
      <c r="F1882">
        <v>292.54000000000002</v>
      </c>
      <c r="G1882">
        <v>101.325</v>
      </c>
      <c r="H1882">
        <v>566.5</v>
      </c>
      <c r="I1882">
        <f t="shared" si="146"/>
        <v>0.14267515870217928</v>
      </c>
      <c r="J1882">
        <f t="shared" si="147"/>
        <v>-0.13409119394795901</v>
      </c>
      <c r="K1882">
        <f t="shared" si="148"/>
        <v>2.7531999141994161</v>
      </c>
      <c r="L1882">
        <f t="shared" si="149"/>
        <v>6.3394770804680611</v>
      </c>
    </row>
    <row r="1883" spans="1:12" x14ac:dyDescent="0.2">
      <c r="A1883" t="s">
        <v>40</v>
      </c>
      <c r="B1883" t="str">
        <f>VLOOKUP(A1883,[1]Sheet1!$A:$B,2,0)</f>
        <v>CCCC[N+](C)(C)C</v>
      </c>
      <c r="C1883" t="s">
        <v>8</v>
      </c>
      <c r="D1883" t="str">
        <f>VLOOKUP(C1883,[1]Sheet1!$A:$B,2,0)</f>
        <v>FC(S(=O)(=O)[N-]S(=O)(=O)C(F)(F)F)(F)F</v>
      </c>
      <c r="E1883" t="str">
        <f t="shared" si="145"/>
        <v>CCCC[N+](C)(C)C.FC(S(=O)(=O)[N-]S(=O)(=O)C(F)(F)F)(F)F</v>
      </c>
      <c r="F1883">
        <v>310.35000000000002</v>
      </c>
      <c r="G1883">
        <v>101.325</v>
      </c>
      <c r="H1883">
        <v>566.5</v>
      </c>
      <c r="I1883">
        <f t="shared" si="146"/>
        <v>0.28909772339869749</v>
      </c>
      <c r="J1883">
        <f t="shared" si="147"/>
        <v>-0.13409119394795901</v>
      </c>
      <c r="K1883">
        <f t="shared" si="148"/>
        <v>2.7531999141994161</v>
      </c>
      <c r="L1883">
        <f t="shared" si="149"/>
        <v>6.3394770804680611</v>
      </c>
    </row>
    <row r="1884" spans="1:12" x14ac:dyDescent="0.2">
      <c r="A1884" t="s">
        <v>44</v>
      </c>
      <c r="B1884" t="str">
        <f>VLOOKUP(A1884,[1]Sheet1!$A:$B,2,0)</f>
        <v>C(CCC)[N+]1=CC(=CC=C1)C</v>
      </c>
      <c r="C1884" t="s">
        <v>8</v>
      </c>
      <c r="D1884" t="str">
        <f>VLOOKUP(C1884,[1]Sheet1!$A:$B,2,0)</f>
        <v>FC(S(=O)(=O)[N-]S(=O)(=O)C(F)(F)F)(F)F</v>
      </c>
      <c r="E1884" t="str">
        <f t="shared" si="145"/>
        <v>C(CCC)[N+]1=CC(=CC=C1)C.FC(S(=O)(=O)[N-]S(=O)(=O)C(F)(F)F)(F)F</v>
      </c>
      <c r="F1884">
        <v>316.10000000000002</v>
      </c>
      <c r="G1884">
        <v>101.325</v>
      </c>
      <c r="H1884">
        <v>566</v>
      </c>
      <c r="I1884">
        <f t="shared" si="146"/>
        <v>0.3363705895977418</v>
      </c>
      <c r="J1884">
        <f t="shared" si="147"/>
        <v>-0.13409119394795901</v>
      </c>
      <c r="K1884">
        <f t="shared" si="148"/>
        <v>2.7528164311882715</v>
      </c>
      <c r="L1884">
        <f t="shared" si="149"/>
        <v>6.3385940782031831</v>
      </c>
    </row>
    <row r="1885" spans="1:12" x14ac:dyDescent="0.2">
      <c r="A1885" t="s">
        <v>17</v>
      </c>
      <c r="B1885" t="str">
        <f>VLOOKUP(A1885,[1]Sheet1!$A:$B,2,0)</f>
        <v>CCCCCC[n+]1ccn(c1)C</v>
      </c>
      <c r="C1885" t="s">
        <v>34</v>
      </c>
      <c r="D1885" t="str">
        <f>VLOOKUP(C1885,[1]Sheet1!$A:$B,2,0)</f>
        <v>C(#N)[N-]C#N</v>
      </c>
      <c r="E1885" t="str">
        <f t="shared" si="145"/>
        <v>CCCCCC[n+]1ccn(c1)C.C(#N)[N-]C#N</v>
      </c>
      <c r="F1885">
        <v>325.14999999999998</v>
      </c>
      <c r="G1885">
        <v>101.325</v>
      </c>
      <c r="H1885">
        <v>566</v>
      </c>
      <c r="I1885">
        <f t="shared" si="146"/>
        <v>0.41077397031101986</v>
      </c>
      <c r="J1885">
        <f t="shared" si="147"/>
        <v>-0.13409119394795901</v>
      </c>
      <c r="K1885">
        <f t="shared" si="148"/>
        <v>2.7528164311882715</v>
      </c>
      <c r="L1885">
        <f t="shared" si="149"/>
        <v>6.3385940782031831</v>
      </c>
    </row>
    <row r="1886" spans="1:12" x14ac:dyDescent="0.2">
      <c r="A1886" t="s">
        <v>54</v>
      </c>
      <c r="B1886" t="str">
        <f>VLOOKUP(A1886,[1]Sheet1!$A:$B,2,0)</f>
        <v>CC1=[N+](C=CC=C1)CCC</v>
      </c>
      <c r="C1886" t="s">
        <v>8</v>
      </c>
      <c r="D1886" t="str">
        <f>VLOOKUP(C1886,[1]Sheet1!$A:$B,2,0)</f>
        <v>FC(S(=O)(=O)[N-]S(=O)(=O)C(F)(F)F)(F)F</v>
      </c>
      <c r="E1886" t="str">
        <f t="shared" si="145"/>
        <v>CC1=[N+](C=CC=C1)CCC.FC(S(=O)(=O)[N-]S(=O)(=O)C(F)(F)F)(F)F</v>
      </c>
      <c r="F1886">
        <v>313.14999999999998</v>
      </c>
      <c r="G1886">
        <v>101.325</v>
      </c>
      <c r="H1886">
        <v>566</v>
      </c>
      <c r="I1886">
        <f t="shared" si="146"/>
        <v>0.31211755389562301</v>
      </c>
      <c r="J1886">
        <f t="shared" si="147"/>
        <v>-0.13409119394795901</v>
      </c>
      <c r="K1886">
        <f t="shared" si="148"/>
        <v>2.7528164311882715</v>
      </c>
      <c r="L1886">
        <f t="shared" si="149"/>
        <v>6.3385940782031831</v>
      </c>
    </row>
    <row r="1887" spans="1:12" x14ac:dyDescent="0.2">
      <c r="A1887" t="s">
        <v>125</v>
      </c>
      <c r="B1887" t="str">
        <f>VLOOKUP(A1887,[1]Sheet1!$A:$B,2,0)</f>
        <v>CC[n+]1ccccc1CC</v>
      </c>
      <c r="C1887" t="s">
        <v>8</v>
      </c>
      <c r="D1887" t="str">
        <f>VLOOKUP(C1887,[1]Sheet1!$A:$B,2,0)</f>
        <v>FC(S(=O)(=O)[N-]S(=O)(=O)C(F)(F)F)(F)F</v>
      </c>
      <c r="E1887" t="str">
        <f t="shared" si="145"/>
        <v>CC[n+]1ccccc1CC.FC(S(=O)(=O)[N-]S(=O)(=O)C(F)(F)F)(F)F</v>
      </c>
      <c r="F1887">
        <v>298.14999999999998</v>
      </c>
      <c r="G1887">
        <v>101.325</v>
      </c>
      <c r="H1887">
        <v>566</v>
      </c>
      <c r="I1887">
        <f t="shared" si="146"/>
        <v>0.18879703337637696</v>
      </c>
      <c r="J1887">
        <f t="shared" si="147"/>
        <v>-0.13409119394795901</v>
      </c>
      <c r="K1887">
        <f t="shared" si="148"/>
        <v>2.7528164311882715</v>
      </c>
      <c r="L1887">
        <f t="shared" si="149"/>
        <v>6.3385940782031831</v>
      </c>
    </row>
    <row r="1888" spans="1:12" x14ac:dyDescent="0.2">
      <c r="A1888" t="s">
        <v>7</v>
      </c>
      <c r="B1888" t="str">
        <f>VLOOKUP(A1888,[1]Sheet1!$A:$B,2,0)</f>
        <v>CCCCCCCCCCCCCC[n+]1ccn(c1)C</v>
      </c>
      <c r="C1888" t="s">
        <v>8</v>
      </c>
      <c r="D1888" t="str">
        <f>VLOOKUP(C1888,[1]Sheet1!$A:$B,2,0)</f>
        <v>FC(S(=O)(=O)[N-]S(=O)(=O)C(F)(F)F)(F)F</v>
      </c>
      <c r="E1888" t="str">
        <f t="shared" si="145"/>
        <v>CCCCCCCCCCCCCC[n+]1ccn(c1)C.FC(S(=O)(=O)[N-]S(=O)(=O)C(F)(F)F)(F)F</v>
      </c>
      <c r="F1888">
        <v>224.17</v>
      </c>
      <c r="G1888">
        <v>101.325</v>
      </c>
      <c r="H1888">
        <v>565.70000000000005</v>
      </c>
      <c r="I1888">
        <f t="shared" si="146"/>
        <v>-0.41941977382454459</v>
      </c>
      <c r="J1888">
        <f t="shared" si="147"/>
        <v>-0.13409119394795901</v>
      </c>
      <c r="K1888">
        <f t="shared" si="148"/>
        <v>2.7525861787404091</v>
      </c>
      <c r="L1888">
        <f t="shared" si="149"/>
        <v>6.3380639023491101</v>
      </c>
    </row>
    <row r="1889" spans="1:12" x14ac:dyDescent="0.2">
      <c r="A1889" t="s">
        <v>12</v>
      </c>
      <c r="B1889" t="str">
        <f>VLOOKUP(A1889,[1]Sheet1!$A:$B,2,0)</f>
        <v>C(CCCCCCCCCCCCCCC)N1C[NH+](C=C1)C</v>
      </c>
      <c r="C1889" t="s">
        <v>8</v>
      </c>
      <c r="D1889" t="str">
        <f>VLOOKUP(C1889,[1]Sheet1!$A:$B,2,0)</f>
        <v>FC(S(=O)(=O)[N-]S(=O)(=O)C(F)(F)F)(F)F</v>
      </c>
      <c r="E1889" t="str">
        <f t="shared" si="145"/>
        <v>C(CCCCCCCCCCCCCCC)N1C[NH+](C=C1)C.FC(S(=O)(=O)[N-]S(=O)(=O)C(F)(F)F)(F)F</v>
      </c>
      <c r="F1889">
        <v>211.39</v>
      </c>
      <c r="G1889">
        <v>101.325</v>
      </c>
      <c r="H1889">
        <v>565.4</v>
      </c>
      <c r="I1889">
        <f t="shared" si="146"/>
        <v>-0.52448885730694228</v>
      </c>
      <c r="J1889">
        <f t="shared" si="147"/>
        <v>-0.13409119394795901</v>
      </c>
      <c r="K1889">
        <f t="shared" si="148"/>
        <v>2.7523558041535008</v>
      </c>
      <c r="L1889">
        <f t="shared" si="149"/>
        <v>6.3375334452594903</v>
      </c>
    </row>
    <row r="1890" spans="1:12" x14ac:dyDescent="0.2">
      <c r="A1890" t="s">
        <v>40</v>
      </c>
      <c r="B1890" t="str">
        <f>VLOOKUP(A1890,[1]Sheet1!$A:$B,2,0)</f>
        <v>CCCC[N+](C)(C)C</v>
      </c>
      <c r="C1890" t="s">
        <v>8</v>
      </c>
      <c r="D1890" t="str">
        <f>VLOOKUP(C1890,[1]Sheet1!$A:$B,2,0)</f>
        <v>FC(S(=O)(=O)[N-]S(=O)(=O)C(F)(F)F)(F)F</v>
      </c>
      <c r="E1890" t="str">
        <f t="shared" si="145"/>
        <v>CCCC[N+](C)(C)C.FC(S(=O)(=O)[N-]S(=O)(=O)C(F)(F)F)(F)F</v>
      </c>
      <c r="F1890">
        <v>308.27999999999997</v>
      </c>
      <c r="G1890">
        <v>101.325</v>
      </c>
      <c r="H1890">
        <v>565.4</v>
      </c>
      <c r="I1890">
        <f t="shared" si="146"/>
        <v>0.27207949156704109</v>
      </c>
      <c r="J1890">
        <f t="shared" si="147"/>
        <v>-0.13409119394795901</v>
      </c>
      <c r="K1890">
        <f t="shared" si="148"/>
        <v>2.7523558041535008</v>
      </c>
      <c r="L1890">
        <f t="shared" si="149"/>
        <v>6.3375334452594903</v>
      </c>
    </row>
    <row r="1891" spans="1:12" x14ac:dyDescent="0.2">
      <c r="A1891" t="s">
        <v>35</v>
      </c>
      <c r="B1891" t="str">
        <f>VLOOKUP(A1891,[1]Sheet1!$A:$B,2,0)</f>
        <v>CCCC[N+]1(C)CCCC1</v>
      </c>
      <c r="C1891" t="s">
        <v>8</v>
      </c>
      <c r="D1891" t="str">
        <f>VLOOKUP(C1891,[1]Sheet1!$A:$B,2,0)</f>
        <v>FC(S(=O)(=O)[N-]S(=O)(=O)C(F)(F)F)(F)F</v>
      </c>
      <c r="E1891" t="str">
        <f t="shared" si="145"/>
        <v>CCCC[N+]1(C)CCCC1.FC(S(=O)(=O)[N-]S(=O)(=O)C(F)(F)F)(F)F</v>
      </c>
      <c r="F1891">
        <v>264.07</v>
      </c>
      <c r="G1891">
        <v>101.325</v>
      </c>
      <c r="H1891">
        <v>565.20000000000005</v>
      </c>
      <c r="I1891">
        <f t="shared" si="146"/>
        <v>-9.138718924335E-2</v>
      </c>
      <c r="J1891">
        <f t="shared" si="147"/>
        <v>-0.13409119394795901</v>
      </c>
      <c r="K1891">
        <f t="shared" si="148"/>
        <v>2.7522021531765208</v>
      </c>
      <c r="L1891">
        <f t="shared" si="149"/>
        <v>6.3371796508103726</v>
      </c>
    </row>
    <row r="1892" spans="1:12" x14ac:dyDescent="0.2">
      <c r="A1892" t="s">
        <v>35</v>
      </c>
      <c r="B1892" t="str">
        <f>VLOOKUP(A1892,[1]Sheet1!$A:$B,2,0)</f>
        <v>CCCC[N+]1(C)CCCC1</v>
      </c>
      <c r="C1892" t="s">
        <v>8</v>
      </c>
      <c r="D1892" t="str">
        <f>VLOOKUP(C1892,[1]Sheet1!$A:$B,2,0)</f>
        <v>FC(S(=O)(=O)[N-]S(=O)(=O)C(F)(F)F)(F)F</v>
      </c>
      <c r="E1892" t="str">
        <f t="shared" si="145"/>
        <v>CCCC[N+]1(C)CCCC1.FC(S(=O)(=O)[N-]S(=O)(=O)C(F)(F)F)(F)F</v>
      </c>
      <c r="F1892">
        <v>264.10000000000002</v>
      </c>
      <c r="G1892">
        <v>101.325</v>
      </c>
      <c r="H1892">
        <v>565.20000000000005</v>
      </c>
      <c r="I1892">
        <f t="shared" si="146"/>
        <v>-9.1140548202311267E-2</v>
      </c>
      <c r="J1892">
        <f t="shared" si="147"/>
        <v>-0.13409119394795901</v>
      </c>
      <c r="K1892">
        <f t="shared" si="148"/>
        <v>2.7522021531765208</v>
      </c>
      <c r="L1892">
        <f t="shared" si="149"/>
        <v>6.3371796508103726</v>
      </c>
    </row>
    <row r="1893" spans="1:12" x14ac:dyDescent="0.2">
      <c r="A1893" t="s">
        <v>44</v>
      </c>
      <c r="B1893" t="str">
        <f>VLOOKUP(A1893,[1]Sheet1!$A:$B,2,0)</f>
        <v>C(CCC)[N+]1=CC(=CC=C1)C</v>
      </c>
      <c r="C1893" t="s">
        <v>8</v>
      </c>
      <c r="D1893" t="str">
        <f>VLOOKUP(C1893,[1]Sheet1!$A:$B,2,0)</f>
        <v>FC(S(=O)(=O)[N-]S(=O)(=O)C(F)(F)F)(F)F</v>
      </c>
      <c r="E1893" t="str">
        <f t="shared" si="145"/>
        <v>C(CCC)[N+]1=CC(=CC=C1)C.FC(S(=O)(=O)[N-]S(=O)(=O)C(F)(F)F)(F)F</v>
      </c>
      <c r="F1893">
        <v>315.10000000000002</v>
      </c>
      <c r="G1893">
        <v>101.325</v>
      </c>
      <c r="H1893">
        <v>565</v>
      </c>
      <c r="I1893">
        <f t="shared" si="146"/>
        <v>0.32814922156312537</v>
      </c>
      <c r="J1893">
        <f t="shared" si="147"/>
        <v>-0.13409119394795901</v>
      </c>
      <c r="K1893">
        <f t="shared" si="148"/>
        <v>2.7520484478194387</v>
      </c>
      <c r="L1893">
        <f t="shared" si="149"/>
        <v>6.3368257311464413</v>
      </c>
    </row>
    <row r="1894" spans="1:12" x14ac:dyDescent="0.2">
      <c r="A1894" t="s">
        <v>46</v>
      </c>
      <c r="B1894" t="str">
        <f>VLOOKUP(A1894,[1]Sheet1!$A:$B,2,0)</f>
        <v>CCC[N+]1(C)CCCC1</v>
      </c>
      <c r="C1894" t="s">
        <v>8</v>
      </c>
      <c r="D1894" t="str">
        <f>VLOOKUP(C1894,[1]Sheet1!$A:$B,2,0)</f>
        <v>FC(S(=O)(=O)[N-]S(=O)(=O)C(F)(F)F)(F)F</v>
      </c>
      <c r="E1894" t="str">
        <f t="shared" si="145"/>
        <v>CCC[N+]1(C)CCCC1.FC(S(=O)(=O)[N-]S(=O)(=O)C(F)(F)F)(F)F</v>
      </c>
      <c r="F1894">
        <v>322.10000000000002</v>
      </c>
      <c r="G1894">
        <v>100</v>
      </c>
      <c r="H1894">
        <v>565</v>
      </c>
      <c r="I1894">
        <f t="shared" si="146"/>
        <v>0.38569879780544025</v>
      </c>
      <c r="J1894">
        <f t="shared" si="147"/>
        <v>-0.13439084403497614</v>
      </c>
      <c r="K1894">
        <f t="shared" si="148"/>
        <v>2.7520484478194387</v>
      </c>
      <c r="L1894">
        <f t="shared" si="149"/>
        <v>6.3368257311464413</v>
      </c>
    </row>
    <row r="1895" spans="1:12" x14ac:dyDescent="0.2">
      <c r="A1895" t="s">
        <v>158</v>
      </c>
      <c r="B1895" t="str">
        <f>VLOOKUP(A1895,[1]Sheet1!$A:$B,2,0)</f>
        <v>CC(C[n+]1ccn(c1)C)C</v>
      </c>
      <c r="C1895" t="s">
        <v>8</v>
      </c>
      <c r="D1895" t="str">
        <f>VLOOKUP(C1895,[1]Sheet1!$A:$B,2,0)</f>
        <v>FC(S(=O)(=O)[N-]S(=O)(=O)C(F)(F)F)(F)F</v>
      </c>
      <c r="E1895" t="str">
        <f t="shared" si="145"/>
        <v>CC(C[n+]1ccn(c1)C)C.FC(S(=O)(=O)[N-]S(=O)(=O)C(F)(F)F)(F)F</v>
      </c>
      <c r="F1895">
        <v>298.14999999999998</v>
      </c>
      <c r="G1895">
        <v>101.325</v>
      </c>
      <c r="H1895">
        <v>565</v>
      </c>
      <c r="I1895">
        <f t="shared" si="146"/>
        <v>0.18879703337637696</v>
      </c>
      <c r="J1895">
        <f t="shared" si="147"/>
        <v>-0.13409119394795901</v>
      </c>
      <c r="K1895">
        <f t="shared" si="148"/>
        <v>2.7520484478194387</v>
      </c>
      <c r="L1895">
        <f t="shared" si="149"/>
        <v>6.3368257311464413</v>
      </c>
    </row>
    <row r="1896" spans="1:12" x14ac:dyDescent="0.2">
      <c r="A1896" t="s">
        <v>23</v>
      </c>
      <c r="B1896" t="str">
        <f>VLOOKUP(A1896,[1]Sheet1!$A:$B,2,0)</f>
        <v>CC1=NC(=NC(=C1)C)[NH2+]C1=CC=CC=C1</v>
      </c>
      <c r="C1896" t="s">
        <v>24</v>
      </c>
      <c r="D1896" t="str">
        <f>VLOOKUP(C1896,[1]Sheet1!$A:$B,2,0)</f>
        <v>C(CCCCCCCCCCC)(=O)[O-]</v>
      </c>
      <c r="E1896" t="str">
        <f t="shared" si="145"/>
        <v>CC1=NC(=NC(=C1)C)[NH2+]C1=CC=CC=C1.C(CCCCCCCCCCC)(=O)[O-]</v>
      </c>
      <c r="F1896">
        <v>288.90199999999999</v>
      </c>
      <c r="G1896">
        <v>101.325</v>
      </c>
      <c r="H1896">
        <v>564.79999999999995</v>
      </c>
      <c r="I1896">
        <f t="shared" si="146"/>
        <v>0.11276582179224452</v>
      </c>
      <c r="J1896">
        <f t="shared" si="147"/>
        <v>-0.13409119394795901</v>
      </c>
      <c r="K1896">
        <f t="shared" si="148"/>
        <v>2.7518946880437474</v>
      </c>
      <c r="L1896">
        <f t="shared" si="149"/>
        <v>6.3364716861790322</v>
      </c>
    </row>
    <row r="1897" spans="1:12" x14ac:dyDescent="0.2">
      <c r="A1897" t="s">
        <v>9</v>
      </c>
      <c r="B1897" t="str">
        <f>VLOOKUP(A1897,[1]Sheet1!$A:$B,2,0)</f>
        <v>CCCCCCCC[n+]1ccn(c1)C</v>
      </c>
      <c r="C1897" t="s">
        <v>3</v>
      </c>
      <c r="D1897" t="str">
        <f>VLOOKUP(C1897,[1]Sheet1!$A:$B,2,0)</f>
        <v>F[P-](F)(F)(F)(F)F</v>
      </c>
      <c r="E1897" t="str">
        <f t="shared" si="145"/>
        <v>CCCCCCCC[n+]1ccn(c1)C.F[P-](F)(F)(F)(F)F</v>
      </c>
      <c r="F1897">
        <v>339.77499999999998</v>
      </c>
      <c r="G1897">
        <v>101.325</v>
      </c>
      <c r="H1897">
        <v>564.29999999999995</v>
      </c>
      <c r="I1897">
        <f t="shared" si="146"/>
        <v>0.53101147781728486</v>
      </c>
      <c r="J1897">
        <f t="shared" si="147"/>
        <v>-0.13409119394795901</v>
      </c>
      <c r="K1897">
        <f t="shared" si="148"/>
        <v>2.7515100502700411</v>
      </c>
      <c r="L1897">
        <f t="shared" si="149"/>
        <v>6.3355860249750942</v>
      </c>
    </row>
    <row r="1898" spans="1:12" x14ac:dyDescent="0.2">
      <c r="A1898" t="s">
        <v>15</v>
      </c>
      <c r="B1898" t="str">
        <f>VLOOKUP(A1898,[1]Sheet1!$A:$B,2,0)</f>
        <v>C(CCCCCCCCC)[NH2+]CCCCCCCCCC</v>
      </c>
      <c r="C1898" t="s">
        <v>16</v>
      </c>
      <c r="D1898" t="str">
        <f>VLOOKUP(C1898,[1]Sheet1!$A:$B,2,0)</f>
        <v>[Cl-]</v>
      </c>
      <c r="E1898" t="str">
        <f t="shared" si="145"/>
        <v>C(CCCCCCCCC)[NH2+]CCCCCCCCCC.[Cl-]</v>
      </c>
      <c r="F1898">
        <v>274.5</v>
      </c>
      <c r="G1898">
        <v>101.325</v>
      </c>
      <c r="H1898">
        <v>564</v>
      </c>
      <c r="I1898">
        <f t="shared" si="146"/>
        <v>-5.6383206423008397E-3</v>
      </c>
      <c r="J1898">
        <f t="shared" si="147"/>
        <v>-0.13409119394795901</v>
      </c>
      <c r="K1898">
        <f t="shared" si="148"/>
        <v>2.7512791039833422</v>
      </c>
      <c r="L1898">
        <f t="shared" si="149"/>
        <v>6.3350542514980592</v>
      </c>
    </row>
    <row r="1899" spans="1:12" x14ac:dyDescent="0.2">
      <c r="A1899" t="s">
        <v>44</v>
      </c>
      <c r="B1899" t="str">
        <f>VLOOKUP(A1899,[1]Sheet1!$A:$B,2,0)</f>
        <v>C(CCC)[N+]1=CC(=CC=C1)C</v>
      </c>
      <c r="C1899" t="s">
        <v>8</v>
      </c>
      <c r="D1899" t="str">
        <f>VLOOKUP(C1899,[1]Sheet1!$A:$B,2,0)</f>
        <v>FC(S(=O)(=O)[N-]S(=O)(=O)C(F)(F)F)(F)F</v>
      </c>
      <c r="E1899" t="str">
        <f t="shared" si="145"/>
        <v>C(CCC)[N+]1=CC(=CC=C1)C.FC(S(=O)(=O)[N-]S(=O)(=O)C(F)(F)F)(F)F</v>
      </c>
      <c r="F1899">
        <v>313.10000000000002</v>
      </c>
      <c r="G1899">
        <v>101.325</v>
      </c>
      <c r="H1899">
        <v>564</v>
      </c>
      <c r="I1899">
        <f t="shared" si="146"/>
        <v>0.31170648549389257</v>
      </c>
      <c r="J1899">
        <f t="shared" si="147"/>
        <v>-0.13409119394795901</v>
      </c>
      <c r="K1899">
        <f t="shared" si="148"/>
        <v>2.7512791039833422</v>
      </c>
      <c r="L1899">
        <f t="shared" si="149"/>
        <v>6.3350542514980592</v>
      </c>
    </row>
    <row r="1900" spans="1:12" x14ac:dyDescent="0.2">
      <c r="A1900" t="s">
        <v>44</v>
      </c>
      <c r="B1900" t="str">
        <f>VLOOKUP(A1900,[1]Sheet1!$A:$B,2,0)</f>
        <v>C(CCC)[N+]1=CC(=CC=C1)C</v>
      </c>
      <c r="C1900" t="s">
        <v>8</v>
      </c>
      <c r="D1900" t="str">
        <f>VLOOKUP(C1900,[1]Sheet1!$A:$B,2,0)</f>
        <v>FC(S(=O)(=O)[N-]S(=O)(=O)C(F)(F)F)(F)F</v>
      </c>
      <c r="E1900" t="str">
        <f t="shared" si="145"/>
        <v>C(CCC)[N+]1=CC(=CC=C1)C.FC(S(=O)(=O)[N-]S(=O)(=O)C(F)(F)F)(F)F</v>
      </c>
      <c r="F1900">
        <v>314.10000000000002</v>
      </c>
      <c r="G1900">
        <v>101.325</v>
      </c>
      <c r="H1900">
        <v>564</v>
      </c>
      <c r="I1900">
        <f t="shared" si="146"/>
        <v>0.319927853528509</v>
      </c>
      <c r="J1900">
        <f t="shared" si="147"/>
        <v>-0.13409119394795901</v>
      </c>
      <c r="K1900">
        <f t="shared" si="148"/>
        <v>2.7512791039833422</v>
      </c>
      <c r="L1900">
        <f t="shared" si="149"/>
        <v>6.3350542514980592</v>
      </c>
    </row>
    <row r="1901" spans="1:12" x14ac:dyDescent="0.2">
      <c r="A1901" t="s">
        <v>17</v>
      </c>
      <c r="B1901" t="str">
        <f>VLOOKUP(A1901,[1]Sheet1!$A:$B,2,0)</f>
        <v>CCCCCC[n+]1ccn(c1)C</v>
      </c>
      <c r="C1901" t="s">
        <v>34</v>
      </c>
      <c r="D1901" t="str">
        <f>VLOOKUP(C1901,[1]Sheet1!$A:$B,2,0)</f>
        <v>C(#N)[N-]C#N</v>
      </c>
      <c r="E1901" t="str">
        <f t="shared" si="145"/>
        <v>CCCCCC[n+]1ccn(c1)C.C(#N)[N-]C#N</v>
      </c>
      <c r="F1901">
        <v>324.14999999999998</v>
      </c>
      <c r="G1901">
        <v>101.325</v>
      </c>
      <c r="H1901">
        <v>564</v>
      </c>
      <c r="I1901">
        <f t="shared" si="146"/>
        <v>0.40255260227640349</v>
      </c>
      <c r="J1901">
        <f t="shared" si="147"/>
        <v>-0.13409119394795901</v>
      </c>
      <c r="K1901">
        <f t="shared" si="148"/>
        <v>2.7512791039833422</v>
      </c>
      <c r="L1901">
        <f t="shared" si="149"/>
        <v>6.3350542514980592</v>
      </c>
    </row>
    <row r="1902" spans="1:12" x14ac:dyDescent="0.2">
      <c r="A1902" t="s">
        <v>54</v>
      </c>
      <c r="B1902" t="str">
        <f>VLOOKUP(A1902,[1]Sheet1!$A:$B,2,0)</f>
        <v>CC1=[N+](C=CC=C1)CCC</v>
      </c>
      <c r="C1902" t="s">
        <v>8</v>
      </c>
      <c r="D1902" t="str">
        <f>VLOOKUP(C1902,[1]Sheet1!$A:$B,2,0)</f>
        <v>FC(S(=O)(=O)[N-]S(=O)(=O)C(F)(F)F)(F)F</v>
      </c>
      <c r="E1902" t="str">
        <f t="shared" si="145"/>
        <v>CC1=[N+](C=CC=C1)CCC.FC(S(=O)(=O)[N-]S(=O)(=O)C(F)(F)F)(F)F</v>
      </c>
      <c r="F1902">
        <v>310.64999999999998</v>
      </c>
      <c r="G1902">
        <v>101.325</v>
      </c>
      <c r="H1902">
        <v>564</v>
      </c>
      <c r="I1902">
        <f t="shared" si="146"/>
        <v>0.29156413380908203</v>
      </c>
      <c r="J1902">
        <f t="shared" si="147"/>
        <v>-0.13409119394795901</v>
      </c>
      <c r="K1902">
        <f t="shared" si="148"/>
        <v>2.7512791039833422</v>
      </c>
      <c r="L1902">
        <f t="shared" si="149"/>
        <v>6.3350542514980592</v>
      </c>
    </row>
    <row r="1903" spans="1:12" x14ac:dyDescent="0.2">
      <c r="A1903" t="s">
        <v>99</v>
      </c>
      <c r="B1903" t="str">
        <f>VLOOKUP(A1903,[1]Sheet1!$A:$B,2,0)</f>
        <v>CCCCn1cc[n+](c1)Cc1ccccc1</v>
      </c>
      <c r="C1903" t="s">
        <v>8</v>
      </c>
      <c r="D1903" t="str">
        <f>VLOOKUP(C1903,[1]Sheet1!$A:$B,2,0)</f>
        <v>FC(S(=O)(=O)[N-]S(=O)(=O)C(F)(F)F)(F)F</v>
      </c>
      <c r="E1903" t="str">
        <f t="shared" si="145"/>
        <v>CCCCn1cc[n+](c1)Cc1ccccc1.FC(S(=O)(=O)[N-]S(=O)(=O)C(F)(F)F)(F)F</v>
      </c>
      <c r="F1903">
        <v>313.10000000000002</v>
      </c>
      <c r="G1903">
        <v>101.325</v>
      </c>
      <c r="H1903">
        <v>564</v>
      </c>
      <c r="I1903">
        <f t="shared" si="146"/>
        <v>0.31170648549389257</v>
      </c>
      <c r="J1903">
        <f t="shared" si="147"/>
        <v>-0.13409119394795901</v>
      </c>
      <c r="K1903">
        <f t="shared" si="148"/>
        <v>2.7512791039833422</v>
      </c>
      <c r="L1903">
        <f t="shared" si="149"/>
        <v>6.3350542514980592</v>
      </c>
    </row>
    <row r="1904" spans="1:12" x14ac:dyDescent="0.2">
      <c r="A1904" t="s">
        <v>35</v>
      </c>
      <c r="B1904" t="str">
        <f>VLOOKUP(A1904,[1]Sheet1!$A:$B,2,0)</f>
        <v>CCCC[N+]1(C)CCCC1</v>
      </c>
      <c r="C1904" t="s">
        <v>8</v>
      </c>
      <c r="D1904" t="str">
        <f>VLOOKUP(C1904,[1]Sheet1!$A:$B,2,0)</f>
        <v>FC(S(=O)(=O)[N-]S(=O)(=O)C(F)(F)F)(F)F</v>
      </c>
      <c r="E1904" t="str">
        <f t="shared" si="145"/>
        <v>CCCC[N+]1(C)CCCC1.FC(S(=O)(=O)[N-]S(=O)(=O)C(F)(F)F)(F)F</v>
      </c>
      <c r="F1904">
        <v>262.04000000000002</v>
      </c>
      <c r="G1904">
        <v>101.325</v>
      </c>
      <c r="H1904">
        <v>563.9</v>
      </c>
      <c r="I1904">
        <f t="shared" si="146"/>
        <v>-0.10807656635362108</v>
      </c>
      <c r="J1904">
        <f t="shared" si="147"/>
        <v>-0.13409119394795901</v>
      </c>
      <c r="K1904">
        <f t="shared" si="148"/>
        <v>2.7512020945883533</v>
      </c>
      <c r="L1904">
        <f t="shared" si="149"/>
        <v>6.3348769308131363</v>
      </c>
    </row>
    <row r="1905" spans="1:12" x14ac:dyDescent="0.2">
      <c r="A1905" t="s">
        <v>40</v>
      </c>
      <c r="B1905" t="str">
        <f>VLOOKUP(A1905,[1]Sheet1!$A:$B,2,0)</f>
        <v>CCCC[N+](C)(C)C</v>
      </c>
      <c r="C1905" t="s">
        <v>8</v>
      </c>
      <c r="D1905" t="str">
        <f>VLOOKUP(C1905,[1]Sheet1!$A:$B,2,0)</f>
        <v>FC(S(=O)(=O)[N-]S(=O)(=O)C(F)(F)F)(F)F</v>
      </c>
      <c r="E1905" t="str">
        <f t="shared" si="145"/>
        <v>CCCC[N+](C)(C)C.FC(S(=O)(=O)[N-]S(=O)(=O)C(F)(F)F)(F)F</v>
      </c>
      <c r="F1905">
        <v>306.20999999999998</v>
      </c>
      <c r="G1905">
        <v>101.325</v>
      </c>
      <c r="H1905">
        <v>563.9</v>
      </c>
      <c r="I1905">
        <f t="shared" si="146"/>
        <v>0.25506125973538518</v>
      </c>
      <c r="J1905">
        <f t="shared" si="147"/>
        <v>-0.13409119394795901</v>
      </c>
      <c r="K1905">
        <f t="shared" si="148"/>
        <v>2.7512020945883533</v>
      </c>
      <c r="L1905">
        <f t="shared" si="149"/>
        <v>6.3348769308131363</v>
      </c>
    </row>
    <row r="1906" spans="1:12" x14ac:dyDescent="0.2">
      <c r="A1906" t="s">
        <v>35</v>
      </c>
      <c r="B1906" t="str">
        <f>VLOOKUP(A1906,[1]Sheet1!$A:$B,2,0)</f>
        <v>CCCC[N+]1(C)CCCC1</v>
      </c>
      <c r="C1906" t="s">
        <v>8</v>
      </c>
      <c r="D1906" t="str">
        <f>VLOOKUP(C1906,[1]Sheet1!$A:$B,2,0)</f>
        <v>FC(S(=O)(=O)[N-]S(=O)(=O)C(F)(F)F)(F)F</v>
      </c>
      <c r="E1906" t="str">
        <f t="shared" si="145"/>
        <v>CCCC[N+]1(C)CCCC1.FC(S(=O)(=O)[N-]S(=O)(=O)C(F)(F)F)(F)F</v>
      </c>
      <c r="F1906">
        <v>262.18</v>
      </c>
      <c r="G1906">
        <v>101.325</v>
      </c>
      <c r="H1906">
        <v>563.5</v>
      </c>
      <c r="I1906">
        <f t="shared" si="146"/>
        <v>-0.10692557482877489</v>
      </c>
      <c r="J1906">
        <f t="shared" si="147"/>
        <v>-0.13409119394795901</v>
      </c>
      <c r="K1906">
        <f t="shared" si="148"/>
        <v>2.7508939203821252</v>
      </c>
      <c r="L1906">
        <f t="shared" si="149"/>
        <v>6.3341673334798312</v>
      </c>
    </row>
    <row r="1907" spans="1:12" x14ac:dyDescent="0.2">
      <c r="A1907" t="s">
        <v>40</v>
      </c>
      <c r="B1907" t="str">
        <f>VLOOKUP(A1907,[1]Sheet1!$A:$B,2,0)</f>
        <v>CCCC[N+](C)(C)C</v>
      </c>
      <c r="C1907" t="s">
        <v>8</v>
      </c>
      <c r="D1907" t="str">
        <f>VLOOKUP(C1907,[1]Sheet1!$A:$B,2,0)</f>
        <v>FC(S(=O)(=O)[N-]S(=O)(=O)C(F)(F)F)(F)F</v>
      </c>
      <c r="E1907" t="str">
        <f t="shared" si="145"/>
        <v>CCCC[N+](C)(C)C.FC(S(=O)(=O)[N-]S(=O)(=O)C(F)(F)F)(F)F</v>
      </c>
      <c r="F1907">
        <v>304.14</v>
      </c>
      <c r="G1907">
        <v>101.325</v>
      </c>
      <c r="H1907">
        <v>563.29999999999995</v>
      </c>
      <c r="I1907">
        <f t="shared" si="146"/>
        <v>0.2380430279037293</v>
      </c>
      <c r="J1907">
        <f t="shared" si="147"/>
        <v>-0.13409119394795901</v>
      </c>
      <c r="K1907">
        <f t="shared" si="148"/>
        <v>2.7507397512353506</v>
      </c>
      <c r="L1907">
        <f t="shared" si="149"/>
        <v>6.3338123459006681</v>
      </c>
    </row>
    <row r="1908" spans="1:12" x14ac:dyDescent="0.2">
      <c r="A1908" t="s">
        <v>44</v>
      </c>
      <c r="B1908" t="str">
        <f>VLOOKUP(A1908,[1]Sheet1!$A:$B,2,0)</f>
        <v>C(CCC)[N+]1=CC(=CC=C1)C</v>
      </c>
      <c r="C1908" t="s">
        <v>8</v>
      </c>
      <c r="D1908" t="str">
        <f>VLOOKUP(C1908,[1]Sheet1!$A:$B,2,0)</f>
        <v>FC(S(=O)(=O)[N-]S(=O)(=O)C(F)(F)F)(F)F</v>
      </c>
      <c r="E1908" t="str">
        <f t="shared" si="145"/>
        <v>C(CCC)[N+]1=CC(=CC=C1)C.FC(S(=O)(=O)[N-]S(=O)(=O)C(F)(F)F)(F)F</v>
      </c>
      <c r="F1908">
        <v>312.10000000000002</v>
      </c>
      <c r="G1908">
        <v>101.325</v>
      </c>
      <c r="H1908">
        <v>563</v>
      </c>
      <c r="I1908">
        <f t="shared" si="146"/>
        <v>0.3034851174592762</v>
      </c>
      <c r="J1908">
        <f t="shared" si="147"/>
        <v>-0.13409119394795901</v>
      </c>
      <c r="K1908">
        <f t="shared" si="148"/>
        <v>2.7505083948513462</v>
      </c>
      <c r="L1908">
        <f t="shared" si="149"/>
        <v>6.3332796281396906</v>
      </c>
    </row>
    <row r="1909" spans="1:12" x14ac:dyDescent="0.2">
      <c r="A1909" t="s">
        <v>17</v>
      </c>
      <c r="B1909" t="str">
        <f>VLOOKUP(A1909,[1]Sheet1!$A:$B,2,0)</f>
        <v>CCCCCC[n+]1ccn(c1)C</v>
      </c>
      <c r="C1909" t="s">
        <v>34</v>
      </c>
      <c r="D1909" t="str">
        <f>VLOOKUP(C1909,[1]Sheet1!$A:$B,2,0)</f>
        <v>C(#N)[N-]C#N</v>
      </c>
      <c r="E1909" t="str">
        <f t="shared" si="145"/>
        <v>CCCCCC[n+]1ccn(c1)C.C(#N)[N-]C#N</v>
      </c>
      <c r="F1909">
        <v>323.14999999999998</v>
      </c>
      <c r="G1909">
        <v>101.325</v>
      </c>
      <c r="H1909">
        <v>563</v>
      </c>
      <c r="I1909">
        <f t="shared" si="146"/>
        <v>0.39433123424178707</v>
      </c>
      <c r="J1909">
        <f t="shared" si="147"/>
        <v>-0.13409119394795901</v>
      </c>
      <c r="K1909">
        <f t="shared" si="148"/>
        <v>2.7505083948513462</v>
      </c>
      <c r="L1909">
        <f t="shared" si="149"/>
        <v>6.3332796281396906</v>
      </c>
    </row>
    <row r="1910" spans="1:12" x14ac:dyDescent="0.2">
      <c r="A1910" t="s">
        <v>46</v>
      </c>
      <c r="B1910" t="str">
        <f>VLOOKUP(A1910,[1]Sheet1!$A:$B,2,0)</f>
        <v>CCC[N+]1(C)CCCC1</v>
      </c>
      <c r="C1910" t="s">
        <v>8</v>
      </c>
      <c r="D1910" t="str">
        <f>VLOOKUP(C1910,[1]Sheet1!$A:$B,2,0)</f>
        <v>FC(S(=O)(=O)[N-]S(=O)(=O)C(F)(F)F)(F)F</v>
      </c>
      <c r="E1910" t="str">
        <f t="shared" si="145"/>
        <v>CCC[N+]1(C)CCCC1.FC(S(=O)(=O)[N-]S(=O)(=O)C(F)(F)F)(F)F</v>
      </c>
      <c r="F1910">
        <v>321.10000000000002</v>
      </c>
      <c r="G1910">
        <v>100</v>
      </c>
      <c r="H1910">
        <v>563</v>
      </c>
      <c r="I1910">
        <f t="shared" si="146"/>
        <v>0.37747742977082382</v>
      </c>
      <c r="J1910">
        <f t="shared" si="147"/>
        <v>-0.13439084403497614</v>
      </c>
      <c r="K1910">
        <f t="shared" si="148"/>
        <v>2.7505083948513462</v>
      </c>
      <c r="L1910">
        <f t="shared" si="149"/>
        <v>6.3332796281396906</v>
      </c>
    </row>
    <row r="1911" spans="1:12" x14ac:dyDescent="0.2">
      <c r="A1911" t="s">
        <v>54</v>
      </c>
      <c r="B1911" t="str">
        <f>VLOOKUP(A1911,[1]Sheet1!$A:$B,2,0)</f>
        <v>CC1=[N+](C=CC=C1)CCC</v>
      </c>
      <c r="C1911" t="s">
        <v>8</v>
      </c>
      <c r="D1911" t="str">
        <f>VLOOKUP(C1911,[1]Sheet1!$A:$B,2,0)</f>
        <v>FC(S(=O)(=O)[N-]S(=O)(=O)C(F)(F)F)(F)F</v>
      </c>
      <c r="E1911" t="str">
        <f t="shared" si="145"/>
        <v>CC1=[N+](C=CC=C1)CCC.FC(S(=O)(=O)[N-]S(=O)(=O)C(F)(F)F)(F)F</v>
      </c>
      <c r="F1911">
        <v>308.14999999999998</v>
      </c>
      <c r="G1911">
        <v>101.325</v>
      </c>
      <c r="H1911">
        <v>563</v>
      </c>
      <c r="I1911">
        <f t="shared" si="146"/>
        <v>0.27101071372254099</v>
      </c>
      <c r="J1911">
        <f t="shared" si="147"/>
        <v>-0.13409119394795901</v>
      </c>
      <c r="K1911">
        <f t="shared" si="148"/>
        <v>2.7505083948513462</v>
      </c>
      <c r="L1911">
        <f t="shared" si="149"/>
        <v>6.3332796281396906</v>
      </c>
    </row>
    <row r="1912" spans="1:12" x14ac:dyDescent="0.2">
      <c r="A1912" t="s">
        <v>63</v>
      </c>
      <c r="B1912" t="str">
        <f>VLOOKUP(A1912,[1]Sheet1!$A:$B,2,0)</f>
        <v>CC[NH+]1C=CN(C1)C</v>
      </c>
      <c r="C1912" t="s">
        <v>64</v>
      </c>
      <c r="D1912" t="str">
        <f>VLOOKUP(C1912,[1]Sheet1!$A:$B,2,0)</f>
        <v>FC(C(S(=O)(=O)[O-])(F)F)F</v>
      </c>
      <c r="E1912" t="str">
        <f t="shared" si="145"/>
        <v>CC[NH+]1C=CN(C1)C.FC(C(S(=O)(=O)[O-])(F)F)F</v>
      </c>
      <c r="F1912">
        <v>372.2</v>
      </c>
      <c r="G1912">
        <v>100</v>
      </c>
      <c r="H1912">
        <v>563</v>
      </c>
      <c r="I1912">
        <f t="shared" si="146"/>
        <v>0.79758933633972184</v>
      </c>
      <c r="J1912">
        <f t="shared" si="147"/>
        <v>-0.13439084403497614</v>
      </c>
      <c r="K1912">
        <f t="shared" si="148"/>
        <v>2.7505083948513462</v>
      </c>
      <c r="L1912">
        <f t="shared" si="149"/>
        <v>6.3332796281396906</v>
      </c>
    </row>
    <row r="1913" spans="1:12" x14ac:dyDescent="0.2">
      <c r="A1913" t="s">
        <v>7</v>
      </c>
      <c r="B1913" t="str">
        <f>VLOOKUP(A1913,[1]Sheet1!$A:$B,2,0)</f>
        <v>CCCCCCCCCCCCCC[n+]1ccn(c1)C</v>
      </c>
      <c r="C1913" t="s">
        <v>8</v>
      </c>
      <c r="D1913" t="str">
        <f>VLOOKUP(C1913,[1]Sheet1!$A:$B,2,0)</f>
        <v>FC(S(=O)(=O)[N-]S(=O)(=O)C(F)(F)F)(F)F</v>
      </c>
      <c r="E1913" t="str">
        <f t="shared" si="145"/>
        <v>CCCCCCCCCCCCCC[n+]1ccn(c1)C.FC(S(=O)(=O)[N-]S(=O)(=O)C(F)(F)F)(F)F</v>
      </c>
      <c r="F1913">
        <v>223.1</v>
      </c>
      <c r="G1913">
        <v>101.325</v>
      </c>
      <c r="H1913">
        <v>562.9</v>
      </c>
      <c r="I1913">
        <f t="shared" si="146"/>
        <v>-0.42821663762158413</v>
      </c>
      <c r="J1913">
        <f t="shared" si="147"/>
        <v>-0.13409119394795901</v>
      </c>
      <c r="K1913">
        <f t="shared" si="148"/>
        <v>2.7504312486602021</v>
      </c>
      <c r="L1913">
        <f t="shared" si="149"/>
        <v>6.333101992469981</v>
      </c>
    </row>
    <row r="1914" spans="1:12" x14ac:dyDescent="0.2">
      <c r="A1914" t="s">
        <v>15</v>
      </c>
      <c r="B1914" t="str">
        <f>VLOOKUP(A1914,[1]Sheet1!$A:$B,2,0)</f>
        <v>C(CCCCCCCCC)[NH2+]CCCCCCCCCC</v>
      </c>
      <c r="C1914" t="s">
        <v>16</v>
      </c>
      <c r="D1914" t="str">
        <f>VLOOKUP(C1914,[1]Sheet1!$A:$B,2,0)</f>
        <v>[Cl-]</v>
      </c>
      <c r="E1914" t="str">
        <f t="shared" si="145"/>
        <v>C(CCCCCCCCC)[NH2+]CCCCCCCCCC.[Cl-]</v>
      </c>
      <c r="F1914">
        <v>274.73</v>
      </c>
      <c r="G1914">
        <v>101.325</v>
      </c>
      <c r="H1914">
        <v>562.79999999999995</v>
      </c>
      <c r="I1914">
        <f t="shared" si="146"/>
        <v>-3.7474059943389173E-3</v>
      </c>
      <c r="J1914">
        <f t="shared" si="147"/>
        <v>-0.13409119394795901</v>
      </c>
      <c r="K1914">
        <f t="shared" si="148"/>
        <v>2.750354088762708</v>
      </c>
      <c r="L1914">
        <f t="shared" si="149"/>
        <v>6.3329243252402341</v>
      </c>
    </row>
    <row r="1915" spans="1:12" x14ac:dyDescent="0.2">
      <c r="A1915" t="s">
        <v>70</v>
      </c>
      <c r="B1915" t="str">
        <f>VLOOKUP(A1915,[1]Sheet1!$A:$B,2,0)</f>
        <v>CCCCCCCCC[n+]1ccn(c1)C</v>
      </c>
      <c r="C1915" t="s">
        <v>3</v>
      </c>
      <c r="D1915" t="str">
        <f>VLOOKUP(C1915,[1]Sheet1!$A:$B,2,0)</f>
        <v>F[P-](F)(F)(F)(F)F</v>
      </c>
      <c r="E1915" t="str">
        <f t="shared" si="145"/>
        <v>CCCCCCCCC[n+]1ccn(c1)C.F[P-](F)(F)(F)(F)F</v>
      </c>
      <c r="F1915">
        <v>288.553</v>
      </c>
      <c r="G1915">
        <v>101.325</v>
      </c>
      <c r="H1915">
        <v>562.79999999999995</v>
      </c>
      <c r="I1915">
        <f t="shared" si="146"/>
        <v>0.10989656434816347</v>
      </c>
      <c r="J1915">
        <f t="shared" si="147"/>
        <v>-0.13409119394795901</v>
      </c>
      <c r="K1915">
        <f t="shared" si="148"/>
        <v>2.750354088762708</v>
      </c>
      <c r="L1915">
        <f t="shared" si="149"/>
        <v>6.3329243252402341</v>
      </c>
    </row>
    <row r="1916" spans="1:12" x14ac:dyDescent="0.2">
      <c r="A1916" t="s">
        <v>35</v>
      </c>
      <c r="B1916" t="str">
        <f>VLOOKUP(A1916,[1]Sheet1!$A:$B,2,0)</f>
        <v>CCCC[N+]1(C)CCCC1</v>
      </c>
      <c r="C1916" t="s">
        <v>8</v>
      </c>
      <c r="D1916" t="str">
        <f>VLOOKUP(C1916,[1]Sheet1!$A:$B,2,0)</f>
        <v>FC(S(=O)(=O)[N-]S(=O)(=O)C(F)(F)F)(F)F</v>
      </c>
      <c r="E1916" t="str">
        <f t="shared" si="145"/>
        <v>CCCC[N+]1(C)CCCC1.FC(S(=O)(=O)[N-]S(=O)(=O)C(F)(F)F)(F)F</v>
      </c>
      <c r="F1916">
        <v>260.29000000000002</v>
      </c>
      <c r="G1916">
        <v>101.325</v>
      </c>
      <c r="H1916">
        <v>562.1</v>
      </c>
      <c r="I1916">
        <f t="shared" si="146"/>
        <v>-0.12246396041419978</v>
      </c>
      <c r="J1916">
        <f t="shared" si="147"/>
        <v>-0.13409119394795901</v>
      </c>
      <c r="K1916">
        <f t="shared" si="148"/>
        <v>2.7498135852929377</v>
      </c>
      <c r="L1916">
        <f t="shared" si="149"/>
        <v>6.3316797700080292</v>
      </c>
    </row>
    <row r="1917" spans="1:12" x14ac:dyDescent="0.2">
      <c r="A1917" t="s">
        <v>44</v>
      </c>
      <c r="B1917" t="str">
        <f>VLOOKUP(A1917,[1]Sheet1!$A:$B,2,0)</f>
        <v>C(CCC)[N+]1=CC(=CC=C1)C</v>
      </c>
      <c r="C1917" t="s">
        <v>8</v>
      </c>
      <c r="D1917" t="str">
        <f>VLOOKUP(C1917,[1]Sheet1!$A:$B,2,0)</f>
        <v>FC(S(=O)(=O)[N-]S(=O)(=O)C(F)(F)F)(F)F</v>
      </c>
      <c r="E1917" t="str">
        <f t="shared" si="145"/>
        <v>C(CCC)[N+]1=CC(=CC=C1)C.FC(S(=O)(=O)[N-]S(=O)(=O)C(F)(F)F)(F)F</v>
      </c>
      <c r="F1917">
        <v>311.10000000000002</v>
      </c>
      <c r="G1917">
        <v>101.325</v>
      </c>
      <c r="H1917">
        <v>562</v>
      </c>
      <c r="I1917">
        <f t="shared" si="146"/>
        <v>0.29526374942465977</v>
      </c>
      <c r="J1917">
        <f t="shared" si="147"/>
        <v>-0.13409119394795901</v>
      </c>
      <c r="K1917">
        <f t="shared" si="148"/>
        <v>2.7497363155690611</v>
      </c>
      <c r="L1917">
        <f t="shared" si="149"/>
        <v>6.3315018498936908</v>
      </c>
    </row>
    <row r="1918" spans="1:12" x14ac:dyDescent="0.2">
      <c r="A1918" t="s">
        <v>17</v>
      </c>
      <c r="B1918" t="str">
        <f>VLOOKUP(A1918,[1]Sheet1!$A:$B,2,0)</f>
        <v>CCCCCC[n+]1ccn(c1)C</v>
      </c>
      <c r="C1918" t="s">
        <v>34</v>
      </c>
      <c r="D1918" t="str">
        <f>VLOOKUP(C1918,[1]Sheet1!$A:$B,2,0)</f>
        <v>C(#N)[N-]C#N</v>
      </c>
      <c r="E1918" t="str">
        <f t="shared" si="145"/>
        <v>CCCCCC[n+]1ccn(c1)C.C(#N)[N-]C#N</v>
      </c>
      <c r="F1918">
        <v>322.14999999999998</v>
      </c>
      <c r="G1918">
        <v>101.325</v>
      </c>
      <c r="H1918">
        <v>562</v>
      </c>
      <c r="I1918">
        <f t="shared" si="146"/>
        <v>0.38610986620717069</v>
      </c>
      <c r="J1918">
        <f t="shared" si="147"/>
        <v>-0.13409119394795901</v>
      </c>
      <c r="K1918">
        <f t="shared" si="148"/>
        <v>2.7497363155690611</v>
      </c>
      <c r="L1918">
        <f t="shared" si="149"/>
        <v>6.3315018498936908</v>
      </c>
    </row>
    <row r="1919" spans="1:12" x14ac:dyDescent="0.2">
      <c r="A1919" t="s">
        <v>54</v>
      </c>
      <c r="B1919" t="str">
        <f>VLOOKUP(A1919,[1]Sheet1!$A:$B,2,0)</f>
        <v>CC1=[N+](C=CC=C1)CCC</v>
      </c>
      <c r="C1919" t="s">
        <v>8</v>
      </c>
      <c r="D1919" t="str">
        <f>VLOOKUP(C1919,[1]Sheet1!$A:$B,2,0)</f>
        <v>FC(S(=O)(=O)[N-]S(=O)(=O)C(F)(F)F)(F)F</v>
      </c>
      <c r="E1919" t="str">
        <f t="shared" si="145"/>
        <v>CC1=[N+](C=CC=C1)CCC.FC(S(=O)(=O)[N-]S(=O)(=O)C(F)(F)F)(F)F</v>
      </c>
      <c r="F1919">
        <v>305.64999999999998</v>
      </c>
      <c r="G1919">
        <v>101.325</v>
      </c>
      <c r="H1919">
        <v>562</v>
      </c>
      <c r="I1919">
        <f t="shared" si="146"/>
        <v>0.250457293636</v>
      </c>
      <c r="J1919">
        <f t="shared" si="147"/>
        <v>-0.13409119394795901</v>
      </c>
      <c r="K1919">
        <f t="shared" si="148"/>
        <v>2.7497363155690611</v>
      </c>
      <c r="L1919">
        <f t="shared" si="149"/>
        <v>6.3315018498936908</v>
      </c>
    </row>
    <row r="1920" spans="1:12" x14ac:dyDescent="0.2">
      <c r="A1920" t="s">
        <v>9</v>
      </c>
      <c r="B1920" t="str">
        <f>VLOOKUP(A1920,[1]Sheet1!$A:$B,2,0)</f>
        <v>CCCCCCCC[n+]1ccn(c1)C</v>
      </c>
      <c r="C1920" t="s">
        <v>96</v>
      </c>
      <c r="D1920" t="str">
        <f>VLOOKUP(C1920,[1]Sheet1!$A:$B,2,0)</f>
        <v>[O-]C(=O)[C@@H]1CCCN1</v>
      </c>
      <c r="E1920" t="str">
        <f t="shared" si="145"/>
        <v>CCCCCCCC[n+]1ccn(c1)C.[O-]C(=O)[C@@H]1CCCN1</v>
      </c>
      <c r="F1920">
        <v>293.10000000000002</v>
      </c>
      <c r="G1920">
        <v>101.325</v>
      </c>
      <c r="H1920">
        <v>562</v>
      </c>
      <c r="I1920">
        <f t="shared" si="146"/>
        <v>0.14727912480156449</v>
      </c>
      <c r="J1920">
        <f t="shared" si="147"/>
        <v>-0.13409119394795901</v>
      </c>
      <c r="K1920">
        <f t="shared" si="148"/>
        <v>2.7497363155690611</v>
      </c>
      <c r="L1920">
        <f t="shared" si="149"/>
        <v>6.3315018498936908</v>
      </c>
    </row>
    <row r="1921" spans="1:12" x14ac:dyDescent="0.2">
      <c r="A1921" t="s">
        <v>35</v>
      </c>
      <c r="B1921" t="str">
        <f>VLOOKUP(A1921,[1]Sheet1!$A:$B,2,0)</f>
        <v>CCCC[N+]1(C)CCCC1</v>
      </c>
      <c r="C1921" t="s">
        <v>8</v>
      </c>
      <c r="D1921" t="str">
        <f>VLOOKUP(C1921,[1]Sheet1!$A:$B,2,0)</f>
        <v>FC(S(=O)(=O)[N-]S(=O)(=O)C(F)(F)F)(F)F</v>
      </c>
      <c r="E1921" t="str">
        <f t="shared" si="145"/>
        <v>CCCC[N+]1(C)CCCC1.FC(S(=O)(=O)[N-]S(=O)(=O)C(F)(F)F)(F)F</v>
      </c>
      <c r="F1921">
        <v>258.39999999999998</v>
      </c>
      <c r="G1921">
        <v>101.325</v>
      </c>
      <c r="H1921">
        <v>561.5</v>
      </c>
      <c r="I1921">
        <f t="shared" si="146"/>
        <v>-0.13800234599962516</v>
      </c>
      <c r="J1921">
        <f t="shared" si="147"/>
        <v>-0.13409119394795901</v>
      </c>
      <c r="K1921">
        <f t="shared" si="148"/>
        <v>2.7493497605974766</v>
      </c>
      <c r="L1921">
        <f t="shared" si="149"/>
        <v>6.3306117741784975</v>
      </c>
    </row>
    <row r="1922" spans="1:12" x14ac:dyDescent="0.2">
      <c r="A1922" t="s">
        <v>40</v>
      </c>
      <c r="B1922" t="str">
        <f>VLOOKUP(A1922,[1]Sheet1!$A:$B,2,0)</f>
        <v>CCCC[N+](C)(C)C</v>
      </c>
      <c r="C1922" t="s">
        <v>8</v>
      </c>
      <c r="D1922" t="str">
        <f>VLOOKUP(C1922,[1]Sheet1!$A:$B,2,0)</f>
        <v>FC(S(=O)(=O)[N-]S(=O)(=O)C(F)(F)F)(F)F</v>
      </c>
      <c r="E1922" t="str">
        <f t="shared" ref="E1922:E1985" si="150">B1922&amp;"."&amp;D1922</f>
        <v>CCCC[N+](C)(C)C.FC(S(=O)(=O)[N-]S(=O)(=O)C(F)(F)F)(F)F</v>
      </c>
      <c r="F1922">
        <v>302.07</v>
      </c>
      <c r="G1922">
        <v>101.325</v>
      </c>
      <c r="H1922">
        <v>561.1</v>
      </c>
      <c r="I1922">
        <f t="shared" ref="I1922:I1985" si="151">STANDARDIZE(F1922,AVERAGE(F:F),STDEVP(F:F))</f>
        <v>0.2210247960720734</v>
      </c>
      <c r="J1922">
        <f t="shared" ref="J1922:J1985" si="152">STANDARDIZE(G1922,AVERAGE(G:G),STDEVP(G:G))</f>
        <v>-0.13409119394795901</v>
      </c>
      <c r="K1922">
        <f t="shared" si="148"/>
        <v>2.7490402687034572</v>
      </c>
      <c r="L1922">
        <f t="shared" si="149"/>
        <v>6.3298991427569264</v>
      </c>
    </row>
    <row r="1923" spans="1:12" x14ac:dyDescent="0.2">
      <c r="A1923" t="s">
        <v>44</v>
      </c>
      <c r="B1923" t="str">
        <f>VLOOKUP(A1923,[1]Sheet1!$A:$B,2,0)</f>
        <v>C(CCC)[N+]1=CC(=CC=C1)C</v>
      </c>
      <c r="C1923" t="s">
        <v>8</v>
      </c>
      <c r="D1923" t="str">
        <f>VLOOKUP(C1923,[1]Sheet1!$A:$B,2,0)</f>
        <v>FC(S(=O)(=O)[N-]S(=O)(=O)C(F)(F)F)(F)F</v>
      </c>
      <c r="E1923" t="str">
        <f t="shared" si="150"/>
        <v>C(CCC)[N+]1=CC(=CC=C1)C.FC(S(=O)(=O)[N-]S(=O)(=O)C(F)(F)F)(F)F</v>
      </c>
      <c r="F1923">
        <v>310.10000000000002</v>
      </c>
      <c r="G1923">
        <v>101.325</v>
      </c>
      <c r="H1923">
        <v>561</v>
      </c>
      <c r="I1923">
        <f t="shared" si="151"/>
        <v>0.28704238139004334</v>
      </c>
      <c r="J1923">
        <f t="shared" si="152"/>
        <v>-0.13409119394795901</v>
      </c>
      <c r="K1923">
        <f t="shared" ref="K1923:K1986" si="153">LOG(H1923)</f>
        <v>2.7489628612561616</v>
      </c>
      <c r="L1923">
        <f t="shared" ref="L1923:L1986" si="154">LN(H1923)</f>
        <v>6.329720905522696</v>
      </c>
    </row>
    <row r="1924" spans="1:12" x14ac:dyDescent="0.2">
      <c r="A1924" t="s">
        <v>17</v>
      </c>
      <c r="B1924" t="str">
        <f>VLOOKUP(A1924,[1]Sheet1!$A:$B,2,0)</f>
        <v>CCCCCC[n+]1ccn(c1)C</v>
      </c>
      <c r="C1924" t="s">
        <v>34</v>
      </c>
      <c r="D1924" t="str">
        <f>VLOOKUP(C1924,[1]Sheet1!$A:$B,2,0)</f>
        <v>C(#N)[N-]C#N</v>
      </c>
      <c r="E1924" t="str">
        <f t="shared" si="150"/>
        <v>CCCCCC[n+]1ccn(c1)C.C(#N)[N-]C#N</v>
      </c>
      <c r="F1924">
        <v>321.14999999999998</v>
      </c>
      <c r="G1924">
        <v>101.325</v>
      </c>
      <c r="H1924">
        <v>561</v>
      </c>
      <c r="I1924">
        <f t="shared" si="151"/>
        <v>0.37788849817255427</v>
      </c>
      <c r="J1924">
        <f t="shared" si="152"/>
        <v>-0.13409119394795901</v>
      </c>
      <c r="K1924">
        <f t="shared" si="153"/>
        <v>2.7489628612561616</v>
      </c>
      <c r="L1924">
        <f t="shared" si="154"/>
        <v>6.329720905522696</v>
      </c>
    </row>
    <row r="1925" spans="1:12" x14ac:dyDescent="0.2">
      <c r="A1925" t="s">
        <v>46</v>
      </c>
      <c r="B1925" t="str">
        <f>VLOOKUP(A1925,[1]Sheet1!$A:$B,2,0)</f>
        <v>CCC[N+]1(C)CCCC1</v>
      </c>
      <c r="C1925" t="s">
        <v>8</v>
      </c>
      <c r="D1925" t="str">
        <f>VLOOKUP(C1925,[1]Sheet1!$A:$B,2,0)</f>
        <v>FC(S(=O)(=O)[N-]S(=O)(=O)C(F)(F)F)(F)F</v>
      </c>
      <c r="E1925" t="str">
        <f t="shared" si="150"/>
        <v>CCC[N+]1(C)CCCC1.FC(S(=O)(=O)[N-]S(=O)(=O)C(F)(F)F)(F)F</v>
      </c>
      <c r="F1925">
        <v>320.10000000000002</v>
      </c>
      <c r="G1925">
        <v>100</v>
      </c>
      <c r="H1925">
        <v>561</v>
      </c>
      <c r="I1925">
        <f t="shared" si="151"/>
        <v>0.3692560617362074</v>
      </c>
      <c r="J1925">
        <f t="shared" si="152"/>
        <v>-0.13439084403497614</v>
      </c>
      <c r="K1925">
        <f t="shared" si="153"/>
        <v>2.7489628612561616</v>
      </c>
      <c r="L1925">
        <f t="shared" si="154"/>
        <v>6.329720905522696</v>
      </c>
    </row>
    <row r="1926" spans="1:12" x14ac:dyDescent="0.2">
      <c r="A1926" t="s">
        <v>54</v>
      </c>
      <c r="B1926" t="str">
        <f>VLOOKUP(A1926,[1]Sheet1!$A:$B,2,0)</f>
        <v>CC1=[N+](C=CC=C1)CCC</v>
      </c>
      <c r="C1926" t="s">
        <v>8</v>
      </c>
      <c r="D1926" t="str">
        <f>VLOOKUP(C1926,[1]Sheet1!$A:$B,2,0)</f>
        <v>FC(S(=O)(=O)[N-]S(=O)(=O)C(F)(F)F)(F)F</v>
      </c>
      <c r="E1926" t="str">
        <f t="shared" si="150"/>
        <v>CC1=[N+](C=CC=C1)CCC.FC(S(=O)(=O)[N-]S(=O)(=O)C(F)(F)F)(F)F</v>
      </c>
      <c r="F1926">
        <v>303.14999999999998</v>
      </c>
      <c r="G1926">
        <v>101.325</v>
      </c>
      <c r="H1926">
        <v>561</v>
      </c>
      <c r="I1926">
        <f t="shared" si="151"/>
        <v>0.22990387354945899</v>
      </c>
      <c r="J1926">
        <f t="shared" si="152"/>
        <v>-0.13409119394795901</v>
      </c>
      <c r="K1926">
        <f t="shared" si="153"/>
        <v>2.7489628612561616</v>
      </c>
      <c r="L1926">
        <f t="shared" si="154"/>
        <v>6.329720905522696</v>
      </c>
    </row>
    <row r="1927" spans="1:12" x14ac:dyDescent="0.2">
      <c r="A1927" t="s">
        <v>9</v>
      </c>
      <c r="B1927" t="str">
        <f>VLOOKUP(A1927,[1]Sheet1!$A:$B,2,0)</f>
        <v>CCCCCCCC[n+]1ccn(c1)C</v>
      </c>
      <c r="C1927" t="s">
        <v>3</v>
      </c>
      <c r="D1927" t="str">
        <f>VLOOKUP(C1927,[1]Sheet1!$A:$B,2,0)</f>
        <v>F[P-](F)(F)(F)(F)F</v>
      </c>
      <c r="E1927" t="str">
        <f t="shared" si="150"/>
        <v>CCCCCCCC[n+]1ccn(c1)C.F[P-](F)(F)(F)(F)F</v>
      </c>
      <c r="F1927">
        <v>334.68900000000002</v>
      </c>
      <c r="G1927">
        <v>101.325</v>
      </c>
      <c r="H1927">
        <v>560.9</v>
      </c>
      <c r="I1927">
        <f t="shared" si="151"/>
        <v>0.48919759999322615</v>
      </c>
      <c r="J1927">
        <f t="shared" si="152"/>
        <v>-0.13409119394795901</v>
      </c>
      <c r="K1927">
        <f t="shared" si="153"/>
        <v>2.7488854400095168</v>
      </c>
      <c r="L1927">
        <f t="shared" si="154"/>
        <v>6.3295426365142911</v>
      </c>
    </row>
    <row r="1928" spans="1:12" x14ac:dyDescent="0.2">
      <c r="A1928" t="s">
        <v>12</v>
      </c>
      <c r="B1928" t="str">
        <f>VLOOKUP(A1928,[1]Sheet1!$A:$B,2,0)</f>
        <v>C(CCCCCCCCCCCCCCC)N1C[NH+](C=C1)C</v>
      </c>
      <c r="C1928" t="s">
        <v>8</v>
      </c>
      <c r="D1928" t="str">
        <f>VLOOKUP(C1928,[1]Sheet1!$A:$B,2,0)</f>
        <v>FC(S(=O)(=O)[N-]S(=O)(=O)C(F)(F)F)(F)F</v>
      </c>
      <c r="E1928" t="str">
        <f t="shared" si="150"/>
        <v>C(CCCCCCCCCCCCCCC)N1C[NH+](C=C1)C.FC(S(=O)(=O)[N-]S(=O)(=O)C(F)(F)F)(F)F</v>
      </c>
      <c r="F1928">
        <v>209.11</v>
      </c>
      <c r="G1928">
        <v>101.325</v>
      </c>
      <c r="H1928">
        <v>560.4</v>
      </c>
      <c r="I1928">
        <f t="shared" si="151"/>
        <v>-0.54323357642586745</v>
      </c>
      <c r="J1928">
        <f t="shared" si="152"/>
        <v>-0.13409119394795901</v>
      </c>
      <c r="K1928">
        <f t="shared" si="153"/>
        <v>2.7484981266137369</v>
      </c>
      <c r="L1928">
        <f t="shared" si="154"/>
        <v>6.3286508144628515</v>
      </c>
    </row>
    <row r="1929" spans="1:12" x14ac:dyDescent="0.2">
      <c r="A1929" t="s">
        <v>40</v>
      </c>
      <c r="B1929" t="str">
        <f>VLOOKUP(A1929,[1]Sheet1!$A:$B,2,0)</f>
        <v>CCCC[N+](C)(C)C</v>
      </c>
      <c r="C1929" t="s">
        <v>8</v>
      </c>
      <c r="D1929" t="str">
        <f>VLOOKUP(C1929,[1]Sheet1!$A:$B,2,0)</f>
        <v>FC(S(=O)(=O)[N-]S(=O)(=O)C(F)(F)F)(F)F</v>
      </c>
      <c r="E1929" t="str">
        <f t="shared" si="150"/>
        <v>CCCC[N+](C)(C)C.FC(S(=O)(=O)[N-]S(=O)(=O)C(F)(F)F)(F)F</v>
      </c>
      <c r="F1929">
        <v>300.04000000000002</v>
      </c>
      <c r="G1929">
        <v>101.325</v>
      </c>
      <c r="H1929">
        <v>560.4</v>
      </c>
      <c r="I1929">
        <f t="shared" si="151"/>
        <v>0.20433541896180232</v>
      </c>
      <c r="J1929">
        <f t="shared" si="152"/>
        <v>-0.13409119394795901</v>
      </c>
      <c r="K1929">
        <f t="shared" si="153"/>
        <v>2.7484981266137369</v>
      </c>
      <c r="L1929">
        <f t="shared" si="154"/>
        <v>6.3286508144628515</v>
      </c>
    </row>
    <row r="1930" spans="1:12" x14ac:dyDescent="0.2">
      <c r="A1930" t="s">
        <v>23</v>
      </c>
      <c r="B1930" t="str">
        <f>VLOOKUP(A1930,[1]Sheet1!$A:$B,2,0)</f>
        <v>CC1=NC(=NC(=C1)C)[NH2+]C1=CC=CC=C1</v>
      </c>
      <c r="C1930" t="s">
        <v>24</v>
      </c>
      <c r="D1930" t="str">
        <f>VLOOKUP(C1930,[1]Sheet1!$A:$B,2,0)</f>
        <v>C(CCCCCCCCCCC)(=O)[O-]</v>
      </c>
      <c r="E1930" t="str">
        <f t="shared" si="150"/>
        <v>CC1=NC(=NC(=C1)C)[NH2+]C1=CC=CC=C1.C(CCCCCCCCCCC)(=O)[O-]</v>
      </c>
      <c r="F1930">
        <v>286.64299999999997</v>
      </c>
      <c r="G1930">
        <v>101.325</v>
      </c>
      <c r="H1930">
        <v>560.1</v>
      </c>
      <c r="I1930">
        <f t="shared" si="151"/>
        <v>9.4193751402045944E-2</v>
      </c>
      <c r="J1930">
        <f t="shared" si="152"/>
        <v>-0.13409119394795901</v>
      </c>
      <c r="K1930">
        <f t="shared" si="153"/>
        <v>2.7482655726687408</v>
      </c>
      <c r="L1930">
        <f t="shared" si="154"/>
        <v>6.3281153392157865</v>
      </c>
    </row>
    <row r="1931" spans="1:12" x14ac:dyDescent="0.2">
      <c r="A1931" t="s">
        <v>44</v>
      </c>
      <c r="B1931" t="str">
        <f>VLOOKUP(A1931,[1]Sheet1!$A:$B,2,0)</f>
        <v>C(CCC)[N+]1=CC(=CC=C1)C</v>
      </c>
      <c r="C1931" t="s">
        <v>8</v>
      </c>
      <c r="D1931" t="str">
        <f>VLOOKUP(C1931,[1]Sheet1!$A:$B,2,0)</f>
        <v>FC(S(=O)(=O)[N-]S(=O)(=O)C(F)(F)F)(F)F</v>
      </c>
      <c r="E1931" t="str">
        <f t="shared" si="150"/>
        <v>C(CCC)[N+]1=CC(=CC=C1)C.FC(S(=O)(=O)[N-]S(=O)(=O)C(F)(F)F)(F)F</v>
      </c>
      <c r="F1931">
        <v>309.10000000000002</v>
      </c>
      <c r="G1931">
        <v>101.325</v>
      </c>
      <c r="H1931">
        <v>560</v>
      </c>
      <c r="I1931">
        <f t="shared" si="151"/>
        <v>0.27882101335542697</v>
      </c>
      <c r="J1931">
        <f t="shared" si="152"/>
        <v>-0.13409119394795901</v>
      </c>
      <c r="K1931">
        <f t="shared" si="153"/>
        <v>2.7481880270062002</v>
      </c>
      <c r="L1931">
        <f t="shared" si="154"/>
        <v>6.3279367837291947</v>
      </c>
    </row>
    <row r="1932" spans="1:12" x14ac:dyDescent="0.2">
      <c r="A1932" t="s">
        <v>17</v>
      </c>
      <c r="B1932" t="str">
        <f>VLOOKUP(A1932,[1]Sheet1!$A:$B,2,0)</f>
        <v>CCCCCC[n+]1ccn(c1)C</v>
      </c>
      <c r="C1932" t="s">
        <v>34</v>
      </c>
      <c r="D1932" t="str">
        <f>VLOOKUP(C1932,[1]Sheet1!$A:$B,2,0)</f>
        <v>C(#N)[N-]C#N</v>
      </c>
      <c r="E1932" t="str">
        <f t="shared" si="150"/>
        <v>CCCCCC[n+]1ccn(c1)C.C(#N)[N-]C#N</v>
      </c>
      <c r="F1932">
        <v>320.14999999999998</v>
      </c>
      <c r="G1932">
        <v>101.325</v>
      </c>
      <c r="H1932">
        <v>560</v>
      </c>
      <c r="I1932">
        <f t="shared" si="151"/>
        <v>0.36966713013793784</v>
      </c>
      <c r="J1932">
        <f t="shared" si="152"/>
        <v>-0.13409119394795901</v>
      </c>
      <c r="K1932">
        <f t="shared" si="153"/>
        <v>2.7481880270062002</v>
      </c>
      <c r="L1932">
        <f t="shared" si="154"/>
        <v>6.3279367837291947</v>
      </c>
    </row>
    <row r="1933" spans="1:12" x14ac:dyDescent="0.2">
      <c r="A1933" t="s">
        <v>17</v>
      </c>
      <c r="B1933" t="str">
        <f>VLOOKUP(A1933,[1]Sheet1!$A:$B,2,0)</f>
        <v>CCCCCC[n+]1ccn(c1)C</v>
      </c>
      <c r="C1933" t="s">
        <v>45</v>
      </c>
      <c r="D1933" t="str">
        <f>VLOOKUP(C1933,[1]Sheet1!$A:$B,2,0)</f>
        <v>FC(S(=O)(=O)[O-])(F)F</v>
      </c>
      <c r="E1933" t="str">
        <f t="shared" si="150"/>
        <v>CCCCCC[n+]1ccn(c1)C.FC(S(=O)(=O)[O-])(F)F</v>
      </c>
      <c r="F1933">
        <v>333.15</v>
      </c>
      <c r="G1933">
        <v>101.325</v>
      </c>
      <c r="H1933">
        <v>560</v>
      </c>
      <c r="I1933">
        <f t="shared" si="151"/>
        <v>0.47654491458795112</v>
      </c>
      <c r="J1933">
        <f t="shared" si="152"/>
        <v>-0.13409119394795901</v>
      </c>
      <c r="K1933">
        <f t="shared" si="153"/>
        <v>2.7481880270062002</v>
      </c>
      <c r="L1933">
        <f t="shared" si="154"/>
        <v>6.3279367837291947</v>
      </c>
    </row>
    <row r="1934" spans="1:12" x14ac:dyDescent="0.2">
      <c r="A1934" t="s">
        <v>79</v>
      </c>
      <c r="B1934" t="str">
        <f>VLOOKUP(A1934,[1]Sheet1!$A:$B,2,0)</f>
        <v>CCCn1cc[n+](c1C)C</v>
      </c>
      <c r="C1934" t="s">
        <v>8</v>
      </c>
      <c r="D1934" t="str">
        <f>VLOOKUP(C1934,[1]Sheet1!$A:$B,2,0)</f>
        <v>FC(S(=O)(=O)[N-]S(=O)(=O)C(F)(F)F)(F)F</v>
      </c>
      <c r="E1934" t="str">
        <f t="shared" si="150"/>
        <v>CCCn1cc[n+](c1C)C.FC(S(=O)(=O)[N-]S(=O)(=O)C(F)(F)F)(F)F</v>
      </c>
      <c r="F1934">
        <v>498.15</v>
      </c>
      <c r="G1934">
        <v>101.325</v>
      </c>
      <c r="H1934">
        <v>560</v>
      </c>
      <c r="I1934">
        <f t="shared" si="151"/>
        <v>1.8330706402996579</v>
      </c>
      <c r="J1934">
        <f t="shared" si="152"/>
        <v>-0.13409119394795901</v>
      </c>
      <c r="K1934">
        <f t="shared" si="153"/>
        <v>2.7481880270062002</v>
      </c>
      <c r="L1934">
        <f t="shared" si="154"/>
        <v>6.3279367837291947</v>
      </c>
    </row>
    <row r="1935" spans="1:12" x14ac:dyDescent="0.2">
      <c r="A1935" t="s">
        <v>99</v>
      </c>
      <c r="B1935" t="str">
        <f>VLOOKUP(A1935,[1]Sheet1!$A:$B,2,0)</f>
        <v>CCCCn1cc[n+](c1)Cc1ccccc1</v>
      </c>
      <c r="C1935" t="s">
        <v>8</v>
      </c>
      <c r="D1935" t="str">
        <f>VLOOKUP(C1935,[1]Sheet1!$A:$B,2,0)</f>
        <v>FC(S(=O)(=O)[N-]S(=O)(=O)C(F)(F)F)(F)F</v>
      </c>
      <c r="E1935" t="str">
        <f t="shared" si="150"/>
        <v>CCCCn1cc[n+](c1)Cc1ccccc1.FC(S(=O)(=O)[N-]S(=O)(=O)C(F)(F)F)(F)F</v>
      </c>
      <c r="F1935">
        <v>308.10000000000002</v>
      </c>
      <c r="G1935">
        <v>101.325</v>
      </c>
      <c r="H1935">
        <v>560</v>
      </c>
      <c r="I1935">
        <f t="shared" si="151"/>
        <v>0.27059964532081054</v>
      </c>
      <c r="J1935">
        <f t="shared" si="152"/>
        <v>-0.13409119394795901</v>
      </c>
      <c r="K1935">
        <f t="shared" si="153"/>
        <v>2.7481880270062002</v>
      </c>
      <c r="L1935">
        <f t="shared" si="154"/>
        <v>6.3279367837291947</v>
      </c>
    </row>
    <row r="1936" spans="1:12" x14ac:dyDescent="0.2">
      <c r="A1936" t="s">
        <v>35</v>
      </c>
      <c r="B1936" t="str">
        <f>VLOOKUP(A1936,[1]Sheet1!$A:$B,2,0)</f>
        <v>CCCC[N+]1(C)CCCC1</v>
      </c>
      <c r="C1936" t="s">
        <v>8</v>
      </c>
      <c r="D1936" t="str">
        <f>VLOOKUP(C1936,[1]Sheet1!$A:$B,2,0)</f>
        <v>FC(S(=O)(=O)[N-]S(=O)(=O)C(F)(F)F)(F)F</v>
      </c>
      <c r="E1936" t="str">
        <f t="shared" si="150"/>
        <v>CCCC[N+]1(C)CCCC1.FC(S(=O)(=O)[N-]S(=O)(=O)C(F)(F)F)(F)F</v>
      </c>
      <c r="F1936">
        <v>256.51</v>
      </c>
      <c r="G1936">
        <v>101.325</v>
      </c>
      <c r="H1936">
        <v>559.6</v>
      </c>
      <c r="I1936">
        <f t="shared" si="151"/>
        <v>-0.15354073158505005</v>
      </c>
      <c r="J1936">
        <f t="shared" si="152"/>
        <v>-0.13409119394795901</v>
      </c>
      <c r="K1936">
        <f t="shared" si="153"/>
        <v>2.7478777058197901</v>
      </c>
      <c r="L1936">
        <f t="shared" si="154"/>
        <v>6.3272222427913265</v>
      </c>
    </row>
    <row r="1937" spans="1:12" x14ac:dyDescent="0.2">
      <c r="A1937" t="s">
        <v>40</v>
      </c>
      <c r="B1937" t="str">
        <f>VLOOKUP(A1937,[1]Sheet1!$A:$B,2,0)</f>
        <v>CCCC[N+](C)(C)C</v>
      </c>
      <c r="C1937" t="s">
        <v>8</v>
      </c>
      <c r="D1937" t="str">
        <f>VLOOKUP(C1937,[1]Sheet1!$A:$B,2,0)</f>
        <v>FC(S(=O)(=O)[N-]S(=O)(=O)C(F)(F)F)(F)F</v>
      </c>
      <c r="E1937" t="str">
        <f t="shared" si="150"/>
        <v>CCCC[N+](C)(C)C.FC(S(=O)(=O)[N-]S(=O)(=O)C(F)(F)F)(F)F</v>
      </c>
      <c r="F1937">
        <v>298.91000000000003</v>
      </c>
      <c r="G1937">
        <v>101.325</v>
      </c>
      <c r="H1937">
        <v>559.5</v>
      </c>
      <c r="I1937">
        <f t="shared" si="151"/>
        <v>0.19504527308268582</v>
      </c>
      <c r="J1937">
        <f t="shared" si="152"/>
        <v>-0.13409119394795901</v>
      </c>
      <c r="K1937">
        <f t="shared" si="153"/>
        <v>2.7478000908643687</v>
      </c>
      <c r="L1937">
        <f t="shared" si="154"/>
        <v>6.3270435277519796</v>
      </c>
    </row>
    <row r="1938" spans="1:12" x14ac:dyDescent="0.2">
      <c r="A1938" t="s">
        <v>70</v>
      </c>
      <c r="B1938" t="str">
        <f>VLOOKUP(A1938,[1]Sheet1!$A:$B,2,0)</f>
        <v>CCCCCCCCC[n+]1ccn(c1)C</v>
      </c>
      <c r="C1938" t="s">
        <v>3</v>
      </c>
      <c r="D1938" t="str">
        <f>VLOOKUP(C1938,[1]Sheet1!$A:$B,2,0)</f>
        <v>F[P-](F)(F)(F)(F)F</v>
      </c>
      <c r="E1938" t="str">
        <f t="shared" si="150"/>
        <v>CCCCCCCCC[n+]1ccn(c1)C.F[P-](F)(F)(F)(F)F</v>
      </c>
      <c r="F1938">
        <v>283.45400000000001</v>
      </c>
      <c r="G1938">
        <v>101.325</v>
      </c>
      <c r="H1938">
        <v>559.4</v>
      </c>
      <c r="I1938">
        <f t="shared" si="151"/>
        <v>6.7975808739654517E-2</v>
      </c>
      <c r="J1938">
        <f t="shared" si="152"/>
        <v>-0.13409119394795901</v>
      </c>
      <c r="K1938">
        <f t="shared" si="153"/>
        <v>2.7477224620355085</v>
      </c>
      <c r="L1938">
        <f t="shared" si="154"/>
        <v>6.3268647807678597</v>
      </c>
    </row>
    <row r="1939" spans="1:12" x14ac:dyDescent="0.2">
      <c r="A1939" t="s">
        <v>7</v>
      </c>
      <c r="B1939" t="str">
        <f>VLOOKUP(A1939,[1]Sheet1!$A:$B,2,0)</f>
        <v>CCCCCCCCCCCCCC[n+]1ccn(c1)C</v>
      </c>
      <c r="C1939" t="s">
        <v>8</v>
      </c>
      <c r="D1939" t="str">
        <f>VLOOKUP(C1939,[1]Sheet1!$A:$B,2,0)</f>
        <v>FC(S(=O)(=O)[N-]S(=O)(=O)C(F)(F)F)(F)F</v>
      </c>
      <c r="E1939" t="str">
        <f t="shared" si="150"/>
        <v>CCCCCCCCCCCCCC[n+]1ccn(c1)C.FC(S(=O)(=O)[N-]S(=O)(=O)C(F)(F)F)(F)F</v>
      </c>
      <c r="F1939">
        <v>221.49</v>
      </c>
      <c r="G1939">
        <v>101.325</v>
      </c>
      <c r="H1939">
        <v>559.29999999999995</v>
      </c>
      <c r="I1939">
        <f t="shared" si="151"/>
        <v>-0.4414530401573164</v>
      </c>
      <c r="J1939">
        <f t="shared" si="152"/>
        <v>-0.13409119394795901</v>
      </c>
      <c r="K1939">
        <f t="shared" si="153"/>
        <v>2.7476448193282481</v>
      </c>
      <c r="L1939">
        <f t="shared" si="154"/>
        <v>6.3266860018275421</v>
      </c>
    </row>
    <row r="1940" spans="1:12" x14ac:dyDescent="0.2">
      <c r="A1940" t="s">
        <v>40</v>
      </c>
      <c r="B1940" t="str">
        <f>VLOOKUP(A1940,[1]Sheet1!$A:$B,2,0)</f>
        <v>CCCC[N+](C)(C)C</v>
      </c>
      <c r="C1940" t="s">
        <v>8</v>
      </c>
      <c r="D1940" t="str">
        <f>VLOOKUP(C1940,[1]Sheet1!$A:$B,2,0)</f>
        <v>FC(S(=O)(=O)[N-]S(=O)(=O)C(F)(F)F)(F)F</v>
      </c>
      <c r="E1940" t="str">
        <f t="shared" si="150"/>
        <v>CCCC[N+](C)(C)C.FC(S(=O)(=O)[N-]S(=O)(=O)C(F)(F)F)(F)F</v>
      </c>
      <c r="F1940">
        <v>298</v>
      </c>
      <c r="G1940">
        <v>101.325</v>
      </c>
      <c r="H1940">
        <v>559.20000000000005</v>
      </c>
      <c r="I1940">
        <f t="shared" si="151"/>
        <v>0.18756382817118469</v>
      </c>
      <c r="J1940">
        <f t="shared" si="152"/>
        <v>-0.13409119394795901</v>
      </c>
      <c r="K1940">
        <f t="shared" si="153"/>
        <v>2.7475671627376252</v>
      </c>
      <c r="L1940">
        <f t="shared" si="154"/>
        <v>6.3265071909196005</v>
      </c>
    </row>
    <row r="1941" spans="1:12" x14ac:dyDescent="0.2">
      <c r="A1941" t="s">
        <v>13</v>
      </c>
      <c r="B1941" t="str">
        <f>VLOOKUP(A1941,[1]Sheet1!$A:$B,2,0)</f>
        <v>CC[n+]1ccn(c1)C</v>
      </c>
      <c r="C1941" t="s">
        <v>8</v>
      </c>
      <c r="D1941" t="str">
        <f>VLOOKUP(C1941,[1]Sheet1!$A:$B,2,0)</f>
        <v>FC(S(=O)(=O)[N-]S(=O)(=O)C(F)(F)F)(F)F</v>
      </c>
      <c r="E1941" t="str">
        <f t="shared" si="150"/>
        <v>CC[n+]1ccn(c1)C.FC(S(=O)(=O)[N-]S(=O)(=O)C(F)(F)F)(F)F</v>
      </c>
      <c r="F1941">
        <v>463.15</v>
      </c>
      <c r="G1941">
        <v>101.325</v>
      </c>
      <c r="H1941">
        <v>559</v>
      </c>
      <c r="I1941">
        <f t="shared" si="151"/>
        <v>1.5453227590880838</v>
      </c>
      <c r="J1941">
        <f t="shared" si="152"/>
        <v>-0.13409119394795901</v>
      </c>
      <c r="K1941">
        <f t="shared" si="153"/>
        <v>2.7474118078864231</v>
      </c>
      <c r="L1941">
        <f t="shared" si="154"/>
        <v>6.3261494731550991</v>
      </c>
    </row>
    <row r="1942" spans="1:12" x14ac:dyDescent="0.2">
      <c r="A1942" t="s">
        <v>13</v>
      </c>
      <c r="B1942" t="str">
        <f>VLOOKUP(A1942,[1]Sheet1!$A:$B,2,0)</f>
        <v>CC[n+]1ccn(c1)C</v>
      </c>
      <c r="C1942" t="s">
        <v>8</v>
      </c>
      <c r="D1942" t="str">
        <f>VLOOKUP(C1942,[1]Sheet1!$A:$B,2,0)</f>
        <v>FC(S(=O)(=O)[N-]S(=O)(=O)C(F)(F)F)(F)F</v>
      </c>
      <c r="E1942" t="str">
        <f t="shared" si="150"/>
        <v>CC[n+]1ccn(c1)C.FC(S(=O)(=O)[N-]S(=O)(=O)C(F)(F)F)(F)F</v>
      </c>
      <c r="F1942">
        <v>463.15</v>
      </c>
      <c r="G1942">
        <v>101.325</v>
      </c>
      <c r="H1942">
        <v>559</v>
      </c>
      <c r="I1942">
        <f t="shared" si="151"/>
        <v>1.5453227590880838</v>
      </c>
      <c r="J1942">
        <f t="shared" si="152"/>
        <v>-0.13409119394795901</v>
      </c>
      <c r="K1942">
        <f t="shared" si="153"/>
        <v>2.7474118078864231</v>
      </c>
      <c r="L1942">
        <f t="shared" si="154"/>
        <v>6.3261494731550991</v>
      </c>
    </row>
    <row r="1943" spans="1:12" x14ac:dyDescent="0.2">
      <c r="A1943" t="s">
        <v>44</v>
      </c>
      <c r="B1943" t="str">
        <f>VLOOKUP(A1943,[1]Sheet1!$A:$B,2,0)</f>
        <v>C(CCC)[N+]1=CC(=CC=C1)C</v>
      </c>
      <c r="C1943" t="s">
        <v>8</v>
      </c>
      <c r="D1943" t="str">
        <f>VLOOKUP(C1943,[1]Sheet1!$A:$B,2,0)</f>
        <v>FC(S(=O)(=O)[N-]S(=O)(=O)C(F)(F)F)(F)F</v>
      </c>
      <c r="E1943" t="str">
        <f t="shared" si="150"/>
        <v>C(CCC)[N+]1=CC(=CC=C1)C.FC(S(=O)(=O)[N-]S(=O)(=O)C(F)(F)F)(F)F</v>
      </c>
      <c r="F1943">
        <v>308.10000000000002</v>
      </c>
      <c r="G1943">
        <v>101.325</v>
      </c>
      <c r="H1943">
        <v>559</v>
      </c>
      <c r="I1943">
        <f t="shared" si="151"/>
        <v>0.27059964532081054</v>
      </c>
      <c r="J1943">
        <f t="shared" si="152"/>
        <v>-0.13409119394795901</v>
      </c>
      <c r="K1943">
        <f t="shared" si="153"/>
        <v>2.7474118078864231</v>
      </c>
      <c r="L1943">
        <f t="shared" si="154"/>
        <v>6.3261494731550991</v>
      </c>
    </row>
    <row r="1944" spans="1:12" x14ac:dyDescent="0.2">
      <c r="A1944" t="s">
        <v>2</v>
      </c>
      <c r="B1944" t="str">
        <f>VLOOKUP(A1944,[1]Sheet1!$A:$B,2,0)</f>
        <v>CCCC[n+]1ccn(c1)C</v>
      </c>
      <c r="C1944" t="s">
        <v>8</v>
      </c>
      <c r="D1944" t="str">
        <f>VLOOKUP(C1944,[1]Sheet1!$A:$B,2,0)</f>
        <v>FC(S(=O)(=O)[N-]S(=O)(=O)C(F)(F)F)(F)F</v>
      </c>
      <c r="E1944" t="str">
        <f t="shared" si="150"/>
        <v>CCCC[n+]1ccn(c1)C.FC(S(=O)(=O)[N-]S(=O)(=O)C(F)(F)F)(F)F</v>
      </c>
      <c r="F1944">
        <v>333.15</v>
      </c>
      <c r="G1944">
        <v>101.325</v>
      </c>
      <c r="H1944">
        <v>559</v>
      </c>
      <c r="I1944">
        <f t="shared" si="151"/>
        <v>0.47654491458795112</v>
      </c>
      <c r="J1944">
        <f t="shared" si="152"/>
        <v>-0.13409119394795901</v>
      </c>
      <c r="K1944">
        <f t="shared" si="153"/>
        <v>2.7474118078864231</v>
      </c>
      <c r="L1944">
        <f t="shared" si="154"/>
        <v>6.3261494731550991</v>
      </c>
    </row>
    <row r="1945" spans="1:12" x14ac:dyDescent="0.2">
      <c r="A1945" t="s">
        <v>17</v>
      </c>
      <c r="B1945" t="str">
        <f>VLOOKUP(A1945,[1]Sheet1!$A:$B,2,0)</f>
        <v>CCCCCC[n+]1ccn(c1)C</v>
      </c>
      <c r="C1945" t="s">
        <v>34</v>
      </c>
      <c r="D1945" t="str">
        <f>VLOOKUP(C1945,[1]Sheet1!$A:$B,2,0)</f>
        <v>C(#N)[N-]C#N</v>
      </c>
      <c r="E1945" t="str">
        <f t="shared" si="150"/>
        <v>CCCCCC[n+]1ccn(c1)C.C(#N)[N-]C#N</v>
      </c>
      <c r="F1945">
        <v>319.14999999999998</v>
      </c>
      <c r="G1945">
        <v>101.325</v>
      </c>
      <c r="H1945">
        <v>559</v>
      </c>
      <c r="I1945">
        <f t="shared" si="151"/>
        <v>0.36144576210332147</v>
      </c>
      <c r="J1945">
        <f t="shared" si="152"/>
        <v>-0.13409119394795901</v>
      </c>
      <c r="K1945">
        <f t="shared" si="153"/>
        <v>2.7474118078864231</v>
      </c>
      <c r="L1945">
        <f t="shared" si="154"/>
        <v>6.3261494731550991</v>
      </c>
    </row>
    <row r="1946" spans="1:12" x14ac:dyDescent="0.2">
      <c r="A1946" t="s">
        <v>17</v>
      </c>
      <c r="B1946" t="str">
        <f>VLOOKUP(A1946,[1]Sheet1!$A:$B,2,0)</f>
        <v>CCCCCC[n+]1ccn(c1)C</v>
      </c>
      <c r="C1946" t="s">
        <v>45</v>
      </c>
      <c r="D1946" t="str">
        <f>VLOOKUP(C1946,[1]Sheet1!$A:$B,2,0)</f>
        <v>FC(S(=O)(=O)[O-])(F)F</v>
      </c>
      <c r="E1946" t="str">
        <f t="shared" si="150"/>
        <v>CCCCCC[n+]1ccn(c1)C.FC(S(=O)(=O)[O-])(F)F</v>
      </c>
      <c r="F1946">
        <v>332.15</v>
      </c>
      <c r="G1946">
        <v>101.325</v>
      </c>
      <c r="H1946">
        <v>559</v>
      </c>
      <c r="I1946">
        <f t="shared" si="151"/>
        <v>0.46832354655333475</v>
      </c>
      <c r="J1946">
        <f t="shared" si="152"/>
        <v>-0.13409119394795901</v>
      </c>
      <c r="K1946">
        <f t="shared" si="153"/>
        <v>2.7474118078864231</v>
      </c>
      <c r="L1946">
        <f t="shared" si="154"/>
        <v>6.3261494731550991</v>
      </c>
    </row>
    <row r="1947" spans="1:12" x14ac:dyDescent="0.2">
      <c r="A1947" t="s">
        <v>46</v>
      </c>
      <c r="B1947" t="str">
        <f>VLOOKUP(A1947,[1]Sheet1!$A:$B,2,0)</f>
        <v>CCC[N+]1(C)CCCC1</v>
      </c>
      <c r="C1947" t="s">
        <v>8</v>
      </c>
      <c r="D1947" t="str">
        <f>VLOOKUP(C1947,[1]Sheet1!$A:$B,2,0)</f>
        <v>FC(S(=O)(=O)[N-]S(=O)(=O)C(F)(F)F)(F)F</v>
      </c>
      <c r="E1947" t="str">
        <f t="shared" si="150"/>
        <v>CCC[N+]1(C)CCCC1.FC(S(=O)(=O)[N-]S(=O)(=O)C(F)(F)F)(F)F</v>
      </c>
      <c r="F1947">
        <v>319.10000000000002</v>
      </c>
      <c r="G1947">
        <v>100</v>
      </c>
      <c r="H1947">
        <v>559</v>
      </c>
      <c r="I1947">
        <f t="shared" si="151"/>
        <v>0.36103469370159103</v>
      </c>
      <c r="J1947">
        <f t="shared" si="152"/>
        <v>-0.13439084403497614</v>
      </c>
      <c r="K1947">
        <f t="shared" si="153"/>
        <v>2.7474118078864231</v>
      </c>
      <c r="L1947">
        <f t="shared" si="154"/>
        <v>6.3261494731550991</v>
      </c>
    </row>
    <row r="1948" spans="1:12" x14ac:dyDescent="0.2">
      <c r="A1948" t="s">
        <v>54</v>
      </c>
      <c r="B1948" t="str">
        <f>VLOOKUP(A1948,[1]Sheet1!$A:$B,2,0)</f>
        <v>CC1=[N+](C=CC=C1)CCC</v>
      </c>
      <c r="C1948" t="s">
        <v>8</v>
      </c>
      <c r="D1948" t="str">
        <f>VLOOKUP(C1948,[1]Sheet1!$A:$B,2,0)</f>
        <v>FC(S(=O)(=O)[N-]S(=O)(=O)C(F)(F)F)(F)F</v>
      </c>
      <c r="E1948" t="str">
        <f t="shared" si="150"/>
        <v>CC1=[N+](C=CC=C1)CCC.FC(S(=O)(=O)[N-]S(=O)(=O)C(F)(F)F)(F)F</v>
      </c>
      <c r="F1948">
        <v>300.64999999999998</v>
      </c>
      <c r="G1948">
        <v>101.325</v>
      </c>
      <c r="H1948">
        <v>559</v>
      </c>
      <c r="I1948">
        <f t="shared" si="151"/>
        <v>0.20935045346291797</v>
      </c>
      <c r="J1948">
        <f t="shared" si="152"/>
        <v>-0.13409119394795901</v>
      </c>
      <c r="K1948">
        <f t="shared" si="153"/>
        <v>2.7474118078864231</v>
      </c>
      <c r="L1948">
        <f t="shared" si="154"/>
        <v>6.3261494731550991</v>
      </c>
    </row>
    <row r="1949" spans="1:12" x14ac:dyDescent="0.2">
      <c r="A1949" t="s">
        <v>9</v>
      </c>
      <c r="B1949" t="str">
        <f>VLOOKUP(A1949,[1]Sheet1!$A:$B,2,0)</f>
        <v>CCCCCCCC[n+]1ccn(c1)C</v>
      </c>
      <c r="C1949" t="s">
        <v>3</v>
      </c>
      <c r="D1949" t="str">
        <f>VLOOKUP(C1949,[1]Sheet1!$A:$B,2,0)</f>
        <v>F[P-](F)(F)(F)(F)F</v>
      </c>
      <c r="E1949" t="str">
        <f t="shared" si="150"/>
        <v>CCCCCCCC[n+]1ccn(c1)C.F[P-](F)(F)(F)(F)F</v>
      </c>
      <c r="F1949">
        <v>329.577</v>
      </c>
      <c r="G1949">
        <v>101.325</v>
      </c>
      <c r="H1949">
        <v>558.9</v>
      </c>
      <c r="I1949">
        <f t="shared" si="151"/>
        <v>0.44716996660026687</v>
      </c>
      <c r="J1949">
        <f t="shared" si="152"/>
        <v>-0.13409119394795901</v>
      </c>
      <c r="K1949">
        <f t="shared" si="153"/>
        <v>2.7473341096159052</v>
      </c>
      <c r="L1949">
        <f t="shared" si="154"/>
        <v>6.325970566275652</v>
      </c>
    </row>
    <row r="1950" spans="1:12" x14ac:dyDescent="0.2">
      <c r="A1950" t="s">
        <v>35</v>
      </c>
      <c r="B1950" t="str">
        <f>VLOOKUP(A1950,[1]Sheet1!$A:$B,2,0)</f>
        <v>CCCC[N+]1(C)CCCC1</v>
      </c>
      <c r="C1950" t="s">
        <v>8</v>
      </c>
      <c r="D1950" t="str">
        <f>VLOOKUP(C1950,[1]Sheet1!$A:$B,2,0)</f>
        <v>FC(S(=O)(=O)[N-]S(=O)(=O)C(F)(F)F)(F)F</v>
      </c>
      <c r="E1950" t="str">
        <f t="shared" si="150"/>
        <v>CCCC[N+]1(C)CCCC1.FC(S(=O)(=O)[N-]S(=O)(=O)C(F)(F)F)(F)F</v>
      </c>
      <c r="F1950">
        <v>254.62</v>
      </c>
      <c r="G1950">
        <v>101.325</v>
      </c>
      <c r="H1950">
        <v>558.70000000000005</v>
      </c>
      <c r="I1950">
        <f t="shared" si="151"/>
        <v>-0.16907911717047494</v>
      </c>
      <c r="J1950">
        <f t="shared" si="152"/>
        <v>-0.13409119394795901</v>
      </c>
      <c r="K1950">
        <f t="shared" si="153"/>
        <v>2.7471786713601642</v>
      </c>
      <c r="L1950">
        <f t="shared" si="154"/>
        <v>6.3256126564651032</v>
      </c>
    </row>
    <row r="1951" spans="1:12" x14ac:dyDescent="0.2">
      <c r="A1951" t="s">
        <v>40</v>
      </c>
      <c r="B1951" t="str">
        <f>VLOOKUP(A1951,[1]Sheet1!$A:$B,2,0)</f>
        <v>CCCC[N+](C)(C)C</v>
      </c>
      <c r="C1951" t="s">
        <v>8</v>
      </c>
      <c r="D1951" t="str">
        <f>VLOOKUP(C1951,[1]Sheet1!$A:$B,2,0)</f>
        <v>FC(S(=O)(=O)[N-]S(=O)(=O)C(F)(F)F)(F)F</v>
      </c>
      <c r="E1951" t="str">
        <f t="shared" si="150"/>
        <v>CCCC[N+](C)(C)C.FC(S(=O)(=O)[N-]S(=O)(=O)C(F)(F)F)(F)F</v>
      </c>
      <c r="F1951">
        <v>297.04000000000002</v>
      </c>
      <c r="G1951">
        <v>101.325</v>
      </c>
      <c r="H1951">
        <v>558.4</v>
      </c>
      <c r="I1951">
        <f t="shared" si="151"/>
        <v>0.1796713148579531</v>
      </c>
      <c r="J1951">
        <f t="shared" si="152"/>
        <v>-0.13409119394795901</v>
      </c>
      <c r="K1951">
        <f t="shared" si="153"/>
        <v>2.7469454096151047</v>
      </c>
      <c r="L1951">
        <f t="shared" si="154"/>
        <v>6.3250755514481627</v>
      </c>
    </row>
    <row r="1952" spans="1:12" x14ac:dyDescent="0.2">
      <c r="A1952" t="s">
        <v>13</v>
      </c>
      <c r="B1952" t="str">
        <f>VLOOKUP(A1952,[1]Sheet1!$A:$B,2,0)</f>
        <v>CC[n+]1ccn(c1)C</v>
      </c>
      <c r="C1952" t="s">
        <v>8</v>
      </c>
      <c r="D1952" t="str">
        <f>VLOOKUP(C1952,[1]Sheet1!$A:$B,2,0)</f>
        <v>FC(S(=O)(=O)[N-]S(=O)(=O)C(F)(F)F)(F)F</v>
      </c>
      <c r="E1952" t="str">
        <f t="shared" si="150"/>
        <v>CC[n+]1ccn(c1)C.FC(S(=O)(=O)[N-]S(=O)(=O)C(F)(F)F)(F)F</v>
      </c>
      <c r="F1952">
        <v>453.15</v>
      </c>
      <c r="G1952">
        <v>101.325</v>
      </c>
      <c r="H1952">
        <v>558</v>
      </c>
      <c r="I1952">
        <f t="shared" si="151"/>
        <v>1.4631090787419196</v>
      </c>
      <c r="J1952">
        <f t="shared" si="152"/>
        <v>-0.13409119394795901</v>
      </c>
      <c r="K1952">
        <f t="shared" si="153"/>
        <v>2.7466341989375787</v>
      </c>
      <c r="L1952">
        <f t="shared" si="154"/>
        <v>6.3243589623813108</v>
      </c>
    </row>
    <row r="1953" spans="1:12" x14ac:dyDescent="0.2">
      <c r="A1953" t="s">
        <v>13</v>
      </c>
      <c r="B1953" t="str">
        <f>VLOOKUP(A1953,[1]Sheet1!$A:$B,2,0)</f>
        <v>CC[n+]1ccn(c1)C</v>
      </c>
      <c r="C1953" t="s">
        <v>8</v>
      </c>
      <c r="D1953" t="str">
        <f>VLOOKUP(C1953,[1]Sheet1!$A:$B,2,0)</f>
        <v>FC(S(=O)(=O)[N-]S(=O)(=O)C(F)(F)F)(F)F</v>
      </c>
      <c r="E1953" t="str">
        <f t="shared" si="150"/>
        <v>CC[n+]1ccn(c1)C.FC(S(=O)(=O)[N-]S(=O)(=O)C(F)(F)F)(F)F</v>
      </c>
      <c r="F1953">
        <v>458.15</v>
      </c>
      <c r="G1953">
        <v>101.325</v>
      </c>
      <c r="H1953">
        <v>558</v>
      </c>
      <c r="I1953">
        <f t="shared" si="151"/>
        <v>1.5042159189150017</v>
      </c>
      <c r="J1953">
        <f t="shared" si="152"/>
        <v>-0.13409119394795901</v>
      </c>
      <c r="K1953">
        <f t="shared" si="153"/>
        <v>2.7466341989375787</v>
      </c>
      <c r="L1953">
        <f t="shared" si="154"/>
        <v>6.3243589623813108</v>
      </c>
    </row>
    <row r="1954" spans="1:12" x14ac:dyDescent="0.2">
      <c r="A1954" t="s">
        <v>13</v>
      </c>
      <c r="B1954" t="str">
        <f>VLOOKUP(A1954,[1]Sheet1!$A:$B,2,0)</f>
        <v>CC[n+]1ccn(c1)C</v>
      </c>
      <c r="C1954" t="s">
        <v>8</v>
      </c>
      <c r="D1954" t="str">
        <f>VLOOKUP(C1954,[1]Sheet1!$A:$B,2,0)</f>
        <v>FC(S(=O)(=O)[N-]S(=O)(=O)C(F)(F)F)(F)F</v>
      </c>
      <c r="E1954" t="str">
        <f t="shared" si="150"/>
        <v>CC[n+]1ccn(c1)C.FC(S(=O)(=O)[N-]S(=O)(=O)C(F)(F)F)(F)F</v>
      </c>
      <c r="F1954">
        <v>458.15</v>
      </c>
      <c r="G1954">
        <v>101.325</v>
      </c>
      <c r="H1954">
        <v>558</v>
      </c>
      <c r="I1954">
        <f t="shared" si="151"/>
        <v>1.5042159189150017</v>
      </c>
      <c r="J1954">
        <f t="shared" si="152"/>
        <v>-0.13409119394795901</v>
      </c>
      <c r="K1954">
        <f t="shared" si="153"/>
        <v>2.7466341989375787</v>
      </c>
      <c r="L1954">
        <f t="shared" si="154"/>
        <v>6.3243589623813108</v>
      </c>
    </row>
    <row r="1955" spans="1:12" x14ac:dyDescent="0.2">
      <c r="A1955" t="s">
        <v>13</v>
      </c>
      <c r="B1955" t="str">
        <f>VLOOKUP(A1955,[1]Sheet1!$A:$B,2,0)</f>
        <v>CC[n+]1ccn(c1)C</v>
      </c>
      <c r="C1955" t="s">
        <v>8</v>
      </c>
      <c r="D1955" t="str">
        <f>VLOOKUP(C1955,[1]Sheet1!$A:$B,2,0)</f>
        <v>FC(S(=O)(=O)[N-]S(=O)(=O)C(F)(F)F)(F)F</v>
      </c>
      <c r="E1955" t="str">
        <f t="shared" si="150"/>
        <v>CC[n+]1ccn(c1)C.FC(S(=O)(=O)[N-]S(=O)(=O)C(F)(F)F)(F)F</v>
      </c>
      <c r="F1955">
        <v>458.15</v>
      </c>
      <c r="G1955">
        <v>101.325</v>
      </c>
      <c r="H1955">
        <v>558</v>
      </c>
      <c r="I1955">
        <f t="shared" si="151"/>
        <v>1.5042159189150017</v>
      </c>
      <c r="J1955">
        <f t="shared" si="152"/>
        <v>-0.13409119394795901</v>
      </c>
      <c r="K1955">
        <f t="shared" si="153"/>
        <v>2.7466341989375787</v>
      </c>
      <c r="L1955">
        <f t="shared" si="154"/>
        <v>6.3243589623813108</v>
      </c>
    </row>
    <row r="1956" spans="1:12" x14ac:dyDescent="0.2">
      <c r="A1956" t="s">
        <v>13</v>
      </c>
      <c r="B1956" t="str">
        <f>VLOOKUP(A1956,[1]Sheet1!$A:$B,2,0)</f>
        <v>CC[n+]1ccn(c1)C</v>
      </c>
      <c r="C1956" t="s">
        <v>8</v>
      </c>
      <c r="D1956" t="str">
        <f>VLOOKUP(C1956,[1]Sheet1!$A:$B,2,0)</f>
        <v>FC(S(=O)(=O)[N-]S(=O)(=O)C(F)(F)F)(F)F</v>
      </c>
      <c r="E1956" t="str">
        <f t="shared" si="150"/>
        <v>CC[n+]1ccn(c1)C.FC(S(=O)(=O)[N-]S(=O)(=O)C(F)(F)F)(F)F</v>
      </c>
      <c r="F1956">
        <v>463.15</v>
      </c>
      <c r="G1956">
        <v>101.325</v>
      </c>
      <c r="H1956">
        <v>558</v>
      </c>
      <c r="I1956">
        <f t="shared" si="151"/>
        <v>1.5453227590880838</v>
      </c>
      <c r="J1956">
        <f t="shared" si="152"/>
        <v>-0.13409119394795901</v>
      </c>
      <c r="K1956">
        <f t="shared" si="153"/>
        <v>2.7466341989375787</v>
      </c>
      <c r="L1956">
        <f t="shared" si="154"/>
        <v>6.3243589623813108</v>
      </c>
    </row>
    <row r="1957" spans="1:12" x14ac:dyDescent="0.2">
      <c r="A1957" t="s">
        <v>44</v>
      </c>
      <c r="B1957" t="str">
        <f>VLOOKUP(A1957,[1]Sheet1!$A:$B,2,0)</f>
        <v>C(CCC)[N+]1=CC(=CC=C1)C</v>
      </c>
      <c r="C1957" t="s">
        <v>8</v>
      </c>
      <c r="D1957" t="str">
        <f>VLOOKUP(C1957,[1]Sheet1!$A:$B,2,0)</f>
        <v>FC(S(=O)(=O)[N-]S(=O)(=O)C(F)(F)F)(F)F</v>
      </c>
      <c r="E1957" t="str">
        <f t="shared" si="150"/>
        <v>C(CCC)[N+]1=CC(=CC=C1)C.FC(S(=O)(=O)[N-]S(=O)(=O)C(F)(F)F)(F)F</v>
      </c>
      <c r="F1957">
        <v>307.10000000000002</v>
      </c>
      <c r="G1957">
        <v>101.325</v>
      </c>
      <c r="H1957">
        <v>558</v>
      </c>
      <c r="I1957">
        <f t="shared" si="151"/>
        <v>0.26237827728619417</v>
      </c>
      <c r="J1957">
        <f t="shared" si="152"/>
        <v>-0.13409119394795901</v>
      </c>
      <c r="K1957">
        <f t="shared" si="153"/>
        <v>2.7466341989375787</v>
      </c>
      <c r="L1957">
        <f t="shared" si="154"/>
        <v>6.3243589623813108</v>
      </c>
    </row>
    <row r="1958" spans="1:12" x14ac:dyDescent="0.2">
      <c r="A1958" t="s">
        <v>2</v>
      </c>
      <c r="B1958" t="str">
        <f>VLOOKUP(A1958,[1]Sheet1!$A:$B,2,0)</f>
        <v>CCCC[n+]1ccn(c1)C</v>
      </c>
      <c r="C1958" t="s">
        <v>8</v>
      </c>
      <c r="D1958" t="str">
        <f>VLOOKUP(C1958,[1]Sheet1!$A:$B,2,0)</f>
        <v>FC(S(=O)(=O)[N-]S(=O)(=O)C(F)(F)F)(F)F</v>
      </c>
      <c r="E1958" t="str">
        <f t="shared" si="150"/>
        <v>CCCC[n+]1ccn(c1)C.FC(S(=O)(=O)[N-]S(=O)(=O)C(F)(F)F)(F)F</v>
      </c>
      <c r="F1958">
        <v>332.15</v>
      </c>
      <c r="G1958">
        <v>101.325</v>
      </c>
      <c r="H1958">
        <v>558</v>
      </c>
      <c r="I1958">
        <f t="shared" si="151"/>
        <v>0.46832354655333475</v>
      </c>
      <c r="J1958">
        <f t="shared" si="152"/>
        <v>-0.13409119394795901</v>
      </c>
      <c r="K1958">
        <f t="shared" si="153"/>
        <v>2.7466341989375787</v>
      </c>
      <c r="L1958">
        <f t="shared" si="154"/>
        <v>6.3243589623813108</v>
      </c>
    </row>
    <row r="1959" spans="1:12" x14ac:dyDescent="0.2">
      <c r="A1959" t="s">
        <v>17</v>
      </c>
      <c r="B1959" t="str">
        <f>VLOOKUP(A1959,[1]Sheet1!$A:$B,2,0)</f>
        <v>CCCCCC[n+]1ccn(c1)C</v>
      </c>
      <c r="C1959" t="s">
        <v>34</v>
      </c>
      <c r="D1959" t="str">
        <f>VLOOKUP(C1959,[1]Sheet1!$A:$B,2,0)</f>
        <v>C(#N)[N-]C#N</v>
      </c>
      <c r="E1959" t="str">
        <f t="shared" si="150"/>
        <v>CCCCCC[n+]1ccn(c1)C.C(#N)[N-]C#N</v>
      </c>
      <c r="F1959">
        <v>318.14999999999998</v>
      </c>
      <c r="G1959">
        <v>101.325</v>
      </c>
      <c r="H1959">
        <v>558</v>
      </c>
      <c r="I1959">
        <f t="shared" si="151"/>
        <v>0.35322439406870504</v>
      </c>
      <c r="J1959">
        <f t="shared" si="152"/>
        <v>-0.13409119394795901</v>
      </c>
      <c r="K1959">
        <f t="shared" si="153"/>
        <v>2.7466341989375787</v>
      </c>
      <c r="L1959">
        <f t="shared" si="154"/>
        <v>6.3243589623813108</v>
      </c>
    </row>
    <row r="1960" spans="1:12" x14ac:dyDescent="0.2">
      <c r="A1960" t="s">
        <v>17</v>
      </c>
      <c r="B1960" t="str">
        <f>VLOOKUP(A1960,[1]Sheet1!$A:$B,2,0)</f>
        <v>CCCCCC[n+]1ccn(c1)C</v>
      </c>
      <c r="C1960" t="s">
        <v>45</v>
      </c>
      <c r="D1960" t="str">
        <f>VLOOKUP(C1960,[1]Sheet1!$A:$B,2,0)</f>
        <v>FC(S(=O)(=O)[O-])(F)F</v>
      </c>
      <c r="E1960" t="str">
        <f t="shared" si="150"/>
        <v>CCCCCC[n+]1ccn(c1)C.FC(S(=O)(=O)[O-])(F)F</v>
      </c>
      <c r="F1960">
        <v>331.15</v>
      </c>
      <c r="G1960">
        <v>101.325</v>
      </c>
      <c r="H1960">
        <v>558</v>
      </c>
      <c r="I1960">
        <f t="shared" si="151"/>
        <v>0.46010217851871832</v>
      </c>
      <c r="J1960">
        <f t="shared" si="152"/>
        <v>-0.13409119394795901</v>
      </c>
      <c r="K1960">
        <f t="shared" si="153"/>
        <v>2.7466341989375787</v>
      </c>
      <c r="L1960">
        <f t="shared" si="154"/>
        <v>6.3243589623813108</v>
      </c>
    </row>
    <row r="1961" spans="1:12" x14ac:dyDescent="0.2">
      <c r="A1961" t="s">
        <v>54</v>
      </c>
      <c r="B1961" t="str">
        <f>VLOOKUP(A1961,[1]Sheet1!$A:$B,2,0)</f>
        <v>CC1=[N+](C=CC=C1)CCC</v>
      </c>
      <c r="C1961" t="s">
        <v>8</v>
      </c>
      <c r="D1961" t="str">
        <f>VLOOKUP(C1961,[1]Sheet1!$A:$B,2,0)</f>
        <v>FC(S(=O)(=O)[N-]S(=O)(=O)C(F)(F)F)(F)F</v>
      </c>
      <c r="E1961" t="str">
        <f t="shared" si="150"/>
        <v>CC1=[N+](C=CC=C1)CCC.FC(S(=O)(=O)[N-]S(=O)(=O)C(F)(F)F)(F)F</v>
      </c>
      <c r="F1961">
        <v>298.14999999999998</v>
      </c>
      <c r="G1961">
        <v>101.325</v>
      </c>
      <c r="H1961">
        <v>558</v>
      </c>
      <c r="I1961">
        <f t="shared" si="151"/>
        <v>0.18879703337637696</v>
      </c>
      <c r="J1961">
        <f t="shared" si="152"/>
        <v>-0.13409119394795901</v>
      </c>
      <c r="K1961">
        <f t="shared" si="153"/>
        <v>2.7466341989375787</v>
      </c>
      <c r="L1961">
        <f t="shared" si="154"/>
        <v>6.3243589623813108</v>
      </c>
    </row>
    <row r="1962" spans="1:12" x14ac:dyDescent="0.2">
      <c r="A1962" t="s">
        <v>7</v>
      </c>
      <c r="B1962" t="str">
        <f>VLOOKUP(A1962,[1]Sheet1!$A:$B,2,0)</f>
        <v>CCCCCCCCCCCCCC[n+]1ccn(c1)C</v>
      </c>
      <c r="C1962" t="s">
        <v>8</v>
      </c>
      <c r="D1962" t="str">
        <f>VLOOKUP(C1962,[1]Sheet1!$A:$B,2,0)</f>
        <v>FC(S(=O)(=O)[N-]S(=O)(=O)C(F)(F)F)(F)F</v>
      </c>
      <c r="E1962" t="str">
        <f t="shared" si="150"/>
        <v>CCCCCCCCCCCCCC[n+]1ccn(c1)C.FC(S(=O)(=O)[N-]S(=O)(=O)C(F)(F)F)(F)F</v>
      </c>
      <c r="F1962">
        <v>220.69</v>
      </c>
      <c r="G1962">
        <v>101.325</v>
      </c>
      <c r="H1962">
        <v>557.4</v>
      </c>
      <c r="I1962">
        <f t="shared" si="151"/>
        <v>-0.44803013458500962</v>
      </c>
      <c r="J1962">
        <f t="shared" si="152"/>
        <v>-0.13409119394795901</v>
      </c>
      <c r="K1962">
        <f t="shared" si="153"/>
        <v>2.7461669643772852</v>
      </c>
      <c r="L1962">
        <f t="shared" si="154"/>
        <v>6.3232831150478477</v>
      </c>
    </row>
    <row r="1963" spans="1:12" x14ac:dyDescent="0.2">
      <c r="A1963" t="s">
        <v>40</v>
      </c>
      <c r="B1963" t="str">
        <f>VLOOKUP(A1963,[1]Sheet1!$A:$B,2,0)</f>
        <v>CCCC[N+](C)(C)C</v>
      </c>
      <c r="C1963" t="s">
        <v>8</v>
      </c>
      <c r="D1963" t="str">
        <f>VLOOKUP(C1963,[1]Sheet1!$A:$B,2,0)</f>
        <v>FC(S(=O)(=O)[N-]S(=O)(=O)C(F)(F)F)(F)F</v>
      </c>
      <c r="E1963" t="str">
        <f t="shared" si="150"/>
        <v>CCCC[N+](C)(C)C.FC(S(=O)(=O)[N-]S(=O)(=O)C(F)(F)F)(F)F</v>
      </c>
      <c r="F1963">
        <v>295.16000000000003</v>
      </c>
      <c r="G1963">
        <v>101.325</v>
      </c>
      <c r="H1963">
        <v>557.4</v>
      </c>
      <c r="I1963">
        <f t="shared" si="151"/>
        <v>0.16421514295287429</v>
      </c>
      <c r="J1963">
        <f t="shared" si="152"/>
        <v>-0.13409119394795901</v>
      </c>
      <c r="K1963">
        <f t="shared" si="153"/>
        <v>2.7461669643772852</v>
      </c>
      <c r="L1963">
        <f t="shared" si="154"/>
        <v>6.3232831150478477</v>
      </c>
    </row>
    <row r="1964" spans="1:12" x14ac:dyDescent="0.2">
      <c r="A1964" t="s">
        <v>35</v>
      </c>
      <c r="B1964" t="str">
        <f>VLOOKUP(A1964,[1]Sheet1!$A:$B,2,0)</f>
        <v>CCCC[N+]1(C)CCCC1</v>
      </c>
      <c r="C1964" t="s">
        <v>8</v>
      </c>
      <c r="D1964" t="str">
        <f>VLOOKUP(C1964,[1]Sheet1!$A:$B,2,0)</f>
        <v>FC(S(=O)(=O)[N-]S(=O)(=O)C(F)(F)F)(F)F</v>
      </c>
      <c r="E1964" t="str">
        <f t="shared" si="150"/>
        <v>CCCC[N+]1(C)CCCC1.FC(S(=O)(=O)[N-]S(=O)(=O)C(F)(F)F)(F)F</v>
      </c>
      <c r="F1964">
        <v>252.73</v>
      </c>
      <c r="G1964">
        <v>101.325</v>
      </c>
      <c r="H1964">
        <v>557.29999999999995</v>
      </c>
      <c r="I1964">
        <f t="shared" si="151"/>
        <v>-0.18461750275590005</v>
      </c>
      <c r="J1964">
        <f t="shared" si="152"/>
        <v>-0.13409119394795901</v>
      </c>
      <c r="K1964">
        <f t="shared" si="153"/>
        <v>2.7460890430562004</v>
      </c>
      <c r="L1964">
        <f t="shared" si="154"/>
        <v>6.3231036945754902</v>
      </c>
    </row>
    <row r="1965" spans="1:12" x14ac:dyDescent="0.2">
      <c r="A1965" t="s">
        <v>15</v>
      </c>
      <c r="B1965" t="str">
        <f>VLOOKUP(A1965,[1]Sheet1!$A:$B,2,0)</f>
        <v>C(CCCCCCCCC)[NH2+]CCCCCCCCCC</v>
      </c>
      <c r="C1965" t="s">
        <v>16</v>
      </c>
      <c r="D1965" t="str">
        <f>VLOOKUP(C1965,[1]Sheet1!$A:$B,2,0)</f>
        <v>[Cl-]</v>
      </c>
      <c r="E1965" t="str">
        <f t="shared" si="150"/>
        <v>C(CCCCCCCCC)[NH2+]CCCCCCCCCC.[Cl-]</v>
      </c>
      <c r="F1965">
        <v>274.67</v>
      </c>
      <c r="G1965">
        <v>101.325</v>
      </c>
      <c r="H1965">
        <v>557.20000000000005</v>
      </c>
      <c r="I1965">
        <f t="shared" si="151"/>
        <v>-4.2406880764159199E-3</v>
      </c>
      <c r="J1965">
        <f t="shared" si="152"/>
        <v>-0.13409119394795901</v>
      </c>
      <c r="K1965">
        <f t="shared" si="153"/>
        <v>2.7460111077519258</v>
      </c>
      <c r="L1965">
        <f t="shared" si="154"/>
        <v>6.3229242419056506</v>
      </c>
    </row>
    <row r="1966" spans="1:12" x14ac:dyDescent="0.2">
      <c r="A1966" t="s">
        <v>23</v>
      </c>
      <c r="B1966" t="str">
        <f>VLOOKUP(A1966,[1]Sheet1!$A:$B,2,0)</f>
        <v>CC1=NC(=NC(=C1)C)[NH2+]C1=CC=CC=C1</v>
      </c>
      <c r="C1966" t="s">
        <v>24</v>
      </c>
      <c r="D1966" t="str">
        <f>VLOOKUP(C1966,[1]Sheet1!$A:$B,2,0)</f>
        <v>C(CCCCCCCCCCC)(=O)[O-]</v>
      </c>
      <c r="E1966" t="str">
        <f t="shared" si="150"/>
        <v>CC1=NC(=NC(=C1)C)[NH2+]C1=CC=CC=C1.C(CCCCCCCCCCC)(=O)[O-]</v>
      </c>
      <c r="F1966">
        <v>284.35500000000002</v>
      </c>
      <c r="G1966">
        <v>101.325</v>
      </c>
      <c r="H1966">
        <v>557</v>
      </c>
      <c r="I1966">
        <f t="shared" si="151"/>
        <v>7.5383261338843988E-2</v>
      </c>
      <c r="J1966">
        <f t="shared" si="152"/>
        <v>-0.13409119394795901</v>
      </c>
      <c r="K1966">
        <f t="shared" si="153"/>
        <v>2.7458551951737289</v>
      </c>
      <c r="L1966">
        <f t="shared" si="154"/>
        <v>6.3225652399272843</v>
      </c>
    </row>
    <row r="1967" spans="1:12" x14ac:dyDescent="0.2">
      <c r="A1967" t="s">
        <v>13</v>
      </c>
      <c r="B1967" t="str">
        <f>VLOOKUP(A1967,[1]Sheet1!$A:$B,2,0)</f>
        <v>CC[n+]1ccn(c1)C</v>
      </c>
      <c r="C1967" t="s">
        <v>8</v>
      </c>
      <c r="D1967" t="str">
        <f>VLOOKUP(C1967,[1]Sheet1!$A:$B,2,0)</f>
        <v>FC(S(=O)(=O)[N-]S(=O)(=O)C(F)(F)F)(F)F</v>
      </c>
      <c r="E1967" t="str">
        <f t="shared" si="150"/>
        <v>CC[n+]1ccn(c1)C.FC(S(=O)(=O)[N-]S(=O)(=O)C(F)(F)F)(F)F</v>
      </c>
      <c r="F1967">
        <v>448.15</v>
      </c>
      <c r="G1967">
        <v>101.325</v>
      </c>
      <c r="H1967">
        <v>557</v>
      </c>
      <c r="I1967">
        <f t="shared" si="151"/>
        <v>1.4220022385688378</v>
      </c>
      <c r="J1967">
        <f t="shared" si="152"/>
        <v>-0.13409119394795901</v>
      </c>
      <c r="K1967">
        <f t="shared" si="153"/>
        <v>2.7458551951737289</v>
      </c>
      <c r="L1967">
        <f t="shared" si="154"/>
        <v>6.3225652399272843</v>
      </c>
    </row>
    <row r="1968" spans="1:12" x14ac:dyDescent="0.2">
      <c r="A1968" t="s">
        <v>13</v>
      </c>
      <c r="B1968" t="str">
        <f>VLOOKUP(A1968,[1]Sheet1!$A:$B,2,0)</f>
        <v>CC[n+]1ccn(c1)C</v>
      </c>
      <c r="C1968" t="s">
        <v>8</v>
      </c>
      <c r="D1968" t="str">
        <f>VLOOKUP(C1968,[1]Sheet1!$A:$B,2,0)</f>
        <v>FC(S(=O)(=O)[N-]S(=O)(=O)C(F)(F)F)(F)F</v>
      </c>
      <c r="E1968" t="str">
        <f t="shared" si="150"/>
        <v>CC[n+]1ccn(c1)C.FC(S(=O)(=O)[N-]S(=O)(=O)C(F)(F)F)(F)F</v>
      </c>
      <c r="F1968">
        <v>448.15</v>
      </c>
      <c r="G1968">
        <v>101.325</v>
      </c>
      <c r="H1968">
        <v>557</v>
      </c>
      <c r="I1968">
        <f t="shared" si="151"/>
        <v>1.4220022385688378</v>
      </c>
      <c r="J1968">
        <f t="shared" si="152"/>
        <v>-0.13409119394795901</v>
      </c>
      <c r="K1968">
        <f t="shared" si="153"/>
        <v>2.7458551951737289</v>
      </c>
      <c r="L1968">
        <f t="shared" si="154"/>
        <v>6.3225652399272843</v>
      </c>
    </row>
    <row r="1969" spans="1:12" x14ac:dyDescent="0.2">
      <c r="A1969" t="s">
        <v>13</v>
      </c>
      <c r="B1969" t="str">
        <f>VLOOKUP(A1969,[1]Sheet1!$A:$B,2,0)</f>
        <v>CC[n+]1ccn(c1)C</v>
      </c>
      <c r="C1969" t="s">
        <v>8</v>
      </c>
      <c r="D1969" t="str">
        <f>VLOOKUP(C1969,[1]Sheet1!$A:$B,2,0)</f>
        <v>FC(S(=O)(=O)[N-]S(=O)(=O)C(F)(F)F)(F)F</v>
      </c>
      <c r="E1969" t="str">
        <f t="shared" si="150"/>
        <v>CC[n+]1ccn(c1)C.FC(S(=O)(=O)[N-]S(=O)(=O)C(F)(F)F)(F)F</v>
      </c>
      <c r="F1969">
        <v>453.15</v>
      </c>
      <c r="G1969">
        <v>101.325</v>
      </c>
      <c r="H1969">
        <v>557</v>
      </c>
      <c r="I1969">
        <f t="shared" si="151"/>
        <v>1.4631090787419196</v>
      </c>
      <c r="J1969">
        <f t="shared" si="152"/>
        <v>-0.13409119394795901</v>
      </c>
      <c r="K1969">
        <f t="shared" si="153"/>
        <v>2.7458551951737289</v>
      </c>
      <c r="L1969">
        <f t="shared" si="154"/>
        <v>6.3225652399272843</v>
      </c>
    </row>
    <row r="1970" spans="1:12" x14ac:dyDescent="0.2">
      <c r="A1970" t="s">
        <v>40</v>
      </c>
      <c r="B1970" t="str">
        <f>VLOOKUP(A1970,[1]Sheet1!$A:$B,2,0)</f>
        <v>CCCC[N+](C)(C)C</v>
      </c>
      <c r="C1970" t="s">
        <v>8</v>
      </c>
      <c r="D1970" t="str">
        <f>VLOOKUP(C1970,[1]Sheet1!$A:$B,2,0)</f>
        <v>FC(S(=O)(=O)[N-]S(=O)(=O)C(F)(F)F)(F)F</v>
      </c>
      <c r="E1970" t="str">
        <f t="shared" si="150"/>
        <v>CCCC[N+](C)(C)C.FC(S(=O)(=O)[N-]S(=O)(=O)C(F)(F)F)(F)F</v>
      </c>
      <c r="F1970">
        <v>293.87</v>
      </c>
      <c r="G1970">
        <v>101.325</v>
      </c>
      <c r="H1970">
        <v>557</v>
      </c>
      <c r="I1970">
        <f t="shared" si="151"/>
        <v>0.15360957818821896</v>
      </c>
      <c r="J1970">
        <f t="shared" si="152"/>
        <v>-0.13409119394795901</v>
      </c>
      <c r="K1970">
        <f t="shared" si="153"/>
        <v>2.7458551951737289</v>
      </c>
      <c r="L1970">
        <f t="shared" si="154"/>
        <v>6.3225652399272843</v>
      </c>
    </row>
    <row r="1971" spans="1:12" x14ac:dyDescent="0.2">
      <c r="A1971" t="s">
        <v>44</v>
      </c>
      <c r="B1971" t="str">
        <f>VLOOKUP(A1971,[1]Sheet1!$A:$B,2,0)</f>
        <v>C(CCC)[N+]1=CC(=CC=C1)C</v>
      </c>
      <c r="C1971" t="s">
        <v>8</v>
      </c>
      <c r="D1971" t="str">
        <f>VLOOKUP(C1971,[1]Sheet1!$A:$B,2,0)</f>
        <v>FC(S(=O)(=O)[N-]S(=O)(=O)C(F)(F)F)(F)F</v>
      </c>
      <c r="E1971" t="str">
        <f t="shared" si="150"/>
        <v>C(CCC)[N+]1=CC(=CC=C1)C.FC(S(=O)(=O)[N-]S(=O)(=O)C(F)(F)F)(F)F</v>
      </c>
      <c r="F1971">
        <v>306.10000000000002</v>
      </c>
      <c r="G1971">
        <v>101.325</v>
      </c>
      <c r="H1971">
        <v>557</v>
      </c>
      <c r="I1971">
        <f t="shared" si="151"/>
        <v>0.25415690925157775</v>
      </c>
      <c r="J1971">
        <f t="shared" si="152"/>
        <v>-0.13409119394795901</v>
      </c>
      <c r="K1971">
        <f t="shared" si="153"/>
        <v>2.7458551951737289</v>
      </c>
      <c r="L1971">
        <f t="shared" si="154"/>
        <v>6.3225652399272843</v>
      </c>
    </row>
    <row r="1972" spans="1:12" x14ac:dyDescent="0.2">
      <c r="A1972" t="s">
        <v>2</v>
      </c>
      <c r="B1972" t="str">
        <f>VLOOKUP(A1972,[1]Sheet1!$A:$B,2,0)</f>
        <v>CCCC[n+]1ccn(c1)C</v>
      </c>
      <c r="C1972" t="s">
        <v>8</v>
      </c>
      <c r="D1972" t="str">
        <f>VLOOKUP(C1972,[1]Sheet1!$A:$B,2,0)</f>
        <v>FC(S(=O)(=O)[N-]S(=O)(=O)C(F)(F)F)(F)F</v>
      </c>
      <c r="E1972" t="str">
        <f t="shared" si="150"/>
        <v>CCCC[n+]1ccn(c1)C.FC(S(=O)(=O)[N-]S(=O)(=O)C(F)(F)F)(F)F</v>
      </c>
      <c r="F1972">
        <v>331.15</v>
      </c>
      <c r="G1972">
        <v>101.325</v>
      </c>
      <c r="H1972">
        <v>557</v>
      </c>
      <c r="I1972">
        <f t="shared" si="151"/>
        <v>0.46010217851871832</v>
      </c>
      <c r="J1972">
        <f t="shared" si="152"/>
        <v>-0.13409119394795901</v>
      </c>
      <c r="K1972">
        <f t="shared" si="153"/>
        <v>2.7458551951737289</v>
      </c>
      <c r="L1972">
        <f t="shared" si="154"/>
        <v>6.3225652399272843</v>
      </c>
    </row>
    <row r="1973" spans="1:12" x14ac:dyDescent="0.2">
      <c r="A1973" t="s">
        <v>17</v>
      </c>
      <c r="B1973" t="str">
        <f>VLOOKUP(A1973,[1]Sheet1!$A:$B,2,0)</f>
        <v>CCCCCC[n+]1ccn(c1)C</v>
      </c>
      <c r="C1973" t="s">
        <v>34</v>
      </c>
      <c r="D1973" t="str">
        <f>VLOOKUP(C1973,[1]Sheet1!$A:$B,2,0)</f>
        <v>C(#N)[N-]C#N</v>
      </c>
      <c r="E1973" t="str">
        <f t="shared" si="150"/>
        <v>CCCCCC[n+]1ccn(c1)C.C(#N)[N-]C#N</v>
      </c>
      <c r="F1973">
        <v>317.14999999999998</v>
      </c>
      <c r="G1973">
        <v>101.325</v>
      </c>
      <c r="H1973">
        <v>557</v>
      </c>
      <c r="I1973">
        <f t="shared" si="151"/>
        <v>0.34500302603408867</v>
      </c>
      <c r="J1973">
        <f t="shared" si="152"/>
        <v>-0.13409119394795901</v>
      </c>
      <c r="K1973">
        <f t="shared" si="153"/>
        <v>2.7458551951737289</v>
      </c>
      <c r="L1973">
        <f t="shared" si="154"/>
        <v>6.3225652399272843</v>
      </c>
    </row>
    <row r="1974" spans="1:12" x14ac:dyDescent="0.2">
      <c r="A1974" t="s">
        <v>63</v>
      </c>
      <c r="B1974" t="str">
        <f>VLOOKUP(A1974,[1]Sheet1!$A:$B,2,0)</f>
        <v>CC[NH+]1C=CN(C1)C</v>
      </c>
      <c r="C1974" t="s">
        <v>64</v>
      </c>
      <c r="D1974" t="str">
        <f>VLOOKUP(C1974,[1]Sheet1!$A:$B,2,0)</f>
        <v>FC(C(S(=O)(=O)[O-])(F)F)F</v>
      </c>
      <c r="E1974" t="str">
        <f t="shared" si="150"/>
        <v>CC[NH+]1C=CN(C1)C.FC(C(S(=O)(=O)[O-])(F)F)F</v>
      </c>
      <c r="F1974">
        <v>368.2</v>
      </c>
      <c r="G1974">
        <v>100</v>
      </c>
      <c r="H1974">
        <v>557</v>
      </c>
      <c r="I1974">
        <f t="shared" si="151"/>
        <v>0.76470386420125624</v>
      </c>
      <c r="J1974">
        <f t="shared" si="152"/>
        <v>-0.13439084403497614</v>
      </c>
      <c r="K1974">
        <f t="shared" si="153"/>
        <v>2.7458551951737289</v>
      </c>
      <c r="L1974">
        <f t="shared" si="154"/>
        <v>6.3225652399272843</v>
      </c>
    </row>
    <row r="1975" spans="1:12" x14ac:dyDescent="0.2">
      <c r="A1975" t="s">
        <v>15</v>
      </c>
      <c r="B1975" t="str">
        <f>VLOOKUP(A1975,[1]Sheet1!$A:$B,2,0)</f>
        <v>C(CCCCCCCCC)[NH2+]CCCCCCCCCC</v>
      </c>
      <c r="C1975" t="s">
        <v>16</v>
      </c>
      <c r="D1975" t="str">
        <f>VLOOKUP(C1975,[1]Sheet1!$A:$B,2,0)</f>
        <v>[Cl-]</v>
      </c>
      <c r="E1975" t="str">
        <f t="shared" si="150"/>
        <v>C(CCCCCCCCC)[NH2+]CCCCCCCCCC.[Cl-]</v>
      </c>
      <c r="F1975">
        <v>275.14</v>
      </c>
      <c r="G1975">
        <v>101.325</v>
      </c>
      <c r="H1975">
        <v>556.79999999999995</v>
      </c>
      <c r="I1975">
        <f t="shared" si="151"/>
        <v>-3.7664510014645292E-4</v>
      </c>
      <c r="J1975">
        <f t="shared" si="152"/>
        <v>-0.13409119394795901</v>
      </c>
      <c r="K1975">
        <f t="shared" si="153"/>
        <v>2.7456992266025058</v>
      </c>
      <c r="L1975">
        <f t="shared" si="154"/>
        <v>6.3222061090202102</v>
      </c>
    </row>
    <row r="1976" spans="1:12" x14ac:dyDescent="0.2">
      <c r="A1976" t="s">
        <v>40</v>
      </c>
      <c r="B1976" t="str">
        <f>VLOOKUP(A1976,[1]Sheet1!$A:$B,2,0)</f>
        <v>CCCC[N+](C)(C)C</v>
      </c>
      <c r="C1976" t="s">
        <v>8</v>
      </c>
      <c r="D1976" t="str">
        <f>VLOOKUP(C1976,[1]Sheet1!$A:$B,2,0)</f>
        <v>FC(S(=O)(=O)[N-]S(=O)(=O)C(F)(F)F)(F)F</v>
      </c>
      <c r="E1976" t="str">
        <f t="shared" si="150"/>
        <v>CCCC[N+](C)(C)C.FC(S(=O)(=O)[N-]S(=O)(=O)C(F)(F)F)(F)F</v>
      </c>
      <c r="F1976">
        <v>293.29000000000002</v>
      </c>
      <c r="G1976">
        <v>101.325</v>
      </c>
      <c r="H1976">
        <v>556.4</v>
      </c>
      <c r="I1976">
        <f t="shared" si="151"/>
        <v>0.14884118472814159</v>
      </c>
      <c r="J1976">
        <f t="shared" si="152"/>
        <v>-0.13409119394795901</v>
      </c>
      <c r="K1976">
        <f t="shared" si="153"/>
        <v>2.7453871213200087</v>
      </c>
      <c r="L1976">
        <f t="shared" si="154"/>
        <v>6.3214874600492879</v>
      </c>
    </row>
    <row r="1977" spans="1:12" x14ac:dyDescent="0.2">
      <c r="A1977" t="s">
        <v>13</v>
      </c>
      <c r="B1977" t="str">
        <f>VLOOKUP(A1977,[1]Sheet1!$A:$B,2,0)</f>
        <v>CC[n+]1ccn(c1)C</v>
      </c>
      <c r="C1977" t="s">
        <v>8</v>
      </c>
      <c r="D1977" t="str">
        <f>VLOOKUP(C1977,[1]Sheet1!$A:$B,2,0)</f>
        <v>FC(S(=O)(=O)[N-]S(=O)(=O)C(F)(F)F)(F)F</v>
      </c>
      <c r="E1977" t="str">
        <f t="shared" si="150"/>
        <v>CC[n+]1ccn(c1)C.FC(S(=O)(=O)[N-]S(=O)(=O)C(F)(F)F)(F)F</v>
      </c>
      <c r="F1977">
        <v>438.15</v>
      </c>
      <c r="G1977">
        <v>101.325</v>
      </c>
      <c r="H1977">
        <v>556</v>
      </c>
      <c r="I1977">
        <f t="shared" si="151"/>
        <v>1.3397885582226736</v>
      </c>
      <c r="J1977">
        <f t="shared" si="152"/>
        <v>-0.13409119394795901</v>
      </c>
      <c r="K1977">
        <f t="shared" si="153"/>
        <v>2.7450747915820575</v>
      </c>
      <c r="L1977">
        <f t="shared" si="154"/>
        <v>6.3207682942505823</v>
      </c>
    </row>
    <row r="1978" spans="1:12" x14ac:dyDescent="0.2">
      <c r="A1978" t="s">
        <v>13</v>
      </c>
      <c r="B1978" t="str">
        <f>VLOOKUP(A1978,[1]Sheet1!$A:$B,2,0)</f>
        <v>CC[n+]1ccn(c1)C</v>
      </c>
      <c r="C1978" t="s">
        <v>8</v>
      </c>
      <c r="D1978" t="str">
        <f>VLOOKUP(C1978,[1]Sheet1!$A:$B,2,0)</f>
        <v>FC(S(=O)(=O)[N-]S(=O)(=O)C(F)(F)F)(F)F</v>
      </c>
      <c r="E1978" t="str">
        <f t="shared" si="150"/>
        <v>CC[n+]1ccn(c1)C.FC(S(=O)(=O)[N-]S(=O)(=O)C(F)(F)F)(F)F</v>
      </c>
      <c r="F1978">
        <v>438.15</v>
      </c>
      <c r="G1978">
        <v>101.325</v>
      </c>
      <c r="H1978">
        <v>556</v>
      </c>
      <c r="I1978">
        <f t="shared" si="151"/>
        <v>1.3397885582226736</v>
      </c>
      <c r="J1978">
        <f t="shared" si="152"/>
        <v>-0.13409119394795901</v>
      </c>
      <c r="K1978">
        <f t="shared" si="153"/>
        <v>2.7450747915820575</v>
      </c>
      <c r="L1978">
        <f t="shared" si="154"/>
        <v>6.3207682942505823</v>
      </c>
    </row>
    <row r="1979" spans="1:12" x14ac:dyDescent="0.2">
      <c r="A1979" t="s">
        <v>13</v>
      </c>
      <c r="B1979" t="str">
        <f>VLOOKUP(A1979,[1]Sheet1!$A:$B,2,0)</f>
        <v>CC[n+]1ccn(c1)C</v>
      </c>
      <c r="C1979" t="s">
        <v>8</v>
      </c>
      <c r="D1979" t="str">
        <f>VLOOKUP(C1979,[1]Sheet1!$A:$B,2,0)</f>
        <v>FC(S(=O)(=O)[N-]S(=O)(=O)C(F)(F)F)(F)F</v>
      </c>
      <c r="E1979" t="str">
        <f t="shared" si="150"/>
        <v>CC[n+]1ccn(c1)C.FC(S(=O)(=O)[N-]S(=O)(=O)C(F)(F)F)(F)F</v>
      </c>
      <c r="F1979">
        <v>443.15</v>
      </c>
      <c r="G1979">
        <v>101.325</v>
      </c>
      <c r="H1979">
        <v>556</v>
      </c>
      <c r="I1979">
        <f t="shared" si="151"/>
        <v>1.3808953983957557</v>
      </c>
      <c r="J1979">
        <f t="shared" si="152"/>
        <v>-0.13409119394795901</v>
      </c>
      <c r="K1979">
        <f t="shared" si="153"/>
        <v>2.7450747915820575</v>
      </c>
      <c r="L1979">
        <f t="shared" si="154"/>
        <v>6.3207682942505823</v>
      </c>
    </row>
    <row r="1980" spans="1:12" x14ac:dyDescent="0.2">
      <c r="A1980" t="s">
        <v>13</v>
      </c>
      <c r="B1980" t="str">
        <f>VLOOKUP(A1980,[1]Sheet1!$A:$B,2,0)</f>
        <v>CC[n+]1ccn(c1)C</v>
      </c>
      <c r="C1980" t="s">
        <v>8</v>
      </c>
      <c r="D1980" t="str">
        <f>VLOOKUP(C1980,[1]Sheet1!$A:$B,2,0)</f>
        <v>FC(S(=O)(=O)[N-]S(=O)(=O)C(F)(F)F)(F)F</v>
      </c>
      <c r="E1980" t="str">
        <f t="shared" si="150"/>
        <v>CC[n+]1ccn(c1)C.FC(S(=O)(=O)[N-]S(=O)(=O)C(F)(F)F)(F)F</v>
      </c>
      <c r="F1980">
        <v>443.15</v>
      </c>
      <c r="G1980">
        <v>101.325</v>
      </c>
      <c r="H1980">
        <v>556</v>
      </c>
      <c r="I1980">
        <f t="shared" si="151"/>
        <v>1.3808953983957557</v>
      </c>
      <c r="J1980">
        <f t="shared" si="152"/>
        <v>-0.13409119394795901</v>
      </c>
      <c r="K1980">
        <f t="shared" si="153"/>
        <v>2.7450747915820575</v>
      </c>
      <c r="L1980">
        <f t="shared" si="154"/>
        <v>6.3207682942505823</v>
      </c>
    </row>
    <row r="1981" spans="1:12" x14ac:dyDescent="0.2">
      <c r="A1981" t="s">
        <v>13</v>
      </c>
      <c r="B1981" t="str">
        <f>VLOOKUP(A1981,[1]Sheet1!$A:$B,2,0)</f>
        <v>CC[n+]1ccn(c1)C</v>
      </c>
      <c r="C1981" t="s">
        <v>8</v>
      </c>
      <c r="D1981" t="str">
        <f>VLOOKUP(C1981,[1]Sheet1!$A:$B,2,0)</f>
        <v>FC(S(=O)(=O)[N-]S(=O)(=O)C(F)(F)F)(F)F</v>
      </c>
      <c r="E1981" t="str">
        <f t="shared" si="150"/>
        <v>CC[n+]1ccn(c1)C.FC(S(=O)(=O)[N-]S(=O)(=O)C(F)(F)F)(F)F</v>
      </c>
      <c r="F1981">
        <v>448.15</v>
      </c>
      <c r="G1981">
        <v>101.325</v>
      </c>
      <c r="H1981">
        <v>556</v>
      </c>
      <c r="I1981">
        <f t="shared" si="151"/>
        <v>1.4220022385688378</v>
      </c>
      <c r="J1981">
        <f t="shared" si="152"/>
        <v>-0.13409119394795901</v>
      </c>
      <c r="K1981">
        <f t="shared" si="153"/>
        <v>2.7450747915820575</v>
      </c>
      <c r="L1981">
        <f t="shared" si="154"/>
        <v>6.3207682942505823</v>
      </c>
    </row>
    <row r="1982" spans="1:12" x14ac:dyDescent="0.2">
      <c r="A1982" t="s">
        <v>13</v>
      </c>
      <c r="B1982" t="str">
        <f>VLOOKUP(A1982,[1]Sheet1!$A:$B,2,0)</f>
        <v>CC[n+]1ccn(c1)C</v>
      </c>
      <c r="C1982" t="s">
        <v>8</v>
      </c>
      <c r="D1982" t="str">
        <f>VLOOKUP(C1982,[1]Sheet1!$A:$B,2,0)</f>
        <v>FC(S(=O)(=O)[N-]S(=O)(=O)C(F)(F)F)(F)F</v>
      </c>
      <c r="E1982" t="str">
        <f t="shared" si="150"/>
        <v>CC[n+]1ccn(c1)C.FC(S(=O)(=O)[N-]S(=O)(=O)C(F)(F)F)(F)F</v>
      </c>
      <c r="F1982">
        <v>453.15</v>
      </c>
      <c r="G1982">
        <v>101.325</v>
      </c>
      <c r="H1982">
        <v>556</v>
      </c>
      <c r="I1982">
        <f t="shared" si="151"/>
        <v>1.4631090787419196</v>
      </c>
      <c r="J1982">
        <f t="shared" si="152"/>
        <v>-0.13409119394795901</v>
      </c>
      <c r="K1982">
        <f t="shared" si="153"/>
        <v>2.7450747915820575</v>
      </c>
      <c r="L1982">
        <f t="shared" si="154"/>
        <v>6.3207682942505823</v>
      </c>
    </row>
    <row r="1983" spans="1:12" x14ac:dyDescent="0.2">
      <c r="A1983" t="s">
        <v>35</v>
      </c>
      <c r="B1983" t="str">
        <f>VLOOKUP(A1983,[1]Sheet1!$A:$B,2,0)</f>
        <v>CCCC[N+]1(C)CCCC1</v>
      </c>
      <c r="C1983" t="s">
        <v>8</v>
      </c>
      <c r="D1983" t="str">
        <f>VLOOKUP(C1983,[1]Sheet1!$A:$B,2,0)</f>
        <v>FC(S(=O)(=O)[N-]S(=O)(=O)C(F)(F)F)(F)F</v>
      </c>
      <c r="E1983" t="str">
        <f t="shared" si="150"/>
        <v>CCCC[N+]1(C)CCCC1.FC(S(=O)(=O)[N-]S(=O)(=O)C(F)(F)F)(F)F</v>
      </c>
      <c r="F1983">
        <v>250.84</v>
      </c>
      <c r="G1983">
        <v>101.325</v>
      </c>
      <c r="H1983">
        <v>556</v>
      </c>
      <c r="I1983">
        <f t="shared" si="151"/>
        <v>-0.20015588834132494</v>
      </c>
      <c r="J1983">
        <f t="shared" si="152"/>
        <v>-0.13409119394795901</v>
      </c>
      <c r="K1983">
        <f t="shared" si="153"/>
        <v>2.7450747915820575</v>
      </c>
      <c r="L1983">
        <f t="shared" si="154"/>
        <v>6.3207682942505823</v>
      </c>
    </row>
    <row r="1984" spans="1:12" x14ac:dyDescent="0.2">
      <c r="A1984" t="s">
        <v>44</v>
      </c>
      <c r="B1984" t="str">
        <f>VLOOKUP(A1984,[1]Sheet1!$A:$B,2,0)</f>
        <v>C(CCC)[N+]1=CC(=CC=C1)C</v>
      </c>
      <c r="C1984" t="s">
        <v>8</v>
      </c>
      <c r="D1984" t="str">
        <f>VLOOKUP(C1984,[1]Sheet1!$A:$B,2,0)</f>
        <v>FC(S(=O)(=O)[N-]S(=O)(=O)C(F)(F)F)(F)F</v>
      </c>
      <c r="E1984" t="str">
        <f t="shared" si="150"/>
        <v>C(CCC)[N+]1=CC(=CC=C1)C.FC(S(=O)(=O)[N-]S(=O)(=O)C(F)(F)F)(F)F</v>
      </c>
      <c r="F1984">
        <v>305.10000000000002</v>
      </c>
      <c r="G1984">
        <v>101.325</v>
      </c>
      <c r="H1984">
        <v>556</v>
      </c>
      <c r="I1984">
        <f t="shared" si="151"/>
        <v>0.24593554121696135</v>
      </c>
      <c r="J1984">
        <f t="shared" si="152"/>
        <v>-0.13409119394795901</v>
      </c>
      <c r="K1984">
        <f t="shared" si="153"/>
        <v>2.7450747915820575</v>
      </c>
      <c r="L1984">
        <f t="shared" si="154"/>
        <v>6.3207682942505823</v>
      </c>
    </row>
    <row r="1985" spans="1:12" x14ac:dyDescent="0.2">
      <c r="A1985" t="s">
        <v>2</v>
      </c>
      <c r="B1985" t="str">
        <f>VLOOKUP(A1985,[1]Sheet1!$A:$B,2,0)</f>
        <v>CCCC[n+]1ccn(c1)C</v>
      </c>
      <c r="C1985" t="s">
        <v>8</v>
      </c>
      <c r="D1985" t="str">
        <f>VLOOKUP(C1985,[1]Sheet1!$A:$B,2,0)</f>
        <v>FC(S(=O)(=O)[N-]S(=O)(=O)C(F)(F)F)(F)F</v>
      </c>
      <c r="E1985" t="str">
        <f t="shared" si="150"/>
        <v>CCCC[n+]1ccn(c1)C.FC(S(=O)(=O)[N-]S(=O)(=O)C(F)(F)F)(F)F</v>
      </c>
      <c r="F1985">
        <v>329.15</v>
      </c>
      <c r="G1985">
        <v>101.325</v>
      </c>
      <c r="H1985">
        <v>556</v>
      </c>
      <c r="I1985">
        <f t="shared" si="151"/>
        <v>0.44365944244948552</v>
      </c>
      <c r="J1985">
        <f t="shared" si="152"/>
        <v>-0.13409119394795901</v>
      </c>
      <c r="K1985">
        <f t="shared" si="153"/>
        <v>2.7450747915820575</v>
      </c>
      <c r="L1985">
        <f t="shared" si="154"/>
        <v>6.3207682942505823</v>
      </c>
    </row>
    <row r="1986" spans="1:12" x14ac:dyDescent="0.2">
      <c r="A1986" t="s">
        <v>2</v>
      </c>
      <c r="B1986" t="str">
        <f>VLOOKUP(A1986,[1]Sheet1!$A:$B,2,0)</f>
        <v>CCCC[n+]1ccn(c1)C</v>
      </c>
      <c r="C1986" t="s">
        <v>8</v>
      </c>
      <c r="D1986" t="str">
        <f>VLOOKUP(C1986,[1]Sheet1!$A:$B,2,0)</f>
        <v>FC(S(=O)(=O)[N-]S(=O)(=O)C(F)(F)F)(F)F</v>
      </c>
      <c r="E1986" t="str">
        <f t="shared" ref="E1986:E2049" si="155">B1986&amp;"."&amp;D1986</f>
        <v>CCCC[n+]1ccn(c1)C.FC(S(=O)(=O)[N-]S(=O)(=O)C(F)(F)F)(F)F</v>
      </c>
      <c r="F1986">
        <v>330.15</v>
      </c>
      <c r="G1986">
        <v>101.325</v>
      </c>
      <c r="H1986">
        <v>556</v>
      </c>
      <c r="I1986">
        <f t="shared" ref="I1986:I2049" si="156">STANDARDIZE(F1986,AVERAGE(F:F),STDEVP(F:F))</f>
        <v>0.45188081048410189</v>
      </c>
      <c r="J1986">
        <f t="shared" ref="J1986:J2049" si="157">STANDARDIZE(G1986,AVERAGE(G:G),STDEVP(G:G))</f>
        <v>-0.13409119394795901</v>
      </c>
      <c r="K1986">
        <f t="shared" si="153"/>
        <v>2.7450747915820575</v>
      </c>
      <c r="L1986">
        <f t="shared" si="154"/>
        <v>6.3207682942505823</v>
      </c>
    </row>
    <row r="1987" spans="1:12" x14ac:dyDescent="0.2">
      <c r="A1987" t="s">
        <v>17</v>
      </c>
      <c r="B1987" t="str">
        <f>VLOOKUP(A1987,[1]Sheet1!$A:$B,2,0)</f>
        <v>CCCCCC[n+]1ccn(c1)C</v>
      </c>
      <c r="C1987" t="s">
        <v>34</v>
      </c>
      <c r="D1987" t="str">
        <f>VLOOKUP(C1987,[1]Sheet1!$A:$B,2,0)</f>
        <v>C(#N)[N-]C#N</v>
      </c>
      <c r="E1987" t="str">
        <f t="shared" si="155"/>
        <v>CCCCCC[n+]1ccn(c1)C.C(#N)[N-]C#N</v>
      </c>
      <c r="F1987">
        <v>316.14999999999998</v>
      </c>
      <c r="G1987">
        <v>101.325</v>
      </c>
      <c r="H1987">
        <v>556</v>
      </c>
      <c r="I1987">
        <f t="shared" si="156"/>
        <v>0.33678165799947224</v>
      </c>
      <c r="J1987">
        <f t="shared" si="157"/>
        <v>-0.13409119394795901</v>
      </c>
      <c r="K1987">
        <f t="shared" ref="K1987:K2050" si="158">LOG(H1987)</f>
        <v>2.7450747915820575</v>
      </c>
      <c r="L1987">
        <f t="shared" ref="L1987:L2050" si="159">LN(H1987)</f>
        <v>6.3207682942505823</v>
      </c>
    </row>
    <row r="1988" spans="1:12" x14ac:dyDescent="0.2">
      <c r="A1988" t="s">
        <v>17</v>
      </c>
      <c r="B1988" t="str">
        <f>VLOOKUP(A1988,[1]Sheet1!$A:$B,2,0)</f>
        <v>CCCCCC[n+]1ccn(c1)C</v>
      </c>
      <c r="C1988" t="s">
        <v>45</v>
      </c>
      <c r="D1988" t="str">
        <f>VLOOKUP(C1988,[1]Sheet1!$A:$B,2,0)</f>
        <v>FC(S(=O)(=O)[O-])(F)F</v>
      </c>
      <c r="E1988" t="str">
        <f t="shared" si="155"/>
        <v>CCCCCC[n+]1ccn(c1)C.FC(S(=O)(=O)[O-])(F)F</v>
      </c>
      <c r="F1988">
        <v>330.15</v>
      </c>
      <c r="G1988">
        <v>101.325</v>
      </c>
      <c r="H1988">
        <v>556</v>
      </c>
      <c r="I1988">
        <f t="shared" si="156"/>
        <v>0.45188081048410189</v>
      </c>
      <c r="J1988">
        <f t="shared" si="157"/>
        <v>-0.13409119394795901</v>
      </c>
      <c r="K1988">
        <f t="shared" si="158"/>
        <v>2.7450747915820575</v>
      </c>
      <c r="L1988">
        <f t="shared" si="159"/>
        <v>6.3207682942505823</v>
      </c>
    </row>
    <row r="1989" spans="1:12" x14ac:dyDescent="0.2">
      <c r="A1989" t="s">
        <v>46</v>
      </c>
      <c r="B1989" t="str">
        <f>VLOOKUP(A1989,[1]Sheet1!$A:$B,2,0)</f>
        <v>CCC[N+]1(C)CCCC1</v>
      </c>
      <c r="C1989" t="s">
        <v>8</v>
      </c>
      <c r="D1989" t="str">
        <f>VLOOKUP(C1989,[1]Sheet1!$A:$B,2,0)</f>
        <v>FC(S(=O)(=O)[N-]S(=O)(=O)C(F)(F)F)(F)F</v>
      </c>
      <c r="E1989" t="str">
        <f t="shared" si="155"/>
        <v>CCC[N+]1(C)CCCC1.FC(S(=O)(=O)[N-]S(=O)(=O)C(F)(F)F)(F)F</v>
      </c>
      <c r="F1989">
        <v>318.10000000000002</v>
      </c>
      <c r="G1989">
        <v>100</v>
      </c>
      <c r="H1989">
        <v>556</v>
      </c>
      <c r="I1989">
        <f t="shared" si="156"/>
        <v>0.3528133256669746</v>
      </c>
      <c r="J1989">
        <f t="shared" si="157"/>
        <v>-0.13439084403497614</v>
      </c>
      <c r="K1989">
        <f t="shared" si="158"/>
        <v>2.7450747915820575</v>
      </c>
      <c r="L1989">
        <f t="shared" si="159"/>
        <v>6.3207682942505823</v>
      </c>
    </row>
    <row r="1990" spans="1:12" x14ac:dyDescent="0.2">
      <c r="A1990" t="s">
        <v>54</v>
      </c>
      <c r="B1990" t="str">
        <f>VLOOKUP(A1990,[1]Sheet1!$A:$B,2,0)</f>
        <v>CC1=[N+](C=CC=C1)CCC</v>
      </c>
      <c r="C1990" t="s">
        <v>8</v>
      </c>
      <c r="D1990" t="str">
        <f>VLOOKUP(C1990,[1]Sheet1!$A:$B,2,0)</f>
        <v>FC(S(=O)(=O)[N-]S(=O)(=O)C(F)(F)F)(F)F</v>
      </c>
      <c r="E1990" t="str">
        <f t="shared" si="155"/>
        <v>CC1=[N+](C=CC=C1)CCC.FC(S(=O)(=O)[N-]S(=O)(=O)C(F)(F)F)(F)F</v>
      </c>
      <c r="F1990">
        <v>295.64999999999998</v>
      </c>
      <c r="G1990">
        <v>101.325</v>
      </c>
      <c r="H1990">
        <v>556</v>
      </c>
      <c r="I1990">
        <f t="shared" si="156"/>
        <v>0.16824361328983595</v>
      </c>
      <c r="J1990">
        <f t="shared" si="157"/>
        <v>-0.13409119394795901</v>
      </c>
      <c r="K1990">
        <f t="shared" si="158"/>
        <v>2.7450747915820575</v>
      </c>
      <c r="L1990">
        <f t="shared" si="159"/>
        <v>6.3207682942505823</v>
      </c>
    </row>
    <row r="1991" spans="1:12" x14ac:dyDescent="0.2">
      <c r="A1991" t="s">
        <v>99</v>
      </c>
      <c r="B1991" t="str">
        <f>VLOOKUP(A1991,[1]Sheet1!$A:$B,2,0)</f>
        <v>CCCCn1cc[n+](c1)Cc1ccccc1</v>
      </c>
      <c r="C1991" t="s">
        <v>8</v>
      </c>
      <c r="D1991" t="str">
        <f>VLOOKUP(C1991,[1]Sheet1!$A:$B,2,0)</f>
        <v>FC(S(=O)(=O)[N-]S(=O)(=O)C(F)(F)F)(F)F</v>
      </c>
      <c r="E1991" t="str">
        <f t="shared" si="155"/>
        <v>CCCCn1cc[n+](c1)Cc1ccccc1.FC(S(=O)(=O)[N-]S(=O)(=O)C(F)(F)F)(F)F</v>
      </c>
      <c r="F1991">
        <v>303.10000000000002</v>
      </c>
      <c r="G1991">
        <v>101.325</v>
      </c>
      <c r="H1991">
        <v>556</v>
      </c>
      <c r="I1991">
        <f t="shared" si="156"/>
        <v>0.22949280514772855</v>
      </c>
      <c r="J1991">
        <f t="shared" si="157"/>
        <v>-0.13409119394795901</v>
      </c>
      <c r="K1991">
        <f t="shared" si="158"/>
        <v>2.7450747915820575</v>
      </c>
      <c r="L1991">
        <f t="shared" si="159"/>
        <v>6.3207682942505823</v>
      </c>
    </row>
    <row r="1992" spans="1:12" x14ac:dyDescent="0.2">
      <c r="A1992" t="s">
        <v>9</v>
      </c>
      <c r="B1992" t="str">
        <f>VLOOKUP(A1992,[1]Sheet1!$A:$B,2,0)</f>
        <v>CCCCCCCC[n+]1ccn(c1)C</v>
      </c>
      <c r="C1992" t="s">
        <v>112</v>
      </c>
      <c r="D1992" t="str">
        <f>VLOOKUP(C1992,[1]Sheet1!$A:$B,2,0)</f>
        <v>[O-]C(=O)CN</v>
      </c>
      <c r="E1992" t="str">
        <f t="shared" si="155"/>
        <v>CCCCCCCC[n+]1ccn(c1)C.[O-]C(=O)CN</v>
      </c>
      <c r="F1992">
        <v>353.1</v>
      </c>
      <c r="G1992">
        <v>101.325</v>
      </c>
      <c r="H1992">
        <v>556</v>
      </c>
      <c r="I1992">
        <f t="shared" si="156"/>
        <v>0.64056120687854878</v>
      </c>
      <c r="J1992">
        <f t="shared" si="157"/>
        <v>-0.13409119394795901</v>
      </c>
      <c r="K1992">
        <f t="shared" si="158"/>
        <v>2.7450747915820575</v>
      </c>
      <c r="L1992">
        <f t="shared" si="159"/>
        <v>6.3207682942505823</v>
      </c>
    </row>
    <row r="1993" spans="1:12" x14ac:dyDescent="0.2">
      <c r="A1993" t="s">
        <v>12</v>
      </c>
      <c r="B1993" t="str">
        <f>VLOOKUP(A1993,[1]Sheet1!$A:$B,2,0)</f>
        <v>C(CCCCCCCCCCCCCCC)N1C[NH+](C=C1)C</v>
      </c>
      <c r="C1993" t="s">
        <v>8</v>
      </c>
      <c r="D1993" t="str">
        <f>VLOOKUP(C1993,[1]Sheet1!$A:$B,2,0)</f>
        <v>FC(S(=O)(=O)[N-]S(=O)(=O)C(F)(F)F)(F)F</v>
      </c>
      <c r="E1993" t="str">
        <f t="shared" si="155"/>
        <v>C(CCCCCCCCCCCCCCC)N1C[NH+](C=C1)C.FC(S(=O)(=O)[N-]S(=O)(=O)C(F)(F)F)(F)F</v>
      </c>
      <c r="F1993">
        <v>206.82</v>
      </c>
      <c r="G1993">
        <v>101.325</v>
      </c>
      <c r="H1993">
        <v>555.5</v>
      </c>
      <c r="I1993">
        <f t="shared" si="156"/>
        <v>-0.56206050922513917</v>
      </c>
      <c r="J1993">
        <f t="shared" si="157"/>
        <v>-0.13409119394795901</v>
      </c>
      <c r="K1993">
        <f t="shared" si="158"/>
        <v>2.7446840632768863</v>
      </c>
      <c r="L1993">
        <f t="shared" si="159"/>
        <v>6.319868609079685</v>
      </c>
    </row>
    <row r="1994" spans="1:12" x14ac:dyDescent="0.2">
      <c r="A1994" t="s">
        <v>70</v>
      </c>
      <c r="B1994" t="str">
        <f>VLOOKUP(A1994,[1]Sheet1!$A:$B,2,0)</f>
        <v>CCCCCCCCC[n+]1ccn(c1)C</v>
      </c>
      <c r="C1994" t="s">
        <v>3</v>
      </c>
      <c r="D1994" t="str">
        <f>VLOOKUP(C1994,[1]Sheet1!$A:$B,2,0)</f>
        <v>F[P-](F)(F)(F)(F)F</v>
      </c>
      <c r="E1994" t="str">
        <f t="shared" si="155"/>
        <v>CCCCCCCCC[n+]1ccn(c1)C.F[P-](F)(F)(F)(F)F</v>
      </c>
      <c r="F1994">
        <v>278.31599999999997</v>
      </c>
      <c r="G1994">
        <v>101.325</v>
      </c>
      <c r="H1994">
        <v>555.5</v>
      </c>
      <c r="I1994">
        <f t="shared" si="156"/>
        <v>2.5734419777795149E-2</v>
      </c>
      <c r="J1994">
        <f t="shared" si="157"/>
        <v>-0.13409119394795901</v>
      </c>
      <c r="K1994">
        <f t="shared" si="158"/>
        <v>2.7446840632768863</v>
      </c>
      <c r="L1994">
        <f t="shared" si="159"/>
        <v>6.319868609079685</v>
      </c>
    </row>
    <row r="1995" spans="1:12" x14ac:dyDescent="0.2">
      <c r="A1995" t="s">
        <v>18</v>
      </c>
      <c r="B1995" t="str">
        <f>VLOOKUP(A1995,[1]Sheet1!$A:$B,2,0)</f>
        <v>CCCCCCCCCC[n+]1ccn(c1)C</v>
      </c>
      <c r="C1995" t="s">
        <v>8</v>
      </c>
      <c r="D1995" t="str">
        <f>VLOOKUP(C1995,[1]Sheet1!$A:$B,2,0)</f>
        <v>FC(S(=O)(=O)[N-]S(=O)(=O)C(F)(F)F)(F)F</v>
      </c>
      <c r="E1995" t="str">
        <f t="shared" si="155"/>
        <v>CCCCCCCCCC[n+]1ccn(c1)C.FC(S(=O)(=O)[N-]S(=O)(=O)C(F)(F)F)(F)F</v>
      </c>
      <c r="F1995">
        <v>227.87</v>
      </c>
      <c r="G1995">
        <v>101.325</v>
      </c>
      <c r="H1995">
        <v>555.4</v>
      </c>
      <c r="I1995">
        <f t="shared" si="156"/>
        <v>-0.38900071209646375</v>
      </c>
      <c r="J1995">
        <f t="shared" si="157"/>
        <v>-0.13409119394795901</v>
      </c>
      <c r="K1995">
        <f t="shared" si="158"/>
        <v>2.7446058754142388</v>
      </c>
      <c r="L1995">
        <f t="shared" si="159"/>
        <v>6.319688574872699</v>
      </c>
    </row>
    <row r="1996" spans="1:12" x14ac:dyDescent="0.2">
      <c r="A1996" t="s">
        <v>40</v>
      </c>
      <c r="B1996" t="str">
        <f>VLOOKUP(A1996,[1]Sheet1!$A:$B,2,0)</f>
        <v>CCCC[N+](C)(C)C</v>
      </c>
      <c r="C1996" t="s">
        <v>8</v>
      </c>
      <c r="D1996" t="str">
        <f>VLOOKUP(C1996,[1]Sheet1!$A:$B,2,0)</f>
        <v>FC(S(=O)(=O)[N-]S(=O)(=O)C(F)(F)F)(F)F</v>
      </c>
      <c r="E1996" t="str">
        <f t="shared" si="155"/>
        <v>CCCC[N+](C)(C)C.FC(S(=O)(=O)[N-]S(=O)(=O)C(F)(F)F)(F)F</v>
      </c>
      <c r="F1996">
        <v>291.42</v>
      </c>
      <c r="G1996">
        <v>101.325</v>
      </c>
      <c r="H1996">
        <v>555.29999999999995</v>
      </c>
      <c r="I1996">
        <f t="shared" si="156"/>
        <v>0.13346722650340886</v>
      </c>
      <c r="J1996">
        <f t="shared" si="157"/>
        <v>-0.13409119394795901</v>
      </c>
      <c r="K1996">
        <f t="shared" si="158"/>
        <v>2.7445276734725663</v>
      </c>
      <c r="L1996">
        <f t="shared" si="159"/>
        <v>6.3195085082475613</v>
      </c>
    </row>
    <row r="1997" spans="1:12" x14ac:dyDescent="0.2">
      <c r="A1997" t="s">
        <v>9</v>
      </c>
      <c r="B1997" t="str">
        <f>VLOOKUP(A1997,[1]Sheet1!$A:$B,2,0)</f>
        <v>CCCCCCCC[n+]1ccn(c1)C</v>
      </c>
      <c r="C1997" t="s">
        <v>3</v>
      </c>
      <c r="D1997" t="str">
        <f>VLOOKUP(C1997,[1]Sheet1!$A:$B,2,0)</f>
        <v>F[P-](F)(F)(F)(F)F</v>
      </c>
      <c r="E1997" t="str">
        <f t="shared" si="155"/>
        <v>CCCCCCCC[n+]1ccn(c1)C.F[P-](F)(F)(F)(F)F</v>
      </c>
      <c r="F1997">
        <v>324.58</v>
      </c>
      <c r="G1997">
        <v>101.325</v>
      </c>
      <c r="H1997">
        <v>555.29999999999995</v>
      </c>
      <c r="I1997">
        <f t="shared" si="156"/>
        <v>0.40608779053128857</v>
      </c>
      <c r="J1997">
        <f t="shared" si="157"/>
        <v>-0.13409119394795901</v>
      </c>
      <c r="K1997">
        <f t="shared" si="158"/>
        <v>2.7445276734725663</v>
      </c>
      <c r="L1997">
        <f t="shared" si="159"/>
        <v>6.3195085082475613</v>
      </c>
    </row>
    <row r="1998" spans="1:12" x14ac:dyDescent="0.2">
      <c r="A1998" t="s">
        <v>13</v>
      </c>
      <c r="B1998" t="str">
        <f>VLOOKUP(A1998,[1]Sheet1!$A:$B,2,0)</f>
        <v>CC[n+]1ccn(c1)C</v>
      </c>
      <c r="C1998" t="s">
        <v>8</v>
      </c>
      <c r="D1998" t="str">
        <f>VLOOKUP(C1998,[1]Sheet1!$A:$B,2,0)</f>
        <v>FC(S(=O)(=O)[N-]S(=O)(=O)C(F)(F)F)(F)F</v>
      </c>
      <c r="E1998" t="str">
        <f t="shared" si="155"/>
        <v>CC[n+]1ccn(c1)C.FC(S(=O)(=O)[N-]S(=O)(=O)C(F)(F)F)(F)F</v>
      </c>
      <c r="F1998">
        <v>433.15</v>
      </c>
      <c r="G1998">
        <v>101.325</v>
      </c>
      <c r="H1998">
        <v>555</v>
      </c>
      <c r="I1998">
        <f t="shared" si="156"/>
        <v>1.2986817180495915</v>
      </c>
      <c r="J1998">
        <f t="shared" si="157"/>
        <v>-0.13409119394795901</v>
      </c>
      <c r="K1998">
        <f t="shared" si="158"/>
        <v>2.7442929831226763</v>
      </c>
      <c r="L1998">
        <f t="shared" si="159"/>
        <v>6.3189681137464344</v>
      </c>
    </row>
    <row r="1999" spans="1:12" x14ac:dyDescent="0.2">
      <c r="A1999" t="s">
        <v>13</v>
      </c>
      <c r="B1999" t="str">
        <f>VLOOKUP(A1999,[1]Sheet1!$A:$B,2,0)</f>
        <v>CC[n+]1ccn(c1)C</v>
      </c>
      <c r="C1999" t="s">
        <v>8</v>
      </c>
      <c r="D1999" t="str">
        <f>VLOOKUP(C1999,[1]Sheet1!$A:$B,2,0)</f>
        <v>FC(S(=O)(=O)[N-]S(=O)(=O)C(F)(F)F)(F)F</v>
      </c>
      <c r="E1999" t="str">
        <f t="shared" si="155"/>
        <v>CC[n+]1ccn(c1)C.FC(S(=O)(=O)[N-]S(=O)(=O)C(F)(F)F)(F)F</v>
      </c>
      <c r="F1999">
        <v>433.15</v>
      </c>
      <c r="G1999">
        <v>101.325</v>
      </c>
      <c r="H1999">
        <v>555</v>
      </c>
      <c r="I1999">
        <f t="shared" si="156"/>
        <v>1.2986817180495915</v>
      </c>
      <c r="J1999">
        <f t="shared" si="157"/>
        <v>-0.13409119394795901</v>
      </c>
      <c r="K1999">
        <f t="shared" si="158"/>
        <v>2.7442929831226763</v>
      </c>
      <c r="L1999">
        <f t="shared" si="159"/>
        <v>6.3189681137464344</v>
      </c>
    </row>
    <row r="2000" spans="1:12" x14ac:dyDescent="0.2">
      <c r="A2000" t="s">
        <v>13</v>
      </c>
      <c r="B2000" t="str">
        <f>VLOOKUP(A2000,[1]Sheet1!$A:$B,2,0)</f>
        <v>CC[n+]1ccn(c1)C</v>
      </c>
      <c r="C2000" t="s">
        <v>8</v>
      </c>
      <c r="D2000" t="str">
        <f>VLOOKUP(C2000,[1]Sheet1!$A:$B,2,0)</f>
        <v>FC(S(=O)(=O)[N-]S(=O)(=O)C(F)(F)F)(F)F</v>
      </c>
      <c r="E2000" t="str">
        <f t="shared" si="155"/>
        <v>CC[n+]1ccn(c1)C.FC(S(=O)(=O)[N-]S(=O)(=O)C(F)(F)F)(F)F</v>
      </c>
      <c r="F2000">
        <v>443.15</v>
      </c>
      <c r="G2000">
        <v>101.325</v>
      </c>
      <c r="H2000">
        <v>555</v>
      </c>
      <c r="I2000">
        <f t="shared" si="156"/>
        <v>1.3808953983957557</v>
      </c>
      <c r="J2000">
        <f t="shared" si="157"/>
        <v>-0.13409119394795901</v>
      </c>
      <c r="K2000">
        <f t="shared" si="158"/>
        <v>2.7442929831226763</v>
      </c>
      <c r="L2000">
        <f t="shared" si="159"/>
        <v>6.3189681137464344</v>
      </c>
    </row>
    <row r="2001" spans="1:12" x14ac:dyDescent="0.2">
      <c r="A2001" t="s">
        <v>44</v>
      </c>
      <c r="B2001" t="str">
        <f>VLOOKUP(A2001,[1]Sheet1!$A:$B,2,0)</f>
        <v>C(CCC)[N+]1=CC(=CC=C1)C</v>
      </c>
      <c r="C2001" t="s">
        <v>8</v>
      </c>
      <c r="D2001" t="str">
        <f>VLOOKUP(C2001,[1]Sheet1!$A:$B,2,0)</f>
        <v>FC(S(=O)(=O)[N-]S(=O)(=O)C(F)(F)F)(F)F</v>
      </c>
      <c r="E2001" t="str">
        <f t="shared" si="155"/>
        <v>C(CCC)[N+]1=CC(=CC=C1)C.FC(S(=O)(=O)[N-]S(=O)(=O)C(F)(F)F)(F)F</v>
      </c>
      <c r="F2001">
        <v>304.10000000000002</v>
      </c>
      <c r="G2001">
        <v>101.325</v>
      </c>
      <c r="H2001">
        <v>555</v>
      </c>
      <c r="I2001">
        <f t="shared" si="156"/>
        <v>0.23771417318234495</v>
      </c>
      <c r="J2001">
        <f t="shared" si="157"/>
        <v>-0.13409119394795901</v>
      </c>
      <c r="K2001">
        <f t="shared" si="158"/>
        <v>2.7442929831226763</v>
      </c>
      <c r="L2001">
        <f t="shared" si="159"/>
        <v>6.3189681137464344</v>
      </c>
    </row>
    <row r="2002" spans="1:12" x14ac:dyDescent="0.2">
      <c r="A2002" t="s">
        <v>2</v>
      </c>
      <c r="B2002" t="str">
        <f>VLOOKUP(A2002,[1]Sheet1!$A:$B,2,0)</f>
        <v>CCCC[n+]1ccn(c1)C</v>
      </c>
      <c r="C2002" t="s">
        <v>8</v>
      </c>
      <c r="D2002" t="str">
        <f>VLOOKUP(C2002,[1]Sheet1!$A:$B,2,0)</f>
        <v>FC(S(=O)(=O)[N-]S(=O)(=O)C(F)(F)F)(F)F</v>
      </c>
      <c r="E2002" t="str">
        <f t="shared" si="155"/>
        <v>CCCC[n+]1ccn(c1)C.FC(S(=O)(=O)[N-]S(=O)(=O)C(F)(F)F)(F)F</v>
      </c>
      <c r="F2002">
        <v>328.15</v>
      </c>
      <c r="G2002">
        <v>101.325</v>
      </c>
      <c r="H2002">
        <v>555</v>
      </c>
      <c r="I2002">
        <f t="shared" si="156"/>
        <v>0.43543807441486909</v>
      </c>
      <c r="J2002">
        <f t="shared" si="157"/>
        <v>-0.13409119394795901</v>
      </c>
      <c r="K2002">
        <f t="shared" si="158"/>
        <v>2.7442929831226763</v>
      </c>
      <c r="L2002">
        <f t="shared" si="159"/>
        <v>6.3189681137464344</v>
      </c>
    </row>
    <row r="2003" spans="1:12" x14ac:dyDescent="0.2">
      <c r="A2003" t="s">
        <v>17</v>
      </c>
      <c r="B2003" t="str">
        <f>VLOOKUP(A2003,[1]Sheet1!$A:$B,2,0)</f>
        <v>CCCCCC[n+]1ccn(c1)C</v>
      </c>
      <c r="C2003" t="s">
        <v>34</v>
      </c>
      <c r="D2003" t="str">
        <f>VLOOKUP(C2003,[1]Sheet1!$A:$B,2,0)</f>
        <v>C(#N)[N-]C#N</v>
      </c>
      <c r="E2003" t="str">
        <f t="shared" si="155"/>
        <v>CCCCCC[n+]1ccn(c1)C.C(#N)[N-]C#N</v>
      </c>
      <c r="F2003">
        <v>315.14999999999998</v>
      </c>
      <c r="G2003">
        <v>101.325</v>
      </c>
      <c r="H2003">
        <v>555</v>
      </c>
      <c r="I2003">
        <f t="shared" si="156"/>
        <v>0.32856028996485587</v>
      </c>
      <c r="J2003">
        <f t="shared" si="157"/>
        <v>-0.13409119394795901</v>
      </c>
      <c r="K2003">
        <f t="shared" si="158"/>
        <v>2.7442929831226763</v>
      </c>
      <c r="L2003">
        <f t="shared" si="159"/>
        <v>6.3189681137464344</v>
      </c>
    </row>
    <row r="2004" spans="1:12" x14ac:dyDescent="0.2">
      <c r="A2004" t="s">
        <v>17</v>
      </c>
      <c r="B2004" t="str">
        <f>VLOOKUP(A2004,[1]Sheet1!$A:$B,2,0)</f>
        <v>CCCCCC[n+]1ccn(c1)C</v>
      </c>
      <c r="C2004" t="s">
        <v>45</v>
      </c>
      <c r="D2004" t="str">
        <f>VLOOKUP(C2004,[1]Sheet1!$A:$B,2,0)</f>
        <v>FC(S(=O)(=O)[O-])(F)F</v>
      </c>
      <c r="E2004" t="str">
        <f t="shared" si="155"/>
        <v>CCCCCC[n+]1ccn(c1)C.FC(S(=O)(=O)[O-])(F)F</v>
      </c>
      <c r="F2004">
        <v>329.15</v>
      </c>
      <c r="G2004">
        <v>101.325</v>
      </c>
      <c r="H2004">
        <v>555</v>
      </c>
      <c r="I2004">
        <f t="shared" si="156"/>
        <v>0.44365944244948552</v>
      </c>
      <c r="J2004">
        <f t="shared" si="157"/>
        <v>-0.13409119394795901</v>
      </c>
      <c r="K2004">
        <f t="shared" si="158"/>
        <v>2.7442929831226763</v>
      </c>
      <c r="L2004">
        <f t="shared" si="159"/>
        <v>6.3189681137464344</v>
      </c>
    </row>
    <row r="2005" spans="1:12" x14ac:dyDescent="0.2">
      <c r="A2005" t="s">
        <v>54</v>
      </c>
      <c r="B2005" t="str">
        <f>VLOOKUP(A2005,[1]Sheet1!$A:$B,2,0)</f>
        <v>CC1=[N+](C=CC=C1)CCC</v>
      </c>
      <c r="C2005" t="s">
        <v>8</v>
      </c>
      <c r="D2005" t="str">
        <f>VLOOKUP(C2005,[1]Sheet1!$A:$B,2,0)</f>
        <v>FC(S(=O)(=O)[N-]S(=O)(=O)C(F)(F)F)(F)F</v>
      </c>
      <c r="E2005" t="str">
        <f t="shared" si="155"/>
        <v>CC1=[N+](C=CC=C1)CCC.FC(S(=O)(=O)[N-]S(=O)(=O)C(F)(F)F)(F)F</v>
      </c>
      <c r="F2005">
        <v>293.14999999999998</v>
      </c>
      <c r="G2005">
        <v>101.325</v>
      </c>
      <c r="H2005">
        <v>555</v>
      </c>
      <c r="I2005">
        <f t="shared" si="156"/>
        <v>0.14769019320329493</v>
      </c>
      <c r="J2005">
        <f t="shared" si="157"/>
        <v>-0.13409119394795901</v>
      </c>
      <c r="K2005">
        <f t="shared" si="158"/>
        <v>2.7442929831226763</v>
      </c>
      <c r="L2005">
        <f t="shared" si="159"/>
        <v>6.3189681137464344</v>
      </c>
    </row>
    <row r="2006" spans="1:12" x14ac:dyDescent="0.2">
      <c r="A2006" t="s">
        <v>13</v>
      </c>
      <c r="B2006" t="str">
        <f>VLOOKUP(A2006,[1]Sheet1!$A:$B,2,0)</f>
        <v>CC[n+]1ccn(c1)C</v>
      </c>
      <c r="C2006" t="s">
        <v>59</v>
      </c>
      <c r="D2006" t="str">
        <f>VLOOKUP(C2006,[1]Sheet1!$A:$B,2,0)</f>
        <v>S(=O)(=O)([O-])C1=CC=C(C)C=C1</v>
      </c>
      <c r="E2006" t="str">
        <f t="shared" si="155"/>
        <v>CC[n+]1ccn(c1)C.S(=O)(=O)([O-])C1=CC=C(C)C=C1</v>
      </c>
      <c r="F2006">
        <v>358.15</v>
      </c>
      <c r="G2006">
        <v>101.325</v>
      </c>
      <c r="H2006">
        <v>555</v>
      </c>
      <c r="I2006">
        <f t="shared" si="156"/>
        <v>0.68207911545336131</v>
      </c>
      <c r="J2006">
        <f t="shared" si="157"/>
        <v>-0.13409119394795901</v>
      </c>
      <c r="K2006">
        <f t="shared" si="158"/>
        <v>2.7442929831226763</v>
      </c>
      <c r="L2006">
        <f t="shared" si="159"/>
        <v>6.3189681137464344</v>
      </c>
    </row>
    <row r="2007" spans="1:12" x14ac:dyDescent="0.2">
      <c r="A2007" t="s">
        <v>35</v>
      </c>
      <c r="B2007" t="str">
        <f>VLOOKUP(A2007,[1]Sheet1!$A:$B,2,0)</f>
        <v>CCCC[N+]1(C)CCCC1</v>
      </c>
      <c r="C2007" t="s">
        <v>8</v>
      </c>
      <c r="D2007" t="str">
        <f>VLOOKUP(C2007,[1]Sheet1!$A:$B,2,0)</f>
        <v>FC(S(=O)(=O)[N-]S(=O)(=O)C(F)(F)F)(F)F</v>
      </c>
      <c r="E2007" t="str">
        <f t="shared" si="155"/>
        <v>CCCC[N+]1(C)CCCC1.FC(S(=O)(=O)[N-]S(=O)(=O)C(F)(F)F)(F)F</v>
      </c>
      <c r="F2007">
        <v>248.95</v>
      </c>
      <c r="G2007">
        <v>101.325</v>
      </c>
      <c r="H2007">
        <v>554.6</v>
      </c>
      <c r="I2007">
        <f t="shared" si="156"/>
        <v>-0.21569427392675009</v>
      </c>
      <c r="J2007">
        <f t="shared" si="157"/>
        <v>-0.13409119394795901</v>
      </c>
      <c r="K2007">
        <f t="shared" si="158"/>
        <v>2.743979865241843</v>
      </c>
      <c r="L2007">
        <f t="shared" si="159"/>
        <v>6.3182471331816776</v>
      </c>
    </row>
    <row r="2008" spans="1:12" x14ac:dyDescent="0.2">
      <c r="A2008" t="s">
        <v>40</v>
      </c>
      <c r="B2008" t="str">
        <f>VLOOKUP(A2008,[1]Sheet1!$A:$B,2,0)</f>
        <v>CCCC[N+](C)(C)C</v>
      </c>
      <c r="C2008" t="s">
        <v>8</v>
      </c>
      <c r="D2008" t="str">
        <f>VLOOKUP(C2008,[1]Sheet1!$A:$B,2,0)</f>
        <v>FC(S(=O)(=O)[N-]S(=O)(=O)C(F)(F)F)(F)F</v>
      </c>
      <c r="E2008" t="str">
        <f t="shared" si="155"/>
        <v>CCCC[N+](C)(C)C.FC(S(=O)(=O)[N-]S(=O)(=O)C(F)(F)F)(F)F</v>
      </c>
      <c r="F2008">
        <v>289.54000000000002</v>
      </c>
      <c r="G2008">
        <v>101.325</v>
      </c>
      <c r="H2008">
        <v>554.1</v>
      </c>
      <c r="I2008">
        <f t="shared" si="156"/>
        <v>0.11801105459833006</v>
      </c>
      <c r="J2008">
        <f t="shared" si="157"/>
        <v>-0.13409119394795901</v>
      </c>
      <c r="K2008">
        <f t="shared" si="158"/>
        <v>2.743588150159904</v>
      </c>
      <c r="L2008">
        <f t="shared" si="159"/>
        <v>6.3173451758733039</v>
      </c>
    </row>
    <row r="2009" spans="1:12" x14ac:dyDescent="0.2">
      <c r="A2009" t="s">
        <v>23</v>
      </c>
      <c r="B2009" t="str">
        <f>VLOOKUP(A2009,[1]Sheet1!$A:$B,2,0)</f>
        <v>CC1=NC(=NC(=C1)C)[NH2+]C1=CC=CC=C1</v>
      </c>
      <c r="C2009" t="s">
        <v>24</v>
      </c>
      <c r="D2009" t="str">
        <f>VLOOKUP(C2009,[1]Sheet1!$A:$B,2,0)</f>
        <v>C(CCCCCCCCCCC)(=O)[O-]</v>
      </c>
      <c r="E2009" t="str">
        <f t="shared" si="155"/>
        <v>CC1=NC(=NC(=C1)C)[NH2+]C1=CC=CC=C1.C(CCCCCCCCCCC)(=O)[O-]</v>
      </c>
      <c r="F2009">
        <v>282.04399999999998</v>
      </c>
      <c r="G2009">
        <v>101.325</v>
      </c>
      <c r="H2009">
        <v>554</v>
      </c>
      <c r="I2009">
        <f t="shared" si="156"/>
        <v>5.6383679810845175E-2</v>
      </c>
      <c r="J2009">
        <f t="shared" si="157"/>
        <v>-0.13409119394795901</v>
      </c>
      <c r="K2009">
        <f t="shared" si="158"/>
        <v>2.7435097647284299</v>
      </c>
      <c r="L2009">
        <f t="shared" si="159"/>
        <v>6.3171646867472839</v>
      </c>
    </row>
    <row r="2010" spans="1:12" x14ac:dyDescent="0.2">
      <c r="A2010" t="s">
        <v>13</v>
      </c>
      <c r="B2010" t="str">
        <f>VLOOKUP(A2010,[1]Sheet1!$A:$B,2,0)</f>
        <v>CC[n+]1ccn(c1)C</v>
      </c>
      <c r="C2010" t="s">
        <v>8</v>
      </c>
      <c r="D2010" t="str">
        <f>VLOOKUP(C2010,[1]Sheet1!$A:$B,2,0)</f>
        <v>FC(S(=O)(=O)[N-]S(=O)(=O)C(F)(F)F)(F)F</v>
      </c>
      <c r="E2010" t="str">
        <f t="shared" si="155"/>
        <v>CC[n+]1ccn(c1)C.FC(S(=O)(=O)[N-]S(=O)(=O)C(F)(F)F)(F)F</v>
      </c>
      <c r="F2010">
        <v>428.15</v>
      </c>
      <c r="G2010">
        <v>101.325</v>
      </c>
      <c r="H2010">
        <v>554</v>
      </c>
      <c r="I2010">
        <f t="shared" si="156"/>
        <v>1.2575748778765097</v>
      </c>
      <c r="J2010">
        <f t="shared" si="157"/>
        <v>-0.13409119394795901</v>
      </c>
      <c r="K2010">
        <f t="shared" si="158"/>
        <v>2.7435097647284299</v>
      </c>
      <c r="L2010">
        <f t="shared" si="159"/>
        <v>6.3171646867472839</v>
      </c>
    </row>
    <row r="2011" spans="1:12" x14ac:dyDescent="0.2">
      <c r="A2011" t="s">
        <v>13</v>
      </c>
      <c r="B2011" t="str">
        <f>VLOOKUP(A2011,[1]Sheet1!$A:$B,2,0)</f>
        <v>CC[n+]1ccn(c1)C</v>
      </c>
      <c r="C2011" t="s">
        <v>8</v>
      </c>
      <c r="D2011" t="str">
        <f>VLOOKUP(C2011,[1]Sheet1!$A:$B,2,0)</f>
        <v>FC(S(=O)(=O)[N-]S(=O)(=O)C(F)(F)F)(F)F</v>
      </c>
      <c r="E2011" t="str">
        <f t="shared" si="155"/>
        <v>CC[n+]1ccn(c1)C.FC(S(=O)(=O)[N-]S(=O)(=O)C(F)(F)F)(F)F</v>
      </c>
      <c r="F2011">
        <v>438.15</v>
      </c>
      <c r="G2011">
        <v>101.325</v>
      </c>
      <c r="H2011">
        <v>554</v>
      </c>
      <c r="I2011">
        <f t="shared" si="156"/>
        <v>1.3397885582226736</v>
      </c>
      <c r="J2011">
        <f t="shared" si="157"/>
        <v>-0.13409119394795901</v>
      </c>
      <c r="K2011">
        <f t="shared" si="158"/>
        <v>2.7435097647284299</v>
      </c>
      <c r="L2011">
        <f t="shared" si="159"/>
        <v>6.3171646867472839</v>
      </c>
    </row>
    <row r="2012" spans="1:12" x14ac:dyDescent="0.2">
      <c r="A2012" t="s">
        <v>44</v>
      </c>
      <c r="B2012" t="str">
        <f>VLOOKUP(A2012,[1]Sheet1!$A:$B,2,0)</f>
        <v>C(CCC)[N+]1=CC(=CC=C1)C</v>
      </c>
      <c r="C2012" t="s">
        <v>8</v>
      </c>
      <c r="D2012" t="str">
        <f>VLOOKUP(C2012,[1]Sheet1!$A:$B,2,0)</f>
        <v>FC(S(=O)(=O)[N-]S(=O)(=O)C(F)(F)F)(F)F</v>
      </c>
      <c r="E2012" t="str">
        <f t="shared" si="155"/>
        <v>C(CCC)[N+]1=CC(=CC=C1)C.FC(S(=O)(=O)[N-]S(=O)(=O)C(F)(F)F)(F)F</v>
      </c>
      <c r="F2012">
        <v>303.10000000000002</v>
      </c>
      <c r="G2012">
        <v>101.325</v>
      </c>
      <c r="H2012">
        <v>554</v>
      </c>
      <c r="I2012">
        <f t="shared" si="156"/>
        <v>0.22949280514772855</v>
      </c>
      <c r="J2012">
        <f t="shared" si="157"/>
        <v>-0.13409119394795901</v>
      </c>
      <c r="K2012">
        <f t="shared" si="158"/>
        <v>2.7435097647284299</v>
      </c>
      <c r="L2012">
        <f t="shared" si="159"/>
        <v>6.3171646867472839</v>
      </c>
    </row>
    <row r="2013" spans="1:12" x14ac:dyDescent="0.2">
      <c r="A2013" t="s">
        <v>2</v>
      </c>
      <c r="B2013" t="str">
        <f>VLOOKUP(A2013,[1]Sheet1!$A:$B,2,0)</f>
        <v>CCCC[n+]1ccn(c1)C</v>
      </c>
      <c r="C2013" t="s">
        <v>8</v>
      </c>
      <c r="D2013" t="str">
        <f>VLOOKUP(C2013,[1]Sheet1!$A:$B,2,0)</f>
        <v>FC(S(=O)(=O)[N-]S(=O)(=O)C(F)(F)F)(F)F</v>
      </c>
      <c r="E2013" t="str">
        <f t="shared" si="155"/>
        <v>CCCC[n+]1ccn(c1)C.FC(S(=O)(=O)[N-]S(=O)(=O)C(F)(F)F)(F)F</v>
      </c>
      <c r="F2013">
        <v>327.14999999999998</v>
      </c>
      <c r="G2013">
        <v>101.325</v>
      </c>
      <c r="H2013">
        <v>554</v>
      </c>
      <c r="I2013">
        <f t="shared" si="156"/>
        <v>0.42721670638025272</v>
      </c>
      <c r="J2013">
        <f t="shared" si="157"/>
        <v>-0.13409119394795901</v>
      </c>
      <c r="K2013">
        <f t="shared" si="158"/>
        <v>2.7435097647284299</v>
      </c>
      <c r="L2013">
        <f t="shared" si="159"/>
        <v>6.3171646867472839</v>
      </c>
    </row>
    <row r="2014" spans="1:12" x14ac:dyDescent="0.2">
      <c r="A2014" t="s">
        <v>17</v>
      </c>
      <c r="B2014" t="str">
        <f>VLOOKUP(A2014,[1]Sheet1!$A:$B,2,0)</f>
        <v>CCCCCC[n+]1ccn(c1)C</v>
      </c>
      <c r="C2014" t="s">
        <v>34</v>
      </c>
      <c r="D2014" t="str">
        <f>VLOOKUP(C2014,[1]Sheet1!$A:$B,2,0)</f>
        <v>C(#N)[N-]C#N</v>
      </c>
      <c r="E2014" t="str">
        <f t="shared" si="155"/>
        <v>CCCCCC[n+]1ccn(c1)C.C(#N)[N-]C#N</v>
      </c>
      <c r="F2014">
        <v>314.14999999999998</v>
      </c>
      <c r="G2014">
        <v>101.325</v>
      </c>
      <c r="H2014">
        <v>554</v>
      </c>
      <c r="I2014">
        <f t="shared" si="156"/>
        <v>0.32033892193023944</v>
      </c>
      <c r="J2014">
        <f t="shared" si="157"/>
        <v>-0.13409119394795901</v>
      </c>
      <c r="K2014">
        <f t="shared" si="158"/>
        <v>2.7435097647284299</v>
      </c>
      <c r="L2014">
        <f t="shared" si="159"/>
        <v>6.3171646867472839</v>
      </c>
    </row>
    <row r="2015" spans="1:12" x14ac:dyDescent="0.2">
      <c r="A2015" t="s">
        <v>17</v>
      </c>
      <c r="B2015" t="str">
        <f>VLOOKUP(A2015,[1]Sheet1!$A:$B,2,0)</f>
        <v>CCCCCC[n+]1ccn(c1)C</v>
      </c>
      <c r="C2015" t="s">
        <v>45</v>
      </c>
      <c r="D2015" t="str">
        <f>VLOOKUP(C2015,[1]Sheet1!$A:$B,2,0)</f>
        <v>FC(S(=O)(=O)[O-])(F)F</v>
      </c>
      <c r="E2015" t="str">
        <f t="shared" si="155"/>
        <v>CCCCCC[n+]1ccn(c1)C.FC(S(=O)(=O)[O-])(F)F</v>
      </c>
      <c r="F2015">
        <v>328.15</v>
      </c>
      <c r="G2015">
        <v>101.325</v>
      </c>
      <c r="H2015">
        <v>554</v>
      </c>
      <c r="I2015">
        <f t="shared" si="156"/>
        <v>0.43543807441486909</v>
      </c>
      <c r="J2015">
        <f t="shared" si="157"/>
        <v>-0.13409119394795901</v>
      </c>
      <c r="K2015">
        <f t="shared" si="158"/>
        <v>2.7435097647284299</v>
      </c>
      <c r="L2015">
        <f t="shared" si="159"/>
        <v>6.3171646867472839</v>
      </c>
    </row>
    <row r="2016" spans="1:12" x14ac:dyDescent="0.2">
      <c r="A2016" t="s">
        <v>46</v>
      </c>
      <c r="B2016" t="str">
        <f>VLOOKUP(A2016,[1]Sheet1!$A:$B,2,0)</f>
        <v>CCC[N+]1(C)CCCC1</v>
      </c>
      <c r="C2016" t="s">
        <v>8</v>
      </c>
      <c r="D2016" t="str">
        <f>VLOOKUP(C2016,[1]Sheet1!$A:$B,2,0)</f>
        <v>FC(S(=O)(=O)[N-]S(=O)(=O)C(F)(F)F)(F)F</v>
      </c>
      <c r="E2016" t="str">
        <f t="shared" si="155"/>
        <v>CCC[N+]1(C)CCCC1.FC(S(=O)(=O)[N-]S(=O)(=O)C(F)(F)F)(F)F</v>
      </c>
      <c r="F2016">
        <v>317.10000000000002</v>
      </c>
      <c r="G2016">
        <v>100</v>
      </c>
      <c r="H2016">
        <v>554</v>
      </c>
      <c r="I2016">
        <f t="shared" si="156"/>
        <v>0.34459195763235823</v>
      </c>
      <c r="J2016">
        <f t="shared" si="157"/>
        <v>-0.13439084403497614</v>
      </c>
      <c r="K2016">
        <f t="shared" si="158"/>
        <v>2.7435097647284299</v>
      </c>
      <c r="L2016">
        <f t="shared" si="159"/>
        <v>6.3171646867472839</v>
      </c>
    </row>
    <row r="2017" spans="1:12" x14ac:dyDescent="0.2">
      <c r="A2017" t="s">
        <v>35</v>
      </c>
      <c r="B2017" t="str">
        <f>VLOOKUP(A2017,[1]Sheet1!$A:$B,2,0)</f>
        <v>CCCC[N+]1(C)CCCC1</v>
      </c>
      <c r="C2017" t="s">
        <v>34</v>
      </c>
      <c r="D2017" t="str">
        <f>VLOOKUP(C2017,[1]Sheet1!$A:$B,2,0)</f>
        <v>C(#N)[N-]C#N</v>
      </c>
      <c r="E2017" t="str">
        <f t="shared" si="155"/>
        <v>CCCC[N+]1(C)CCCC1.C(#N)[N-]C#N</v>
      </c>
      <c r="F2017">
        <v>333.15</v>
      </c>
      <c r="G2017">
        <v>101.325</v>
      </c>
      <c r="H2017">
        <v>554</v>
      </c>
      <c r="I2017">
        <f t="shared" si="156"/>
        <v>0.47654491458795112</v>
      </c>
      <c r="J2017">
        <f t="shared" si="157"/>
        <v>-0.13409119394795901</v>
      </c>
      <c r="K2017">
        <f t="shared" si="158"/>
        <v>2.7435097647284299</v>
      </c>
      <c r="L2017">
        <f t="shared" si="159"/>
        <v>6.3171646867472839</v>
      </c>
    </row>
    <row r="2018" spans="1:12" x14ac:dyDescent="0.2">
      <c r="A2018" t="s">
        <v>54</v>
      </c>
      <c r="B2018" t="str">
        <f>VLOOKUP(A2018,[1]Sheet1!$A:$B,2,0)</f>
        <v>CC1=[N+](C=CC=C1)CCC</v>
      </c>
      <c r="C2018" t="s">
        <v>8</v>
      </c>
      <c r="D2018" t="str">
        <f>VLOOKUP(C2018,[1]Sheet1!$A:$B,2,0)</f>
        <v>FC(S(=O)(=O)[N-]S(=O)(=O)C(F)(F)F)(F)F</v>
      </c>
      <c r="E2018" t="str">
        <f t="shared" si="155"/>
        <v>CC1=[N+](C=CC=C1)CCC.FC(S(=O)(=O)[N-]S(=O)(=O)C(F)(F)F)(F)F</v>
      </c>
      <c r="F2018">
        <v>290.64999999999998</v>
      </c>
      <c r="G2018">
        <v>101.325</v>
      </c>
      <c r="H2018">
        <v>554</v>
      </c>
      <c r="I2018">
        <f t="shared" si="156"/>
        <v>0.12713677311675392</v>
      </c>
      <c r="J2018">
        <f t="shared" si="157"/>
        <v>-0.13409119394795901</v>
      </c>
      <c r="K2018">
        <f t="shared" si="158"/>
        <v>2.7435097647284299</v>
      </c>
      <c r="L2018">
        <f t="shared" si="159"/>
        <v>6.3171646867472839</v>
      </c>
    </row>
    <row r="2019" spans="1:12" x14ac:dyDescent="0.2">
      <c r="A2019" t="s">
        <v>35</v>
      </c>
      <c r="B2019" t="str">
        <f>VLOOKUP(A2019,[1]Sheet1!$A:$B,2,0)</f>
        <v>CCCC[N+]1(C)CCCC1</v>
      </c>
      <c r="C2019" t="s">
        <v>103</v>
      </c>
      <c r="D2019" t="str">
        <f>VLOOKUP(C2019,[1]Sheet1!$A:$B,2,0)</f>
        <v>C(#N)[B-](C#N)(C#N)C#N</v>
      </c>
      <c r="E2019" t="str">
        <f t="shared" si="155"/>
        <v>CCCC[N+]1(C)CCCC1.C(#N)[B-](C#N)(C#N)C#N</v>
      </c>
      <c r="F2019">
        <v>323.2</v>
      </c>
      <c r="G2019">
        <v>101.325</v>
      </c>
      <c r="H2019">
        <v>554</v>
      </c>
      <c r="I2019">
        <f t="shared" si="156"/>
        <v>0.39474230264351801</v>
      </c>
      <c r="J2019">
        <f t="shared" si="157"/>
        <v>-0.13409119394795901</v>
      </c>
      <c r="K2019">
        <f t="shared" si="158"/>
        <v>2.7435097647284299</v>
      </c>
      <c r="L2019">
        <f t="shared" si="159"/>
        <v>6.3171646867472839</v>
      </c>
    </row>
    <row r="2020" spans="1:12" x14ac:dyDescent="0.2">
      <c r="A2020" t="s">
        <v>35</v>
      </c>
      <c r="B2020" t="str">
        <f>VLOOKUP(A2020,[1]Sheet1!$A:$B,2,0)</f>
        <v>CCCC[N+]1(C)CCCC1</v>
      </c>
      <c r="C2020" t="s">
        <v>8</v>
      </c>
      <c r="D2020" t="str">
        <f>VLOOKUP(C2020,[1]Sheet1!$A:$B,2,0)</f>
        <v>FC(S(=O)(=O)[N-]S(=O)(=O)C(F)(F)F)(F)F</v>
      </c>
      <c r="E2020" t="str">
        <f t="shared" si="155"/>
        <v>CCCC[N+]1(C)CCCC1.FC(S(=O)(=O)[N-]S(=O)(=O)C(F)(F)F)(F)F</v>
      </c>
      <c r="F2020">
        <v>247.06</v>
      </c>
      <c r="G2020">
        <v>101.325</v>
      </c>
      <c r="H2020">
        <v>553.5</v>
      </c>
      <c r="I2020">
        <f t="shared" si="156"/>
        <v>-0.23123265951217498</v>
      </c>
      <c r="J2020">
        <f t="shared" si="157"/>
        <v>-0.13409119394795901</v>
      </c>
      <c r="K2020">
        <f t="shared" si="158"/>
        <v>2.7431176252147416</v>
      </c>
      <c r="L2020">
        <f t="shared" si="159"/>
        <v>6.3162617521486917</v>
      </c>
    </row>
    <row r="2021" spans="1:12" x14ac:dyDescent="0.2">
      <c r="A2021" t="s">
        <v>13</v>
      </c>
      <c r="B2021" t="str">
        <f>VLOOKUP(A2021,[1]Sheet1!$A:$B,2,0)</f>
        <v>CC[n+]1ccn(c1)C</v>
      </c>
      <c r="C2021" t="s">
        <v>8</v>
      </c>
      <c r="D2021" t="str">
        <f>VLOOKUP(C2021,[1]Sheet1!$A:$B,2,0)</f>
        <v>FC(S(=O)(=O)[N-]S(=O)(=O)C(F)(F)F)(F)F</v>
      </c>
      <c r="E2021" t="str">
        <f t="shared" si="155"/>
        <v>CC[n+]1ccn(c1)C.FC(S(=O)(=O)[N-]S(=O)(=O)C(F)(F)F)(F)F</v>
      </c>
      <c r="F2021">
        <v>423.15</v>
      </c>
      <c r="G2021">
        <v>101.325</v>
      </c>
      <c r="H2021">
        <v>553</v>
      </c>
      <c r="I2021">
        <f t="shared" si="156"/>
        <v>1.2164680377034276</v>
      </c>
      <c r="J2021">
        <f t="shared" si="157"/>
        <v>-0.13409119394795901</v>
      </c>
      <c r="K2021">
        <f t="shared" si="158"/>
        <v>2.7427251313046983</v>
      </c>
      <c r="L2021">
        <f t="shared" si="159"/>
        <v>6.315358001522335</v>
      </c>
    </row>
    <row r="2022" spans="1:12" x14ac:dyDescent="0.2">
      <c r="A2022" t="s">
        <v>13</v>
      </c>
      <c r="B2022" t="str">
        <f>VLOOKUP(A2022,[1]Sheet1!$A:$B,2,0)</f>
        <v>CC[n+]1ccn(c1)C</v>
      </c>
      <c r="C2022" t="s">
        <v>8</v>
      </c>
      <c r="D2022" t="str">
        <f>VLOOKUP(C2022,[1]Sheet1!$A:$B,2,0)</f>
        <v>FC(S(=O)(=O)[N-]S(=O)(=O)C(F)(F)F)(F)F</v>
      </c>
      <c r="E2022" t="str">
        <f t="shared" si="155"/>
        <v>CC[n+]1ccn(c1)C.FC(S(=O)(=O)[N-]S(=O)(=O)C(F)(F)F)(F)F</v>
      </c>
      <c r="F2022">
        <v>428.15</v>
      </c>
      <c r="G2022">
        <v>101.325</v>
      </c>
      <c r="H2022">
        <v>553</v>
      </c>
      <c r="I2022">
        <f t="shared" si="156"/>
        <v>1.2575748778765097</v>
      </c>
      <c r="J2022">
        <f t="shared" si="157"/>
        <v>-0.13409119394795901</v>
      </c>
      <c r="K2022">
        <f t="shared" si="158"/>
        <v>2.7427251313046983</v>
      </c>
      <c r="L2022">
        <f t="shared" si="159"/>
        <v>6.315358001522335</v>
      </c>
    </row>
    <row r="2023" spans="1:12" x14ac:dyDescent="0.2">
      <c r="A2023" t="s">
        <v>40</v>
      </c>
      <c r="B2023" t="str">
        <f>VLOOKUP(A2023,[1]Sheet1!$A:$B,2,0)</f>
        <v>CCCC[N+](C)(C)C</v>
      </c>
      <c r="C2023" t="s">
        <v>8</v>
      </c>
      <c r="D2023" t="str">
        <f>VLOOKUP(C2023,[1]Sheet1!$A:$B,2,0)</f>
        <v>FC(S(=O)(=O)[N-]S(=O)(=O)C(F)(F)F)(F)F</v>
      </c>
      <c r="E2023" t="str">
        <f t="shared" si="155"/>
        <v>CCCC[N+](C)(C)C.FC(S(=O)(=O)[N-]S(=O)(=O)C(F)(F)F)(F)F</v>
      </c>
      <c r="F2023">
        <v>287.67</v>
      </c>
      <c r="G2023">
        <v>101.325</v>
      </c>
      <c r="H2023">
        <v>553</v>
      </c>
      <c r="I2023">
        <f t="shared" si="156"/>
        <v>0.10263709637359734</v>
      </c>
      <c r="J2023">
        <f t="shared" si="157"/>
        <v>-0.13409119394795901</v>
      </c>
      <c r="K2023">
        <f t="shared" si="158"/>
        <v>2.7427251313046983</v>
      </c>
      <c r="L2023">
        <f t="shared" si="159"/>
        <v>6.315358001522335</v>
      </c>
    </row>
    <row r="2024" spans="1:12" x14ac:dyDescent="0.2">
      <c r="A2024" t="s">
        <v>44</v>
      </c>
      <c r="B2024" t="str">
        <f>VLOOKUP(A2024,[1]Sheet1!$A:$B,2,0)</f>
        <v>C(CCC)[N+]1=CC(=CC=C1)C</v>
      </c>
      <c r="C2024" t="s">
        <v>8</v>
      </c>
      <c r="D2024" t="str">
        <f>VLOOKUP(C2024,[1]Sheet1!$A:$B,2,0)</f>
        <v>FC(S(=O)(=O)[N-]S(=O)(=O)C(F)(F)F)(F)F</v>
      </c>
      <c r="E2024" t="str">
        <f t="shared" si="155"/>
        <v>C(CCC)[N+]1=CC(=CC=C1)C.FC(S(=O)(=O)[N-]S(=O)(=O)C(F)(F)F)(F)F</v>
      </c>
      <c r="F2024">
        <v>302.10000000000002</v>
      </c>
      <c r="G2024">
        <v>101.325</v>
      </c>
      <c r="H2024">
        <v>553</v>
      </c>
      <c r="I2024">
        <f t="shared" si="156"/>
        <v>0.22127143711311212</v>
      </c>
      <c r="J2024">
        <f t="shared" si="157"/>
        <v>-0.13409119394795901</v>
      </c>
      <c r="K2024">
        <f t="shared" si="158"/>
        <v>2.7427251313046983</v>
      </c>
      <c r="L2024">
        <f t="shared" si="159"/>
        <v>6.315358001522335</v>
      </c>
    </row>
    <row r="2025" spans="1:12" x14ac:dyDescent="0.2">
      <c r="A2025" t="s">
        <v>2</v>
      </c>
      <c r="B2025" t="str">
        <f>VLOOKUP(A2025,[1]Sheet1!$A:$B,2,0)</f>
        <v>CCCC[n+]1ccn(c1)C</v>
      </c>
      <c r="C2025" t="s">
        <v>8</v>
      </c>
      <c r="D2025" t="str">
        <f>VLOOKUP(C2025,[1]Sheet1!$A:$B,2,0)</f>
        <v>FC(S(=O)(=O)[N-]S(=O)(=O)C(F)(F)F)(F)F</v>
      </c>
      <c r="E2025" t="str">
        <f t="shared" si="155"/>
        <v>CCCC[n+]1ccn(c1)C.FC(S(=O)(=O)[N-]S(=O)(=O)C(F)(F)F)(F)F</v>
      </c>
      <c r="F2025">
        <v>326.14999999999998</v>
      </c>
      <c r="G2025">
        <v>101.325</v>
      </c>
      <c r="H2025">
        <v>553</v>
      </c>
      <c r="I2025">
        <f t="shared" si="156"/>
        <v>0.41899533834563629</v>
      </c>
      <c r="J2025">
        <f t="shared" si="157"/>
        <v>-0.13409119394795901</v>
      </c>
      <c r="K2025">
        <f t="shared" si="158"/>
        <v>2.7427251313046983</v>
      </c>
      <c r="L2025">
        <f t="shared" si="159"/>
        <v>6.315358001522335</v>
      </c>
    </row>
    <row r="2026" spans="1:12" x14ac:dyDescent="0.2">
      <c r="A2026" t="s">
        <v>17</v>
      </c>
      <c r="B2026" t="str">
        <f>VLOOKUP(A2026,[1]Sheet1!$A:$B,2,0)</f>
        <v>CCCCCC[n+]1ccn(c1)C</v>
      </c>
      <c r="C2026" t="s">
        <v>34</v>
      </c>
      <c r="D2026" t="str">
        <f>VLOOKUP(C2026,[1]Sheet1!$A:$B,2,0)</f>
        <v>C(#N)[N-]C#N</v>
      </c>
      <c r="E2026" t="str">
        <f t="shared" si="155"/>
        <v>CCCCCC[n+]1ccn(c1)C.C(#N)[N-]C#N</v>
      </c>
      <c r="F2026">
        <v>313.14999999999998</v>
      </c>
      <c r="G2026">
        <v>101.325</v>
      </c>
      <c r="H2026">
        <v>553</v>
      </c>
      <c r="I2026">
        <f t="shared" si="156"/>
        <v>0.31211755389562301</v>
      </c>
      <c r="J2026">
        <f t="shared" si="157"/>
        <v>-0.13409119394795901</v>
      </c>
      <c r="K2026">
        <f t="shared" si="158"/>
        <v>2.7427251313046983</v>
      </c>
      <c r="L2026">
        <f t="shared" si="159"/>
        <v>6.315358001522335</v>
      </c>
    </row>
    <row r="2027" spans="1:12" x14ac:dyDescent="0.2">
      <c r="A2027" t="s">
        <v>53</v>
      </c>
      <c r="B2027" t="str">
        <f>VLOOKUP(A2027,[1]Sheet1!$A:$B,2,0)</f>
        <v>CC[n+]1ccccc1C</v>
      </c>
      <c r="C2027" t="s">
        <v>8</v>
      </c>
      <c r="D2027" t="str">
        <f>VLOOKUP(C2027,[1]Sheet1!$A:$B,2,0)</f>
        <v>FC(S(=O)(=O)[N-]S(=O)(=O)C(F)(F)F)(F)F</v>
      </c>
      <c r="E2027" t="str">
        <f t="shared" si="155"/>
        <v>CC[n+]1ccccc1C.FC(S(=O)(=O)[N-]S(=O)(=O)C(F)(F)F)(F)F</v>
      </c>
      <c r="F2027">
        <v>335.65</v>
      </c>
      <c r="G2027">
        <v>101.325</v>
      </c>
      <c r="H2027">
        <v>553</v>
      </c>
      <c r="I2027">
        <f t="shared" si="156"/>
        <v>0.49709833467449216</v>
      </c>
      <c r="J2027">
        <f t="shared" si="157"/>
        <v>-0.13409119394795901</v>
      </c>
      <c r="K2027">
        <f t="shared" si="158"/>
        <v>2.7427251313046983</v>
      </c>
      <c r="L2027">
        <f t="shared" si="159"/>
        <v>6.315358001522335</v>
      </c>
    </row>
    <row r="2028" spans="1:12" x14ac:dyDescent="0.2">
      <c r="A2028" t="s">
        <v>53</v>
      </c>
      <c r="B2028" t="str">
        <f>VLOOKUP(A2028,[1]Sheet1!$A:$B,2,0)</f>
        <v>CC[n+]1ccccc1C</v>
      </c>
      <c r="C2028" t="s">
        <v>8</v>
      </c>
      <c r="D2028" t="str">
        <f>VLOOKUP(C2028,[1]Sheet1!$A:$B,2,0)</f>
        <v>FC(S(=O)(=O)[N-]S(=O)(=O)C(F)(F)F)(F)F</v>
      </c>
      <c r="E2028" t="str">
        <f t="shared" si="155"/>
        <v>CC[n+]1ccccc1C.FC(S(=O)(=O)[N-]S(=O)(=O)C(F)(F)F)(F)F</v>
      </c>
      <c r="F2028">
        <v>338.15</v>
      </c>
      <c r="G2028">
        <v>101.325</v>
      </c>
      <c r="H2028">
        <v>553</v>
      </c>
      <c r="I2028">
        <f t="shared" si="156"/>
        <v>0.5176517547610332</v>
      </c>
      <c r="J2028">
        <f t="shared" si="157"/>
        <v>-0.13409119394795901</v>
      </c>
      <c r="K2028">
        <f t="shared" si="158"/>
        <v>2.7427251313046983</v>
      </c>
      <c r="L2028">
        <f t="shared" si="159"/>
        <v>6.315358001522335</v>
      </c>
    </row>
    <row r="2029" spans="1:12" x14ac:dyDescent="0.2">
      <c r="A2029" t="s">
        <v>7</v>
      </c>
      <c r="B2029" t="str">
        <f>VLOOKUP(A2029,[1]Sheet1!$A:$B,2,0)</f>
        <v>CCCCCCCCCCCCCC[n+]1ccn(c1)C</v>
      </c>
      <c r="C2029" t="s">
        <v>8</v>
      </c>
      <c r="D2029" t="str">
        <f>VLOOKUP(C2029,[1]Sheet1!$A:$B,2,0)</f>
        <v>FC(S(=O)(=O)[N-]S(=O)(=O)C(F)(F)F)(F)F</v>
      </c>
      <c r="E2029" t="str">
        <f t="shared" si="155"/>
        <v>CCCCCCCCCCCCCC[n+]1ccn(c1)C.FC(S(=O)(=O)[N-]S(=O)(=O)C(F)(F)F)(F)F</v>
      </c>
      <c r="F2029">
        <v>218.8</v>
      </c>
      <c r="G2029">
        <v>101.325</v>
      </c>
      <c r="H2029">
        <v>552.9</v>
      </c>
      <c r="I2029">
        <f t="shared" si="156"/>
        <v>-0.46356852017043448</v>
      </c>
      <c r="J2029">
        <f t="shared" si="157"/>
        <v>-0.13409119394795901</v>
      </c>
      <c r="K2029">
        <f t="shared" si="158"/>
        <v>2.7426465899387362</v>
      </c>
      <c r="L2029">
        <f t="shared" si="159"/>
        <v>6.3151771533438872</v>
      </c>
    </row>
    <row r="2030" spans="1:12" x14ac:dyDescent="0.2">
      <c r="A2030" t="s">
        <v>70</v>
      </c>
      <c r="B2030" t="str">
        <f>VLOOKUP(A2030,[1]Sheet1!$A:$B,2,0)</f>
        <v>CCCCCCCCC[n+]1ccn(c1)C</v>
      </c>
      <c r="C2030" t="s">
        <v>3</v>
      </c>
      <c r="D2030" t="str">
        <f>VLOOKUP(C2030,[1]Sheet1!$A:$B,2,0)</f>
        <v>F[P-](F)(F)(F)(F)F</v>
      </c>
      <c r="E2030" t="str">
        <f t="shared" si="155"/>
        <v>CCCCCCCCC[n+]1ccn(c1)C.F[P-](F)(F)(F)(F)F</v>
      </c>
      <c r="F2030">
        <v>273.28100000000001</v>
      </c>
      <c r="G2030">
        <v>101.325</v>
      </c>
      <c r="H2030">
        <v>552.5</v>
      </c>
      <c r="I2030">
        <f t="shared" si="156"/>
        <v>-1.5660168276498188E-2</v>
      </c>
      <c r="J2030">
        <f t="shared" si="157"/>
        <v>-0.13409119394795901</v>
      </c>
      <c r="K2030">
        <f t="shared" si="158"/>
        <v>2.7423322823571481</v>
      </c>
      <c r="L2030">
        <f t="shared" si="159"/>
        <v>6.3144534333919076</v>
      </c>
    </row>
    <row r="2031" spans="1:12" x14ac:dyDescent="0.2">
      <c r="A2031" t="s">
        <v>35</v>
      </c>
      <c r="B2031" t="str">
        <f>VLOOKUP(A2031,[1]Sheet1!$A:$B,2,0)</f>
        <v>CCCC[N+]1(C)CCCC1</v>
      </c>
      <c r="C2031" t="s">
        <v>8</v>
      </c>
      <c r="D2031" t="str">
        <f>VLOOKUP(C2031,[1]Sheet1!$A:$B,2,0)</f>
        <v>FC(S(=O)(=O)[N-]S(=O)(=O)C(F)(F)F)(F)F</v>
      </c>
      <c r="E2031" t="str">
        <f t="shared" si="155"/>
        <v>CCCC[N+]1(C)CCCC1.FC(S(=O)(=O)[N-]S(=O)(=O)C(F)(F)F)(F)F</v>
      </c>
      <c r="F2031">
        <v>245.17</v>
      </c>
      <c r="G2031">
        <v>101.325</v>
      </c>
      <c r="H2031">
        <v>552.20000000000005</v>
      </c>
      <c r="I2031">
        <f t="shared" si="156"/>
        <v>-0.24677104509760012</v>
      </c>
      <c r="J2031">
        <f t="shared" si="157"/>
        <v>-0.13409119394795901</v>
      </c>
      <c r="K2031">
        <f t="shared" si="158"/>
        <v>2.7420964023032446</v>
      </c>
      <c r="L2031">
        <f t="shared" si="159"/>
        <v>6.3139102994960545</v>
      </c>
    </row>
    <row r="2032" spans="1:12" x14ac:dyDescent="0.2">
      <c r="A2032" t="s">
        <v>9</v>
      </c>
      <c r="B2032" t="str">
        <f>VLOOKUP(A2032,[1]Sheet1!$A:$B,2,0)</f>
        <v>CCCCCCCC[n+]1ccn(c1)C</v>
      </c>
      <c r="C2032" t="s">
        <v>3</v>
      </c>
      <c r="D2032" t="str">
        <f>VLOOKUP(C2032,[1]Sheet1!$A:$B,2,0)</f>
        <v>F[P-](F)(F)(F)(F)F</v>
      </c>
      <c r="E2032" t="str">
        <f t="shared" si="155"/>
        <v>CCCCCCCC[n+]1ccn(c1)C.F[P-](F)(F)(F)(F)F</v>
      </c>
      <c r="F2032">
        <v>319.39100000000002</v>
      </c>
      <c r="G2032">
        <v>101.325</v>
      </c>
      <c r="H2032">
        <v>552.1</v>
      </c>
      <c r="I2032">
        <f t="shared" si="156"/>
        <v>0.36342711179966436</v>
      </c>
      <c r="J2032">
        <f t="shared" si="157"/>
        <v>-0.13409119394795901</v>
      </c>
      <c r="K2032">
        <f t="shared" si="158"/>
        <v>2.7420177471401384</v>
      </c>
      <c r="L2032">
        <f t="shared" si="159"/>
        <v>6.3137291892899992</v>
      </c>
    </row>
    <row r="2033" spans="1:12" x14ac:dyDescent="0.2">
      <c r="A2033" t="s">
        <v>13</v>
      </c>
      <c r="B2033" t="str">
        <f>VLOOKUP(A2033,[1]Sheet1!$A:$B,2,0)</f>
        <v>CC[n+]1ccn(c1)C</v>
      </c>
      <c r="C2033" t="s">
        <v>8</v>
      </c>
      <c r="D2033" t="str">
        <f>VLOOKUP(C2033,[1]Sheet1!$A:$B,2,0)</f>
        <v>FC(S(=O)(=O)[N-]S(=O)(=O)C(F)(F)F)(F)F</v>
      </c>
      <c r="E2033" t="str">
        <f t="shared" si="155"/>
        <v>CC[n+]1ccn(c1)C.FC(S(=O)(=O)[N-]S(=O)(=O)C(F)(F)F)(F)F</v>
      </c>
      <c r="F2033">
        <v>413.15</v>
      </c>
      <c r="G2033">
        <v>101.325</v>
      </c>
      <c r="H2033">
        <v>552</v>
      </c>
      <c r="I2033">
        <f t="shared" si="156"/>
        <v>1.1342543573572634</v>
      </c>
      <c r="J2033">
        <f t="shared" si="157"/>
        <v>-0.13409119394795901</v>
      </c>
      <c r="K2033">
        <f t="shared" si="158"/>
        <v>2.741939077729199</v>
      </c>
      <c r="L2033">
        <f t="shared" si="159"/>
        <v>6.313548046277095</v>
      </c>
    </row>
    <row r="2034" spans="1:12" x14ac:dyDescent="0.2">
      <c r="A2034" t="s">
        <v>13</v>
      </c>
      <c r="B2034" t="str">
        <f>VLOOKUP(A2034,[1]Sheet1!$A:$B,2,0)</f>
        <v>CC[n+]1ccn(c1)C</v>
      </c>
      <c r="C2034" t="s">
        <v>8</v>
      </c>
      <c r="D2034" t="str">
        <f>VLOOKUP(C2034,[1]Sheet1!$A:$B,2,0)</f>
        <v>FC(S(=O)(=O)[N-]S(=O)(=O)C(F)(F)F)(F)F</v>
      </c>
      <c r="E2034" t="str">
        <f t="shared" si="155"/>
        <v>CC[n+]1ccn(c1)C.FC(S(=O)(=O)[N-]S(=O)(=O)C(F)(F)F)(F)F</v>
      </c>
      <c r="F2034">
        <v>418.15</v>
      </c>
      <c r="G2034">
        <v>101.325</v>
      </c>
      <c r="H2034">
        <v>552</v>
      </c>
      <c r="I2034">
        <f t="shared" si="156"/>
        <v>1.1753611975303455</v>
      </c>
      <c r="J2034">
        <f t="shared" si="157"/>
        <v>-0.13409119394795901</v>
      </c>
      <c r="K2034">
        <f t="shared" si="158"/>
        <v>2.741939077729199</v>
      </c>
      <c r="L2034">
        <f t="shared" si="159"/>
        <v>6.313548046277095</v>
      </c>
    </row>
    <row r="2035" spans="1:12" x14ac:dyDescent="0.2">
      <c r="A2035" t="s">
        <v>13</v>
      </c>
      <c r="B2035" t="str">
        <f>VLOOKUP(A2035,[1]Sheet1!$A:$B,2,0)</f>
        <v>CC[n+]1ccn(c1)C</v>
      </c>
      <c r="C2035" t="s">
        <v>8</v>
      </c>
      <c r="D2035" t="str">
        <f>VLOOKUP(C2035,[1]Sheet1!$A:$B,2,0)</f>
        <v>FC(S(=O)(=O)[N-]S(=O)(=O)C(F)(F)F)(F)F</v>
      </c>
      <c r="E2035" t="str">
        <f t="shared" si="155"/>
        <v>CC[n+]1ccn(c1)C.FC(S(=O)(=O)[N-]S(=O)(=O)C(F)(F)F)(F)F</v>
      </c>
      <c r="F2035">
        <v>418.15</v>
      </c>
      <c r="G2035">
        <v>101.325</v>
      </c>
      <c r="H2035">
        <v>552</v>
      </c>
      <c r="I2035">
        <f t="shared" si="156"/>
        <v>1.1753611975303455</v>
      </c>
      <c r="J2035">
        <f t="shared" si="157"/>
        <v>-0.13409119394795901</v>
      </c>
      <c r="K2035">
        <f t="shared" si="158"/>
        <v>2.741939077729199</v>
      </c>
      <c r="L2035">
        <f t="shared" si="159"/>
        <v>6.313548046277095</v>
      </c>
    </row>
    <row r="2036" spans="1:12" x14ac:dyDescent="0.2">
      <c r="A2036" t="s">
        <v>13</v>
      </c>
      <c r="B2036" t="str">
        <f>VLOOKUP(A2036,[1]Sheet1!$A:$B,2,0)</f>
        <v>CC[n+]1ccn(c1)C</v>
      </c>
      <c r="C2036" t="s">
        <v>8</v>
      </c>
      <c r="D2036" t="str">
        <f>VLOOKUP(C2036,[1]Sheet1!$A:$B,2,0)</f>
        <v>FC(S(=O)(=O)[N-]S(=O)(=O)C(F)(F)F)(F)F</v>
      </c>
      <c r="E2036" t="str">
        <f t="shared" si="155"/>
        <v>CC[n+]1ccn(c1)C.FC(S(=O)(=O)[N-]S(=O)(=O)C(F)(F)F)(F)F</v>
      </c>
      <c r="F2036">
        <v>423.15</v>
      </c>
      <c r="G2036">
        <v>101.325</v>
      </c>
      <c r="H2036">
        <v>552</v>
      </c>
      <c r="I2036">
        <f t="shared" si="156"/>
        <v>1.2164680377034276</v>
      </c>
      <c r="J2036">
        <f t="shared" si="157"/>
        <v>-0.13409119394795901</v>
      </c>
      <c r="K2036">
        <f t="shared" si="158"/>
        <v>2.741939077729199</v>
      </c>
      <c r="L2036">
        <f t="shared" si="159"/>
        <v>6.313548046277095</v>
      </c>
    </row>
    <row r="2037" spans="1:12" x14ac:dyDescent="0.2">
      <c r="A2037" t="s">
        <v>13</v>
      </c>
      <c r="B2037" t="str">
        <f>VLOOKUP(A2037,[1]Sheet1!$A:$B,2,0)</f>
        <v>CC[n+]1ccn(c1)C</v>
      </c>
      <c r="C2037" t="s">
        <v>8</v>
      </c>
      <c r="D2037" t="str">
        <f>VLOOKUP(C2037,[1]Sheet1!$A:$B,2,0)</f>
        <v>FC(S(=O)(=O)[N-]S(=O)(=O)C(F)(F)F)(F)F</v>
      </c>
      <c r="E2037" t="str">
        <f t="shared" si="155"/>
        <v>CC[n+]1ccn(c1)C.FC(S(=O)(=O)[N-]S(=O)(=O)C(F)(F)F)(F)F</v>
      </c>
      <c r="F2037">
        <v>428.15</v>
      </c>
      <c r="G2037">
        <v>101.325</v>
      </c>
      <c r="H2037">
        <v>552</v>
      </c>
      <c r="I2037">
        <f t="shared" si="156"/>
        <v>1.2575748778765097</v>
      </c>
      <c r="J2037">
        <f t="shared" si="157"/>
        <v>-0.13409119394795901</v>
      </c>
      <c r="K2037">
        <f t="shared" si="158"/>
        <v>2.741939077729199</v>
      </c>
      <c r="L2037">
        <f t="shared" si="159"/>
        <v>6.313548046277095</v>
      </c>
    </row>
    <row r="2038" spans="1:12" x14ac:dyDescent="0.2">
      <c r="A2038" t="s">
        <v>13</v>
      </c>
      <c r="B2038" t="str">
        <f>VLOOKUP(A2038,[1]Sheet1!$A:$B,2,0)</f>
        <v>CC[n+]1ccn(c1)C</v>
      </c>
      <c r="C2038" t="s">
        <v>8</v>
      </c>
      <c r="D2038" t="str">
        <f>VLOOKUP(C2038,[1]Sheet1!$A:$B,2,0)</f>
        <v>FC(S(=O)(=O)[N-]S(=O)(=O)C(F)(F)F)(F)F</v>
      </c>
      <c r="E2038" t="str">
        <f t="shared" si="155"/>
        <v>CC[n+]1ccn(c1)C.FC(S(=O)(=O)[N-]S(=O)(=O)C(F)(F)F)(F)F</v>
      </c>
      <c r="F2038">
        <v>433.15</v>
      </c>
      <c r="G2038">
        <v>101.325</v>
      </c>
      <c r="H2038">
        <v>552</v>
      </c>
      <c r="I2038">
        <f t="shared" si="156"/>
        <v>1.2986817180495915</v>
      </c>
      <c r="J2038">
        <f t="shared" si="157"/>
        <v>-0.13409119394795901</v>
      </c>
      <c r="K2038">
        <f t="shared" si="158"/>
        <v>2.741939077729199</v>
      </c>
      <c r="L2038">
        <f t="shared" si="159"/>
        <v>6.313548046277095</v>
      </c>
    </row>
    <row r="2039" spans="1:12" x14ac:dyDescent="0.2">
      <c r="A2039" t="s">
        <v>44</v>
      </c>
      <c r="B2039" t="str">
        <f>VLOOKUP(A2039,[1]Sheet1!$A:$B,2,0)</f>
        <v>C(CCC)[N+]1=CC(=CC=C1)C</v>
      </c>
      <c r="C2039" t="s">
        <v>8</v>
      </c>
      <c r="D2039" t="str">
        <f>VLOOKUP(C2039,[1]Sheet1!$A:$B,2,0)</f>
        <v>FC(S(=O)(=O)[N-]S(=O)(=O)C(F)(F)F)(F)F</v>
      </c>
      <c r="E2039" t="str">
        <f t="shared" si="155"/>
        <v>C(CCC)[N+]1=CC(=CC=C1)C.FC(S(=O)(=O)[N-]S(=O)(=O)C(F)(F)F)(F)F</v>
      </c>
      <c r="F2039">
        <v>301.10000000000002</v>
      </c>
      <c r="G2039">
        <v>101.325</v>
      </c>
      <c r="H2039">
        <v>552</v>
      </c>
      <c r="I2039">
        <f t="shared" si="156"/>
        <v>0.21305006907849572</v>
      </c>
      <c r="J2039">
        <f t="shared" si="157"/>
        <v>-0.13409119394795901</v>
      </c>
      <c r="K2039">
        <f t="shared" si="158"/>
        <v>2.741939077729199</v>
      </c>
      <c r="L2039">
        <f t="shared" si="159"/>
        <v>6.313548046277095</v>
      </c>
    </row>
    <row r="2040" spans="1:12" x14ac:dyDescent="0.2">
      <c r="A2040" t="s">
        <v>2</v>
      </c>
      <c r="B2040" t="str">
        <f>VLOOKUP(A2040,[1]Sheet1!$A:$B,2,0)</f>
        <v>CCCC[n+]1ccn(c1)C</v>
      </c>
      <c r="C2040" t="s">
        <v>8</v>
      </c>
      <c r="D2040" t="str">
        <f>VLOOKUP(C2040,[1]Sheet1!$A:$B,2,0)</f>
        <v>FC(S(=O)(=O)[N-]S(=O)(=O)C(F)(F)F)(F)F</v>
      </c>
      <c r="E2040" t="str">
        <f t="shared" si="155"/>
        <v>CCCC[n+]1ccn(c1)C.FC(S(=O)(=O)[N-]S(=O)(=O)C(F)(F)F)(F)F</v>
      </c>
      <c r="F2040">
        <v>324.14999999999998</v>
      </c>
      <c r="G2040">
        <v>101.325</v>
      </c>
      <c r="H2040">
        <v>552</v>
      </c>
      <c r="I2040">
        <f t="shared" si="156"/>
        <v>0.40255260227640349</v>
      </c>
      <c r="J2040">
        <f t="shared" si="157"/>
        <v>-0.13409119394795901</v>
      </c>
      <c r="K2040">
        <f t="shared" si="158"/>
        <v>2.741939077729199</v>
      </c>
      <c r="L2040">
        <f t="shared" si="159"/>
        <v>6.313548046277095</v>
      </c>
    </row>
    <row r="2041" spans="1:12" x14ac:dyDescent="0.2">
      <c r="A2041" t="s">
        <v>2</v>
      </c>
      <c r="B2041" t="str">
        <f>VLOOKUP(A2041,[1]Sheet1!$A:$B,2,0)</f>
        <v>CCCC[n+]1ccn(c1)C</v>
      </c>
      <c r="C2041" t="s">
        <v>8</v>
      </c>
      <c r="D2041" t="str">
        <f>VLOOKUP(C2041,[1]Sheet1!$A:$B,2,0)</f>
        <v>FC(S(=O)(=O)[N-]S(=O)(=O)C(F)(F)F)(F)F</v>
      </c>
      <c r="E2041" t="str">
        <f t="shared" si="155"/>
        <v>CCCC[n+]1ccn(c1)C.FC(S(=O)(=O)[N-]S(=O)(=O)C(F)(F)F)(F)F</v>
      </c>
      <c r="F2041">
        <v>325.14999999999998</v>
      </c>
      <c r="G2041">
        <v>101.325</v>
      </c>
      <c r="H2041">
        <v>552</v>
      </c>
      <c r="I2041">
        <f t="shared" si="156"/>
        <v>0.41077397031101986</v>
      </c>
      <c r="J2041">
        <f t="shared" si="157"/>
        <v>-0.13409119394795901</v>
      </c>
      <c r="K2041">
        <f t="shared" si="158"/>
        <v>2.741939077729199</v>
      </c>
      <c r="L2041">
        <f t="shared" si="159"/>
        <v>6.313548046277095</v>
      </c>
    </row>
    <row r="2042" spans="1:12" x14ac:dyDescent="0.2">
      <c r="A2042" t="s">
        <v>17</v>
      </c>
      <c r="B2042" t="str">
        <f>VLOOKUP(A2042,[1]Sheet1!$A:$B,2,0)</f>
        <v>CCCCCC[n+]1ccn(c1)C</v>
      </c>
      <c r="C2042" t="s">
        <v>34</v>
      </c>
      <c r="D2042" t="str">
        <f>VLOOKUP(C2042,[1]Sheet1!$A:$B,2,0)</f>
        <v>C(#N)[N-]C#N</v>
      </c>
      <c r="E2042" t="str">
        <f t="shared" si="155"/>
        <v>CCCCCC[n+]1ccn(c1)C.C(#N)[N-]C#N</v>
      </c>
      <c r="F2042">
        <v>312.14999999999998</v>
      </c>
      <c r="G2042">
        <v>101.325</v>
      </c>
      <c r="H2042">
        <v>552</v>
      </c>
      <c r="I2042">
        <f t="shared" si="156"/>
        <v>0.30389618586100664</v>
      </c>
      <c r="J2042">
        <f t="shared" si="157"/>
        <v>-0.13409119394795901</v>
      </c>
      <c r="K2042">
        <f t="shared" si="158"/>
        <v>2.741939077729199</v>
      </c>
      <c r="L2042">
        <f t="shared" si="159"/>
        <v>6.313548046277095</v>
      </c>
    </row>
    <row r="2043" spans="1:12" x14ac:dyDescent="0.2">
      <c r="A2043" t="s">
        <v>17</v>
      </c>
      <c r="B2043" t="str">
        <f>VLOOKUP(A2043,[1]Sheet1!$A:$B,2,0)</f>
        <v>CCCCCC[n+]1ccn(c1)C</v>
      </c>
      <c r="C2043" t="s">
        <v>45</v>
      </c>
      <c r="D2043" t="str">
        <f>VLOOKUP(C2043,[1]Sheet1!$A:$B,2,0)</f>
        <v>FC(S(=O)(=O)[O-])(F)F</v>
      </c>
      <c r="E2043" t="str">
        <f t="shared" si="155"/>
        <v>CCCCCC[n+]1ccn(c1)C.FC(S(=O)(=O)[O-])(F)F</v>
      </c>
      <c r="F2043">
        <v>327.14999999999998</v>
      </c>
      <c r="G2043">
        <v>101.325</v>
      </c>
      <c r="H2043">
        <v>552</v>
      </c>
      <c r="I2043">
        <f t="shared" si="156"/>
        <v>0.42721670638025272</v>
      </c>
      <c r="J2043">
        <f t="shared" si="157"/>
        <v>-0.13409119394795901</v>
      </c>
      <c r="K2043">
        <f t="shared" si="158"/>
        <v>2.741939077729199</v>
      </c>
      <c r="L2043">
        <f t="shared" si="159"/>
        <v>6.313548046277095</v>
      </c>
    </row>
    <row r="2044" spans="1:12" x14ac:dyDescent="0.2">
      <c r="A2044" t="s">
        <v>35</v>
      </c>
      <c r="B2044" t="str">
        <f>VLOOKUP(A2044,[1]Sheet1!$A:$B,2,0)</f>
        <v>CCCC[N+]1(C)CCCC1</v>
      </c>
      <c r="C2044" t="s">
        <v>34</v>
      </c>
      <c r="D2044" t="str">
        <f>VLOOKUP(C2044,[1]Sheet1!$A:$B,2,0)</f>
        <v>C(#N)[N-]C#N</v>
      </c>
      <c r="E2044" t="str">
        <f t="shared" si="155"/>
        <v>CCCC[N+]1(C)CCCC1.C(#N)[N-]C#N</v>
      </c>
      <c r="F2044">
        <v>332.15</v>
      </c>
      <c r="G2044">
        <v>101.325</v>
      </c>
      <c r="H2044">
        <v>552</v>
      </c>
      <c r="I2044">
        <f t="shared" si="156"/>
        <v>0.46832354655333475</v>
      </c>
      <c r="J2044">
        <f t="shared" si="157"/>
        <v>-0.13409119394795901</v>
      </c>
      <c r="K2044">
        <f t="shared" si="158"/>
        <v>2.741939077729199</v>
      </c>
      <c r="L2044">
        <f t="shared" si="159"/>
        <v>6.313548046277095</v>
      </c>
    </row>
    <row r="2045" spans="1:12" x14ac:dyDescent="0.2">
      <c r="A2045" t="s">
        <v>53</v>
      </c>
      <c r="B2045" t="str">
        <f>VLOOKUP(A2045,[1]Sheet1!$A:$B,2,0)</f>
        <v>CC[n+]1ccccc1C</v>
      </c>
      <c r="C2045" t="s">
        <v>8</v>
      </c>
      <c r="D2045" t="str">
        <f>VLOOKUP(C2045,[1]Sheet1!$A:$B,2,0)</f>
        <v>FC(S(=O)(=O)[N-]S(=O)(=O)C(F)(F)F)(F)F</v>
      </c>
      <c r="E2045" t="str">
        <f t="shared" si="155"/>
        <v>CC[n+]1ccccc1C.FC(S(=O)(=O)[N-]S(=O)(=O)C(F)(F)F)(F)F</v>
      </c>
      <c r="F2045">
        <v>333.15</v>
      </c>
      <c r="G2045">
        <v>101.325</v>
      </c>
      <c r="H2045">
        <v>552</v>
      </c>
      <c r="I2045">
        <f t="shared" si="156"/>
        <v>0.47654491458795112</v>
      </c>
      <c r="J2045">
        <f t="shared" si="157"/>
        <v>-0.13409119394795901</v>
      </c>
      <c r="K2045">
        <f t="shared" si="158"/>
        <v>2.741939077729199</v>
      </c>
      <c r="L2045">
        <f t="shared" si="159"/>
        <v>6.313548046277095</v>
      </c>
    </row>
    <row r="2046" spans="1:12" x14ac:dyDescent="0.2">
      <c r="A2046" t="s">
        <v>54</v>
      </c>
      <c r="B2046" t="str">
        <f>VLOOKUP(A2046,[1]Sheet1!$A:$B,2,0)</f>
        <v>CC1=[N+](C=CC=C1)CCC</v>
      </c>
      <c r="C2046" t="s">
        <v>8</v>
      </c>
      <c r="D2046" t="str">
        <f>VLOOKUP(C2046,[1]Sheet1!$A:$B,2,0)</f>
        <v>FC(S(=O)(=O)[N-]S(=O)(=O)C(F)(F)F)(F)F</v>
      </c>
      <c r="E2046" t="str">
        <f t="shared" si="155"/>
        <v>CC1=[N+](C=CC=C1)CCC.FC(S(=O)(=O)[N-]S(=O)(=O)C(F)(F)F)(F)F</v>
      </c>
      <c r="F2046">
        <v>288.14999999999998</v>
      </c>
      <c r="G2046">
        <v>101.325</v>
      </c>
      <c r="H2046">
        <v>552</v>
      </c>
      <c r="I2046">
        <f t="shared" si="156"/>
        <v>0.10658335303021291</v>
      </c>
      <c r="J2046">
        <f t="shared" si="157"/>
        <v>-0.13409119394795901</v>
      </c>
      <c r="K2046">
        <f t="shared" si="158"/>
        <v>2.741939077729199</v>
      </c>
      <c r="L2046">
        <f t="shared" si="159"/>
        <v>6.313548046277095</v>
      </c>
    </row>
    <row r="2047" spans="1:12" x14ac:dyDescent="0.2">
      <c r="A2047" t="s">
        <v>63</v>
      </c>
      <c r="B2047" t="str">
        <f>VLOOKUP(A2047,[1]Sheet1!$A:$B,2,0)</f>
        <v>CC[NH+]1C=CN(C1)C</v>
      </c>
      <c r="C2047" t="s">
        <v>64</v>
      </c>
      <c r="D2047" t="str">
        <f>VLOOKUP(C2047,[1]Sheet1!$A:$B,2,0)</f>
        <v>FC(C(S(=O)(=O)[O-])(F)F)F</v>
      </c>
      <c r="E2047" t="str">
        <f t="shared" si="155"/>
        <v>CC[NH+]1C=CN(C1)C.FC(C(S(=O)(=O)[O-])(F)F)F</v>
      </c>
      <c r="F2047">
        <v>364.2</v>
      </c>
      <c r="G2047">
        <v>100</v>
      </c>
      <c r="H2047">
        <v>552</v>
      </c>
      <c r="I2047">
        <f t="shared" si="156"/>
        <v>0.73181839206279065</v>
      </c>
      <c r="J2047">
        <f t="shared" si="157"/>
        <v>-0.13439084403497614</v>
      </c>
      <c r="K2047">
        <f t="shared" si="158"/>
        <v>2.741939077729199</v>
      </c>
      <c r="L2047">
        <f t="shared" si="159"/>
        <v>6.313548046277095</v>
      </c>
    </row>
    <row r="2048" spans="1:12" x14ac:dyDescent="0.2">
      <c r="A2048" t="s">
        <v>40</v>
      </c>
      <c r="B2048" t="str">
        <f>VLOOKUP(A2048,[1]Sheet1!$A:$B,2,0)</f>
        <v>CCCC[N+](C)(C)C</v>
      </c>
      <c r="C2048" t="s">
        <v>8</v>
      </c>
      <c r="D2048" t="str">
        <f>VLOOKUP(C2048,[1]Sheet1!$A:$B,2,0)</f>
        <v>FC(S(=O)(=O)[N-]S(=O)(=O)C(F)(F)F)(F)F</v>
      </c>
      <c r="E2048" t="str">
        <f t="shared" si="155"/>
        <v>CCCC[N+](C)(C)C.FC(S(=O)(=O)[N-]S(=O)(=O)C(F)(F)F)(F)F</v>
      </c>
      <c r="F2048">
        <v>285.8</v>
      </c>
      <c r="G2048">
        <v>101.325</v>
      </c>
      <c r="H2048">
        <v>551.9</v>
      </c>
      <c r="I2048">
        <f t="shared" si="156"/>
        <v>8.7263138148864633E-2</v>
      </c>
      <c r="J2048">
        <f t="shared" si="157"/>
        <v>-0.13409119394795901</v>
      </c>
      <c r="K2048">
        <f t="shared" si="158"/>
        <v>2.7418603940652635</v>
      </c>
      <c r="L2048">
        <f t="shared" si="159"/>
        <v>6.3133668704454555</v>
      </c>
    </row>
    <row r="2049" spans="1:12" x14ac:dyDescent="0.2">
      <c r="A2049" t="s">
        <v>7</v>
      </c>
      <c r="B2049" t="str">
        <f>VLOOKUP(A2049,[1]Sheet1!$A:$B,2,0)</f>
        <v>CCCCCCCCCCCCCC[n+]1ccn(c1)C</v>
      </c>
      <c r="C2049" t="s">
        <v>8</v>
      </c>
      <c r="D2049" t="str">
        <f>VLOOKUP(C2049,[1]Sheet1!$A:$B,2,0)</f>
        <v>FC(S(=O)(=O)[N-]S(=O)(=O)C(F)(F)F)(F)F</v>
      </c>
      <c r="E2049" t="str">
        <f t="shared" si="155"/>
        <v>CCCCCCCCCCCCCC[n+]1ccn(c1)C.FC(S(=O)(=O)[N-]S(=O)(=O)C(F)(F)F)(F)F</v>
      </c>
      <c r="F2049">
        <v>218.27</v>
      </c>
      <c r="G2049">
        <v>101.325</v>
      </c>
      <c r="H2049">
        <v>551.79999999999995</v>
      </c>
      <c r="I2049">
        <f t="shared" si="156"/>
        <v>-0.46792584522878122</v>
      </c>
      <c r="J2049">
        <f t="shared" si="157"/>
        <v>-0.13409119394795901</v>
      </c>
      <c r="K2049">
        <f t="shared" si="158"/>
        <v>2.7417816961431667</v>
      </c>
      <c r="L2049">
        <f t="shared" si="159"/>
        <v>6.3131856617831854</v>
      </c>
    </row>
    <row r="2050" spans="1:12" x14ac:dyDescent="0.2">
      <c r="A2050" t="s">
        <v>13</v>
      </c>
      <c r="B2050" t="str">
        <f>VLOOKUP(A2050,[1]Sheet1!$A:$B,2,0)</f>
        <v>CC[n+]1ccn(c1)C</v>
      </c>
      <c r="C2050" t="s">
        <v>8</v>
      </c>
      <c r="D2050" t="str">
        <f>VLOOKUP(C2050,[1]Sheet1!$A:$B,2,0)</f>
        <v>FC(S(=O)(=O)[N-]S(=O)(=O)C(F)(F)F)(F)F</v>
      </c>
      <c r="E2050" t="str">
        <f t="shared" ref="E2050:E2113" si="160">B2050&amp;"."&amp;D2050</f>
        <v>CC[n+]1ccn(c1)C.FC(S(=O)(=O)[N-]S(=O)(=O)C(F)(F)F)(F)F</v>
      </c>
      <c r="F2050">
        <v>418.15</v>
      </c>
      <c r="G2050">
        <v>101.325</v>
      </c>
      <c r="H2050">
        <v>551</v>
      </c>
      <c r="I2050">
        <f t="shared" ref="I2050:I2113" si="161">STANDARDIZE(F2050,AVERAGE(F:F),STDEVP(F:F))</f>
        <v>1.1753611975303455</v>
      </c>
      <c r="J2050">
        <f t="shared" ref="J2050:J2113" si="162">STANDARDIZE(G2050,AVERAGE(G:G),STDEVP(G:G))</f>
        <v>-0.13409119394795901</v>
      </c>
      <c r="K2050">
        <f t="shared" si="158"/>
        <v>2.7411515988517849</v>
      </c>
      <c r="L2050">
        <f t="shared" si="159"/>
        <v>6.3117348091529148</v>
      </c>
    </row>
    <row r="2051" spans="1:12" x14ac:dyDescent="0.2">
      <c r="A2051" t="s">
        <v>13</v>
      </c>
      <c r="B2051" t="str">
        <f>VLOOKUP(A2051,[1]Sheet1!$A:$B,2,0)</f>
        <v>CC[n+]1ccn(c1)C</v>
      </c>
      <c r="C2051" t="s">
        <v>8</v>
      </c>
      <c r="D2051" t="str">
        <f>VLOOKUP(C2051,[1]Sheet1!$A:$B,2,0)</f>
        <v>FC(S(=O)(=O)[N-]S(=O)(=O)C(F)(F)F)(F)F</v>
      </c>
      <c r="E2051" t="str">
        <f t="shared" si="160"/>
        <v>CC[n+]1ccn(c1)C.FC(S(=O)(=O)[N-]S(=O)(=O)C(F)(F)F)(F)F</v>
      </c>
      <c r="F2051">
        <v>423.15</v>
      </c>
      <c r="G2051">
        <v>101.325</v>
      </c>
      <c r="H2051">
        <v>551</v>
      </c>
      <c r="I2051">
        <f t="shared" si="161"/>
        <v>1.2164680377034276</v>
      </c>
      <c r="J2051">
        <f t="shared" si="162"/>
        <v>-0.13409119394795901</v>
      </c>
      <c r="K2051">
        <f t="shared" ref="K2051:K2114" si="163">LOG(H2051)</f>
        <v>2.7411515988517849</v>
      </c>
      <c r="L2051">
        <f t="shared" ref="L2051:L2114" si="164">LN(H2051)</f>
        <v>6.3117348091529148</v>
      </c>
    </row>
    <row r="2052" spans="1:12" x14ac:dyDescent="0.2">
      <c r="A2052" t="s">
        <v>44</v>
      </c>
      <c r="B2052" t="str">
        <f>VLOOKUP(A2052,[1]Sheet1!$A:$B,2,0)</f>
        <v>C(CCC)[N+]1=CC(=CC=C1)C</v>
      </c>
      <c r="C2052" t="s">
        <v>8</v>
      </c>
      <c r="D2052" t="str">
        <f>VLOOKUP(C2052,[1]Sheet1!$A:$B,2,0)</f>
        <v>FC(S(=O)(=O)[N-]S(=O)(=O)C(F)(F)F)(F)F</v>
      </c>
      <c r="E2052" t="str">
        <f t="shared" si="160"/>
        <v>C(CCC)[N+]1=CC(=CC=C1)C.FC(S(=O)(=O)[N-]S(=O)(=O)C(F)(F)F)(F)F</v>
      </c>
      <c r="F2052">
        <v>300.10000000000002</v>
      </c>
      <c r="G2052">
        <v>101.325</v>
      </c>
      <c r="H2052">
        <v>551</v>
      </c>
      <c r="I2052">
        <f t="shared" si="161"/>
        <v>0.20482870104387932</v>
      </c>
      <c r="J2052">
        <f t="shared" si="162"/>
        <v>-0.13409119394795901</v>
      </c>
      <c r="K2052">
        <f t="shared" si="163"/>
        <v>2.7411515988517849</v>
      </c>
      <c r="L2052">
        <f t="shared" si="164"/>
        <v>6.3117348091529148</v>
      </c>
    </row>
    <row r="2053" spans="1:12" x14ac:dyDescent="0.2">
      <c r="A2053" t="s">
        <v>2</v>
      </c>
      <c r="B2053" t="str">
        <f>VLOOKUP(A2053,[1]Sheet1!$A:$B,2,0)</f>
        <v>CCCC[n+]1ccn(c1)C</v>
      </c>
      <c r="C2053" t="s">
        <v>8</v>
      </c>
      <c r="D2053" t="str">
        <f>VLOOKUP(C2053,[1]Sheet1!$A:$B,2,0)</f>
        <v>FC(S(=O)(=O)[N-]S(=O)(=O)C(F)(F)F)(F)F</v>
      </c>
      <c r="E2053" t="str">
        <f t="shared" si="160"/>
        <v>CCCC[n+]1ccn(c1)C.FC(S(=O)(=O)[N-]S(=O)(=O)C(F)(F)F)(F)F</v>
      </c>
      <c r="F2053">
        <v>323.14999999999998</v>
      </c>
      <c r="G2053">
        <v>101.325</v>
      </c>
      <c r="H2053">
        <v>551</v>
      </c>
      <c r="I2053">
        <f t="shared" si="161"/>
        <v>0.39433123424178707</v>
      </c>
      <c r="J2053">
        <f t="shared" si="162"/>
        <v>-0.13409119394795901</v>
      </c>
      <c r="K2053">
        <f t="shared" si="163"/>
        <v>2.7411515988517849</v>
      </c>
      <c r="L2053">
        <f t="shared" si="164"/>
        <v>6.3117348091529148</v>
      </c>
    </row>
    <row r="2054" spans="1:12" x14ac:dyDescent="0.2">
      <c r="A2054" t="s">
        <v>17</v>
      </c>
      <c r="B2054" t="str">
        <f>VLOOKUP(A2054,[1]Sheet1!$A:$B,2,0)</f>
        <v>CCCCCC[n+]1ccn(c1)C</v>
      </c>
      <c r="C2054" t="s">
        <v>34</v>
      </c>
      <c r="D2054" t="str">
        <f>VLOOKUP(C2054,[1]Sheet1!$A:$B,2,0)</f>
        <v>C(#N)[N-]C#N</v>
      </c>
      <c r="E2054" t="str">
        <f t="shared" si="160"/>
        <v>CCCCCC[n+]1ccn(c1)C.C(#N)[N-]C#N</v>
      </c>
      <c r="F2054">
        <v>311.14999999999998</v>
      </c>
      <c r="G2054">
        <v>101.325</v>
      </c>
      <c r="H2054">
        <v>551</v>
      </c>
      <c r="I2054">
        <f t="shared" si="161"/>
        <v>0.29567481782639021</v>
      </c>
      <c r="J2054">
        <f t="shared" si="162"/>
        <v>-0.13409119394795901</v>
      </c>
      <c r="K2054">
        <f t="shared" si="163"/>
        <v>2.7411515988517849</v>
      </c>
      <c r="L2054">
        <f t="shared" si="164"/>
        <v>6.3117348091529148</v>
      </c>
    </row>
    <row r="2055" spans="1:12" x14ac:dyDescent="0.2">
      <c r="A2055" t="s">
        <v>17</v>
      </c>
      <c r="B2055" t="str">
        <f>VLOOKUP(A2055,[1]Sheet1!$A:$B,2,0)</f>
        <v>CCCCCC[n+]1ccn(c1)C</v>
      </c>
      <c r="C2055" t="s">
        <v>45</v>
      </c>
      <c r="D2055" t="str">
        <f>VLOOKUP(C2055,[1]Sheet1!$A:$B,2,0)</f>
        <v>FC(S(=O)(=O)[O-])(F)F</v>
      </c>
      <c r="E2055" t="str">
        <f t="shared" si="160"/>
        <v>CCCCCC[n+]1ccn(c1)C.FC(S(=O)(=O)[O-])(F)F</v>
      </c>
      <c r="F2055">
        <v>326.14999999999998</v>
      </c>
      <c r="G2055">
        <v>101.325</v>
      </c>
      <c r="H2055">
        <v>551</v>
      </c>
      <c r="I2055">
        <f t="shared" si="161"/>
        <v>0.41899533834563629</v>
      </c>
      <c r="J2055">
        <f t="shared" si="162"/>
        <v>-0.13409119394795901</v>
      </c>
      <c r="K2055">
        <f t="shared" si="163"/>
        <v>2.7411515988517849</v>
      </c>
      <c r="L2055">
        <f t="shared" si="164"/>
        <v>6.3117348091529148</v>
      </c>
    </row>
    <row r="2056" spans="1:12" x14ac:dyDescent="0.2">
      <c r="A2056" t="s">
        <v>46</v>
      </c>
      <c r="B2056" t="str">
        <f>VLOOKUP(A2056,[1]Sheet1!$A:$B,2,0)</f>
        <v>CCC[N+]1(C)CCCC1</v>
      </c>
      <c r="C2056" t="s">
        <v>8</v>
      </c>
      <c r="D2056" t="str">
        <f>VLOOKUP(C2056,[1]Sheet1!$A:$B,2,0)</f>
        <v>FC(S(=O)(=O)[N-]S(=O)(=O)C(F)(F)F)(F)F</v>
      </c>
      <c r="E2056" t="str">
        <f t="shared" si="160"/>
        <v>CCC[N+]1(C)CCCC1.FC(S(=O)(=O)[N-]S(=O)(=O)C(F)(F)F)(F)F</v>
      </c>
      <c r="F2056">
        <v>316.10000000000002</v>
      </c>
      <c r="G2056">
        <v>100</v>
      </c>
      <c r="H2056">
        <v>551</v>
      </c>
      <c r="I2056">
        <f t="shared" si="161"/>
        <v>0.3363705895977418</v>
      </c>
      <c r="J2056">
        <f t="shared" si="162"/>
        <v>-0.13439084403497614</v>
      </c>
      <c r="K2056">
        <f t="shared" si="163"/>
        <v>2.7411515988517849</v>
      </c>
      <c r="L2056">
        <f t="shared" si="164"/>
        <v>6.3117348091529148</v>
      </c>
    </row>
    <row r="2057" spans="1:12" x14ac:dyDescent="0.2">
      <c r="A2057" t="s">
        <v>35</v>
      </c>
      <c r="B2057" t="str">
        <f>VLOOKUP(A2057,[1]Sheet1!$A:$B,2,0)</f>
        <v>CCCC[N+]1(C)CCCC1</v>
      </c>
      <c r="C2057" t="s">
        <v>34</v>
      </c>
      <c r="D2057" t="str">
        <f>VLOOKUP(C2057,[1]Sheet1!$A:$B,2,0)</f>
        <v>C(#N)[N-]C#N</v>
      </c>
      <c r="E2057" t="str">
        <f t="shared" si="160"/>
        <v>CCCC[N+]1(C)CCCC1.C(#N)[N-]C#N</v>
      </c>
      <c r="F2057">
        <v>331.15</v>
      </c>
      <c r="G2057">
        <v>101.325</v>
      </c>
      <c r="H2057">
        <v>551</v>
      </c>
      <c r="I2057">
        <f t="shared" si="161"/>
        <v>0.46010217851871832</v>
      </c>
      <c r="J2057">
        <f t="shared" si="162"/>
        <v>-0.13409119394795901</v>
      </c>
      <c r="K2057">
        <f t="shared" si="163"/>
        <v>2.7411515988517849</v>
      </c>
      <c r="L2057">
        <f t="shared" si="164"/>
        <v>6.3117348091529148</v>
      </c>
    </row>
    <row r="2058" spans="1:12" x14ac:dyDescent="0.2">
      <c r="A2058" t="s">
        <v>54</v>
      </c>
      <c r="B2058" t="str">
        <f>VLOOKUP(A2058,[1]Sheet1!$A:$B,2,0)</f>
        <v>CC1=[N+](C=CC=C1)CCC</v>
      </c>
      <c r="C2058" t="s">
        <v>8</v>
      </c>
      <c r="D2058" t="str">
        <f>VLOOKUP(C2058,[1]Sheet1!$A:$B,2,0)</f>
        <v>FC(S(=O)(=O)[N-]S(=O)(=O)C(F)(F)F)(F)F</v>
      </c>
      <c r="E2058" t="str">
        <f t="shared" si="160"/>
        <v>CC1=[N+](C=CC=C1)CCC.FC(S(=O)(=O)[N-]S(=O)(=O)C(F)(F)F)(F)F</v>
      </c>
      <c r="F2058">
        <v>285.64999999999998</v>
      </c>
      <c r="G2058">
        <v>101.325</v>
      </c>
      <c r="H2058">
        <v>551</v>
      </c>
      <c r="I2058">
        <f t="shared" si="161"/>
        <v>8.6029932943671894E-2</v>
      </c>
      <c r="J2058">
        <f t="shared" si="162"/>
        <v>-0.13409119394795901</v>
      </c>
      <c r="K2058">
        <f t="shared" si="163"/>
        <v>2.7411515988517849</v>
      </c>
      <c r="L2058">
        <f t="shared" si="164"/>
        <v>6.3117348091529148</v>
      </c>
    </row>
    <row r="2059" spans="1:12" x14ac:dyDescent="0.2">
      <c r="A2059" t="s">
        <v>40</v>
      </c>
      <c r="B2059" t="str">
        <f>VLOOKUP(A2059,[1]Sheet1!$A:$B,2,0)</f>
        <v>CCCC[N+](C)(C)C</v>
      </c>
      <c r="C2059" t="s">
        <v>8</v>
      </c>
      <c r="D2059" t="str">
        <f>VLOOKUP(C2059,[1]Sheet1!$A:$B,2,0)</f>
        <v>FC(S(=O)(=O)[N-]S(=O)(=O)C(F)(F)F)(F)F</v>
      </c>
      <c r="E2059" t="str">
        <f t="shared" si="160"/>
        <v>CCCC[N+](C)(C)C.FC(S(=O)(=O)[N-]S(=O)(=O)C(F)(F)F)(F)F</v>
      </c>
      <c r="F2059">
        <v>283.93</v>
      </c>
      <c r="G2059">
        <v>101.325</v>
      </c>
      <c r="H2059">
        <v>550.79999999999995</v>
      </c>
      <c r="I2059">
        <f t="shared" si="161"/>
        <v>7.1889179924131921E-2</v>
      </c>
      <c r="J2059">
        <f t="shared" si="162"/>
        <v>-0.13409119394795901</v>
      </c>
      <c r="K2059">
        <f t="shared" si="163"/>
        <v>2.7409939315848861</v>
      </c>
      <c r="L2059">
        <f t="shared" si="164"/>
        <v>6.3113717668544993</v>
      </c>
    </row>
    <row r="2060" spans="1:12" x14ac:dyDescent="0.2">
      <c r="A2060" t="s">
        <v>35</v>
      </c>
      <c r="B2060" t="str">
        <f>VLOOKUP(A2060,[1]Sheet1!$A:$B,2,0)</f>
        <v>CCCC[N+]1(C)CCCC1</v>
      </c>
      <c r="C2060" t="s">
        <v>8</v>
      </c>
      <c r="D2060" t="str">
        <f>VLOOKUP(C2060,[1]Sheet1!$A:$B,2,0)</f>
        <v>FC(S(=O)(=O)[N-]S(=O)(=O)C(F)(F)F)(F)F</v>
      </c>
      <c r="E2060" t="str">
        <f t="shared" si="160"/>
        <v>CCCC[N+]1(C)CCCC1.FC(S(=O)(=O)[N-]S(=O)(=O)C(F)(F)F)(F)F</v>
      </c>
      <c r="F2060">
        <v>243.28</v>
      </c>
      <c r="G2060">
        <v>101.325</v>
      </c>
      <c r="H2060">
        <v>550.70000000000005</v>
      </c>
      <c r="I2060">
        <f t="shared" si="161"/>
        <v>-0.26230943068302498</v>
      </c>
      <c r="J2060">
        <f t="shared" si="162"/>
        <v>-0.13409119394795901</v>
      </c>
      <c r="K2060">
        <f t="shared" si="163"/>
        <v>2.7409150764812824</v>
      </c>
      <c r="L2060">
        <f t="shared" si="164"/>
        <v>6.311190196268436</v>
      </c>
    </row>
    <row r="2061" spans="1:12" x14ac:dyDescent="0.2">
      <c r="A2061" t="s">
        <v>12</v>
      </c>
      <c r="B2061" t="str">
        <f>VLOOKUP(A2061,[1]Sheet1!$A:$B,2,0)</f>
        <v>C(CCCCCCCCCCCCCCC)N1C[NH+](C=C1)C</v>
      </c>
      <c r="C2061" t="s">
        <v>8</v>
      </c>
      <c r="D2061" t="str">
        <f>VLOOKUP(C2061,[1]Sheet1!$A:$B,2,0)</f>
        <v>FC(S(=O)(=O)[N-]S(=O)(=O)C(F)(F)F)(F)F</v>
      </c>
      <c r="E2061" t="str">
        <f t="shared" si="160"/>
        <v>C(CCCCCCCCCCCCCCC)N1C[NH+](C=C1)C.FC(S(=O)(=O)[N-]S(=O)(=O)C(F)(F)F)(F)F</v>
      </c>
      <c r="F2061">
        <v>204.54</v>
      </c>
      <c r="G2061">
        <v>101.325</v>
      </c>
      <c r="H2061">
        <v>550.5</v>
      </c>
      <c r="I2061">
        <f t="shared" si="161"/>
        <v>-0.58080522834406456</v>
      </c>
      <c r="J2061">
        <f t="shared" si="162"/>
        <v>-0.13409119394795901</v>
      </c>
      <c r="K2061">
        <f t="shared" si="163"/>
        <v>2.7407573233077707</v>
      </c>
      <c r="L2061">
        <f t="shared" si="164"/>
        <v>6.3108269561627344</v>
      </c>
    </row>
    <row r="2062" spans="1:12" x14ac:dyDescent="0.2">
      <c r="A2062" t="s">
        <v>23</v>
      </c>
      <c r="B2062" t="str">
        <f>VLOOKUP(A2062,[1]Sheet1!$A:$B,2,0)</f>
        <v>CC1=NC(=NC(=C1)C)[NH2+]C1=CC=CC=C1</v>
      </c>
      <c r="C2062" t="s">
        <v>24</v>
      </c>
      <c r="D2062" t="str">
        <f>VLOOKUP(C2062,[1]Sheet1!$A:$B,2,0)</f>
        <v>C(CCCCCCCCCCC)(=O)[O-]</v>
      </c>
      <c r="E2062" t="str">
        <f t="shared" si="160"/>
        <v>CC1=NC(=NC(=C1)C)[NH2+]C1=CC=CC=C1.C(CCCCCCCCCCC)(=O)[O-]</v>
      </c>
      <c r="F2062">
        <v>279.66800000000001</v>
      </c>
      <c r="G2062">
        <v>101.325</v>
      </c>
      <c r="H2062">
        <v>550</v>
      </c>
      <c r="I2062">
        <f t="shared" si="161"/>
        <v>3.6849709360596797E-2</v>
      </c>
      <c r="J2062">
        <f t="shared" si="162"/>
        <v>-0.13409119394795901</v>
      </c>
      <c r="K2062">
        <f t="shared" si="163"/>
        <v>2.7403626894942437</v>
      </c>
      <c r="L2062">
        <f t="shared" si="164"/>
        <v>6.3099182782265162</v>
      </c>
    </row>
    <row r="2063" spans="1:12" x14ac:dyDescent="0.2">
      <c r="A2063" t="s">
        <v>13</v>
      </c>
      <c r="B2063" t="str">
        <f>VLOOKUP(A2063,[1]Sheet1!$A:$B,2,0)</f>
        <v>CC[n+]1ccn(c1)C</v>
      </c>
      <c r="C2063" t="s">
        <v>8</v>
      </c>
      <c r="D2063" t="str">
        <f>VLOOKUP(C2063,[1]Sheet1!$A:$B,2,0)</f>
        <v>FC(S(=O)(=O)[N-]S(=O)(=O)C(F)(F)F)(F)F</v>
      </c>
      <c r="E2063" t="str">
        <f t="shared" si="160"/>
        <v>CC[n+]1ccn(c1)C.FC(S(=O)(=O)[N-]S(=O)(=O)C(F)(F)F)(F)F</v>
      </c>
      <c r="F2063">
        <v>408.15</v>
      </c>
      <c r="G2063">
        <v>101.325</v>
      </c>
      <c r="H2063">
        <v>550</v>
      </c>
      <c r="I2063">
        <f t="shared" si="161"/>
        <v>1.0931475171841816</v>
      </c>
      <c r="J2063">
        <f t="shared" si="162"/>
        <v>-0.13409119394795901</v>
      </c>
      <c r="K2063">
        <f t="shared" si="163"/>
        <v>2.7403626894942437</v>
      </c>
      <c r="L2063">
        <f t="shared" si="164"/>
        <v>6.3099182782265162</v>
      </c>
    </row>
    <row r="2064" spans="1:12" x14ac:dyDescent="0.2">
      <c r="A2064" t="s">
        <v>13</v>
      </c>
      <c r="B2064" t="str">
        <f>VLOOKUP(A2064,[1]Sheet1!$A:$B,2,0)</f>
        <v>CC[n+]1ccn(c1)C</v>
      </c>
      <c r="C2064" t="s">
        <v>8</v>
      </c>
      <c r="D2064" t="str">
        <f>VLOOKUP(C2064,[1]Sheet1!$A:$B,2,0)</f>
        <v>FC(S(=O)(=O)[N-]S(=O)(=O)C(F)(F)F)(F)F</v>
      </c>
      <c r="E2064" t="str">
        <f t="shared" si="160"/>
        <v>CC[n+]1ccn(c1)C.FC(S(=O)(=O)[N-]S(=O)(=O)C(F)(F)F)(F)F</v>
      </c>
      <c r="F2064">
        <v>408.15</v>
      </c>
      <c r="G2064">
        <v>101.325</v>
      </c>
      <c r="H2064">
        <v>550</v>
      </c>
      <c r="I2064">
        <f t="shared" si="161"/>
        <v>1.0931475171841816</v>
      </c>
      <c r="J2064">
        <f t="shared" si="162"/>
        <v>-0.13409119394795901</v>
      </c>
      <c r="K2064">
        <f t="shared" si="163"/>
        <v>2.7403626894942437</v>
      </c>
      <c r="L2064">
        <f t="shared" si="164"/>
        <v>6.3099182782265162</v>
      </c>
    </row>
    <row r="2065" spans="1:12" x14ac:dyDescent="0.2">
      <c r="A2065" t="s">
        <v>13</v>
      </c>
      <c r="B2065" t="str">
        <f>VLOOKUP(A2065,[1]Sheet1!$A:$B,2,0)</f>
        <v>CC[n+]1ccn(c1)C</v>
      </c>
      <c r="C2065" t="s">
        <v>8</v>
      </c>
      <c r="D2065" t="str">
        <f>VLOOKUP(C2065,[1]Sheet1!$A:$B,2,0)</f>
        <v>FC(S(=O)(=O)[N-]S(=O)(=O)C(F)(F)F)(F)F</v>
      </c>
      <c r="E2065" t="str">
        <f t="shared" si="160"/>
        <v>CC[n+]1ccn(c1)C.FC(S(=O)(=O)[N-]S(=O)(=O)C(F)(F)F)(F)F</v>
      </c>
      <c r="F2065">
        <v>413.15</v>
      </c>
      <c r="G2065">
        <v>101.325</v>
      </c>
      <c r="H2065">
        <v>550</v>
      </c>
      <c r="I2065">
        <f t="shared" si="161"/>
        <v>1.1342543573572634</v>
      </c>
      <c r="J2065">
        <f t="shared" si="162"/>
        <v>-0.13409119394795901</v>
      </c>
      <c r="K2065">
        <f t="shared" si="163"/>
        <v>2.7403626894942437</v>
      </c>
      <c r="L2065">
        <f t="shared" si="164"/>
        <v>6.3099182782265162</v>
      </c>
    </row>
    <row r="2066" spans="1:12" x14ac:dyDescent="0.2">
      <c r="A2066" t="s">
        <v>44</v>
      </c>
      <c r="B2066" t="str">
        <f>VLOOKUP(A2066,[1]Sheet1!$A:$B,2,0)</f>
        <v>C(CCC)[N+]1=CC(=CC=C1)C</v>
      </c>
      <c r="C2066" t="s">
        <v>8</v>
      </c>
      <c r="D2066" t="str">
        <f>VLOOKUP(C2066,[1]Sheet1!$A:$B,2,0)</f>
        <v>FC(S(=O)(=O)[N-]S(=O)(=O)C(F)(F)F)(F)F</v>
      </c>
      <c r="E2066" t="str">
        <f t="shared" si="160"/>
        <v>C(CCC)[N+]1=CC(=CC=C1)C.FC(S(=O)(=O)[N-]S(=O)(=O)C(F)(F)F)(F)F</v>
      </c>
      <c r="F2066">
        <v>299.10000000000002</v>
      </c>
      <c r="G2066">
        <v>101.325</v>
      </c>
      <c r="H2066">
        <v>550</v>
      </c>
      <c r="I2066">
        <f t="shared" si="161"/>
        <v>0.19660733300926292</v>
      </c>
      <c r="J2066">
        <f t="shared" si="162"/>
        <v>-0.13409119394795901</v>
      </c>
      <c r="K2066">
        <f t="shared" si="163"/>
        <v>2.7403626894942437</v>
      </c>
      <c r="L2066">
        <f t="shared" si="164"/>
        <v>6.3099182782265162</v>
      </c>
    </row>
    <row r="2067" spans="1:12" x14ac:dyDescent="0.2">
      <c r="A2067" t="s">
        <v>2</v>
      </c>
      <c r="B2067" t="str">
        <f>VLOOKUP(A2067,[1]Sheet1!$A:$B,2,0)</f>
        <v>CCCC[n+]1ccn(c1)C</v>
      </c>
      <c r="C2067" t="s">
        <v>8</v>
      </c>
      <c r="D2067" t="str">
        <f>VLOOKUP(C2067,[1]Sheet1!$A:$B,2,0)</f>
        <v>FC(S(=O)(=O)[N-]S(=O)(=O)C(F)(F)F)(F)F</v>
      </c>
      <c r="E2067" t="str">
        <f t="shared" si="160"/>
        <v>CCCC[n+]1ccn(c1)C.FC(S(=O)(=O)[N-]S(=O)(=O)C(F)(F)F)(F)F</v>
      </c>
      <c r="F2067">
        <v>321.14999999999998</v>
      </c>
      <c r="G2067">
        <v>101.325</v>
      </c>
      <c r="H2067">
        <v>550</v>
      </c>
      <c r="I2067">
        <f t="shared" si="161"/>
        <v>0.37788849817255427</v>
      </c>
      <c r="J2067">
        <f t="shared" si="162"/>
        <v>-0.13409119394795901</v>
      </c>
      <c r="K2067">
        <f t="shared" si="163"/>
        <v>2.7403626894942437</v>
      </c>
      <c r="L2067">
        <f t="shared" si="164"/>
        <v>6.3099182782265162</v>
      </c>
    </row>
    <row r="2068" spans="1:12" x14ac:dyDescent="0.2">
      <c r="A2068" t="s">
        <v>2</v>
      </c>
      <c r="B2068" t="str">
        <f>VLOOKUP(A2068,[1]Sheet1!$A:$B,2,0)</f>
        <v>CCCC[n+]1ccn(c1)C</v>
      </c>
      <c r="C2068" t="s">
        <v>8</v>
      </c>
      <c r="D2068" t="str">
        <f>VLOOKUP(C2068,[1]Sheet1!$A:$B,2,0)</f>
        <v>FC(S(=O)(=O)[N-]S(=O)(=O)C(F)(F)F)(F)F</v>
      </c>
      <c r="E2068" t="str">
        <f t="shared" si="160"/>
        <v>CCCC[n+]1ccn(c1)C.FC(S(=O)(=O)[N-]S(=O)(=O)C(F)(F)F)(F)F</v>
      </c>
      <c r="F2068">
        <v>322.14999999999998</v>
      </c>
      <c r="G2068">
        <v>101.325</v>
      </c>
      <c r="H2068">
        <v>550</v>
      </c>
      <c r="I2068">
        <f t="shared" si="161"/>
        <v>0.38610986620717069</v>
      </c>
      <c r="J2068">
        <f t="shared" si="162"/>
        <v>-0.13409119394795901</v>
      </c>
      <c r="K2068">
        <f t="shared" si="163"/>
        <v>2.7403626894942437</v>
      </c>
      <c r="L2068">
        <f t="shared" si="164"/>
        <v>6.3099182782265162</v>
      </c>
    </row>
    <row r="2069" spans="1:12" x14ac:dyDescent="0.2">
      <c r="A2069" t="s">
        <v>17</v>
      </c>
      <c r="B2069" t="str">
        <f>VLOOKUP(A2069,[1]Sheet1!$A:$B,2,0)</f>
        <v>CCCCCC[n+]1ccn(c1)C</v>
      </c>
      <c r="C2069" t="s">
        <v>34</v>
      </c>
      <c r="D2069" t="str">
        <f>VLOOKUP(C2069,[1]Sheet1!$A:$B,2,0)</f>
        <v>C(#N)[N-]C#N</v>
      </c>
      <c r="E2069" t="str">
        <f t="shared" si="160"/>
        <v>CCCCCC[n+]1ccn(c1)C.C(#N)[N-]C#N</v>
      </c>
      <c r="F2069">
        <v>310.14999999999998</v>
      </c>
      <c r="G2069">
        <v>101.325</v>
      </c>
      <c r="H2069">
        <v>550</v>
      </c>
      <c r="I2069">
        <f t="shared" si="161"/>
        <v>0.28745344979177384</v>
      </c>
      <c r="J2069">
        <f t="shared" si="162"/>
        <v>-0.13409119394795901</v>
      </c>
      <c r="K2069">
        <f t="shared" si="163"/>
        <v>2.7403626894942437</v>
      </c>
      <c r="L2069">
        <f t="shared" si="164"/>
        <v>6.3099182782265162</v>
      </c>
    </row>
    <row r="2070" spans="1:12" x14ac:dyDescent="0.2">
      <c r="A2070" t="s">
        <v>17</v>
      </c>
      <c r="B2070" t="str">
        <f>VLOOKUP(A2070,[1]Sheet1!$A:$B,2,0)</f>
        <v>CCCCCC[n+]1ccn(c1)C</v>
      </c>
      <c r="C2070" t="s">
        <v>45</v>
      </c>
      <c r="D2070" t="str">
        <f>VLOOKUP(C2070,[1]Sheet1!$A:$B,2,0)</f>
        <v>FC(S(=O)(=O)[O-])(F)F</v>
      </c>
      <c r="E2070" t="str">
        <f t="shared" si="160"/>
        <v>CCCCCC[n+]1ccn(c1)C.FC(S(=O)(=O)[O-])(F)F</v>
      </c>
      <c r="F2070">
        <v>325.14999999999998</v>
      </c>
      <c r="G2070">
        <v>101.325</v>
      </c>
      <c r="H2070">
        <v>550</v>
      </c>
      <c r="I2070">
        <f t="shared" si="161"/>
        <v>0.41077397031101986</v>
      </c>
      <c r="J2070">
        <f t="shared" si="162"/>
        <v>-0.13409119394795901</v>
      </c>
      <c r="K2070">
        <f t="shared" si="163"/>
        <v>2.7403626894942437</v>
      </c>
      <c r="L2070">
        <f t="shared" si="164"/>
        <v>6.3099182782265162</v>
      </c>
    </row>
    <row r="2071" spans="1:12" x14ac:dyDescent="0.2">
      <c r="A2071" t="s">
        <v>53</v>
      </c>
      <c r="B2071" t="str">
        <f>VLOOKUP(A2071,[1]Sheet1!$A:$B,2,0)</f>
        <v>CC[n+]1ccccc1C</v>
      </c>
      <c r="C2071" t="s">
        <v>8</v>
      </c>
      <c r="D2071" t="str">
        <f>VLOOKUP(C2071,[1]Sheet1!$A:$B,2,0)</f>
        <v>FC(S(=O)(=O)[N-]S(=O)(=O)C(F)(F)F)(F)F</v>
      </c>
      <c r="E2071" t="str">
        <f t="shared" si="160"/>
        <v>CC[n+]1ccccc1C.FC(S(=O)(=O)[N-]S(=O)(=O)C(F)(F)F)(F)F</v>
      </c>
      <c r="F2071">
        <v>330.65</v>
      </c>
      <c r="G2071">
        <v>101.325</v>
      </c>
      <c r="H2071">
        <v>550</v>
      </c>
      <c r="I2071">
        <f t="shared" si="161"/>
        <v>0.45599149450141013</v>
      </c>
      <c r="J2071">
        <f t="shared" si="162"/>
        <v>-0.13409119394795901</v>
      </c>
      <c r="K2071">
        <f t="shared" si="163"/>
        <v>2.7403626894942437</v>
      </c>
      <c r="L2071">
        <f t="shared" si="164"/>
        <v>6.3099182782265162</v>
      </c>
    </row>
    <row r="2072" spans="1:12" x14ac:dyDescent="0.2">
      <c r="A2072" t="s">
        <v>79</v>
      </c>
      <c r="B2072" t="str">
        <f>VLOOKUP(A2072,[1]Sheet1!$A:$B,2,0)</f>
        <v>CCCn1cc[n+](c1C)C</v>
      </c>
      <c r="C2072" t="s">
        <v>8</v>
      </c>
      <c r="D2072" t="str">
        <f>VLOOKUP(C2072,[1]Sheet1!$A:$B,2,0)</f>
        <v>FC(S(=O)(=O)[N-]S(=O)(=O)C(F)(F)F)(F)F</v>
      </c>
      <c r="E2072" t="str">
        <f t="shared" si="160"/>
        <v>CCCn1cc[n+](c1C)C.FC(S(=O)(=O)[N-]S(=O)(=O)C(F)(F)F)(F)F</v>
      </c>
      <c r="F2072">
        <v>473</v>
      </c>
      <c r="G2072">
        <v>101.325</v>
      </c>
      <c r="H2072">
        <v>550</v>
      </c>
      <c r="I2072">
        <f t="shared" si="161"/>
        <v>1.6263032342290555</v>
      </c>
      <c r="J2072">
        <f t="shared" si="162"/>
        <v>-0.13409119394795901</v>
      </c>
      <c r="K2072">
        <f t="shared" si="163"/>
        <v>2.7403626894942437</v>
      </c>
      <c r="L2072">
        <f t="shared" si="164"/>
        <v>6.3099182782265162</v>
      </c>
    </row>
    <row r="2073" spans="1:12" x14ac:dyDescent="0.2">
      <c r="A2073" t="s">
        <v>40</v>
      </c>
      <c r="B2073" t="str">
        <f>VLOOKUP(A2073,[1]Sheet1!$A:$B,2,0)</f>
        <v>CCCC[N+](C)(C)C</v>
      </c>
      <c r="C2073" t="s">
        <v>8</v>
      </c>
      <c r="D2073" t="str">
        <f>VLOOKUP(C2073,[1]Sheet1!$A:$B,2,0)</f>
        <v>FC(S(=O)(=O)[N-]S(=O)(=O)C(F)(F)F)(F)F</v>
      </c>
      <c r="E2073" t="str">
        <f t="shared" si="160"/>
        <v>CCCC[N+](C)(C)C.FC(S(=O)(=O)[N-]S(=O)(=O)C(F)(F)F)(F)F</v>
      </c>
      <c r="F2073">
        <v>282.06</v>
      </c>
      <c r="G2073">
        <v>101.325</v>
      </c>
      <c r="H2073">
        <v>549.70000000000005</v>
      </c>
      <c r="I2073">
        <f t="shared" si="161"/>
        <v>5.6515221699399203E-2</v>
      </c>
      <c r="J2073">
        <f t="shared" si="162"/>
        <v>-0.13409119394795901</v>
      </c>
      <c r="K2073">
        <f t="shared" si="163"/>
        <v>2.7401257369657306</v>
      </c>
      <c r="L2073">
        <f t="shared" si="164"/>
        <v>6.3093726748666148</v>
      </c>
    </row>
    <row r="2074" spans="1:12" x14ac:dyDescent="0.2">
      <c r="A2074" t="s">
        <v>13</v>
      </c>
      <c r="B2074" t="str">
        <f>VLOOKUP(A2074,[1]Sheet1!$A:$B,2,0)</f>
        <v>CC[n+]1ccn(c1)C</v>
      </c>
      <c r="C2074" t="s">
        <v>8</v>
      </c>
      <c r="D2074" t="str">
        <f>VLOOKUP(C2074,[1]Sheet1!$A:$B,2,0)</f>
        <v>FC(S(=O)(=O)[N-]S(=O)(=O)C(F)(F)F)(F)F</v>
      </c>
      <c r="E2074" t="str">
        <f t="shared" si="160"/>
        <v>CC[n+]1ccn(c1)C.FC(S(=O)(=O)[N-]S(=O)(=O)C(F)(F)F)(F)F</v>
      </c>
      <c r="F2074">
        <v>403.15</v>
      </c>
      <c r="G2074">
        <v>101.325</v>
      </c>
      <c r="H2074">
        <v>549</v>
      </c>
      <c r="I2074">
        <f t="shared" si="161"/>
        <v>1.0520406770110995</v>
      </c>
      <c r="J2074">
        <f t="shared" si="162"/>
        <v>-0.13409119394795901</v>
      </c>
      <c r="K2074">
        <f t="shared" si="163"/>
        <v>2.7395723444500919</v>
      </c>
      <c r="L2074">
        <f t="shared" si="164"/>
        <v>6.3080984415095305</v>
      </c>
    </row>
    <row r="2075" spans="1:12" x14ac:dyDescent="0.2">
      <c r="A2075" t="s">
        <v>13</v>
      </c>
      <c r="B2075" t="str">
        <f>VLOOKUP(A2075,[1]Sheet1!$A:$B,2,0)</f>
        <v>CC[n+]1ccn(c1)C</v>
      </c>
      <c r="C2075" t="s">
        <v>8</v>
      </c>
      <c r="D2075" t="str">
        <f>VLOOKUP(C2075,[1]Sheet1!$A:$B,2,0)</f>
        <v>FC(S(=O)(=O)[N-]S(=O)(=O)C(F)(F)F)(F)F</v>
      </c>
      <c r="E2075" t="str">
        <f t="shared" si="160"/>
        <v>CC[n+]1ccn(c1)C.FC(S(=O)(=O)[N-]S(=O)(=O)C(F)(F)F)(F)F</v>
      </c>
      <c r="F2075">
        <v>403.15</v>
      </c>
      <c r="G2075">
        <v>101.325</v>
      </c>
      <c r="H2075">
        <v>549</v>
      </c>
      <c r="I2075">
        <f t="shared" si="161"/>
        <v>1.0520406770110995</v>
      </c>
      <c r="J2075">
        <f t="shared" si="162"/>
        <v>-0.13409119394795901</v>
      </c>
      <c r="K2075">
        <f t="shared" si="163"/>
        <v>2.7395723444500919</v>
      </c>
      <c r="L2075">
        <f t="shared" si="164"/>
        <v>6.3080984415095305</v>
      </c>
    </row>
    <row r="2076" spans="1:12" x14ac:dyDescent="0.2">
      <c r="A2076" t="s">
        <v>13</v>
      </c>
      <c r="B2076" t="str">
        <f>VLOOKUP(A2076,[1]Sheet1!$A:$B,2,0)</f>
        <v>CC[n+]1ccn(c1)C</v>
      </c>
      <c r="C2076" t="s">
        <v>8</v>
      </c>
      <c r="D2076" t="str">
        <f>VLOOKUP(C2076,[1]Sheet1!$A:$B,2,0)</f>
        <v>FC(S(=O)(=O)[N-]S(=O)(=O)C(F)(F)F)(F)F</v>
      </c>
      <c r="E2076" t="str">
        <f t="shared" si="160"/>
        <v>CC[n+]1ccn(c1)C.FC(S(=O)(=O)[N-]S(=O)(=O)C(F)(F)F)(F)F</v>
      </c>
      <c r="F2076">
        <v>408.15</v>
      </c>
      <c r="G2076">
        <v>101.325</v>
      </c>
      <c r="H2076">
        <v>549</v>
      </c>
      <c r="I2076">
        <f t="shared" si="161"/>
        <v>1.0931475171841816</v>
      </c>
      <c r="J2076">
        <f t="shared" si="162"/>
        <v>-0.13409119394795901</v>
      </c>
      <c r="K2076">
        <f t="shared" si="163"/>
        <v>2.7395723444500919</v>
      </c>
      <c r="L2076">
        <f t="shared" si="164"/>
        <v>6.3080984415095305</v>
      </c>
    </row>
    <row r="2077" spans="1:12" x14ac:dyDescent="0.2">
      <c r="A2077" t="s">
        <v>13</v>
      </c>
      <c r="B2077" t="str">
        <f>VLOOKUP(A2077,[1]Sheet1!$A:$B,2,0)</f>
        <v>CC[n+]1ccn(c1)C</v>
      </c>
      <c r="C2077" t="s">
        <v>8</v>
      </c>
      <c r="D2077" t="str">
        <f>VLOOKUP(C2077,[1]Sheet1!$A:$B,2,0)</f>
        <v>FC(S(=O)(=O)[N-]S(=O)(=O)C(F)(F)F)(F)F</v>
      </c>
      <c r="E2077" t="str">
        <f t="shared" si="160"/>
        <v>CC[n+]1ccn(c1)C.FC(S(=O)(=O)[N-]S(=O)(=O)C(F)(F)F)(F)F</v>
      </c>
      <c r="F2077">
        <v>413.15</v>
      </c>
      <c r="G2077">
        <v>101.325</v>
      </c>
      <c r="H2077">
        <v>549</v>
      </c>
      <c r="I2077">
        <f t="shared" si="161"/>
        <v>1.1342543573572634</v>
      </c>
      <c r="J2077">
        <f t="shared" si="162"/>
        <v>-0.13409119394795901</v>
      </c>
      <c r="K2077">
        <f t="shared" si="163"/>
        <v>2.7395723444500919</v>
      </c>
      <c r="L2077">
        <f t="shared" si="164"/>
        <v>6.3080984415095305</v>
      </c>
    </row>
    <row r="2078" spans="1:12" x14ac:dyDescent="0.2">
      <c r="A2078" t="s">
        <v>35</v>
      </c>
      <c r="B2078" t="str">
        <f>VLOOKUP(A2078,[1]Sheet1!$A:$B,2,0)</f>
        <v>CCCC[N+]1(C)CCCC1</v>
      </c>
      <c r="C2078" t="s">
        <v>8</v>
      </c>
      <c r="D2078" t="str">
        <f>VLOOKUP(C2078,[1]Sheet1!$A:$B,2,0)</f>
        <v>FC(S(=O)(=O)[N-]S(=O)(=O)C(F)(F)F)(F)F</v>
      </c>
      <c r="E2078" t="str">
        <f t="shared" si="160"/>
        <v>CCCC[N+]1(C)CCCC1.FC(S(=O)(=O)[N-]S(=O)(=O)C(F)(F)F)(F)F</v>
      </c>
      <c r="F2078">
        <v>241.39</v>
      </c>
      <c r="G2078">
        <v>101.325</v>
      </c>
      <c r="H2078">
        <v>549</v>
      </c>
      <c r="I2078">
        <f t="shared" si="161"/>
        <v>-0.27784781626845012</v>
      </c>
      <c r="J2078">
        <f t="shared" si="162"/>
        <v>-0.13409119394795901</v>
      </c>
      <c r="K2078">
        <f t="shared" si="163"/>
        <v>2.7395723444500919</v>
      </c>
      <c r="L2078">
        <f t="shared" si="164"/>
        <v>6.3080984415095305</v>
      </c>
    </row>
    <row r="2079" spans="1:12" x14ac:dyDescent="0.2">
      <c r="A2079" t="s">
        <v>43</v>
      </c>
      <c r="B2079" t="str">
        <f>VLOOKUP(A2079,[1]Sheet1!$A:$B,2,0)</f>
        <v>CCC[n+]1cccc(c1)C</v>
      </c>
      <c r="C2079" t="s">
        <v>8</v>
      </c>
      <c r="D2079" t="str">
        <f>VLOOKUP(C2079,[1]Sheet1!$A:$B,2,0)</f>
        <v>FC(S(=O)(=O)[N-]S(=O)(=O)C(F)(F)F)(F)F</v>
      </c>
      <c r="E2079" t="str">
        <f t="shared" si="160"/>
        <v>CCC[n+]1cccc(c1)C.FC(S(=O)(=O)[N-]S(=O)(=O)C(F)(F)F)(F)F</v>
      </c>
      <c r="F2079">
        <v>333.1</v>
      </c>
      <c r="G2079">
        <v>101.325</v>
      </c>
      <c r="H2079">
        <v>549</v>
      </c>
      <c r="I2079">
        <f t="shared" si="161"/>
        <v>0.47613384618622068</v>
      </c>
      <c r="J2079">
        <f t="shared" si="162"/>
        <v>-0.13409119394795901</v>
      </c>
      <c r="K2079">
        <f t="shared" si="163"/>
        <v>2.7395723444500919</v>
      </c>
      <c r="L2079">
        <f t="shared" si="164"/>
        <v>6.3080984415095305</v>
      </c>
    </row>
    <row r="2080" spans="1:12" x14ac:dyDescent="0.2">
      <c r="A2080" t="s">
        <v>2</v>
      </c>
      <c r="B2080" t="str">
        <f>VLOOKUP(A2080,[1]Sheet1!$A:$B,2,0)</f>
        <v>CCCC[n+]1ccn(c1)C</v>
      </c>
      <c r="C2080" t="s">
        <v>8</v>
      </c>
      <c r="D2080" t="str">
        <f>VLOOKUP(C2080,[1]Sheet1!$A:$B,2,0)</f>
        <v>FC(S(=O)(=O)[N-]S(=O)(=O)C(F)(F)F)(F)F</v>
      </c>
      <c r="E2080" t="str">
        <f t="shared" si="160"/>
        <v>CCCC[n+]1ccn(c1)C.FC(S(=O)(=O)[N-]S(=O)(=O)C(F)(F)F)(F)F</v>
      </c>
      <c r="F2080">
        <v>320.14999999999998</v>
      </c>
      <c r="G2080">
        <v>101.325</v>
      </c>
      <c r="H2080">
        <v>549</v>
      </c>
      <c r="I2080">
        <f t="shared" si="161"/>
        <v>0.36966713013793784</v>
      </c>
      <c r="J2080">
        <f t="shared" si="162"/>
        <v>-0.13409119394795901</v>
      </c>
      <c r="K2080">
        <f t="shared" si="163"/>
        <v>2.7395723444500919</v>
      </c>
      <c r="L2080">
        <f t="shared" si="164"/>
        <v>6.3080984415095305</v>
      </c>
    </row>
    <row r="2081" spans="1:12" x14ac:dyDescent="0.2">
      <c r="A2081" t="s">
        <v>17</v>
      </c>
      <c r="B2081" t="str">
        <f>VLOOKUP(A2081,[1]Sheet1!$A:$B,2,0)</f>
        <v>CCCCCC[n+]1ccn(c1)C</v>
      </c>
      <c r="C2081" t="s">
        <v>34</v>
      </c>
      <c r="D2081" t="str">
        <f>VLOOKUP(C2081,[1]Sheet1!$A:$B,2,0)</f>
        <v>C(#N)[N-]C#N</v>
      </c>
      <c r="E2081" t="str">
        <f t="shared" si="160"/>
        <v>CCCCCC[n+]1ccn(c1)C.C(#N)[N-]C#N</v>
      </c>
      <c r="F2081">
        <v>309.14999999999998</v>
      </c>
      <c r="G2081">
        <v>101.325</v>
      </c>
      <c r="H2081">
        <v>549</v>
      </c>
      <c r="I2081">
        <f t="shared" si="161"/>
        <v>0.27923208175715741</v>
      </c>
      <c r="J2081">
        <f t="shared" si="162"/>
        <v>-0.13409119394795901</v>
      </c>
      <c r="K2081">
        <f t="shared" si="163"/>
        <v>2.7395723444500919</v>
      </c>
      <c r="L2081">
        <f t="shared" si="164"/>
        <v>6.3080984415095305</v>
      </c>
    </row>
    <row r="2082" spans="1:12" x14ac:dyDescent="0.2">
      <c r="A2082" t="s">
        <v>17</v>
      </c>
      <c r="B2082" t="str">
        <f>VLOOKUP(A2082,[1]Sheet1!$A:$B,2,0)</f>
        <v>CCCCCC[n+]1ccn(c1)C</v>
      </c>
      <c r="C2082" t="s">
        <v>45</v>
      </c>
      <c r="D2082" t="str">
        <f>VLOOKUP(C2082,[1]Sheet1!$A:$B,2,0)</f>
        <v>FC(S(=O)(=O)[O-])(F)F</v>
      </c>
      <c r="E2082" t="str">
        <f t="shared" si="160"/>
        <v>CCCCCC[n+]1ccn(c1)C.FC(S(=O)(=O)[O-])(F)F</v>
      </c>
      <c r="F2082">
        <v>324.14999999999998</v>
      </c>
      <c r="G2082">
        <v>101.325</v>
      </c>
      <c r="H2082">
        <v>549</v>
      </c>
      <c r="I2082">
        <f t="shared" si="161"/>
        <v>0.40255260227640349</v>
      </c>
      <c r="J2082">
        <f t="shared" si="162"/>
        <v>-0.13409119394795901</v>
      </c>
      <c r="K2082">
        <f t="shared" si="163"/>
        <v>2.7395723444500919</v>
      </c>
      <c r="L2082">
        <f t="shared" si="164"/>
        <v>6.3080984415095305</v>
      </c>
    </row>
    <row r="2083" spans="1:12" x14ac:dyDescent="0.2">
      <c r="A2083" t="s">
        <v>35</v>
      </c>
      <c r="B2083" t="str">
        <f>VLOOKUP(A2083,[1]Sheet1!$A:$B,2,0)</f>
        <v>CCCC[N+]1(C)CCCC1</v>
      </c>
      <c r="C2083" t="s">
        <v>34</v>
      </c>
      <c r="D2083" t="str">
        <f>VLOOKUP(C2083,[1]Sheet1!$A:$B,2,0)</f>
        <v>C(#N)[N-]C#N</v>
      </c>
      <c r="E2083" t="str">
        <f t="shared" si="160"/>
        <v>CCCC[N+]1(C)CCCC1.C(#N)[N-]C#N</v>
      </c>
      <c r="F2083">
        <v>330.15</v>
      </c>
      <c r="G2083">
        <v>101.325</v>
      </c>
      <c r="H2083">
        <v>549</v>
      </c>
      <c r="I2083">
        <f t="shared" si="161"/>
        <v>0.45188081048410189</v>
      </c>
      <c r="J2083">
        <f t="shared" si="162"/>
        <v>-0.13409119394795901</v>
      </c>
      <c r="K2083">
        <f t="shared" si="163"/>
        <v>2.7395723444500919</v>
      </c>
      <c r="L2083">
        <f t="shared" si="164"/>
        <v>6.3080984415095305</v>
      </c>
    </row>
    <row r="2084" spans="1:12" x14ac:dyDescent="0.2">
      <c r="A2084" t="s">
        <v>53</v>
      </c>
      <c r="B2084" t="str">
        <f>VLOOKUP(A2084,[1]Sheet1!$A:$B,2,0)</f>
        <v>CC[n+]1ccccc1C</v>
      </c>
      <c r="C2084" t="s">
        <v>8</v>
      </c>
      <c r="D2084" t="str">
        <f>VLOOKUP(C2084,[1]Sheet1!$A:$B,2,0)</f>
        <v>FC(S(=O)(=O)[N-]S(=O)(=O)C(F)(F)F)(F)F</v>
      </c>
      <c r="E2084" t="str">
        <f t="shared" si="160"/>
        <v>CC[n+]1ccccc1C.FC(S(=O)(=O)[N-]S(=O)(=O)C(F)(F)F)(F)F</v>
      </c>
      <c r="F2084">
        <v>328.15</v>
      </c>
      <c r="G2084">
        <v>101.325</v>
      </c>
      <c r="H2084">
        <v>549</v>
      </c>
      <c r="I2084">
        <f t="shared" si="161"/>
        <v>0.43543807441486909</v>
      </c>
      <c r="J2084">
        <f t="shared" si="162"/>
        <v>-0.13409119394795901</v>
      </c>
      <c r="K2084">
        <f t="shared" si="163"/>
        <v>2.7395723444500919</v>
      </c>
      <c r="L2084">
        <f t="shared" si="164"/>
        <v>6.3080984415095305</v>
      </c>
    </row>
    <row r="2085" spans="1:12" x14ac:dyDescent="0.2">
      <c r="A2085" t="s">
        <v>54</v>
      </c>
      <c r="B2085" t="str">
        <f>VLOOKUP(A2085,[1]Sheet1!$A:$B,2,0)</f>
        <v>CC1=[N+](C=CC=C1)CCC</v>
      </c>
      <c r="C2085" t="s">
        <v>8</v>
      </c>
      <c r="D2085" t="str">
        <f>VLOOKUP(C2085,[1]Sheet1!$A:$B,2,0)</f>
        <v>FC(S(=O)(=O)[N-]S(=O)(=O)C(F)(F)F)(F)F</v>
      </c>
      <c r="E2085" t="str">
        <f t="shared" si="160"/>
        <v>CC1=[N+](C=CC=C1)CCC.FC(S(=O)(=O)[N-]S(=O)(=O)C(F)(F)F)(F)F</v>
      </c>
      <c r="F2085">
        <v>283.14999999999998</v>
      </c>
      <c r="G2085">
        <v>101.325</v>
      </c>
      <c r="H2085">
        <v>549</v>
      </c>
      <c r="I2085">
        <f t="shared" si="161"/>
        <v>6.5476512857130881E-2</v>
      </c>
      <c r="J2085">
        <f t="shared" si="162"/>
        <v>-0.13409119394795901</v>
      </c>
      <c r="K2085">
        <f t="shared" si="163"/>
        <v>2.7395723444500919</v>
      </c>
      <c r="L2085">
        <f t="shared" si="164"/>
        <v>6.3080984415095305</v>
      </c>
    </row>
    <row r="2086" spans="1:12" x14ac:dyDescent="0.2">
      <c r="A2086" t="s">
        <v>40</v>
      </c>
      <c r="B2086" t="str">
        <f>VLOOKUP(A2086,[1]Sheet1!$A:$B,2,0)</f>
        <v>CCCC[N+](C)(C)C</v>
      </c>
      <c r="C2086" t="s">
        <v>8</v>
      </c>
      <c r="D2086" t="str">
        <f>VLOOKUP(C2086,[1]Sheet1!$A:$B,2,0)</f>
        <v>FC(S(=O)(=O)[N-]S(=O)(=O)C(F)(F)F)(F)F</v>
      </c>
      <c r="E2086" t="str">
        <f t="shared" si="160"/>
        <v>CCCC[N+](C)(C)C.FC(S(=O)(=O)[N-]S(=O)(=O)C(F)(F)F)(F)F</v>
      </c>
      <c r="F2086">
        <v>280.19</v>
      </c>
      <c r="G2086">
        <v>101.325</v>
      </c>
      <c r="H2086">
        <v>548.70000000000005</v>
      </c>
      <c r="I2086">
        <f t="shared" si="161"/>
        <v>4.1141263474666484E-2</v>
      </c>
      <c r="J2086">
        <f t="shared" si="162"/>
        <v>-0.13409119394795901</v>
      </c>
      <c r="K2086">
        <f t="shared" si="163"/>
        <v>2.7393349601960795</v>
      </c>
      <c r="L2086">
        <f t="shared" si="164"/>
        <v>6.3075518440649301</v>
      </c>
    </row>
    <row r="2087" spans="1:12" x14ac:dyDescent="0.2">
      <c r="A2087" t="s">
        <v>70</v>
      </c>
      <c r="B2087" t="str">
        <f>VLOOKUP(A2087,[1]Sheet1!$A:$B,2,0)</f>
        <v>CCCCCCCCC[n+]1ccn(c1)C</v>
      </c>
      <c r="C2087" t="s">
        <v>3</v>
      </c>
      <c r="D2087" t="str">
        <f>VLOOKUP(C2087,[1]Sheet1!$A:$B,2,0)</f>
        <v>F[P-](F)(F)(F)(F)F</v>
      </c>
      <c r="E2087" t="str">
        <f t="shared" si="160"/>
        <v>CCCCCCCCC[n+]1ccn(c1)C.F[P-](F)(F)(F)(F)F</v>
      </c>
      <c r="F2087">
        <v>268.27100000000002</v>
      </c>
      <c r="G2087">
        <v>101.325</v>
      </c>
      <c r="H2087">
        <v>548.4</v>
      </c>
      <c r="I2087">
        <f t="shared" si="161"/>
        <v>-5.6849222129926304E-2</v>
      </c>
      <c r="J2087">
        <f t="shared" si="162"/>
        <v>-0.13409119394795901</v>
      </c>
      <c r="K2087">
        <f t="shared" si="163"/>
        <v>2.7390974461174751</v>
      </c>
      <c r="L2087">
        <f t="shared" si="164"/>
        <v>6.3070049476881591</v>
      </c>
    </row>
    <row r="2088" spans="1:12" x14ac:dyDescent="0.2">
      <c r="A2088" t="s">
        <v>13</v>
      </c>
      <c r="B2088" t="str">
        <f>VLOOKUP(A2088,[1]Sheet1!$A:$B,2,0)</f>
        <v>CC[n+]1ccn(c1)C</v>
      </c>
      <c r="C2088" t="s">
        <v>8</v>
      </c>
      <c r="D2088" t="str">
        <f>VLOOKUP(C2088,[1]Sheet1!$A:$B,2,0)</f>
        <v>FC(S(=O)(=O)[N-]S(=O)(=O)C(F)(F)F)(F)F</v>
      </c>
      <c r="E2088" t="str">
        <f t="shared" si="160"/>
        <v>CC[n+]1ccn(c1)C.FC(S(=O)(=O)[N-]S(=O)(=O)C(F)(F)F)(F)F</v>
      </c>
      <c r="F2088">
        <v>398.15</v>
      </c>
      <c r="G2088">
        <v>101.325</v>
      </c>
      <c r="H2088">
        <v>548</v>
      </c>
      <c r="I2088">
        <f t="shared" si="161"/>
        <v>1.0109338368380174</v>
      </c>
      <c r="J2088">
        <f t="shared" si="162"/>
        <v>-0.13409119394795901</v>
      </c>
      <c r="K2088">
        <f t="shared" si="163"/>
        <v>2.7387805584843692</v>
      </c>
      <c r="L2088">
        <f t="shared" si="164"/>
        <v>6.3062752869480159</v>
      </c>
    </row>
    <row r="2089" spans="1:12" x14ac:dyDescent="0.2">
      <c r="A2089" t="s">
        <v>35</v>
      </c>
      <c r="B2089" t="str">
        <f>VLOOKUP(A2089,[1]Sheet1!$A:$B,2,0)</f>
        <v>CCCC[N+]1(C)CCCC1</v>
      </c>
      <c r="C2089" t="s">
        <v>8</v>
      </c>
      <c r="D2089" t="str">
        <f>VLOOKUP(C2089,[1]Sheet1!$A:$B,2,0)</f>
        <v>FC(S(=O)(=O)[N-]S(=O)(=O)C(F)(F)F)(F)F</v>
      </c>
      <c r="E2089" t="str">
        <f t="shared" si="160"/>
        <v>CCCC[N+]1(C)CCCC1.FC(S(=O)(=O)[N-]S(=O)(=O)C(F)(F)F)(F)F</v>
      </c>
      <c r="F2089">
        <v>239.5</v>
      </c>
      <c r="G2089">
        <v>101.325</v>
      </c>
      <c r="H2089">
        <v>548</v>
      </c>
      <c r="I2089">
        <f t="shared" si="161"/>
        <v>-0.29338620185387504</v>
      </c>
      <c r="J2089">
        <f t="shared" si="162"/>
        <v>-0.13409119394795901</v>
      </c>
      <c r="K2089">
        <f t="shared" si="163"/>
        <v>2.7387805584843692</v>
      </c>
      <c r="L2089">
        <f t="shared" si="164"/>
        <v>6.3062752869480159</v>
      </c>
    </row>
    <row r="2090" spans="1:12" x14ac:dyDescent="0.2">
      <c r="A2090" t="s">
        <v>43</v>
      </c>
      <c r="B2090" t="str">
        <f>VLOOKUP(A2090,[1]Sheet1!$A:$B,2,0)</f>
        <v>CCC[n+]1cccc(c1)C</v>
      </c>
      <c r="C2090" t="s">
        <v>8</v>
      </c>
      <c r="D2090" t="str">
        <f>VLOOKUP(C2090,[1]Sheet1!$A:$B,2,0)</f>
        <v>FC(S(=O)(=O)[N-]S(=O)(=O)C(F)(F)F)(F)F</v>
      </c>
      <c r="E2090" t="str">
        <f t="shared" si="160"/>
        <v>CCC[n+]1cccc(c1)C.FC(S(=O)(=O)[N-]S(=O)(=O)C(F)(F)F)(F)F</v>
      </c>
      <c r="F2090">
        <v>332.1</v>
      </c>
      <c r="G2090">
        <v>101.325</v>
      </c>
      <c r="H2090">
        <v>548</v>
      </c>
      <c r="I2090">
        <f t="shared" si="161"/>
        <v>0.46791247815160431</v>
      </c>
      <c r="J2090">
        <f t="shared" si="162"/>
        <v>-0.13409119394795901</v>
      </c>
      <c r="K2090">
        <f t="shared" si="163"/>
        <v>2.7387805584843692</v>
      </c>
      <c r="L2090">
        <f t="shared" si="164"/>
        <v>6.3062752869480159</v>
      </c>
    </row>
    <row r="2091" spans="1:12" x14ac:dyDescent="0.2">
      <c r="A2091" t="s">
        <v>44</v>
      </c>
      <c r="B2091" t="str">
        <f>VLOOKUP(A2091,[1]Sheet1!$A:$B,2,0)</f>
        <v>C(CCC)[N+]1=CC(=CC=C1)C</v>
      </c>
      <c r="C2091" t="s">
        <v>8</v>
      </c>
      <c r="D2091" t="str">
        <f>VLOOKUP(C2091,[1]Sheet1!$A:$B,2,0)</f>
        <v>FC(S(=O)(=O)[N-]S(=O)(=O)C(F)(F)F)(F)F</v>
      </c>
      <c r="E2091" t="str">
        <f t="shared" si="160"/>
        <v>C(CCC)[N+]1=CC(=CC=C1)C.FC(S(=O)(=O)[N-]S(=O)(=O)C(F)(F)F)(F)F</v>
      </c>
      <c r="F2091">
        <v>298.10000000000002</v>
      </c>
      <c r="G2091">
        <v>101.325</v>
      </c>
      <c r="H2091">
        <v>548</v>
      </c>
      <c r="I2091">
        <f t="shared" si="161"/>
        <v>0.18838596497464652</v>
      </c>
      <c r="J2091">
        <f t="shared" si="162"/>
        <v>-0.13409119394795901</v>
      </c>
      <c r="K2091">
        <f t="shared" si="163"/>
        <v>2.7387805584843692</v>
      </c>
      <c r="L2091">
        <f t="shared" si="164"/>
        <v>6.3062752869480159</v>
      </c>
    </row>
    <row r="2092" spans="1:12" x14ac:dyDescent="0.2">
      <c r="A2092" t="s">
        <v>2</v>
      </c>
      <c r="B2092" t="str">
        <f>VLOOKUP(A2092,[1]Sheet1!$A:$B,2,0)</f>
        <v>CCCC[n+]1ccn(c1)C</v>
      </c>
      <c r="C2092" t="s">
        <v>8</v>
      </c>
      <c r="D2092" t="str">
        <f>VLOOKUP(C2092,[1]Sheet1!$A:$B,2,0)</f>
        <v>FC(S(=O)(=O)[N-]S(=O)(=O)C(F)(F)F)(F)F</v>
      </c>
      <c r="E2092" t="str">
        <f t="shared" si="160"/>
        <v>CCCC[n+]1ccn(c1)C.FC(S(=O)(=O)[N-]S(=O)(=O)C(F)(F)F)(F)F</v>
      </c>
      <c r="F2092">
        <v>319.14999999999998</v>
      </c>
      <c r="G2092">
        <v>101.325</v>
      </c>
      <c r="H2092">
        <v>548</v>
      </c>
      <c r="I2092">
        <f t="shared" si="161"/>
        <v>0.36144576210332147</v>
      </c>
      <c r="J2092">
        <f t="shared" si="162"/>
        <v>-0.13409119394795901</v>
      </c>
      <c r="K2092">
        <f t="shared" si="163"/>
        <v>2.7387805584843692</v>
      </c>
      <c r="L2092">
        <f t="shared" si="164"/>
        <v>6.3062752869480159</v>
      </c>
    </row>
    <row r="2093" spans="1:12" x14ac:dyDescent="0.2">
      <c r="A2093" t="s">
        <v>17</v>
      </c>
      <c r="B2093" t="str">
        <f>VLOOKUP(A2093,[1]Sheet1!$A:$B,2,0)</f>
        <v>CCCCCC[n+]1ccn(c1)C</v>
      </c>
      <c r="C2093" t="s">
        <v>34</v>
      </c>
      <c r="D2093" t="str">
        <f>VLOOKUP(C2093,[1]Sheet1!$A:$B,2,0)</f>
        <v>C(#N)[N-]C#N</v>
      </c>
      <c r="E2093" t="str">
        <f t="shared" si="160"/>
        <v>CCCCCC[n+]1ccn(c1)C.C(#N)[N-]C#N</v>
      </c>
      <c r="F2093">
        <v>308.14999999999998</v>
      </c>
      <c r="G2093">
        <v>101.325</v>
      </c>
      <c r="H2093">
        <v>548</v>
      </c>
      <c r="I2093">
        <f t="shared" si="161"/>
        <v>0.27101071372254099</v>
      </c>
      <c r="J2093">
        <f t="shared" si="162"/>
        <v>-0.13409119394795901</v>
      </c>
      <c r="K2093">
        <f t="shared" si="163"/>
        <v>2.7387805584843692</v>
      </c>
      <c r="L2093">
        <f t="shared" si="164"/>
        <v>6.3062752869480159</v>
      </c>
    </row>
    <row r="2094" spans="1:12" x14ac:dyDescent="0.2">
      <c r="A2094" t="s">
        <v>17</v>
      </c>
      <c r="B2094" t="str">
        <f>VLOOKUP(A2094,[1]Sheet1!$A:$B,2,0)</f>
        <v>CCCCCC[n+]1ccn(c1)C</v>
      </c>
      <c r="C2094" t="s">
        <v>45</v>
      </c>
      <c r="D2094" t="str">
        <f>VLOOKUP(C2094,[1]Sheet1!$A:$B,2,0)</f>
        <v>FC(S(=O)(=O)[O-])(F)F</v>
      </c>
      <c r="E2094" t="str">
        <f t="shared" si="160"/>
        <v>CCCCCC[n+]1ccn(c1)C.FC(S(=O)(=O)[O-])(F)F</v>
      </c>
      <c r="F2094">
        <v>323.14999999999998</v>
      </c>
      <c r="G2094">
        <v>101.325</v>
      </c>
      <c r="H2094">
        <v>548</v>
      </c>
      <c r="I2094">
        <f t="shared" si="161"/>
        <v>0.39433123424178707</v>
      </c>
      <c r="J2094">
        <f t="shared" si="162"/>
        <v>-0.13409119394795901</v>
      </c>
      <c r="K2094">
        <f t="shared" si="163"/>
        <v>2.7387805584843692</v>
      </c>
      <c r="L2094">
        <f t="shared" si="164"/>
        <v>6.3062752869480159</v>
      </c>
    </row>
    <row r="2095" spans="1:12" x14ac:dyDescent="0.2">
      <c r="A2095" t="s">
        <v>46</v>
      </c>
      <c r="B2095" t="str">
        <f>VLOOKUP(A2095,[1]Sheet1!$A:$B,2,0)</f>
        <v>CCC[N+]1(C)CCCC1</v>
      </c>
      <c r="C2095" t="s">
        <v>8</v>
      </c>
      <c r="D2095" t="str">
        <f>VLOOKUP(C2095,[1]Sheet1!$A:$B,2,0)</f>
        <v>FC(S(=O)(=O)[N-]S(=O)(=O)C(F)(F)F)(F)F</v>
      </c>
      <c r="E2095" t="str">
        <f t="shared" si="160"/>
        <v>CCC[N+]1(C)CCCC1.FC(S(=O)(=O)[N-]S(=O)(=O)C(F)(F)F)(F)F</v>
      </c>
      <c r="F2095">
        <v>315.10000000000002</v>
      </c>
      <c r="G2095">
        <v>100</v>
      </c>
      <c r="H2095">
        <v>548</v>
      </c>
      <c r="I2095">
        <f t="shared" si="161"/>
        <v>0.32814922156312537</v>
      </c>
      <c r="J2095">
        <f t="shared" si="162"/>
        <v>-0.13439084403497614</v>
      </c>
      <c r="K2095">
        <f t="shared" si="163"/>
        <v>2.7387805584843692</v>
      </c>
      <c r="L2095">
        <f t="shared" si="164"/>
        <v>6.3062752869480159</v>
      </c>
    </row>
    <row r="2096" spans="1:12" x14ac:dyDescent="0.2">
      <c r="A2096" t="s">
        <v>35</v>
      </c>
      <c r="B2096" t="str">
        <f>VLOOKUP(A2096,[1]Sheet1!$A:$B,2,0)</f>
        <v>CCCC[N+]1(C)CCCC1</v>
      </c>
      <c r="C2096" t="s">
        <v>34</v>
      </c>
      <c r="D2096" t="str">
        <f>VLOOKUP(C2096,[1]Sheet1!$A:$B,2,0)</f>
        <v>C(#N)[N-]C#N</v>
      </c>
      <c r="E2096" t="str">
        <f t="shared" si="160"/>
        <v>CCCC[N+]1(C)CCCC1.C(#N)[N-]C#N</v>
      </c>
      <c r="F2096">
        <v>329.15</v>
      </c>
      <c r="G2096">
        <v>101.325</v>
      </c>
      <c r="H2096">
        <v>548</v>
      </c>
      <c r="I2096">
        <f t="shared" si="161"/>
        <v>0.44365944244948552</v>
      </c>
      <c r="J2096">
        <f t="shared" si="162"/>
        <v>-0.13409119394795901</v>
      </c>
      <c r="K2096">
        <f t="shared" si="163"/>
        <v>2.7387805584843692</v>
      </c>
      <c r="L2096">
        <f t="shared" si="164"/>
        <v>6.3062752869480159</v>
      </c>
    </row>
    <row r="2097" spans="1:12" x14ac:dyDescent="0.2">
      <c r="A2097" t="s">
        <v>53</v>
      </c>
      <c r="B2097" t="str">
        <f>VLOOKUP(A2097,[1]Sheet1!$A:$B,2,0)</f>
        <v>CC[n+]1ccccc1C</v>
      </c>
      <c r="C2097" t="s">
        <v>8</v>
      </c>
      <c r="D2097" t="str">
        <f>VLOOKUP(C2097,[1]Sheet1!$A:$B,2,0)</f>
        <v>FC(S(=O)(=O)[N-]S(=O)(=O)C(F)(F)F)(F)F</v>
      </c>
      <c r="E2097" t="str">
        <f t="shared" si="160"/>
        <v>CC[n+]1ccccc1C.FC(S(=O)(=O)[N-]S(=O)(=O)C(F)(F)F)(F)F</v>
      </c>
      <c r="F2097">
        <v>325.64999999999998</v>
      </c>
      <c r="G2097">
        <v>101.325</v>
      </c>
      <c r="H2097">
        <v>548</v>
      </c>
      <c r="I2097">
        <f t="shared" si="161"/>
        <v>0.41488465432832811</v>
      </c>
      <c r="J2097">
        <f t="shared" si="162"/>
        <v>-0.13409119394795901</v>
      </c>
      <c r="K2097">
        <f t="shared" si="163"/>
        <v>2.7387805584843692</v>
      </c>
      <c r="L2097">
        <f t="shared" si="164"/>
        <v>6.3062752869480159</v>
      </c>
    </row>
    <row r="2098" spans="1:12" x14ac:dyDescent="0.2">
      <c r="A2098" t="s">
        <v>9</v>
      </c>
      <c r="B2098" t="str">
        <f>VLOOKUP(A2098,[1]Sheet1!$A:$B,2,0)</f>
        <v>CCCCCCCC[n+]1ccn(c1)C</v>
      </c>
      <c r="C2098" t="s">
        <v>3</v>
      </c>
      <c r="D2098" t="str">
        <f>VLOOKUP(C2098,[1]Sheet1!$A:$B,2,0)</f>
        <v>F[P-](F)(F)(F)(F)F</v>
      </c>
      <c r="E2098" t="str">
        <f t="shared" si="160"/>
        <v>CCCCCCCC[n+]1ccn(c1)C.F[P-](F)(F)(F)(F)F</v>
      </c>
      <c r="F2098">
        <v>314.279</v>
      </c>
      <c r="G2098">
        <v>101.325</v>
      </c>
      <c r="H2098">
        <v>548</v>
      </c>
      <c r="I2098">
        <f t="shared" si="161"/>
        <v>0.32139947840670513</v>
      </c>
      <c r="J2098">
        <f t="shared" si="162"/>
        <v>-0.13409119394795901</v>
      </c>
      <c r="K2098">
        <f t="shared" si="163"/>
        <v>2.7387805584843692</v>
      </c>
      <c r="L2098">
        <f t="shared" si="164"/>
        <v>6.3062752869480159</v>
      </c>
    </row>
    <row r="2099" spans="1:12" x14ac:dyDescent="0.2">
      <c r="A2099" t="s">
        <v>40</v>
      </c>
      <c r="B2099" t="str">
        <f>VLOOKUP(A2099,[1]Sheet1!$A:$B,2,0)</f>
        <v>CCCC[N+](C)(C)C</v>
      </c>
      <c r="C2099" t="s">
        <v>8</v>
      </c>
      <c r="D2099" t="str">
        <f>VLOOKUP(C2099,[1]Sheet1!$A:$B,2,0)</f>
        <v>FC(S(=O)(=O)[N-]S(=O)(=O)C(F)(F)F)(F)F</v>
      </c>
      <c r="E2099" t="str">
        <f t="shared" si="160"/>
        <v>CCCC[N+](C)(C)C.FC(S(=O)(=O)[N-]S(=O)(=O)C(F)(F)F)(F)F</v>
      </c>
      <c r="F2099">
        <v>278.32</v>
      </c>
      <c r="G2099">
        <v>101.325</v>
      </c>
      <c r="H2099">
        <v>547.5</v>
      </c>
      <c r="I2099">
        <f t="shared" si="161"/>
        <v>2.5767305249933772E-2</v>
      </c>
      <c r="J2099">
        <f t="shared" si="162"/>
        <v>-0.13409119394795901</v>
      </c>
      <c r="K2099">
        <f t="shared" si="163"/>
        <v>2.738384123512156</v>
      </c>
      <c r="L2099">
        <f t="shared" si="164"/>
        <v>6.3053624616906561</v>
      </c>
    </row>
    <row r="2100" spans="1:12" x14ac:dyDescent="0.2">
      <c r="A2100" t="s">
        <v>7</v>
      </c>
      <c r="B2100" t="str">
        <f>VLOOKUP(A2100,[1]Sheet1!$A:$B,2,0)</f>
        <v>CCCCCCCCCCCCCC[n+]1ccn(c1)C</v>
      </c>
      <c r="C2100" t="s">
        <v>8</v>
      </c>
      <c r="D2100" t="str">
        <f>VLOOKUP(C2100,[1]Sheet1!$A:$B,2,0)</f>
        <v>FC(S(=O)(=O)[N-]S(=O)(=O)C(F)(F)F)(F)F</v>
      </c>
      <c r="E2100" t="str">
        <f t="shared" si="160"/>
        <v>CCCCCCCCCCCCCC[n+]1ccn(c1)C.FC(S(=O)(=O)[N-]S(=O)(=O)C(F)(F)F)(F)F</v>
      </c>
      <c r="F2100">
        <v>216.12</v>
      </c>
      <c r="G2100">
        <v>101.325</v>
      </c>
      <c r="H2100">
        <v>547</v>
      </c>
      <c r="I2100">
        <f t="shared" si="161"/>
        <v>-0.48560178650320651</v>
      </c>
      <c r="J2100">
        <f t="shared" si="162"/>
        <v>-0.13409119394795901</v>
      </c>
      <c r="K2100">
        <f t="shared" si="163"/>
        <v>2.7379873263334309</v>
      </c>
      <c r="L2100">
        <f t="shared" si="164"/>
        <v>6.3044488024219811</v>
      </c>
    </row>
    <row r="2101" spans="1:12" x14ac:dyDescent="0.2">
      <c r="A2101" t="s">
        <v>13</v>
      </c>
      <c r="B2101" t="str">
        <f>VLOOKUP(A2101,[1]Sheet1!$A:$B,2,0)</f>
        <v>CC[n+]1ccn(c1)C</v>
      </c>
      <c r="C2101" t="s">
        <v>8</v>
      </c>
      <c r="D2101" t="str">
        <f>VLOOKUP(C2101,[1]Sheet1!$A:$B,2,0)</f>
        <v>FC(S(=O)(=O)[N-]S(=O)(=O)C(F)(F)F)(F)F</v>
      </c>
      <c r="E2101" t="str">
        <f t="shared" si="160"/>
        <v>CC[n+]1ccn(c1)C.FC(S(=O)(=O)[N-]S(=O)(=O)C(F)(F)F)(F)F</v>
      </c>
      <c r="F2101">
        <v>393.15</v>
      </c>
      <c r="G2101">
        <v>101.325</v>
      </c>
      <c r="H2101">
        <v>547</v>
      </c>
      <c r="I2101">
        <f t="shared" si="161"/>
        <v>0.96982699666493544</v>
      </c>
      <c r="J2101">
        <f t="shared" si="162"/>
        <v>-0.13409119394795901</v>
      </c>
      <c r="K2101">
        <f t="shared" si="163"/>
        <v>2.7379873263334309</v>
      </c>
      <c r="L2101">
        <f t="shared" si="164"/>
        <v>6.3044488024219811</v>
      </c>
    </row>
    <row r="2102" spans="1:12" x14ac:dyDescent="0.2">
      <c r="A2102" t="s">
        <v>13</v>
      </c>
      <c r="B2102" t="str">
        <f>VLOOKUP(A2102,[1]Sheet1!$A:$B,2,0)</f>
        <v>CC[n+]1ccn(c1)C</v>
      </c>
      <c r="C2102" t="s">
        <v>8</v>
      </c>
      <c r="D2102" t="str">
        <f>VLOOKUP(C2102,[1]Sheet1!$A:$B,2,0)</f>
        <v>FC(S(=O)(=O)[N-]S(=O)(=O)C(F)(F)F)(F)F</v>
      </c>
      <c r="E2102" t="str">
        <f t="shared" si="160"/>
        <v>CC[n+]1ccn(c1)C.FC(S(=O)(=O)[N-]S(=O)(=O)C(F)(F)F)(F)F</v>
      </c>
      <c r="F2102">
        <v>393.15</v>
      </c>
      <c r="G2102">
        <v>101.325</v>
      </c>
      <c r="H2102">
        <v>547</v>
      </c>
      <c r="I2102">
        <f t="shared" si="161"/>
        <v>0.96982699666493544</v>
      </c>
      <c r="J2102">
        <f t="shared" si="162"/>
        <v>-0.13409119394795901</v>
      </c>
      <c r="K2102">
        <f t="shared" si="163"/>
        <v>2.7379873263334309</v>
      </c>
      <c r="L2102">
        <f t="shared" si="164"/>
        <v>6.3044488024219811</v>
      </c>
    </row>
    <row r="2103" spans="1:12" x14ac:dyDescent="0.2">
      <c r="A2103" t="s">
        <v>13</v>
      </c>
      <c r="B2103" t="str">
        <f>VLOOKUP(A2103,[1]Sheet1!$A:$B,2,0)</f>
        <v>CC[n+]1ccn(c1)C</v>
      </c>
      <c r="C2103" t="s">
        <v>8</v>
      </c>
      <c r="D2103" t="str">
        <f>VLOOKUP(C2103,[1]Sheet1!$A:$B,2,0)</f>
        <v>FC(S(=O)(=O)[N-]S(=O)(=O)C(F)(F)F)(F)F</v>
      </c>
      <c r="E2103" t="str">
        <f t="shared" si="160"/>
        <v>CC[n+]1ccn(c1)C.FC(S(=O)(=O)[N-]S(=O)(=O)C(F)(F)F)(F)F</v>
      </c>
      <c r="F2103">
        <v>398.15</v>
      </c>
      <c r="G2103">
        <v>101.325</v>
      </c>
      <c r="H2103">
        <v>547</v>
      </c>
      <c r="I2103">
        <f t="shared" si="161"/>
        <v>1.0109338368380174</v>
      </c>
      <c r="J2103">
        <f t="shared" si="162"/>
        <v>-0.13409119394795901</v>
      </c>
      <c r="K2103">
        <f t="shared" si="163"/>
        <v>2.7379873263334309</v>
      </c>
      <c r="L2103">
        <f t="shared" si="164"/>
        <v>6.3044488024219811</v>
      </c>
    </row>
    <row r="2104" spans="1:12" x14ac:dyDescent="0.2">
      <c r="A2104" t="s">
        <v>13</v>
      </c>
      <c r="B2104" t="str">
        <f>VLOOKUP(A2104,[1]Sheet1!$A:$B,2,0)</f>
        <v>CC[n+]1ccn(c1)C</v>
      </c>
      <c r="C2104" t="s">
        <v>8</v>
      </c>
      <c r="D2104" t="str">
        <f>VLOOKUP(C2104,[1]Sheet1!$A:$B,2,0)</f>
        <v>FC(S(=O)(=O)[N-]S(=O)(=O)C(F)(F)F)(F)F</v>
      </c>
      <c r="E2104" t="str">
        <f t="shared" si="160"/>
        <v>CC[n+]1ccn(c1)C.FC(S(=O)(=O)[N-]S(=O)(=O)C(F)(F)F)(F)F</v>
      </c>
      <c r="F2104">
        <v>403.15</v>
      </c>
      <c r="G2104">
        <v>101.325</v>
      </c>
      <c r="H2104">
        <v>547</v>
      </c>
      <c r="I2104">
        <f t="shared" si="161"/>
        <v>1.0520406770110995</v>
      </c>
      <c r="J2104">
        <f t="shared" si="162"/>
        <v>-0.13409119394795901</v>
      </c>
      <c r="K2104">
        <f t="shared" si="163"/>
        <v>2.7379873263334309</v>
      </c>
      <c r="L2104">
        <f t="shared" si="164"/>
        <v>6.3044488024219811</v>
      </c>
    </row>
    <row r="2105" spans="1:12" x14ac:dyDescent="0.2">
      <c r="A2105" t="s">
        <v>43</v>
      </c>
      <c r="B2105" t="str">
        <f>VLOOKUP(A2105,[1]Sheet1!$A:$B,2,0)</f>
        <v>CCC[n+]1cccc(c1)C</v>
      </c>
      <c r="C2105" t="s">
        <v>8</v>
      </c>
      <c r="D2105" t="str">
        <f>VLOOKUP(C2105,[1]Sheet1!$A:$B,2,0)</f>
        <v>FC(S(=O)(=O)[N-]S(=O)(=O)C(F)(F)F)(F)F</v>
      </c>
      <c r="E2105" t="str">
        <f t="shared" si="160"/>
        <v>CCC[n+]1cccc(c1)C.FC(S(=O)(=O)[N-]S(=O)(=O)C(F)(F)F)(F)F</v>
      </c>
      <c r="F2105">
        <v>331.1</v>
      </c>
      <c r="G2105">
        <v>101.325</v>
      </c>
      <c r="H2105">
        <v>547</v>
      </c>
      <c r="I2105">
        <f t="shared" si="161"/>
        <v>0.45969111011698788</v>
      </c>
      <c r="J2105">
        <f t="shared" si="162"/>
        <v>-0.13409119394795901</v>
      </c>
      <c r="K2105">
        <f t="shared" si="163"/>
        <v>2.7379873263334309</v>
      </c>
      <c r="L2105">
        <f t="shared" si="164"/>
        <v>6.3044488024219811</v>
      </c>
    </row>
    <row r="2106" spans="1:12" x14ac:dyDescent="0.2">
      <c r="A2106" t="s">
        <v>44</v>
      </c>
      <c r="B2106" t="str">
        <f>VLOOKUP(A2106,[1]Sheet1!$A:$B,2,0)</f>
        <v>C(CCC)[N+]1=CC(=CC=C1)C</v>
      </c>
      <c r="C2106" t="s">
        <v>8</v>
      </c>
      <c r="D2106" t="str">
        <f>VLOOKUP(C2106,[1]Sheet1!$A:$B,2,0)</f>
        <v>FC(S(=O)(=O)[N-]S(=O)(=O)C(F)(F)F)(F)F</v>
      </c>
      <c r="E2106" t="str">
        <f t="shared" si="160"/>
        <v>C(CCC)[N+]1=CC(=CC=C1)C.FC(S(=O)(=O)[N-]S(=O)(=O)C(F)(F)F)(F)F</v>
      </c>
      <c r="F2106">
        <v>297.10000000000002</v>
      </c>
      <c r="G2106">
        <v>101.325</v>
      </c>
      <c r="H2106">
        <v>547</v>
      </c>
      <c r="I2106">
        <f t="shared" si="161"/>
        <v>0.18016459694003009</v>
      </c>
      <c r="J2106">
        <f t="shared" si="162"/>
        <v>-0.13409119394795901</v>
      </c>
      <c r="K2106">
        <f t="shared" si="163"/>
        <v>2.7379873263334309</v>
      </c>
      <c r="L2106">
        <f t="shared" si="164"/>
        <v>6.3044488024219811</v>
      </c>
    </row>
    <row r="2107" spans="1:12" x14ac:dyDescent="0.2">
      <c r="A2107" t="s">
        <v>2</v>
      </c>
      <c r="B2107" t="str">
        <f>VLOOKUP(A2107,[1]Sheet1!$A:$B,2,0)</f>
        <v>CCCC[n+]1ccn(c1)C</v>
      </c>
      <c r="C2107" t="s">
        <v>8</v>
      </c>
      <c r="D2107" t="str">
        <f>VLOOKUP(C2107,[1]Sheet1!$A:$B,2,0)</f>
        <v>FC(S(=O)(=O)[N-]S(=O)(=O)C(F)(F)F)(F)F</v>
      </c>
      <c r="E2107" t="str">
        <f t="shared" si="160"/>
        <v>CCCC[n+]1ccn(c1)C.FC(S(=O)(=O)[N-]S(=O)(=O)C(F)(F)F)(F)F</v>
      </c>
      <c r="F2107">
        <v>317.14999999999998</v>
      </c>
      <c r="G2107">
        <v>101.325</v>
      </c>
      <c r="H2107">
        <v>547</v>
      </c>
      <c r="I2107">
        <f t="shared" si="161"/>
        <v>0.34500302603408867</v>
      </c>
      <c r="J2107">
        <f t="shared" si="162"/>
        <v>-0.13409119394795901</v>
      </c>
      <c r="K2107">
        <f t="shared" si="163"/>
        <v>2.7379873263334309</v>
      </c>
      <c r="L2107">
        <f t="shared" si="164"/>
        <v>6.3044488024219811</v>
      </c>
    </row>
    <row r="2108" spans="1:12" x14ac:dyDescent="0.2">
      <c r="A2108" t="s">
        <v>2</v>
      </c>
      <c r="B2108" t="str">
        <f>VLOOKUP(A2108,[1]Sheet1!$A:$B,2,0)</f>
        <v>CCCC[n+]1ccn(c1)C</v>
      </c>
      <c r="C2108" t="s">
        <v>8</v>
      </c>
      <c r="D2108" t="str">
        <f>VLOOKUP(C2108,[1]Sheet1!$A:$B,2,0)</f>
        <v>FC(S(=O)(=O)[N-]S(=O)(=O)C(F)(F)F)(F)F</v>
      </c>
      <c r="E2108" t="str">
        <f t="shared" si="160"/>
        <v>CCCC[n+]1ccn(c1)C.FC(S(=O)(=O)[N-]S(=O)(=O)C(F)(F)F)(F)F</v>
      </c>
      <c r="F2108">
        <v>318.14999999999998</v>
      </c>
      <c r="G2108">
        <v>101.325</v>
      </c>
      <c r="H2108">
        <v>547</v>
      </c>
      <c r="I2108">
        <f t="shared" si="161"/>
        <v>0.35322439406870504</v>
      </c>
      <c r="J2108">
        <f t="shared" si="162"/>
        <v>-0.13409119394795901</v>
      </c>
      <c r="K2108">
        <f t="shared" si="163"/>
        <v>2.7379873263334309</v>
      </c>
      <c r="L2108">
        <f t="shared" si="164"/>
        <v>6.3044488024219811</v>
      </c>
    </row>
    <row r="2109" spans="1:12" x14ac:dyDescent="0.2">
      <c r="A2109" t="s">
        <v>35</v>
      </c>
      <c r="B2109" t="str">
        <f>VLOOKUP(A2109,[1]Sheet1!$A:$B,2,0)</f>
        <v>CCCC[N+]1(C)CCCC1</v>
      </c>
      <c r="C2109" t="s">
        <v>34</v>
      </c>
      <c r="D2109" t="str">
        <f>VLOOKUP(C2109,[1]Sheet1!$A:$B,2,0)</f>
        <v>C(#N)[N-]C#N</v>
      </c>
      <c r="E2109" t="str">
        <f t="shared" si="160"/>
        <v>CCCC[N+]1(C)CCCC1.C(#N)[N-]C#N</v>
      </c>
      <c r="F2109">
        <v>328.15</v>
      </c>
      <c r="G2109">
        <v>101.325</v>
      </c>
      <c r="H2109">
        <v>547</v>
      </c>
      <c r="I2109">
        <f t="shared" si="161"/>
        <v>0.43543807441486909</v>
      </c>
      <c r="J2109">
        <f t="shared" si="162"/>
        <v>-0.13409119394795901</v>
      </c>
      <c r="K2109">
        <f t="shared" si="163"/>
        <v>2.7379873263334309</v>
      </c>
      <c r="L2109">
        <f t="shared" si="164"/>
        <v>6.3044488024219811</v>
      </c>
    </row>
    <row r="2110" spans="1:12" x14ac:dyDescent="0.2">
      <c r="A2110" t="s">
        <v>53</v>
      </c>
      <c r="B2110" t="str">
        <f>VLOOKUP(A2110,[1]Sheet1!$A:$B,2,0)</f>
        <v>CC[n+]1ccccc1C</v>
      </c>
      <c r="C2110" t="s">
        <v>8</v>
      </c>
      <c r="D2110" t="str">
        <f>VLOOKUP(C2110,[1]Sheet1!$A:$B,2,0)</f>
        <v>FC(S(=O)(=O)[N-]S(=O)(=O)C(F)(F)F)(F)F</v>
      </c>
      <c r="E2110" t="str">
        <f t="shared" si="160"/>
        <v>CC[n+]1ccccc1C.FC(S(=O)(=O)[N-]S(=O)(=O)C(F)(F)F)(F)F</v>
      </c>
      <c r="F2110">
        <v>323.14999999999998</v>
      </c>
      <c r="G2110">
        <v>101.325</v>
      </c>
      <c r="H2110">
        <v>547</v>
      </c>
      <c r="I2110">
        <f t="shared" si="161"/>
        <v>0.39433123424178707</v>
      </c>
      <c r="J2110">
        <f t="shared" si="162"/>
        <v>-0.13409119394795901</v>
      </c>
      <c r="K2110">
        <f t="shared" si="163"/>
        <v>2.7379873263334309</v>
      </c>
      <c r="L2110">
        <f t="shared" si="164"/>
        <v>6.3044488024219811</v>
      </c>
    </row>
    <row r="2111" spans="1:12" x14ac:dyDescent="0.2">
      <c r="A2111" t="s">
        <v>54</v>
      </c>
      <c r="B2111" t="str">
        <f>VLOOKUP(A2111,[1]Sheet1!$A:$B,2,0)</f>
        <v>CC1=[N+](C=CC=C1)CCC</v>
      </c>
      <c r="C2111" t="s">
        <v>8</v>
      </c>
      <c r="D2111" t="str">
        <f>VLOOKUP(C2111,[1]Sheet1!$A:$B,2,0)</f>
        <v>FC(S(=O)(=O)[N-]S(=O)(=O)C(F)(F)F)(F)F</v>
      </c>
      <c r="E2111" t="str">
        <f t="shared" si="160"/>
        <v>CC1=[N+](C=CC=C1)CCC.FC(S(=O)(=O)[N-]S(=O)(=O)C(F)(F)F)(F)F</v>
      </c>
      <c r="F2111">
        <v>280.64999999999998</v>
      </c>
      <c r="G2111">
        <v>101.325</v>
      </c>
      <c r="H2111">
        <v>547</v>
      </c>
      <c r="I2111">
        <f t="shared" si="161"/>
        <v>4.4923092770589867E-2</v>
      </c>
      <c r="J2111">
        <f t="shared" si="162"/>
        <v>-0.13409119394795901</v>
      </c>
      <c r="K2111">
        <f t="shared" si="163"/>
        <v>2.7379873263334309</v>
      </c>
      <c r="L2111">
        <f t="shared" si="164"/>
        <v>6.3044488024219811</v>
      </c>
    </row>
    <row r="2112" spans="1:12" x14ac:dyDescent="0.2">
      <c r="A2112" t="s">
        <v>9</v>
      </c>
      <c r="B2112" t="str">
        <f>VLOOKUP(A2112,[1]Sheet1!$A:$B,2,0)</f>
        <v>CCCCCCCC[n+]1ccn(c1)C</v>
      </c>
      <c r="C2112" t="s">
        <v>112</v>
      </c>
      <c r="D2112" t="str">
        <f>VLOOKUP(C2112,[1]Sheet1!$A:$B,2,0)</f>
        <v>[O-]C(=O)CN</v>
      </c>
      <c r="E2112" t="str">
        <f t="shared" si="160"/>
        <v>CCCCCCCC[n+]1ccn(c1)C.[O-]C(=O)CN</v>
      </c>
      <c r="F2112">
        <v>343.1</v>
      </c>
      <c r="G2112">
        <v>101.325</v>
      </c>
      <c r="H2112">
        <v>547</v>
      </c>
      <c r="I2112">
        <f t="shared" si="161"/>
        <v>0.55834752653238473</v>
      </c>
      <c r="J2112">
        <f t="shared" si="162"/>
        <v>-0.13409119394795901</v>
      </c>
      <c r="K2112">
        <f t="shared" si="163"/>
        <v>2.7379873263334309</v>
      </c>
      <c r="L2112">
        <f t="shared" si="164"/>
        <v>6.3044488024219811</v>
      </c>
    </row>
    <row r="2113" spans="1:12" x14ac:dyDescent="0.2">
      <c r="A2113" t="s">
        <v>35</v>
      </c>
      <c r="B2113" t="str">
        <f>VLOOKUP(A2113,[1]Sheet1!$A:$B,2,0)</f>
        <v>CCCC[N+]1(C)CCCC1</v>
      </c>
      <c r="C2113" t="s">
        <v>8</v>
      </c>
      <c r="D2113" t="str">
        <f>VLOOKUP(C2113,[1]Sheet1!$A:$B,2,0)</f>
        <v>FC(S(=O)(=O)[N-]S(=O)(=O)C(F)(F)F)(F)F</v>
      </c>
      <c r="E2113" t="str">
        <f t="shared" si="160"/>
        <v>CCCC[N+]1(C)CCCC1.FC(S(=O)(=O)[N-]S(=O)(=O)C(F)(F)F)(F)F</v>
      </c>
      <c r="F2113">
        <v>237.44</v>
      </c>
      <c r="G2113">
        <v>101.325</v>
      </c>
      <c r="H2113">
        <v>546.79999999999995</v>
      </c>
      <c r="I2113">
        <f t="shared" si="161"/>
        <v>-0.31032222000518483</v>
      </c>
      <c r="J2113">
        <f t="shared" si="162"/>
        <v>-0.13409119394795901</v>
      </c>
      <c r="K2113">
        <f t="shared" si="163"/>
        <v>2.7378285058957847</v>
      </c>
      <c r="L2113">
        <f t="shared" si="164"/>
        <v>6.3040831048497941</v>
      </c>
    </row>
    <row r="2114" spans="1:12" x14ac:dyDescent="0.2">
      <c r="A2114" t="s">
        <v>7</v>
      </c>
      <c r="B2114" t="str">
        <f>VLOOKUP(A2114,[1]Sheet1!$A:$B,2,0)</f>
        <v>CCCCCCCCCCCCCC[n+]1ccn(c1)C</v>
      </c>
      <c r="C2114" t="s">
        <v>8</v>
      </c>
      <c r="D2114" t="str">
        <f>VLOOKUP(C2114,[1]Sheet1!$A:$B,2,0)</f>
        <v>FC(S(=O)(=O)[N-]S(=O)(=O)C(F)(F)F)(F)F</v>
      </c>
      <c r="E2114" t="str">
        <f t="shared" ref="E2114:E2177" si="165">B2114&amp;"."&amp;D2114</f>
        <v>CCCCCCCCCCCCCC[n+]1ccn(c1)C.FC(S(=O)(=O)[N-]S(=O)(=O)C(F)(F)F)(F)F</v>
      </c>
      <c r="F2114">
        <v>215.85</v>
      </c>
      <c r="G2114">
        <v>101.325</v>
      </c>
      <c r="H2114">
        <v>546.29999999999995</v>
      </c>
      <c r="I2114">
        <f t="shared" ref="I2114:I2177" si="166">STANDARDIZE(F2114,AVERAGE(F:F),STDEVP(F:F))</f>
        <v>-0.48782155587255305</v>
      </c>
      <c r="J2114">
        <f t="shared" ref="J2114:J2177" si="167">STANDARDIZE(G2114,AVERAGE(G:G),STDEVP(G:G))</f>
        <v>-0.13409119394795901</v>
      </c>
      <c r="K2114">
        <f t="shared" si="163"/>
        <v>2.7374312005145822</v>
      </c>
      <c r="L2114">
        <f t="shared" si="164"/>
        <v>6.3031682754016716</v>
      </c>
    </row>
    <row r="2115" spans="1:12" x14ac:dyDescent="0.2">
      <c r="A2115" t="s">
        <v>11</v>
      </c>
      <c r="B2115" t="str">
        <f>VLOOKUP(A2115,[1]Sheet1!$A:$B,2,0)</f>
        <v>CCCCCC[n+]1cccc2c1cccc2</v>
      </c>
      <c r="C2115" t="s">
        <v>8</v>
      </c>
      <c r="D2115" t="str">
        <f>VLOOKUP(C2115,[1]Sheet1!$A:$B,2,0)</f>
        <v>FC(S(=O)(=O)[N-]S(=O)(=O)C(F)(F)F)(F)F</v>
      </c>
      <c r="E2115" t="str">
        <f t="shared" si="165"/>
        <v>CCCCCC[n+]1cccc2c1cccc2.FC(S(=O)(=O)[N-]S(=O)(=O)C(F)(F)F)(F)F</v>
      </c>
      <c r="F2115">
        <v>309.52</v>
      </c>
      <c r="G2115">
        <v>101.325</v>
      </c>
      <c r="H2115">
        <v>546</v>
      </c>
      <c r="I2115">
        <f t="shared" si="166"/>
        <v>0.2822739879299655</v>
      </c>
      <c r="J2115">
        <f t="shared" si="167"/>
        <v>-0.13409119394795901</v>
      </c>
      <c r="K2115">
        <f t="shared" ref="K2115:K2178" si="168">LOG(H2115)</f>
        <v>2.7371926427047373</v>
      </c>
      <c r="L2115">
        <f t="shared" ref="L2115:L2178" si="169">LN(H2115)</f>
        <v>6.3026189757449051</v>
      </c>
    </row>
    <row r="2116" spans="1:12" x14ac:dyDescent="0.2">
      <c r="A2116" t="s">
        <v>13</v>
      </c>
      <c r="B2116" t="str">
        <f>VLOOKUP(A2116,[1]Sheet1!$A:$B,2,0)</f>
        <v>CC[n+]1ccn(c1)C</v>
      </c>
      <c r="C2116" t="s">
        <v>8</v>
      </c>
      <c r="D2116" t="str">
        <f>VLOOKUP(C2116,[1]Sheet1!$A:$B,2,0)</f>
        <v>FC(S(=O)(=O)[N-]S(=O)(=O)C(F)(F)F)(F)F</v>
      </c>
      <c r="E2116" t="str">
        <f t="shared" si="165"/>
        <v>CC[n+]1ccn(c1)C.FC(S(=O)(=O)[N-]S(=O)(=O)C(F)(F)F)(F)F</v>
      </c>
      <c r="F2116">
        <v>388.15</v>
      </c>
      <c r="G2116">
        <v>101.325</v>
      </c>
      <c r="H2116">
        <v>546</v>
      </c>
      <c r="I2116">
        <f t="shared" si="166"/>
        <v>0.92872015649185347</v>
      </c>
      <c r="J2116">
        <f t="shared" si="167"/>
        <v>-0.13409119394795901</v>
      </c>
      <c r="K2116">
        <f t="shared" si="168"/>
        <v>2.7371926427047373</v>
      </c>
      <c r="L2116">
        <f t="shared" si="169"/>
        <v>6.3026189757449051</v>
      </c>
    </row>
    <row r="2117" spans="1:12" x14ac:dyDescent="0.2">
      <c r="A2117" t="s">
        <v>13</v>
      </c>
      <c r="B2117" t="str">
        <f>VLOOKUP(A2117,[1]Sheet1!$A:$B,2,0)</f>
        <v>CC[n+]1ccn(c1)C</v>
      </c>
      <c r="C2117" t="s">
        <v>8</v>
      </c>
      <c r="D2117" t="str">
        <f>VLOOKUP(C2117,[1]Sheet1!$A:$B,2,0)</f>
        <v>FC(S(=O)(=O)[N-]S(=O)(=O)C(F)(F)F)(F)F</v>
      </c>
      <c r="E2117" t="str">
        <f t="shared" si="165"/>
        <v>CC[n+]1ccn(c1)C.FC(S(=O)(=O)[N-]S(=O)(=O)C(F)(F)F)(F)F</v>
      </c>
      <c r="F2117">
        <v>398.15</v>
      </c>
      <c r="G2117">
        <v>101.325</v>
      </c>
      <c r="H2117">
        <v>546</v>
      </c>
      <c r="I2117">
        <f t="shared" si="166"/>
        <v>1.0109338368380174</v>
      </c>
      <c r="J2117">
        <f t="shared" si="167"/>
        <v>-0.13409119394795901</v>
      </c>
      <c r="K2117">
        <f t="shared" si="168"/>
        <v>2.7371926427047373</v>
      </c>
      <c r="L2117">
        <f t="shared" si="169"/>
        <v>6.3026189757449051</v>
      </c>
    </row>
    <row r="2118" spans="1:12" x14ac:dyDescent="0.2">
      <c r="A2118" t="s">
        <v>43</v>
      </c>
      <c r="B2118" t="str">
        <f>VLOOKUP(A2118,[1]Sheet1!$A:$B,2,0)</f>
        <v>CCC[n+]1cccc(c1)C</v>
      </c>
      <c r="C2118" t="s">
        <v>8</v>
      </c>
      <c r="D2118" t="str">
        <f>VLOOKUP(C2118,[1]Sheet1!$A:$B,2,0)</f>
        <v>FC(S(=O)(=O)[N-]S(=O)(=O)C(F)(F)F)(F)F</v>
      </c>
      <c r="E2118" t="str">
        <f t="shared" si="165"/>
        <v>CCC[n+]1cccc(c1)C.FC(S(=O)(=O)[N-]S(=O)(=O)C(F)(F)F)(F)F</v>
      </c>
      <c r="F2118">
        <v>330.1</v>
      </c>
      <c r="G2118">
        <v>101.325</v>
      </c>
      <c r="H2118">
        <v>546</v>
      </c>
      <c r="I2118">
        <f t="shared" si="166"/>
        <v>0.45146974208237145</v>
      </c>
      <c r="J2118">
        <f t="shared" si="167"/>
        <v>-0.13409119394795901</v>
      </c>
      <c r="K2118">
        <f t="shared" si="168"/>
        <v>2.7371926427047373</v>
      </c>
      <c r="L2118">
        <f t="shared" si="169"/>
        <v>6.3026189757449051</v>
      </c>
    </row>
    <row r="2119" spans="1:12" x14ac:dyDescent="0.2">
      <c r="A2119" t="s">
        <v>44</v>
      </c>
      <c r="B2119" t="str">
        <f>VLOOKUP(A2119,[1]Sheet1!$A:$B,2,0)</f>
        <v>C(CCC)[N+]1=CC(=CC=C1)C</v>
      </c>
      <c r="C2119" t="s">
        <v>8</v>
      </c>
      <c r="D2119" t="str">
        <f>VLOOKUP(C2119,[1]Sheet1!$A:$B,2,0)</f>
        <v>FC(S(=O)(=O)[N-]S(=O)(=O)C(F)(F)F)(F)F</v>
      </c>
      <c r="E2119" t="str">
        <f t="shared" si="165"/>
        <v>C(CCC)[N+]1=CC(=CC=C1)C.FC(S(=O)(=O)[N-]S(=O)(=O)C(F)(F)F)(F)F</v>
      </c>
      <c r="F2119">
        <v>296.10000000000002</v>
      </c>
      <c r="G2119">
        <v>101.325</v>
      </c>
      <c r="H2119">
        <v>546</v>
      </c>
      <c r="I2119">
        <f t="shared" si="166"/>
        <v>0.17194322890541369</v>
      </c>
      <c r="J2119">
        <f t="shared" si="167"/>
        <v>-0.13409119394795901</v>
      </c>
      <c r="K2119">
        <f t="shared" si="168"/>
        <v>2.7371926427047373</v>
      </c>
      <c r="L2119">
        <f t="shared" si="169"/>
        <v>6.3026189757449051</v>
      </c>
    </row>
    <row r="2120" spans="1:12" x14ac:dyDescent="0.2">
      <c r="A2120" t="s">
        <v>2</v>
      </c>
      <c r="B2120" t="str">
        <f>VLOOKUP(A2120,[1]Sheet1!$A:$B,2,0)</f>
        <v>CCCC[n+]1ccn(c1)C</v>
      </c>
      <c r="C2120" t="s">
        <v>8</v>
      </c>
      <c r="D2120" t="str">
        <f>VLOOKUP(C2120,[1]Sheet1!$A:$B,2,0)</f>
        <v>FC(S(=O)(=O)[N-]S(=O)(=O)C(F)(F)F)(F)F</v>
      </c>
      <c r="E2120" t="str">
        <f t="shared" si="165"/>
        <v>CCCC[n+]1ccn(c1)C.FC(S(=O)(=O)[N-]S(=O)(=O)C(F)(F)F)(F)F</v>
      </c>
      <c r="F2120">
        <v>316.14999999999998</v>
      </c>
      <c r="G2120">
        <v>101.325</v>
      </c>
      <c r="H2120">
        <v>546</v>
      </c>
      <c r="I2120">
        <f t="shared" si="166"/>
        <v>0.33678165799947224</v>
      </c>
      <c r="J2120">
        <f t="shared" si="167"/>
        <v>-0.13409119394795901</v>
      </c>
      <c r="K2120">
        <f t="shared" si="168"/>
        <v>2.7371926427047373</v>
      </c>
      <c r="L2120">
        <f t="shared" si="169"/>
        <v>6.3026189757449051</v>
      </c>
    </row>
    <row r="2121" spans="1:12" x14ac:dyDescent="0.2">
      <c r="A2121" t="s">
        <v>17</v>
      </c>
      <c r="B2121" t="str">
        <f>VLOOKUP(A2121,[1]Sheet1!$A:$B,2,0)</f>
        <v>CCCCCC[n+]1ccn(c1)C</v>
      </c>
      <c r="C2121" t="s">
        <v>34</v>
      </c>
      <c r="D2121" t="str">
        <f>VLOOKUP(C2121,[1]Sheet1!$A:$B,2,0)</f>
        <v>C(#N)[N-]C#N</v>
      </c>
      <c r="E2121" t="str">
        <f t="shared" si="165"/>
        <v>CCCCCC[n+]1ccn(c1)C.C(#N)[N-]C#N</v>
      </c>
      <c r="F2121">
        <v>307.14999999999998</v>
      </c>
      <c r="G2121">
        <v>101.325</v>
      </c>
      <c r="H2121">
        <v>546</v>
      </c>
      <c r="I2121">
        <f t="shared" si="166"/>
        <v>0.26278934568792461</v>
      </c>
      <c r="J2121">
        <f t="shared" si="167"/>
        <v>-0.13409119394795901</v>
      </c>
      <c r="K2121">
        <f t="shared" si="168"/>
        <v>2.7371926427047373</v>
      </c>
      <c r="L2121">
        <f t="shared" si="169"/>
        <v>6.3026189757449051</v>
      </c>
    </row>
    <row r="2122" spans="1:12" x14ac:dyDescent="0.2">
      <c r="A2122" t="s">
        <v>17</v>
      </c>
      <c r="B2122" t="str">
        <f>VLOOKUP(A2122,[1]Sheet1!$A:$B,2,0)</f>
        <v>CCCCCC[n+]1ccn(c1)C</v>
      </c>
      <c r="C2122" t="s">
        <v>45</v>
      </c>
      <c r="D2122" t="str">
        <f>VLOOKUP(C2122,[1]Sheet1!$A:$B,2,0)</f>
        <v>FC(S(=O)(=O)[O-])(F)F</v>
      </c>
      <c r="E2122" t="str">
        <f t="shared" si="165"/>
        <v>CCCCCC[n+]1ccn(c1)C.FC(S(=O)(=O)[O-])(F)F</v>
      </c>
      <c r="F2122">
        <v>322.14999999999998</v>
      </c>
      <c r="G2122">
        <v>101.325</v>
      </c>
      <c r="H2122">
        <v>546</v>
      </c>
      <c r="I2122">
        <f t="shared" si="166"/>
        <v>0.38610986620717069</v>
      </c>
      <c r="J2122">
        <f t="shared" si="167"/>
        <v>-0.13409119394795901</v>
      </c>
      <c r="K2122">
        <f t="shared" si="168"/>
        <v>2.7371926427047373</v>
      </c>
      <c r="L2122">
        <f t="shared" si="169"/>
        <v>6.3026189757449051</v>
      </c>
    </row>
    <row r="2123" spans="1:12" x14ac:dyDescent="0.2">
      <c r="A2123" t="s">
        <v>35</v>
      </c>
      <c r="B2123" t="str">
        <f>VLOOKUP(A2123,[1]Sheet1!$A:$B,2,0)</f>
        <v>CCCC[N+]1(C)CCCC1</v>
      </c>
      <c r="C2123" t="s">
        <v>34</v>
      </c>
      <c r="D2123" t="str">
        <f>VLOOKUP(C2123,[1]Sheet1!$A:$B,2,0)</f>
        <v>C(#N)[N-]C#N</v>
      </c>
      <c r="E2123" t="str">
        <f t="shared" si="165"/>
        <v>CCCC[N+]1(C)CCCC1.C(#N)[N-]C#N</v>
      </c>
      <c r="F2123">
        <v>327.14999999999998</v>
      </c>
      <c r="G2123">
        <v>101.325</v>
      </c>
      <c r="H2123">
        <v>546</v>
      </c>
      <c r="I2123">
        <f t="shared" si="166"/>
        <v>0.42721670638025272</v>
      </c>
      <c r="J2123">
        <f t="shared" si="167"/>
        <v>-0.13409119394795901</v>
      </c>
      <c r="K2123">
        <f t="shared" si="168"/>
        <v>2.7371926427047373</v>
      </c>
      <c r="L2123">
        <f t="shared" si="169"/>
        <v>6.3026189757449051</v>
      </c>
    </row>
    <row r="2124" spans="1:12" x14ac:dyDescent="0.2">
      <c r="A2124" t="s">
        <v>54</v>
      </c>
      <c r="B2124" t="str">
        <f>VLOOKUP(A2124,[1]Sheet1!$A:$B,2,0)</f>
        <v>CC1=[N+](C=CC=C1)CCC</v>
      </c>
      <c r="C2124" t="s">
        <v>8</v>
      </c>
      <c r="D2124" t="str">
        <f>VLOOKUP(C2124,[1]Sheet1!$A:$B,2,0)</f>
        <v>FC(S(=O)(=O)[N-]S(=O)(=O)C(F)(F)F)(F)F</v>
      </c>
      <c r="E2124" t="str">
        <f t="shared" si="165"/>
        <v>CC1=[N+](C=CC=C1)CCC.FC(S(=O)(=O)[N-]S(=O)(=O)C(F)(F)F)(F)F</v>
      </c>
      <c r="F2124">
        <v>278.14999999999998</v>
      </c>
      <c r="G2124">
        <v>101.325</v>
      </c>
      <c r="H2124">
        <v>546</v>
      </c>
      <c r="I2124">
        <f t="shared" si="166"/>
        <v>2.4369672684048851E-2</v>
      </c>
      <c r="J2124">
        <f t="shared" si="167"/>
        <v>-0.13409119394795901</v>
      </c>
      <c r="K2124">
        <f t="shared" si="168"/>
        <v>2.7371926427047373</v>
      </c>
      <c r="L2124">
        <f t="shared" si="169"/>
        <v>6.3026189757449051</v>
      </c>
    </row>
    <row r="2125" spans="1:12" x14ac:dyDescent="0.2">
      <c r="A2125" t="s">
        <v>63</v>
      </c>
      <c r="B2125" t="str">
        <f>VLOOKUP(A2125,[1]Sheet1!$A:$B,2,0)</f>
        <v>CC[NH+]1C=CN(C1)C</v>
      </c>
      <c r="C2125" t="s">
        <v>64</v>
      </c>
      <c r="D2125" t="str">
        <f>VLOOKUP(C2125,[1]Sheet1!$A:$B,2,0)</f>
        <v>FC(C(S(=O)(=O)[O-])(F)F)F</v>
      </c>
      <c r="E2125" t="str">
        <f t="shared" si="165"/>
        <v>CC[NH+]1C=CN(C1)C.FC(C(S(=O)(=O)[O-])(F)F)F</v>
      </c>
      <c r="F2125">
        <v>360.2</v>
      </c>
      <c r="G2125">
        <v>100</v>
      </c>
      <c r="H2125">
        <v>546</v>
      </c>
      <c r="I2125">
        <f t="shared" si="166"/>
        <v>0.69893291992432494</v>
      </c>
      <c r="J2125">
        <f t="shared" si="167"/>
        <v>-0.13439084403497614</v>
      </c>
      <c r="K2125">
        <f t="shared" si="168"/>
        <v>2.7371926427047373</v>
      </c>
      <c r="L2125">
        <f t="shared" si="169"/>
        <v>6.3026189757449051</v>
      </c>
    </row>
    <row r="2126" spans="1:12" x14ac:dyDescent="0.2">
      <c r="A2126" t="s">
        <v>9</v>
      </c>
      <c r="B2126" t="str">
        <f>VLOOKUP(A2126,[1]Sheet1!$A:$B,2,0)</f>
        <v>CCCCCCCC[n+]1ccn(c1)C</v>
      </c>
      <c r="C2126" t="s">
        <v>84</v>
      </c>
      <c r="D2126" t="str">
        <f>VLOOKUP(C2126,[1]Sheet1!$A:$B,2,0)</f>
        <v>[O-]c1ccccc1</v>
      </c>
      <c r="E2126" t="str">
        <f t="shared" si="165"/>
        <v>CCCCCCCC[n+]1ccn(c1)C.[O-]c1ccccc1</v>
      </c>
      <c r="F2126">
        <v>353.15</v>
      </c>
      <c r="G2126">
        <v>101.325</v>
      </c>
      <c r="H2126">
        <v>546</v>
      </c>
      <c r="I2126">
        <f t="shared" si="166"/>
        <v>0.64097227528027922</v>
      </c>
      <c r="J2126">
        <f t="shared" si="167"/>
        <v>-0.13409119394795901</v>
      </c>
      <c r="K2126">
        <f t="shared" si="168"/>
        <v>2.7371926427047373</v>
      </c>
      <c r="L2126">
        <f t="shared" si="169"/>
        <v>6.3026189757449051</v>
      </c>
    </row>
    <row r="2127" spans="1:12" x14ac:dyDescent="0.2">
      <c r="A2127" t="s">
        <v>12</v>
      </c>
      <c r="B2127" t="str">
        <f>VLOOKUP(A2127,[1]Sheet1!$A:$B,2,0)</f>
        <v>C(CCCCCCCCCCCCCCC)N1C[NH+](C=C1)C</v>
      </c>
      <c r="C2127" t="s">
        <v>8</v>
      </c>
      <c r="D2127" t="str">
        <f>VLOOKUP(C2127,[1]Sheet1!$A:$B,2,0)</f>
        <v>FC(S(=O)(=O)[N-]S(=O)(=O)C(F)(F)F)(F)F</v>
      </c>
      <c r="E2127" t="str">
        <f t="shared" si="165"/>
        <v>C(CCCCCCCCCCCCCCC)N1C[NH+](C=C1)C.FC(S(=O)(=O)[N-]S(=O)(=O)C(F)(F)F)(F)F</v>
      </c>
      <c r="F2127">
        <v>202.25</v>
      </c>
      <c r="G2127">
        <v>101.325</v>
      </c>
      <c r="H2127">
        <v>545.6</v>
      </c>
      <c r="I2127">
        <f t="shared" si="166"/>
        <v>-0.59963216114333606</v>
      </c>
      <c r="J2127">
        <f t="shared" si="167"/>
        <v>-0.13409119394795901</v>
      </c>
      <c r="K2127">
        <f t="shared" si="168"/>
        <v>2.7368743616484226</v>
      </c>
      <c r="L2127">
        <f t="shared" si="169"/>
        <v>6.3018861065292526</v>
      </c>
    </row>
    <row r="2128" spans="1:12" x14ac:dyDescent="0.2">
      <c r="A2128" t="s">
        <v>18</v>
      </c>
      <c r="B2128" t="str">
        <f>VLOOKUP(A2128,[1]Sheet1!$A:$B,2,0)</f>
        <v>CCCCCCCCCC[n+]1ccn(c1)C</v>
      </c>
      <c r="C2128" t="s">
        <v>8</v>
      </c>
      <c r="D2128" t="str">
        <f>VLOOKUP(C2128,[1]Sheet1!$A:$B,2,0)</f>
        <v>FC(S(=O)(=O)[N-]S(=O)(=O)C(F)(F)F)(F)F</v>
      </c>
      <c r="E2128" t="str">
        <f t="shared" si="165"/>
        <v>CCCCCCCCCC[n+]1ccn(c1)C.FC(S(=O)(=O)[N-]S(=O)(=O)C(F)(F)F)(F)F</v>
      </c>
      <c r="F2128">
        <v>225.95</v>
      </c>
      <c r="G2128">
        <v>101.325</v>
      </c>
      <c r="H2128">
        <v>545.29999999999995</v>
      </c>
      <c r="I2128">
        <f t="shared" si="166"/>
        <v>-0.40478573872292739</v>
      </c>
      <c r="J2128">
        <f t="shared" si="167"/>
        <v>-0.13409119394795901</v>
      </c>
      <c r="K2128">
        <f t="shared" si="168"/>
        <v>2.7366354976868212</v>
      </c>
      <c r="L2128">
        <f t="shared" si="169"/>
        <v>6.3013361019320158</v>
      </c>
    </row>
    <row r="2129" spans="1:12" x14ac:dyDescent="0.2">
      <c r="A2129" t="s">
        <v>23</v>
      </c>
      <c r="B2129" t="str">
        <f>VLOOKUP(A2129,[1]Sheet1!$A:$B,2,0)</f>
        <v>CC1=NC(=NC(=C1)C)[NH2+]C1=CC=CC=C1</v>
      </c>
      <c r="C2129" t="s">
        <v>24</v>
      </c>
      <c r="D2129" t="str">
        <f>VLOOKUP(C2129,[1]Sheet1!$A:$B,2,0)</f>
        <v>C(CCCCCCCCCCC)(=O)[O-]</v>
      </c>
      <c r="E2129" t="str">
        <f t="shared" si="165"/>
        <v>CC1=NC(=NC(=C1)C)[NH2+]C1=CC=CC=C1.C(CCCCCCCCCCC)(=O)[O-]</v>
      </c>
      <c r="F2129">
        <v>277.25</v>
      </c>
      <c r="G2129">
        <v>101.325</v>
      </c>
      <c r="H2129">
        <v>545</v>
      </c>
      <c r="I2129">
        <f t="shared" si="166"/>
        <v>1.6970441452894273E-2</v>
      </c>
      <c r="J2129">
        <f t="shared" si="167"/>
        <v>-0.13409119394795901</v>
      </c>
      <c r="K2129">
        <f t="shared" si="168"/>
        <v>2.7363965022766426</v>
      </c>
      <c r="L2129">
        <f t="shared" si="169"/>
        <v>6.300785794663244</v>
      </c>
    </row>
    <row r="2130" spans="1:12" x14ac:dyDescent="0.2">
      <c r="A2130" t="s">
        <v>13</v>
      </c>
      <c r="B2130" t="str">
        <f>VLOOKUP(A2130,[1]Sheet1!$A:$B,2,0)</f>
        <v>CC[n+]1ccn(c1)C</v>
      </c>
      <c r="C2130" t="s">
        <v>8</v>
      </c>
      <c r="D2130" t="str">
        <f>VLOOKUP(C2130,[1]Sheet1!$A:$B,2,0)</f>
        <v>FC(S(=O)(=O)[N-]S(=O)(=O)C(F)(F)F)(F)F</v>
      </c>
      <c r="E2130" t="str">
        <f t="shared" si="165"/>
        <v>CC[n+]1ccn(c1)C.FC(S(=O)(=O)[N-]S(=O)(=O)C(F)(F)F)(F)F</v>
      </c>
      <c r="F2130">
        <v>388.15</v>
      </c>
      <c r="G2130">
        <v>101.325</v>
      </c>
      <c r="H2130">
        <v>545</v>
      </c>
      <c r="I2130">
        <f t="shared" si="166"/>
        <v>0.92872015649185347</v>
      </c>
      <c r="J2130">
        <f t="shared" si="167"/>
        <v>-0.13409119394795901</v>
      </c>
      <c r="K2130">
        <f t="shared" si="168"/>
        <v>2.7363965022766426</v>
      </c>
      <c r="L2130">
        <f t="shared" si="169"/>
        <v>6.300785794663244</v>
      </c>
    </row>
    <row r="2131" spans="1:12" x14ac:dyDescent="0.2">
      <c r="A2131" t="s">
        <v>13</v>
      </c>
      <c r="B2131" t="str">
        <f>VLOOKUP(A2131,[1]Sheet1!$A:$B,2,0)</f>
        <v>CC[n+]1ccn(c1)C</v>
      </c>
      <c r="C2131" t="s">
        <v>8</v>
      </c>
      <c r="D2131" t="str">
        <f>VLOOKUP(C2131,[1]Sheet1!$A:$B,2,0)</f>
        <v>FC(S(=O)(=O)[N-]S(=O)(=O)C(F)(F)F)(F)F</v>
      </c>
      <c r="E2131" t="str">
        <f t="shared" si="165"/>
        <v>CC[n+]1ccn(c1)C.FC(S(=O)(=O)[N-]S(=O)(=O)C(F)(F)F)(F)F</v>
      </c>
      <c r="F2131">
        <v>393.15</v>
      </c>
      <c r="G2131">
        <v>101.325</v>
      </c>
      <c r="H2131">
        <v>545</v>
      </c>
      <c r="I2131">
        <f t="shared" si="166"/>
        <v>0.96982699666493544</v>
      </c>
      <c r="J2131">
        <f t="shared" si="167"/>
        <v>-0.13409119394795901</v>
      </c>
      <c r="K2131">
        <f t="shared" si="168"/>
        <v>2.7363965022766426</v>
      </c>
      <c r="L2131">
        <f t="shared" si="169"/>
        <v>6.300785794663244</v>
      </c>
    </row>
    <row r="2132" spans="1:12" x14ac:dyDescent="0.2">
      <c r="A2132" t="s">
        <v>43</v>
      </c>
      <c r="B2132" t="str">
        <f>VLOOKUP(A2132,[1]Sheet1!$A:$B,2,0)</f>
        <v>CCC[n+]1cccc(c1)C</v>
      </c>
      <c r="C2132" t="s">
        <v>8</v>
      </c>
      <c r="D2132" t="str">
        <f>VLOOKUP(C2132,[1]Sheet1!$A:$B,2,0)</f>
        <v>FC(S(=O)(=O)[N-]S(=O)(=O)C(F)(F)F)(F)F</v>
      </c>
      <c r="E2132" t="str">
        <f t="shared" si="165"/>
        <v>CCC[n+]1cccc(c1)C.FC(S(=O)(=O)[N-]S(=O)(=O)C(F)(F)F)(F)F</v>
      </c>
      <c r="F2132">
        <v>329.1</v>
      </c>
      <c r="G2132">
        <v>101.325</v>
      </c>
      <c r="H2132">
        <v>545</v>
      </c>
      <c r="I2132">
        <f t="shared" si="166"/>
        <v>0.44324837404775508</v>
      </c>
      <c r="J2132">
        <f t="shared" si="167"/>
        <v>-0.13409119394795901</v>
      </c>
      <c r="K2132">
        <f t="shared" si="168"/>
        <v>2.7363965022766426</v>
      </c>
      <c r="L2132">
        <f t="shared" si="169"/>
        <v>6.300785794663244</v>
      </c>
    </row>
    <row r="2133" spans="1:12" x14ac:dyDescent="0.2">
      <c r="A2133" t="s">
        <v>2</v>
      </c>
      <c r="B2133" t="str">
        <f>VLOOKUP(A2133,[1]Sheet1!$A:$B,2,0)</f>
        <v>CCCC[n+]1ccn(c1)C</v>
      </c>
      <c r="C2133" t="s">
        <v>8</v>
      </c>
      <c r="D2133" t="str">
        <f>VLOOKUP(C2133,[1]Sheet1!$A:$B,2,0)</f>
        <v>FC(S(=O)(=O)[N-]S(=O)(=O)C(F)(F)F)(F)F</v>
      </c>
      <c r="E2133" t="str">
        <f t="shared" si="165"/>
        <v>CCCC[n+]1ccn(c1)C.FC(S(=O)(=O)[N-]S(=O)(=O)C(F)(F)F)(F)F</v>
      </c>
      <c r="F2133">
        <v>314.14999999999998</v>
      </c>
      <c r="G2133">
        <v>101.325</v>
      </c>
      <c r="H2133">
        <v>545</v>
      </c>
      <c r="I2133">
        <f t="shared" si="166"/>
        <v>0.32033892193023944</v>
      </c>
      <c r="J2133">
        <f t="shared" si="167"/>
        <v>-0.13409119394795901</v>
      </c>
      <c r="K2133">
        <f t="shared" si="168"/>
        <v>2.7363965022766426</v>
      </c>
      <c r="L2133">
        <f t="shared" si="169"/>
        <v>6.300785794663244</v>
      </c>
    </row>
    <row r="2134" spans="1:12" x14ac:dyDescent="0.2">
      <c r="A2134" t="s">
        <v>2</v>
      </c>
      <c r="B2134" t="str">
        <f>VLOOKUP(A2134,[1]Sheet1!$A:$B,2,0)</f>
        <v>CCCC[n+]1ccn(c1)C</v>
      </c>
      <c r="C2134" t="s">
        <v>8</v>
      </c>
      <c r="D2134" t="str">
        <f>VLOOKUP(C2134,[1]Sheet1!$A:$B,2,0)</f>
        <v>FC(S(=O)(=O)[N-]S(=O)(=O)C(F)(F)F)(F)F</v>
      </c>
      <c r="E2134" t="str">
        <f t="shared" si="165"/>
        <v>CCCC[n+]1ccn(c1)C.FC(S(=O)(=O)[N-]S(=O)(=O)C(F)(F)F)(F)F</v>
      </c>
      <c r="F2134">
        <v>315.14999999999998</v>
      </c>
      <c r="G2134">
        <v>101.325</v>
      </c>
      <c r="H2134">
        <v>545</v>
      </c>
      <c r="I2134">
        <f t="shared" si="166"/>
        <v>0.32856028996485587</v>
      </c>
      <c r="J2134">
        <f t="shared" si="167"/>
        <v>-0.13409119394795901</v>
      </c>
      <c r="K2134">
        <f t="shared" si="168"/>
        <v>2.7363965022766426</v>
      </c>
      <c r="L2134">
        <f t="shared" si="169"/>
        <v>6.300785794663244</v>
      </c>
    </row>
    <row r="2135" spans="1:12" x14ac:dyDescent="0.2">
      <c r="A2135" t="s">
        <v>17</v>
      </c>
      <c r="B2135" t="str">
        <f>VLOOKUP(A2135,[1]Sheet1!$A:$B,2,0)</f>
        <v>CCCCCC[n+]1ccn(c1)C</v>
      </c>
      <c r="C2135" t="s">
        <v>34</v>
      </c>
      <c r="D2135" t="str">
        <f>VLOOKUP(C2135,[1]Sheet1!$A:$B,2,0)</f>
        <v>C(#N)[N-]C#N</v>
      </c>
      <c r="E2135" t="str">
        <f t="shared" si="165"/>
        <v>CCCCCC[n+]1ccn(c1)C.C(#N)[N-]C#N</v>
      </c>
      <c r="F2135">
        <v>306.14999999999998</v>
      </c>
      <c r="G2135">
        <v>101.325</v>
      </c>
      <c r="H2135">
        <v>545</v>
      </c>
      <c r="I2135">
        <f t="shared" si="166"/>
        <v>0.25456797765330819</v>
      </c>
      <c r="J2135">
        <f t="shared" si="167"/>
        <v>-0.13409119394795901</v>
      </c>
      <c r="K2135">
        <f t="shared" si="168"/>
        <v>2.7363965022766426</v>
      </c>
      <c r="L2135">
        <f t="shared" si="169"/>
        <v>6.300785794663244</v>
      </c>
    </row>
    <row r="2136" spans="1:12" x14ac:dyDescent="0.2">
      <c r="A2136" t="s">
        <v>17</v>
      </c>
      <c r="B2136" t="str">
        <f>VLOOKUP(A2136,[1]Sheet1!$A:$B,2,0)</f>
        <v>CCCCCC[n+]1ccn(c1)C</v>
      </c>
      <c r="C2136" t="s">
        <v>45</v>
      </c>
      <c r="D2136" t="str">
        <f>VLOOKUP(C2136,[1]Sheet1!$A:$B,2,0)</f>
        <v>FC(S(=O)(=O)[O-])(F)F</v>
      </c>
      <c r="E2136" t="str">
        <f t="shared" si="165"/>
        <v>CCCCCC[n+]1ccn(c1)C.FC(S(=O)(=O)[O-])(F)F</v>
      </c>
      <c r="F2136">
        <v>320.14999999999998</v>
      </c>
      <c r="G2136">
        <v>101.325</v>
      </c>
      <c r="H2136">
        <v>545</v>
      </c>
      <c r="I2136">
        <f t="shared" si="166"/>
        <v>0.36966713013793784</v>
      </c>
      <c r="J2136">
        <f t="shared" si="167"/>
        <v>-0.13409119394795901</v>
      </c>
      <c r="K2136">
        <f t="shared" si="168"/>
        <v>2.7363965022766426</v>
      </c>
      <c r="L2136">
        <f t="shared" si="169"/>
        <v>6.300785794663244</v>
      </c>
    </row>
    <row r="2137" spans="1:12" x14ac:dyDescent="0.2">
      <c r="A2137" t="s">
        <v>17</v>
      </c>
      <c r="B2137" t="str">
        <f>VLOOKUP(A2137,[1]Sheet1!$A:$B,2,0)</f>
        <v>CCCCCC[n+]1ccn(c1)C</v>
      </c>
      <c r="C2137" t="s">
        <v>45</v>
      </c>
      <c r="D2137" t="str">
        <f>VLOOKUP(C2137,[1]Sheet1!$A:$B,2,0)</f>
        <v>FC(S(=O)(=O)[O-])(F)F</v>
      </c>
      <c r="E2137" t="str">
        <f t="shared" si="165"/>
        <v>CCCCCC[n+]1ccn(c1)C.FC(S(=O)(=O)[O-])(F)F</v>
      </c>
      <c r="F2137">
        <v>321.14999999999998</v>
      </c>
      <c r="G2137">
        <v>101.325</v>
      </c>
      <c r="H2137">
        <v>545</v>
      </c>
      <c r="I2137">
        <f t="shared" si="166"/>
        <v>0.37788849817255427</v>
      </c>
      <c r="J2137">
        <f t="shared" si="167"/>
        <v>-0.13409119394795901</v>
      </c>
      <c r="K2137">
        <f t="shared" si="168"/>
        <v>2.7363965022766426</v>
      </c>
      <c r="L2137">
        <f t="shared" si="169"/>
        <v>6.300785794663244</v>
      </c>
    </row>
    <row r="2138" spans="1:12" x14ac:dyDescent="0.2">
      <c r="A2138" t="s">
        <v>50</v>
      </c>
      <c r="B2138" t="str">
        <f>VLOOKUP(A2138,[1]Sheet1!$A:$B,2,0)</f>
        <v>CCCC[N+](C)(C)CCO</v>
      </c>
      <c r="C2138" t="s">
        <v>5</v>
      </c>
      <c r="D2138" t="str">
        <f>VLOOKUP(C2138,[1]Sheet1!$A:$B,2,0)</f>
        <v>[Br-]</v>
      </c>
      <c r="E2138" t="str">
        <f t="shared" si="165"/>
        <v>CCCC[N+](C)(C)CCO.[Br-]</v>
      </c>
      <c r="F2138">
        <v>348.19</v>
      </c>
      <c r="G2138">
        <v>101.325</v>
      </c>
      <c r="H2138">
        <v>545</v>
      </c>
      <c r="I2138">
        <f t="shared" si="166"/>
        <v>0.60019428982858203</v>
      </c>
      <c r="J2138">
        <f t="shared" si="167"/>
        <v>-0.13409119394795901</v>
      </c>
      <c r="K2138">
        <f t="shared" si="168"/>
        <v>2.7363965022766426</v>
      </c>
      <c r="L2138">
        <f t="shared" si="169"/>
        <v>6.300785794663244</v>
      </c>
    </row>
    <row r="2139" spans="1:12" x14ac:dyDescent="0.2">
      <c r="A2139" t="s">
        <v>53</v>
      </c>
      <c r="B2139" t="str">
        <f>VLOOKUP(A2139,[1]Sheet1!$A:$B,2,0)</f>
        <v>CC[n+]1ccccc1C</v>
      </c>
      <c r="C2139" t="s">
        <v>8</v>
      </c>
      <c r="D2139" t="str">
        <f>VLOOKUP(C2139,[1]Sheet1!$A:$B,2,0)</f>
        <v>FC(S(=O)(=O)[N-]S(=O)(=O)C(F)(F)F)(F)F</v>
      </c>
      <c r="E2139" t="str">
        <f t="shared" si="165"/>
        <v>CC[n+]1ccccc1C.FC(S(=O)(=O)[N-]S(=O)(=O)C(F)(F)F)(F)F</v>
      </c>
      <c r="F2139">
        <v>320.64999999999998</v>
      </c>
      <c r="G2139">
        <v>101.325</v>
      </c>
      <c r="H2139">
        <v>545</v>
      </c>
      <c r="I2139">
        <f t="shared" si="166"/>
        <v>0.37377781415524608</v>
      </c>
      <c r="J2139">
        <f t="shared" si="167"/>
        <v>-0.13409119394795901</v>
      </c>
      <c r="K2139">
        <f t="shared" si="168"/>
        <v>2.7363965022766426</v>
      </c>
      <c r="L2139">
        <f t="shared" si="169"/>
        <v>6.300785794663244</v>
      </c>
    </row>
    <row r="2140" spans="1:12" x14ac:dyDescent="0.2">
      <c r="A2140" t="s">
        <v>70</v>
      </c>
      <c r="B2140" t="str">
        <f>VLOOKUP(A2140,[1]Sheet1!$A:$B,2,0)</f>
        <v>CCCCCCCCC[n+]1ccn(c1)C</v>
      </c>
      <c r="C2140" t="s">
        <v>3</v>
      </c>
      <c r="D2140" t="str">
        <f>VLOOKUP(C2140,[1]Sheet1!$A:$B,2,0)</f>
        <v>F[P-](F)(F)(F)(F)F</v>
      </c>
      <c r="E2140" t="str">
        <f t="shared" si="165"/>
        <v>CCCCCCCCC[n+]1ccn(c1)C.F[P-](F)(F)(F)(F)F</v>
      </c>
      <c r="F2140">
        <v>263.14</v>
      </c>
      <c r="G2140">
        <v>101.325</v>
      </c>
      <c r="H2140">
        <v>544.29999999999995</v>
      </c>
      <c r="I2140">
        <f t="shared" si="166"/>
        <v>-9.9033061515543308E-2</v>
      </c>
      <c r="J2140">
        <f t="shared" si="167"/>
        <v>-0.13409119394795901</v>
      </c>
      <c r="K2140">
        <f t="shared" si="168"/>
        <v>2.7358383343170738</v>
      </c>
      <c r="L2140">
        <f t="shared" si="169"/>
        <v>6.2995005654401544</v>
      </c>
    </row>
    <row r="2141" spans="1:12" x14ac:dyDescent="0.2">
      <c r="A2141" t="s">
        <v>13</v>
      </c>
      <c r="B2141" t="str">
        <f>VLOOKUP(A2141,[1]Sheet1!$A:$B,2,0)</f>
        <v>CC[n+]1ccn(c1)C</v>
      </c>
      <c r="C2141" t="s">
        <v>8</v>
      </c>
      <c r="D2141" t="str">
        <f>VLOOKUP(C2141,[1]Sheet1!$A:$B,2,0)</f>
        <v>FC(S(=O)(=O)[N-]S(=O)(=O)C(F)(F)F)(F)F</v>
      </c>
      <c r="E2141" t="str">
        <f t="shared" si="165"/>
        <v>CC[n+]1ccn(c1)C.FC(S(=O)(=O)[N-]S(=O)(=O)C(F)(F)F)(F)F</v>
      </c>
      <c r="F2141">
        <v>378.15</v>
      </c>
      <c r="G2141">
        <v>101.325</v>
      </c>
      <c r="H2141">
        <v>544</v>
      </c>
      <c r="I2141">
        <f t="shared" si="166"/>
        <v>0.84650647614568941</v>
      </c>
      <c r="J2141">
        <f t="shared" si="167"/>
        <v>-0.13409119394795901</v>
      </c>
      <c r="K2141">
        <f t="shared" si="168"/>
        <v>2.7355988996981799</v>
      </c>
      <c r="L2141">
        <f t="shared" si="169"/>
        <v>6.2989492468559423</v>
      </c>
    </row>
    <row r="2142" spans="1:12" x14ac:dyDescent="0.2">
      <c r="A2142" t="s">
        <v>13</v>
      </c>
      <c r="B2142" t="str">
        <f>VLOOKUP(A2142,[1]Sheet1!$A:$B,2,0)</f>
        <v>CC[n+]1ccn(c1)C</v>
      </c>
      <c r="C2142" t="s">
        <v>8</v>
      </c>
      <c r="D2142" t="str">
        <f>VLOOKUP(C2142,[1]Sheet1!$A:$B,2,0)</f>
        <v>FC(S(=O)(=O)[N-]S(=O)(=O)C(F)(F)F)(F)F</v>
      </c>
      <c r="E2142" t="str">
        <f t="shared" si="165"/>
        <v>CC[n+]1ccn(c1)C.FC(S(=O)(=O)[N-]S(=O)(=O)C(F)(F)F)(F)F</v>
      </c>
      <c r="F2142">
        <v>383.15</v>
      </c>
      <c r="G2142">
        <v>101.325</v>
      </c>
      <c r="H2142">
        <v>544</v>
      </c>
      <c r="I2142">
        <f t="shared" si="166"/>
        <v>0.88761331631877138</v>
      </c>
      <c r="J2142">
        <f t="shared" si="167"/>
        <v>-0.13409119394795901</v>
      </c>
      <c r="K2142">
        <f t="shared" si="168"/>
        <v>2.7355988996981799</v>
      </c>
      <c r="L2142">
        <f t="shared" si="169"/>
        <v>6.2989492468559423</v>
      </c>
    </row>
    <row r="2143" spans="1:12" x14ac:dyDescent="0.2">
      <c r="A2143" t="s">
        <v>13</v>
      </c>
      <c r="B2143" t="str">
        <f>VLOOKUP(A2143,[1]Sheet1!$A:$B,2,0)</f>
        <v>CC[n+]1ccn(c1)C</v>
      </c>
      <c r="C2143" t="s">
        <v>8</v>
      </c>
      <c r="D2143" t="str">
        <f>VLOOKUP(C2143,[1]Sheet1!$A:$B,2,0)</f>
        <v>FC(S(=O)(=O)[N-]S(=O)(=O)C(F)(F)F)(F)F</v>
      </c>
      <c r="E2143" t="str">
        <f t="shared" si="165"/>
        <v>CC[n+]1ccn(c1)C.FC(S(=O)(=O)[N-]S(=O)(=O)C(F)(F)F)(F)F</v>
      </c>
      <c r="F2143">
        <v>383.15</v>
      </c>
      <c r="G2143">
        <v>101.325</v>
      </c>
      <c r="H2143">
        <v>544</v>
      </c>
      <c r="I2143">
        <f t="shared" si="166"/>
        <v>0.88761331631877138</v>
      </c>
      <c r="J2143">
        <f t="shared" si="167"/>
        <v>-0.13409119394795901</v>
      </c>
      <c r="K2143">
        <f t="shared" si="168"/>
        <v>2.7355988996981799</v>
      </c>
      <c r="L2143">
        <f t="shared" si="169"/>
        <v>6.2989492468559423</v>
      </c>
    </row>
    <row r="2144" spans="1:12" x14ac:dyDescent="0.2">
      <c r="A2144" t="s">
        <v>43</v>
      </c>
      <c r="B2144" t="str">
        <f>VLOOKUP(A2144,[1]Sheet1!$A:$B,2,0)</f>
        <v>CCC[n+]1cccc(c1)C</v>
      </c>
      <c r="C2144" t="s">
        <v>8</v>
      </c>
      <c r="D2144" t="str">
        <f>VLOOKUP(C2144,[1]Sheet1!$A:$B,2,0)</f>
        <v>FC(S(=O)(=O)[N-]S(=O)(=O)C(F)(F)F)(F)F</v>
      </c>
      <c r="E2144" t="str">
        <f t="shared" si="165"/>
        <v>CCC[n+]1cccc(c1)C.FC(S(=O)(=O)[N-]S(=O)(=O)C(F)(F)F)(F)F</v>
      </c>
      <c r="F2144">
        <v>328.1</v>
      </c>
      <c r="G2144">
        <v>101.325</v>
      </c>
      <c r="H2144">
        <v>544</v>
      </c>
      <c r="I2144">
        <f t="shared" si="166"/>
        <v>0.43502700601313865</v>
      </c>
      <c r="J2144">
        <f t="shared" si="167"/>
        <v>-0.13409119394795901</v>
      </c>
      <c r="K2144">
        <f t="shared" si="168"/>
        <v>2.7355988996981799</v>
      </c>
      <c r="L2144">
        <f t="shared" si="169"/>
        <v>6.2989492468559423</v>
      </c>
    </row>
    <row r="2145" spans="1:12" x14ac:dyDescent="0.2">
      <c r="A2145" t="s">
        <v>44</v>
      </c>
      <c r="B2145" t="str">
        <f>VLOOKUP(A2145,[1]Sheet1!$A:$B,2,0)</f>
        <v>C(CCC)[N+]1=CC(=CC=C1)C</v>
      </c>
      <c r="C2145" t="s">
        <v>8</v>
      </c>
      <c r="D2145" t="str">
        <f>VLOOKUP(C2145,[1]Sheet1!$A:$B,2,0)</f>
        <v>FC(S(=O)(=O)[N-]S(=O)(=O)C(F)(F)F)(F)F</v>
      </c>
      <c r="E2145" t="str">
        <f t="shared" si="165"/>
        <v>C(CCC)[N+]1=CC(=CC=C1)C.FC(S(=O)(=O)[N-]S(=O)(=O)C(F)(F)F)(F)F</v>
      </c>
      <c r="F2145">
        <v>295.10000000000002</v>
      </c>
      <c r="G2145">
        <v>101.325</v>
      </c>
      <c r="H2145">
        <v>544</v>
      </c>
      <c r="I2145">
        <f t="shared" si="166"/>
        <v>0.16372186087079729</v>
      </c>
      <c r="J2145">
        <f t="shared" si="167"/>
        <v>-0.13409119394795901</v>
      </c>
      <c r="K2145">
        <f t="shared" si="168"/>
        <v>2.7355988996981799</v>
      </c>
      <c r="L2145">
        <f t="shared" si="169"/>
        <v>6.2989492468559423</v>
      </c>
    </row>
    <row r="2146" spans="1:12" x14ac:dyDescent="0.2">
      <c r="A2146" t="s">
        <v>2</v>
      </c>
      <c r="B2146" t="str">
        <f>VLOOKUP(A2146,[1]Sheet1!$A:$B,2,0)</f>
        <v>CCCC[n+]1ccn(c1)C</v>
      </c>
      <c r="C2146" t="s">
        <v>8</v>
      </c>
      <c r="D2146" t="str">
        <f>VLOOKUP(C2146,[1]Sheet1!$A:$B,2,0)</f>
        <v>FC(S(=O)(=O)[N-]S(=O)(=O)C(F)(F)F)(F)F</v>
      </c>
      <c r="E2146" t="str">
        <f t="shared" si="165"/>
        <v>CCCC[n+]1ccn(c1)C.FC(S(=O)(=O)[N-]S(=O)(=O)C(F)(F)F)(F)F</v>
      </c>
      <c r="F2146">
        <v>313.14999999999998</v>
      </c>
      <c r="G2146">
        <v>101.325</v>
      </c>
      <c r="H2146">
        <v>544</v>
      </c>
      <c r="I2146">
        <f t="shared" si="166"/>
        <v>0.31211755389562301</v>
      </c>
      <c r="J2146">
        <f t="shared" si="167"/>
        <v>-0.13409119394795901</v>
      </c>
      <c r="K2146">
        <f t="shared" si="168"/>
        <v>2.7355988996981799</v>
      </c>
      <c r="L2146">
        <f t="shared" si="169"/>
        <v>6.2989492468559423</v>
      </c>
    </row>
    <row r="2147" spans="1:12" x14ac:dyDescent="0.2">
      <c r="A2147" t="s">
        <v>17</v>
      </c>
      <c r="B2147" t="str">
        <f>VLOOKUP(A2147,[1]Sheet1!$A:$B,2,0)</f>
        <v>CCCCCC[n+]1ccn(c1)C</v>
      </c>
      <c r="C2147" t="s">
        <v>34</v>
      </c>
      <c r="D2147" t="str">
        <f>VLOOKUP(C2147,[1]Sheet1!$A:$B,2,0)</f>
        <v>C(#N)[N-]C#N</v>
      </c>
      <c r="E2147" t="str">
        <f t="shared" si="165"/>
        <v>CCCCCC[n+]1ccn(c1)C.C(#N)[N-]C#N</v>
      </c>
      <c r="F2147">
        <v>305.14999999999998</v>
      </c>
      <c r="G2147">
        <v>101.325</v>
      </c>
      <c r="H2147">
        <v>544</v>
      </c>
      <c r="I2147">
        <f t="shared" si="166"/>
        <v>0.24634660961869179</v>
      </c>
      <c r="J2147">
        <f t="shared" si="167"/>
        <v>-0.13409119394795901</v>
      </c>
      <c r="K2147">
        <f t="shared" si="168"/>
        <v>2.7355988996981799</v>
      </c>
      <c r="L2147">
        <f t="shared" si="169"/>
        <v>6.2989492468559423</v>
      </c>
    </row>
    <row r="2148" spans="1:12" x14ac:dyDescent="0.2">
      <c r="A2148" t="s">
        <v>17</v>
      </c>
      <c r="B2148" t="str">
        <f>VLOOKUP(A2148,[1]Sheet1!$A:$B,2,0)</f>
        <v>CCCCCC[n+]1ccn(c1)C</v>
      </c>
      <c r="C2148" t="s">
        <v>45</v>
      </c>
      <c r="D2148" t="str">
        <f>VLOOKUP(C2148,[1]Sheet1!$A:$B,2,0)</f>
        <v>FC(S(=O)(=O)[O-])(F)F</v>
      </c>
      <c r="E2148" t="str">
        <f t="shared" si="165"/>
        <v>CCCCCC[n+]1ccn(c1)C.FC(S(=O)(=O)[O-])(F)F</v>
      </c>
      <c r="F2148">
        <v>319.14999999999998</v>
      </c>
      <c r="G2148">
        <v>101.325</v>
      </c>
      <c r="H2148">
        <v>544</v>
      </c>
      <c r="I2148">
        <f t="shared" si="166"/>
        <v>0.36144576210332147</v>
      </c>
      <c r="J2148">
        <f t="shared" si="167"/>
        <v>-0.13409119394795901</v>
      </c>
      <c r="K2148">
        <f t="shared" si="168"/>
        <v>2.7355988996981799</v>
      </c>
      <c r="L2148">
        <f t="shared" si="169"/>
        <v>6.2989492468559423</v>
      </c>
    </row>
    <row r="2149" spans="1:12" x14ac:dyDescent="0.2">
      <c r="A2149" t="s">
        <v>46</v>
      </c>
      <c r="B2149" t="str">
        <f>VLOOKUP(A2149,[1]Sheet1!$A:$B,2,0)</f>
        <v>CCC[N+]1(C)CCCC1</v>
      </c>
      <c r="C2149" t="s">
        <v>8</v>
      </c>
      <c r="D2149" t="str">
        <f>VLOOKUP(C2149,[1]Sheet1!$A:$B,2,0)</f>
        <v>FC(S(=O)(=O)[N-]S(=O)(=O)C(F)(F)F)(F)F</v>
      </c>
      <c r="E2149" t="str">
        <f t="shared" si="165"/>
        <v>CCC[N+]1(C)CCCC1.FC(S(=O)(=O)[N-]S(=O)(=O)C(F)(F)F)(F)F</v>
      </c>
      <c r="F2149">
        <v>314.10000000000002</v>
      </c>
      <c r="G2149">
        <v>100</v>
      </c>
      <c r="H2149">
        <v>544</v>
      </c>
      <c r="I2149">
        <f t="shared" si="166"/>
        <v>0.319927853528509</v>
      </c>
      <c r="J2149">
        <f t="shared" si="167"/>
        <v>-0.13439084403497614</v>
      </c>
      <c r="K2149">
        <f t="shared" si="168"/>
        <v>2.7355988996981799</v>
      </c>
      <c r="L2149">
        <f t="shared" si="169"/>
        <v>6.2989492468559423</v>
      </c>
    </row>
    <row r="2150" spans="1:12" x14ac:dyDescent="0.2">
      <c r="A2150" t="s">
        <v>35</v>
      </c>
      <c r="B2150" t="str">
        <f>VLOOKUP(A2150,[1]Sheet1!$A:$B,2,0)</f>
        <v>CCCC[N+]1(C)CCCC1</v>
      </c>
      <c r="C2150" t="s">
        <v>34</v>
      </c>
      <c r="D2150" t="str">
        <f>VLOOKUP(C2150,[1]Sheet1!$A:$B,2,0)</f>
        <v>C(#N)[N-]C#N</v>
      </c>
      <c r="E2150" t="str">
        <f t="shared" si="165"/>
        <v>CCCC[N+]1(C)CCCC1.C(#N)[N-]C#N</v>
      </c>
      <c r="F2150">
        <v>326.14999999999998</v>
      </c>
      <c r="G2150">
        <v>101.325</v>
      </c>
      <c r="H2150">
        <v>544</v>
      </c>
      <c r="I2150">
        <f t="shared" si="166"/>
        <v>0.41899533834563629</v>
      </c>
      <c r="J2150">
        <f t="shared" si="167"/>
        <v>-0.13409119394795901</v>
      </c>
      <c r="K2150">
        <f t="shared" si="168"/>
        <v>2.7355988996981799</v>
      </c>
      <c r="L2150">
        <f t="shared" si="169"/>
        <v>6.2989492468559423</v>
      </c>
    </row>
    <row r="2151" spans="1:12" x14ac:dyDescent="0.2">
      <c r="A2151" t="s">
        <v>53</v>
      </c>
      <c r="B2151" t="str">
        <f>VLOOKUP(A2151,[1]Sheet1!$A:$B,2,0)</f>
        <v>CC[n+]1ccccc1C</v>
      </c>
      <c r="C2151" t="s">
        <v>8</v>
      </c>
      <c r="D2151" t="str">
        <f>VLOOKUP(C2151,[1]Sheet1!$A:$B,2,0)</f>
        <v>FC(S(=O)(=O)[N-]S(=O)(=O)C(F)(F)F)(F)F</v>
      </c>
      <c r="E2151" t="str">
        <f t="shared" si="165"/>
        <v>CC[n+]1ccccc1C.FC(S(=O)(=O)[N-]S(=O)(=O)C(F)(F)F)(F)F</v>
      </c>
      <c r="F2151">
        <v>318.14999999999998</v>
      </c>
      <c r="G2151">
        <v>101.325</v>
      </c>
      <c r="H2151">
        <v>544</v>
      </c>
      <c r="I2151">
        <f t="shared" si="166"/>
        <v>0.35322439406870504</v>
      </c>
      <c r="J2151">
        <f t="shared" si="167"/>
        <v>-0.13409119394795901</v>
      </c>
      <c r="K2151">
        <f t="shared" si="168"/>
        <v>2.7355988996981799</v>
      </c>
      <c r="L2151">
        <f t="shared" si="169"/>
        <v>6.2989492468559423</v>
      </c>
    </row>
    <row r="2152" spans="1:12" x14ac:dyDescent="0.2">
      <c r="A2152" t="s">
        <v>9</v>
      </c>
      <c r="B2152" t="str">
        <f>VLOOKUP(A2152,[1]Sheet1!$A:$B,2,0)</f>
        <v>CCCCCCCC[n+]1ccn(c1)C</v>
      </c>
      <c r="C2152" t="s">
        <v>3</v>
      </c>
      <c r="D2152" t="str">
        <f>VLOOKUP(C2152,[1]Sheet1!$A:$B,2,0)</f>
        <v>F[P-](F)(F)(F)(F)F</v>
      </c>
      <c r="E2152" t="str">
        <f t="shared" si="165"/>
        <v>CCCCCCCC[n+]1ccn(c1)C.F[P-](F)(F)(F)(F)F</v>
      </c>
      <c r="F2152">
        <v>309.19200000000001</v>
      </c>
      <c r="G2152">
        <v>101.325</v>
      </c>
      <c r="H2152">
        <v>544</v>
      </c>
      <c r="I2152">
        <f t="shared" si="166"/>
        <v>0.27957737921461157</v>
      </c>
      <c r="J2152">
        <f t="shared" si="167"/>
        <v>-0.13409119394795901</v>
      </c>
      <c r="K2152">
        <f t="shared" si="168"/>
        <v>2.7355988996981799</v>
      </c>
      <c r="L2152">
        <f t="shared" si="169"/>
        <v>6.2989492468559423</v>
      </c>
    </row>
    <row r="2153" spans="1:12" x14ac:dyDescent="0.2">
      <c r="A2153" t="s">
        <v>13</v>
      </c>
      <c r="B2153" t="str">
        <f>VLOOKUP(A2153,[1]Sheet1!$A:$B,2,0)</f>
        <v>CC[n+]1ccn(c1)C</v>
      </c>
      <c r="C2153" t="s">
        <v>83</v>
      </c>
      <c r="D2153" t="str">
        <f>VLOOKUP(C2153,[1]Sheet1!$A:$B,2,0)</f>
        <v>S(=O)(=O)(OCCOCCOC)[O-]</v>
      </c>
      <c r="E2153" t="str">
        <f t="shared" si="165"/>
        <v>CC[n+]1ccn(c1)C.S(=O)(=O)(OCCOCCOC)[O-]</v>
      </c>
      <c r="F2153">
        <v>358.2</v>
      </c>
      <c r="G2153">
        <v>101.325</v>
      </c>
      <c r="H2153">
        <v>544</v>
      </c>
      <c r="I2153">
        <f t="shared" si="166"/>
        <v>0.68249018385509219</v>
      </c>
      <c r="J2153">
        <f t="shared" si="167"/>
        <v>-0.13409119394795901</v>
      </c>
      <c r="K2153">
        <f t="shared" si="168"/>
        <v>2.7355988996981799</v>
      </c>
      <c r="L2153">
        <f t="shared" si="169"/>
        <v>6.2989492468559423</v>
      </c>
    </row>
    <row r="2154" spans="1:12" x14ac:dyDescent="0.2">
      <c r="A2154" t="s">
        <v>15</v>
      </c>
      <c r="B2154" t="str">
        <f>VLOOKUP(A2154,[1]Sheet1!$A:$B,2,0)</f>
        <v>C(CCCCCCCCC)[NH2+]CCCCCCCCCC</v>
      </c>
      <c r="C2154" t="s">
        <v>16</v>
      </c>
      <c r="D2154" t="str">
        <f>VLOOKUP(C2154,[1]Sheet1!$A:$B,2,0)</f>
        <v>[Cl-]</v>
      </c>
      <c r="E2154" t="str">
        <f t="shared" si="165"/>
        <v>C(CCCCCCCCC)[NH2+]CCCCCCCCCC.[Cl-]</v>
      </c>
      <c r="F2154">
        <v>269.73</v>
      </c>
      <c r="G2154">
        <v>101.325</v>
      </c>
      <c r="H2154">
        <v>543</v>
      </c>
      <c r="I2154">
        <f t="shared" si="166"/>
        <v>-4.4854246167420946E-2</v>
      </c>
      <c r="J2154">
        <f t="shared" si="167"/>
        <v>-0.13409119394795901</v>
      </c>
      <c r="K2154">
        <f t="shared" si="168"/>
        <v>2.7347998295888472</v>
      </c>
      <c r="L2154">
        <f t="shared" si="169"/>
        <v>6.2971093199339352</v>
      </c>
    </row>
    <row r="2155" spans="1:12" x14ac:dyDescent="0.2">
      <c r="A2155" t="s">
        <v>13</v>
      </c>
      <c r="B2155" t="str">
        <f>VLOOKUP(A2155,[1]Sheet1!$A:$B,2,0)</f>
        <v>CC[n+]1ccn(c1)C</v>
      </c>
      <c r="C2155" t="s">
        <v>8</v>
      </c>
      <c r="D2155" t="str">
        <f>VLOOKUP(C2155,[1]Sheet1!$A:$B,2,0)</f>
        <v>FC(S(=O)(=O)[N-]S(=O)(=O)C(F)(F)F)(F)F</v>
      </c>
      <c r="E2155" t="str">
        <f t="shared" si="165"/>
        <v>CC[n+]1ccn(c1)C.FC(S(=O)(=O)[N-]S(=O)(=O)C(F)(F)F)(F)F</v>
      </c>
      <c r="F2155">
        <v>378.15</v>
      </c>
      <c r="G2155">
        <v>101.325</v>
      </c>
      <c r="H2155">
        <v>543</v>
      </c>
      <c r="I2155">
        <f t="shared" si="166"/>
        <v>0.84650647614568941</v>
      </c>
      <c r="J2155">
        <f t="shared" si="167"/>
        <v>-0.13409119394795901</v>
      </c>
      <c r="K2155">
        <f t="shared" si="168"/>
        <v>2.7347998295888472</v>
      </c>
      <c r="L2155">
        <f t="shared" si="169"/>
        <v>6.2971093199339352</v>
      </c>
    </row>
    <row r="2156" spans="1:12" x14ac:dyDescent="0.2">
      <c r="A2156" t="s">
        <v>13</v>
      </c>
      <c r="B2156" t="str">
        <f>VLOOKUP(A2156,[1]Sheet1!$A:$B,2,0)</f>
        <v>CC[n+]1ccn(c1)C</v>
      </c>
      <c r="C2156" t="s">
        <v>8</v>
      </c>
      <c r="D2156" t="str">
        <f>VLOOKUP(C2156,[1]Sheet1!$A:$B,2,0)</f>
        <v>FC(S(=O)(=O)[N-]S(=O)(=O)C(F)(F)F)(F)F</v>
      </c>
      <c r="E2156" t="str">
        <f t="shared" si="165"/>
        <v>CC[n+]1ccn(c1)C.FC(S(=O)(=O)[N-]S(=O)(=O)C(F)(F)F)(F)F</v>
      </c>
      <c r="F2156">
        <v>388.15</v>
      </c>
      <c r="G2156">
        <v>101.325</v>
      </c>
      <c r="H2156">
        <v>543</v>
      </c>
      <c r="I2156">
        <f t="shared" si="166"/>
        <v>0.92872015649185347</v>
      </c>
      <c r="J2156">
        <f t="shared" si="167"/>
        <v>-0.13409119394795901</v>
      </c>
      <c r="K2156">
        <f t="shared" si="168"/>
        <v>2.7347998295888472</v>
      </c>
      <c r="L2156">
        <f t="shared" si="169"/>
        <v>6.2971093199339352</v>
      </c>
    </row>
    <row r="2157" spans="1:12" x14ac:dyDescent="0.2">
      <c r="A2157" t="s">
        <v>43</v>
      </c>
      <c r="B2157" t="str">
        <f>VLOOKUP(A2157,[1]Sheet1!$A:$B,2,0)</f>
        <v>CCC[n+]1cccc(c1)C</v>
      </c>
      <c r="C2157" t="s">
        <v>8</v>
      </c>
      <c r="D2157" t="str">
        <f>VLOOKUP(C2157,[1]Sheet1!$A:$B,2,0)</f>
        <v>FC(S(=O)(=O)[N-]S(=O)(=O)C(F)(F)F)(F)F</v>
      </c>
      <c r="E2157" t="str">
        <f t="shared" si="165"/>
        <v>CCC[n+]1cccc(c1)C.FC(S(=O)(=O)[N-]S(=O)(=O)C(F)(F)F)(F)F</v>
      </c>
      <c r="F2157">
        <v>327.10000000000002</v>
      </c>
      <c r="G2157">
        <v>101.325</v>
      </c>
      <c r="H2157">
        <v>543</v>
      </c>
      <c r="I2157">
        <f t="shared" si="166"/>
        <v>0.42680563797852228</v>
      </c>
      <c r="J2157">
        <f t="shared" si="167"/>
        <v>-0.13409119394795901</v>
      </c>
      <c r="K2157">
        <f t="shared" si="168"/>
        <v>2.7347998295888472</v>
      </c>
      <c r="L2157">
        <f t="shared" si="169"/>
        <v>6.2971093199339352</v>
      </c>
    </row>
    <row r="2158" spans="1:12" x14ac:dyDescent="0.2">
      <c r="A2158" t="s">
        <v>2</v>
      </c>
      <c r="B2158" t="str">
        <f>VLOOKUP(A2158,[1]Sheet1!$A:$B,2,0)</f>
        <v>CCCC[n+]1ccn(c1)C</v>
      </c>
      <c r="C2158" t="s">
        <v>8</v>
      </c>
      <c r="D2158" t="str">
        <f>VLOOKUP(C2158,[1]Sheet1!$A:$B,2,0)</f>
        <v>FC(S(=O)(=O)[N-]S(=O)(=O)C(F)(F)F)(F)F</v>
      </c>
      <c r="E2158" t="str">
        <f t="shared" si="165"/>
        <v>CCCC[n+]1ccn(c1)C.FC(S(=O)(=O)[N-]S(=O)(=O)C(F)(F)F)(F)F</v>
      </c>
      <c r="F2158">
        <v>312.14999999999998</v>
      </c>
      <c r="G2158">
        <v>101.325</v>
      </c>
      <c r="H2158">
        <v>543</v>
      </c>
      <c r="I2158">
        <f t="shared" si="166"/>
        <v>0.30389618586100664</v>
      </c>
      <c r="J2158">
        <f t="shared" si="167"/>
        <v>-0.13409119394795901</v>
      </c>
      <c r="K2158">
        <f t="shared" si="168"/>
        <v>2.7347998295888472</v>
      </c>
      <c r="L2158">
        <f t="shared" si="169"/>
        <v>6.2971093199339352</v>
      </c>
    </row>
    <row r="2159" spans="1:12" x14ac:dyDescent="0.2">
      <c r="A2159" t="s">
        <v>17</v>
      </c>
      <c r="B2159" t="str">
        <f>VLOOKUP(A2159,[1]Sheet1!$A:$B,2,0)</f>
        <v>CCCCCC[n+]1ccn(c1)C</v>
      </c>
      <c r="C2159" t="s">
        <v>34</v>
      </c>
      <c r="D2159" t="str">
        <f>VLOOKUP(C2159,[1]Sheet1!$A:$B,2,0)</f>
        <v>C(#N)[N-]C#N</v>
      </c>
      <c r="E2159" t="str">
        <f t="shared" si="165"/>
        <v>CCCCCC[n+]1ccn(c1)C.C(#N)[N-]C#N</v>
      </c>
      <c r="F2159">
        <v>304.14999999999998</v>
      </c>
      <c r="G2159">
        <v>101.325</v>
      </c>
      <c r="H2159">
        <v>543</v>
      </c>
      <c r="I2159">
        <f t="shared" si="166"/>
        <v>0.23812524158407539</v>
      </c>
      <c r="J2159">
        <f t="shared" si="167"/>
        <v>-0.13409119394795901</v>
      </c>
      <c r="K2159">
        <f t="shared" si="168"/>
        <v>2.7347998295888472</v>
      </c>
      <c r="L2159">
        <f t="shared" si="169"/>
        <v>6.2971093199339352</v>
      </c>
    </row>
    <row r="2160" spans="1:12" x14ac:dyDescent="0.2">
      <c r="A2160" t="s">
        <v>17</v>
      </c>
      <c r="B2160" t="str">
        <f>VLOOKUP(A2160,[1]Sheet1!$A:$B,2,0)</f>
        <v>CCCCCC[n+]1ccn(c1)C</v>
      </c>
      <c r="C2160" t="s">
        <v>45</v>
      </c>
      <c r="D2160" t="str">
        <f>VLOOKUP(C2160,[1]Sheet1!$A:$B,2,0)</f>
        <v>FC(S(=O)(=O)[O-])(F)F</v>
      </c>
      <c r="E2160" t="str">
        <f t="shared" si="165"/>
        <v>CCCCCC[n+]1ccn(c1)C.FC(S(=O)(=O)[O-])(F)F</v>
      </c>
      <c r="F2160">
        <v>318.14999999999998</v>
      </c>
      <c r="G2160">
        <v>101.325</v>
      </c>
      <c r="H2160">
        <v>543</v>
      </c>
      <c r="I2160">
        <f t="shared" si="166"/>
        <v>0.35322439406870504</v>
      </c>
      <c r="J2160">
        <f t="shared" si="167"/>
        <v>-0.13409119394795901</v>
      </c>
      <c r="K2160">
        <f t="shared" si="168"/>
        <v>2.7347998295888472</v>
      </c>
      <c r="L2160">
        <f t="shared" si="169"/>
        <v>6.2971093199339352</v>
      </c>
    </row>
    <row r="2161" spans="1:12" x14ac:dyDescent="0.2">
      <c r="A2161" t="s">
        <v>35</v>
      </c>
      <c r="B2161" t="str">
        <f>VLOOKUP(A2161,[1]Sheet1!$A:$B,2,0)</f>
        <v>CCCC[N+]1(C)CCCC1</v>
      </c>
      <c r="C2161" t="s">
        <v>34</v>
      </c>
      <c r="D2161" t="str">
        <f>VLOOKUP(C2161,[1]Sheet1!$A:$B,2,0)</f>
        <v>C(#N)[N-]C#N</v>
      </c>
      <c r="E2161" t="str">
        <f t="shared" si="165"/>
        <v>CCCC[N+]1(C)CCCC1.C(#N)[N-]C#N</v>
      </c>
      <c r="F2161">
        <v>325.14999999999998</v>
      </c>
      <c r="G2161">
        <v>101.325</v>
      </c>
      <c r="H2161">
        <v>543</v>
      </c>
      <c r="I2161">
        <f t="shared" si="166"/>
        <v>0.41077397031101986</v>
      </c>
      <c r="J2161">
        <f t="shared" si="167"/>
        <v>-0.13409119394795901</v>
      </c>
      <c r="K2161">
        <f t="shared" si="168"/>
        <v>2.7347998295888472</v>
      </c>
      <c r="L2161">
        <f t="shared" si="169"/>
        <v>6.2971093199339352</v>
      </c>
    </row>
    <row r="2162" spans="1:12" x14ac:dyDescent="0.2">
      <c r="A2162" t="s">
        <v>53</v>
      </c>
      <c r="B2162" t="str">
        <f>VLOOKUP(A2162,[1]Sheet1!$A:$B,2,0)</f>
        <v>CC[n+]1ccccc1C</v>
      </c>
      <c r="C2162" t="s">
        <v>8</v>
      </c>
      <c r="D2162" t="str">
        <f>VLOOKUP(C2162,[1]Sheet1!$A:$B,2,0)</f>
        <v>FC(S(=O)(=O)[N-]S(=O)(=O)C(F)(F)F)(F)F</v>
      </c>
      <c r="E2162" t="str">
        <f t="shared" si="165"/>
        <v>CC[n+]1ccccc1C.FC(S(=O)(=O)[N-]S(=O)(=O)C(F)(F)F)(F)F</v>
      </c>
      <c r="F2162">
        <v>315.64999999999998</v>
      </c>
      <c r="G2162">
        <v>101.325</v>
      </c>
      <c r="H2162">
        <v>543</v>
      </c>
      <c r="I2162">
        <f t="shared" si="166"/>
        <v>0.33267097398216405</v>
      </c>
      <c r="J2162">
        <f t="shared" si="167"/>
        <v>-0.13409119394795901</v>
      </c>
      <c r="K2162">
        <f t="shared" si="168"/>
        <v>2.7347998295888472</v>
      </c>
      <c r="L2162">
        <f t="shared" si="169"/>
        <v>6.2971093199339352</v>
      </c>
    </row>
    <row r="2163" spans="1:12" x14ac:dyDescent="0.2">
      <c r="A2163" t="s">
        <v>13</v>
      </c>
      <c r="B2163" t="str">
        <f>VLOOKUP(A2163,[1]Sheet1!$A:$B,2,0)</f>
        <v>CC[n+]1ccn(c1)C</v>
      </c>
      <c r="C2163" t="s">
        <v>8</v>
      </c>
      <c r="D2163" t="str">
        <f>VLOOKUP(C2163,[1]Sheet1!$A:$B,2,0)</f>
        <v>FC(S(=O)(=O)[N-]S(=O)(=O)C(F)(F)F)(F)F</v>
      </c>
      <c r="E2163" t="str">
        <f t="shared" si="165"/>
        <v>CC[n+]1ccn(c1)C.FC(S(=O)(=O)[N-]S(=O)(=O)C(F)(F)F)(F)F</v>
      </c>
      <c r="F2163">
        <v>373.15</v>
      </c>
      <c r="G2163">
        <v>101.325</v>
      </c>
      <c r="H2163">
        <v>542</v>
      </c>
      <c r="I2163">
        <f t="shared" si="166"/>
        <v>0.80539963597260733</v>
      </c>
      <c r="J2163">
        <f t="shared" si="167"/>
        <v>-0.13409119394795901</v>
      </c>
      <c r="K2163">
        <f t="shared" si="168"/>
        <v>2.7339992865383871</v>
      </c>
      <c r="L2163">
        <f t="shared" si="169"/>
        <v>6.2952660014396464</v>
      </c>
    </row>
    <row r="2164" spans="1:12" x14ac:dyDescent="0.2">
      <c r="A2164" t="s">
        <v>13</v>
      </c>
      <c r="B2164" t="str">
        <f>VLOOKUP(A2164,[1]Sheet1!$A:$B,2,0)</f>
        <v>CC[n+]1ccn(c1)C</v>
      </c>
      <c r="C2164" t="s">
        <v>8</v>
      </c>
      <c r="D2164" t="str">
        <f>VLOOKUP(C2164,[1]Sheet1!$A:$B,2,0)</f>
        <v>FC(S(=O)(=O)[N-]S(=O)(=O)C(F)(F)F)(F)F</v>
      </c>
      <c r="E2164" t="str">
        <f t="shared" si="165"/>
        <v>CC[n+]1ccn(c1)C.FC(S(=O)(=O)[N-]S(=O)(=O)C(F)(F)F)(F)F</v>
      </c>
      <c r="F2164">
        <v>373.15</v>
      </c>
      <c r="G2164">
        <v>101.325</v>
      </c>
      <c r="H2164">
        <v>542</v>
      </c>
      <c r="I2164">
        <f t="shared" si="166"/>
        <v>0.80539963597260733</v>
      </c>
      <c r="J2164">
        <f t="shared" si="167"/>
        <v>-0.13409119394795901</v>
      </c>
      <c r="K2164">
        <f t="shared" si="168"/>
        <v>2.7339992865383871</v>
      </c>
      <c r="L2164">
        <f t="shared" si="169"/>
        <v>6.2952660014396464</v>
      </c>
    </row>
    <row r="2165" spans="1:12" x14ac:dyDescent="0.2">
      <c r="A2165" t="s">
        <v>13</v>
      </c>
      <c r="B2165" t="str">
        <f>VLOOKUP(A2165,[1]Sheet1!$A:$B,2,0)</f>
        <v>CC[n+]1ccn(c1)C</v>
      </c>
      <c r="C2165" t="s">
        <v>8</v>
      </c>
      <c r="D2165" t="str">
        <f>VLOOKUP(C2165,[1]Sheet1!$A:$B,2,0)</f>
        <v>FC(S(=O)(=O)[N-]S(=O)(=O)C(F)(F)F)(F)F</v>
      </c>
      <c r="E2165" t="str">
        <f t="shared" si="165"/>
        <v>CC[n+]1ccn(c1)C.FC(S(=O)(=O)[N-]S(=O)(=O)C(F)(F)F)(F)F</v>
      </c>
      <c r="F2165">
        <v>383.15</v>
      </c>
      <c r="G2165">
        <v>101.325</v>
      </c>
      <c r="H2165">
        <v>542</v>
      </c>
      <c r="I2165">
        <f t="shared" si="166"/>
        <v>0.88761331631877138</v>
      </c>
      <c r="J2165">
        <f t="shared" si="167"/>
        <v>-0.13409119394795901</v>
      </c>
      <c r="K2165">
        <f t="shared" si="168"/>
        <v>2.7339992865383871</v>
      </c>
      <c r="L2165">
        <f t="shared" si="169"/>
        <v>6.2952660014396464</v>
      </c>
    </row>
    <row r="2166" spans="1:12" x14ac:dyDescent="0.2">
      <c r="A2166" t="s">
        <v>43</v>
      </c>
      <c r="B2166" t="str">
        <f>VLOOKUP(A2166,[1]Sheet1!$A:$B,2,0)</f>
        <v>CCC[n+]1cccc(c1)C</v>
      </c>
      <c r="C2166" t="s">
        <v>8</v>
      </c>
      <c r="D2166" t="str">
        <f>VLOOKUP(C2166,[1]Sheet1!$A:$B,2,0)</f>
        <v>FC(S(=O)(=O)[N-]S(=O)(=O)C(F)(F)F)(F)F</v>
      </c>
      <c r="E2166" t="str">
        <f t="shared" si="165"/>
        <v>CCC[n+]1cccc(c1)C.FC(S(=O)(=O)[N-]S(=O)(=O)C(F)(F)F)(F)F</v>
      </c>
      <c r="F2166">
        <v>326.10000000000002</v>
      </c>
      <c r="G2166">
        <v>101.325</v>
      </c>
      <c r="H2166">
        <v>542</v>
      </c>
      <c r="I2166">
        <f t="shared" si="166"/>
        <v>0.41858426994390585</v>
      </c>
      <c r="J2166">
        <f t="shared" si="167"/>
        <v>-0.13409119394795901</v>
      </c>
      <c r="K2166">
        <f t="shared" si="168"/>
        <v>2.7339992865383871</v>
      </c>
      <c r="L2166">
        <f t="shared" si="169"/>
        <v>6.2952660014396464</v>
      </c>
    </row>
    <row r="2167" spans="1:12" x14ac:dyDescent="0.2">
      <c r="A2167" t="s">
        <v>44</v>
      </c>
      <c r="B2167" t="str">
        <f>VLOOKUP(A2167,[1]Sheet1!$A:$B,2,0)</f>
        <v>C(CCC)[N+]1=CC(=CC=C1)C</v>
      </c>
      <c r="C2167" t="s">
        <v>8</v>
      </c>
      <c r="D2167" t="str">
        <f>VLOOKUP(C2167,[1]Sheet1!$A:$B,2,0)</f>
        <v>FC(S(=O)(=O)[N-]S(=O)(=O)C(F)(F)F)(F)F</v>
      </c>
      <c r="E2167" t="str">
        <f t="shared" si="165"/>
        <v>C(CCC)[N+]1=CC(=CC=C1)C.FC(S(=O)(=O)[N-]S(=O)(=O)C(F)(F)F)(F)F</v>
      </c>
      <c r="F2167">
        <v>294.10000000000002</v>
      </c>
      <c r="G2167">
        <v>101.325</v>
      </c>
      <c r="H2167">
        <v>542</v>
      </c>
      <c r="I2167">
        <f t="shared" si="166"/>
        <v>0.15550049283618089</v>
      </c>
      <c r="J2167">
        <f t="shared" si="167"/>
        <v>-0.13409119394795901</v>
      </c>
      <c r="K2167">
        <f t="shared" si="168"/>
        <v>2.7339992865383871</v>
      </c>
      <c r="L2167">
        <f t="shared" si="169"/>
        <v>6.2952660014396464</v>
      </c>
    </row>
    <row r="2168" spans="1:12" x14ac:dyDescent="0.2">
      <c r="A2168" t="s">
        <v>2</v>
      </c>
      <c r="B2168" t="str">
        <f>VLOOKUP(A2168,[1]Sheet1!$A:$B,2,0)</f>
        <v>CCCC[n+]1ccn(c1)C</v>
      </c>
      <c r="C2168" t="s">
        <v>8</v>
      </c>
      <c r="D2168" t="str">
        <f>VLOOKUP(C2168,[1]Sheet1!$A:$B,2,0)</f>
        <v>FC(S(=O)(=O)[N-]S(=O)(=O)C(F)(F)F)(F)F</v>
      </c>
      <c r="E2168" t="str">
        <f t="shared" si="165"/>
        <v>CCCC[n+]1ccn(c1)C.FC(S(=O)(=O)[N-]S(=O)(=O)C(F)(F)F)(F)F</v>
      </c>
      <c r="F2168">
        <v>310.14999999999998</v>
      </c>
      <c r="G2168">
        <v>101.325</v>
      </c>
      <c r="H2168">
        <v>542</v>
      </c>
      <c r="I2168">
        <f t="shared" si="166"/>
        <v>0.28745344979177384</v>
      </c>
      <c r="J2168">
        <f t="shared" si="167"/>
        <v>-0.13409119394795901</v>
      </c>
      <c r="K2168">
        <f t="shared" si="168"/>
        <v>2.7339992865383871</v>
      </c>
      <c r="L2168">
        <f t="shared" si="169"/>
        <v>6.2952660014396464</v>
      </c>
    </row>
    <row r="2169" spans="1:12" x14ac:dyDescent="0.2">
      <c r="A2169" t="s">
        <v>2</v>
      </c>
      <c r="B2169" t="str">
        <f>VLOOKUP(A2169,[1]Sheet1!$A:$B,2,0)</f>
        <v>CCCC[n+]1ccn(c1)C</v>
      </c>
      <c r="C2169" t="s">
        <v>8</v>
      </c>
      <c r="D2169" t="str">
        <f>VLOOKUP(C2169,[1]Sheet1!$A:$B,2,0)</f>
        <v>FC(S(=O)(=O)[N-]S(=O)(=O)C(F)(F)F)(F)F</v>
      </c>
      <c r="E2169" t="str">
        <f t="shared" si="165"/>
        <v>CCCC[n+]1ccn(c1)C.FC(S(=O)(=O)[N-]S(=O)(=O)C(F)(F)F)(F)F</v>
      </c>
      <c r="F2169">
        <v>311.14999999999998</v>
      </c>
      <c r="G2169">
        <v>101.325</v>
      </c>
      <c r="H2169">
        <v>542</v>
      </c>
      <c r="I2169">
        <f t="shared" si="166"/>
        <v>0.29567481782639021</v>
      </c>
      <c r="J2169">
        <f t="shared" si="167"/>
        <v>-0.13409119394795901</v>
      </c>
      <c r="K2169">
        <f t="shared" si="168"/>
        <v>2.7339992865383871</v>
      </c>
      <c r="L2169">
        <f t="shared" si="169"/>
        <v>6.2952660014396464</v>
      </c>
    </row>
    <row r="2170" spans="1:12" x14ac:dyDescent="0.2">
      <c r="A2170" t="s">
        <v>35</v>
      </c>
      <c r="B2170" t="str">
        <f>VLOOKUP(A2170,[1]Sheet1!$A:$B,2,0)</f>
        <v>CCCC[N+]1(C)CCCC1</v>
      </c>
      <c r="C2170" t="s">
        <v>34</v>
      </c>
      <c r="D2170" t="str">
        <f>VLOOKUP(C2170,[1]Sheet1!$A:$B,2,0)</f>
        <v>C(#N)[N-]C#N</v>
      </c>
      <c r="E2170" t="str">
        <f t="shared" si="165"/>
        <v>CCCC[N+]1(C)CCCC1.C(#N)[N-]C#N</v>
      </c>
      <c r="F2170">
        <v>324.14999999999998</v>
      </c>
      <c r="G2170">
        <v>101.325</v>
      </c>
      <c r="H2170">
        <v>542</v>
      </c>
      <c r="I2170">
        <f t="shared" si="166"/>
        <v>0.40255260227640349</v>
      </c>
      <c r="J2170">
        <f t="shared" si="167"/>
        <v>-0.13409119394795901</v>
      </c>
      <c r="K2170">
        <f t="shared" si="168"/>
        <v>2.7339992865383871</v>
      </c>
      <c r="L2170">
        <f t="shared" si="169"/>
        <v>6.2952660014396464</v>
      </c>
    </row>
    <row r="2171" spans="1:12" x14ac:dyDescent="0.2">
      <c r="A2171" t="s">
        <v>53</v>
      </c>
      <c r="B2171" t="str">
        <f>VLOOKUP(A2171,[1]Sheet1!$A:$B,2,0)</f>
        <v>CC[n+]1ccccc1C</v>
      </c>
      <c r="C2171" t="s">
        <v>8</v>
      </c>
      <c r="D2171" t="str">
        <f>VLOOKUP(C2171,[1]Sheet1!$A:$B,2,0)</f>
        <v>FC(S(=O)(=O)[N-]S(=O)(=O)C(F)(F)F)(F)F</v>
      </c>
      <c r="E2171" t="str">
        <f t="shared" si="165"/>
        <v>CC[n+]1ccccc1C.FC(S(=O)(=O)[N-]S(=O)(=O)C(F)(F)F)(F)F</v>
      </c>
      <c r="F2171">
        <v>313.14999999999998</v>
      </c>
      <c r="G2171">
        <v>101.325</v>
      </c>
      <c r="H2171">
        <v>542</v>
      </c>
      <c r="I2171">
        <f t="shared" si="166"/>
        <v>0.31211755389562301</v>
      </c>
      <c r="J2171">
        <f t="shared" si="167"/>
        <v>-0.13409119394795901</v>
      </c>
      <c r="K2171">
        <f t="shared" si="168"/>
        <v>2.7339992865383871</v>
      </c>
      <c r="L2171">
        <f t="shared" si="169"/>
        <v>6.2952660014396464</v>
      </c>
    </row>
    <row r="2172" spans="1:12" x14ac:dyDescent="0.2">
      <c r="A2172" t="s">
        <v>13</v>
      </c>
      <c r="B2172" t="str">
        <f>VLOOKUP(A2172,[1]Sheet1!$A:$B,2,0)</f>
        <v>CC[n+]1ccn(c1)C</v>
      </c>
      <c r="C2172" t="s">
        <v>83</v>
      </c>
      <c r="D2172" t="str">
        <f>VLOOKUP(C2172,[1]Sheet1!$A:$B,2,0)</f>
        <v>S(=O)(=O)(OCCOCCOC)[O-]</v>
      </c>
      <c r="E2172" t="str">
        <f t="shared" si="165"/>
        <v>CC[n+]1ccn(c1)C.S(=O)(=O)(OCCOCCOC)[O-]</v>
      </c>
      <c r="F2172">
        <v>353.2</v>
      </c>
      <c r="G2172">
        <v>101.325</v>
      </c>
      <c r="H2172">
        <v>542</v>
      </c>
      <c r="I2172">
        <f t="shared" si="166"/>
        <v>0.64138334368201011</v>
      </c>
      <c r="J2172">
        <f t="shared" si="167"/>
        <v>-0.13409119394795901</v>
      </c>
      <c r="K2172">
        <f t="shared" si="168"/>
        <v>2.7339992865383871</v>
      </c>
      <c r="L2172">
        <f t="shared" si="169"/>
        <v>6.2952660014396464</v>
      </c>
    </row>
    <row r="2173" spans="1:12" x14ac:dyDescent="0.2">
      <c r="A2173" t="s">
        <v>9</v>
      </c>
      <c r="B2173" t="str">
        <f>VLOOKUP(A2173,[1]Sheet1!$A:$B,2,0)</f>
        <v>CCCCCCCC[n+]1ccn(c1)C</v>
      </c>
      <c r="C2173" t="s">
        <v>84</v>
      </c>
      <c r="D2173" t="str">
        <f>VLOOKUP(C2173,[1]Sheet1!$A:$B,2,0)</f>
        <v>[O-]c1ccccc1</v>
      </c>
      <c r="E2173" t="str">
        <f t="shared" si="165"/>
        <v>CCCCCCCC[n+]1ccn(c1)C.[O-]c1ccccc1</v>
      </c>
      <c r="F2173">
        <v>348.15</v>
      </c>
      <c r="G2173">
        <v>101.325</v>
      </c>
      <c r="H2173">
        <v>542</v>
      </c>
      <c r="I2173">
        <f t="shared" si="166"/>
        <v>0.59986543510719725</v>
      </c>
      <c r="J2173">
        <f t="shared" si="167"/>
        <v>-0.13409119394795901</v>
      </c>
      <c r="K2173">
        <f t="shared" si="168"/>
        <v>2.7339992865383871</v>
      </c>
      <c r="L2173">
        <f t="shared" si="169"/>
        <v>6.2952660014396464</v>
      </c>
    </row>
    <row r="2174" spans="1:12" x14ac:dyDescent="0.2">
      <c r="A2174" t="s">
        <v>23</v>
      </c>
      <c r="B2174" t="str">
        <f>VLOOKUP(A2174,[1]Sheet1!$A:$B,2,0)</f>
        <v>CC1=NC(=NC(=C1)C)[NH2+]C1=CC=CC=C1</v>
      </c>
      <c r="C2174" t="s">
        <v>24</v>
      </c>
      <c r="D2174" t="str">
        <f>VLOOKUP(C2174,[1]Sheet1!$A:$B,2,0)</f>
        <v>C(CCCCCCCCCCC)(=O)[O-]</v>
      </c>
      <c r="E2174" t="str">
        <f t="shared" si="165"/>
        <v>CC1=NC(=NC(=C1)C)[NH2+]C1=CC=CC=C1.C(CCCCCCCCCCC)(=O)[O-]</v>
      </c>
      <c r="F2174">
        <v>274.78800000000001</v>
      </c>
      <c r="G2174">
        <v>101.325</v>
      </c>
      <c r="H2174">
        <v>541.4</v>
      </c>
      <c r="I2174">
        <f t="shared" si="166"/>
        <v>-3.2705666483312254E-3</v>
      </c>
      <c r="J2174">
        <f t="shared" si="167"/>
        <v>-0.13409119394795901</v>
      </c>
      <c r="K2174">
        <f t="shared" si="168"/>
        <v>2.7335182514344876</v>
      </c>
      <c r="L2174">
        <f t="shared" si="169"/>
        <v>6.2941583771802003</v>
      </c>
    </row>
    <row r="2175" spans="1:12" x14ac:dyDescent="0.2">
      <c r="A2175" t="s">
        <v>7</v>
      </c>
      <c r="B2175" t="str">
        <f>VLOOKUP(A2175,[1]Sheet1!$A:$B,2,0)</f>
        <v>CCCCCCCCCCCCCC[n+]1ccn(c1)C</v>
      </c>
      <c r="C2175" t="s">
        <v>8</v>
      </c>
      <c r="D2175" t="str">
        <f>VLOOKUP(C2175,[1]Sheet1!$A:$B,2,0)</f>
        <v>FC(S(=O)(=O)[N-]S(=O)(=O)C(F)(F)F)(F)F</v>
      </c>
      <c r="E2175" t="str">
        <f t="shared" si="165"/>
        <v>CCCCCCCCCCCCCC[n+]1ccn(c1)C.FC(S(=O)(=O)[N-]S(=O)(=O)C(F)(F)F)(F)F</v>
      </c>
      <c r="F2175">
        <v>213.42</v>
      </c>
      <c r="G2175">
        <v>101.325</v>
      </c>
      <c r="H2175">
        <v>541.20000000000005</v>
      </c>
      <c r="I2175">
        <f t="shared" si="166"/>
        <v>-0.50779948019667098</v>
      </c>
      <c r="J2175">
        <f t="shared" si="167"/>
        <v>-0.13409119394795901</v>
      </c>
      <c r="K2175">
        <f t="shared" si="168"/>
        <v>2.7333577879255855</v>
      </c>
      <c r="L2175">
        <f t="shared" si="169"/>
        <v>6.2937888962966326</v>
      </c>
    </row>
    <row r="2176" spans="1:12" x14ac:dyDescent="0.2">
      <c r="A2176" t="s">
        <v>15</v>
      </c>
      <c r="B2176" t="str">
        <f>VLOOKUP(A2176,[1]Sheet1!$A:$B,2,0)</f>
        <v>C(CCCCCCCCC)[NH2+]CCCCCCCCCC</v>
      </c>
      <c r="C2176" t="s">
        <v>16</v>
      </c>
      <c r="D2176" t="str">
        <f>VLOOKUP(C2176,[1]Sheet1!$A:$B,2,0)</f>
        <v>[Cl-]</v>
      </c>
      <c r="E2176" t="str">
        <f t="shared" si="165"/>
        <v>C(CCCCCCCCC)[NH2+]CCCCCCCCCC.[Cl-]</v>
      </c>
      <c r="F2176">
        <v>267.17</v>
      </c>
      <c r="G2176">
        <v>101.325</v>
      </c>
      <c r="H2176">
        <v>541</v>
      </c>
      <c r="I2176">
        <f t="shared" si="166"/>
        <v>-6.5900948336038961E-2</v>
      </c>
      <c r="J2176">
        <f t="shared" si="167"/>
        <v>-0.13409119394795901</v>
      </c>
      <c r="K2176">
        <f t="shared" si="168"/>
        <v>2.7331972651065692</v>
      </c>
      <c r="L2176">
        <f t="shared" si="169"/>
        <v>6.2934192788464811</v>
      </c>
    </row>
    <row r="2177" spans="1:12" x14ac:dyDescent="0.2">
      <c r="A2177" t="s">
        <v>13</v>
      </c>
      <c r="B2177" t="str">
        <f>VLOOKUP(A2177,[1]Sheet1!$A:$B,2,0)</f>
        <v>CC[n+]1ccn(c1)C</v>
      </c>
      <c r="C2177" t="s">
        <v>8</v>
      </c>
      <c r="D2177" t="str">
        <f>VLOOKUP(C2177,[1]Sheet1!$A:$B,2,0)</f>
        <v>FC(S(=O)(=O)[N-]S(=O)(=O)C(F)(F)F)(F)F</v>
      </c>
      <c r="E2177" t="str">
        <f t="shared" si="165"/>
        <v>CC[n+]1ccn(c1)C.FC(S(=O)(=O)[N-]S(=O)(=O)C(F)(F)F)(F)F</v>
      </c>
      <c r="F2177">
        <v>378.15</v>
      </c>
      <c r="G2177">
        <v>101.325</v>
      </c>
      <c r="H2177">
        <v>541</v>
      </c>
      <c r="I2177">
        <f t="shared" si="166"/>
        <v>0.84650647614568941</v>
      </c>
      <c r="J2177">
        <f t="shared" si="167"/>
        <v>-0.13409119394795901</v>
      </c>
      <c r="K2177">
        <f t="shared" si="168"/>
        <v>2.7331972651065692</v>
      </c>
      <c r="L2177">
        <f t="shared" si="169"/>
        <v>6.2934192788464811</v>
      </c>
    </row>
    <row r="2178" spans="1:12" x14ac:dyDescent="0.2">
      <c r="A2178" t="s">
        <v>43</v>
      </c>
      <c r="B2178" t="str">
        <f>VLOOKUP(A2178,[1]Sheet1!$A:$B,2,0)</f>
        <v>CCC[n+]1cccc(c1)C</v>
      </c>
      <c r="C2178" t="s">
        <v>8</v>
      </c>
      <c r="D2178" t="str">
        <f>VLOOKUP(C2178,[1]Sheet1!$A:$B,2,0)</f>
        <v>FC(S(=O)(=O)[N-]S(=O)(=O)C(F)(F)F)(F)F</v>
      </c>
      <c r="E2178" t="str">
        <f t="shared" ref="E2178:E2241" si="170">B2178&amp;"."&amp;D2178</f>
        <v>CCC[n+]1cccc(c1)C.FC(S(=O)(=O)[N-]S(=O)(=O)C(F)(F)F)(F)F</v>
      </c>
      <c r="F2178">
        <v>324.10000000000002</v>
      </c>
      <c r="G2178">
        <v>101.325</v>
      </c>
      <c r="H2178">
        <v>541</v>
      </c>
      <c r="I2178">
        <f t="shared" ref="I2178:I2241" si="171">STANDARDIZE(F2178,AVERAGE(F:F),STDEVP(F:F))</f>
        <v>0.40214153387467305</v>
      </c>
      <c r="J2178">
        <f t="shared" ref="J2178:J2241" si="172">STANDARDIZE(G2178,AVERAGE(G:G),STDEVP(G:G))</f>
        <v>-0.13409119394795901</v>
      </c>
      <c r="K2178">
        <f t="shared" si="168"/>
        <v>2.7331972651065692</v>
      </c>
      <c r="L2178">
        <f t="shared" si="169"/>
        <v>6.2934192788464811</v>
      </c>
    </row>
    <row r="2179" spans="1:12" x14ac:dyDescent="0.2">
      <c r="A2179" t="s">
        <v>43</v>
      </c>
      <c r="B2179" t="str">
        <f>VLOOKUP(A2179,[1]Sheet1!$A:$B,2,0)</f>
        <v>CCC[n+]1cccc(c1)C</v>
      </c>
      <c r="C2179" t="s">
        <v>8</v>
      </c>
      <c r="D2179" t="str">
        <f>VLOOKUP(C2179,[1]Sheet1!$A:$B,2,0)</f>
        <v>FC(S(=O)(=O)[N-]S(=O)(=O)C(F)(F)F)(F)F</v>
      </c>
      <c r="E2179" t="str">
        <f t="shared" si="170"/>
        <v>CCC[n+]1cccc(c1)C.FC(S(=O)(=O)[N-]S(=O)(=O)C(F)(F)F)(F)F</v>
      </c>
      <c r="F2179">
        <v>325.10000000000002</v>
      </c>
      <c r="G2179">
        <v>101.325</v>
      </c>
      <c r="H2179">
        <v>541</v>
      </c>
      <c r="I2179">
        <f t="shared" si="171"/>
        <v>0.41036290190928942</v>
      </c>
      <c r="J2179">
        <f t="shared" si="172"/>
        <v>-0.13409119394795901</v>
      </c>
      <c r="K2179">
        <f t="shared" ref="K2179:K2242" si="173">LOG(H2179)</f>
        <v>2.7331972651065692</v>
      </c>
      <c r="L2179">
        <f t="shared" ref="L2179:L2242" si="174">LN(H2179)</f>
        <v>6.2934192788464811</v>
      </c>
    </row>
    <row r="2180" spans="1:12" x14ac:dyDescent="0.2">
      <c r="A2180" t="s">
        <v>44</v>
      </c>
      <c r="B2180" t="str">
        <f>VLOOKUP(A2180,[1]Sheet1!$A:$B,2,0)</f>
        <v>C(CCC)[N+]1=CC(=CC=C1)C</v>
      </c>
      <c r="C2180" t="s">
        <v>8</v>
      </c>
      <c r="D2180" t="str">
        <f>VLOOKUP(C2180,[1]Sheet1!$A:$B,2,0)</f>
        <v>FC(S(=O)(=O)[N-]S(=O)(=O)C(F)(F)F)(F)F</v>
      </c>
      <c r="E2180" t="str">
        <f t="shared" si="170"/>
        <v>C(CCC)[N+]1=CC(=CC=C1)C.FC(S(=O)(=O)[N-]S(=O)(=O)C(F)(F)F)(F)F</v>
      </c>
      <c r="F2180">
        <v>293.10000000000002</v>
      </c>
      <c r="G2180">
        <v>101.325</v>
      </c>
      <c r="H2180">
        <v>541</v>
      </c>
      <c r="I2180">
        <f t="shared" si="171"/>
        <v>0.14727912480156449</v>
      </c>
      <c r="J2180">
        <f t="shared" si="172"/>
        <v>-0.13409119394795901</v>
      </c>
      <c r="K2180">
        <f t="shared" si="173"/>
        <v>2.7331972651065692</v>
      </c>
      <c r="L2180">
        <f t="shared" si="174"/>
        <v>6.2934192788464811</v>
      </c>
    </row>
    <row r="2181" spans="1:12" x14ac:dyDescent="0.2">
      <c r="A2181" t="s">
        <v>2</v>
      </c>
      <c r="B2181" t="str">
        <f>VLOOKUP(A2181,[1]Sheet1!$A:$B,2,0)</f>
        <v>CCCC[n+]1ccn(c1)C</v>
      </c>
      <c r="C2181" t="s">
        <v>8</v>
      </c>
      <c r="D2181" t="str">
        <f>VLOOKUP(C2181,[1]Sheet1!$A:$B,2,0)</f>
        <v>FC(S(=O)(=O)[N-]S(=O)(=O)C(F)(F)F)(F)F</v>
      </c>
      <c r="E2181" t="str">
        <f t="shared" si="170"/>
        <v>CCCC[n+]1ccn(c1)C.FC(S(=O)(=O)[N-]S(=O)(=O)C(F)(F)F)(F)F</v>
      </c>
      <c r="F2181">
        <v>309.14999999999998</v>
      </c>
      <c r="G2181">
        <v>101.325</v>
      </c>
      <c r="H2181">
        <v>541</v>
      </c>
      <c r="I2181">
        <f t="shared" si="171"/>
        <v>0.27923208175715741</v>
      </c>
      <c r="J2181">
        <f t="shared" si="172"/>
        <v>-0.13409119394795901</v>
      </c>
      <c r="K2181">
        <f t="shared" si="173"/>
        <v>2.7331972651065692</v>
      </c>
      <c r="L2181">
        <f t="shared" si="174"/>
        <v>6.2934192788464811</v>
      </c>
    </row>
    <row r="2182" spans="1:12" x14ac:dyDescent="0.2">
      <c r="A2182" t="s">
        <v>17</v>
      </c>
      <c r="B2182" t="str">
        <f>VLOOKUP(A2182,[1]Sheet1!$A:$B,2,0)</f>
        <v>CCCCCC[n+]1ccn(c1)C</v>
      </c>
      <c r="C2182" t="s">
        <v>34</v>
      </c>
      <c r="D2182" t="str">
        <f>VLOOKUP(C2182,[1]Sheet1!$A:$B,2,0)</f>
        <v>C(#N)[N-]C#N</v>
      </c>
      <c r="E2182" t="str">
        <f t="shared" si="170"/>
        <v>CCCCCC[n+]1ccn(c1)C.C(#N)[N-]C#N</v>
      </c>
      <c r="F2182">
        <v>303.14999999999998</v>
      </c>
      <c r="G2182">
        <v>101.325</v>
      </c>
      <c r="H2182">
        <v>541</v>
      </c>
      <c r="I2182">
        <f t="shared" si="171"/>
        <v>0.22990387354945899</v>
      </c>
      <c r="J2182">
        <f t="shared" si="172"/>
        <v>-0.13409119394795901</v>
      </c>
      <c r="K2182">
        <f t="shared" si="173"/>
        <v>2.7331972651065692</v>
      </c>
      <c r="L2182">
        <f t="shared" si="174"/>
        <v>6.2934192788464811</v>
      </c>
    </row>
    <row r="2183" spans="1:12" x14ac:dyDescent="0.2">
      <c r="A2183" t="s">
        <v>17</v>
      </c>
      <c r="B2183" t="str">
        <f>VLOOKUP(A2183,[1]Sheet1!$A:$B,2,0)</f>
        <v>CCCCCC[n+]1ccn(c1)C</v>
      </c>
      <c r="C2183" t="s">
        <v>45</v>
      </c>
      <c r="D2183" t="str">
        <f>VLOOKUP(C2183,[1]Sheet1!$A:$B,2,0)</f>
        <v>FC(S(=O)(=O)[O-])(F)F</v>
      </c>
      <c r="E2183" t="str">
        <f t="shared" si="170"/>
        <v>CCCCCC[n+]1ccn(c1)C.FC(S(=O)(=O)[O-])(F)F</v>
      </c>
      <c r="F2183">
        <v>317.14999999999998</v>
      </c>
      <c r="G2183">
        <v>101.325</v>
      </c>
      <c r="H2183">
        <v>541</v>
      </c>
      <c r="I2183">
        <f t="shared" si="171"/>
        <v>0.34500302603408867</v>
      </c>
      <c r="J2183">
        <f t="shared" si="172"/>
        <v>-0.13409119394795901</v>
      </c>
      <c r="K2183">
        <f t="shared" si="173"/>
        <v>2.7331972651065692</v>
      </c>
      <c r="L2183">
        <f t="shared" si="174"/>
        <v>6.2934192788464811</v>
      </c>
    </row>
    <row r="2184" spans="1:12" x14ac:dyDescent="0.2">
      <c r="A2184" t="s">
        <v>46</v>
      </c>
      <c r="B2184" t="str">
        <f>VLOOKUP(A2184,[1]Sheet1!$A:$B,2,0)</f>
        <v>CCC[N+]1(C)CCCC1</v>
      </c>
      <c r="C2184" t="s">
        <v>8</v>
      </c>
      <c r="D2184" t="str">
        <f>VLOOKUP(C2184,[1]Sheet1!$A:$B,2,0)</f>
        <v>FC(S(=O)(=O)[N-]S(=O)(=O)C(F)(F)F)(F)F</v>
      </c>
      <c r="E2184" t="str">
        <f t="shared" si="170"/>
        <v>CCC[N+]1(C)CCCC1.FC(S(=O)(=O)[N-]S(=O)(=O)C(F)(F)F)(F)F</v>
      </c>
      <c r="F2184">
        <v>313.10000000000002</v>
      </c>
      <c r="G2184">
        <v>100</v>
      </c>
      <c r="H2184">
        <v>541</v>
      </c>
      <c r="I2184">
        <f t="shared" si="171"/>
        <v>0.31170648549389257</v>
      </c>
      <c r="J2184">
        <f t="shared" si="172"/>
        <v>-0.13439084403497614</v>
      </c>
      <c r="K2184">
        <f t="shared" si="173"/>
        <v>2.7331972651065692</v>
      </c>
      <c r="L2184">
        <f t="shared" si="174"/>
        <v>6.2934192788464811</v>
      </c>
    </row>
    <row r="2185" spans="1:12" x14ac:dyDescent="0.2">
      <c r="A2185" t="s">
        <v>35</v>
      </c>
      <c r="B2185" t="str">
        <f>VLOOKUP(A2185,[1]Sheet1!$A:$B,2,0)</f>
        <v>CCCC[N+]1(C)CCCC1</v>
      </c>
      <c r="C2185" t="s">
        <v>34</v>
      </c>
      <c r="D2185" t="str">
        <f>VLOOKUP(C2185,[1]Sheet1!$A:$B,2,0)</f>
        <v>C(#N)[N-]C#N</v>
      </c>
      <c r="E2185" t="str">
        <f t="shared" si="170"/>
        <v>CCCC[N+]1(C)CCCC1.C(#N)[N-]C#N</v>
      </c>
      <c r="F2185">
        <v>323.14999999999998</v>
      </c>
      <c r="G2185">
        <v>101.325</v>
      </c>
      <c r="H2185">
        <v>541</v>
      </c>
      <c r="I2185">
        <f t="shared" si="171"/>
        <v>0.39433123424178707</v>
      </c>
      <c r="J2185">
        <f t="shared" si="172"/>
        <v>-0.13409119394795901</v>
      </c>
      <c r="K2185">
        <f t="shared" si="173"/>
        <v>2.7331972651065692</v>
      </c>
      <c r="L2185">
        <f t="shared" si="174"/>
        <v>6.2934192788464811</v>
      </c>
    </row>
    <row r="2186" spans="1:12" x14ac:dyDescent="0.2">
      <c r="A2186" t="s">
        <v>53</v>
      </c>
      <c r="B2186" t="str">
        <f>VLOOKUP(A2186,[1]Sheet1!$A:$B,2,0)</f>
        <v>CC[n+]1ccccc1C</v>
      </c>
      <c r="C2186" t="s">
        <v>8</v>
      </c>
      <c r="D2186" t="str">
        <f>VLOOKUP(C2186,[1]Sheet1!$A:$B,2,0)</f>
        <v>FC(S(=O)(=O)[N-]S(=O)(=O)C(F)(F)F)(F)F</v>
      </c>
      <c r="E2186" t="str">
        <f t="shared" si="170"/>
        <v>CC[n+]1ccccc1C.FC(S(=O)(=O)[N-]S(=O)(=O)C(F)(F)F)(F)F</v>
      </c>
      <c r="F2186">
        <v>310.64999999999998</v>
      </c>
      <c r="G2186">
        <v>101.325</v>
      </c>
      <c r="H2186">
        <v>541</v>
      </c>
      <c r="I2186">
        <f t="shared" si="171"/>
        <v>0.29156413380908203</v>
      </c>
      <c r="J2186">
        <f t="shared" si="172"/>
        <v>-0.13409119394795901</v>
      </c>
      <c r="K2186">
        <f t="shared" si="173"/>
        <v>2.7331972651065692</v>
      </c>
      <c r="L2186">
        <f t="shared" si="174"/>
        <v>6.2934192788464811</v>
      </c>
    </row>
    <row r="2187" spans="1:12" x14ac:dyDescent="0.2">
      <c r="A2187" t="s">
        <v>63</v>
      </c>
      <c r="B2187" t="str">
        <f>VLOOKUP(A2187,[1]Sheet1!$A:$B,2,0)</f>
        <v>CC[NH+]1C=CN(C1)C</v>
      </c>
      <c r="C2187" t="s">
        <v>64</v>
      </c>
      <c r="D2187" t="str">
        <f>VLOOKUP(C2187,[1]Sheet1!$A:$B,2,0)</f>
        <v>FC(C(S(=O)(=O)[O-])(F)F)F</v>
      </c>
      <c r="E2187" t="str">
        <f t="shared" si="170"/>
        <v>CC[NH+]1C=CN(C1)C.FC(C(S(=O)(=O)[O-])(F)F)F</v>
      </c>
      <c r="F2187">
        <v>356.2</v>
      </c>
      <c r="G2187">
        <v>100</v>
      </c>
      <c r="H2187">
        <v>541</v>
      </c>
      <c r="I2187">
        <f t="shared" si="171"/>
        <v>0.66604744778585934</v>
      </c>
      <c r="J2187">
        <f t="shared" si="172"/>
        <v>-0.13439084403497614</v>
      </c>
      <c r="K2187">
        <f t="shared" si="173"/>
        <v>2.7331972651065692</v>
      </c>
      <c r="L2187">
        <f t="shared" si="174"/>
        <v>6.2934192788464811</v>
      </c>
    </row>
    <row r="2188" spans="1:12" x14ac:dyDescent="0.2">
      <c r="A2188" t="s">
        <v>13</v>
      </c>
      <c r="B2188" t="str">
        <f>VLOOKUP(A2188,[1]Sheet1!$A:$B,2,0)</f>
        <v>CC[n+]1ccn(c1)C</v>
      </c>
      <c r="C2188" t="s">
        <v>83</v>
      </c>
      <c r="D2188" t="str">
        <f>VLOOKUP(C2188,[1]Sheet1!$A:$B,2,0)</f>
        <v>S(=O)(=O)(OCCOCCOC)[O-]</v>
      </c>
      <c r="E2188" t="str">
        <f t="shared" si="170"/>
        <v>CC[n+]1ccn(c1)C.S(=O)(=O)(OCCOCCOC)[O-]</v>
      </c>
      <c r="F2188">
        <v>348.2</v>
      </c>
      <c r="G2188">
        <v>101.325</v>
      </c>
      <c r="H2188">
        <v>541</v>
      </c>
      <c r="I2188">
        <f t="shared" si="171"/>
        <v>0.60027650350892814</v>
      </c>
      <c r="J2188">
        <f t="shared" si="172"/>
        <v>-0.13409119394795901</v>
      </c>
      <c r="K2188">
        <f t="shared" si="173"/>
        <v>2.7331972651065692</v>
      </c>
      <c r="L2188">
        <f t="shared" si="174"/>
        <v>6.2934192788464811</v>
      </c>
    </row>
    <row r="2189" spans="1:12" x14ac:dyDescent="0.2">
      <c r="A2189" t="s">
        <v>7</v>
      </c>
      <c r="B2189" t="str">
        <f>VLOOKUP(A2189,[1]Sheet1!$A:$B,2,0)</f>
        <v>CCCCCCCCCCCCCC[n+]1ccn(c1)C</v>
      </c>
      <c r="C2189" t="s">
        <v>8</v>
      </c>
      <c r="D2189" t="str">
        <f>VLOOKUP(C2189,[1]Sheet1!$A:$B,2,0)</f>
        <v>FC(S(=O)(=O)[N-]S(=O)(=O)C(F)(F)F)(F)F</v>
      </c>
      <c r="E2189" t="str">
        <f t="shared" si="170"/>
        <v>CCCCCCCCCCCCCC[n+]1ccn(c1)C.FC(S(=O)(=O)[N-]S(=O)(=O)C(F)(F)F)(F)F</v>
      </c>
      <c r="F2189">
        <v>213.42</v>
      </c>
      <c r="G2189">
        <v>101.325</v>
      </c>
      <c r="H2189">
        <v>540.9</v>
      </c>
      <c r="I2189">
        <f t="shared" si="171"/>
        <v>-0.50779948019667098</v>
      </c>
      <c r="J2189">
        <f t="shared" si="172"/>
        <v>-0.13409119394795901</v>
      </c>
      <c r="K2189">
        <f t="shared" si="173"/>
        <v>2.7331169814420644</v>
      </c>
      <c r="L2189">
        <f t="shared" si="174"/>
        <v>6.2932344188773817</v>
      </c>
    </row>
    <row r="2190" spans="1:12" x14ac:dyDescent="0.2">
      <c r="A2190" t="s">
        <v>12</v>
      </c>
      <c r="B2190" t="str">
        <f>VLOOKUP(A2190,[1]Sheet1!$A:$B,2,0)</f>
        <v>C(CCCCCCCCCCCCCCC)N1C[NH+](C=C1)C</v>
      </c>
      <c r="C2190" t="s">
        <v>8</v>
      </c>
      <c r="D2190" t="str">
        <f>VLOOKUP(C2190,[1]Sheet1!$A:$B,2,0)</f>
        <v>FC(S(=O)(=O)[N-]S(=O)(=O)C(F)(F)F)(F)F</v>
      </c>
      <c r="E2190" t="str">
        <f t="shared" si="170"/>
        <v>C(CCCCCCCCCCCCCCC)N1C[NH+](C=C1)C.FC(S(=O)(=O)[N-]S(=O)(=O)C(F)(F)F)(F)F</v>
      </c>
      <c r="F2190">
        <v>200.02</v>
      </c>
      <c r="G2190">
        <v>101.325</v>
      </c>
      <c r="H2190">
        <v>540.9</v>
      </c>
      <c r="I2190">
        <f t="shared" si="171"/>
        <v>-0.61796581186053057</v>
      </c>
      <c r="J2190">
        <f t="shared" si="172"/>
        <v>-0.13409119394795901</v>
      </c>
      <c r="K2190">
        <f t="shared" si="173"/>
        <v>2.7331169814420644</v>
      </c>
      <c r="L2190">
        <f t="shared" si="174"/>
        <v>6.2932344188773817</v>
      </c>
    </row>
    <row r="2191" spans="1:12" x14ac:dyDescent="0.2">
      <c r="A2191" t="s">
        <v>15</v>
      </c>
      <c r="B2191" t="str">
        <f>VLOOKUP(A2191,[1]Sheet1!$A:$B,2,0)</f>
        <v>C(CCCCCCCCC)[NH2+]CCCCCCCCCC</v>
      </c>
      <c r="C2191" t="s">
        <v>16</v>
      </c>
      <c r="D2191" t="str">
        <f>VLOOKUP(C2191,[1]Sheet1!$A:$B,2,0)</f>
        <v>[Cl-]</v>
      </c>
      <c r="E2191" t="str">
        <f t="shared" si="170"/>
        <v>C(CCCCCCCCC)[NH2+]CCCCCCCCCC.[Cl-]</v>
      </c>
      <c r="F2191">
        <v>266.93</v>
      </c>
      <c r="G2191">
        <v>101.325</v>
      </c>
      <c r="H2191">
        <v>540.5</v>
      </c>
      <c r="I2191">
        <f t="shared" si="171"/>
        <v>-6.7874076664346972E-2</v>
      </c>
      <c r="J2191">
        <f t="shared" si="172"/>
        <v>-0.13409119394795901</v>
      </c>
      <c r="K2191">
        <f t="shared" si="173"/>
        <v>2.7327956982893293</v>
      </c>
      <c r="L2191">
        <f t="shared" si="174"/>
        <v>6.2924946370792627</v>
      </c>
    </row>
    <row r="2192" spans="1:12" x14ac:dyDescent="0.2">
      <c r="A2192" t="s">
        <v>68</v>
      </c>
      <c r="B2192" t="str">
        <f>VLOOKUP(A2192,[1]Sheet1!$A:$B,2,0)</f>
        <v>CCCCCCC[n+]1ccn(c1)C</v>
      </c>
      <c r="C2192" t="s">
        <v>3</v>
      </c>
      <c r="D2192" t="str">
        <f>VLOOKUP(C2192,[1]Sheet1!$A:$B,2,0)</f>
        <v>F[P-](F)(F)(F)(F)F</v>
      </c>
      <c r="E2192" t="str">
        <f t="shared" si="170"/>
        <v>CCCCCCC[n+]1ccn(c1)C.F[P-](F)(F)(F)(F)F</v>
      </c>
      <c r="F2192">
        <v>355.16199999999998</v>
      </c>
      <c r="G2192">
        <v>101.325</v>
      </c>
      <c r="H2192">
        <v>540.20000000000005</v>
      </c>
      <c r="I2192">
        <f t="shared" si="171"/>
        <v>0.65751366776592746</v>
      </c>
      <c r="J2192">
        <f t="shared" si="172"/>
        <v>-0.13409119394795901</v>
      </c>
      <c r="K2192">
        <f t="shared" si="173"/>
        <v>2.7325545798514321</v>
      </c>
      <c r="L2192">
        <f t="shared" si="174"/>
        <v>6.2919394413585152</v>
      </c>
    </row>
    <row r="2193" spans="1:12" x14ac:dyDescent="0.2">
      <c r="A2193" t="s">
        <v>9</v>
      </c>
      <c r="B2193" t="str">
        <f>VLOOKUP(A2193,[1]Sheet1!$A:$B,2,0)</f>
        <v>CCCCCCCC[n+]1ccn(c1)C</v>
      </c>
      <c r="C2193" t="s">
        <v>3</v>
      </c>
      <c r="D2193" t="str">
        <f>VLOOKUP(C2193,[1]Sheet1!$A:$B,2,0)</f>
        <v>F[P-](F)(F)(F)(F)F</v>
      </c>
      <c r="E2193" t="str">
        <f t="shared" si="170"/>
        <v>CCCCCCCC[n+]1ccn(c1)C.F[P-](F)(F)(F)(F)F</v>
      </c>
      <c r="F2193">
        <v>304.08</v>
      </c>
      <c r="G2193">
        <v>101.325</v>
      </c>
      <c r="H2193">
        <v>540.1</v>
      </c>
      <c r="I2193">
        <f t="shared" si="171"/>
        <v>0.23754974582165228</v>
      </c>
      <c r="J2193">
        <f t="shared" si="172"/>
        <v>-0.13409119394795901</v>
      </c>
      <c r="K2193">
        <f t="shared" si="173"/>
        <v>2.7324741772811936</v>
      </c>
      <c r="L2193">
        <f t="shared" si="174"/>
        <v>6.2917543075988451</v>
      </c>
    </row>
    <row r="2194" spans="1:12" x14ac:dyDescent="0.2">
      <c r="A2194" t="s">
        <v>13</v>
      </c>
      <c r="B2194" t="str">
        <f>VLOOKUP(A2194,[1]Sheet1!$A:$B,2,0)</f>
        <v>CC[n+]1ccn(c1)C</v>
      </c>
      <c r="C2194" t="s">
        <v>8</v>
      </c>
      <c r="D2194" t="str">
        <f>VLOOKUP(C2194,[1]Sheet1!$A:$B,2,0)</f>
        <v>FC(S(=O)(=O)[N-]S(=O)(=O)C(F)(F)F)(F)F</v>
      </c>
      <c r="E2194" t="str">
        <f t="shared" si="170"/>
        <v>CC[n+]1ccn(c1)C.FC(S(=O)(=O)[N-]S(=O)(=O)C(F)(F)F)(F)F</v>
      </c>
      <c r="F2194">
        <v>368.15</v>
      </c>
      <c r="G2194">
        <v>101.325</v>
      </c>
      <c r="H2194">
        <v>540</v>
      </c>
      <c r="I2194">
        <f t="shared" si="171"/>
        <v>0.76429279579952536</v>
      </c>
      <c r="J2194">
        <f t="shared" si="172"/>
        <v>-0.13409119394795901</v>
      </c>
      <c r="K2194">
        <f t="shared" si="173"/>
        <v>2.7323937598229686</v>
      </c>
      <c r="L2194">
        <f t="shared" si="174"/>
        <v>6.2915691395583204</v>
      </c>
    </row>
    <row r="2195" spans="1:12" x14ac:dyDescent="0.2">
      <c r="A2195" t="s">
        <v>13</v>
      </c>
      <c r="B2195" t="str">
        <f>VLOOKUP(A2195,[1]Sheet1!$A:$B,2,0)</f>
        <v>CC[n+]1ccn(c1)C</v>
      </c>
      <c r="C2195" t="s">
        <v>8</v>
      </c>
      <c r="D2195" t="str">
        <f>VLOOKUP(C2195,[1]Sheet1!$A:$B,2,0)</f>
        <v>FC(S(=O)(=O)[N-]S(=O)(=O)C(F)(F)F)(F)F</v>
      </c>
      <c r="E2195" t="str">
        <f t="shared" si="170"/>
        <v>CC[n+]1ccn(c1)C.FC(S(=O)(=O)[N-]S(=O)(=O)C(F)(F)F)(F)F</v>
      </c>
      <c r="F2195">
        <v>368.15</v>
      </c>
      <c r="G2195">
        <v>101.325</v>
      </c>
      <c r="H2195">
        <v>540</v>
      </c>
      <c r="I2195">
        <f t="shared" si="171"/>
        <v>0.76429279579952536</v>
      </c>
      <c r="J2195">
        <f t="shared" si="172"/>
        <v>-0.13409119394795901</v>
      </c>
      <c r="K2195">
        <f t="shared" si="173"/>
        <v>2.7323937598229686</v>
      </c>
      <c r="L2195">
        <f t="shared" si="174"/>
        <v>6.2915691395583204</v>
      </c>
    </row>
    <row r="2196" spans="1:12" x14ac:dyDescent="0.2">
      <c r="A2196" t="s">
        <v>43</v>
      </c>
      <c r="B2196" t="str">
        <f>VLOOKUP(A2196,[1]Sheet1!$A:$B,2,0)</f>
        <v>CCC[n+]1cccc(c1)C</v>
      </c>
      <c r="C2196" t="s">
        <v>8</v>
      </c>
      <c r="D2196" t="str">
        <f>VLOOKUP(C2196,[1]Sheet1!$A:$B,2,0)</f>
        <v>FC(S(=O)(=O)[N-]S(=O)(=O)C(F)(F)F)(F)F</v>
      </c>
      <c r="E2196" t="str">
        <f t="shared" si="170"/>
        <v>CCC[n+]1cccc(c1)C.FC(S(=O)(=O)[N-]S(=O)(=O)C(F)(F)F)(F)F</v>
      </c>
      <c r="F2196">
        <v>323.10000000000002</v>
      </c>
      <c r="G2196">
        <v>101.325</v>
      </c>
      <c r="H2196">
        <v>540</v>
      </c>
      <c r="I2196">
        <f t="shared" si="171"/>
        <v>0.39392016584005662</v>
      </c>
      <c r="J2196">
        <f t="shared" si="172"/>
        <v>-0.13409119394795901</v>
      </c>
      <c r="K2196">
        <f t="shared" si="173"/>
        <v>2.7323937598229686</v>
      </c>
      <c r="L2196">
        <f t="shared" si="174"/>
        <v>6.2915691395583204</v>
      </c>
    </row>
    <row r="2197" spans="1:12" x14ac:dyDescent="0.2">
      <c r="A2197" t="s">
        <v>2</v>
      </c>
      <c r="B2197" t="str">
        <f>VLOOKUP(A2197,[1]Sheet1!$A:$B,2,0)</f>
        <v>CCCC[n+]1ccn(c1)C</v>
      </c>
      <c r="C2197" t="s">
        <v>8</v>
      </c>
      <c r="D2197" t="str">
        <f>VLOOKUP(C2197,[1]Sheet1!$A:$B,2,0)</f>
        <v>FC(S(=O)(=O)[N-]S(=O)(=O)C(F)(F)F)(F)F</v>
      </c>
      <c r="E2197" t="str">
        <f t="shared" si="170"/>
        <v>CCCC[n+]1ccn(c1)C.FC(S(=O)(=O)[N-]S(=O)(=O)C(F)(F)F)(F)F</v>
      </c>
      <c r="F2197">
        <v>308.14999999999998</v>
      </c>
      <c r="G2197">
        <v>101.325</v>
      </c>
      <c r="H2197">
        <v>540</v>
      </c>
      <c r="I2197">
        <f t="shared" si="171"/>
        <v>0.27101071372254099</v>
      </c>
      <c r="J2197">
        <f t="shared" si="172"/>
        <v>-0.13409119394795901</v>
      </c>
      <c r="K2197">
        <f t="shared" si="173"/>
        <v>2.7323937598229686</v>
      </c>
      <c r="L2197">
        <f t="shared" si="174"/>
        <v>6.2915691395583204</v>
      </c>
    </row>
    <row r="2198" spans="1:12" x14ac:dyDescent="0.2">
      <c r="A2198" t="s">
        <v>17</v>
      </c>
      <c r="B2198" t="str">
        <f>VLOOKUP(A2198,[1]Sheet1!$A:$B,2,0)</f>
        <v>CCCCCC[n+]1ccn(c1)C</v>
      </c>
      <c r="C2198" t="s">
        <v>34</v>
      </c>
      <c r="D2198" t="str">
        <f>VLOOKUP(C2198,[1]Sheet1!$A:$B,2,0)</f>
        <v>C(#N)[N-]C#N</v>
      </c>
      <c r="E2198" t="str">
        <f t="shared" si="170"/>
        <v>CCCCCC[n+]1ccn(c1)C.C(#N)[N-]C#N</v>
      </c>
      <c r="F2198">
        <v>302.14999999999998</v>
      </c>
      <c r="G2198">
        <v>101.325</v>
      </c>
      <c r="H2198">
        <v>540</v>
      </c>
      <c r="I2198">
        <f t="shared" si="171"/>
        <v>0.22168250551484259</v>
      </c>
      <c r="J2198">
        <f t="shared" si="172"/>
        <v>-0.13409119394795901</v>
      </c>
      <c r="K2198">
        <f t="shared" si="173"/>
        <v>2.7323937598229686</v>
      </c>
      <c r="L2198">
        <f t="shared" si="174"/>
        <v>6.2915691395583204</v>
      </c>
    </row>
    <row r="2199" spans="1:12" x14ac:dyDescent="0.2">
      <c r="A2199" t="s">
        <v>17</v>
      </c>
      <c r="B2199" t="str">
        <f>VLOOKUP(A2199,[1]Sheet1!$A:$B,2,0)</f>
        <v>CCCCCC[n+]1ccn(c1)C</v>
      </c>
      <c r="C2199" t="s">
        <v>45</v>
      </c>
      <c r="D2199" t="str">
        <f>VLOOKUP(C2199,[1]Sheet1!$A:$B,2,0)</f>
        <v>FC(S(=O)(=O)[O-])(F)F</v>
      </c>
      <c r="E2199" t="str">
        <f t="shared" si="170"/>
        <v>CCCCCC[n+]1ccn(c1)C.FC(S(=O)(=O)[O-])(F)F</v>
      </c>
      <c r="F2199">
        <v>316.14999999999998</v>
      </c>
      <c r="G2199">
        <v>101.325</v>
      </c>
      <c r="H2199">
        <v>540</v>
      </c>
      <c r="I2199">
        <f t="shared" si="171"/>
        <v>0.33678165799947224</v>
      </c>
      <c r="J2199">
        <f t="shared" si="172"/>
        <v>-0.13409119394795901</v>
      </c>
      <c r="K2199">
        <f t="shared" si="173"/>
        <v>2.7323937598229686</v>
      </c>
      <c r="L2199">
        <f t="shared" si="174"/>
        <v>6.2915691395583204</v>
      </c>
    </row>
    <row r="2200" spans="1:12" x14ac:dyDescent="0.2">
      <c r="A2200" t="s">
        <v>53</v>
      </c>
      <c r="B2200" t="str">
        <f>VLOOKUP(A2200,[1]Sheet1!$A:$B,2,0)</f>
        <v>CC[n+]1ccccc1C</v>
      </c>
      <c r="C2200" t="s">
        <v>8</v>
      </c>
      <c r="D2200" t="str">
        <f>VLOOKUP(C2200,[1]Sheet1!$A:$B,2,0)</f>
        <v>FC(S(=O)(=O)[N-]S(=O)(=O)C(F)(F)F)(F)F</v>
      </c>
      <c r="E2200" t="str">
        <f t="shared" si="170"/>
        <v>CC[n+]1ccccc1C.FC(S(=O)(=O)[N-]S(=O)(=O)C(F)(F)F)(F)F</v>
      </c>
      <c r="F2200">
        <v>308.14999999999998</v>
      </c>
      <c r="G2200">
        <v>101.325</v>
      </c>
      <c r="H2200">
        <v>540</v>
      </c>
      <c r="I2200">
        <f t="shared" si="171"/>
        <v>0.27101071372254099</v>
      </c>
      <c r="J2200">
        <f t="shared" si="172"/>
        <v>-0.13409119394795901</v>
      </c>
      <c r="K2200">
        <f t="shared" si="173"/>
        <v>2.7323937598229686</v>
      </c>
      <c r="L2200">
        <f t="shared" si="174"/>
        <v>6.2915691395583204</v>
      </c>
    </row>
    <row r="2201" spans="1:12" x14ac:dyDescent="0.2">
      <c r="A2201" t="s">
        <v>77</v>
      </c>
      <c r="B2201" t="str">
        <f>VLOOKUP(A2201,[1]Sheet1!$A:$B,2,0)</f>
        <v>CCCCCCCC[n+]1ccc2c(c1)cccc2</v>
      </c>
      <c r="C2201" t="s">
        <v>65</v>
      </c>
      <c r="D2201" t="str">
        <f>VLOOKUP(C2201,[1]Sheet1!$A:$B,2,0)</f>
        <v>[S-]C#N</v>
      </c>
      <c r="E2201" t="str">
        <f t="shared" si="170"/>
        <v>CCCCCCCC[n+]1ccc2c(c1)cccc2.[S-]C#N</v>
      </c>
      <c r="F2201">
        <v>338.15</v>
      </c>
      <c r="G2201">
        <v>101.325</v>
      </c>
      <c r="H2201">
        <v>540</v>
      </c>
      <c r="I2201">
        <f t="shared" si="171"/>
        <v>0.5176517547610332</v>
      </c>
      <c r="J2201">
        <f t="shared" si="172"/>
        <v>-0.13409119394795901</v>
      </c>
      <c r="K2201">
        <f t="shared" si="173"/>
        <v>2.7323937598229686</v>
      </c>
      <c r="L2201">
        <f t="shared" si="174"/>
        <v>6.2915691395583204</v>
      </c>
    </row>
    <row r="2202" spans="1:12" x14ac:dyDescent="0.2">
      <c r="A2202" t="s">
        <v>77</v>
      </c>
      <c r="B2202" t="str">
        <f>VLOOKUP(A2202,[1]Sheet1!$A:$B,2,0)</f>
        <v>CCCCCCCC[n+]1ccc2c(c1)cccc2</v>
      </c>
      <c r="C2202" t="s">
        <v>65</v>
      </c>
      <c r="D2202" t="str">
        <f>VLOOKUP(C2202,[1]Sheet1!$A:$B,2,0)</f>
        <v>[S-]C#N</v>
      </c>
      <c r="E2202" t="str">
        <f t="shared" si="170"/>
        <v>CCCCCCCC[n+]1ccc2c(c1)cccc2.[S-]C#N</v>
      </c>
      <c r="F2202">
        <v>343.15</v>
      </c>
      <c r="G2202">
        <v>101.325</v>
      </c>
      <c r="H2202">
        <v>540</v>
      </c>
      <c r="I2202">
        <f t="shared" si="171"/>
        <v>0.55875859493411517</v>
      </c>
      <c r="J2202">
        <f t="shared" si="172"/>
        <v>-0.13409119394795901</v>
      </c>
      <c r="K2202">
        <f t="shared" si="173"/>
        <v>2.7323937598229686</v>
      </c>
      <c r="L2202">
        <f t="shared" si="174"/>
        <v>6.2915691395583204</v>
      </c>
    </row>
    <row r="2203" spans="1:12" x14ac:dyDescent="0.2">
      <c r="A2203" t="s">
        <v>79</v>
      </c>
      <c r="B2203" t="str">
        <f>VLOOKUP(A2203,[1]Sheet1!$A:$B,2,0)</f>
        <v>CCCn1cc[n+](c1C)C</v>
      </c>
      <c r="C2203" t="s">
        <v>8</v>
      </c>
      <c r="D2203" t="str">
        <f>VLOOKUP(C2203,[1]Sheet1!$A:$B,2,0)</f>
        <v>FC(S(=O)(=O)[N-]S(=O)(=O)C(F)(F)F)(F)F</v>
      </c>
      <c r="E2203" t="str">
        <f t="shared" si="170"/>
        <v>CCCn1cc[n+](c1C)C.FC(S(=O)(=O)[N-]S(=O)(=O)C(F)(F)F)(F)F</v>
      </c>
      <c r="F2203">
        <v>448.15</v>
      </c>
      <c r="G2203">
        <v>101.325</v>
      </c>
      <c r="H2203">
        <v>540</v>
      </c>
      <c r="I2203">
        <f t="shared" si="171"/>
        <v>1.4220022385688378</v>
      </c>
      <c r="J2203">
        <f t="shared" si="172"/>
        <v>-0.13409119394795901</v>
      </c>
      <c r="K2203">
        <f t="shared" si="173"/>
        <v>2.7323937598229686</v>
      </c>
      <c r="L2203">
        <f t="shared" si="174"/>
        <v>6.2915691395583204</v>
      </c>
    </row>
    <row r="2204" spans="1:12" x14ac:dyDescent="0.2">
      <c r="A2204" t="s">
        <v>13</v>
      </c>
      <c r="B2204" t="str">
        <f>VLOOKUP(A2204,[1]Sheet1!$A:$B,2,0)</f>
        <v>CC[n+]1ccn(c1)C</v>
      </c>
      <c r="C2204" t="s">
        <v>8</v>
      </c>
      <c r="D2204" t="str">
        <f>VLOOKUP(C2204,[1]Sheet1!$A:$B,2,0)</f>
        <v>FC(S(=O)(=O)[N-]S(=O)(=O)C(F)(F)F)(F)F</v>
      </c>
      <c r="E2204" t="str">
        <f t="shared" si="170"/>
        <v>CC[n+]1ccn(c1)C.FC(S(=O)(=O)[N-]S(=O)(=O)C(F)(F)F)(F)F</v>
      </c>
      <c r="F2204">
        <v>363.15</v>
      </c>
      <c r="G2204">
        <v>101.325</v>
      </c>
      <c r="H2204">
        <v>539</v>
      </c>
      <c r="I2204">
        <f t="shared" si="171"/>
        <v>0.72318595562644328</v>
      </c>
      <c r="J2204">
        <f t="shared" si="172"/>
        <v>-0.13409119394795901</v>
      </c>
      <c r="K2204">
        <f t="shared" si="173"/>
        <v>2.7315887651867388</v>
      </c>
      <c r="L2204">
        <f t="shared" si="174"/>
        <v>6.2897155709089976</v>
      </c>
    </row>
    <row r="2205" spans="1:12" x14ac:dyDescent="0.2">
      <c r="A2205" t="s">
        <v>13</v>
      </c>
      <c r="B2205" t="str">
        <f>VLOOKUP(A2205,[1]Sheet1!$A:$B,2,0)</f>
        <v>CC[n+]1ccn(c1)C</v>
      </c>
      <c r="C2205" t="s">
        <v>8</v>
      </c>
      <c r="D2205" t="str">
        <f>VLOOKUP(C2205,[1]Sheet1!$A:$B,2,0)</f>
        <v>FC(S(=O)(=O)[N-]S(=O)(=O)C(F)(F)F)(F)F</v>
      </c>
      <c r="E2205" t="str">
        <f t="shared" si="170"/>
        <v>CC[n+]1ccn(c1)C.FC(S(=O)(=O)[N-]S(=O)(=O)C(F)(F)F)(F)F</v>
      </c>
      <c r="F2205">
        <v>373.15</v>
      </c>
      <c r="G2205">
        <v>101.325</v>
      </c>
      <c r="H2205">
        <v>539</v>
      </c>
      <c r="I2205">
        <f t="shared" si="171"/>
        <v>0.80539963597260733</v>
      </c>
      <c r="J2205">
        <f t="shared" si="172"/>
        <v>-0.13409119394795901</v>
      </c>
      <c r="K2205">
        <f t="shared" si="173"/>
        <v>2.7315887651867388</v>
      </c>
      <c r="L2205">
        <f t="shared" si="174"/>
        <v>6.2897155709089976</v>
      </c>
    </row>
    <row r="2206" spans="1:12" x14ac:dyDescent="0.2">
      <c r="A2206" t="s">
        <v>43</v>
      </c>
      <c r="B2206" t="str">
        <f>VLOOKUP(A2206,[1]Sheet1!$A:$B,2,0)</f>
        <v>CCC[n+]1cccc(c1)C</v>
      </c>
      <c r="C2206" t="s">
        <v>8</v>
      </c>
      <c r="D2206" t="str">
        <f>VLOOKUP(C2206,[1]Sheet1!$A:$B,2,0)</f>
        <v>FC(S(=O)(=O)[N-]S(=O)(=O)C(F)(F)F)(F)F</v>
      </c>
      <c r="E2206" t="str">
        <f t="shared" si="170"/>
        <v>CCC[n+]1cccc(c1)C.FC(S(=O)(=O)[N-]S(=O)(=O)C(F)(F)F)(F)F</v>
      </c>
      <c r="F2206">
        <v>322.10000000000002</v>
      </c>
      <c r="G2206">
        <v>101.325</v>
      </c>
      <c r="H2206">
        <v>539</v>
      </c>
      <c r="I2206">
        <f t="shared" si="171"/>
        <v>0.38569879780544025</v>
      </c>
      <c r="J2206">
        <f t="shared" si="172"/>
        <v>-0.13409119394795901</v>
      </c>
      <c r="K2206">
        <f t="shared" si="173"/>
        <v>2.7315887651867388</v>
      </c>
      <c r="L2206">
        <f t="shared" si="174"/>
        <v>6.2897155709089976</v>
      </c>
    </row>
    <row r="2207" spans="1:12" x14ac:dyDescent="0.2">
      <c r="A2207" t="s">
        <v>2</v>
      </c>
      <c r="B2207" t="str">
        <f>VLOOKUP(A2207,[1]Sheet1!$A:$B,2,0)</f>
        <v>CCCC[n+]1ccn(c1)C</v>
      </c>
      <c r="C2207" t="s">
        <v>8</v>
      </c>
      <c r="D2207" t="str">
        <f>VLOOKUP(C2207,[1]Sheet1!$A:$B,2,0)</f>
        <v>FC(S(=O)(=O)[N-]S(=O)(=O)C(F)(F)F)(F)F</v>
      </c>
      <c r="E2207" t="str">
        <f t="shared" si="170"/>
        <v>CCCC[n+]1ccn(c1)C.FC(S(=O)(=O)[N-]S(=O)(=O)C(F)(F)F)(F)F</v>
      </c>
      <c r="F2207">
        <v>307.14999999999998</v>
      </c>
      <c r="G2207">
        <v>101.325</v>
      </c>
      <c r="H2207">
        <v>539</v>
      </c>
      <c r="I2207">
        <f t="shared" si="171"/>
        <v>0.26278934568792461</v>
      </c>
      <c r="J2207">
        <f t="shared" si="172"/>
        <v>-0.13409119394795901</v>
      </c>
      <c r="K2207">
        <f t="shared" si="173"/>
        <v>2.7315887651867388</v>
      </c>
      <c r="L2207">
        <f t="shared" si="174"/>
        <v>6.2897155709089976</v>
      </c>
    </row>
    <row r="2208" spans="1:12" x14ac:dyDescent="0.2">
      <c r="A2208" t="s">
        <v>17</v>
      </c>
      <c r="B2208" t="str">
        <f>VLOOKUP(A2208,[1]Sheet1!$A:$B,2,0)</f>
        <v>CCCCCC[n+]1ccn(c1)C</v>
      </c>
      <c r="C2208" t="s">
        <v>34</v>
      </c>
      <c r="D2208" t="str">
        <f>VLOOKUP(C2208,[1]Sheet1!$A:$B,2,0)</f>
        <v>C(#N)[N-]C#N</v>
      </c>
      <c r="E2208" t="str">
        <f t="shared" si="170"/>
        <v>CCCCCC[n+]1ccn(c1)C.C(#N)[N-]C#N</v>
      </c>
      <c r="F2208">
        <v>301.14999999999998</v>
      </c>
      <c r="G2208">
        <v>101.325</v>
      </c>
      <c r="H2208">
        <v>539</v>
      </c>
      <c r="I2208">
        <f t="shared" si="171"/>
        <v>0.21346113748022616</v>
      </c>
      <c r="J2208">
        <f t="shared" si="172"/>
        <v>-0.13409119394795901</v>
      </c>
      <c r="K2208">
        <f t="shared" si="173"/>
        <v>2.7315887651867388</v>
      </c>
      <c r="L2208">
        <f t="shared" si="174"/>
        <v>6.2897155709089976</v>
      </c>
    </row>
    <row r="2209" spans="1:12" x14ac:dyDescent="0.2">
      <c r="A2209" t="s">
        <v>17</v>
      </c>
      <c r="B2209" t="str">
        <f>VLOOKUP(A2209,[1]Sheet1!$A:$B,2,0)</f>
        <v>CCCCCC[n+]1ccn(c1)C</v>
      </c>
      <c r="C2209" t="s">
        <v>45</v>
      </c>
      <c r="D2209" t="str">
        <f>VLOOKUP(C2209,[1]Sheet1!$A:$B,2,0)</f>
        <v>FC(S(=O)(=O)[O-])(F)F</v>
      </c>
      <c r="E2209" t="str">
        <f t="shared" si="170"/>
        <v>CCCCCC[n+]1ccn(c1)C.FC(S(=O)(=O)[O-])(F)F</v>
      </c>
      <c r="F2209">
        <v>315.14999999999998</v>
      </c>
      <c r="G2209">
        <v>101.325</v>
      </c>
      <c r="H2209">
        <v>539</v>
      </c>
      <c r="I2209">
        <f t="shared" si="171"/>
        <v>0.32856028996485587</v>
      </c>
      <c r="J2209">
        <f t="shared" si="172"/>
        <v>-0.13409119394795901</v>
      </c>
      <c r="K2209">
        <f t="shared" si="173"/>
        <v>2.7315887651867388</v>
      </c>
      <c r="L2209">
        <f t="shared" si="174"/>
        <v>6.2897155709089976</v>
      </c>
    </row>
    <row r="2210" spans="1:12" x14ac:dyDescent="0.2">
      <c r="A2210" t="s">
        <v>35</v>
      </c>
      <c r="B2210" t="str">
        <f>VLOOKUP(A2210,[1]Sheet1!$A:$B,2,0)</f>
        <v>CCCC[N+]1(C)CCCC1</v>
      </c>
      <c r="C2210" t="s">
        <v>34</v>
      </c>
      <c r="D2210" t="str">
        <f>VLOOKUP(C2210,[1]Sheet1!$A:$B,2,0)</f>
        <v>C(#N)[N-]C#N</v>
      </c>
      <c r="E2210" t="str">
        <f t="shared" si="170"/>
        <v>CCCC[N+]1(C)CCCC1.C(#N)[N-]C#N</v>
      </c>
      <c r="F2210">
        <v>322.14999999999998</v>
      </c>
      <c r="G2210">
        <v>101.325</v>
      </c>
      <c r="H2210">
        <v>539</v>
      </c>
      <c r="I2210">
        <f t="shared" si="171"/>
        <v>0.38610986620717069</v>
      </c>
      <c r="J2210">
        <f t="shared" si="172"/>
        <v>-0.13409119394795901</v>
      </c>
      <c r="K2210">
        <f t="shared" si="173"/>
        <v>2.7315887651867388</v>
      </c>
      <c r="L2210">
        <f t="shared" si="174"/>
        <v>6.2897155709089976</v>
      </c>
    </row>
    <row r="2211" spans="1:12" x14ac:dyDescent="0.2">
      <c r="A2211" t="s">
        <v>21</v>
      </c>
      <c r="B2211" t="str">
        <f>VLOOKUP(A2211,[1]Sheet1!$A:$B,2,0)</f>
        <v>CC[n+]1ccccc1</v>
      </c>
      <c r="C2211" t="s">
        <v>8</v>
      </c>
      <c r="D2211" t="str">
        <f>VLOOKUP(C2211,[1]Sheet1!$A:$B,2,0)</f>
        <v>FC(S(=O)(=O)[N-]S(=O)(=O)C(F)(F)F)(F)F</v>
      </c>
      <c r="E2211" t="str">
        <f t="shared" si="170"/>
        <v>CC[n+]1ccccc1.FC(S(=O)(=O)[N-]S(=O)(=O)C(F)(F)F)(F)F</v>
      </c>
      <c r="F2211">
        <v>335.65</v>
      </c>
      <c r="G2211">
        <v>101.325</v>
      </c>
      <c r="H2211">
        <v>539</v>
      </c>
      <c r="I2211">
        <f t="shared" si="171"/>
        <v>0.49709833467449216</v>
      </c>
      <c r="J2211">
        <f t="shared" si="172"/>
        <v>-0.13409119394795901</v>
      </c>
      <c r="K2211">
        <f t="shared" si="173"/>
        <v>2.7315887651867388</v>
      </c>
      <c r="L2211">
        <f t="shared" si="174"/>
        <v>6.2897155709089976</v>
      </c>
    </row>
    <row r="2212" spans="1:12" x14ac:dyDescent="0.2">
      <c r="A2212" t="s">
        <v>21</v>
      </c>
      <c r="B2212" t="str">
        <f>VLOOKUP(A2212,[1]Sheet1!$A:$B,2,0)</f>
        <v>CC[n+]1ccccc1</v>
      </c>
      <c r="C2212" t="s">
        <v>8</v>
      </c>
      <c r="D2212" t="str">
        <f>VLOOKUP(C2212,[1]Sheet1!$A:$B,2,0)</f>
        <v>FC(S(=O)(=O)[N-]S(=O)(=O)C(F)(F)F)(F)F</v>
      </c>
      <c r="E2212" t="str">
        <f t="shared" si="170"/>
        <v>CC[n+]1ccccc1.FC(S(=O)(=O)[N-]S(=O)(=O)C(F)(F)F)(F)F</v>
      </c>
      <c r="F2212">
        <v>338.15</v>
      </c>
      <c r="G2212">
        <v>101.325</v>
      </c>
      <c r="H2212">
        <v>539</v>
      </c>
      <c r="I2212">
        <f t="shared" si="171"/>
        <v>0.5176517547610332</v>
      </c>
      <c r="J2212">
        <f t="shared" si="172"/>
        <v>-0.13409119394795901</v>
      </c>
      <c r="K2212">
        <f t="shared" si="173"/>
        <v>2.7315887651867388</v>
      </c>
      <c r="L2212">
        <f t="shared" si="174"/>
        <v>6.2897155709089976</v>
      </c>
    </row>
    <row r="2213" spans="1:12" x14ac:dyDescent="0.2">
      <c r="A2213" t="s">
        <v>13</v>
      </c>
      <c r="B2213" t="str">
        <f>VLOOKUP(A2213,[1]Sheet1!$A:$B,2,0)</f>
        <v>CC[n+]1ccn(c1)C</v>
      </c>
      <c r="C2213" t="s">
        <v>83</v>
      </c>
      <c r="D2213" t="str">
        <f>VLOOKUP(C2213,[1]Sheet1!$A:$B,2,0)</f>
        <v>S(=O)(=O)(OCCOCCOC)[O-]</v>
      </c>
      <c r="E2213" t="str">
        <f t="shared" si="170"/>
        <v>CC[n+]1ccn(c1)C.S(=O)(=O)(OCCOCCOC)[O-]</v>
      </c>
      <c r="F2213">
        <v>343.2</v>
      </c>
      <c r="G2213">
        <v>101.325</v>
      </c>
      <c r="H2213">
        <v>539</v>
      </c>
      <c r="I2213">
        <f t="shared" si="171"/>
        <v>0.55916966333584606</v>
      </c>
      <c r="J2213">
        <f t="shared" si="172"/>
        <v>-0.13409119394795901</v>
      </c>
      <c r="K2213">
        <f t="shared" si="173"/>
        <v>2.7315887651867388</v>
      </c>
      <c r="L2213">
        <f t="shared" si="174"/>
        <v>6.2897155709089976</v>
      </c>
    </row>
    <row r="2214" spans="1:12" x14ac:dyDescent="0.2">
      <c r="A2214" t="s">
        <v>13</v>
      </c>
      <c r="B2214" t="str">
        <f>VLOOKUP(A2214,[1]Sheet1!$A:$B,2,0)</f>
        <v>CC[n+]1ccn(c1)C</v>
      </c>
      <c r="C2214" t="s">
        <v>8</v>
      </c>
      <c r="D2214" t="str">
        <f>VLOOKUP(C2214,[1]Sheet1!$A:$B,2,0)</f>
        <v>FC(S(=O)(=O)[N-]S(=O)(=O)C(F)(F)F)(F)F</v>
      </c>
      <c r="E2214" t="str">
        <f t="shared" si="170"/>
        <v>CC[n+]1ccn(c1)C.FC(S(=O)(=O)[N-]S(=O)(=O)C(F)(F)F)(F)F</v>
      </c>
      <c r="F2214">
        <v>358.15</v>
      </c>
      <c r="G2214">
        <v>101.325</v>
      </c>
      <c r="H2214">
        <v>538</v>
      </c>
      <c r="I2214">
        <f t="shared" si="171"/>
        <v>0.68207911545336131</v>
      </c>
      <c r="J2214">
        <f t="shared" si="172"/>
        <v>-0.13409119394795901</v>
      </c>
      <c r="K2214">
        <f t="shared" si="173"/>
        <v>2.7307822756663893</v>
      </c>
      <c r="L2214">
        <f t="shared" si="174"/>
        <v>6.2878585601617845</v>
      </c>
    </row>
    <row r="2215" spans="1:12" x14ac:dyDescent="0.2">
      <c r="A2215" t="s">
        <v>13</v>
      </c>
      <c r="B2215" t="str">
        <f>VLOOKUP(A2215,[1]Sheet1!$A:$B,2,0)</f>
        <v>CC[n+]1ccn(c1)C</v>
      </c>
      <c r="C2215" t="s">
        <v>8</v>
      </c>
      <c r="D2215" t="str">
        <f>VLOOKUP(C2215,[1]Sheet1!$A:$B,2,0)</f>
        <v>FC(S(=O)(=O)[N-]S(=O)(=O)C(F)(F)F)(F)F</v>
      </c>
      <c r="E2215" t="str">
        <f t="shared" si="170"/>
        <v>CC[n+]1ccn(c1)C.FC(S(=O)(=O)[N-]S(=O)(=O)C(F)(F)F)(F)F</v>
      </c>
      <c r="F2215">
        <v>363.15</v>
      </c>
      <c r="G2215">
        <v>101.325</v>
      </c>
      <c r="H2215">
        <v>538</v>
      </c>
      <c r="I2215">
        <f t="shared" si="171"/>
        <v>0.72318595562644328</v>
      </c>
      <c r="J2215">
        <f t="shared" si="172"/>
        <v>-0.13409119394795901</v>
      </c>
      <c r="K2215">
        <f t="shared" si="173"/>
        <v>2.7307822756663893</v>
      </c>
      <c r="L2215">
        <f t="shared" si="174"/>
        <v>6.2878585601617845</v>
      </c>
    </row>
    <row r="2216" spans="1:12" x14ac:dyDescent="0.2">
      <c r="A2216" t="s">
        <v>13</v>
      </c>
      <c r="B2216" t="str">
        <f>VLOOKUP(A2216,[1]Sheet1!$A:$B,2,0)</f>
        <v>CC[n+]1ccn(c1)C</v>
      </c>
      <c r="C2216" t="s">
        <v>8</v>
      </c>
      <c r="D2216" t="str">
        <f>VLOOKUP(C2216,[1]Sheet1!$A:$B,2,0)</f>
        <v>FC(S(=O)(=O)[N-]S(=O)(=O)C(F)(F)F)(F)F</v>
      </c>
      <c r="E2216" t="str">
        <f t="shared" si="170"/>
        <v>CC[n+]1ccn(c1)C.FC(S(=O)(=O)[N-]S(=O)(=O)C(F)(F)F)(F)F</v>
      </c>
      <c r="F2216">
        <v>368.15</v>
      </c>
      <c r="G2216">
        <v>101.325</v>
      </c>
      <c r="H2216">
        <v>538</v>
      </c>
      <c r="I2216">
        <f t="shared" si="171"/>
        <v>0.76429279579952536</v>
      </c>
      <c r="J2216">
        <f t="shared" si="172"/>
        <v>-0.13409119394795901</v>
      </c>
      <c r="K2216">
        <f t="shared" si="173"/>
        <v>2.7307822756663893</v>
      </c>
      <c r="L2216">
        <f t="shared" si="174"/>
        <v>6.2878585601617845</v>
      </c>
    </row>
    <row r="2217" spans="1:12" x14ac:dyDescent="0.2">
      <c r="A2217" t="s">
        <v>43</v>
      </c>
      <c r="B2217" t="str">
        <f>VLOOKUP(A2217,[1]Sheet1!$A:$B,2,0)</f>
        <v>CCC[n+]1cccc(c1)C</v>
      </c>
      <c r="C2217" t="s">
        <v>8</v>
      </c>
      <c r="D2217" t="str">
        <f>VLOOKUP(C2217,[1]Sheet1!$A:$B,2,0)</f>
        <v>FC(S(=O)(=O)[N-]S(=O)(=O)C(F)(F)F)(F)F</v>
      </c>
      <c r="E2217" t="str">
        <f t="shared" si="170"/>
        <v>CCC[n+]1cccc(c1)C.FC(S(=O)(=O)[N-]S(=O)(=O)C(F)(F)F)(F)F</v>
      </c>
      <c r="F2217">
        <v>321.10000000000002</v>
      </c>
      <c r="G2217">
        <v>101.325</v>
      </c>
      <c r="H2217">
        <v>538</v>
      </c>
      <c r="I2217">
        <f t="shared" si="171"/>
        <v>0.37747742977082382</v>
      </c>
      <c r="J2217">
        <f t="shared" si="172"/>
        <v>-0.13409119394795901</v>
      </c>
      <c r="K2217">
        <f t="shared" si="173"/>
        <v>2.7307822756663893</v>
      </c>
      <c r="L2217">
        <f t="shared" si="174"/>
        <v>6.2878585601617845</v>
      </c>
    </row>
    <row r="2218" spans="1:12" x14ac:dyDescent="0.2">
      <c r="A2218" t="s">
        <v>2</v>
      </c>
      <c r="B2218" t="str">
        <f>VLOOKUP(A2218,[1]Sheet1!$A:$B,2,0)</f>
        <v>CCCC[n+]1ccn(c1)C</v>
      </c>
      <c r="C2218" t="s">
        <v>8</v>
      </c>
      <c r="D2218" t="str">
        <f>VLOOKUP(C2218,[1]Sheet1!$A:$B,2,0)</f>
        <v>FC(S(=O)(=O)[N-]S(=O)(=O)C(F)(F)F)(F)F</v>
      </c>
      <c r="E2218" t="str">
        <f t="shared" si="170"/>
        <v>CCCC[n+]1ccn(c1)C.FC(S(=O)(=O)[N-]S(=O)(=O)C(F)(F)F)(F)F</v>
      </c>
      <c r="F2218">
        <v>306.14999999999998</v>
      </c>
      <c r="G2218">
        <v>101.325</v>
      </c>
      <c r="H2218">
        <v>538</v>
      </c>
      <c r="I2218">
        <f t="shared" si="171"/>
        <v>0.25456797765330819</v>
      </c>
      <c r="J2218">
        <f t="shared" si="172"/>
        <v>-0.13409119394795901</v>
      </c>
      <c r="K2218">
        <f t="shared" si="173"/>
        <v>2.7307822756663893</v>
      </c>
      <c r="L2218">
        <f t="shared" si="174"/>
        <v>6.2878585601617845</v>
      </c>
    </row>
    <row r="2219" spans="1:12" x14ac:dyDescent="0.2">
      <c r="A2219" t="s">
        <v>17</v>
      </c>
      <c r="B2219" t="str">
        <f>VLOOKUP(A2219,[1]Sheet1!$A:$B,2,0)</f>
        <v>CCCCCC[n+]1ccn(c1)C</v>
      </c>
      <c r="C2219" t="s">
        <v>45</v>
      </c>
      <c r="D2219" t="str">
        <f>VLOOKUP(C2219,[1]Sheet1!$A:$B,2,0)</f>
        <v>FC(S(=O)(=O)[O-])(F)F</v>
      </c>
      <c r="E2219" t="str">
        <f t="shared" si="170"/>
        <v>CCCCCC[n+]1ccn(c1)C.FC(S(=O)(=O)[O-])(F)F</v>
      </c>
      <c r="F2219">
        <v>314.14999999999998</v>
      </c>
      <c r="G2219">
        <v>101.325</v>
      </c>
      <c r="H2219">
        <v>538</v>
      </c>
      <c r="I2219">
        <f t="shared" si="171"/>
        <v>0.32033892193023944</v>
      </c>
      <c r="J2219">
        <f t="shared" si="172"/>
        <v>-0.13409119394795901</v>
      </c>
      <c r="K2219">
        <f t="shared" si="173"/>
        <v>2.7307822756663893</v>
      </c>
      <c r="L2219">
        <f t="shared" si="174"/>
        <v>6.2878585601617845</v>
      </c>
    </row>
    <row r="2220" spans="1:12" x14ac:dyDescent="0.2">
      <c r="A2220" t="s">
        <v>35</v>
      </c>
      <c r="B2220" t="str">
        <f>VLOOKUP(A2220,[1]Sheet1!$A:$B,2,0)</f>
        <v>CCCC[N+]1(C)CCCC1</v>
      </c>
      <c r="C2220" t="s">
        <v>34</v>
      </c>
      <c r="D2220" t="str">
        <f>VLOOKUP(C2220,[1]Sheet1!$A:$B,2,0)</f>
        <v>C(#N)[N-]C#N</v>
      </c>
      <c r="E2220" t="str">
        <f t="shared" si="170"/>
        <v>CCCC[N+]1(C)CCCC1.C(#N)[N-]C#N</v>
      </c>
      <c r="F2220">
        <v>321.14999999999998</v>
      </c>
      <c r="G2220">
        <v>101.325</v>
      </c>
      <c r="H2220">
        <v>538</v>
      </c>
      <c r="I2220">
        <f t="shared" si="171"/>
        <v>0.37788849817255427</v>
      </c>
      <c r="J2220">
        <f t="shared" si="172"/>
        <v>-0.13409119394795901</v>
      </c>
      <c r="K2220">
        <f t="shared" si="173"/>
        <v>2.7307822756663893</v>
      </c>
      <c r="L2220">
        <f t="shared" si="174"/>
        <v>6.2878585601617845</v>
      </c>
    </row>
    <row r="2221" spans="1:12" x14ac:dyDescent="0.2">
      <c r="A2221" t="s">
        <v>53</v>
      </c>
      <c r="B2221" t="str">
        <f>VLOOKUP(A2221,[1]Sheet1!$A:$B,2,0)</f>
        <v>CC[n+]1ccccc1C</v>
      </c>
      <c r="C2221" t="s">
        <v>8</v>
      </c>
      <c r="D2221" t="str">
        <f>VLOOKUP(C2221,[1]Sheet1!$A:$B,2,0)</f>
        <v>FC(S(=O)(=O)[N-]S(=O)(=O)C(F)(F)F)(F)F</v>
      </c>
      <c r="E2221" t="str">
        <f t="shared" si="170"/>
        <v>CC[n+]1ccccc1C.FC(S(=O)(=O)[N-]S(=O)(=O)C(F)(F)F)(F)F</v>
      </c>
      <c r="F2221">
        <v>305.64999999999998</v>
      </c>
      <c r="G2221">
        <v>101.325</v>
      </c>
      <c r="H2221">
        <v>538</v>
      </c>
      <c r="I2221">
        <f t="shared" si="171"/>
        <v>0.250457293636</v>
      </c>
      <c r="J2221">
        <f t="shared" si="172"/>
        <v>-0.13409119394795901</v>
      </c>
      <c r="K2221">
        <f t="shared" si="173"/>
        <v>2.7307822756663893</v>
      </c>
      <c r="L2221">
        <f t="shared" si="174"/>
        <v>6.2878585601617845</v>
      </c>
    </row>
    <row r="2222" spans="1:12" x14ac:dyDescent="0.2">
      <c r="A2222" t="s">
        <v>77</v>
      </c>
      <c r="B2222" t="str">
        <f>VLOOKUP(A2222,[1]Sheet1!$A:$B,2,0)</f>
        <v>CCCCCCCC[n+]1ccc2c(c1)cccc2</v>
      </c>
      <c r="C2222" t="s">
        <v>65</v>
      </c>
      <c r="D2222" t="str">
        <f>VLOOKUP(C2222,[1]Sheet1!$A:$B,2,0)</f>
        <v>[S-]C#N</v>
      </c>
      <c r="E2222" t="str">
        <f t="shared" si="170"/>
        <v>CCCCCCCC[n+]1ccc2c(c1)cccc2.[S-]C#N</v>
      </c>
      <c r="F2222">
        <v>333.15</v>
      </c>
      <c r="G2222">
        <v>101.325</v>
      </c>
      <c r="H2222">
        <v>538</v>
      </c>
      <c r="I2222">
        <f t="shared" si="171"/>
        <v>0.47654491458795112</v>
      </c>
      <c r="J2222">
        <f t="shared" si="172"/>
        <v>-0.13409119394795901</v>
      </c>
      <c r="K2222">
        <f t="shared" si="173"/>
        <v>2.7307822756663893</v>
      </c>
      <c r="L2222">
        <f t="shared" si="174"/>
        <v>6.2878585601617845</v>
      </c>
    </row>
    <row r="2223" spans="1:12" x14ac:dyDescent="0.2">
      <c r="A2223" t="s">
        <v>23</v>
      </c>
      <c r="B2223" t="str">
        <f>VLOOKUP(A2223,[1]Sheet1!$A:$B,2,0)</f>
        <v>CC1=NC(=NC(=C1)C)[NH2+]C1=CC=CC=C1</v>
      </c>
      <c r="C2223" t="s">
        <v>24</v>
      </c>
      <c r="D2223" t="str">
        <f>VLOOKUP(C2223,[1]Sheet1!$A:$B,2,0)</f>
        <v>C(CCCCCCCCCCC)(=O)[O-]</v>
      </c>
      <c r="E2223" t="str">
        <f t="shared" si="170"/>
        <v>CC1=NC(=NC(=C1)C)[NH2+]C1=CC=CC=C1.C(CCCCCCCCCCC)(=O)[O-]</v>
      </c>
      <c r="F2223">
        <v>272.29500000000002</v>
      </c>
      <c r="G2223">
        <v>101.325</v>
      </c>
      <c r="H2223">
        <v>537.70000000000005</v>
      </c>
      <c r="I2223">
        <f t="shared" si="171"/>
        <v>-2.3766437158629881E-2</v>
      </c>
      <c r="J2223">
        <f t="shared" si="172"/>
        <v>-0.13409119394795901</v>
      </c>
      <c r="K2223">
        <f t="shared" si="173"/>
        <v>2.7305400364771191</v>
      </c>
      <c r="L2223">
        <f t="shared" si="174"/>
        <v>6.2873007838156321</v>
      </c>
    </row>
    <row r="2224" spans="1:12" x14ac:dyDescent="0.2">
      <c r="A2224" t="s">
        <v>29</v>
      </c>
      <c r="B2224" t="str">
        <f>VLOOKUP(A2224,[1]Sheet1!$A:$B,2,0)</f>
        <v>CCCCCCCC[NH2+]CCCCCCCC</v>
      </c>
      <c r="C2224" t="s">
        <v>16</v>
      </c>
      <c r="D2224" t="str">
        <f>VLOOKUP(C2224,[1]Sheet1!$A:$B,2,0)</f>
        <v>[Cl-]</v>
      </c>
      <c r="E2224" t="str">
        <f t="shared" si="170"/>
        <v>CCCCCCCC[NH2+]CCCCCCCC.[Cl-]</v>
      </c>
      <c r="F2224">
        <v>291.37</v>
      </c>
      <c r="G2224">
        <v>101.325</v>
      </c>
      <c r="H2224">
        <v>537</v>
      </c>
      <c r="I2224">
        <f t="shared" si="171"/>
        <v>0.13305615810167795</v>
      </c>
      <c r="J2224">
        <f t="shared" si="172"/>
        <v>-0.13409119394795901</v>
      </c>
      <c r="K2224">
        <f t="shared" si="173"/>
        <v>2.7299742856995555</v>
      </c>
      <c r="L2224">
        <f t="shared" si="174"/>
        <v>6.2859980945088649</v>
      </c>
    </row>
    <row r="2225" spans="1:12" x14ac:dyDescent="0.2">
      <c r="A2225" t="s">
        <v>13</v>
      </c>
      <c r="B2225" t="str">
        <f>VLOOKUP(A2225,[1]Sheet1!$A:$B,2,0)</f>
        <v>CC[n+]1ccn(c1)C</v>
      </c>
      <c r="C2225" t="s">
        <v>8</v>
      </c>
      <c r="D2225" t="str">
        <f>VLOOKUP(C2225,[1]Sheet1!$A:$B,2,0)</f>
        <v>FC(S(=O)(=O)[N-]S(=O)(=O)C(F)(F)F)(F)F</v>
      </c>
      <c r="E2225" t="str">
        <f t="shared" si="170"/>
        <v>CC[n+]1ccn(c1)C.FC(S(=O)(=O)[N-]S(=O)(=O)C(F)(F)F)(F)F</v>
      </c>
      <c r="F2225">
        <v>358.15</v>
      </c>
      <c r="G2225">
        <v>101.325</v>
      </c>
      <c r="H2225">
        <v>537</v>
      </c>
      <c r="I2225">
        <f t="shared" si="171"/>
        <v>0.68207911545336131</v>
      </c>
      <c r="J2225">
        <f t="shared" si="172"/>
        <v>-0.13409119394795901</v>
      </c>
      <c r="K2225">
        <f t="shared" si="173"/>
        <v>2.7299742856995555</v>
      </c>
      <c r="L2225">
        <f t="shared" si="174"/>
        <v>6.2859980945088649</v>
      </c>
    </row>
    <row r="2226" spans="1:12" x14ac:dyDescent="0.2">
      <c r="A2226" t="s">
        <v>43</v>
      </c>
      <c r="B2226" t="str">
        <f>VLOOKUP(A2226,[1]Sheet1!$A:$B,2,0)</f>
        <v>CCC[n+]1cccc(c1)C</v>
      </c>
      <c r="C2226" t="s">
        <v>8</v>
      </c>
      <c r="D2226" t="str">
        <f>VLOOKUP(C2226,[1]Sheet1!$A:$B,2,0)</f>
        <v>FC(S(=O)(=O)[N-]S(=O)(=O)C(F)(F)F)(F)F</v>
      </c>
      <c r="E2226" t="str">
        <f t="shared" si="170"/>
        <v>CCC[n+]1cccc(c1)C.FC(S(=O)(=O)[N-]S(=O)(=O)C(F)(F)F)(F)F</v>
      </c>
      <c r="F2226">
        <v>320.10000000000002</v>
      </c>
      <c r="G2226">
        <v>101.325</v>
      </c>
      <c r="H2226">
        <v>537</v>
      </c>
      <c r="I2226">
        <f t="shared" si="171"/>
        <v>0.3692560617362074</v>
      </c>
      <c r="J2226">
        <f t="shared" si="172"/>
        <v>-0.13409119394795901</v>
      </c>
      <c r="K2226">
        <f t="shared" si="173"/>
        <v>2.7299742856995555</v>
      </c>
      <c r="L2226">
        <f t="shared" si="174"/>
        <v>6.2859980945088649</v>
      </c>
    </row>
    <row r="2227" spans="1:12" x14ac:dyDescent="0.2">
      <c r="A2227" t="s">
        <v>2</v>
      </c>
      <c r="B2227" t="str">
        <f>VLOOKUP(A2227,[1]Sheet1!$A:$B,2,0)</f>
        <v>CCCC[n+]1ccn(c1)C</v>
      </c>
      <c r="C2227" t="s">
        <v>8</v>
      </c>
      <c r="D2227" t="str">
        <f>VLOOKUP(C2227,[1]Sheet1!$A:$B,2,0)</f>
        <v>FC(S(=O)(=O)[N-]S(=O)(=O)C(F)(F)F)(F)F</v>
      </c>
      <c r="E2227" t="str">
        <f t="shared" si="170"/>
        <v>CCCC[n+]1ccn(c1)C.FC(S(=O)(=O)[N-]S(=O)(=O)C(F)(F)F)(F)F</v>
      </c>
      <c r="F2227">
        <v>305.14999999999998</v>
      </c>
      <c r="G2227">
        <v>101.325</v>
      </c>
      <c r="H2227">
        <v>537</v>
      </c>
      <c r="I2227">
        <f t="shared" si="171"/>
        <v>0.24634660961869179</v>
      </c>
      <c r="J2227">
        <f t="shared" si="172"/>
        <v>-0.13409119394795901</v>
      </c>
      <c r="K2227">
        <f t="shared" si="173"/>
        <v>2.7299742856995555</v>
      </c>
      <c r="L2227">
        <f t="shared" si="174"/>
        <v>6.2859980945088649</v>
      </c>
    </row>
    <row r="2228" spans="1:12" x14ac:dyDescent="0.2">
      <c r="A2228" t="s">
        <v>17</v>
      </c>
      <c r="B2228" t="str">
        <f>VLOOKUP(A2228,[1]Sheet1!$A:$B,2,0)</f>
        <v>CCCCCC[n+]1ccn(c1)C</v>
      </c>
      <c r="C2228" t="s">
        <v>34</v>
      </c>
      <c r="D2228" t="str">
        <f>VLOOKUP(C2228,[1]Sheet1!$A:$B,2,0)</f>
        <v>C(#N)[N-]C#N</v>
      </c>
      <c r="E2228" t="str">
        <f t="shared" si="170"/>
        <v>CCCCCC[n+]1ccn(c1)C.C(#N)[N-]C#N</v>
      </c>
      <c r="F2228">
        <v>300.14999999999998</v>
      </c>
      <c r="G2228">
        <v>101.325</v>
      </c>
      <c r="H2228">
        <v>537</v>
      </c>
      <c r="I2228">
        <f t="shared" si="171"/>
        <v>0.20523976944560976</v>
      </c>
      <c r="J2228">
        <f t="shared" si="172"/>
        <v>-0.13409119394795901</v>
      </c>
      <c r="K2228">
        <f t="shared" si="173"/>
        <v>2.7299742856995555</v>
      </c>
      <c r="L2228">
        <f t="shared" si="174"/>
        <v>6.2859980945088649</v>
      </c>
    </row>
    <row r="2229" spans="1:12" x14ac:dyDescent="0.2">
      <c r="A2229" t="s">
        <v>17</v>
      </c>
      <c r="B2229" t="str">
        <f>VLOOKUP(A2229,[1]Sheet1!$A:$B,2,0)</f>
        <v>CCCCCC[n+]1ccn(c1)C</v>
      </c>
      <c r="C2229" t="s">
        <v>45</v>
      </c>
      <c r="D2229" t="str">
        <f>VLOOKUP(C2229,[1]Sheet1!$A:$B,2,0)</f>
        <v>FC(S(=O)(=O)[O-])(F)F</v>
      </c>
      <c r="E2229" t="str">
        <f t="shared" si="170"/>
        <v>CCCCCC[n+]1ccn(c1)C.FC(S(=O)(=O)[O-])(F)F</v>
      </c>
      <c r="F2229">
        <v>313.14999999999998</v>
      </c>
      <c r="G2229">
        <v>101.325</v>
      </c>
      <c r="H2229">
        <v>537</v>
      </c>
      <c r="I2229">
        <f t="shared" si="171"/>
        <v>0.31211755389562301</v>
      </c>
      <c r="J2229">
        <f t="shared" si="172"/>
        <v>-0.13409119394795901</v>
      </c>
      <c r="K2229">
        <f t="shared" si="173"/>
        <v>2.7299742856995555</v>
      </c>
      <c r="L2229">
        <f t="shared" si="174"/>
        <v>6.2859980945088649</v>
      </c>
    </row>
    <row r="2230" spans="1:12" x14ac:dyDescent="0.2">
      <c r="A2230" t="s">
        <v>35</v>
      </c>
      <c r="B2230" t="str">
        <f>VLOOKUP(A2230,[1]Sheet1!$A:$B,2,0)</f>
        <v>CCCC[N+]1(C)CCCC1</v>
      </c>
      <c r="C2230" t="s">
        <v>34</v>
      </c>
      <c r="D2230" t="str">
        <f>VLOOKUP(C2230,[1]Sheet1!$A:$B,2,0)</f>
        <v>C(#N)[N-]C#N</v>
      </c>
      <c r="E2230" t="str">
        <f t="shared" si="170"/>
        <v>CCCC[N+]1(C)CCCC1.C(#N)[N-]C#N</v>
      </c>
      <c r="F2230">
        <v>320.14999999999998</v>
      </c>
      <c r="G2230">
        <v>101.325</v>
      </c>
      <c r="H2230">
        <v>537</v>
      </c>
      <c r="I2230">
        <f t="shared" si="171"/>
        <v>0.36966713013793784</v>
      </c>
      <c r="J2230">
        <f t="shared" si="172"/>
        <v>-0.13409119394795901</v>
      </c>
      <c r="K2230">
        <f t="shared" si="173"/>
        <v>2.7299742856995555</v>
      </c>
      <c r="L2230">
        <f t="shared" si="174"/>
        <v>6.2859980945088649</v>
      </c>
    </row>
    <row r="2231" spans="1:12" x14ac:dyDescent="0.2">
      <c r="A2231" t="s">
        <v>53</v>
      </c>
      <c r="B2231" t="str">
        <f>VLOOKUP(A2231,[1]Sheet1!$A:$B,2,0)</f>
        <v>CC[n+]1ccccc1C</v>
      </c>
      <c r="C2231" t="s">
        <v>8</v>
      </c>
      <c r="D2231" t="str">
        <f>VLOOKUP(C2231,[1]Sheet1!$A:$B,2,0)</f>
        <v>FC(S(=O)(=O)[N-]S(=O)(=O)C(F)(F)F)(F)F</v>
      </c>
      <c r="E2231" t="str">
        <f t="shared" si="170"/>
        <v>CC[n+]1ccccc1C.FC(S(=O)(=O)[N-]S(=O)(=O)C(F)(F)F)(F)F</v>
      </c>
      <c r="F2231">
        <v>303.14999999999998</v>
      </c>
      <c r="G2231">
        <v>101.325</v>
      </c>
      <c r="H2231">
        <v>537</v>
      </c>
      <c r="I2231">
        <f t="shared" si="171"/>
        <v>0.22990387354945899</v>
      </c>
      <c r="J2231">
        <f t="shared" si="172"/>
        <v>-0.13409119394795901</v>
      </c>
      <c r="K2231">
        <f t="shared" si="173"/>
        <v>2.7299742856995555</v>
      </c>
      <c r="L2231">
        <f t="shared" si="174"/>
        <v>6.2859980945088649</v>
      </c>
    </row>
    <row r="2232" spans="1:12" x14ac:dyDescent="0.2">
      <c r="A2232" t="s">
        <v>21</v>
      </c>
      <c r="B2232" t="str">
        <f>VLOOKUP(A2232,[1]Sheet1!$A:$B,2,0)</f>
        <v>CC[n+]1ccccc1</v>
      </c>
      <c r="C2232" t="s">
        <v>8</v>
      </c>
      <c r="D2232" t="str">
        <f>VLOOKUP(C2232,[1]Sheet1!$A:$B,2,0)</f>
        <v>FC(S(=O)(=O)[N-]S(=O)(=O)C(F)(F)F)(F)F</v>
      </c>
      <c r="E2232" t="str">
        <f t="shared" si="170"/>
        <v>CC[n+]1ccccc1.FC(S(=O)(=O)[N-]S(=O)(=O)C(F)(F)F)(F)F</v>
      </c>
      <c r="F2232">
        <v>333.15</v>
      </c>
      <c r="G2232">
        <v>101.325</v>
      </c>
      <c r="H2232">
        <v>537</v>
      </c>
      <c r="I2232">
        <f t="shared" si="171"/>
        <v>0.47654491458795112</v>
      </c>
      <c r="J2232">
        <f t="shared" si="172"/>
        <v>-0.13409119394795901</v>
      </c>
      <c r="K2232">
        <f t="shared" si="173"/>
        <v>2.7299742856995555</v>
      </c>
      <c r="L2232">
        <f t="shared" si="174"/>
        <v>6.2859980945088649</v>
      </c>
    </row>
    <row r="2233" spans="1:12" x14ac:dyDescent="0.2">
      <c r="A2233" t="s">
        <v>77</v>
      </c>
      <c r="B2233" t="str">
        <f>VLOOKUP(A2233,[1]Sheet1!$A:$B,2,0)</f>
        <v>CCCCCCCC[n+]1ccc2c(c1)cccc2</v>
      </c>
      <c r="C2233" t="s">
        <v>65</v>
      </c>
      <c r="D2233" t="str">
        <f>VLOOKUP(C2233,[1]Sheet1!$A:$B,2,0)</f>
        <v>[S-]C#N</v>
      </c>
      <c r="E2233" t="str">
        <f t="shared" si="170"/>
        <v>CCCCCCCC[n+]1ccc2c(c1)cccc2.[S-]C#N</v>
      </c>
      <c r="F2233">
        <v>328.15</v>
      </c>
      <c r="G2233">
        <v>101.325</v>
      </c>
      <c r="H2233">
        <v>537</v>
      </c>
      <c r="I2233">
        <f t="shared" si="171"/>
        <v>0.43543807441486909</v>
      </c>
      <c r="J2233">
        <f t="shared" si="172"/>
        <v>-0.13409119394795901</v>
      </c>
      <c r="K2233">
        <f t="shared" si="173"/>
        <v>2.7299742856995555</v>
      </c>
      <c r="L2233">
        <f t="shared" si="174"/>
        <v>6.2859980945088649</v>
      </c>
    </row>
    <row r="2234" spans="1:12" x14ac:dyDescent="0.2">
      <c r="A2234" t="s">
        <v>13</v>
      </c>
      <c r="B2234" t="str">
        <f>VLOOKUP(A2234,[1]Sheet1!$A:$B,2,0)</f>
        <v>CC[n+]1ccn(c1)C</v>
      </c>
      <c r="C2234" t="s">
        <v>83</v>
      </c>
      <c r="D2234" t="str">
        <f>VLOOKUP(C2234,[1]Sheet1!$A:$B,2,0)</f>
        <v>S(=O)(=O)(OCCOCCOC)[O-]</v>
      </c>
      <c r="E2234" t="str">
        <f t="shared" si="170"/>
        <v>CC[n+]1ccn(c1)C.S(=O)(=O)(OCCOCCOC)[O-]</v>
      </c>
      <c r="F2234">
        <v>338.2</v>
      </c>
      <c r="G2234">
        <v>101.325</v>
      </c>
      <c r="H2234">
        <v>537</v>
      </c>
      <c r="I2234">
        <f t="shared" si="171"/>
        <v>0.51806282316276409</v>
      </c>
      <c r="J2234">
        <f t="shared" si="172"/>
        <v>-0.13409119394795901</v>
      </c>
      <c r="K2234">
        <f t="shared" si="173"/>
        <v>2.7299742856995555</v>
      </c>
      <c r="L2234">
        <f t="shared" si="174"/>
        <v>6.2859980945088649</v>
      </c>
    </row>
    <row r="2235" spans="1:12" x14ac:dyDescent="0.2">
      <c r="A2235" t="s">
        <v>9</v>
      </c>
      <c r="B2235" t="str">
        <f>VLOOKUP(A2235,[1]Sheet1!$A:$B,2,0)</f>
        <v>CCCCCCCC[n+]1ccn(c1)C</v>
      </c>
      <c r="C2235" t="s">
        <v>84</v>
      </c>
      <c r="D2235" t="str">
        <f>VLOOKUP(C2235,[1]Sheet1!$A:$B,2,0)</f>
        <v>[O-]c1ccccc1</v>
      </c>
      <c r="E2235" t="str">
        <f t="shared" si="170"/>
        <v>CCCCCCCC[n+]1ccn(c1)C.[O-]c1ccccc1</v>
      </c>
      <c r="F2235">
        <v>343.15</v>
      </c>
      <c r="G2235">
        <v>101.325</v>
      </c>
      <c r="H2235">
        <v>537</v>
      </c>
      <c r="I2235">
        <f t="shared" si="171"/>
        <v>0.55875859493411517</v>
      </c>
      <c r="J2235">
        <f t="shared" si="172"/>
        <v>-0.13409119394795901</v>
      </c>
      <c r="K2235">
        <f t="shared" si="173"/>
        <v>2.7299742856995555</v>
      </c>
      <c r="L2235">
        <f t="shared" si="174"/>
        <v>6.2859980945088649</v>
      </c>
    </row>
    <row r="2236" spans="1:12" x14ac:dyDescent="0.2">
      <c r="A2236" t="s">
        <v>9</v>
      </c>
      <c r="B2236" t="str">
        <f>VLOOKUP(A2236,[1]Sheet1!$A:$B,2,0)</f>
        <v>CCCCCCCC[n+]1ccn(c1)C</v>
      </c>
      <c r="C2236" t="s">
        <v>112</v>
      </c>
      <c r="D2236" t="str">
        <f>VLOOKUP(C2236,[1]Sheet1!$A:$B,2,0)</f>
        <v>[O-]C(=O)CN</v>
      </c>
      <c r="E2236" t="str">
        <f t="shared" si="170"/>
        <v>CCCCCCCC[n+]1ccn(c1)C.[O-]C(=O)CN</v>
      </c>
      <c r="F2236">
        <v>333.1</v>
      </c>
      <c r="G2236">
        <v>101.325</v>
      </c>
      <c r="H2236">
        <v>537</v>
      </c>
      <c r="I2236">
        <f t="shared" si="171"/>
        <v>0.47613384618622068</v>
      </c>
      <c r="J2236">
        <f t="shared" si="172"/>
        <v>-0.13409119394795901</v>
      </c>
      <c r="K2236">
        <f t="shared" si="173"/>
        <v>2.7299742856995555</v>
      </c>
      <c r="L2236">
        <f t="shared" si="174"/>
        <v>6.2859980945088649</v>
      </c>
    </row>
    <row r="2237" spans="1:12" x14ac:dyDescent="0.2">
      <c r="A2237" t="s">
        <v>9</v>
      </c>
      <c r="B2237" t="str">
        <f>VLOOKUP(A2237,[1]Sheet1!$A:$B,2,0)</f>
        <v>CCCCCCCC[n+]1ccn(c1)C</v>
      </c>
      <c r="C2237" t="s">
        <v>3</v>
      </c>
      <c r="D2237" t="str">
        <f>VLOOKUP(C2237,[1]Sheet1!$A:$B,2,0)</f>
        <v>F[P-](F)(F)(F)(F)F</v>
      </c>
      <c r="E2237" t="str">
        <f t="shared" si="170"/>
        <v>CCCCCCCC[n+]1ccn(c1)C.F[P-](F)(F)(F)(F)F</v>
      </c>
      <c r="F2237">
        <v>299.07100000000003</v>
      </c>
      <c r="G2237">
        <v>101.325</v>
      </c>
      <c r="H2237">
        <v>536.6</v>
      </c>
      <c r="I2237">
        <f t="shared" si="171"/>
        <v>0.19636891333625905</v>
      </c>
      <c r="J2237">
        <f t="shared" si="172"/>
        <v>-0.13409119394795901</v>
      </c>
      <c r="K2237">
        <f t="shared" si="173"/>
        <v>2.7296506683359203</v>
      </c>
      <c r="L2237">
        <f t="shared" si="174"/>
        <v>6.2852529379915234</v>
      </c>
    </row>
    <row r="2238" spans="1:12" x14ac:dyDescent="0.2">
      <c r="A2238" t="s">
        <v>12</v>
      </c>
      <c r="B2238" t="str">
        <f>VLOOKUP(A2238,[1]Sheet1!$A:$B,2,0)</f>
        <v>C(CCCCCCCCCCCCCCC)N1C[NH+](C=C1)C</v>
      </c>
      <c r="C2238" t="s">
        <v>8</v>
      </c>
      <c r="D2238" t="str">
        <f>VLOOKUP(C2238,[1]Sheet1!$A:$B,2,0)</f>
        <v>FC(S(=O)(=O)[N-]S(=O)(=O)C(F)(F)F)(F)F</v>
      </c>
      <c r="E2238" t="str">
        <f t="shared" si="170"/>
        <v>C(CCCCCCCCCCCCCCC)N1C[NH+](C=C1)C.FC(S(=O)(=O)[N-]S(=O)(=O)C(F)(F)F)(F)F</v>
      </c>
      <c r="F2238">
        <v>197.86</v>
      </c>
      <c r="G2238">
        <v>101.325</v>
      </c>
      <c r="H2238">
        <v>536.29999999999995</v>
      </c>
      <c r="I2238">
        <f t="shared" si="171"/>
        <v>-0.63572396681530197</v>
      </c>
      <c r="J2238">
        <f t="shared" si="172"/>
        <v>-0.13409119394795901</v>
      </c>
      <c r="K2238">
        <f t="shared" si="173"/>
        <v>2.7294077969630681</v>
      </c>
      <c r="L2238">
        <f t="shared" si="174"/>
        <v>6.2846937059888797</v>
      </c>
    </row>
    <row r="2239" spans="1:12" x14ac:dyDescent="0.2">
      <c r="A2239" t="s">
        <v>18</v>
      </c>
      <c r="B2239" t="str">
        <f>VLOOKUP(A2239,[1]Sheet1!$A:$B,2,0)</f>
        <v>CCCCCCCCCC[n+]1ccn(c1)C</v>
      </c>
      <c r="C2239" t="s">
        <v>8</v>
      </c>
      <c r="D2239" t="str">
        <f>VLOOKUP(C2239,[1]Sheet1!$A:$B,2,0)</f>
        <v>FC(S(=O)(=O)[N-]S(=O)(=O)C(F)(F)F)(F)F</v>
      </c>
      <c r="E2239" t="str">
        <f t="shared" si="170"/>
        <v>CCCCCCCCCC[n+]1ccn(c1)C.FC(S(=O)(=O)[N-]S(=O)(=O)C(F)(F)F)(F)F</v>
      </c>
      <c r="F2239">
        <v>224</v>
      </c>
      <c r="G2239">
        <v>101.325</v>
      </c>
      <c r="H2239">
        <v>536.20000000000005</v>
      </c>
      <c r="I2239">
        <f t="shared" si="171"/>
        <v>-0.4208174063904293</v>
      </c>
      <c r="J2239">
        <f t="shared" si="172"/>
        <v>-0.13409119394795901</v>
      </c>
      <c r="K2239">
        <f t="shared" si="173"/>
        <v>2.7293268096468606</v>
      </c>
      <c r="L2239">
        <f t="shared" si="174"/>
        <v>6.2845072258018586</v>
      </c>
    </row>
    <row r="2240" spans="1:12" x14ac:dyDescent="0.2">
      <c r="A2240" t="s">
        <v>15</v>
      </c>
      <c r="B2240" t="str">
        <f>VLOOKUP(A2240,[1]Sheet1!$A:$B,2,0)</f>
        <v>C(CCCCCCCCC)[NH2+]CCCCCCCCCC</v>
      </c>
      <c r="C2240" t="s">
        <v>16</v>
      </c>
      <c r="D2240" t="str">
        <f>VLOOKUP(C2240,[1]Sheet1!$A:$B,2,0)</f>
        <v>[Cl-]</v>
      </c>
      <c r="E2240" t="str">
        <f t="shared" si="170"/>
        <v>C(CCCCCCCCC)[NH2+]CCCCCCCCCC.[Cl-]</v>
      </c>
      <c r="F2240">
        <v>267.52999999999997</v>
      </c>
      <c r="G2240">
        <v>101.325</v>
      </c>
      <c r="H2240">
        <v>536.1</v>
      </c>
      <c r="I2240">
        <f t="shared" si="171"/>
        <v>-6.2941255843577404E-2</v>
      </c>
      <c r="J2240">
        <f t="shared" si="172"/>
        <v>-0.13409119394795901</v>
      </c>
      <c r="K2240">
        <f t="shared" si="173"/>
        <v>2.7292458072253067</v>
      </c>
      <c r="L2240">
        <f t="shared" si="174"/>
        <v>6.2843207108334918</v>
      </c>
    </row>
    <row r="2241" spans="1:12" x14ac:dyDescent="0.2">
      <c r="A2241" t="s">
        <v>13</v>
      </c>
      <c r="B2241" t="str">
        <f>VLOOKUP(A2241,[1]Sheet1!$A:$B,2,0)</f>
        <v>CC[n+]1ccn(c1)C</v>
      </c>
      <c r="C2241" t="s">
        <v>8</v>
      </c>
      <c r="D2241" t="str">
        <f>VLOOKUP(C2241,[1]Sheet1!$A:$B,2,0)</f>
        <v>FC(S(=O)(=O)[N-]S(=O)(=O)C(F)(F)F)(F)F</v>
      </c>
      <c r="E2241" t="str">
        <f t="shared" si="170"/>
        <v>CC[n+]1ccn(c1)C.FC(S(=O)(=O)[N-]S(=O)(=O)C(F)(F)F)(F)F</v>
      </c>
      <c r="F2241">
        <v>353.15</v>
      </c>
      <c r="G2241">
        <v>101.325</v>
      </c>
      <c r="H2241">
        <v>536</v>
      </c>
      <c r="I2241">
        <f t="shared" si="171"/>
        <v>0.64097227528027922</v>
      </c>
      <c r="J2241">
        <f t="shared" si="172"/>
        <v>-0.13409119394795901</v>
      </c>
      <c r="K2241">
        <f t="shared" si="173"/>
        <v>2.7291647896927702</v>
      </c>
      <c r="L2241">
        <f t="shared" si="174"/>
        <v>6.2841341610708019</v>
      </c>
    </row>
    <row r="2242" spans="1:12" x14ac:dyDescent="0.2">
      <c r="A2242" t="s">
        <v>13</v>
      </c>
      <c r="B2242" t="str">
        <f>VLOOKUP(A2242,[1]Sheet1!$A:$B,2,0)</f>
        <v>CC[n+]1ccn(c1)C</v>
      </c>
      <c r="C2242" t="s">
        <v>8</v>
      </c>
      <c r="D2242" t="str">
        <f>VLOOKUP(C2242,[1]Sheet1!$A:$B,2,0)</f>
        <v>FC(S(=O)(=O)[N-]S(=O)(=O)C(F)(F)F)(F)F</v>
      </c>
      <c r="E2242" t="str">
        <f t="shared" ref="E2242:E2305" si="175">B2242&amp;"."&amp;D2242</f>
        <v>CC[n+]1ccn(c1)C.FC(S(=O)(=O)[N-]S(=O)(=O)C(F)(F)F)(F)F</v>
      </c>
      <c r="F2242">
        <v>353.15</v>
      </c>
      <c r="G2242">
        <v>101.325</v>
      </c>
      <c r="H2242">
        <v>536</v>
      </c>
      <c r="I2242">
        <f t="shared" ref="I2242:I2305" si="176">STANDARDIZE(F2242,AVERAGE(F:F),STDEVP(F:F))</f>
        <v>0.64097227528027922</v>
      </c>
      <c r="J2242">
        <f t="shared" ref="J2242:J2305" si="177">STANDARDIZE(G2242,AVERAGE(G:G),STDEVP(G:G))</f>
        <v>-0.13409119394795901</v>
      </c>
      <c r="K2242">
        <f t="shared" si="173"/>
        <v>2.7291647896927702</v>
      </c>
      <c r="L2242">
        <f t="shared" si="174"/>
        <v>6.2841341610708019</v>
      </c>
    </row>
    <row r="2243" spans="1:12" x14ac:dyDescent="0.2">
      <c r="A2243" t="s">
        <v>13</v>
      </c>
      <c r="B2243" t="str">
        <f>VLOOKUP(A2243,[1]Sheet1!$A:$B,2,0)</f>
        <v>CC[n+]1ccn(c1)C</v>
      </c>
      <c r="C2243" t="s">
        <v>8</v>
      </c>
      <c r="D2243" t="str">
        <f>VLOOKUP(C2243,[1]Sheet1!$A:$B,2,0)</f>
        <v>FC(S(=O)(=O)[N-]S(=O)(=O)C(F)(F)F)(F)F</v>
      </c>
      <c r="E2243" t="str">
        <f t="shared" si="175"/>
        <v>CC[n+]1ccn(c1)C.FC(S(=O)(=O)[N-]S(=O)(=O)C(F)(F)F)(F)F</v>
      </c>
      <c r="F2243">
        <v>363.15</v>
      </c>
      <c r="G2243">
        <v>101.325</v>
      </c>
      <c r="H2243">
        <v>536</v>
      </c>
      <c r="I2243">
        <f t="shared" si="176"/>
        <v>0.72318595562644328</v>
      </c>
      <c r="J2243">
        <f t="shared" si="177"/>
        <v>-0.13409119394795901</v>
      </c>
      <c r="K2243">
        <f t="shared" ref="K2243:K2306" si="178">LOG(H2243)</f>
        <v>2.7291647896927702</v>
      </c>
      <c r="L2243">
        <f t="shared" ref="L2243:L2306" si="179">LN(H2243)</f>
        <v>6.2841341610708019</v>
      </c>
    </row>
    <row r="2244" spans="1:12" x14ac:dyDescent="0.2">
      <c r="A2244" t="s">
        <v>43</v>
      </c>
      <c r="B2244" t="str">
        <f>VLOOKUP(A2244,[1]Sheet1!$A:$B,2,0)</f>
        <v>CCC[n+]1cccc(c1)C</v>
      </c>
      <c r="C2244" t="s">
        <v>8</v>
      </c>
      <c r="D2244" t="str">
        <f>VLOOKUP(C2244,[1]Sheet1!$A:$B,2,0)</f>
        <v>FC(S(=O)(=O)[N-]S(=O)(=O)C(F)(F)F)(F)F</v>
      </c>
      <c r="E2244" t="str">
        <f t="shared" si="175"/>
        <v>CCC[n+]1cccc(c1)C.FC(S(=O)(=O)[N-]S(=O)(=O)C(F)(F)F)(F)F</v>
      </c>
      <c r="F2244">
        <v>318.10000000000002</v>
      </c>
      <c r="G2244">
        <v>101.325</v>
      </c>
      <c r="H2244">
        <v>536</v>
      </c>
      <c r="I2244">
        <f t="shared" si="176"/>
        <v>0.3528133256669746</v>
      </c>
      <c r="J2244">
        <f t="shared" si="177"/>
        <v>-0.13409119394795901</v>
      </c>
      <c r="K2244">
        <f t="shared" si="178"/>
        <v>2.7291647896927702</v>
      </c>
      <c r="L2244">
        <f t="shared" si="179"/>
        <v>6.2841341610708019</v>
      </c>
    </row>
    <row r="2245" spans="1:12" x14ac:dyDescent="0.2">
      <c r="A2245" t="s">
        <v>43</v>
      </c>
      <c r="B2245" t="str">
        <f>VLOOKUP(A2245,[1]Sheet1!$A:$B,2,0)</f>
        <v>CCC[n+]1cccc(c1)C</v>
      </c>
      <c r="C2245" t="s">
        <v>8</v>
      </c>
      <c r="D2245" t="str">
        <f>VLOOKUP(C2245,[1]Sheet1!$A:$B,2,0)</f>
        <v>FC(S(=O)(=O)[N-]S(=O)(=O)C(F)(F)F)(F)F</v>
      </c>
      <c r="E2245" t="str">
        <f t="shared" si="175"/>
        <v>CCC[n+]1cccc(c1)C.FC(S(=O)(=O)[N-]S(=O)(=O)C(F)(F)F)(F)F</v>
      </c>
      <c r="F2245">
        <v>319.10000000000002</v>
      </c>
      <c r="G2245">
        <v>101.325</v>
      </c>
      <c r="H2245">
        <v>536</v>
      </c>
      <c r="I2245">
        <f t="shared" si="176"/>
        <v>0.36103469370159103</v>
      </c>
      <c r="J2245">
        <f t="shared" si="177"/>
        <v>-0.13409119394795901</v>
      </c>
      <c r="K2245">
        <f t="shared" si="178"/>
        <v>2.7291647896927702</v>
      </c>
      <c r="L2245">
        <f t="shared" si="179"/>
        <v>6.2841341610708019</v>
      </c>
    </row>
    <row r="2246" spans="1:12" x14ac:dyDescent="0.2">
      <c r="A2246" t="s">
        <v>2</v>
      </c>
      <c r="B2246" t="str">
        <f>VLOOKUP(A2246,[1]Sheet1!$A:$B,2,0)</f>
        <v>CCCC[n+]1ccn(c1)C</v>
      </c>
      <c r="C2246" t="s">
        <v>8</v>
      </c>
      <c r="D2246" t="str">
        <f>VLOOKUP(C2246,[1]Sheet1!$A:$B,2,0)</f>
        <v>FC(S(=O)(=O)[N-]S(=O)(=O)C(F)(F)F)(F)F</v>
      </c>
      <c r="E2246" t="str">
        <f t="shared" si="175"/>
        <v>CCCC[n+]1ccn(c1)C.FC(S(=O)(=O)[N-]S(=O)(=O)C(F)(F)F)(F)F</v>
      </c>
      <c r="F2246">
        <v>303.14999999999998</v>
      </c>
      <c r="G2246">
        <v>101.325</v>
      </c>
      <c r="H2246">
        <v>536</v>
      </c>
      <c r="I2246">
        <f t="shared" si="176"/>
        <v>0.22990387354945899</v>
      </c>
      <c r="J2246">
        <f t="shared" si="177"/>
        <v>-0.13409119394795901</v>
      </c>
      <c r="K2246">
        <f t="shared" si="178"/>
        <v>2.7291647896927702</v>
      </c>
      <c r="L2246">
        <f t="shared" si="179"/>
        <v>6.2841341610708019</v>
      </c>
    </row>
    <row r="2247" spans="1:12" x14ac:dyDescent="0.2">
      <c r="A2247" t="s">
        <v>2</v>
      </c>
      <c r="B2247" t="str">
        <f>VLOOKUP(A2247,[1]Sheet1!$A:$B,2,0)</f>
        <v>CCCC[n+]1ccn(c1)C</v>
      </c>
      <c r="C2247" t="s">
        <v>8</v>
      </c>
      <c r="D2247" t="str">
        <f>VLOOKUP(C2247,[1]Sheet1!$A:$B,2,0)</f>
        <v>FC(S(=O)(=O)[N-]S(=O)(=O)C(F)(F)F)(F)F</v>
      </c>
      <c r="E2247" t="str">
        <f t="shared" si="175"/>
        <v>CCCC[n+]1ccn(c1)C.FC(S(=O)(=O)[N-]S(=O)(=O)C(F)(F)F)(F)F</v>
      </c>
      <c r="F2247">
        <v>304.14999999999998</v>
      </c>
      <c r="G2247">
        <v>101.325</v>
      </c>
      <c r="H2247">
        <v>536</v>
      </c>
      <c r="I2247">
        <f t="shared" si="176"/>
        <v>0.23812524158407539</v>
      </c>
      <c r="J2247">
        <f t="shared" si="177"/>
        <v>-0.13409119394795901</v>
      </c>
      <c r="K2247">
        <f t="shared" si="178"/>
        <v>2.7291647896927702</v>
      </c>
      <c r="L2247">
        <f t="shared" si="179"/>
        <v>6.2841341610708019</v>
      </c>
    </row>
    <row r="2248" spans="1:12" x14ac:dyDescent="0.2">
      <c r="A2248" t="s">
        <v>17</v>
      </c>
      <c r="B2248" t="str">
        <f>VLOOKUP(A2248,[1]Sheet1!$A:$B,2,0)</f>
        <v>CCCCCC[n+]1ccn(c1)C</v>
      </c>
      <c r="C2248" t="s">
        <v>45</v>
      </c>
      <c r="D2248" t="str">
        <f>VLOOKUP(C2248,[1]Sheet1!$A:$B,2,0)</f>
        <v>FC(S(=O)(=O)[O-])(F)F</v>
      </c>
      <c r="E2248" t="str">
        <f t="shared" si="175"/>
        <v>CCCCCC[n+]1ccn(c1)C.FC(S(=O)(=O)[O-])(F)F</v>
      </c>
      <c r="F2248">
        <v>312.14999999999998</v>
      </c>
      <c r="G2248">
        <v>101.325</v>
      </c>
      <c r="H2248">
        <v>536</v>
      </c>
      <c r="I2248">
        <f t="shared" si="176"/>
        <v>0.30389618586100664</v>
      </c>
      <c r="J2248">
        <f t="shared" si="177"/>
        <v>-0.13409119394795901</v>
      </c>
      <c r="K2248">
        <f t="shared" si="178"/>
        <v>2.7291647896927702</v>
      </c>
      <c r="L2248">
        <f t="shared" si="179"/>
        <v>6.2841341610708019</v>
      </c>
    </row>
    <row r="2249" spans="1:12" x14ac:dyDescent="0.2">
      <c r="A2249" t="s">
        <v>35</v>
      </c>
      <c r="B2249" t="str">
        <f>VLOOKUP(A2249,[1]Sheet1!$A:$B,2,0)</f>
        <v>CCCC[N+]1(C)CCCC1</v>
      </c>
      <c r="C2249" t="s">
        <v>34</v>
      </c>
      <c r="D2249" t="str">
        <f>VLOOKUP(C2249,[1]Sheet1!$A:$B,2,0)</f>
        <v>C(#N)[N-]C#N</v>
      </c>
      <c r="E2249" t="str">
        <f t="shared" si="175"/>
        <v>CCCC[N+]1(C)CCCC1.C(#N)[N-]C#N</v>
      </c>
      <c r="F2249">
        <v>319.14999999999998</v>
      </c>
      <c r="G2249">
        <v>101.325</v>
      </c>
      <c r="H2249">
        <v>536</v>
      </c>
      <c r="I2249">
        <f t="shared" si="176"/>
        <v>0.36144576210332147</v>
      </c>
      <c r="J2249">
        <f t="shared" si="177"/>
        <v>-0.13409119394795901</v>
      </c>
      <c r="K2249">
        <f t="shared" si="178"/>
        <v>2.7291647896927702</v>
      </c>
      <c r="L2249">
        <f t="shared" si="179"/>
        <v>6.2841341610708019</v>
      </c>
    </row>
    <row r="2250" spans="1:12" x14ac:dyDescent="0.2">
      <c r="A2250" t="s">
        <v>21</v>
      </c>
      <c r="B2250" t="str">
        <f>VLOOKUP(A2250,[1]Sheet1!$A:$B,2,0)</f>
        <v>CC[n+]1ccccc1</v>
      </c>
      <c r="C2250" t="s">
        <v>8</v>
      </c>
      <c r="D2250" t="str">
        <f>VLOOKUP(C2250,[1]Sheet1!$A:$B,2,0)</f>
        <v>FC(S(=O)(=O)[N-]S(=O)(=O)C(F)(F)F)(F)F</v>
      </c>
      <c r="E2250" t="str">
        <f t="shared" si="175"/>
        <v>CC[n+]1ccccc1.FC(S(=O)(=O)[N-]S(=O)(=O)C(F)(F)F)(F)F</v>
      </c>
      <c r="F2250">
        <v>328.15</v>
      </c>
      <c r="G2250">
        <v>101.325</v>
      </c>
      <c r="H2250">
        <v>536</v>
      </c>
      <c r="I2250">
        <f t="shared" si="176"/>
        <v>0.43543807441486909</v>
      </c>
      <c r="J2250">
        <f t="shared" si="177"/>
        <v>-0.13409119394795901</v>
      </c>
      <c r="K2250">
        <f t="shared" si="178"/>
        <v>2.7291647896927702</v>
      </c>
      <c r="L2250">
        <f t="shared" si="179"/>
        <v>6.2841341610708019</v>
      </c>
    </row>
    <row r="2251" spans="1:12" x14ac:dyDescent="0.2">
      <c r="A2251" t="s">
        <v>21</v>
      </c>
      <c r="B2251" t="str">
        <f>VLOOKUP(A2251,[1]Sheet1!$A:$B,2,0)</f>
        <v>CC[n+]1ccccc1</v>
      </c>
      <c r="C2251" t="s">
        <v>8</v>
      </c>
      <c r="D2251" t="str">
        <f>VLOOKUP(C2251,[1]Sheet1!$A:$B,2,0)</f>
        <v>FC(S(=O)(=O)[N-]S(=O)(=O)C(F)(F)F)(F)F</v>
      </c>
      <c r="E2251" t="str">
        <f t="shared" si="175"/>
        <v>CC[n+]1ccccc1.FC(S(=O)(=O)[N-]S(=O)(=O)C(F)(F)F)(F)F</v>
      </c>
      <c r="F2251">
        <v>330.65</v>
      </c>
      <c r="G2251">
        <v>101.325</v>
      </c>
      <c r="H2251">
        <v>536</v>
      </c>
      <c r="I2251">
        <f t="shared" si="176"/>
        <v>0.45599149450141013</v>
      </c>
      <c r="J2251">
        <f t="shared" si="177"/>
        <v>-0.13409119394795901</v>
      </c>
      <c r="K2251">
        <f t="shared" si="178"/>
        <v>2.7291647896927702</v>
      </c>
      <c r="L2251">
        <f t="shared" si="179"/>
        <v>6.2841341610708019</v>
      </c>
    </row>
    <row r="2252" spans="1:12" x14ac:dyDescent="0.2">
      <c r="A2252" t="s">
        <v>13</v>
      </c>
      <c r="B2252" t="str">
        <f>VLOOKUP(A2252,[1]Sheet1!$A:$B,2,0)</f>
        <v>CC[n+]1ccn(c1)C</v>
      </c>
      <c r="C2252" t="s">
        <v>83</v>
      </c>
      <c r="D2252" t="str">
        <f>VLOOKUP(C2252,[1]Sheet1!$A:$B,2,0)</f>
        <v>S(=O)(=O)(OCCOCCOC)[O-]</v>
      </c>
      <c r="E2252" t="str">
        <f t="shared" si="175"/>
        <v>CC[n+]1ccn(c1)C.S(=O)(=O)(OCCOCCOC)[O-]</v>
      </c>
      <c r="F2252">
        <v>333.2</v>
      </c>
      <c r="G2252">
        <v>101.325</v>
      </c>
      <c r="H2252">
        <v>536</v>
      </c>
      <c r="I2252">
        <f t="shared" si="176"/>
        <v>0.47695598298968206</v>
      </c>
      <c r="J2252">
        <f t="shared" si="177"/>
        <v>-0.13409119394795901</v>
      </c>
      <c r="K2252">
        <f t="shared" si="178"/>
        <v>2.7291647896927702</v>
      </c>
      <c r="L2252">
        <f t="shared" si="179"/>
        <v>6.2841341610708019</v>
      </c>
    </row>
    <row r="2253" spans="1:12" x14ac:dyDescent="0.2">
      <c r="A2253" t="s">
        <v>7</v>
      </c>
      <c r="B2253" t="str">
        <f>VLOOKUP(A2253,[1]Sheet1!$A:$B,2,0)</f>
        <v>CCCCCCCCCCCCCC[n+]1ccn(c1)C</v>
      </c>
      <c r="C2253" t="s">
        <v>8</v>
      </c>
      <c r="D2253" t="str">
        <f>VLOOKUP(C2253,[1]Sheet1!$A:$B,2,0)</f>
        <v>FC(S(=O)(=O)[N-]S(=O)(=O)C(F)(F)F)(F)F</v>
      </c>
      <c r="E2253" t="str">
        <f t="shared" si="175"/>
        <v>CCCCCCCCCCCCCC[n+]1ccn(c1)C.FC(S(=O)(=O)[N-]S(=O)(=O)C(F)(F)F)(F)F</v>
      </c>
      <c r="F2253">
        <v>210.99</v>
      </c>
      <c r="G2253">
        <v>101.325</v>
      </c>
      <c r="H2253">
        <v>535.9</v>
      </c>
      <c r="I2253">
        <f t="shared" si="176"/>
        <v>-0.5277774045207887</v>
      </c>
      <c r="J2253">
        <f t="shared" si="177"/>
        <v>-0.13409119394795901</v>
      </c>
      <c r="K2253">
        <f t="shared" si="178"/>
        <v>2.7290837570436119</v>
      </c>
      <c r="L2253">
        <f t="shared" si="179"/>
        <v>6.2839475765008048</v>
      </c>
    </row>
    <row r="2254" spans="1:12" x14ac:dyDescent="0.2">
      <c r="A2254" t="s">
        <v>68</v>
      </c>
      <c r="B2254" t="str">
        <f>VLOOKUP(A2254,[1]Sheet1!$A:$B,2,0)</f>
        <v>CCCCCCC[n+]1ccn(c1)C</v>
      </c>
      <c r="C2254" t="s">
        <v>3</v>
      </c>
      <c r="D2254" t="str">
        <f>VLOOKUP(C2254,[1]Sheet1!$A:$B,2,0)</f>
        <v>F[P-](F)(F)(F)(F)F</v>
      </c>
      <c r="E2254" t="str">
        <f t="shared" si="175"/>
        <v>CCCCCCC[n+]1ccn(c1)C.F[P-](F)(F)(F)(F)F</v>
      </c>
      <c r="F2254">
        <v>349.935</v>
      </c>
      <c r="G2254">
        <v>101.325</v>
      </c>
      <c r="H2254">
        <v>535.79999999999995</v>
      </c>
      <c r="I2254">
        <f t="shared" si="176"/>
        <v>0.61454057704898768</v>
      </c>
      <c r="J2254">
        <f t="shared" si="177"/>
        <v>-0.13409119394795901</v>
      </c>
      <c r="K2254">
        <f t="shared" si="178"/>
        <v>2.7290027092721902</v>
      </c>
      <c r="L2254">
        <f t="shared" si="179"/>
        <v>6.2837609571105082</v>
      </c>
    </row>
    <row r="2255" spans="1:12" x14ac:dyDescent="0.2">
      <c r="A2255" t="s">
        <v>15</v>
      </c>
      <c r="B2255" t="str">
        <f>VLOOKUP(A2255,[1]Sheet1!$A:$B,2,0)</f>
        <v>C(CCCCCCCCC)[NH2+]CCCCCCCCCC</v>
      </c>
      <c r="C2255" t="s">
        <v>16</v>
      </c>
      <c r="D2255" t="str">
        <f>VLOOKUP(C2255,[1]Sheet1!$A:$B,2,0)</f>
        <v>[Cl-]</v>
      </c>
      <c r="E2255" t="str">
        <f t="shared" si="175"/>
        <v>C(CCCCCCCCC)[NH2+]CCCCCCCCCC.[Cl-]</v>
      </c>
      <c r="F2255">
        <v>267.27</v>
      </c>
      <c r="G2255">
        <v>101.325</v>
      </c>
      <c r="H2255">
        <v>535.4</v>
      </c>
      <c r="I2255">
        <f t="shared" si="176"/>
        <v>-6.5078811532577593E-2</v>
      </c>
      <c r="J2255">
        <f t="shared" si="177"/>
        <v>-0.13409119394795901</v>
      </c>
      <c r="K2255">
        <f t="shared" si="178"/>
        <v>2.728678366850914</v>
      </c>
      <c r="L2255">
        <f t="shared" si="179"/>
        <v>6.2830141310862517</v>
      </c>
    </row>
    <row r="2256" spans="1:12" x14ac:dyDescent="0.2">
      <c r="A2256" t="s">
        <v>7</v>
      </c>
      <c r="B2256" t="str">
        <f>VLOOKUP(A2256,[1]Sheet1!$A:$B,2,0)</f>
        <v>CCCCCCCCCCCCCC[n+]1ccn(c1)C</v>
      </c>
      <c r="C2256" t="s">
        <v>8</v>
      </c>
      <c r="D2256" t="str">
        <f>VLOOKUP(C2256,[1]Sheet1!$A:$B,2,0)</f>
        <v>FC(S(=O)(=O)[N-]S(=O)(=O)C(F)(F)F)(F)F</v>
      </c>
      <c r="E2256" t="str">
        <f t="shared" si="175"/>
        <v>CCCCCCCCCCCCCC[n+]1ccn(c1)C.FC(S(=O)(=O)[N-]S(=O)(=O)C(F)(F)F)(F)F</v>
      </c>
      <c r="F2256">
        <v>210.73</v>
      </c>
      <c r="G2256">
        <v>101.325</v>
      </c>
      <c r="H2256">
        <v>535.20000000000005</v>
      </c>
      <c r="I2256">
        <f t="shared" si="176"/>
        <v>-0.52991496020978912</v>
      </c>
      <c r="J2256">
        <f t="shared" si="177"/>
        <v>-0.13409119394795901</v>
      </c>
      <c r="K2256">
        <f t="shared" si="178"/>
        <v>2.7285161047597666</v>
      </c>
      <c r="L2256">
        <f t="shared" si="179"/>
        <v>6.2826405088140191</v>
      </c>
    </row>
    <row r="2257" spans="1:12" x14ac:dyDescent="0.2">
      <c r="A2257" t="s">
        <v>13</v>
      </c>
      <c r="B2257" t="str">
        <f>VLOOKUP(A2257,[1]Sheet1!$A:$B,2,0)</f>
        <v>CC[n+]1ccn(c1)C</v>
      </c>
      <c r="C2257" t="s">
        <v>8</v>
      </c>
      <c r="D2257" t="str">
        <f>VLOOKUP(C2257,[1]Sheet1!$A:$B,2,0)</f>
        <v>FC(S(=O)(=O)[N-]S(=O)(=O)C(F)(F)F)(F)F</v>
      </c>
      <c r="E2257" t="str">
        <f t="shared" si="175"/>
        <v>CC[n+]1ccn(c1)C.FC(S(=O)(=O)[N-]S(=O)(=O)C(F)(F)F)(F)F</v>
      </c>
      <c r="F2257">
        <v>348.15</v>
      </c>
      <c r="G2257">
        <v>101.325</v>
      </c>
      <c r="H2257">
        <v>535</v>
      </c>
      <c r="I2257">
        <f t="shared" si="176"/>
        <v>0.59986543510719725</v>
      </c>
      <c r="J2257">
        <f t="shared" si="177"/>
        <v>-0.13409119394795901</v>
      </c>
      <c r="K2257">
        <f t="shared" si="178"/>
        <v>2.7283537820212285</v>
      </c>
      <c r="L2257">
        <f t="shared" si="179"/>
        <v>6.2822667468960063</v>
      </c>
    </row>
    <row r="2258" spans="1:12" x14ac:dyDescent="0.2">
      <c r="A2258" t="s">
        <v>13</v>
      </c>
      <c r="B2258" t="str">
        <f>VLOOKUP(A2258,[1]Sheet1!$A:$B,2,0)</f>
        <v>CC[n+]1ccn(c1)C</v>
      </c>
      <c r="C2258" t="s">
        <v>8</v>
      </c>
      <c r="D2258" t="str">
        <f>VLOOKUP(C2258,[1]Sheet1!$A:$B,2,0)</f>
        <v>FC(S(=O)(=O)[N-]S(=O)(=O)C(F)(F)F)(F)F</v>
      </c>
      <c r="E2258" t="str">
        <f t="shared" si="175"/>
        <v>CC[n+]1ccn(c1)C.FC(S(=O)(=O)[N-]S(=O)(=O)C(F)(F)F)(F)F</v>
      </c>
      <c r="F2258">
        <v>358.15</v>
      </c>
      <c r="G2258">
        <v>101.325</v>
      </c>
      <c r="H2258">
        <v>535</v>
      </c>
      <c r="I2258">
        <f t="shared" si="176"/>
        <v>0.68207911545336131</v>
      </c>
      <c r="J2258">
        <f t="shared" si="177"/>
        <v>-0.13409119394795901</v>
      </c>
      <c r="K2258">
        <f t="shared" si="178"/>
        <v>2.7283537820212285</v>
      </c>
      <c r="L2258">
        <f t="shared" si="179"/>
        <v>6.2822667468960063</v>
      </c>
    </row>
    <row r="2259" spans="1:12" x14ac:dyDescent="0.2">
      <c r="A2259" t="s">
        <v>43</v>
      </c>
      <c r="B2259" t="str">
        <f>VLOOKUP(A2259,[1]Sheet1!$A:$B,2,0)</f>
        <v>CCC[n+]1cccc(c1)C</v>
      </c>
      <c r="C2259" t="s">
        <v>8</v>
      </c>
      <c r="D2259" t="str">
        <f>VLOOKUP(C2259,[1]Sheet1!$A:$B,2,0)</f>
        <v>FC(S(=O)(=O)[N-]S(=O)(=O)C(F)(F)F)(F)F</v>
      </c>
      <c r="E2259" t="str">
        <f t="shared" si="175"/>
        <v>CCC[n+]1cccc(c1)C.FC(S(=O)(=O)[N-]S(=O)(=O)C(F)(F)F)(F)F</v>
      </c>
      <c r="F2259">
        <v>317.10000000000002</v>
      </c>
      <c r="G2259">
        <v>101.325</v>
      </c>
      <c r="H2259">
        <v>535</v>
      </c>
      <c r="I2259">
        <f t="shared" si="176"/>
        <v>0.34459195763235823</v>
      </c>
      <c r="J2259">
        <f t="shared" si="177"/>
        <v>-0.13409119394795901</v>
      </c>
      <c r="K2259">
        <f t="shared" si="178"/>
        <v>2.7283537820212285</v>
      </c>
      <c r="L2259">
        <f t="shared" si="179"/>
        <v>6.2822667468960063</v>
      </c>
    </row>
    <row r="2260" spans="1:12" x14ac:dyDescent="0.2">
      <c r="A2260" t="s">
        <v>2</v>
      </c>
      <c r="B2260" t="str">
        <f>VLOOKUP(A2260,[1]Sheet1!$A:$B,2,0)</f>
        <v>CCCC[n+]1ccn(c1)C</v>
      </c>
      <c r="C2260" t="s">
        <v>8</v>
      </c>
      <c r="D2260" t="str">
        <f>VLOOKUP(C2260,[1]Sheet1!$A:$B,2,0)</f>
        <v>FC(S(=O)(=O)[N-]S(=O)(=O)C(F)(F)F)(F)F</v>
      </c>
      <c r="E2260" t="str">
        <f t="shared" si="175"/>
        <v>CCCC[n+]1ccn(c1)C.FC(S(=O)(=O)[N-]S(=O)(=O)C(F)(F)F)(F)F</v>
      </c>
      <c r="F2260">
        <v>302.14999999999998</v>
      </c>
      <c r="G2260">
        <v>101.325</v>
      </c>
      <c r="H2260">
        <v>535</v>
      </c>
      <c r="I2260">
        <f t="shared" si="176"/>
        <v>0.22168250551484259</v>
      </c>
      <c r="J2260">
        <f t="shared" si="177"/>
        <v>-0.13409119394795901</v>
      </c>
      <c r="K2260">
        <f t="shared" si="178"/>
        <v>2.7283537820212285</v>
      </c>
      <c r="L2260">
        <f t="shared" si="179"/>
        <v>6.2822667468960063</v>
      </c>
    </row>
    <row r="2261" spans="1:12" x14ac:dyDescent="0.2">
      <c r="A2261" t="s">
        <v>17</v>
      </c>
      <c r="B2261" t="str">
        <f>VLOOKUP(A2261,[1]Sheet1!$A:$B,2,0)</f>
        <v>CCCCCC[n+]1ccn(c1)C</v>
      </c>
      <c r="C2261" t="s">
        <v>34</v>
      </c>
      <c r="D2261" t="str">
        <f>VLOOKUP(C2261,[1]Sheet1!$A:$B,2,0)</f>
        <v>C(#N)[N-]C#N</v>
      </c>
      <c r="E2261" t="str">
        <f t="shared" si="175"/>
        <v>CCCCCC[n+]1ccn(c1)C.C(#N)[N-]C#N</v>
      </c>
      <c r="F2261">
        <v>299.14999999999998</v>
      </c>
      <c r="G2261">
        <v>101.325</v>
      </c>
      <c r="H2261">
        <v>535</v>
      </c>
      <c r="I2261">
        <f t="shared" si="176"/>
        <v>0.19701840141099336</v>
      </c>
      <c r="J2261">
        <f t="shared" si="177"/>
        <v>-0.13409119394795901</v>
      </c>
      <c r="K2261">
        <f t="shared" si="178"/>
        <v>2.7283537820212285</v>
      </c>
      <c r="L2261">
        <f t="shared" si="179"/>
        <v>6.2822667468960063</v>
      </c>
    </row>
    <row r="2262" spans="1:12" x14ac:dyDescent="0.2">
      <c r="A2262" t="s">
        <v>17</v>
      </c>
      <c r="B2262" t="str">
        <f>VLOOKUP(A2262,[1]Sheet1!$A:$B,2,0)</f>
        <v>CCCCCC[n+]1ccn(c1)C</v>
      </c>
      <c r="C2262" t="s">
        <v>45</v>
      </c>
      <c r="D2262" t="str">
        <f>VLOOKUP(C2262,[1]Sheet1!$A:$B,2,0)</f>
        <v>FC(S(=O)(=O)[O-])(F)F</v>
      </c>
      <c r="E2262" t="str">
        <f t="shared" si="175"/>
        <v>CCCCCC[n+]1ccn(c1)C.FC(S(=O)(=O)[O-])(F)F</v>
      </c>
      <c r="F2262">
        <v>311.14999999999998</v>
      </c>
      <c r="G2262">
        <v>101.325</v>
      </c>
      <c r="H2262">
        <v>535</v>
      </c>
      <c r="I2262">
        <f t="shared" si="176"/>
        <v>0.29567481782639021</v>
      </c>
      <c r="J2262">
        <f t="shared" si="177"/>
        <v>-0.13409119394795901</v>
      </c>
      <c r="K2262">
        <f t="shared" si="178"/>
        <v>2.7283537820212285</v>
      </c>
      <c r="L2262">
        <f t="shared" si="179"/>
        <v>6.2822667468960063</v>
      </c>
    </row>
    <row r="2263" spans="1:12" x14ac:dyDescent="0.2">
      <c r="A2263" t="s">
        <v>53</v>
      </c>
      <c r="B2263" t="str">
        <f>VLOOKUP(A2263,[1]Sheet1!$A:$B,2,0)</f>
        <v>CC[n+]1ccccc1C</v>
      </c>
      <c r="C2263" t="s">
        <v>8</v>
      </c>
      <c r="D2263" t="str">
        <f>VLOOKUP(C2263,[1]Sheet1!$A:$B,2,0)</f>
        <v>FC(S(=O)(=O)[N-]S(=O)(=O)C(F)(F)F)(F)F</v>
      </c>
      <c r="E2263" t="str">
        <f t="shared" si="175"/>
        <v>CC[n+]1ccccc1C.FC(S(=O)(=O)[N-]S(=O)(=O)C(F)(F)F)(F)F</v>
      </c>
      <c r="F2263">
        <v>300.64999999999998</v>
      </c>
      <c r="G2263">
        <v>101.325</v>
      </c>
      <c r="H2263">
        <v>535</v>
      </c>
      <c r="I2263">
        <f t="shared" si="176"/>
        <v>0.20935045346291797</v>
      </c>
      <c r="J2263">
        <f t="shared" si="177"/>
        <v>-0.13409119394795901</v>
      </c>
      <c r="K2263">
        <f t="shared" si="178"/>
        <v>2.7283537820212285</v>
      </c>
      <c r="L2263">
        <f t="shared" si="179"/>
        <v>6.2822667468960063</v>
      </c>
    </row>
    <row r="2264" spans="1:12" x14ac:dyDescent="0.2">
      <c r="A2264" t="s">
        <v>63</v>
      </c>
      <c r="B2264" t="str">
        <f>VLOOKUP(A2264,[1]Sheet1!$A:$B,2,0)</f>
        <v>CC[NH+]1C=CN(C1)C</v>
      </c>
      <c r="C2264" t="s">
        <v>64</v>
      </c>
      <c r="D2264" t="str">
        <f>VLOOKUP(C2264,[1]Sheet1!$A:$B,2,0)</f>
        <v>FC(C(S(=O)(=O)[O-])(F)F)F</v>
      </c>
      <c r="E2264" t="str">
        <f t="shared" si="175"/>
        <v>CC[NH+]1C=CN(C1)C.FC(C(S(=O)(=O)[O-])(F)F)F</v>
      </c>
      <c r="F2264">
        <v>352.2</v>
      </c>
      <c r="G2264">
        <v>100</v>
      </c>
      <c r="H2264">
        <v>535</v>
      </c>
      <c r="I2264">
        <f t="shared" si="176"/>
        <v>0.63316197564739374</v>
      </c>
      <c r="J2264">
        <f t="shared" si="177"/>
        <v>-0.13439084403497614</v>
      </c>
      <c r="K2264">
        <f t="shared" si="178"/>
        <v>2.7283537820212285</v>
      </c>
      <c r="L2264">
        <f t="shared" si="179"/>
        <v>6.2822667468960063</v>
      </c>
    </row>
    <row r="2265" spans="1:12" x14ac:dyDescent="0.2">
      <c r="A2265" t="s">
        <v>77</v>
      </c>
      <c r="B2265" t="str">
        <f>VLOOKUP(A2265,[1]Sheet1!$A:$B,2,0)</f>
        <v>CCCCCCCC[n+]1ccc2c(c1)cccc2</v>
      </c>
      <c r="C2265" t="s">
        <v>65</v>
      </c>
      <c r="D2265" t="str">
        <f>VLOOKUP(C2265,[1]Sheet1!$A:$B,2,0)</f>
        <v>[S-]C#N</v>
      </c>
      <c r="E2265" t="str">
        <f t="shared" si="175"/>
        <v>CCCCCCCC[n+]1ccc2c(c1)cccc2.[S-]C#N</v>
      </c>
      <c r="F2265">
        <v>323.14999999999998</v>
      </c>
      <c r="G2265">
        <v>101.325</v>
      </c>
      <c r="H2265">
        <v>535</v>
      </c>
      <c r="I2265">
        <f t="shared" si="176"/>
        <v>0.39433123424178707</v>
      </c>
      <c r="J2265">
        <f t="shared" si="177"/>
        <v>-0.13409119394795901</v>
      </c>
      <c r="K2265">
        <f t="shared" si="178"/>
        <v>2.7283537820212285</v>
      </c>
      <c r="L2265">
        <f t="shared" si="179"/>
        <v>6.2822667468960063</v>
      </c>
    </row>
    <row r="2266" spans="1:12" x14ac:dyDescent="0.2">
      <c r="A2266" t="s">
        <v>17</v>
      </c>
      <c r="B2266" t="str">
        <f>VLOOKUP(A2266,[1]Sheet1!$A:$B,2,0)</f>
        <v>CCCCCC[n+]1ccn(c1)C</v>
      </c>
      <c r="C2266" t="s">
        <v>84</v>
      </c>
      <c r="D2266" t="str">
        <f>VLOOKUP(C2266,[1]Sheet1!$A:$B,2,0)</f>
        <v>[O-]c1ccccc1</v>
      </c>
      <c r="E2266" t="str">
        <f t="shared" si="175"/>
        <v>CCCCCC[n+]1ccn(c1)C.[O-]c1ccccc1</v>
      </c>
      <c r="F2266">
        <v>353.15</v>
      </c>
      <c r="G2266">
        <v>101.325</v>
      </c>
      <c r="H2266">
        <v>535</v>
      </c>
      <c r="I2266">
        <f t="shared" si="176"/>
        <v>0.64097227528027922</v>
      </c>
      <c r="J2266">
        <f t="shared" si="177"/>
        <v>-0.13409119394795901</v>
      </c>
      <c r="K2266">
        <f t="shared" si="178"/>
        <v>2.7283537820212285</v>
      </c>
      <c r="L2266">
        <f t="shared" si="179"/>
        <v>6.2822667468960063</v>
      </c>
    </row>
    <row r="2267" spans="1:12" x14ac:dyDescent="0.2">
      <c r="A2267" t="s">
        <v>13</v>
      </c>
      <c r="B2267" t="str">
        <f>VLOOKUP(A2267,[1]Sheet1!$A:$B,2,0)</f>
        <v>CC[n+]1ccn(c1)C</v>
      </c>
      <c r="C2267" t="s">
        <v>8</v>
      </c>
      <c r="D2267" t="str">
        <f>VLOOKUP(C2267,[1]Sheet1!$A:$B,2,0)</f>
        <v>FC(S(=O)(=O)[N-]S(=O)(=O)C(F)(F)F)(F)F</v>
      </c>
      <c r="E2267" t="str">
        <f t="shared" si="175"/>
        <v>CC[n+]1ccn(c1)C.FC(S(=O)(=O)[N-]S(=O)(=O)C(F)(F)F)(F)F</v>
      </c>
      <c r="F2267">
        <v>343.15</v>
      </c>
      <c r="G2267">
        <v>101.325</v>
      </c>
      <c r="H2267">
        <v>534</v>
      </c>
      <c r="I2267">
        <f t="shared" si="176"/>
        <v>0.55875859493411517</v>
      </c>
      <c r="J2267">
        <f t="shared" si="177"/>
        <v>-0.13409119394795901</v>
      </c>
      <c r="K2267">
        <f t="shared" si="178"/>
        <v>2.7275412570285562</v>
      </c>
      <c r="L2267">
        <f t="shared" si="179"/>
        <v>6.280395838960195</v>
      </c>
    </row>
    <row r="2268" spans="1:12" x14ac:dyDescent="0.2">
      <c r="A2268" t="s">
        <v>13</v>
      </c>
      <c r="B2268" t="str">
        <f>VLOOKUP(A2268,[1]Sheet1!$A:$B,2,0)</f>
        <v>CC[n+]1ccn(c1)C</v>
      </c>
      <c r="C2268" t="s">
        <v>8</v>
      </c>
      <c r="D2268" t="str">
        <f>VLOOKUP(C2268,[1]Sheet1!$A:$B,2,0)</f>
        <v>FC(S(=O)(=O)[N-]S(=O)(=O)C(F)(F)F)(F)F</v>
      </c>
      <c r="E2268" t="str">
        <f t="shared" si="175"/>
        <v>CC[n+]1ccn(c1)C.FC(S(=O)(=O)[N-]S(=O)(=O)C(F)(F)F)(F)F</v>
      </c>
      <c r="F2268">
        <v>348.15</v>
      </c>
      <c r="G2268">
        <v>101.325</v>
      </c>
      <c r="H2268">
        <v>534</v>
      </c>
      <c r="I2268">
        <f t="shared" si="176"/>
        <v>0.59986543510719725</v>
      </c>
      <c r="J2268">
        <f t="shared" si="177"/>
        <v>-0.13409119394795901</v>
      </c>
      <c r="K2268">
        <f t="shared" si="178"/>
        <v>2.7275412570285562</v>
      </c>
      <c r="L2268">
        <f t="shared" si="179"/>
        <v>6.280395838960195</v>
      </c>
    </row>
    <row r="2269" spans="1:12" x14ac:dyDescent="0.2">
      <c r="A2269" t="s">
        <v>43</v>
      </c>
      <c r="B2269" t="str">
        <f>VLOOKUP(A2269,[1]Sheet1!$A:$B,2,0)</f>
        <v>CCC[n+]1cccc(c1)C</v>
      </c>
      <c r="C2269" t="s">
        <v>8</v>
      </c>
      <c r="D2269" t="str">
        <f>VLOOKUP(C2269,[1]Sheet1!$A:$B,2,0)</f>
        <v>FC(S(=O)(=O)[N-]S(=O)(=O)C(F)(F)F)(F)F</v>
      </c>
      <c r="E2269" t="str">
        <f t="shared" si="175"/>
        <v>CCC[n+]1cccc(c1)C.FC(S(=O)(=O)[N-]S(=O)(=O)C(F)(F)F)(F)F</v>
      </c>
      <c r="F2269">
        <v>316.10000000000002</v>
      </c>
      <c r="G2269">
        <v>101.325</v>
      </c>
      <c r="H2269">
        <v>534</v>
      </c>
      <c r="I2269">
        <f t="shared" si="176"/>
        <v>0.3363705895977418</v>
      </c>
      <c r="J2269">
        <f t="shared" si="177"/>
        <v>-0.13409119394795901</v>
      </c>
      <c r="K2269">
        <f t="shared" si="178"/>
        <v>2.7275412570285562</v>
      </c>
      <c r="L2269">
        <f t="shared" si="179"/>
        <v>6.280395838960195</v>
      </c>
    </row>
    <row r="2270" spans="1:12" x14ac:dyDescent="0.2">
      <c r="A2270" t="s">
        <v>2</v>
      </c>
      <c r="B2270" t="str">
        <f>VLOOKUP(A2270,[1]Sheet1!$A:$B,2,0)</f>
        <v>CCCC[n+]1ccn(c1)C</v>
      </c>
      <c r="C2270" t="s">
        <v>8</v>
      </c>
      <c r="D2270" t="str">
        <f>VLOOKUP(C2270,[1]Sheet1!$A:$B,2,0)</f>
        <v>FC(S(=O)(=O)[N-]S(=O)(=O)C(F)(F)F)(F)F</v>
      </c>
      <c r="E2270" t="str">
        <f t="shared" si="175"/>
        <v>CCCC[n+]1ccn(c1)C.FC(S(=O)(=O)[N-]S(=O)(=O)C(F)(F)F)(F)F</v>
      </c>
      <c r="F2270">
        <v>301.14999999999998</v>
      </c>
      <c r="G2270">
        <v>101.325</v>
      </c>
      <c r="H2270">
        <v>534</v>
      </c>
      <c r="I2270">
        <f t="shared" si="176"/>
        <v>0.21346113748022616</v>
      </c>
      <c r="J2270">
        <f t="shared" si="177"/>
        <v>-0.13409119394795901</v>
      </c>
      <c r="K2270">
        <f t="shared" si="178"/>
        <v>2.7275412570285562</v>
      </c>
      <c r="L2270">
        <f t="shared" si="179"/>
        <v>6.280395838960195</v>
      </c>
    </row>
    <row r="2271" spans="1:12" x14ac:dyDescent="0.2">
      <c r="A2271" t="s">
        <v>17</v>
      </c>
      <c r="B2271" t="str">
        <f>VLOOKUP(A2271,[1]Sheet1!$A:$B,2,0)</f>
        <v>CCCCCC[n+]1ccn(c1)C</v>
      </c>
      <c r="C2271" t="s">
        <v>34</v>
      </c>
      <c r="D2271" t="str">
        <f>VLOOKUP(C2271,[1]Sheet1!$A:$B,2,0)</f>
        <v>C(#N)[N-]C#N</v>
      </c>
      <c r="E2271" t="str">
        <f t="shared" si="175"/>
        <v>CCCCCC[n+]1ccn(c1)C.C(#N)[N-]C#N</v>
      </c>
      <c r="F2271">
        <v>298.14999999999998</v>
      </c>
      <c r="G2271">
        <v>101.325</v>
      </c>
      <c r="H2271">
        <v>534</v>
      </c>
      <c r="I2271">
        <f t="shared" si="176"/>
        <v>0.18879703337637696</v>
      </c>
      <c r="J2271">
        <f t="shared" si="177"/>
        <v>-0.13409119394795901</v>
      </c>
      <c r="K2271">
        <f t="shared" si="178"/>
        <v>2.7275412570285562</v>
      </c>
      <c r="L2271">
        <f t="shared" si="179"/>
        <v>6.280395838960195</v>
      </c>
    </row>
    <row r="2272" spans="1:12" x14ac:dyDescent="0.2">
      <c r="A2272" t="s">
        <v>17</v>
      </c>
      <c r="B2272" t="str">
        <f>VLOOKUP(A2272,[1]Sheet1!$A:$B,2,0)</f>
        <v>CCCCCC[n+]1ccn(c1)C</v>
      </c>
      <c r="C2272" t="s">
        <v>45</v>
      </c>
      <c r="D2272" t="str">
        <f>VLOOKUP(C2272,[1]Sheet1!$A:$B,2,0)</f>
        <v>FC(S(=O)(=O)[O-])(F)F</v>
      </c>
      <c r="E2272" t="str">
        <f t="shared" si="175"/>
        <v>CCCCCC[n+]1ccn(c1)C.FC(S(=O)(=O)[O-])(F)F</v>
      </c>
      <c r="F2272">
        <v>310.14999999999998</v>
      </c>
      <c r="G2272">
        <v>101.325</v>
      </c>
      <c r="H2272">
        <v>534</v>
      </c>
      <c r="I2272">
        <f t="shared" si="176"/>
        <v>0.28745344979177384</v>
      </c>
      <c r="J2272">
        <f t="shared" si="177"/>
        <v>-0.13409119394795901</v>
      </c>
      <c r="K2272">
        <f t="shared" si="178"/>
        <v>2.7275412570285562</v>
      </c>
      <c r="L2272">
        <f t="shared" si="179"/>
        <v>6.280395838960195</v>
      </c>
    </row>
    <row r="2273" spans="1:12" x14ac:dyDescent="0.2">
      <c r="A2273" t="s">
        <v>35</v>
      </c>
      <c r="B2273" t="str">
        <f>VLOOKUP(A2273,[1]Sheet1!$A:$B,2,0)</f>
        <v>CCCC[N+]1(C)CCCC1</v>
      </c>
      <c r="C2273" t="s">
        <v>34</v>
      </c>
      <c r="D2273" t="str">
        <f>VLOOKUP(C2273,[1]Sheet1!$A:$B,2,0)</f>
        <v>C(#N)[N-]C#N</v>
      </c>
      <c r="E2273" t="str">
        <f t="shared" si="175"/>
        <v>CCCC[N+]1(C)CCCC1.C(#N)[N-]C#N</v>
      </c>
      <c r="F2273">
        <v>318.14999999999998</v>
      </c>
      <c r="G2273">
        <v>101.325</v>
      </c>
      <c r="H2273">
        <v>534</v>
      </c>
      <c r="I2273">
        <f t="shared" si="176"/>
        <v>0.35322439406870504</v>
      </c>
      <c r="J2273">
        <f t="shared" si="177"/>
        <v>-0.13409119394795901</v>
      </c>
      <c r="K2273">
        <f t="shared" si="178"/>
        <v>2.7275412570285562</v>
      </c>
      <c r="L2273">
        <f t="shared" si="179"/>
        <v>6.280395838960195</v>
      </c>
    </row>
    <row r="2274" spans="1:12" x14ac:dyDescent="0.2">
      <c r="A2274" t="s">
        <v>53</v>
      </c>
      <c r="B2274" t="str">
        <f>VLOOKUP(A2274,[1]Sheet1!$A:$B,2,0)</f>
        <v>CC[n+]1ccccc1C</v>
      </c>
      <c r="C2274" t="s">
        <v>8</v>
      </c>
      <c r="D2274" t="str">
        <f>VLOOKUP(C2274,[1]Sheet1!$A:$B,2,0)</f>
        <v>FC(S(=O)(=O)[N-]S(=O)(=O)C(F)(F)F)(F)F</v>
      </c>
      <c r="E2274" t="str">
        <f t="shared" si="175"/>
        <v>CC[n+]1ccccc1C.FC(S(=O)(=O)[N-]S(=O)(=O)C(F)(F)F)(F)F</v>
      </c>
      <c r="F2274">
        <v>298.14999999999998</v>
      </c>
      <c r="G2274">
        <v>101.325</v>
      </c>
      <c r="H2274">
        <v>534</v>
      </c>
      <c r="I2274">
        <f t="shared" si="176"/>
        <v>0.18879703337637696</v>
      </c>
      <c r="J2274">
        <f t="shared" si="177"/>
        <v>-0.13409119394795901</v>
      </c>
      <c r="K2274">
        <f t="shared" si="178"/>
        <v>2.7275412570285562</v>
      </c>
      <c r="L2274">
        <f t="shared" si="179"/>
        <v>6.280395838960195</v>
      </c>
    </row>
    <row r="2275" spans="1:12" x14ac:dyDescent="0.2">
      <c r="A2275" t="s">
        <v>21</v>
      </c>
      <c r="B2275" t="str">
        <f>VLOOKUP(A2275,[1]Sheet1!$A:$B,2,0)</f>
        <v>CC[n+]1ccccc1</v>
      </c>
      <c r="C2275" t="s">
        <v>8</v>
      </c>
      <c r="D2275" t="str">
        <f>VLOOKUP(C2275,[1]Sheet1!$A:$B,2,0)</f>
        <v>FC(S(=O)(=O)[N-]S(=O)(=O)C(F)(F)F)(F)F</v>
      </c>
      <c r="E2275" t="str">
        <f t="shared" si="175"/>
        <v>CC[n+]1ccccc1.FC(S(=O)(=O)[N-]S(=O)(=O)C(F)(F)F)(F)F</v>
      </c>
      <c r="F2275">
        <v>325.64999999999998</v>
      </c>
      <c r="G2275">
        <v>101.325</v>
      </c>
      <c r="H2275">
        <v>534</v>
      </c>
      <c r="I2275">
        <f t="shared" si="176"/>
        <v>0.41488465432832811</v>
      </c>
      <c r="J2275">
        <f t="shared" si="177"/>
        <v>-0.13409119394795901</v>
      </c>
      <c r="K2275">
        <f t="shared" si="178"/>
        <v>2.7275412570285562</v>
      </c>
      <c r="L2275">
        <f t="shared" si="179"/>
        <v>6.280395838960195</v>
      </c>
    </row>
    <row r="2276" spans="1:12" x14ac:dyDescent="0.2">
      <c r="A2276" t="s">
        <v>13</v>
      </c>
      <c r="B2276" t="str">
        <f>VLOOKUP(A2276,[1]Sheet1!$A:$B,2,0)</f>
        <v>CC[n+]1ccn(c1)C</v>
      </c>
      <c r="C2276" t="s">
        <v>83</v>
      </c>
      <c r="D2276" t="str">
        <f>VLOOKUP(C2276,[1]Sheet1!$A:$B,2,0)</f>
        <v>S(=O)(=O)(OCCOCCOC)[O-]</v>
      </c>
      <c r="E2276" t="str">
        <f t="shared" si="175"/>
        <v>CC[n+]1ccn(c1)C.S(=O)(=O)(OCCOCCOC)[O-]</v>
      </c>
      <c r="F2276">
        <v>328.2</v>
      </c>
      <c r="G2276">
        <v>101.325</v>
      </c>
      <c r="H2276">
        <v>534</v>
      </c>
      <c r="I2276">
        <f t="shared" si="176"/>
        <v>0.43584914281660003</v>
      </c>
      <c r="J2276">
        <f t="shared" si="177"/>
        <v>-0.13409119394795901</v>
      </c>
      <c r="K2276">
        <f t="shared" si="178"/>
        <v>2.7275412570285562</v>
      </c>
      <c r="L2276">
        <f t="shared" si="179"/>
        <v>6.280395838960195</v>
      </c>
    </row>
    <row r="2277" spans="1:12" x14ac:dyDescent="0.2">
      <c r="A2277" t="s">
        <v>23</v>
      </c>
      <c r="B2277" t="str">
        <f>VLOOKUP(A2277,[1]Sheet1!$A:$B,2,0)</f>
        <v>CC1=NC(=NC(=C1)C)[NH2+]C1=CC=CC=C1</v>
      </c>
      <c r="C2277" t="s">
        <v>24</v>
      </c>
      <c r="D2277" t="str">
        <f>VLOOKUP(C2277,[1]Sheet1!$A:$B,2,0)</f>
        <v>C(CCCCCCCCCCC)(=O)[O-]</v>
      </c>
      <c r="E2277" t="str">
        <f t="shared" si="175"/>
        <v>CC1=NC(=NC(=C1)C)[NH2+]C1=CC=CC=C1.C(CCCCCCCCCCC)(=O)[O-]</v>
      </c>
      <c r="F2277">
        <v>269.72500000000002</v>
      </c>
      <c r="G2277">
        <v>101.325</v>
      </c>
      <c r="H2277">
        <v>533.70000000000005</v>
      </c>
      <c r="I2277">
        <f t="shared" si="176"/>
        <v>-4.4895353007593987E-2</v>
      </c>
      <c r="J2277">
        <f t="shared" si="177"/>
        <v>-0.13409119394795901</v>
      </c>
      <c r="K2277">
        <f t="shared" si="178"/>
        <v>2.7272972028035873</v>
      </c>
      <c r="L2277">
        <f t="shared" si="179"/>
        <v>6.279833883339899</v>
      </c>
    </row>
    <row r="2278" spans="1:12" x14ac:dyDescent="0.2">
      <c r="A2278" t="s">
        <v>13</v>
      </c>
      <c r="B2278" t="str">
        <f>VLOOKUP(A2278,[1]Sheet1!$A:$B,2,0)</f>
        <v>CC[n+]1ccn(c1)C</v>
      </c>
      <c r="C2278" t="s">
        <v>8</v>
      </c>
      <c r="D2278" t="str">
        <f>VLOOKUP(C2278,[1]Sheet1!$A:$B,2,0)</f>
        <v>FC(S(=O)(=O)[N-]S(=O)(=O)C(F)(F)F)(F)F</v>
      </c>
      <c r="E2278" t="str">
        <f t="shared" si="175"/>
        <v>CC[n+]1ccn(c1)C.FC(S(=O)(=O)[N-]S(=O)(=O)C(F)(F)F)(F)F</v>
      </c>
      <c r="F2278">
        <v>343.15</v>
      </c>
      <c r="G2278">
        <v>101.325</v>
      </c>
      <c r="H2278">
        <v>533</v>
      </c>
      <c r="I2278">
        <f t="shared" si="176"/>
        <v>0.55875859493411517</v>
      </c>
      <c r="J2278">
        <f t="shared" si="177"/>
        <v>-0.13409119394795901</v>
      </c>
      <c r="K2278">
        <f t="shared" si="178"/>
        <v>2.7267272090265724</v>
      </c>
      <c r="L2278">
        <f t="shared" si="179"/>
        <v>6.2785214241658442</v>
      </c>
    </row>
    <row r="2279" spans="1:12" x14ac:dyDescent="0.2">
      <c r="A2279" t="s">
        <v>13</v>
      </c>
      <c r="B2279" t="str">
        <f>VLOOKUP(A2279,[1]Sheet1!$A:$B,2,0)</f>
        <v>CC[n+]1ccn(c1)C</v>
      </c>
      <c r="C2279" t="s">
        <v>8</v>
      </c>
      <c r="D2279" t="str">
        <f>VLOOKUP(C2279,[1]Sheet1!$A:$B,2,0)</f>
        <v>FC(S(=O)(=O)[N-]S(=O)(=O)C(F)(F)F)(F)F</v>
      </c>
      <c r="E2279" t="str">
        <f t="shared" si="175"/>
        <v>CC[n+]1ccn(c1)C.FC(S(=O)(=O)[N-]S(=O)(=O)C(F)(F)F)(F)F</v>
      </c>
      <c r="F2279">
        <v>353.15</v>
      </c>
      <c r="G2279">
        <v>101.325</v>
      </c>
      <c r="H2279">
        <v>533</v>
      </c>
      <c r="I2279">
        <f t="shared" si="176"/>
        <v>0.64097227528027922</v>
      </c>
      <c r="J2279">
        <f t="shared" si="177"/>
        <v>-0.13409119394795901</v>
      </c>
      <c r="K2279">
        <f t="shared" si="178"/>
        <v>2.7267272090265724</v>
      </c>
      <c r="L2279">
        <f t="shared" si="179"/>
        <v>6.2785214241658442</v>
      </c>
    </row>
    <row r="2280" spans="1:12" x14ac:dyDescent="0.2">
      <c r="A2280" t="s">
        <v>43</v>
      </c>
      <c r="B2280" t="str">
        <f>VLOOKUP(A2280,[1]Sheet1!$A:$B,2,0)</f>
        <v>CCC[n+]1cccc(c1)C</v>
      </c>
      <c r="C2280" t="s">
        <v>8</v>
      </c>
      <c r="D2280" t="str">
        <f>VLOOKUP(C2280,[1]Sheet1!$A:$B,2,0)</f>
        <v>FC(S(=O)(=O)[N-]S(=O)(=O)C(F)(F)F)(F)F</v>
      </c>
      <c r="E2280" t="str">
        <f t="shared" si="175"/>
        <v>CCC[n+]1cccc(c1)C.FC(S(=O)(=O)[N-]S(=O)(=O)C(F)(F)F)(F)F</v>
      </c>
      <c r="F2280">
        <v>315.10000000000002</v>
      </c>
      <c r="G2280">
        <v>101.325</v>
      </c>
      <c r="H2280">
        <v>533</v>
      </c>
      <c r="I2280">
        <f t="shared" si="176"/>
        <v>0.32814922156312537</v>
      </c>
      <c r="J2280">
        <f t="shared" si="177"/>
        <v>-0.13409119394795901</v>
      </c>
      <c r="K2280">
        <f t="shared" si="178"/>
        <v>2.7267272090265724</v>
      </c>
      <c r="L2280">
        <f t="shared" si="179"/>
        <v>6.2785214241658442</v>
      </c>
    </row>
    <row r="2281" spans="1:12" x14ac:dyDescent="0.2">
      <c r="A2281" t="s">
        <v>2</v>
      </c>
      <c r="B2281" t="str">
        <f>VLOOKUP(A2281,[1]Sheet1!$A:$B,2,0)</f>
        <v>CCCC[n+]1ccn(c1)C</v>
      </c>
      <c r="C2281" t="s">
        <v>8</v>
      </c>
      <c r="D2281" t="str">
        <f>VLOOKUP(C2281,[1]Sheet1!$A:$B,2,0)</f>
        <v>FC(S(=O)(=O)[N-]S(=O)(=O)C(F)(F)F)(F)F</v>
      </c>
      <c r="E2281" t="str">
        <f t="shared" si="175"/>
        <v>CCCC[n+]1ccn(c1)C.FC(S(=O)(=O)[N-]S(=O)(=O)C(F)(F)F)(F)F</v>
      </c>
      <c r="F2281">
        <v>300.14999999999998</v>
      </c>
      <c r="G2281">
        <v>101.325</v>
      </c>
      <c r="H2281">
        <v>533</v>
      </c>
      <c r="I2281">
        <f t="shared" si="176"/>
        <v>0.20523976944560976</v>
      </c>
      <c r="J2281">
        <f t="shared" si="177"/>
        <v>-0.13409119394795901</v>
      </c>
      <c r="K2281">
        <f t="shared" si="178"/>
        <v>2.7267272090265724</v>
      </c>
      <c r="L2281">
        <f t="shared" si="179"/>
        <v>6.2785214241658442</v>
      </c>
    </row>
    <row r="2282" spans="1:12" x14ac:dyDescent="0.2">
      <c r="A2282" t="s">
        <v>17</v>
      </c>
      <c r="B2282" t="str">
        <f>VLOOKUP(A2282,[1]Sheet1!$A:$B,2,0)</f>
        <v>CCCCCC[n+]1ccn(c1)C</v>
      </c>
      <c r="C2282" t="s">
        <v>45</v>
      </c>
      <c r="D2282" t="str">
        <f>VLOOKUP(C2282,[1]Sheet1!$A:$B,2,0)</f>
        <v>FC(S(=O)(=O)[O-])(F)F</v>
      </c>
      <c r="E2282" t="str">
        <f t="shared" si="175"/>
        <v>CCCCCC[n+]1ccn(c1)C.FC(S(=O)(=O)[O-])(F)F</v>
      </c>
      <c r="F2282">
        <v>309.14999999999998</v>
      </c>
      <c r="G2282">
        <v>101.325</v>
      </c>
      <c r="H2282">
        <v>533</v>
      </c>
      <c r="I2282">
        <f t="shared" si="176"/>
        <v>0.27923208175715741</v>
      </c>
      <c r="J2282">
        <f t="shared" si="177"/>
        <v>-0.13409119394795901</v>
      </c>
      <c r="K2282">
        <f t="shared" si="178"/>
        <v>2.7267272090265724</v>
      </c>
      <c r="L2282">
        <f t="shared" si="179"/>
        <v>6.2785214241658442</v>
      </c>
    </row>
    <row r="2283" spans="1:12" x14ac:dyDescent="0.2">
      <c r="A2283" t="s">
        <v>35</v>
      </c>
      <c r="B2283" t="str">
        <f>VLOOKUP(A2283,[1]Sheet1!$A:$B,2,0)</f>
        <v>CCCC[N+]1(C)CCCC1</v>
      </c>
      <c r="C2283" t="s">
        <v>34</v>
      </c>
      <c r="D2283" t="str">
        <f>VLOOKUP(C2283,[1]Sheet1!$A:$B,2,0)</f>
        <v>C(#N)[N-]C#N</v>
      </c>
      <c r="E2283" t="str">
        <f t="shared" si="175"/>
        <v>CCCC[N+]1(C)CCCC1.C(#N)[N-]C#N</v>
      </c>
      <c r="F2283">
        <v>317.14999999999998</v>
      </c>
      <c r="G2283">
        <v>101.325</v>
      </c>
      <c r="H2283">
        <v>533</v>
      </c>
      <c r="I2283">
        <f t="shared" si="176"/>
        <v>0.34500302603408867</v>
      </c>
      <c r="J2283">
        <f t="shared" si="177"/>
        <v>-0.13409119394795901</v>
      </c>
      <c r="K2283">
        <f t="shared" si="178"/>
        <v>2.7267272090265724</v>
      </c>
      <c r="L2283">
        <f t="shared" si="179"/>
        <v>6.2785214241658442</v>
      </c>
    </row>
    <row r="2284" spans="1:12" x14ac:dyDescent="0.2">
      <c r="A2284" t="s">
        <v>53</v>
      </c>
      <c r="B2284" t="str">
        <f>VLOOKUP(A2284,[1]Sheet1!$A:$B,2,0)</f>
        <v>CC[n+]1ccccc1C</v>
      </c>
      <c r="C2284" t="s">
        <v>8</v>
      </c>
      <c r="D2284" t="str">
        <f>VLOOKUP(C2284,[1]Sheet1!$A:$B,2,0)</f>
        <v>FC(S(=O)(=O)[N-]S(=O)(=O)C(F)(F)F)(F)F</v>
      </c>
      <c r="E2284" t="str">
        <f t="shared" si="175"/>
        <v>CC[n+]1ccccc1C.FC(S(=O)(=O)[N-]S(=O)(=O)C(F)(F)F)(F)F</v>
      </c>
      <c r="F2284">
        <v>295.64999999999998</v>
      </c>
      <c r="G2284">
        <v>101.325</v>
      </c>
      <c r="H2284">
        <v>533</v>
      </c>
      <c r="I2284">
        <f t="shared" si="176"/>
        <v>0.16824361328983595</v>
      </c>
      <c r="J2284">
        <f t="shared" si="177"/>
        <v>-0.13409119394795901</v>
      </c>
      <c r="K2284">
        <f t="shared" si="178"/>
        <v>2.7267272090265724</v>
      </c>
      <c r="L2284">
        <f t="shared" si="179"/>
        <v>6.2785214241658442</v>
      </c>
    </row>
    <row r="2285" spans="1:12" x14ac:dyDescent="0.2">
      <c r="A2285" t="s">
        <v>21</v>
      </c>
      <c r="B2285" t="str">
        <f>VLOOKUP(A2285,[1]Sheet1!$A:$B,2,0)</f>
        <v>CC[n+]1ccccc1</v>
      </c>
      <c r="C2285" t="s">
        <v>8</v>
      </c>
      <c r="D2285" t="str">
        <f>VLOOKUP(C2285,[1]Sheet1!$A:$B,2,0)</f>
        <v>FC(S(=O)(=O)[N-]S(=O)(=O)C(F)(F)F)(F)F</v>
      </c>
      <c r="E2285" t="str">
        <f t="shared" si="175"/>
        <v>CC[n+]1ccccc1.FC(S(=O)(=O)[N-]S(=O)(=O)C(F)(F)F)(F)F</v>
      </c>
      <c r="F2285">
        <v>323.14999999999998</v>
      </c>
      <c r="G2285">
        <v>101.325</v>
      </c>
      <c r="H2285">
        <v>533</v>
      </c>
      <c r="I2285">
        <f t="shared" si="176"/>
        <v>0.39433123424178707</v>
      </c>
      <c r="J2285">
        <f t="shared" si="177"/>
        <v>-0.13409119394795901</v>
      </c>
      <c r="K2285">
        <f t="shared" si="178"/>
        <v>2.7267272090265724</v>
      </c>
      <c r="L2285">
        <f t="shared" si="179"/>
        <v>6.2785214241658442</v>
      </c>
    </row>
    <row r="2286" spans="1:12" x14ac:dyDescent="0.2">
      <c r="A2286" t="s">
        <v>77</v>
      </c>
      <c r="B2286" t="str">
        <f>VLOOKUP(A2286,[1]Sheet1!$A:$B,2,0)</f>
        <v>CCCCCCCC[n+]1ccc2c(c1)cccc2</v>
      </c>
      <c r="C2286" t="s">
        <v>65</v>
      </c>
      <c r="D2286" t="str">
        <f>VLOOKUP(C2286,[1]Sheet1!$A:$B,2,0)</f>
        <v>[S-]C#N</v>
      </c>
      <c r="E2286" t="str">
        <f t="shared" si="175"/>
        <v>CCCCCCCC[n+]1ccc2c(c1)cccc2.[S-]C#N</v>
      </c>
      <c r="F2286">
        <v>318.14999999999998</v>
      </c>
      <c r="G2286">
        <v>101.325</v>
      </c>
      <c r="H2286">
        <v>533</v>
      </c>
      <c r="I2286">
        <f t="shared" si="176"/>
        <v>0.35322439406870504</v>
      </c>
      <c r="J2286">
        <f t="shared" si="177"/>
        <v>-0.13409119394795901</v>
      </c>
      <c r="K2286">
        <f t="shared" si="178"/>
        <v>2.7267272090265724</v>
      </c>
      <c r="L2286">
        <f t="shared" si="179"/>
        <v>6.2785214241658442</v>
      </c>
    </row>
    <row r="2287" spans="1:12" x14ac:dyDescent="0.2">
      <c r="A2287" t="s">
        <v>13</v>
      </c>
      <c r="B2287" t="str">
        <f>VLOOKUP(A2287,[1]Sheet1!$A:$B,2,0)</f>
        <v>CC[n+]1ccn(c1)C</v>
      </c>
      <c r="C2287" t="s">
        <v>83</v>
      </c>
      <c r="D2287" t="str">
        <f>VLOOKUP(C2287,[1]Sheet1!$A:$B,2,0)</f>
        <v>S(=O)(=O)(OCCOCCOC)[O-]</v>
      </c>
      <c r="E2287" t="str">
        <f t="shared" si="175"/>
        <v>CC[n+]1ccn(c1)C.S(=O)(=O)(OCCOCCOC)[O-]</v>
      </c>
      <c r="F2287">
        <v>323.2</v>
      </c>
      <c r="G2287">
        <v>101.325</v>
      </c>
      <c r="H2287">
        <v>533</v>
      </c>
      <c r="I2287">
        <f t="shared" si="176"/>
        <v>0.39474230264351801</v>
      </c>
      <c r="J2287">
        <f t="shared" si="177"/>
        <v>-0.13409119394795901</v>
      </c>
      <c r="K2287">
        <f t="shared" si="178"/>
        <v>2.7267272090265724</v>
      </c>
      <c r="L2287">
        <f t="shared" si="179"/>
        <v>6.2785214241658442</v>
      </c>
    </row>
    <row r="2288" spans="1:12" x14ac:dyDescent="0.2">
      <c r="A2288" t="s">
        <v>9</v>
      </c>
      <c r="B2288" t="str">
        <f>VLOOKUP(A2288,[1]Sheet1!$A:$B,2,0)</f>
        <v>CCCCCCCC[n+]1ccn(c1)C</v>
      </c>
      <c r="C2288" t="s">
        <v>3</v>
      </c>
      <c r="D2288" t="str">
        <f>VLOOKUP(C2288,[1]Sheet1!$A:$B,2,0)</f>
        <v>F[P-](F)(F)(F)(F)F</v>
      </c>
      <c r="E2288" t="str">
        <f t="shared" si="175"/>
        <v>CCCCCCCC[n+]1ccn(c1)C.F[P-](F)(F)(F)(F)F</v>
      </c>
      <c r="F2288">
        <v>293.88200000000001</v>
      </c>
      <c r="G2288">
        <v>101.325</v>
      </c>
      <c r="H2288">
        <v>532.29999999999995</v>
      </c>
      <c r="I2288">
        <f t="shared" si="176"/>
        <v>0.15370823460463437</v>
      </c>
      <c r="J2288">
        <f t="shared" si="177"/>
        <v>-0.13409119394795901</v>
      </c>
      <c r="K2288">
        <f t="shared" si="178"/>
        <v>2.7261564661727546</v>
      </c>
      <c r="L2288">
        <f t="shared" si="179"/>
        <v>6.2772072401787113</v>
      </c>
    </row>
    <row r="2289" spans="1:12" x14ac:dyDescent="0.2">
      <c r="A2289" t="s">
        <v>11</v>
      </c>
      <c r="B2289" t="str">
        <f>VLOOKUP(A2289,[1]Sheet1!$A:$B,2,0)</f>
        <v>CCCCCC[n+]1cccc2c1cccc2</v>
      </c>
      <c r="C2289" t="s">
        <v>8</v>
      </c>
      <c r="D2289" t="str">
        <f>VLOOKUP(C2289,[1]Sheet1!$A:$B,2,0)</f>
        <v>FC(S(=O)(=O)[N-]S(=O)(=O)C(F)(F)F)(F)F</v>
      </c>
      <c r="E2289" t="str">
        <f t="shared" si="175"/>
        <v>CCCCCC[n+]1cccc2c1cccc2.FC(S(=O)(=O)[N-]S(=O)(=O)C(F)(F)F)(F)F</v>
      </c>
      <c r="F2289">
        <v>308.92</v>
      </c>
      <c r="G2289">
        <v>101.325</v>
      </c>
      <c r="H2289">
        <v>532</v>
      </c>
      <c r="I2289">
        <f t="shared" si="176"/>
        <v>0.27734116710919593</v>
      </c>
      <c r="J2289">
        <f t="shared" si="177"/>
        <v>-0.13409119394795901</v>
      </c>
      <c r="K2289">
        <f t="shared" si="178"/>
        <v>2.7259116322950483</v>
      </c>
      <c r="L2289">
        <f t="shared" si="179"/>
        <v>6.2766434893416445</v>
      </c>
    </row>
    <row r="2290" spans="1:12" x14ac:dyDescent="0.2">
      <c r="A2290" t="s">
        <v>13</v>
      </c>
      <c r="B2290" t="str">
        <f>VLOOKUP(A2290,[1]Sheet1!$A:$B,2,0)</f>
        <v>CC[n+]1ccn(c1)C</v>
      </c>
      <c r="C2290" t="s">
        <v>8</v>
      </c>
      <c r="D2290" t="str">
        <f>VLOOKUP(C2290,[1]Sheet1!$A:$B,2,0)</f>
        <v>FC(S(=O)(=O)[N-]S(=O)(=O)C(F)(F)F)(F)F</v>
      </c>
      <c r="E2290" t="str">
        <f t="shared" si="175"/>
        <v>CC[n+]1ccn(c1)C.FC(S(=O)(=O)[N-]S(=O)(=O)C(F)(F)F)(F)F</v>
      </c>
      <c r="F2290">
        <v>348.15</v>
      </c>
      <c r="G2290">
        <v>101.325</v>
      </c>
      <c r="H2290">
        <v>532</v>
      </c>
      <c r="I2290">
        <f t="shared" si="176"/>
        <v>0.59986543510719725</v>
      </c>
      <c r="J2290">
        <f t="shared" si="177"/>
        <v>-0.13409119394795901</v>
      </c>
      <c r="K2290">
        <f t="shared" si="178"/>
        <v>2.7259116322950483</v>
      </c>
      <c r="L2290">
        <f t="shared" si="179"/>
        <v>6.2766434893416445</v>
      </c>
    </row>
    <row r="2291" spans="1:12" x14ac:dyDescent="0.2">
      <c r="A2291" t="s">
        <v>43</v>
      </c>
      <c r="B2291" t="str">
        <f>VLOOKUP(A2291,[1]Sheet1!$A:$B,2,0)</f>
        <v>CCC[n+]1cccc(c1)C</v>
      </c>
      <c r="C2291" t="s">
        <v>8</v>
      </c>
      <c r="D2291" t="str">
        <f>VLOOKUP(C2291,[1]Sheet1!$A:$B,2,0)</f>
        <v>FC(S(=O)(=O)[N-]S(=O)(=O)C(F)(F)F)(F)F</v>
      </c>
      <c r="E2291" t="str">
        <f t="shared" si="175"/>
        <v>CCC[n+]1cccc(c1)C.FC(S(=O)(=O)[N-]S(=O)(=O)C(F)(F)F)(F)F</v>
      </c>
      <c r="F2291">
        <v>313.10000000000002</v>
      </c>
      <c r="G2291">
        <v>101.325</v>
      </c>
      <c r="H2291">
        <v>532</v>
      </c>
      <c r="I2291">
        <f t="shared" si="176"/>
        <v>0.31170648549389257</v>
      </c>
      <c r="J2291">
        <f t="shared" si="177"/>
        <v>-0.13409119394795901</v>
      </c>
      <c r="K2291">
        <f t="shared" si="178"/>
        <v>2.7259116322950483</v>
      </c>
      <c r="L2291">
        <f t="shared" si="179"/>
        <v>6.2766434893416445</v>
      </c>
    </row>
    <row r="2292" spans="1:12" x14ac:dyDescent="0.2">
      <c r="A2292" t="s">
        <v>43</v>
      </c>
      <c r="B2292" t="str">
        <f>VLOOKUP(A2292,[1]Sheet1!$A:$B,2,0)</f>
        <v>CCC[n+]1cccc(c1)C</v>
      </c>
      <c r="C2292" t="s">
        <v>8</v>
      </c>
      <c r="D2292" t="str">
        <f>VLOOKUP(C2292,[1]Sheet1!$A:$B,2,0)</f>
        <v>FC(S(=O)(=O)[N-]S(=O)(=O)C(F)(F)F)(F)F</v>
      </c>
      <c r="E2292" t="str">
        <f t="shared" si="175"/>
        <v>CCC[n+]1cccc(c1)C.FC(S(=O)(=O)[N-]S(=O)(=O)C(F)(F)F)(F)F</v>
      </c>
      <c r="F2292">
        <v>314.10000000000002</v>
      </c>
      <c r="G2292">
        <v>101.325</v>
      </c>
      <c r="H2292">
        <v>532</v>
      </c>
      <c r="I2292">
        <f t="shared" si="176"/>
        <v>0.319927853528509</v>
      </c>
      <c r="J2292">
        <f t="shared" si="177"/>
        <v>-0.13409119394795901</v>
      </c>
      <c r="K2292">
        <f t="shared" si="178"/>
        <v>2.7259116322950483</v>
      </c>
      <c r="L2292">
        <f t="shared" si="179"/>
        <v>6.2766434893416445</v>
      </c>
    </row>
    <row r="2293" spans="1:12" x14ac:dyDescent="0.2">
      <c r="A2293" t="s">
        <v>2</v>
      </c>
      <c r="B2293" t="str">
        <f>VLOOKUP(A2293,[1]Sheet1!$A:$B,2,0)</f>
        <v>CCCC[n+]1ccn(c1)C</v>
      </c>
      <c r="C2293" t="s">
        <v>8</v>
      </c>
      <c r="D2293" t="str">
        <f>VLOOKUP(C2293,[1]Sheet1!$A:$B,2,0)</f>
        <v>FC(S(=O)(=O)[N-]S(=O)(=O)C(F)(F)F)(F)F</v>
      </c>
      <c r="E2293" t="str">
        <f t="shared" si="175"/>
        <v>CCCC[n+]1ccn(c1)C.FC(S(=O)(=O)[N-]S(=O)(=O)C(F)(F)F)(F)F</v>
      </c>
      <c r="F2293">
        <v>299.14999999999998</v>
      </c>
      <c r="G2293">
        <v>101.325</v>
      </c>
      <c r="H2293">
        <v>532</v>
      </c>
      <c r="I2293">
        <f t="shared" si="176"/>
        <v>0.19701840141099336</v>
      </c>
      <c r="J2293">
        <f t="shared" si="177"/>
        <v>-0.13409119394795901</v>
      </c>
      <c r="K2293">
        <f t="shared" si="178"/>
        <v>2.7259116322950483</v>
      </c>
      <c r="L2293">
        <f t="shared" si="179"/>
        <v>6.2766434893416445</v>
      </c>
    </row>
    <row r="2294" spans="1:12" x14ac:dyDescent="0.2">
      <c r="A2294" t="s">
        <v>17</v>
      </c>
      <c r="B2294" t="str">
        <f>VLOOKUP(A2294,[1]Sheet1!$A:$B,2,0)</f>
        <v>CCCCCC[n+]1ccn(c1)C</v>
      </c>
      <c r="C2294" t="s">
        <v>34</v>
      </c>
      <c r="D2294" t="str">
        <f>VLOOKUP(C2294,[1]Sheet1!$A:$B,2,0)</f>
        <v>C(#N)[N-]C#N</v>
      </c>
      <c r="E2294" t="str">
        <f t="shared" si="175"/>
        <v>CCCCCC[n+]1ccn(c1)C.C(#N)[N-]C#N</v>
      </c>
      <c r="F2294">
        <v>297.14999999999998</v>
      </c>
      <c r="G2294">
        <v>101.325</v>
      </c>
      <c r="H2294">
        <v>532</v>
      </c>
      <c r="I2294">
        <f t="shared" si="176"/>
        <v>0.18057566534176056</v>
      </c>
      <c r="J2294">
        <f t="shared" si="177"/>
        <v>-0.13409119394795901</v>
      </c>
      <c r="K2294">
        <f t="shared" si="178"/>
        <v>2.7259116322950483</v>
      </c>
      <c r="L2294">
        <f t="shared" si="179"/>
        <v>6.2766434893416445</v>
      </c>
    </row>
    <row r="2295" spans="1:12" x14ac:dyDescent="0.2">
      <c r="A2295" t="s">
        <v>35</v>
      </c>
      <c r="B2295" t="str">
        <f>VLOOKUP(A2295,[1]Sheet1!$A:$B,2,0)</f>
        <v>CCCC[N+]1(C)CCCC1</v>
      </c>
      <c r="C2295" t="s">
        <v>34</v>
      </c>
      <c r="D2295" t="str">
        <f>VLOOKUP(C2295,[1]Sheet1!$A:$B,2,0)</f>
        <v>C(#N)[N-]C#N</v>
      </c>
      <c r="E2295" t="str">
        <f t="shared" si="175"/>
        <v>CCCC[N+]1(C)CCCC1.C(#N)[N-]C#N</v>
      </c>
      <c r="F2295">
        <v>316.14999999999998</v>
      </c>
      <c r="G2295">
        <v>101.325</v>
      </c>
      <c r="H2295">
        <v>532</v>
      </c>
      <c r="I2295">
        <f t="shared" si="176"/>
        <v>0.33678165799947224</v>
      </c>
      <c r="J2295">
        <f t="shared" si="177"/>
        <v>-0.13409119394795901</v>
      </c>
      <c r="K2295">
        <f t="shared" si="178"/>
        <v>2.7259116322950483</v>
      </c>
      <c r="L2295">
        <f t="shared" si="179"/>
        <v>6.2766434893416445</v>
      </c>
    </row>
    <row r="2296" spans="1:12" x14ac:dyDescent="0.2">
      <c r="A2296" t="s">
        <v>21</v>
      </c>
      <c r="B2296" t="str">
        <f>VLOOKUP(A2296,[1]Sheet1!$A:$B,2,0)</f>
        <v>CC[n+]1ccccc1</v>
      </c>
      <c r="C2296" t="s">
        <v>8</v>
      </c>
      <c r="D2296" t="str">
        <f>VLOOKUP(C2296,[1]Sheet1!$A:$B,2,0)</f>
        <v>FC(S(=O)(=O)[N-]S(=O)(=O)C(F)(F)F)(F)F</v>
      </c>
      <c r="E2296" t="str">
        <f t="shared" si="175"/>
        <v>CC[n+]1ccccc1.FC(S(=O)(=O)[N-]S(=O)(=O)C(F)(F)F)(F)F</v>
      </c>
      <c r="F2296">
        <v>320.64999999999998</v>
      </c>
      <c r="G2296">
        <v>101.325</v>
      </c>
      <c r="H2296">
        <v>532</v>
      </c>
      <c r="I2296">
        <f t="shared" si="176"/>
        <v>0.37377781415524608</v>
      </c>
      <c r="J2296">
        <f t="shared" si="177"/>
        <v>-0.13409119394795901</v>
      </c>
      <c r="K2296">
        <f t="shared" si="178"/>
        <v>2.7259116322950483</v>
      </c>
      <c r="L2296">
        <f t="shared" si="179"/>
        <v>6.2766434893416445</v>
      </c>
    </row>
    <row r="2297" spans="1:12" x14ac:dyDescent="0.2">
      <c r="A2297" t="s">
        <v>9</v>
      </c>
      <c r="B2297" t="str">
        <f>VLOOKUP(A2297,[1]Sheet1!$A:$B,2,0)</f>
        <v>CCCCCCCC[n+]1ccn(c1)C</v>
      </c>
      <c r="C2297" t="s">
        <v>84</v>
      </c>
      <c r="D2297" t="str">
        <f>VLOOKUP(C2297,[1]Sheet1!$A:$B,2,0)</f>
        <v>[O-]c1ccccc1</v>
      </c>
      <c r="E2297" t="str">
        <f t="shared" si="175"/>
        <v>CCCCCCCC[n+]1ccn(c1)C.[O-]c1ccccc1</v>
      </c>
      <c r="F2297">
        <v>338.15</v>
      </c>
      <c r="G2297">
        <v>101.325</v>
      </c>
      <c r="H2297">
        <v>532</v>
      </c>
      <c r="I2297">
        <f t="shared" si="176"/>
        <v>0.5176517547610332</v>
      </c>
      <c r="J2297">
        <f t="shared" si="177"/>
        <v>-0.13409119394795901</v>
      </c>
      <c r="K2297">
        <f t="shared" si="178"/>
        <v>2.7259116322950483</v>
      </c>
      <c r="L2297">
        <f t="shared" si="179"/>
        <v>6.2766434893416445</v>
      </c>
    </row>
    <row r="2298" spans="1:12" x14ac:dyDescent="0.2">
      <c r="A2298" t="s">
        <v>12</v>
      </c>
      <c r="B2298" t="str">
        <f>VLOOKUP(A2298,[1]Sheet1!$A:$B,2,0)</f>
        <v>C(CCCCCCCCCCCCCCC)N1C[NH+](C=C1)C</v>
      </c>
      <c r="C2298" t="s">
        <v>8</v>
      </c>
      <c r="D2298" t="str">
        <f>VLOOKUP(C2298,[1]Sheet1!$A:$B,2,0)</f>
        <v>FC(S(=O)(=O)[N-]S(=O)(=O)C(F)(F)F)(F)F</v>
      </c>
      <c r="E2298" t="str">
        <f t="shared" si="175"/>
        <v>C(CCCCCCCCCCCCCCC)N1C[NH+](C=C1)C.FC(S(=O)(=O)[N-]S(=O)(=O)C(F)(F)F)(F)F</v>
      </c>
      <c r="F2298">
        <v>195.69</v>
      </c>
      <c r="G2298">
        <v>101.325</v>
      </c>
      <c r="H2298">
        <v>531.70000000000005</v>
      </c>
      <c r="I2298">
        <f t="shared" si="176"/>
        <v>-0.6535643354504197</v>
      </c>
      <c r="J2298">
        <f t="shared" si="177"/>
        <v>-0.13409119394795901</v>
      </c>
      <c r="K2298">
        <f t="shared" si="178"/>
        <v>2.7256666603141788</v>
      </c>
      <c r="L2298">
        <f t="shared" si="179"/>
        <v>6.2760794205102926</v>
      </c>
    </row>
    <row r="2299" spans="1:12" x14ac:dyDescent="0.2">
      <c r="A2299" t="s">
        <v>13</v>
      </c>
      <c r="B2299" t="str">
        <f>VLOOKUP(A2299,[1]Sheet1!$A:$B,2,0)</f>
        <v>CC[n+]1ccn(c1)C</v>
      </c>
      <c r="C2299" t="s">
        <v>8</v>
      </c>
      <c r="D2299" t="str">
        <f>VLOOKUP(C2299,[1]Sheet1!$A:$B,2,0)</f>
        <v>FC(S(=O)(=O)[N-]S(=O)(=O)C(F)(F)F)(F)F</v>
      </c>
      <c r="E2299" t="str">
        <f t="shared" si="175"/>
        <v>CC[n+]1ccn(c1)C.FC(S(=O)(=O)[N-]S(=O)(=O)C(F)(F)F)(F)F</v>
      </c>
      <c r="F2299">
        <v>343.15</v>
      </c>
      <c r="G2299">
        <v>101.325</v>
      </c>
      <c r="H2299">
        <v>531</v>
      </c>
      <c r="I2299">
        <f t="shared" si="176"/>
        <v>0.55875859493411517</v>
      </c>
      <c r="J2299">
        <f t="shared" si="177"/>
        <v>-0.13409119394795901</v>
      </c>
      <c r="K2299">
        <f t="shared" si="178"/>
        <v>2.725094521081469</v>
      </c>
      <c r="L2299">
        <f t="shared" si="179"/>
        <v>6.2747620212419388</v>
      </c>
    </row>
    <row r="2300" spans="1:12" x14ac:dyDescent="0.2">
      <c r="A2300" t="s">
        <v>43</v>
      </c>
      <c r="B2300" t="str">
        <f>VLOOKUP(A2300,[1]Sheet1!$A:$B,2,0)</f>
        <v>CCC[n+]1cccc(c1)C</v>
      </c>
      <c r="C2300" t="s">
        <v>8</v>
      </c>
      <c r="D2300" t="str">
        <f>VLOOKUP(C2300,[1]Sheet1!$A:$B,2,0)</f>
        <v>FC(S(=O)(=O)[N-]S(=O)(=O)C(F)(F)F)(F)F</v>
      </c>
      <c r="E2300" t="str">
        <f t="shared" si="175"/>
        <v>CCC[n+]1cccc(c1)C.FC(S(=O)(=O)[N-]S(=O)(=O)C(F)(F)F)(F)F</v>
      </c>
      <c r="F2300">
        <v>312.10000000000002</v>
      </c>
      <c r="G2300">
        <v>101.325</v>
      </c>
      <c r="H2300">
        <v>531</v>
      </c>
      <c r="I2300">
        <f t="shared" si="176"/>
        <v>0.3034851174592762</v>
      </c>
      <c r="J2300">
        <f t="shared" si="177"/>
        <v>-0.13409119394795901</v>
      </c>
      <c r="K2300">
        <f t="shared" si="178"/>
        <v>2.725094521081469</v>
      </c>
      <c r="L2300">
        <f t="shared" si="179"/>
        <v>6.2747620212419388</v>
      </c>
    </row>
    <row r="2301" spans="1:12" x14ac:dyDescent="0.2">
      <c r="A2301" t="s">
        <v>2</v>
      </c>
      <c r="B2301" t="str">
        <f>VLOOKUP(A2301,[1]Sheet1!$A:$B,2,0)</f>
        <v>CCCC[n+]1ccn(c1)C</v>
      </c>
      <c r="C2301" t="s">
        <v>8</v>
      </c>
      <c r="D2301" t="str">
        <f>VLOOKUP(C2301,[1]Sheet1!$A:$B,2,0)</f>
        <v>FC(S(=O)(=O)[N-]S(=O)(=O)C(F)(F)F)(F)F</v>
      </c>
      <c r="E2301" t="str">
        <f t="shared" si="175"/>
        <v>CCCC[n+]1ccn(c1)C.FC(S(=O)(=O)[N-]S(=O)(=O)C(F)(F)F)(F)F</v>
      </c>
      <c r="F2301">
        <v>298.14999999999998</v>
      </c>
      <c r="G2301">
        <v>101.325</v>
      </c>
      <c r="H2301">
        <v>531</v>
      </c>
      <c r="I2301">
        <f t="shared" si="176"/>
        <v>0.18879703337637696</v>
      </c>
      <c r="J2301">
        <f t="shared" si="177"/>
        <v>-0.13409119394795901</v>
      </c>
      <c r="K2301">
        <f t="shared" si="178"/>
        <v>2.725094521081469</v>
      </c>
      <c r="L2301">
        <f t="shared" si="179"/>
        <v>6.2747620212419388</v>
      </c>
    </row>
    <row r="2302" spans="1:12" x14ac:dyDescent="0.2">
      <c r="A2302" t="s">
        <v>17</v>
      </c>
      <c r="B2302" t="str">
        <f>VLOOKUP(A2302,[1]Sheet1!$A:$B,2,0)</f>
        <v>CCCCCC[n+]1ccn(c1)C</v>
      </c>
      <c r="C2302" t="s">
        <v>45</v>
      </c>
      <c r="D2302" t="str">
        <f>VLOOKUP(C2302,[1]Sheet1!$A:$B,2,0)</f>
        <v>FC(S(=O)(=O)[O-])(F)F</v>
      </c>
      <c r="E2302" t="str">
        <f t="shared" si="175"/>
        <v>CCCCCC[n+]1ccn(c1)C.FC(S(=O)(=O)[O-])(F)F</v>
      </c>
      <c r="F2302">
        <v>308.14999999999998</v>
      </c>
      <c r="G2302">
        <v>101.325</v>
      </c>
      <c r="H2302">
        <v>531</v>
      </c>
      <c r="I2302">
        <f t="shared" si="176"/>
        <v>0.27101071372254099</v>
      </c>
      <c r="J2302">
        <f t="shared" si="177"/>
        <v>-0.13409119394795901</v>
      </c>
      <c r="K2302">
        <f t="shared" si="178"/>
        <v>2.725094521081469</v>
      </c>
      <c r="L2302">
        <f t="shared" si="179"/>
        <v>6.2747620212419388</v>
      </c>
    </row>
    <row r="2303" spans="1:12" x14ac:dyDescent="0.2">
      <c r="A2303" t="s">
        <v>53</v>
      </c>
      <c r="B2303" t="str">
        <f>VLOOKUP(A2303,[1]Sheet1!$A:$B,2,0)</f>
        <v>CC[n+]1ccccc1C</v>
      </c>
      <c r="C2303" t="s">
        <v>8</v>
      </c>
      <c r="D2303" t="str">
        <f>VLOOKUP(C2303,[1]Sheet1!$A:$B,2,0)</f>
        <v>FC(S(=O)(=O)[N-]S(=O)(=O)C(F)(F)F)(F)F</v>
      </c>
      <c r="E2303" t="str">
        <f t="shared" si="175"/>
        <v>CC[n+]1ccccc1C.FC(S(=O)(=O)[N-]S(=O)(=O)C(F)(F)F)(F)F</v>
      </c>
      <c r="F2303">
        <v>293.14999999999998</v>
      </c>
      <c r="G2303">
        <v>101.325</v>
      </c>
      <c r="H2303">
        <v>531</v>
      </c>
      <c r="I2303">
        <f t="shared" si="176"/>
        <v>0.14769019320329493</v>
      </c>
      <c r="J2303">
        <f t="shared" si="177"/>
        <v>-0.13409119394795901</v>
      </c>
      <c r="K2303">
        <f t="shared" si="178"/>
        <v>2.725094521081469</v>
      </c>
      <c r="L2303">
        <f t="shared" si="179"/>
        <v>6.2747620212419388</v>
      </c>
    </row>
    <row r="2304" spans="1:12" x14ac:dyDescent="0.2">
      <c r="A2304" t="s">
        <v>21</v>
      </c>
      <c r="B2304" t="str">
        <f>VLOOKUP(A2304,[1]Sheet1!$A:$B,2,0)</f>
        <v>CC[n+]1ccccc1</v>
      </c>
      <c r="C2304" t="s">
        <v>8</v>
      </c>
      <c r="D2304" t="str">
        <f>VLOOKUP(C2304,[1]Sheet1!$A:$B,2,0)</f>
        <v>FC(S(=O)(=O)[N-]S(=O)(=O)C(F)(F)F)(F)F</v>
      </c>
      <c r="E2304" t="str">
        <f t="shared" si="175"/>
        <v>CC[n+]1ccccc1.FC(S(=O)(=O)[N-]S(=O)(=O)C(F)(F)F)(F)F</v>
      </c>
      <c r="F2304">
        <v>318.14999999999998</v>
      </c>
      <c r="G2304">
        <v>101.325</v>
      </c>
      <c r="H2304">
        <v>531</v>
      </c>
      <c r="I2304">
        <f t="shared" si="176"/>
        <v>0.35322439406870504</v>
      </c>
      <c r="J2304">
        <f t="shared" si="177"/>
        <v>-0.13409119394795901</v>
      </c>
      <c r="K2304">
        <f t="shared" si="178"/>
        <v>2.725094521081469</v>
      </c>
      <c r="L2304">
        <f t="shared" si="179"/>
        <v>6.2747620212419388</v>
      </c>
    </row>
    <row r="2305" spans="1:12" x14ac:dyDescent="0.2">
      <c r="A2305" t="s">
        <v>77</v>
      </c>
      <c r="B2305" t="str">
        <f>VLOOKUP(A2305,[1]Sheet1!$A:$B,2,0)</f>
        <v>CCCCCCCC[n+]1ccc2c(c1)cccc2</v>
      </c>
      <c r="C2305" t="s">
        <v>65</v>
      </c>
      <c r="D2305" t="str">
        <f>VLOOKUP(C2305,[1]Sheet1!$A:$B,2,0)</f>
        <v>[S-]C#N</v>
      </c>
      <c r="E2305" t="str">
        <f t="shared" si="175"/>
        <v>CCCCCCCC[n+]1ccc2c(c1)cccc2.[S-]C#N</v>
      </c>
      <c r="F2305">
        <v>313.14999999999998</v>
      </c>
      <c r="G2305">
        <v>101.325</v>
      </c>
      <c r="H2305">
        <v>531</v>
      </c>
      <c r="I2305">
        <f t="shared" si="176"/>
        <v>0.31211755389562301</v>
      </c>
      <c r="J2305">
        <f t="shared" si="177"/>
        <v>-0.13409119394795901</v>
      </c>
      <c r="K2305">
        <f t="shared" si="178"/>
        <v>2.725094521081469</v>
      </c>
      <c r="L2305">
        <f t="shared" si="179"/>
        <v>6.2747620212419388</v>
      </c>
    </row>
    <row r="2306" spans="1:12" x14ac:dyDescent="0.2">
      <c r="A2306" t="s">
        <v>13</v>
      </c>
      <c r="B2306" t="str">
        <f>VLOOKUP(A2306,[1]Sheet1!$A:$B,2,0)</f>
        <v>CC[n+]1ccn(c1)C</v>
      </c>
      <c r="C2306" t="s">
        <v>83</v>
      </c>
      <c r="D2306" t="str">
        <f>VLOOKUP(C2306,[1]Sheet1!$A:$B,2,0)</f>
        <v>S(=O)(=O)(OCCOCCOC)[O-]</v>
      </c>
      <c r="E2306" t="str">
        <f t="shared" ref="E2306:E2369" si="180">B2306&amp;"."&amp;D2306</f>
        <v>CC[n+]1ccn(c1)C.S(=O)(=O)(OCCOCCOC)[O-]</v>
      </c>
      <c r="F2306">
        <v>318.2</v>
      </c>
      <c r="G2306">
        <v>101.325</v>
      </c>
      <c r="H2306">
        <v>531</v>
      </c>
      <c r="I2306">
        <f t="shared" ref="I2306:I2369" si="181">STANDARDIZE(F2306,AVERAGE(F:F),STDEVP(F:F))</f>
        <v>0.35363546247043598</v>
      </c>
      <c r="J2306">
        <f t="shared" ref="J2306:J2369" si="182">STANDARDIZE(G2306,AVERAGE(G:G),STDEVP(G:G))</f>
        <v>-0.13409119394795901</v>
      </c>
      <c r="K2306">
        <f t="shared" si="178"/>
        <v>2.725094521081469</v>
      </c>
      <c r="L2306">
        <f t="shared" si="179"/>
        <v>6.2747620212419388</v>
      </c>
    </row>
    <row r="2307" spans="1:12" x14ac:dyDescent="0.2">
      <c r="A2307" t="s">
        <v>17</v>
      </c>
      <c r="B2307" t="str">
        <f>VLOOKUP(A2307,[1]Sheet1!$A:$B,2,0)</f>
        <v>CCCCCC[n+]1ccn(c1)C</v>
      </c>
      <c r="C2307" t="s">
        <v>84</v>
      </c>
      <c r="D2307" t="str">
        <f>VLOOKUP(C2307,[1]Sheet1!$A:$B,2,0)</f>
        <v>[O-]c1ccccc1</v>
      </c>
      <c r="E2307" t="str">
        <f t="shared" si="180"/>
        <v>CCCCCC[n+]1ccn(c1)C.[O-]c1ccccc1</v>
      </c>
      <c r="F2307">
        <v>348.15</v>
      </c>
      <c r="G2307">
        <v>101.325</v>
      </c>
      <c r="H2307">
        <v>531</v>
      </c>
      <c r="I2307">
        <f t="shared" si="181"/>
        <v>0.59986543510719725</v>
      </c>
      <c r="J2307">
        <f t="shared" si="182"/>
        <v>-0.13409119394795901</v>
      </c>
      <c r="K2307">
        <f t="shared" ref="K2307:K2370" si="183">LOG(H2307)</f>
        <v>2.725094521081469</v>
      </c>
      <c r="L2307">
        <f t="shared" ref="L2307:L2370" si="184">LN(H2307)</f>
        <v>6.2747620212419388</v>
      </c>
    </row>
    <row r="2308" spans="1:12" x14ac:dyDescent="0.2">
      <c r="A2308" t="s">
        <v>7</v>
      </c>
      <c r="B2308" t="str">
        <f>VLOOKUP(A2308,[1]Sheet1!$A:$B,2,0)</f>
        <v>CCCCCCCCCCCCCC[n+]1ccn(c1)C</v>
      </c>
      <c r="C2308" t="s">
        <v>8</v>
      </c>
      <c r="D2308" t="str">
        <f>VLOOKUP(C2308,[1]Sheet1!$A:$B,2,0)</f>
        <v>FC(S(=O)(=O)[N-]S(=O)(=O)C(F)(F)F)(F)F</v>
      </c>
      <c r="E2308" t="str">
        <f t="shared" si="180"/>
        <v>CCCCCCCCCCCCCC[n+]1ccn(c1)C.FC(S(=O)(=O)[N-]S(=O)(=O)C(F)(F)F)(F)F</v>
      </c>
      <c r="F2308">
        <v>208.56</v>
      </c>
      <c r="G2308">
        <v>101.325</v>
      </c>
      <c r="H2308">
        <v>530.70000000000005</v>
      </c>
      <c r="I2308">
        <f t="shared" si="181"/>
        <v>-0.54775532884490652</v>
      </c>
      <c r="J2308">
        <f t="shared" si="182"/>
        <v>-0.13409119394795901</v>
      </c>
      <c r="K2308">
        <f t="shared" si="183"/>
        <v>2.7248490876293854</v>
      </c>
      <c r="L2308">
        <f t="shared" si="184"/>
        <v>6.2741968898338492</v>
      </c>
    </row>
    <row r="2309" spans="1:12" x14ac:dyDescent="0.2">
      <c r="A2309" t="s">
        <v>68</v>
      </c>
      <c r="B2309" t="str">
        <f>VLOOKUP(A2309,[1]Sheet1!$A:$B,2,0)</f>
        <v>CCCCCCC[n+]1ccn(c1)C</v>
      </c>
      <c r="C2309" t="s">
        <v>3</v>
      </c>
      <c r="D2309" t="str">
        <f>VLOOKUP(C2309,[1]Sheet1!$A:$B,2,0)</f>
        <v>F[P-](F)(F)(F)(F)F</v>
      </c>
      <c r="E2309" t="str">
        <f t="shared" si="180"/>
        <v>CCCCCCC[n+]1ccn(c1)C.F[P-](F)(F)(F)(F)F</v>
      </c>
      <c r="F2309">
        <v>344.87400000000002</v>
      </c>
      <c r="G2309">
        <v>101.325</v>
      </c>
      <c r="H2309">
        <v>530.5</v>
      </c>
      <c r="I2309">
        <f t="shared" si="181"/>
        <v>0.57293223342579425</v>
      </c>
      <c r="J2309">
        <f t="shared" si="182"/>
        <v>-0.13409119394795901</v>
      </c>
      <c r="K2309">
        <f t="shared" si="183"/>
        <v>2.7246853882373596</v>
      </c>
      <c r="L2309">
        <f t="shared" si="184"/>
        <v>6.2738199580540375</v>
      </c>
    </row>
    <row r="2310" spans="1:12" x14ac:dyDescent="0.2">
      <c r="A2310" t="s">
        <v>43</v>
      </c>
      <c r="B2310" t="str">
        <f>VLOOKUP(A2310,[1]Sheet1!$A:$B,2,0)</f>
        <v>CCC[n+]1cccc(c1)C</v>
      </c>
      <c r="C2310" t="s">
        <v>8</v>
      </c>
      <c r="D2310" t="str">
        <f>VLOOKUP(C2310,[1]Sheet1!$A:$B,2,0)</f>
        <v>FC(S(=O)(=O)[N-]S(=O)(=O)C(F)(F)F)(F)F</v>
      </c>
      <c r="E2310" t="str">
        <f t="shared" si="180"/>
        <v>CCC[n+]1cccc(c1)C.FC(S(=O)(=O)[N-]S(=O)(=O)C(F)(F)F)(F)F</v>
      </c>
      <c r="F2310">
        <v>311.10000000000002</v>
      </c>
      <c r="G2310">
        <v>101.325</v>
      </c>
      <c r="H2310">
        <v>530</v>
      </c>
      <c r="I2310">
        <f t="shared" si="181"/>
        <v>0.29526374942465977</v>
      </c>
      <c r="J2310">
        <f t="shared" si="182"/>
        <v>-0.13409119394795901</v>
      </c>
      <c r="K2310">
        <f t="shared" si="183"/>
        <v>2.7242758696007892</v>
      </c>
      <c r="L2310">
        <f t="shared" si="184"/>
        <v>6.2728770065461674</v>
      </c>
    </row>
    <row r="2311" spans="1:12" x14ac:dyDescent="0.2">
      <c r="A2311" t="s">
        <v>2</v>
      </c>
      <c r="B2311" t="str">
        <f>VLOOKUP(A2311,[1]Sheet1!$A:$B,2,0)</f>
        <v>CCCC[n+]1ccn(c1)C</v>
      </c>
      <c r="C2311" t="s">
        <v>8</v>
      </c>
      <c r="D2311" t="str">
        <f>VLOOKUP(C2311,[1]Sheet1!$A:$B,2,0)</f>
        <v>FC(S(=O)(=O)[N-]S(=O)(=O)C(F)(F)F)(F)F</v>
      </c>
      <c r="E2311" t="str">
        <f t="shared" si="180"/>
        <v>CCCC[n+]1ccn(c1)C.FC(S(=O)(=O)[N-]S(=O)(=O)C(F)(F)F)(F)F</v>
      </c>
      <c r="F2311">
        <v>297.14999999999998</v>
      </c>
      <c r="G2311">
        <v>101.325</v>
      </c>
      <c r="H2311">
        <v>530</v>
      </c>
      <c r="I2311">
        <f t="shared" si="181"/>
        <v>0.18057566534176056</v>
      </c>
      <c r="J2311">
        <f t="shared" si="182"/>
        <v>-0.13409119394795901</v>
      </c>
      <c r="K2311">
        <f t="shared" si="183"/>
        <v>2.7242758696007892</v>
      </c>
      <c r="L2311">
        <f t="shared" si="184"/>
        <v>6.2728770065461674</v>
      </c>
    </row>
    <row r="2312" spans="1:12" x14ac:dyDescent="0.2">
      <c r="A2312" t="s">
        <v>17</v>
      </c>
      <c r="B2312" t="str">
        <f>VLOOKUP(A2312,[1]Sheet1!$A:$B,2,0)</f>
        <v>CCCCCC[n+]1ccn(c1)C</v>
      </c>
      <c r="C2312" t="s">
        <v>34</v>
      </c>
      <c r="D2312" t="str">
        <f>VLOOKUP(C2312,[1]Sheet1!$A:$B,2,0)</f>
        <v>C(#N)[N-]C#N</v>
      </c>
      <c r="E2312" t="str">
        <f t="shared" si="180"/>
        <v>CCCCCC[n+]1ccn(c1)C.C(#N)[N-]C#N</v>
      </c>
      <c r="F2312">
        <v>296.14999999999998</v>
      </c>
      <c r="G2312">
        <v>101.325</v>
      </c>
      <c r="H2312">
        <v>530</v>
      </c>
      <c r="I2312">
        <f t="shared" si="181"/>
        <v>0.17235429730714413</v>
      </c>
      <c r="J2312">
        <f t="shared" si="182"/>
        <v>-0.13409119394795901</v>
      </c>
      <c r="K2312">
        <f t="shared" si="183"/>
        <v>2.7242758696007892</v>
      </c>
      <c r="L2312">
        <f t="shared" si="184"/>
        <v>6.2728770065461674</v>
      </c>
    </row>
    <row r="2313" spans="1:12" x14ac:dyDescent="0.2">
      <c r="A2313" t="s">
        <v>17</v>
      </c>
      <c r="B2313" t="str">
        <f>VLOOKUP(A2313,[1]Sheet1!$A:$B,2,0)</f>
        <v>CCCCCC[n+]1ccn(c1)C</v>
      </c>
      <c r="C2313" t="s">
        <v>45</v>
      </c>
      <c r="D2313" t="str">
        <f>VLOOKUP(C2313,[1]Sheet1!$A:$B,2,0)</f>
        <v>FC(S(=O)(=O)[O-])(F)F</v>
      </c>
      <c r="E2313" t="str">
        <f t="shared" si="180"/>
        <v>CCCCCC[n+]1ccn(c1)C.FC(S(=O)(=O)[O-])(F)F</v>
      </c>
      <c r="F2313">
        <v>307.14999999999998</v>
      </c>
      <c r="G2313">
        <v>101.325</v>
      </c>
      <c r="H2313">
        <v>530</v>
      </c>
      <c r="I2313">
        <f t="shared" si="181"/>
        <v>0.26278934568792461</v>
      </c>
      <c r="J2313">
        <f t="shared" si="182"/>
        <v>-0.13409119394795901</v>
      </c>
      <c r="K2313">
        <f t="shared" si="183"/>
        <v>2.7242758696007892</v>
      </c>
      <c r="L2313">
        <f t="shared" si="184"/>
        <v>6.2728770065461674</v>
      </c>
    </row>
    <row r="2314" spans="1:12" x14ac:dyDescent="0.2">
      <c r="A2314" t="s">
        <v>35</v>
      </c>
      <c r="B2314" t="str">
        <f>VLOOKUP(A2314,[1]Sheet1!$A:$B,2,0)</f>
        <v>CCCC[N+]1(C)CCCC1</v>
      </c>
      <c r="C2314" t="s">
        <v>34</v>
      </c>
      <c r="D2314" t="str">
        <f>VLOOKUP(C2314,[1]Sheet1!$A:$B,2,0)</f>
        <v>C(#N)[N-]C#N</v>
      </c>
      <c r="E2314" t="str">
        <f t="shared" si="180"/>
        <v>CCCC[N+]1(C)CCCC1.C(#N)[N-]C#N</v>
      </c>
      <c r="F2314">
        <v>315.14999999999998</v>
      </c>
      <c r="G2314">
        <v>101.325</v>
      </c>
      <c r="H2314">
        <v>530</v>
      </c>
      <c r="I2314">
        <f t="shared" si="181"/>
        <v>0.32856028996485587</v>
      </c>
      <c r="J2314">
        <f t="shared" si="182"/>
        <v>-0.13409119394795901</v>
      </c>
      <c r="K2314">
        <f t="shared" si="183"/>
        <v>2.7242758696007892</v>
      </c>
      <c r="L2314">
        <f t="shared" si="184"/>
        <v>6.2728770065461674</v>
      </c>
    </row>
    <row r="2315" spans="1:12" x14ac:dyDescent="0.2">
      <c r="A2315" t="s">
        <v>53</v>
      </c>
      <c r="B2315" t="str">
        <f>VLOOKUP(A2315,[1]Sheet1!$A:$B,2,0)</f>
        <v>CC[n+]1ccccc1C</v>
      </c>
      <c r="C2315" t="s">
        <v>8</v>
      </c>
      <c r="D2315" t="str">
        <f>VLOOKUP(C2315,[1]Sheet1!$A:$B,2,0)</f>
        <v>FC(S(=O)(=O)[N-]S(=O)(=O)C(F)(F)F)(F)F</v>
      </c>
      <c r="E2315" t="str">
        <f t="shared" si="180"/>
        <v>CC[n+]1ccccc1C.FC(S(=O)(=O)[N-]S(=O)(=O)C(F)(F)F)(F)F</v>
      </c>
      <c r="F2315">
        <v>290.64999999999998</v>
      </c>
      <c r="G2315">
        <v>101.325</v>
      </c>
      <c r="H2315">
        <v>530</v>
      </c>
      <c r="I2315">
        <f t="shared" si="181"/>
        <v>0.12713677311675392</v>
      </c>
      <c r="J2315">
        <f t="shared" si="182"/>
        <v>-0.13409119394795901</v>
      </c>
      <c r="K2315">
        <f t="shared" si="183"/>
        <v>2.7242758696007892</v>
      </c>
      <c r="L2315">
        <f t="shared" si="184"/>
        <v>6.2728770065461674</v>
      </c>
    </row>
    <row r="2316" spans="1:12" x14ac:dyDescent="0.2">
      <c r="A2316" t="s">
        <v>21</v>
      </c>
      <c r="B2316" t="str">
        <f>VLOOKUP(A2316,[1]Sheet1!$A:$B,2,0)</f>
        <v>CC[n+]1ccccc1</v>
      </c>
      <c r="C2316" t="s">
        <v>8</v>
      </c>
      <c r="D2316" t="str">
        <f>VLOOKUP(C2316,[1]Sheet1!$A:$B,2,0)</f>
        <v>FC(S(=O)(=O)[N-]S(=O)(=O)C(F)(F)F)(F)F</v>
      </c>
      <c r="E2316" t="str">
        <f t="shared" si="180"/>
        <v>CC[n+]1ccccc1.FC(S(=O)(=O)[N-]S(=O)(=O)C(F)(F)F)(F)F</v>
      </c>
      <c r="F2316">
        <v>315.64999999999998</v>
      </c>
      <c r="G2316">
        <v>101.325</v>
      </c>
      <c r="H2316">
        <v>530</v>
      </c>
      <c r="I2316">
        <f t="shared" si="181"/>
        <v>0.33267097398216405</v>
      </c>
      <c r="J2316">
        <f t="shared" si="182"/>
        <v>-0.13409119394795901</v>
      </c>
      <c r="K2316">
        <f t="shared" si="183"/>
        <v>2.7242758696007892</v>
      </c>
      <c r="L2316">
        <f t="shared" si="184"/>
        <v>6.2728770065461674</v>
      </c>
    </row>
    <row r="2317" spans="1:12" x14ac:dyDescent="0.2">
      <c r="A2317" t="s">
        <v>63</v>
      </c>
      <c r="B2317" t="str">
        <f>VLOOKUP(A2317,[1]Sheet1!$A:$B,2,0)</f>
        <v>CC[NH+]1C=CN(C1)C</v>
      </c>
      <c r="C2317" t="s">
        <v>64</v>
      </c>
      <c r="D2317" t="str">
        <f>VLOOKUP(C2317,[1]Sheet1!$A:$B,2,0)</f>
        <v>FC(C(S(=O)(=O)[O-])(F)F)F</v>
      </c>
      <c r="E2317" t="str">
        <f t="shared" si="180"/>
        <v>CC[NH+]1C=CN(C1)C.FC(C(S(=O)(=O)[O-])(F)F)F</v>
      </c>
      <c r="F2317">
        <v>348.2</v>
      </c>
      <c r="G2317">
        <v>100</v>
      </c>
      <c r="H2317">
        <v>530</v>
      </c>
      <c r="I2317">
        <f t="shared" si="181"/>
        <v>0.60027650350892814</v>
      </c>
      <c r="J2317">
        <f t="shared" si="182"/>
        <v>-0.13439084403497614</v>
      </c>
      <c r="K2317">
        <f t="shared" si="183"/>
        <v>2.7242758696007892</v>
      </c>
      <c r="L2317">
        <f t="shared" si="184"/>
        <v>6.2728770065461674</v>
      </c>
    </row>
    <row r="2318" spans="1:12" x14ac:dyDescent="0.2">
      <c r="A2318" t="s">
        <v>79</v>
      </c>
      <c r="B2318" t="str">
        <f>VLOOKUP(A2318,[1]Sheet1!$A:$B,2,0)</f>
        <v>CCCn1cc[n+](c1C)C</v>
      </c>
      <c r="C2318" t="s">
        <v>8</v>
      </c>
      <c r="D2318" t="str">
        <f>VLOOKUP(C2318,[1]Sheet1!$A:$B,2,0)</f>
        <v>FC(S(=O)(=O)[N-]S(=O)(=O)C(F)(F)F)(F)F</v>
      </c>
      <c r="E2318" t="str">
        <f t="shared" si="180"/>
        <v>CCCn1cc[n+](c1C)C.FC(S(=O)(=O)[N-]S(=O)(=O)C(F)(F)F)(F)F</v>
      </c>
      <c r="F2318">
        <v>423.1</v>
      </c>
      <c r="G2318">
        <v>101.325</v>
      </c>
      <c r="H2318">
        <v>530</v>
      </c>
      <c r="I2318">
        <f t="shared" si="181"/>
        <v>1.2160569693016972</v>
      </c>
      <c r="J2318">
        <f t="shared" si="182"/>
        <v>-0.13409119394795901</v>
      </c>
      <c r="K2318">
        <f t="shared" si="183"/>
        <v>2.7242758696007892</v>
      </c>
      <c r="L2318">
        <f t="shared" si="184"/>
        <v>6.2728770065461674</v>
      </c>
    </row>
    <row r="2319" spans="1:12" x14ac:dyDescent="0.2">
      <c r="A2319" t="s">
        <v>127</v>
      </c>
      <c r="B2319" t="str">
        <f>VLOOKUP(A2319,[1]Sheet1!$A:$B,2,0)</f>
        <v>CCOC(=O)c1ccc[n+](c1)CC</v>
      </c>
      <c r="C2319" t="s">
        <v>14</v>
      </c>
      <c r="D2319" t="str">
        <f>VLOOKUP(C2319,[1]Sheet1!$A:$B,2,0)</f>
        <v>C(C)OS(=O)(=O)[O-]</v>
      </c>
      <c r="E2319" t="str">
        <f t="shared" si="180"/>
        <v>CCOC(=O)c1ccc[n+](c1)CC.C(C)OS(=O)(=O)[O-]</v>
      </c>
      <c r="F2319">
        <v>323</v>
      </c>
      <c r="G2319">
        <v>101.325</v>
      </c>
      <c r="H2319">
        <v>530</v>
      </c>
      <c r="I2319">
        <f t="shared" si="181"/>
        <v>0.3930980290365948</v>
      </c>
      <c r="J2319">
        <f t="shared" si="182"/>
        <v>-0.13409119394795901</v>
      </c>
      <c r="K2319">
        <f t="shared" si="183"/>
        <v>2.7242758696007892</v>
      </c>
      <c r="L2319">
        <f t="shared" si="184"/>
        <v>6.2728770065461674</v>
      </c>
    </row>
    <row r="2320" spans="1:12" x14ac:dyDescent="0.2">
      <c r="A2320" t="s">
        <v>9</v>
      </c>
      <c r="B2320" t="str">
        <f>VLOOKUP(A2320,[1]Sheet1!$A:$B,2,0)</f>
        <v>CCCCCCCC[n+]1ccn(c1)C</v>
      </c>
      <c r="C2320" t="s">
        <v>3</v>
      </c>
      <c r="D2320" t="str">
        <f>VLOOKUP(C2320,[1]Sheet1!$A:$B,2,0)</f>
        <v>F[P-](F)(F)(F)(F)F</v>
      </c>
      <c r="E2320" t="str">
        <f t="shared" si="180"/>
        <v>CCCCCCCC[n+]1ccn(c1)C.F[P-](F)(F)(F)(F)F</v>
      </c>
      <c r="F2320">
        <v>288.71899999999999</v>
      </c>
      <c r="G2320">
        <v>101.325</v>
      </c>
      <c r="H2320">
        <v>529.79999999999995</v>
      </c>
      <c r="I2320">
        <f t="shared" si="181"/>
        <v>0.11126131144190977</v>
      </c>
      <c r="J2320">
        <f t="shared" si="182"/>
        <v>-0.13409119394795901</v>
      </c>
      <c r="K2320">
        <f t="shared" si="183"/>
        <v>2.724111953961212</v>
      </c>
      <c r="L2320">
        <f t="shared" si="184"/>
        <v>6.2724995768379692</v>
      </c>
    </row>
    <row r="2321" spans="1:12" x14ac:dyDescent="0.2">
      <c r="A2321" t="s">
        <v>7</v>
      </c>
      <c r="B2321" t="str">
        <f>VLOOKUP(A2321,[1]Sheet1!$A:$B,2,0)</f>
        <v>CCCCCCCCCCCCCC[n+]1ccn(c1)C</v>
      </c>
      <c r="C2321" t="s">
        <v>8</v>
      </c>
      <c r="D2321" t="str">
        <f>VLOOKUP(C2321,[1]Sheet1!$A:$B,2,0)</f>
        <v>FC(S(=O)(=O)[N-]S(=O)(=O)C(F)(F)F)(F)F</v>
      </c>
      <c r="E2321" t="str">
        <f t="shared" si="180"/>
        <v>CCCCCCCCCCCCCC[n+]1ccn(c1)C.FC(S(=O)(=O)[N-]S(=O)(=O)C(F)(F)F)(F)F</v>
      </c>
      <c r="F2321">
        <v>208.03</v>
      </c>
      <c r="G2321">
        <v>101.325</v>
      </c>
      <c r="H2321">
        <v>529.6</v>
      </c>
      <c r="I2321">
        <f t="shared" si="181"/>
        <v>-0.55211265390325326</v>
      </c>
      <c r="J2321">
        <f t="shared" si="182"/>
        <v>-0.13409119394795901</v>
      </c>
      <c r="K2321">
        <f t="shared" si="183"/>
        <v>2.7239479764316434</v>
      </c>
      <c r="L2321">
        <f t="shared" si="184"/>
        <v>6.2721220046227986</v>
      </c>
    </row>
    <row r="2322" spans="1:12" x14ac:dyDescent="0.2">
      <c r="A2322" t="s">
        <v>23</v>
      </c>
      <c r="B2322" t="str">
        <f>VLOOKUP(A2322,[1]Sheet1!$A:$B,2,0)</f>
        <v>CC1=NC(=NC(=C1)C)[NH2+]C1=CC=CC=C1</v>
      </c>
      <c r="C2322" t="s">
        <v>24</v>
      </c>
      <c r="D2322" t="str">
        <f>VLOOKUP(C2322,[1]Sheet1!$A:$B,2,0)</f>
        <v>C(CCCCCCCCCCC)(=O)[O-]</v>
      </c>
      <c r="E2322" t="str">
        <f t="shared" si="180"/>
        <v>CC1=NC(=NC(=C1)C)[NH2+]C1=CC=CC=C1.C(CCCCCCCCCCC)(=O)[O-]</v>
      </c>
      <c r="F2322">
        <v>267.13200000000001</v>
      </c>
      <c r="G2322">
        <v>101.325</v>
      </c>
      <c r="H2322">
        <v>529.6</v>
      </c>
      <c r="I2322">
        <f t="shared" si="181"/>
        <v>-6.621336032135447E-2</v>
      </c>
      <c r="J2322">
        <f t="shared" si="182"/>
        <v>-0.13409119394795901</v>
      </c>
      <c r="K2322">
        <f t="shared" si="183"/>
        <v>2.7239479764316434</v>
      </c>
      <c r="L2322">
        <f t="shared" si="184"/>
        <v>6.2721220046227986</v>
      </c>
    </row>
    <row r="2323" spans="1:12" x14ac:dyDescent="0.2">
      <c r="A2323" t="s">
        <v>43</v>
      </c>
      <c r="B2323" t="str">
        <f>VLOOKUP(A2323,[1]Sheet1!$A:$B,2,0)</f>
        <v>CCC[n+]1cccc(c1)C</v>
      </c>
      <c r="C2323" t="s">
        <v>8</v>
      </c>
      <c r="D2323" t="str">
        <f>VLOOKUP(C2323,[1]Sheet1!$A:$B,2,0)</f>
        <v>FC(S(=O)(=O)[N-]S(=O)(=O)C(F)(F)F)(F)F</v>
      </c>
      <c r="E2323" t="str">
        <f t="shared" si="180"/>
        <v>CCC[n+]1cccc(c1)C.FC(S(=O)(=O)[N-]S(=O)(=O)C(F)(F)F)(F)F</v>
      </c>
      <c r="F2323">
        <v>310.10000000000002</v>
      </c>
      <c r="G2323">
        <v>101.325</v>
      </c>
      <c r="H2323">
        <v>529</v>
      </c>
      <c r="I2323">
        <f t="shared" si="181"/>
        <v>0.28704238139004334</v>
      </c>
      <c r="J2323">
        <f t="shared" si="182"/>
        <v>-0.13409119394795901</v>
      </c>
      <c r="K2323">
        <f t="shared" si="183"/>
        <v>2.7234556720351857</v>
      </c>
      <c r="L2323">
        <f t="shared" si="184"/>
        <v>6.2709884318582994</v>
      </c>
    </row>
    <row r="2324" spans="1:12" x14ac:dyDescent="0.2">
      <c r="A2324" t="s">
        <v>17</v>
      </c>
      <c r="B2324" t="str">
        <f>VLOOKUP(A2324,[1]Sheet1!$A:$B,2,0)</f>
        <v>CCCCCC[n+]1ccn(c1)C</v>
      </c>
      <c r="C2324" t="s">
        <v>45</v>
      </c>
      <c r="D2324" t="str">
        <f>VLOOKUP(C2324,[1]Sheet1!$A:$B,2,0)</f>
        <v>FC(S(=O)(=O)[O-])(F)F</v>
      </c>
      <c r="E2324" t="str">
        <f t="shared" si="180"/>
        <v>CCCCCC[n+]1ccn(c1)C.FC(S(=O)(=O)[O-])(F)F</v>
      </c>
      <c r="F2324">
        <v>306.14999999999998</v>
      </c>
      <c r="G2324">
        <v>101.325</v>
      </c>
      <c r="H2324">
        <v>529</v>
      </c>
      <c r="I2324">
        <f t="shared" si="181"/>
        <v>0.25456797765330819</v>
      </c>
      <c r="J2324">
        <f t="shared" si="182"/>
        <v>-0.13409119394795901</v>
      </c>
      <c r="K2324">
        <f t="shared" si="183"/>
        <v>2.7234556720351857</v>
      </c>
      <c r="L2324">
        <f t="shared" si="184"/>
        <v>6.2709884318582994</v>
      </c>
    </row>
    <row r="2325" spans="1:12" x14ac:dyDescent="0.2">
      <c r="A2325" t="s">
        <v>35</v>
      </c>
      <c r="B2325" t="str">
        <f>VLOOKUP(A2325,[1]Sheet1!$A:$B,2,0)</f>
        <v>CCCC[N+]1(C)CCCC1</v>
      </c>
      <c r="C2325" t="s">
        <v>34</v>
      </c>
      <c r="D2325" t="str">
        <f>VLOOKUP(C2325,[1]Sheet1!$A:$B,2,0)</f>
        <v>C(#N)[N-]C#N</v>
      </c>
      <c r="E2325" t="str">
        <f t="shared" si="180"/>
        <v>CCCC[N+]1(C)CCCC1.C(#N)[N-]C#N</v>
      </c>
      <c r="F2325">
        <v>314.14999999999998</v>
      </c>
      <c r="G2325">
        <v>101.325</v>
      </c>
      <c r="H2325">
        <v>529</v>
      </c>
      <c r="I2325">
        <f t="shared" si="181"/>
        <v>0.32033892193023944</v>
      </c>
      <c r="J2325">
        <f t="shared" si="182"/>
        <v>-0.13409119394795901</v>
      </c>
      <c r="K2325">
        <f t="shared" si="183"/>
        <v>2.7234556720351857</v>
      </c>
      <c r="L2325">
        <f t="shared" si="184"/>
        <v>6.2709884318582994</v>
      </c>
    </row>
    <row r="2326" spans="1:12" x14ac:dyDescent="0.2">
      <c r="A2326" t="s">
        <v>21</v>
      </c>
      <c r="B2326" t="str">
        <f>VLOOKUP(A2326,[1]Sheet1!$A:$B,2,0)</f>
        <v>CC[n+]1ccccc1</v>
      </c>
      <c r="C2326" t="s">
        <v>8</v>
      </c>
      <c r="D2326" t="str">
        <f>VLOOKUP(C2326,[1]Sheet1!$A:$B,2,0)</f>
        <v>FC(S(=O)(=O)[N-]S(=O)(=O)C(F)(F)F)(F)F</v>
      </c>
      <c r="E2326" t="str">
        <f t="shared" si="180"/>
        <v>CC[n+]1ccccc1.FC(S(=O)(=O)[N-]S(=O)(=O)C(F)(F)F)(F)F</v>
      </c>
      <c r="F2326">
        <v>313.14999999999998</v>
      </c>
      <c r="G2326">
        <v>101.325</v>
      </c>
      <c r="H2326">
        <v>529</v>
      </c>
      <c r="I2326">
        <f t="shared" si="181"/>
        <v>0.31211755389562301</v>
      </c>
      <c r="J2326">
        <f t="shared" si="182"/>
        <v>-0.13409119394795901</v>
      </c>
      <c r="K2326">
        <f t="shared" si="183"/>
        <v>2.7234556720351857</v>
      </c>
      <c r="L2326">
        <f t="shared" si="184"/>
        <v>6.2709884318582994</v>
      </c>
    </row>
    <row r="2327" spans="1:12" x14ac:dyDescent="0.2">
      <c r="A2327" t="s">
        <v>13</v>
      </c>
      <c r="B2327" t="str">
        <f>VLOOKUP(A2327,[1]Sheet1!$A:$B,2,0)</f>
        <v>CC[n+]1ccn(c1)C</v>
      </c>
      <c r="C2327" t="s">
        <v>83</v>
      </c>
      <c r="D2327" t="str">
        <f>VLOOKUP(C2327,[1]Sheet1!$A:$B,2,0)</f>
        <v>S(=O)(=O)(OCCOCCOC)[O-]</v>
      </c>
      <c r="E2327" t="str">
        <f t="shared" si="180"/>
        <v>CC[n+]1ccn(c1)C.S(=O)(=O)(OCCOCCOC)[O-]</v>
      </c>
      <c r="F2327">
        <v>313.2</v>
      </c>
      <c r="G2327">
        <v>101.325</v>
      </c>
      <c r="H2327">
        <v>529</v>
      </c>
      <c r="I2327">
        <f t="shared" si="181"/>
        <v>0.31252862229735395</v>
      </c>
      <c r="J2327">
        <f t="shared" si="182"/>
        <v>-0.13409119394795901</v>
      </c>
      <c r="K2327">
        <f t="shared" si="183"/>
        <v>2.7234556720351857</v>
      </c>
      <c r="L2327">
        <f t="shared" si="184"/>
        <v>6.2709884318582994</v>
      </c>
    </row>
    <row r="2328" spans="1:12" x14ac:dyDescent="0.2">
      <c r="A2328" t="s">
        <v>101</v>
      </c>
      <c r="B2328" t="str">
        <f>VLOOKUP(A2328,[1]Sheet1!$A:$B,2,0)</f>
        <v>OCC[N+](C)(C)C</v>
      </c>
      <c r="C2328" t="s">
        <v>86</v>
      </c>
      <c r="D2328" t="str">
        <f>VLOOKUP(C2328,[1]Sheet1!$A:$B,2,0)</f>
        <v>C(CCC)S(=O)(=O)[O-]</v>
      </c>
      <c r="E2328" t="str">
        <f t="shared" si="180"/>
        <v>OCC[N+](C)(C)C.C(CCC)S(=O)(=O)[O-]</v>
      </c>
      <c r="F2328">
        <v>400.15</v>
      </c>
      <c r="G2328">
        <v>101.325</v>
      </c>
      <c r="H2328">
        <v>529</v>
      </c>
      <c r="I2328">
        <f t="shared" si="181"/>
        <v>1.0273765729072504</v>
      </c>
      <c r="J2328">
        <f t="shared" si="182"/>
        <v>-0.13409119394795901</v>
      </c>
      <c r="K2328">
        <f t="shared" si="183"/>
        <v>2.7234556720351857</v>
      </c>
      <c r="L2328">
        <f t="shared" si="184"/>
        <v>6.2709884318582994</v>
      </c>
    </row>
    <row r="2329" spans="1:12" x14ac:dyDescent="0.2">
      <c r="A2329" t="s">
        <v>18</v>
      </c>
      <c r="B2329" t="str">
        <f>VLOOKUP(A2329,[1]Sheet1!$A:$B,2,0)</f>
        <v>CCCCCCCCCC[n+]1ccn(c1)C</v>
      </c>
      <c r="C2329" t="s">
        <v>8</v>
      </c>
      <c r="D2329" t="str">
        <f>VLOOKUP(C2329,[1]Sheet1!$A:$B,2,0)</f>
        <v>FC(S(=O)(=O)[N-]S(=O)(=O)C(F)(F)F)(F)F</v>
      </c>
      <c r="E2329" t="str">
        <f t="shared" si="180"/>
        <v>CCCCCCCCCC[n+]1ccn(c1)C.FC(S(=O)(=O)[N-]S(=O)(=O)C(F)(F)F)(F)F</v>
      </c>
      <c r="F2329">
        <v>222.05</v>
      </c>
      <c r="G2329">
        <v>101.325</v>
      </c>
      <c r="H2329">
        <v>528.20000000000005</v>
      </c>
      <c r="I2329">
        <f t="shared" si="181"/>
        <v>-0.43684907405793122</v>
      </c>
      <c r="J2329">
        <f t="shared" si="182"/>
        <v>-0.13409119394795901</v>
      </c>
      <c r="K2329">
        <f t="shared" si="183"/>
        <v>2.7227983968709051</v>
      </c>
      <c r="L2329">
        <f t="shared" si="184"/>
        <v>6.2694749998630321</v>
      </c>
    </row>
    <row r="2330" spans="1:12" x14ac:dyDescent="0.2">
      <c r="A2330" t="s">
        <v>43</v>
      </c>
      <c r="B2330" t="str">
        <f>VLOOKUP(A2330,[1]Sheet1!$A:$B,2,0)</f>
        <v>CCC[n+]1cccc(c1)C</v>
      </c>
      <c r="C2330" t="s">
        <v>8</v>
      </c>
      <c r="D2330" t="str">
        <f>VLOOKUP(C2330,[1]Sheet1!$A:$B,2,0)</f>
        <v>FC(S(=O)(=O)[N-]S(=O)(=O)C(F)(F)F)(F)F</v>
      </c>
      <c r="E2330" t="str">
        <f t="shared" si="180"/>
        <v>CCC[n+]1cccc(c1)C.FC(S(=O)(=O)[N-]S(=O)(=O)C(F)(F)F)(F)F</v>
      </c>
      <c r="F2330">
        <v>309.10000000000002</v>
      </c>
      <c r="G2330">
        <v>101.325</v>
      </c>
      <c r="H2330">
        <v>528</v>
      </c>
      <c r="I2330">
        <f t="shared" si="181"/>
        <v>0.27882101335542697</v>
      </c>
      <c r="J2330">
        <f t="shared" si="182"/>
        <v>-0.13409119394795901</v>
      </c>
      <c r="K2330">
        <f t="shared" si="183"/>
        <v>2.7226339225338121</v>
      </c>
      <c r="L2330">
        <f t="shared" si="184"/>
        <v>6.2690962837062614</v>
      </c>
    </row>
    <row r="2331" spans="1:12" x14ac:dyDescent="0.2">
      <c r="A2331" t="s">
        <v>2</v>
      </c>
      <c r="B2331" t="str">
        <f>VLOOKUP(A2331,[1]Sheet1!$A:$B,2,0)</f>
        <v>CCCC[n+]1ccn(c1)C</v>
      </c>
      <c r="C2331" t="s">
        <v>8</v>
      </c>
      <c r="D2331" t="str">
        <f>VLOOKUP(C2331,[1]Sheet1!$A:$B,2,0)</f>
        <v>FC(S(=O)(=O)[N-]S(=O)(=O)C(F)(F)F)(F)F</v>
      </c>
      <c r="E2331" t="str">
        <f t="shared" si="180"/>
        <v>CCCC[n+]1ccn(c1)C.FC(S(=O)(=O)[N-]S(=O)(=O)C(F)(F)F)(F)F</v>
      </c>
      <c r="F2331">
        <v>296.14999999999998</v>
      </c>
      <c r="G2331">
        <v>101.325</v>
      </c>
      <c r="H2331">
        <v>528</v>
      </c>
      <c r="I2331">
        <f t="shared" si="181"/>
        <v>0.17235429730714413</v>
      </c>
      <c r="J2331">
        <f t="shared" si="182"/>
        <v>-0.13409119394795901</v>
      </c>
      <c r="K2331">
        <f t="shared" si="183"/>
        <v>2.7226339225338121</v>
      </c>
      <c r="L2331">
        <f t="shared" si="184"/>
        <v>6.2690962837062614</v>
      </c>
    </row>
    <row r="2332" spans="1:12" x14ac:dyDescent="0.2">
      <c r="A2332" t="s">
        <v>17</v>
      </c>
      <c r="B2332" t="str">
        <f>VLOOKUP(A2332,[1]Sheet1!$A:$B,2,0)</f>
        <v>CCCCCC[n+]1ccn(c1)C</v>
      </c>
      <c r="C2332" t="s">
        <v>34</v>
      </c>
      <c r="D2332" t="str">
        <f>VLOOKUP(C2332,[1]Sheet1!$A:$B,2,0)</f>
        <v>C(#N)[N-]C#N</v>
      </c>
      <c r="E2332" t="str">
        <f t="shared" si="180"/>
        <v>CCCCCC[n+]1ccn(c1)C.C(#N)[N-]C#N</v>
      </c>
      <c r="F2332">
        <v>295.14999999999998</v>
      </c>
      <c r="G2332">
        <v>101.325</v>
      </c>
      <c r="H2332">
        <v>528</v>
      </c>
      <c r="I2332">
        <f t="shared" si="181"/>
        <v>0.16413292927252773</v>
      </c>
      <c r="J2332">
        <f t="shared" si="182"/>
        <v>-0.13409119394795901</v>
      </c>
      <c r="K2332">
        <f t="shared" si="183"/>
        <v>2.7226339225338121</v>
      </c>
      <c r="L2332">
        <f t="shared" si="184"/>
        <v>6.2690962837062614</v>
      </c>
    </row>
    <row r="2333" spans="1:12" x14ac:dyDescent="0.2">
      <c r="A2333" t="s">
        <v>17</v>
      </c>
      <c r="B2333" t="str">
        <f>VLOOKUP(A2333,[1]Sheet1!$A:$B,2,0)</f>
        <v>CCCCCC[n+]1ccn(c1)C</v>
      </c>
      <c r="C2333" t="s">
        <v>45</v>
      </c>
      <c r="D2333" t="str">
        <f>VLOOKUP(C2333,[1]Sheet1!$A:$B,2,0)</f>
        <v>FC(S(=O)(=O)[O-])(F)F</v>
      </c>
      <c r="E2333" t="str">
        <f t="shared" si="180"/>
        <v>CCCCCC[n+]1ccn(c1)C.FC(S(=O)(=O)[O-])(F)F</v>
      </c>
      <c r="F2333">
        <v>305.14999999999998</v>
      </c>
      <c r="G2333">
        <v>101.325</v>
      </c>
      <c r="H2333">
        <v>528</v>
      </c>
      <c r="I2333">
        <f t="shared" si="181"/>
        <v>0.24634660961869179</v>
      </c>
      <c r="J2333">
        <f t="shared" si="182"/>
        <v>-0.13409119394795901</v>
      </c>
      <c r="K2333">
        <f t="shared" si="183"/>
        <v>2.7226339225338121</v>
      </c>
      <c r="L2333">
        <f t="shared" si="184"/>
        <v>6.2690962837062614</v>
      </c>
    </row>
    <row r="2334" spans="1:12" x14ac:dyDescent="0.2">
      <c r="A2334" t="s">
        <v>35</v>
      </c>
      <c r="B2334" t="str">
        <f>VLOOKUP(A2334,[1]Sheet1!$A:$B,2,0)</f>
        <v>CCCC[N+]1(C)CCCC1</v>
      </c>
      <c r="C2334" t="s">
        <v>34</v>
      </c>
      <c r="D2334" t="str">
        <f>VLOOKUP(C2334,[1]Sheet1!$A:$B,2,0)</f>
        <v>C(#N)[N-]C#N</v>
      </c>
      <c r="E2334" t="str">
        <f t="shared" si="180"/>
        <v>CCCC[N+]1(C)CCCC1.C(#N)[N-]C#N</v>
      </c>
      <c r="F2334">
        <v>313.14999999999998</v>
      </c>
      <c r="G2334">
        <v>101.325</v>
      </c>
      <c r="H2334">
        <v>528</v>
      </c>
      <c r="I2334">
        <f t="shared" si="181"/>
        <v>0.31211755389562301</v>
      </c>
      <c r="J2334">
        <f t="shared" si="182"/>
        <v>-0.13409119394795901</v>
      </c>
      <c r="K2334">
        <f t="shared" si="183"/>
        <v>2.7226339225338121</v>
      </c>
      <c r="L2334">
        <f t="shared" si="184"/>
        <v>6.2690962837062614</v>
      </c>
    </row>
    <row r="2335" spans="1:12" x14ac:dyDescent="0.2">
      <c r="A2335" t="s">
        <v>53</v>
      </c>
      <c r="B2335" t="str">
        <f>VLOOKUP(A2335,[1]Sheet1!$A:$B,2,0)</f>
        <v>CC[n+]1ccccc1C</v>
      </c>
      <c r="C2335" t="s">
        <v>8</v>
      </c>
      <c r="D2335" t="str">
        <f>VLOOKUP(C2335,[1]Sheet1!$A:$B,2,0)</f>
        <v>FC(S(=O)(=O)[N-]S(=O)(=O)C(F)(F)F)(F)F</v>
      </c>
      <c r="E2335" t="str">
        <f t="shared" si="180"/>
        <v>CC[n+]1ccccc1C.FC(S(=O)(=O)[N-]S(=O)(=O)C(F)(F)F)(F)F</v>
      </c>
      <c r="F2335">
        <v>285.64999999999998</v>
      </c>
      <c r="G2335">
        <v>101.325</v>
      </c>
      <c r="H2335">
        <v>528</v>
      </c>
      <c r="I2335">
        <f t="shared" si="181"/>
        <v>8.6029932943671894E-2</v>
      </c>
      <c r="J2335">
        <f t="shared" si="182"/>
        <v>-0.13409119394795901</v>
      </c>
      <c r="K2335">
        <f t="shared" si="183"/>
        <v>2.7226339225338121</v>
      </c>
      <c r="L2335">
        <f t="shared" si="184"/>
        <v>6.2690962837062614</v>
      </c>
    </row>
    <row r="2336" spans="1:12" x14ac:dyDescent="0.2">
      <c r="A2336" t="s">
        <v>53</v>
      </c>
      <c r="B2336" t="str">
        <f>VLOOKUP(A2336,[1]Sheet1!$A:$B,2,0)</f>
        <v>CC[n+]1ccccc1C</v>
      </c>
      <c r="C2336" t="s">
        <v>8</v>
      </c>
      <c r="D2336" t="str">
        <f>VLOOKUP(C2336,[1]Sheet1!$A:$B,2,0)</f>
        <v>FC(S(=O)(=O)[N-]S(=O)(=O)C(F)(F)F)(F)F</v>
      </c>
      <c r="E2336" t="str">
        <f t="shared" si="180"/>
        <v>CC[n+]1ccccc1C.FC(S(=O)(=O)[N-]S(=O)(=O)C(F)(F)F)(F)F</v>
      </c>
      <c r="F2336">
        <v>288.14999999999998</v>
      </c>
      <c r="G2336">
        <v>101.325</v>
      </c>
      <c r="H2336">
        <v>528</v>
      </c>
      <c r="I2336">
        <f t="shared" si="181"/>
        <v>0.10658335303021291</v>
      </c>
      <c r="J2336">
        <f t="shared" si="182"/>
        <v>-0.13409119394795901</v>
      </c>
      <c r="K2336">
        <f t="shared" si="183"/>
        <v>2.7226339225338121</v>
      </c>
      <c r="L2336">
        <f t="shared" si="184"/>
        <v>6.2690962837062614</v>
      </c>
    </row>
    <row r="2337" spans="1:12" x14ac:dyDescent="0.2">
      <c r="A2337" t="s">
        <v>21</v>
      </c>
      <c r="B2337" t="str">
        <f>VLOOKUP(A2337,[1]Sheet1!$A:$B,2,0)</f>
        <v>CC[n+]1ccccc1</v>
      </c>
      <c r="C2337" t="s">
        <v>8</v>
      </c>
      <c r="D2337" t="str">
        <f>VLOOKUP(C2337,[1]Sheet1!$A:$B,2,0)</f>
        <v>FC(S(=O)(=O)[N-]S(=O)(=O)C(F)(F)F)(F)F</v>
      </c>
      <c r="E2337" t="str">
        <f t="shared" si="180"/>
        <v>CC[n+]1ccccc1.FC(S(=O)(=O)[N-]S(=O)(=O)C(F)(F)F)(F)F</v>
      </c>
      <c r="F2337">
        <v>310.64999999999998</v>
      </c>
      <c r="G2337">
        <v>101.325</v>
      </c>
      <c r="H2337">
        <v>528</v>
      </c>
      <c r="I2337">
        <f t="shared" si="181"/>
        <v>0.29156413380908203</v>
      </c>
      <c r="J2337">
        <f t="shared" si="182"/>
        <v>-0.13409119394795901</v>
      </c>
      <c r="K2337">
        <f t="shared" si="183"/>
        <v>2.7226339225338121</v>
      </c>
      <c r="L2337">
        <f t="shared" si="184"/>
        <v>6.2690962837062614</v>
      </c>
    </row>
    <row r="2338" spans="1:12" x14ac:dyDescent="0.2">
      <c r="A2338" t="s">
        <v>77</v>
      </c>
      <c r="B2338" t="str">
        <f>VLOOKUP(A2338,[1]Sheet1!$A:$B,2,0)</f>
        <v>CCCCCCCC[n+]1ccc2c(c1)cccc2</v>
      </c>
      <c r="C2338" t="s">
        <v>65</v>
      </c>
      <c r="D2338" t="str">
        <f>VLOOKUP(C2338,[1]Sheet1!$A:$B,2,0)</f>
        <v>[S-]C#N</v>
      </c>
      <c r="E2338" t="str">
        <f t="shared" si="180"/>
        <v>CCCCCCCC[n+]1ccc2c(c1)cccc2.[S-]C#N</v>
      </c>
      <c r="F2338">
        <v>308.14999999999998</v>
      </c>
      <c r="G2338">
        <v>101.325</v>
      </c>
      <c r="H2338">
        <v>528</v>
      </c>
      <c r="I2338">
        <f t="shared" si="181"/>
        <v>0.27101071372254099</v>
      </c>
      <c r="J2338">
        <f t="shared" si="182"/>
        <v>-0.13409119394795901</v>
      </c>
      <c r="K2338">
        <f t="shared" si="183"/>
        <v>2.7226339225338121</v>
      </c>
      <c r="L2338">
        <f t="shared" si="184"/>
        <v>6.2690962837062614</v>
      </c>
    </row>
    <row r="2339" spans="1:12" x14ac:dyDescent="0.2">
      <c r="A2339" t="s">
        <v>13</v>
      </c>
      <c r="B2339" t="str">
        <f>VLOOKUP(A2339,[1]Sheet1!$A:$B,2,0)</f>
        <v>CC[n+]1ccn(c1)C</v>
      </c>
      <c r="C2339" t="s">
        <v>83</v>
      </c>
      <c r="D2339" t="str">
        <f>VLOOKUP(C2339,[1]Sheet1!$A:$B,2,0)</f>
        <v>S(=O)(=O)(OCCOCCOC)[O-]</v>
      </c>
      <c r="E2339" t="str">
        <f t="shared" si="180"/>
        <v>CC[n+]1ccn(c1)C.S(=O)(=O)(OCCOCCOC)[O-]</v>
      </c>
      <c r="F2339">
        <v>308.2</v>
      </c>
      <c r="G2339">
        <v>101.325</v>
      </c>
      <c r="H2339">
        <v>528</v>
      </c>
      <c r="I2339">
        <f t="shared" si="181"/>
        <v>0.27142178212427193</v>
      </c>
      <c r="J2339">
        <f t="shared" si="182"/>
        <v>-0.13409119394795901</v>
      </c>
      <c r="K2339">
        <f t="shared" si="183"/>
        <v>2.7226339225338121</v>
      </c>
      <c r="L2339">
        <f t="shared" si="184"/>
        <v>6.2690962837062614</v>
      </c>
    </row>
    <row r="2340" spans="1:12" x14ac:dyDescent="0.2">
      <c r="A2340" t="s">
        <v>9</v>
      </c>
      <c r="B2340" t="str">
        <f>VLOOKUP(A2340,[1]Sheet1!$A:$B,2,0)</f>
        <v>CCCCCCCC[n+]1ccn(c1)C</v>
      </c>
      <c r="C2340" t="s">
        <v>84</v>
      </c>
      <c r="D2340" t="str">
        <f>VLOOKUP(C2340,[1]Sheet1!$A:$B,2,0)</f>
        <v>[O-]c1ccccc1</v>
      </c>
      <c r="E2340" t="str">
        <f t="shared" si="180"/>
        <v>CCCCCCCC[n+]1ccn(c1)C.[O-]c1ccccc1</v>
      </c>
      <c r="F2340">
        <v>333.15</v>
      </c>
      <c r="G2340">
        <v>101.325</v>
      </c>
      <c r="H2340">
        <v>528</v>
      </c>
      <c r="I2340">
        <f t="shared" si="181"/>
        <v>0.47654491458795112</v>
      </c>
      <c r="J2340">
        <f t="shared" si="182"/>
        <v>-0.13409119394795901</v>
      </c>
      <c r="K2340">
        <f t="shared" si="183"/>
        <v>2.7226339225338121</v>
      </c>
      <c r="L2340">
        <f t="shared" si="184"/>
        <v>6.2690962837062614</v>
      </c>
    </row>
    <row r="2341" spans="1:12" x14ac:dyDescent="0.2">
      <c r="A2341" t="s">
        <v>101</v>
      </c>
      <c r="B2341" t="str">
        <f>VLOOKUP(A2341,[1]Sheet1!$A:$B,2,0)</f>
        <v>OCC[N+](C)(C)C</v>
      </c>
      <c r="C2341" t="s">
        <v>86</v>
      </c>
      <c r="D2341" t="str">
        <f>VLOOKUP(C2341,[1]Sheet1!$A:$B,2,0)</f>
        <v>C(CCC)S(=O)(=O)[O-]</v>
      </c>
      <c r="E2341" t="str">
        <f t="shared" si="180"/>
        <v>OCC[N+](C)(C)C.C(CCC)S(=O)(=O)[O-]</v>
      </c>
      <c r="F2341">
        <v>395.15</v>
      </c>
      <c r="G2341">
        <v>101.325</v>
      </c>
      <c r="H2341">
        <v>528</v>
      </c>
      <c r="I2341">
        <f t="shared" si="181"/>
        <v>0.98626973273416829</v>
      </c>
      <c r="J2341">
        <f t="shared" si="182"/>
        <v>-0.13409119394795901</v>
      </c>
      <c r="K2341">
        <f t="shared" si="183"/>
        <v>2.7226339225338121</v>
      </c>
      <c r="L2341">
        <f t="shared" si="184"/>
        <v>6.2690962837062614</v>
      </c>
    </row>
    <row r="2342" spans="1:12" x14ac:dyDescent="0.2">
      <c r="A2342" t="s">
        <v>29</v>
      </c>
      <c r="B2342" t="str">
        <f>VLOOKUP(A2342,[1]Sheet1!$A:$B,2,0)</f>
        <v>CCCCCCCC[NH2+]CCCCCCCC</v>
      </c>
      <c r="C2342" t="s">
        <v>16</v>
      </c>
      <c r="D2342" t="str">
        <f>VLOOKUP(C2342,[1]Sheet1!$A:$B,2,0)</f>
        <v>[Cl-]</v>
      </c>
      <c r="E2342" t="str">
        <f t="shared" si="180"/>
        <v>CCCCCCCC[NH2+]CCCCCCCC.[Cl-]</v>
      </c>
      <c r="F2342">
        <v>288.99</v>
      </c>
      <c r="G2342">
        <v>101.325</v>
      </c>
      <c r="H2342">
        <v>527.9</v>
      </c>
      <c r="I2342">
        <f t="shared" si="181"/>
        <v>0.11348930217929094</v>
      </c>
      <c r="J2342">
        <f t="shared" si="182"/>
        <v>-0.13409119394795901</v>
      </c>
      <c r="K2342">
        <f t="shared" si="183"/>
        <v>2.7225516620009582</v>
      </c>
      <c r="L2342">
        <f t="shared" si="184"/>
        <v>6.2689068718295706</v>
      </c>
    </row>
    <row r="2343" spans="1:12" x14ac:dyDescent="0.2">
      <c r="A2343" t="s">
        <v>29</v>
      </c>
      <c r="B2343" t="str">
        <f>VLOOKUP(A2343,[1]Sheet1!$A:$B,2,0)</f>
        <v>CCCCCCCC[NH2+]CCCCCCCC</v>
      </c>
      <c r="C2343" t="s">
        <v>16</v>
      </c>
      <c r="D2343" t="str">
        <f>VLOOKUP(C2343,[1]Sheet1!$A:$B,2,0)</f>
        <v>[Cl-]</v>
      </c>
      <c r="E2343" t="str">
        <f t="shared" si="180"/>
        <v>CCCCCCCC[NH2+]CCCCCCCC.[Cl-]</v>
      </c>
      <c r="F2343">
        <v>290.2</v>
      </c>
      <c r="G2343">
        <v>101.325</v>
      </c>
      <c r="H2343">
        <v>527.9</v>
      </c>
      <c r="I2343">
        <f t="shared" si="181"/>
        <v>0.12343715750117662</v>
      </c>
      <c r="J2343">
        <f t="shared" si="182"/>
        <v>-0.13409119394795901</v>
      </c>
      <c r="K2343">
        <f t="shared" si="183"/>
        <v>2.7225516620009582</v>
      </c>
      <c r="L2343">
        <f t="shared" si="184"/>
        <v>6.2689068718295706</v>
      </c>
    </row>
    <row r="2344" spans="1:12" x14ac:dyDescent="0.2">
      <c r="A2344" t="s">
        <v>12</v>
      </c>
      <c r="B2344" t="str">
        <f>VLOOKUP(A2344,[1]Sheet1!$A:$B,2,0)</f>
        <v>C(CCCCCCCCCCCCCCC)N1C[NH+](C=C1)C</v>
      </c>
      <c r="C2344" t="s">
        <v>8</v>
      </c>
      <c r="D2344" t="str">
        <f>VLOOKUP(C2344,[1]Sheet1!$A:$B,2,0)</f>
        <v>FC(S(=O)(=O)[N-]S(=O)(=O)C(F)(F)F)(F)F</v>
      </c>
      <c r="E2344" t="str">
        <f t="shared" si="180"/>
        <v>C(CCCCCCCCCCCCCCC)N1C[NH+](C=C1)C.FC(S(=O)(=O)[N-]S(=O)(=O)C(F)(F)F)(F)F</v>
      </c>
      <c r="F2344">
        <v>193.52</v>
      </c>
      <c r="G2344">
        <v>101.325</v>
      </c>
      <c r="H2344">
        <v>527.5</v>
      </c>
      <c r="I2344">
        <f t="shared" si="181"/>
        <v>-0.67140470408553721</v>
      </c>
      <c r="J2344">
        <f t="shared" si="182"/>
        <v>-0.13409119394795901</v>
      </c>
      <c r="K2344">
        <f t="shared" si="183"/>
        <v>2.7222224639697301</v>
      </c>
      <c r="L2344">
        <f t="shared" si="184"/>
        <v>6.2681488653502218</v>
      </c>
    </row>
    <row r="2345" spans="1:12" x14ac:dyDescent="0.2">
      <c r="A2345" t="s">
        <v>43</v>
      </c>
      <c r="B2345" t="str">
        <f>VLOOKUP(A2345,[1]Sheet1!$A:$B,2,0)</f>
        <v>CCC[n+]1cccc(c1)C</v>
      </c>
      <c r="C2345" t="s">
        <v>8</v>
      </c>
      <c r="D2345" t="str">
        <f>VLOOKUP(C2345,[1]Sheet1!$A:$B,2,0)</f>
        <v>FC(S(=O)(=O)[N-]S(=O)(=O)C(F)(F)F)(F)F</v>
      </c>
      <c r="E2345" t="str">
        <f t="shared" si="180"/>
        <v>CCC[n+]1cccc(c1)C.FC(S(=O)(=O)[N-]S(=O)(=O)C(F)(F)F)(F)F</v>
      </c>
      <c r="F2345">
        <v>308.10000000000002</v>
      </c>
      <c r="G2345">
        <v>101.325</v>
      </c>
      <c r="H2345">
        <v>527</v>
      </c>
      <c r="I2345">
        <f t="shared" si="181"/>
        <v>0.27059964532081054</v>
      </c>
      <c r="J2345">
        <f t="shared" si="182"/>
        <v>-0.13409119394795901</v>
      </c>
      <c r="K2345">
        <f t="shared" si="183"/>
        <v>2.7218106152125467</v>
      </c>
      <c r="L2345">
        <f t="shared" si="184"/>
        <v>6.2672005485413624</v>
      </c>
    </row>
    <row r="2346" spans="1:12" x14ac:dyDescent="0.2">
      <c r="A2346" t="s">
        <v>2</v>
      </c>
      <c r="B2346" t="str">
        <f>VLOOKUP(A2346,[1]Sheet1!$A:$B,2,0)</f>
        <v>CCCC[n+]1ccn(c1)C</v>
      </c>
      <c r="C2346" t="s">
        <v>8</v>
      </c>
      <c r="D2346" t="str">
        <f>VLOOKUP(C2346,[1]Sheet1!$A:$B,2,0)</f>
        <v>FC(S(=O)(=O)[N-]S(=O)(=O)C(F)(F)F)(F)F</v>
      </c>
      <c r="E2346" t="str">
        <f t="shared" si="180"/>
        <v>CCCC[n+]1ccn(c1)C.FC(S(=O)(=O)[N-]S(=O)(=O)C(F)(F)F)(F)F</v>
      </c>
      <c r="F2346">
        <v>295.14999999999998</v>
      </c>
      <c r="G2346">
        <v>101.325</v>
      </c>
      <c r="H2346">
        <v>527</v>
      </c>
      <c r="I2346">
        <f t="shared" si="181"/>
        <v>0.16413292927252773</v>
      </c>
      <c r="J2346">
        <f t="shared" si="182"/>
        <v>-0.13409119394795901</v>
      </c>
      <c r="K2346">
        <f t="shared" si="183"/>
        <v>2.7218106152125467</v>
      </c>
      <c r="L2346">
        <f t="shared" si="184"/>
        <v>6.2672005485413624</v>
      </c>
    </row>
    <row r="2347" spans="1:12" x14ac:dyDescent="0.2">
      <c r="A2347" t="s">
        <v>21</v>
      </c>
      <c r="B2347" t="str">
        <f>VLOOKUP(A2347,[1]Sheet1!$A:$B,2,0)</f>
        <v>CC[n+]1ccccc1</v>
      </c>
      <c r="C2347" t="s">
        <v>8</v>
      </c>
      <c r="D2347" t="str">
        <f>VLOOKUP(C2347,[1]Sheet1!$A:$B,2,0)</f>
        <v>FC(S(=O)(=O)[N-]S(=O)(=O)C(F)(F)F)(F)F</v>
      </c>
      <c r="E2347" t="str">
        <f t="shared" si="180"/>
        <v>CC[n+]1ccccc1.FC(S(=O)(=O)[N-]S(=O)(=O)C(F)(F)F)(F)F</v>
      </c>
      <c r="F2347">
        <v>308.14999999999998</v>
      </c>
      <c r="G2347">
        <v>101.325</v>
      </c>
      <c r="H2347">
        <v>527</v>
      </c>
      <c r="I2347">
        <f t="shared" si="181"/>
        <v>0.27101071372254099</v>
      </c>
      <c r="J2347">
        <f t="shared" si="182"/>
        <v>-0.13409119394795901</v>
      </c>
      <c r="K2347">
        <f t="shared" si="183"/>
        <v>2.7218106152125467</v>
      </c>
      <c r="L2347">
        <f t="shared" si="184"/>
        <v>6.2672005485413624</v>
      </c>
    </row>
    <row r="2348" spans="1:12" x14ac:dyDescent="0.2">
      <c r="A2348" t="s">
        <v>9</v>
      </c>
      <c r="B2348" t="str">
        <f>VLOOKUP(A2348,[1]Sheet1!$A:$B,2,0)</f>
        <v>CCCCCCCC[n+]1ccn(c1)C</v>
      </c>
      <c r="C2348" t="s">
        <v>3</v>
      </c>
      <c r="D2348" t="str">
        <f>VLOOKUP(C2348,[1]Sheet1!$A:$B,2,0)</f>
        <v>F[P-](F)(F)(F)(F)F</v>
      </c>
      <c r="E2348" t="str">
        <f t="shared" si="180"/>
        <v>CCCCCCCC[n+]1ccn(c1)C.F[P-](F)(F)(F)(F)F</v>
      </c>
      <c r="F2348">
        <v>283.63200000000001</v>
      </c>
      <c r="G2348">
        <v>101.325</v>
      </c>
      <c r="H2348">
        <v>527</v>
      </c>
      <c r="I2348">
        <f t="shared" si="181"/>
        <v>6.943921224981621E-2</v>
      </c>
      <c r="J2348">
        <f t="shared" si="182"/>
        <v>-0.13409119394795901</v>
      </c>
      <c r="K2348">
        <f t="shared" si="183"/>
        <v>2.7218106152125467</v>
      </c>
      <c r="L2348">
        <f t="shared" si="184"/>
        <v>6.2672005485413624</v>
      </c>
    </row>
    <row r="2349" spans="1:12" x14ac:dyDescent="0.2">
      <c r="A2349" t="s">
        <v>101</v>
      </c>
      <c r="B2349" t="str">
        <f>VLOOKUP(A2349,[1]Sheet1!$A:$B,2,0)</f>
        <v>OCC[N+](C)(C)C</v>
      </c>
      <c r="C2349" t="s">
        <v>86</v>
      </c>
      <c r="D2349" t="str">
        <f>VLOOKUP(C2349,[1]Sheet1!$A:$B,2,0)</f>
        <v>C(CCC)S(=O)(=O)[O-]</v>
      </c>
      <c r="E2349" t="str">
        <f t="shared" si="180"/>
        <v>OCC[N+](C)(C)C.C(CCC)S(=O)(=O)[O-]</v>
      </c>
      <c r="F2349">
        <v>390.15</v>
      </c>
      <c r="G2349">
        <v>101.325</v>
      </c>
      <c r="H2349">
        <v>527</v>
      </c>
      <c r="I2349">
        <f t="shared" si="181"/>
        <v>0.94516289256108621</v>
      </c>
      <c r="J2349">
        <f t="shared" si="182"/>
        <v>-0.13409119394795901</v>
      </c>
      <c r="K2349">
        <f t="shared" si="183"/>
        <v>2.7218106152125467</v>
      </c>
      <c r="L2349">
        <f t="shared" si="184"/>
        <v>6.2672005485413624</v>
      </c>
    </row>
    <row r="2350" spans="1:12" x14ac:dyDescent="0.2">
      <c r="A2350" t="s">
        <v>9</v>
      </c>
      <c r="B2350" t="str">
        <f>VLOOKUP(A2350,[1]Sheet1!$A:$B,2,0)</f>
        <v>CCCCCCCC[n+]1ccn(c1)C</v>
      </c>
      <c r="C2350" t="s">
        <v>112</v>
      </c>
      <c r="D2350" t="str">
        <f>VLOOKUP(C2350,[1]Sheet1!$A:$B,2,0)</f>
        <v>[O-]C(=O)CN</v>
      </c>
      <c r="E2350" t="str">
        <f t="shared" si="180"/>
        <v>CCCCCCCC[n+]1ccn(c1)C.[O-]C(=O)CN</v>
      </c>
      <c r="F2350">
        <v>323.10000000000002</v>
      </c>
      <c r="G2350">
        <v>101.325</v>
      </c>
      <c r="H2350">
        <v>527</v>
      </c>
      <c r="I2350">
        <f t="shared" si="181"/>
        <v>0.39392016584005662</v>
      </c>
      <c r="J2350">
        <f t="shared" si="182"/>
        <v>-0.13409119394795901</v>
      </c>
      <c r="K2350">
        <f t="shared" si="183"/>
        <v>2.7218106152125467</v>
      </c>
      <c r="L2350">
        <f t="shared" si="184"/>
        <v>6.2672005485413624</v>
      </c>
    </row>
    <row r="2351" spans="1:12" x14ac:dyDescent="0.2">
      <c r="A2351" t="s">
        <v>68</v>
      </c>
      <c r="B2351" t="str">
        <f>VLOOKUP(A2351,[1]Sheet1!$A:$B,2,0)</f>
        <v>CCCCCCC[n+]1ccn(c1)C</v>
      </c>
      <c r="C2351" t="s">
        <v>3</v>
      </c>
      <c r="D2351" t="str">
        <f>VLOOKUP(C2351,[1]Sheet1!$A:$B,2,0)</f>
        <v>F[P-](F)(F)(F)(F)F</v>
      </c>
      <c r="E2351" t="str">
        <f t="shared" si="180"/>
        <v>CCCCCCC[n+]1ccn(c1)C.F[P-](F)(F)(F)(F)F</v>
      </c>
      <c r="F2351">
        <v>339.69799999999998</v>
      </c>
      <c r="G2351">
        <v>101.325</v>
      </c>
      <c r="H2351">
        <v>526.9</v>
      </c>
      <c r="I2351">
        <f t="shared" si="181"/>
        <v>0.53037843247861938</v>
      </c>
      <c r="J2351">
        <f t="shared" si="182"/>
        <v>-0.13409119394795901</v>
      </c>
      <c r="K2351">
        <f t="shared" si="183"/>
        <v>2.7217281985727881</v>
      </c>
      <c r="L2351">
        <f t="shared" si="184"/>
        <v>6.2670107772152397</v>
      </c>
    </row>
    <row r="2352" spans="1:12" x14ac:dyDescent="0.2">
      <c r="A2352" t="s">
        <v>43</v>
      </c>
      <c r="B2352" t="str">
        <f>VLOOKUP(A2352,[1]Sheet1!$A:$B,2,0)</f>
        <v>CCC[n+]1cccc(c1)C</v>
      </c>
      <c r="C2352" t="s">
        <v>8</v>
      </c>
      <c r="D2352" t="str">
        <f>VLOOKUP(C2352,[1]Sheet1!$A:$B,2,0)</f>
        <v>FC(S(=O)(=O)[N-]S(=O)(=O)C(F)(F)F)(F)F</v>
      </c>
      <c r="E2352" t="str">
        <f t="shared" si="180"/>
        <v>CCC[n+]1cccc(c1)C.FC(S(=O)(=O)[N-]S(=O)(=O)C(F)(F)F)(F)F</v>
      </c>
      <c r="F2352">
        <v>307.10000000000002</v>
      </c>
      <c r="G2352">
        <v>101.325</v>
      </c>
      <c r="H2352">
        <v>526</v>
      </c>
      <c r="I2352">
        <f t="shared" si="181"/>
        <v>0.26237827728619417</v>
      </c>
      <c r="J2352">
        <f t="shared" si="182"/>
        <v>-0.13409119394795901</v>
      </c>
      <c r="K2352">
        <f t="shared" si="183"/>
        <v>2.7209857441537393</v>
      </c>
      <c r="L2352">
        <f t="shared" si="184"/>
        <v>6.2653012127377101</v>
      </c>
    </row>
    <row r="2353" spans="1:12" x14ac:dyDescent="0.2">
      <c r="A2353" t="s">
        <v>2</v>
      </c>
      <c r="B2353" t="str">
        <f>VLOOKUP(A2353,[1]Sheet1!$A:$B,2,0)</f>
        <v>CCCC[n+]1ccn(c1)C</v>
      </c>
      <c r="C2353" t="s">
        <v>8</v>
      </c>
      <c r="D2353" t="str">
        <f>VLOOKUP(C2353,[1]Sheet1!$A:$B,2,0)</f>
        <v>FC(S(=O)(=O)[N-]S(=O)(=O)C(F)(F)F)(F)F</v>
      </c>
      <c r="E2353" t="str">
        <f t="shared" si="180"/>
        <v>CCCC[n+]1ccn(c1)C.FC(S(=O)(=O)[N-]S(=O)(=O)C(F)(F)F)(F)F</v>
      </c>
      <c r="F2353">
        <v>294.14999999999998</v>
      </c>
      <c r="G2353">
        <v>101.325</v>
      </c>
      <c r="H2353">
        <v>526</v>
      </c>
      <c r="I2353">
        <f t="shared" si="181"/>
        <v>0.15591156123791133</v>
      </c>
      <c r="J2353">
        <f t="shared" si="182"/>
        <v>-0.13409119394795901</v>
      </c>
      <c r="K2353">
        <f t="shared" si="183"/>
        <v>2.7209857441537393</v>
      </c>
      <c r="L2353">
        <f t="shared" si="184"/>
        <v>6.2653012127377101</v>
      </c>
    </row>
    <row r="2354" spans="1:12" x14ac:dyDescent="0.2">
      <c r="A2354" t="s">
        <v>17</v>
      </c>
      <c r="B2354" t="str">
        <f>VLOOKUP(A2354,[1]Sheet1!$A:$B,2,0)</f>
        <v>CCCCCC[n+]1ccn(c1)C</v>
      </c>
      <c r="C2354" t="s">
        <v>34</v>
      </c>
      <c r="D2354" t="str">
        <f>VLOOKUP(C2354,[1]Sheet1!$A:$B,2,0)</f>
        <v>C(#N)[N-]C#N</v>
      </c>
      <c r="E2354" t="str">
        <f t="shared" si="180"/>
        <v>CCCCCC[n+]1ccn(c1)C.C(#N)[N-]C#N</v>
      </c>
      <c r="F2354">
        <v>294.14999999999998</v>
      </c>
      <c r="G2354">
        <v>101.325</v>
      </c>
      <c r="H2354">
        <v>526</v>
      </c>
      <c r="I2354">
        <f t="shared" si="181"/>
        <v>0.15591156123791133</v>
      </c>
      <c r="J2354">
        <f t="shared" si="182"/>
        <v>-0.13409119394795901</v>
      </c>
      <c r="K2354">
        <f t="shared" si="183"/>
        <v>2.7209857441537393</v>
      </c>
      <c r="L2354">
        <f t="shared" si="184"/>
        <v>6.2653012127377101</v>
      </c>
    </row>
    <row r="2355" spans="1:12" x14ac:dyDescent="0.2">
      <c r="A2355" t="s">
        <v>17</v>
      </c>
      <c r="B2355" t="str">
        <f>VLOOKUP(A2355,[1]Sheet1!$A:$B,2,0)</f>
        <v>CCCCCC[n+]1ccn(c1)C</v>
      </c>
      <c r="C2355" t="s">
        <v>45</v>
      </c>
      <c r="D2355" t="str">
        <f>VLOOKUP(C2355,[1]Sheet1!$A:$B,2,0)</f>
        <v>FC(S(=O)(=O)[O-])(F)F</v>
      </c>
      <c r="E2355" t="str">
        <f t="shared" si="180"/>
        <v>CCCCCC[n+]1ccn(c1)C.FC(S(=O)(=O)[O-])(F)F</v>
      </c>
      <c r="F2355">
        <v>304.14999999999998</v>
      </c>
      <c r="G2355">
        <v>101.325</v>
      </c>
      <c r="H2355">
        <v>526</v>
      </c>
      <c r="I2355">
        <f t="shared" si="181"/>
        <v>0.23812524158407539</v>
      </c>
      <c r="J2355">
        <f t="shared" si="182"/>
        <v>-0.13409119394795901</v>
      </c>
      <c r="K2355">
        <f t="shared" si="183"/>
        <v>2.7209857441537393</v>
      </c>
      <c r="L2355">
        <f t="shared" si="184"/>
        <v>6.2653012127377101</v>
      </c>
    </row>
    <row r="2356" spans="1:12" x14ac:dyDescent="0.2">
      <c r="A2356" t="s">
        <v>35</v>
      </c>
      <c r="B2356" t="str">
        <f>VLOOKUP(A2356,[1]Sheet1!$A:$B,2,0)</f>
        <v>CCCC[N+]1(C)CCCC1</v>
      </c>
      <c r="C2356" t="s">
        <v>34</v>
      </c>
      <c r="D2356" t="str">
        <f>VLOOKUP(C2356,[1]Sheet1!$A:$B,2,0)</f>
        <v>C(#N)[N-]C#N</v>
      </c>
      <c r="E2356" t="str">
        <f t="shared" si="180"/>
        <v>CCCC[N+]1(C)CCCC1.C(#N)[N-]C#N</v>
      </c>
      <c r="F2356">
        <v>312.14999999999998</v>
      </c>
      <c r="G2356">
        <v>101.325</v>
      </c>
      <c r="H2356">
        <v>526</v>
      </c>
      <c r="I2356">
        <f t="shared" si="181"/>
        <v>0.30389618586100664</v>
      </c>
      <c r="J2356">
        <f t="shared" si="182"/>
        <v>-0.13409119394795901</v>
      </c>
      <c r="K2356">
        <f t="shared" si="183"/>
        <v>2.7209857441537393</v>
      </c>
      <c r="L2356">
        <f t="shared" si="184"/>
        <v>6.2653012127377101</v>
      </c>
    </row>
    <row r="2357" spans="1:12" x14ac:dyDescent="0.2">
      <c r="A2357" t="s">
        <v>53</v>
      </c>
      <c r="B2357" t="str">
        <f>VLOOKUP(A2357,[1]Sheet1!$A:$B,2,0)</f>
        <v>CC[n+]1ccccc1C</v>
      </c>
      <c r="C2357" t="s">
        <v>8</v>
      </c>
      <c r="D2357" t="str">
        <f>VLOOKUP(C2357,[1]Sheet1!$A:$B,2,0)</f>
        <v>FC(S(=O)(=O)[N-]S(=O)(=O)C(F)(F)F)(F)F</v>
      </c>
      <c r="E2357" t="str">
        <f t="shared" si="180"/>
        <v>CC[n+]1ccccc1C.FC(S(=O)(=O)[N-]S(=O)(=O)C(F)(F)F)(F)F</v>
      </c>
      <c r="F2357">
        <v>283.14999999999998</v>
      </c>
      <c r="G2357">
        <v>101.325</v>
      </c>
      <c r="H2357">
        <v>526</v>
      </c>
      <c r="I2357">
        <f t="shared" si="181"/>
        <v>6.5476512857130881E-2</v>
      </c>
      <c r="J2357">
        <f t="shared" si="182"/>
        <v>-0.13409119394795901</v>
      </c>
      <c r="K2357">
        <f t="shared" si="183"/>
        <v>2.7209857441537393</v>
      </c>
      <c r="L2357">
        <f t="shared" si="184"/>
        <v>6.2653012127377101</v>
      </c>
    </row>
    <row r="2358" spans="1:12" x14ac:dyDescent="0.2">
      <c r="A2358" t="s">
        <v>21</v>
      </c>
      <c r="B2358" t="str">
        <f>VLOOKUP(A2358,[1]Sheet1!$A:$B,2,0)</f>
        <v>CC[n+]1ccccc1</v>
      </c>
      <c r="C2358" t="s">
        <v>8</v>
      </c>
      <c r="D2358" t="str">
        <f>VLOOKUP(C2358,[1]Sheet1!$A:$B,2,0)</f>
        <v>FC(S(=O)(=O)[N-]S(=O)(=O)C(F)(F)F)(F)F</v>
      </c>
      <c r="E2358" t="str">
        <f t="shared" si="180"/>
        <v>CC[n+]1ccccc1.FC(S(=O)(=O)[N-]S(=O)(=O)C(F)(F)F)(F)F</v>
      </c>
      <c r="F2358">
        <v>305.64999999999998</v>
      </c>
      <c r="G2358">
        <v>101.325</v>
      </c>
      <c r="H2358">
        <v>526</v>
      </c>
      <c r="I2358">
        <f t="shared" si="181"/>
        <v>0.250457293636</v>
      </c>
      <c r="J2358">
        <f t="shared" si="182"/>
        <v>-0.13409119394795901</v>
      </c>
      <c r="K2358">
        <f t="shared" si="183"/>
        <v>2.7209857441537393</v>
      </c>
      <c r="L2358">
        <f t="shared" si="184"/>
        <v>6.2653012127377101</v>
      </c>
    </row>
    <row r="2359" spans="1:12" x14ac:dyDescent="0.2">
      <c r="A2359" t="s">
        <v>13</v>
      </c>
      <c r="B2359" t="str">
        <f>VLOOKUP(A2359,[1]Sheet1!$A:$B,2,0)</f>
        <v>CC[n+]1ccn(c1)C</v>
      </c>
      <c r="C2359" t="s">
        <v>83</v>
      </c>
      <c r="D2359" t="str">
        <f>VLOOKUP(C2359,[1]Sheet1!$A:$B,2,0)</f>
        <v>S(=O)(=O)(OCCOCCOC)[O-]</v>
      </c>
      <c r="E2359" t="str">
        <f t="shared" si="180"/>
        <v>CC[n+]1ccn(c1)C.S(=O)(=O)(OCCOCCOC)[O-]</v>
      </c>
      <c r="F2359">
        <v>303.2</v>
      </c>
      <c r="G2359">
        <v>101.325</v>
      </c>
      <c r="H2359">
        <v>526</v>
      </c>
      <c r="I2359">
        <f t="shared" si="181"/>
        <v>0.2303149419511899</v>
      </c>
      <c r="J2359">
        <f t="shared" si="182"/>
        <v>-0.13409119394795901</v>
      </c>
      <c r="K2359">
        <f t="shared" si="183"/>
        <v>2.7209857441537393</v>
      </c>
      <c r="L2359">
        <f t="shared" si="184"/>
        <v>6.2653012127377101</v>
      </c>
    </row>
    <row r="2360" spans="1:12" x14ac:dyDescent="0.2">
      <c r="A2360" t="s">
        <v>17</v>
      </c>
      <c r="B2360" t="str">
        <f>VLOOKUP(A2360,[1]Sheet1!$A:$B,2,0)</f>
        <v>CCCCCC[n+]1ccn(c1)C</v>
      </c>
      <c r="C2360" t="s">
        <v>84</v>
      </c>
      <c r="D2360" t="str">
        <f>VLOOKUP(C2360,[1]Sheet1!$A:$B,2,0)</f>
        <v>[O-]c1ccccc1</v>
      </c>
      <c r="E2360" t="str">
        <f t="shared" si="180"/>
        <v>CCCCCC[n+]1ccn(c1)C.[O-]c1ccccc1</v>
      </c>
      <c r="F2360">
        <v>343.15</v>
      </c>
      <c r="G2360">
        <v>101.325</v>
      </c>
      <c r="H2360">
        <v>526</v>
      </c>
      <c r="I2360">
        <f t="shared" si="181"/>
        <v>0.55875859493411517</v>
      </c>
      <c r="J2360">
        <f t="shared" si="182"/>
        <v>-0.13409119394795901</v>
      </c>
      <c r="K2360">
        <f t="shared" si="183"/>
        <v>2.7209857441537393</v>
      </c>
      <c r="L2360">
        <f t="shared" si="184"/>
        <v>6.2653012127377101</v>
      </c>
    </row>
    <row r="2361" spans="1:12" x14ac:dyDescent="0.2">
      <c r="A2361" t="s">
        <v>13</v>
      </c>
      <c r="B2361" t="str">
        <f>VLOOKUP(A2361,[1]Sheet1!$A:$B,2,0)</f>
        <v>CC[n+]1ccn(c1)C</v>
      </c>
      <c r="C2361" t="s">
        <v>59</v>
      </c>
      <c r="D2361" t="str">
        <f>VLOOKUP(C2361,[1]Sheet1!$A:$B,2,0)</f>
        <v>S(=O)(=O)([O-])C1=CC=C(C)C=C1</v>
      </c>
      <c r="E2361" t="str">
        <f t="shared" si="180"/>
        <v>CC[n+]1ccn(c1)C.S(=O)(=O)([O-])C1=CC=C(C)C=C1</v>
      </c>
      <c r="F2361">
        <v>348.15</v>
      </c>
      <c r="G2361">
        <v>101.325</v>
      </c>
      <c r="H2361">
        <v>526</v>
      </c>
      <c r="I2361">
        <f t="shared" si="181"/>
        <v>0.59986543510719725</v>
      </c>
      <c r="J2361">
        <f t="shared" si="182"/>
        <v>-0.13409119394795901</v>
      </c>
      <c r="K2361">
        <f t="shared" si="183"/>
        <v>2.7209857441537393</v>
      </c>
      <c r="L2361">
        <f t="shared" si="184"/>
        <v>6.2653012127377101</v>
      </c>
    </row>
    <row r="2362" spans="1:12" x14ac:dyDescent="0.2">
      <c r="A2362" t="s">
        <v>7</v>
      </c>
      <c r="B2362" t="str">
        <f>VLOOKUP(A2362,[1]Sheet1!$A:$B,2,0)</f>
        <v>CCCCCCCCCCCCCC[n+]1ccn(c1)C</v>
      </c>
      <c r="C2362" t="s">
        <v>8</v>
      </c>
      <c r="D2362" t="str">
        <f>VLOOKUP(C2362,[1]Sheet1!$A:$B,2,0)</f>
        <v>FC(S(=O)(=O)[N-]S(=O)(=O)C(F)(F)F)(F)F</v>
      </c>
      <c r="E2362" t="str">
        <f t="shared" si="180"/>
        <v>CCCCCCCCCCCCCC[n+]1ccn(c1)C.FC(S(=O)(=O)[N-]S(=O)(=O)C(F)(F)F)(F)F</v>
      </c>
      <c r="F2362">
        <v>206.13</v>
      </c>
      <c r="G2362">
        <v>101.325</v>
      </c>
      <c r="H2362">
        <v>525.4</v>
      </c>
      <c r="I2362">
        <f t="shared" si="181"/>
        <v>-0.56773325316902445</v>
      </c>
      <c r="J2362">
        <f t="shared" si="182"/>
        <v>-0.13409119394795901</v>
      </c>
      <c r="K2362">
        <f t="shared" si="183"/>
        <v>2.7204900684500513</v>
      </c>
      <c r="L2362">
        <f t="shared" si="184"/>
        <v>6.2641598772514397</v>
      </c>
    </row>
    <row r="2363" spans="1:12" x14ac:dyDescent="0.2">
      <c r="A2363" t="s">
        <v>43</v>
      </c>
      <c r="B2363" t="str">
        <f>VLOOKUP(A2363,[1]Sheet1!$A:$B,2,0)</f>
        <v>CCC[n+]1cccc(c1)C</v>
      </c>
      <c r="C2363" t="s">
        <v>8</v>
      </c>
      <c r="D2363" t="str">
        <f>VLOOKUP(C2363,[1]Sheet1!$A:$B,2,0)</f>
        <v>FC(S(=O)(=O)[N-]S(=O)(=O)C(F)(F)F)(F)F</v>
      </c>
      <c r="E2363" t="str">
        <f t="shared" si="180"/>
        <v>CCC[n+]1cccc(c1)C.FC(S(=O)(=O)[N-]S(=O)(=O)C(F)(F)F)(F)F</v>
      </c>
      <c r="F2363">
        <v>306.10000000000002</v>
      </c>
      <c r="G2363">
        <v>101.325</v>
      </c>
      <c r="H2363">
        <v>525</v>
      </c>
      <c r="I2363">
        <f t="shared" si="181"/>
        <v>0.25415690925157775</v>
      </c>
      <c r="J2363">
        <f t="shared" si="182"/>
        <v>-0.13409119394795901</v>
      </c>
      <c r="K2363">
        <f t="shared" si="183"/>
        <v>2.720159303405957</v>
      </c>
      <c r="L2363">
        <f t="shared" si="184"/>
        <v>6.2633982625916236</v>
      </c>
    </row>
    <row r="2364" spans="1:12" x14ac:dyDescent="0.2">
      <c r="A2364" t="s">
        <v>17</v>
      </c>
      <c r="B2364" t="str">
        <f>VLOOKUP(A2364,[1]Sheet1!$A:$B,2,0)</f>
        <v>CCCCCC[n+]1ccn(c1)C</v>
      </c>
      <c r="C2364" t="s">
        <v>45</v>
      </c>
      <c r="D2364" t="str">
        <f>VLOOKUP(C2364,[1]Sheet1!$A:$B,2,0)</f>
        <v>FC(S(=O)(=O)[O-])(F)F</v>
      </c>
      <c r="E2364" t="str">
        <f t="shared" si="180"/>
        <v>CCCCCC[n+]1ccn(c1)C.FC(S(=O)(=O)[O-])(F)F</v>
      </c>
      <c r="F2364">
        <v>303.14999999999998</v>
      </c>
      <c r="G2364">
        <v>101.325</v>
      </c>
      <c r="H2364">
        <v>525</v>
      </c>
      <c r="I2364">
        <f t="shared" si="181"/>
        <v>0.22990387354945899</v>
      </c>
      <c r="J2364">
        <f t="shared" si="182"/>
        <v>-0.13409119394795901</v>
      </c>
      <c r="K2364">
        <f t="shared" si="183"/>
        <v>2.720159303405957</v>
      </c>
      <c r="L2364">
        <f t="shared" si="184"/>
        <v>6.2633982625916236</v>
      </c>
    </row>
    <row r="2365" spans="1:12" x14ac:dyDescent="0.2">
      <c r="A2365" t="s">
        <v>35</v>
      </c>
      <c r="B2365" t="str">
        <f>VLOOKUP(A2365,[1]Sheet1!$A:$B,2,0)</f>
        <v>CCCC[N+]1(C)CCCC1</v>
      </c>
      <c r="C2365" t="s">
        <v>34</v>
      </c>
      <c r="D2365" t="str">
        <f>VLOOKUP(C2365,[1]Sheet1!$A:$B,2,0)</f>
        <v>C(#N)[N-]C#N</v>
      </c>
      <c r="E2365" t="str">
        <f t="shared" si="180"/>
        <v>CCCC[N+]1(C)CCCC1.C(#N)[N-]C#N</v>
      </c>
      <c r="F2365">
        <v>311.14999999999998</v>
      </c>
      <c r="G2365">
        <v>101.325</v>
      </c>
      <c r="H2365">
        <v>525</v>
      </c>
      <c r="I2365">
        <f t="shared" si="181"/>
        <v>0.29567481782639021</v>
      </c>
      <c r="J2365">
        <f t="shared" si="182"/>
        <v>-0.13409119394795901</v>
      </c>
      <c r="K2365">
        <f t="shared" si="183"/>
        <v>2.720159303405957</v>
      </c>
      <c r="L2365">
        <f t="shared" si="184"/>
        <v>6.2633982625916236</v>
      </c>
    </row>
    <row r="2366" spans="1:12" x14ac:dyDescent="0.2">
      <c r="A2366" t="s">
        <v>63</v>
      </c>
      <c r="B2366" t="str">
        <f>VLOOKUP(A2366,[1]Sheet1!$A:$B,2,0)</f>
        <v>CC[NH+]1C=CN(C1)C</v>
      </c>
      <c r="C2366" t="s">
        <v>64</v>
      </c>
      <c r="D2366" t="str">
        <f>VLOOKUP(C2366,[1]Sheet1!$A:$B,2,0)</f>
        <v>FC(C(S(=O)(=O)[O-])(F)F)F</v>
      </c>
      <c r="E2366" t="str">
        <f t="shared" si="180"/>
        <v>CC[NH+]1C=CN(C1)C.FC(C(S(=O)(=O)[O-])(F)F)F</v>
      </c>
      <c r="F2366">
        <v>344.2</v>
      </c>
      <c r="G2366">
        <v>100</v>
      </c>
      <c r="H2366">
        <v>525</v>
      </c>
      <c r="I2366">
        <f t="shared" si="181"/>
        <v>0.56739103137046254</v>
      </c>
      <c r="J2366">
        <f t="shared" si="182"/>
        <v>-0.13439084403497614</v>
      </c>
      <c r="K2366">
        <f t="shared" si="183"/>
        <v>2.720159303405957</v>
      </c>
      <c r="L2366">
        <f t="shared" si="184"/>
        <v>6.2633982625916236</v>
      </c>
    </row>
    <row r="2367" spans="1:12" x14ac:dyDescent="0.2">
      <c r="A2367" t="s">
        <v>77</v>
      </c>
      <c r="B2367" t="str">
        <f>VLOOKUP(A2367,[1]Sheet1!$A:$B,2,0)</f>
        <v>CCCCCCCC[n+]1ccc2c(c1)cccc2</v>
      </c>
      <c r="C2367" t="s">
        <v>65</v>
      </c>
      <c r="D2367" t="str">
        <f>VLOOKUP(C2367,[1]Sheet1!$A:$B,2,0)</f>
        <v>[S-]C#N</v>
      </c>
      <c r="E2367" t="str">
        <f t="shared" si="180"/>
        <v>CCCCCCCC[n+]1ccc2c(c1)cccc2.[S-]C#N</v>
      </c>
      <c r="F2367">
        <v>303.14999999999998</v>
      </c>
      <c r="G2367">
        <v>101.325</v>
      </c>
      <c r="H2367">
        <v>525</v>
      </c>
      <c r="I2367">
        <f t="shared" si="181"/>
        <v>0.22990387354945899</v>
      </c>
      <c r="J2367">
        <f t="shared" si="182"/>
        <v>-0.13409119394795901</v>
      </c>
      <c r="K2367">
        <f t="shared" si="183"/>
        <v>2.720159303405957</v>
      </c>
      <c r="L2367">
        <f t="shared" si="184"/>
        <v>6.2633982625916236</v>
      </c>
    </row>
    <row r="2368" spans="1:12" x14ac:dyDescent="0.2">
      <c r="A2368" t="s">
        <v>101</v>
      </c>
      <c r="B2368" t="str">
        <f>VLOOKUP(A2368,[1]Sheet1!$A:$B,2,0)</f>
        <v>OCC[N+](C)(C)C</v>
      </c>
      <c r="C2368" t="s">
        <v>86</v>
      </c>
      <c r="D2368" t="str">
        <f>VLOOKUP(C2368,[1]Sheet1!$A:$B,2,0)</f>
        <v>C(CCC)S(=O)(=O)[O-]</v>
      </c>
      <c r="E2368" t="str">
        <f t="shared" si="180"/>
        <v>OCC[N+](C)(C)C.C(CCC)S(=O)(=O)[O-]</v>
      </c>
      <c r="F2368">
        <v>385.15</v>
      </c>
      <c r="G2368">
        <v>101.325</v>
      </c>
      <c r="H2368">
        <v>525</v>
      </c>
      <c r="I2368">
        <f t="shared" si="181"/>
        <v>0.90405605238800424</v>
      </c>
      <c r="J2368">
        <f t="shared" si="182"/>
        <v>-0.13409119394795901</v>
      </c>
      <c r="K2368">
        <f t="shared" si="183"/>
        <v>2.720159303405957</v>
      </c>
      <c r="L2368">
        <f t="shared" si="184"/>
        <v>6.2633982625916236</v>
      </c>
    </row>
    <row r="2369" spans="1:12" x14ac:dyDescent="0.2">
      <c r="A2369" t="s">
        <v>68</v>
      </c>
      <c r="B2369" t="str">
        <f>VLOOKUP(A2369,[1]Sheet1!$A:$B,2,0)</f>
        <v>CCCCCCC[n+]1ccn(c1)C</v>
      </c>
      <c r="C2369" t="s">
        <v>3</v>
      </c>
      <c r="D2369" t="str">
        <f>VLOOKUP(C2369,[1]Sheet1!$A:$B,2,0)</f>
        <v>F[P-](F)(F)(F)(F)F</v>
      </c>
      <c r="E2369" t="str">
        <f t="shared" si="180"/>
        <v>CCCCCCC[n+]1ccn(c1)C.F[P-](F)(F)(F)(F)F</v>
      </c>
      <c r="F2369">
        <v>334.65</v>
      </c>
      <c r="G2369">
        <v>101.325</v>
      </c>
      <c r="H2369">
        <v>524.70000000000005</v>
      </c>
      <c r="I2369">
        <f t="shared" si="181"/>
        <v>0.48887696663987573</v>
      </c>
      <c r="J2369">
        <f t="shared" si="182"/>
        <v>-0.13409119394795901</v>
      </c>
      <c r="K2369">
        <f t="shared" si="183"/>
        <v>2.7199110641983388</v>
      </c>
      <c r="L2369">
        <f t="shared" si="184"/>
        <v>6.2628266706926663</v>
      </c>
    </row>
    <row r="2370" spans="1:12" x14ac:dyDescent="0.2">
      <c r="A2370" t="s">
        <v>23</v>
      </c>
      <c r="B2370" t="str">
        <f>VLOOKUP(A2370,[1]Sheet1!$A:$B,2,0)</f>
        <v>CC1=NC(=NC(=C1)C)[NH2+]C1=CC=CC=C1</v>
      </c>
      <c r="C2370" t="s">
        <v>24</v>
      </c>
      <c r="D2370" t="str">
        <f>VLOOKUP(C2370,[1]Sheet1!$A:$B,2,0)</f>
        <v>C(CCCCCCCCCCC)(=O)[O-]</v>
      </c>
      <c r="E2370" t="str">
        <f t="shared" ref="E2370:E2433" si="185">B2370&amp;"."&amp;D2370</f>
        <v>CC1=NC(=NC(=C1)C)[NH2+]C1=CC=CC=C1.C(CCCCCCCCCCC)(=O)[O-]</v>
      </c>
      <c r="F2370">
        <v>264.512</v>
      </c>
      <c r="G2370">
        <v>101.325</v>
      </c>
      <c r="H2370">
        <v>524.1</v>
      </c>
      <c r="I2370">
        <f t="shared" ref="I2370:I2433" si="186">STANDARDIZE(F2370,AVERAGE(F:F),STDEVP(F:F))</f>
        <v>-8.7753344572049488E-2</v>
      </c>
      <c r="J2370">
        <f t="shared" ref="J2370:J2433" si="187">STANDARDIZE(G2370,AVERAGE(G:G),STDEVP(G:G))</f>
        <v>-0.13409119394795901</v>
      </c>
      <c r="K2370">
        <f t="shared" si="183"/>
        <v>2.7194141597025934</v>
      </c>
      <c r="L2370">
        <f t="shared" si="184"/>
        <v>6.2616825058081202</v>
      </c>
    </row>
    <row r="2371" spans="1:12" x14ac:dyDescent="0.2">
      <c r="A2371" t="s">
        <v>43</v>
      </c>
      <c r="B2371" t="str">
        <f>VLOOKUP(A2371,[1]Sheet1!$A:$B,2,0)</f>
        <v>CCC[n+]1cccc(c1)C</v>
      </c>
      <c r="C2371" t="s">
        <v>8</v>
      </c>
      <c r="D2371" t="str">
        <f>VLOOKUP(C2371,[1]Sheet1!$A:$B,2,0)</f>
        <v>FC(S(=O)(=O)[N-]S(=O)(=O)C(F)(F)F)(F)F</v>
      </c>
      <c r="E2371" t="str">
        <f t="shared" si="185"/>
        <v>CCC[n+]1cccc(c1)C.FC(S(=O)(=O)[N-]S(=O)(=O)C(F)(F)F)(F)F</v>
      </c>
      <c r="F2371">
        <v>305.10000000000002</v>
      </c>
      <c r="G2371">
        <v>101.325</v>
      </c>
      <c r="H2371">
        <v>524</v>
      </c>
      <c r="I2371">
        <f t="shared" si="186"/>
        <v>0.24593554121696135</v>
      </c>
      <c r="J2371">
        <f t="shared" si="187"/>
        <v>-0.13409119394795901</v>
      </c>
      <c r="K2371">
        <f t="shared" ref="K2371:K2434" si="188">LOG(H2371)</f>
        <v>2.7193312869837265</v>
      </c>
      <c r="L2371">
        <f t="shared" ref="L2371:L2434" si="189">LN(H2371)</f>
        <v>6.261491684321042</v>
      </c>
    </row>
    <row r="2372" spans="1:12" x14ac:dyDescent="0.2">
      <c r="A2372" t="s">
        <v>2</v>
      </c>
      <c r="B2372" t="str">
        <f>VLOOKUP(A2372,[1]Sheet1!$A:$B,2,0)</f>
        <v>CCCC[n+]1ccn(c1)C</v>
      </c>
      <c r="C2372" t="s">
        <v>8</v>
      </c>
      <c r="D2372" t="str">
        <f>VLOOKUP(C2372,[1]Sheet1!$A:$B,2,0)</f>
        <v>FC(S(=O)(=O)[N-]S(=O)(=O)C(F)(F)F)(F)F</v>
      </c>
      <c r="E2372" t="str">
        <f t="shared" si="185"/>
        <v>CCCC[n+]1ccn(c1)C.FC(S(=O)(=O)[N-]S(=O)(=O)C(F)(F)F)(F)F</v>
      </c>
      <c r="F2372">
        <v>293.14999999999998</v>
      </c>
      <c r="G2372">
        <v>101.325</v>
      </c>
      <c r="H2372">
        <v>524</v>
      </c>
      <c r="I2372">
        <f t="shared" si="186"/>
        <v>0.14769019320329493</v>
      </c>
      <c r="J2372">
        <f t="shared" si="187"/>
        <v>-0.13409119394795901</v>
      </c>
      <c r="K2372">
        <f t="shared" si="188"/>
        <v>2.7193312869837265</v>
      </c>
      <c r="L2372">
        <f t="shared" si="189"/>
        <v>6.261491684321042</v>
      </c>
    </row>
    <row r="2373" spans="1:12" x14ac:dyDescent="0.2">
      <c r="A2373" t="s">
        <v>17</v>
      </c>
      <c r="B2373" t="str">
        <f>VLOOKUP(A2373,[1]Sheet1!$A:$B,2,0)</f>
        <v>CCCCCC[n+]1ccn(c1)C</v>
      </c>
      <c r="C2373" t="s">
        <v>34</v>
      </c>
      <c r="D2373" t="str">
        <f>VLOOKUP(C2373,[1]Sheet1!$A:$B,2,0)</f>
        <v>C(#N)[N-]C#N</v>
      </c>
      <c r="E2373" t="str">
        <f t="shared" si="185"/>
        <v>CCCCCC[n+]1ccn(c1)C.C(#N)[N-]C#N</v>
      </c>
      <c r="F2373">
        <v>293.14999999999998</v>
      </c>
      <c r="G2373">
        <v>101.325</v>
      </c>
      <c r="H2373">
        <v>524</v>
      </c>
      <c r="I2373">
        <f t="shared" si="186"/>
        <v>0.14769019320329493</v>
      </c>
      <c r="J2373">
        <f t="shared" si="187"/>
        <v>-0.13409119394795901</v>
      </c>
      <c r="K2373">
        <f t="shared" si="188"/>
        <v>2.7193312869837265</v>
      </c>
      <c r="L2373">
        <f t="shared" si="189"/>
        <v>6.261491684321042</v>
      </c>
    </row>
    <row r="2374" spans="1:12" x14ac:dyDescent="0.2">
      <c r="A2374" t="s">
        <v>17</v>
      </c>
      <c r="B2374" t="str">
        <f>VLOOKUP(A2374,[1]Sheet1!$A:$B,2,0)</f>
        <v>CCCCCC[n+]1ccn(c1)C</v>
      </c>
      <c r="C2374" t="s">
        <v>45</v>
      </c>
      <c r="D2374" t="str">
        <f>VLOOKUP(C2374,[1]Sheet1!$A:$B,2,0)</f>
        <v>FC(S(=O)(=O)[O-])(F)F</v>
      </c>
      <c r="E2374" t="str">
        <f t="shared" si="185"/>
        <v>CCCCCC[n+]1ccn(c1)C.FC(S(=O)(=O)[O-])(F)F</v>
      </c>
      <c r="F2374">
        <v>302.14999999999998</v>
      </c>
      <c r="G2374">
        <v>101.325</v>
      </c>
      <c r="H2374">
        <v>524</v>
      </c>
      <c r="I2374">
        <f t="shared" si="186"/>
        <v>0.22168250551484259</v>
      </c>
      <c r="J2374">
        <f t="shared" si="187"/>
        <v>-0.13409119394795901</v>
      </c>
      <c r="K2374">
        <f t="shared" si="188"/>
        <v>2.7193312869837265</v>
      </c>
      <c r="L2374">
        <f t="shared" si="189"/>
        <v>6.261491684321042</v>
      </c>
    </row>
    <row r="2375" spans="1:12" x14ac:dyDescent="0.2">
      <c r="A2375" t="s">
        <v>35</v>
      </c>
      <c r="B2375" t="str">
        <f>VLOOKUP(A2375,[1]Sheet1!$A:$B,2,0)</f>
        <v>CCCC[N+]1(C)CCCC1</v>
      </c>
      <c r="C2375" t="s">
        <v>34</v>
      </c>
      <c r="D2375" t="str">
        <f>VLOOKUP(C2375,[1]Sheet1!$A:$B,2,0)</f>
        <v>C(#N)[N-]C#N</v>
      </c>
      <c r="E2375" t="str">
        <f t="shared" si="185"/>
        <v>CCCC[N+]1(C)CCCC1.C(#N)[N-]C#N</v>
      </c>
      <c r="F2375">
        <v>310.14999999999998</v>
      </c>
      <c r="G2375">
        <v>101.325</v>
      </c>
      <c r="H2375">
        <v>524</v>
      </c>
      <c r="I2375">
        <f t="shared" si="186"/>
        <v>0.28745344979177384</v>
      </c>
      <c r="J2375">
        <f t="shared" si="187"/>
        <v>-0.13409119394795901</v>
      </c>
      <c r="K2375">
        <f t="shared" si="188"/>
        <v>2.7193312869837265</v>
      </c>
      <c r="L2375">
        <f t="shared" si="189"/>
        <v>6.261491684321042</v>
      </c>
    </row>
    <row r="2376" spans="1:12" x14ac:dyDescent="0.2">
      <c r="A2376" t="s">
        <v>52</v>
      </c>
      <c r="B2376" t="str">
        <f>VLOOKUP(A2376,[1]Sheet1!$A:$B,2,0)</f>
        <v>CCCCCC[N+](CCO)(C)C</v>
      </c>
      <c r="C2376" t="s">
        <v>5</v>
      </c>
      <c r="D2376" t="str">
        <f>VLOOKUP(C2376,[1]Sheet1!$A:$B,2,0)</f>
        <v>[Br-]</v>
      </c>
      <c r="E2376" t="str">
        <f t="shared" si="185"/>
        <v>CCCCCC[N+](CCO)(C)C.[Br-]</v>
      </c>
      <c r="F2376">
        <v>348.86</v>
      </c>
      <c r="G2376">
        <v>101.325</v>
      </c>
      <c r="H2376">
        <v>524</v>
      </c>
      <c r="I2376">
        <f t="shared" si="186"/>
        <v>0.6057026064117752</v>
      </c>
      <c r="J2376">
        <f t="shared" si="187"/>
        <v>-0.13409119394795901</v>
      </c>
      <c r="K2376">
        <f t="shared" si="188"/>
        <v>2.7193312869837265</v>
      </c>
      <c r="L2376">
        <f t="shared" si="189"/>
        <v>6.261491684321042</v>
      </c>
    </row>
    <row r="2377" spans="1:12" x14ac:dyDescent="0.2">
      <c r="A2377" t="s">
        <v>53</v>
      </c>
      <c r="B2377" t="str">
        <f>VLOOKUP(A2377,[1]Sheet1!$A:$B,2,0)</f>
        <v>CC[n+]1ccccc1C</v>
      </c>
      <c r="C2377" t="s">
        <v>8</v>
      </c>
      <c r="D2377" t="str">
        <f>VLOOKUP(C2377,[1]Sheet1!$A:$B,2,0)</f>
        <v>FC(S(=O)(=O)[N-]S(=O)(=O)C(F)(F)F)(F)F</v>
      </c>
      <c r="E2377" t="str">
        <f t="shared" si="185"/>
        <v>CC[n+]1ccccc1C.FC(S(=O)(=O)[N-]S(=O)(=O)C(F)(F)F)(F)F</v>
      </c>
      <c r="F2377">
        <v>280.64999999999998</v>
      </c>
      <c r="G2377">
        <v>101.325</v>
      </c>
      <c r="H2377">
        <v>524</v>
      </c>
      <c r="I2377">
        <f t="shared" si="186"/>
        <v>4.4923092770589867E-2</v>
      </c>
      <c r="J2377">
        <f t="shared" si="187"/>
        <v>-0.13409119394795901</v>
      </c>
      <c r="K2377">
        <f t="shared" si="188"/>
        <v>2.7193312869837265</v>
      </c>
      <c r="L2377">
        <f t="shared" si="189"/>
        <v>6.261491684321042</v>
      </c>
    </row>
    <row r="2378" spans="1:12" x14ac:dyDescent="0.2">
      <c r="A2378" t="s">
        <v>21</v>
      </c>
      <c r="B2378" t="str">
        <f>VLOOKUP(A2378,[1]Sheet1!$A:$B,2,0)</f>
        <v>CC[n+]1ccccc1</v>
      </c>
      <c r="C2378" t="s">
        <v>8</v>
      </c>
      <c r="D2378" t="str">
        <f>VLOOKUP(C2378,[1]Sheet1!$A:$B,2,0)</f>
        <v>FC(S(=O)(=O)[N-]S(=O)(=O)C(F)(F)F)(F)F</v>
      </c>
      <c r="E2378" t="str">
        <f t="shared" si="185"/>
        <v>CC[n+]1ccccc1.FC(S(=O)(=O)[N-]S(=O)(=O)C(F)(F)F)(F)F</v>
      </c>
      <c r="F2378">
        <v>300.64999999999998</v>
      </c>
      <c r="G2378">
        <v>101.325</v>
      </c>
      <c r="H2378">
        <v>524</v>
      </c>
      <c r="I2378">
        <f t="shared" si="186"/>
        <v>0.20935045346291797</v>
      </c>
      <c r="J2378">
        <f t="shared" si="187"/>
        <v>-0.13409119394795901</v>
      </c>
      <c r="K2378">
        <f t="shared" si="188"/>
        <v>2.7193312869837265</v>
      </c>
      <c r="L2378">
        <f t="shared" si="189"/>
        <v>6.261491684321042</v>
      </c>
    </row>
    <row r="2379" spans="1:12" x14ac:dyDescent="0.2">
      <c r="A2379" t="s">
        <v>21</v>
      </c>
      <c r="B2379" t="str">
        <f>VLOOKUP(A2379,[1]Sheet1!$A:$B,2,0)</f>
        <v>CC[n+]1ccccc1</v>
      </c>
      <c r="C2379" t="s">
        <v>8</v>
      </c>
      <c r="D2379" t="str">
        <f>VLOOKUP(C2379,[1]Sheet1!$A:$B,2,0)</f>
        <v>FC(S(=O)(=O)[N-]S(=O)(=O)C(F)(F)F)(F)F</v>
      </c>
      <c r="E2379" t="str">
        <f t="shared" si="185"/>
        <v>CC[n+]1ccccc1.FC(S(=O)(=O)[N-]S(=O)(=O)C(F)(F)F)(F)F</v>
      </c>
      <c r="F2379">
        <v>303.14999999999998</v>
      </c>
      <c r="G2379">
        <v>101.325</v>
      </c>
      <c r="H2379">
        <v>524</v>
      </c>
      <c r="I2379">
        <f t="shared" si="186"/>
        <v>0.22990387354945899</v>
      </c>
      <c r="J2379">
        <f t="shared" si="187"/>
        <v>-0.13409119394795901</v>
      </c>
      <c r="K2379">
        <f t="shared" si="188"/>
        <v>2.7193312869837265</v>
      </c>
      <c r="L2379">
        <f t="shared" si="189"/>
        <v>6.261491684321042</v>
      </c>
    </row>
    <row r="2380" spans="1:12" x14ac:dyDescent="0.2">
      <c r="A2380" t="s">
        <v>9</v>
      </c>
      <c r="B2380" t="str">
        <f>VLOOKUP(A2380,[1]Sheet1!$A:$B,2,0)</f>
        <v>CCCCCCCC[n+]1ccn(c1)C</v>
      </c>
      <c r="C2380" t="s">
        <v>84</v>
      </c>
      <c r="D2380" t="str">
        <f>VLOOKUP(C2380,[1]Sheet1!$A:$B,2,0)</f>
        <v>[O-]c1ccccc1</v>
      </c>
      <c r="E2380" t="str">
        <f t="shared" si="185"/>
        <v>CCCCCCCC[n+]1ccn(c1)C.[O-]c1ccccc1</v>
      </c>
      <c r="F2380">
        <v>328.15</v>
      </c>
      <c r="G2380">
        <v>101.325</v>
      </c>
      <c r="H2380">
        <v>524</v>
      </c>
      <c r="I2380">
        <f t="shared" si="186"/>
        <v>0.43543807441486909</v>
      </c>
      <c r="J2380">
        <f t="shared" si="187"/>
        <v>-0.13409119394795901</v>
      </c>
      <c r="K2380">
        <f t="shared" si="188"/>
        <v>2.7193312869837265</v>
      </c>
      <c r="L2380">
        <f t="shared" si="189"/>
        <v>6.261491684321042</v>
      </c>
    </row>
    <row r="2381" spans="1:12" x14ac:dyDescent="0.2">
      <c r="A2381" t="s">
        <v>44</v>
      </c>
      <c r="B2381" t="str">
        <f>VLOOKUP(A2381,[1]Sheet1!$A:$B,2,0)</f>
        <v>C(CCC)[N+]1=CC(=CC=C1)C</v>
      </c>
      <c r="C2381" t="s">
        <v>103</v>
      </c>
      <c r="D2381" t="str">
        <f>VLOOKUP(C2381,[1]Sheet1!$A:$B,2,0)</f>
        <v>C(#N)[B-](C#N)(C#N)C#N</v>
      </c>
      <c r="E2381" t="str">
        <f t="shared" si="185"/>
        <v>C(CCC)[N+]1=CC(=CC=C1)C.C(#N)[B-](C#N)(C#N)C#N</v>
      </c>
      <c r="F2381">
        <v>323.2</v>
      </c>
      <c r="G2381">
        <v>101.325</v>
      </c>
      <c r="H2381">
        <v>524</v>
      </c>
      <c r="I2381">
        <f t="shared" si="186"/>
        <v>0.39474230264351801</v>
      </c>
      <c r="J2381">
        <f t="shared" si="187"/>
        <v>-0.13409119394795901</v>
      </c>
      <c r="K2381">
        <f t="shared" si="188"/>
        <v>2.7193312869837265</v>
      </c>
      <c r="L2381">
        <f t="shared" si="189"/>
        <v>6.261491684321042</v>
      </c>
    </row>
    <row r="2382" spans="1:12" x14ac:dyDescent="0.2">
      <c r="A2382" t="s">
        <v>35</v>
      </c>
      <c r="B2382" t="str">
        <f>VLOOKUP(A2382,[1]Sheet1!$A:$B,2,0)</f>
        <v>CCCC[N+]1(C)CCCC1</v>
      </c>
      <c r="C2382" t="s">
        <v>103</v>
      </c>
      <c r="D2382" t="str">
        <f>VLOOKUP(C2382,[1]Sheet1!$A:$B,2,0)</f>
        <v>C(#N)[B-](C#N)(C#N)C#N</v>
      </c>
      <c r="E2382" t="str">
        <f t="shared" si="185"/>
        <v>CCCC[N+]1(C)CCCC1.C(#N)[B-](C#N)(C#N)C#N</v>
      </c>
      <c r="F2382">
        <v>298.2</v>
      </c>
      <c r="G2382">
        <v>101.325</v>
      </c>
      <c r="H2382">
        <v>524</v>
      </c>
      <c r="I2382">
        <f t="shared" si="186"/>
        <v>0.18920810177810787</v>
      </c>
      <c r="J2382">
        <f t="shared" si="187"/>
        <v>-0.13409119394795901</v>
      </c>
      <c r="K2382">
        <f t="shared" si="188"/>
        <v>2.7193312869837265</v>
      </c>
      <c r="L2382">
        <f t="shared" si="189"/>
        <v>6.261491684321042</v>
      </c>
    </row>
    <row r="2383" spans="1:12" x14ac:dyDescent="0.2">
      <c r="A2383" t="s">
        <v>7</v>
      </c>
      <c r="B2383" t="str">
        <f>VLOOKUP(A2383,[1]Sheet1!$A:$B,2,0)</f>
        <v>CCCCCCCCCCCCCC[n+]1ccn(c1)C</v>
      </c>
      <c r="C2383" t="s">
        <v>8</v>
      </c>
      <c r="D2383" t="str">
        <f>VLOOKUP(C2383,[1]Sheet1!$A:$B,2,0)</f>
        <v>FC(S(=O)(=O)[N-]S(=O)(=O)C(F)(F)F)(F)F</v>
      </c>
      <c r="E2383" t="str">
        <f t="shared" si="185"/>
        <v>CCCCCCCCCCCCCC[n+]1ccn(c1)C.FC(S(=O)(=O)[N-]S(=O)(=O)C(F)(F)F)(F)F</v>
      </c>
      <c r="F2383">
        <v>205.33</v>
      </c>
      <c r="G2383">
        <v>101.325</v>
      </c>
      <c r="H2383">
        <v>523.70000000000005</v>
      </c>
      <c r="I2383">
        <f t="shared" si="186"/>
        <v>-0.57431034759671751</v>
      </c>
      <c r="J2383">
        <f t="shared" si="187"/>
        <v>-0.13409119394795901</v>
      </c>
      <c r="K2383">
        <f t="shared" si="188"/>
        <v>2.7190825739014861</v>
      </c>
      <c r="L2383">
        <f t="shared" si="189"/>
        <v>6.2609190012854423</v>
      </c>
    </row>
    <row r="2384" spans="1:12" x14ac:dyDescent="0.2">
      <c r="A2384" t="s">
        <v>15</v>
      </c>
      <c r="B2384" t="str">
        <f>VLOOKUP(A2384,[1]Sheet1!$A:$B,2,0)</f>
        <v>C(CCCCCCCCC)[NH2+]CCCCCCCCCC</v>
      </c>
      <c r="C2384" t="s">
        <v>16</v>
      </c>
      <c r="D2384" t="str">
        <f>VLOOKUP(C2384,[1]Sheet1!$A:$B,2,0)</f>
        <v>[Cl-]</v>
      </c>
      <c r="E2384" t="str">
        <f t="shared" si="185"/>
        <v>C(CCCCCCCCC)[NH2+]CCCCCCCCCC.[Cl-]</v>
      </c>
      <c r="F2384">
        <v>259.37</v>
      </c>
      <c r="G2384">
        <v>101.325</v>
      </c>
      <c r="H2384">
        <v>523.6</v>
      </c>
      <c r="I2384">
        <f t="shared" si="186"/>
        <v>-0.13002761900604701</v>
      </c>
      <c r="J2384">
        <f t="shared" si="187"/>
        <v>-0.13409119394795901</v>
      </c>
      <c r="K2384">
        <f t="shared" si="188"/>
        <v>2.718999637878718</v>
      </c>
      <c r="L2384">
        <f t="shared" si="189"/>
        <v>6.2607280340357452</v>
      </c>
    </row>
    <row r="2385" spans="1:12" x14ac:dyDescent="0.2">
      <c r="A2385" t="s">
        <v>9</v>
      </c>
      <c r="B2385" t="str">
        <f>VLOOKUP(A2385,[1]Sheet1!$A:$B,2,0)</f>
        <v>CCCCCCCC[n+]1ccn(c1)C</v>
      </c>
      <c r="C2385" t="s">
        <v>3</v>
      </c>
      <c r="D2385" t="str">
        <f>VLOOKUP(C2385,[1]Sheet1!$A:$B,2,0)</f>
        <v>F[P-](F)(F)(F)(F)F</v>
      </c>
      <c r="E2385" t="str">
        <f t="shared" si="185"/>
        <v>CCCCCCCC[n+]1ccn(c1)C.F[P-](F)(F)(F)(F)F</v>
      </c>
      <c r="F2385">
        <v>278.50799999999998</v>
      </c>
      <c r="G2385">
        <v>101.325</v>
      </c>
      <c r="H2385">
        <v>523.20000000000005</v>
      </c>
      <c r="I2385">
        <f t="shared" si="186"/>
        <v>2.7312922440441558E-2</v>
      </c>
      <c r="J2385">
        <f t="shared" si="187"/>
        <v>-0.13409119394795901</v>
      </c>
      <c r="K2385">
        <f t="shared" si="188"/>
        <v>2.718667735316211</v>
      </c>
      <c r="L2385">
        <f t="shared" si="189"/>
        <v>6.2599638001429891</v>
      </c>
    </row>
    <row r="2386" spans="1:12" x14ac:dyDescent="0.2">
      <c r="A2386" t="s">
        <v>12</v>
      </c>
      <c r="B2386" t="str">
        <f>VLOOKUP(A2386,[1]Sheet1!$A:$B,2,0)</f>
        <v>C(CCCCCCCCCCCCCCC)N1C[NH+](C=C1)C</v>
      </c>
      <c r="C2386" t="s">
        <v>8</v>
      </c>
      <c r="D2386" t="str">
        <f>VLOOKUP(C2386,[1]Sheet1!$A:$B,2,0)</f>
        <v>FC(S(=O)(=O)[N-]S(=O)(=O)C(F)(F)F)(F)F</v>
      </c>
      <c r="E2386" t="str">
        <f t="shared" si="185"/>
        <v>C(CCCCCCCCCCCCCCC)N1C[NH+](C=C1)C.FC(S(=O)(=O)[N-]S(=O)(=O)C(F)(F)F)(F)F</v>
      </c>
      <c r="F2386">
        <v>191.35</v>
      </c>
      <c r="G2386">
        <v>101.325</v>
      </c>
      <c r="H2386">
        <v>523.1</v>
      </c>
      <c r="I2386">
        <f t="shared" si="186"/>
        <v>-0.68924507272065494</v>
      </c>
      <c r="J2386">
        <f t="shared" si="187"/>
        <v>-0.13409119394795901</v>
      </c>
      <c r="K2386">
        <f t="shared" si="188"/>
        <v>2.7185847200274362</v>
      </c>
      <c r="L2386">
        <f t="shared" si="189"/>
        <v>6.2597726503765658</v>
      </c>
    </row>
    <row r="2387" spans="1:12" x14ac:dyDescent="0.2">
      <c r="A2387" t="s">
        <v>43</v>
      </c>
      <c r="B2387" t="str">
        <f>VLOOKUP(A2387,[1]Sheet1!$A:$B,2,0)</f>
        <v>CCC[n+]1cccc(c1)C</v>
      </c>
      <c r="C2387" t="s">
        <v>8</v>
      </c>
      <c r="D2387" t="str">
        <f>VLOOKUP(C2387,[1]Sheet1!$A:$B,2,0)</f>
        <v>FC(S(=O)(=O)[N-]S(=O)(=O)C(F)(F)F)(F)F</v>
      </c>
      <c r="E2387" t="str">
        <f t="shared" si="185"/>
        <v>CCC[n+]1cccc(c1)C.FC(S(=O)(=O)[N-]S(=O)(=O)C(F)(F)F)(F)F</v>
      </c>
      <c r="F2387">
        <v>304.10000000000002</v>
      </c>
      <c r="G2387">
        <v>101.325</v>
      </c>
      <c r="H2387">
        <v>523</v>
      </c>
      <c r="I2387">
        <f t="shared" si="186"/>
        <v>0.23771417318234495</v>
      </c>
      <c r="J2387">
        <f t="shared" si="187"/>
        <v>-0.13409119394795901</v>
      </c>
      <c r="K2387">
        <f t="shared" si="188"/>
        <v>2.7185016888672742</v>
      </c>
      <c r="L2387">
        <f t="shared" si="189"/>
        <v>6.2595814640649232</v>
      </c>
    </row>
    <row r="2388" spans="1:12" x14ac:dyDescent="0.2">
      <c r="A2388" t="s">
        <v>53</v>
      </c>
      <c r="B2388" t="str">
        <f>VLOOKUP(A2388,[1]Sheet1!$A:$B,2,0)</f>
        <v>CC[n+]1ccccc1C</v>
      </c>
      <c r="C2388" t="s">
        <v>8</v>
      </c>
      <c r="D2388" t="str">
        <f>VLOOKUP(C2388,[1]Sheet1!$A:$B,2,0)</f>
        <v>FC(S(=O)(=O)[N-]S(=O)(=O)C(F)(F)F)(F)F</v>
      </c>
      <c r="E2388" t="str">
        <f t="shared" si="185"/>
        <v>CC[n+]1ccccc1C.FC(S(=O)(=O)[N-]S(=O)(=O)C(F)(F)F)(F)F</v>
      </c>
      <c r="F2388">
        <v>278.14999999999998</v>
      </c>
      <c r="G2388">
        <v>101.325</v>
      </c>
      <c r="H2388">
        <v>523</v>
      </c>
      <c r="I2388">
        <f t="shared" si="186"/>
        <v>2.4369672684048851E-2</v>
      </c>
      <c r="J2388">
        <f t="shared" si="187"/>
        <v>-0.13409119394795901</v>
      </c>
      <c r="K2388">
        <f t="shared" si="188"/>
        <v>2.7185016888672742</v>
      </c>
      <c r="L2388">
        <f t="shared" si="189"/>
        <v>6.2595814640649232</v>
      </c>
    </row>
    <row r="2389" spans="1:12" x14ac:dyDescent="0.2">
      <c r="A2389" t="s">
        <v>101</v>
      </c>
      <c r="B2389" t="str">
        <f>VLOOKUP(A2389,[1]Sheet1!$A:$B,2,0)</f>
        <v>OCC[N+](C)(C)C</v>
      </c>
      <c r="C2389" t="s">
        <v>86</v>
      </c>
      <c r="D2389" t="str">
        <f>VLOOKUP(C2389,[1]Sheet1!$A:$B,2,0)</f>
        <v>C(CCC)S(=O)(=O)[O-]</v>
      </c>
      <c r="E2389" t="str">
        <f t="shared" si="185"/>
        <v>OCC[N+](C)(C)C.C(CCC)S(=O)(=O)[O-]</v>
      </c>
      <c r="F2389">
        <v>380.15</v>
      </c>
      <c r="G2389">
        <v>101.325</v>
      </c>
      <c r="H2389">
        <v>523</v>
      </c>
      <c r="I2389">
        <f t="shared" si="186"/>
        <v>0.86294921221492216</v>
      </c>
      <c r="J2389">
        <f t="shared" si="187"/>
        <v>-0.13409119394795901</v>
      </c>
      <c r="K2389">
        <f t="shared" si="188"/>
        <v>2.7185016888672742</v>
      </c>
      <c r="L2389">
        <f t="shared" si="189"/>
        <v>6.2595814640649232</v>
      </c>
    </row>
    <row r="2390" spans="1:12" x14ac:dyDescent="0.2">
      <c r="A2390" t="s">
        <v>42</v>
      </c>
      <c r="B2390" t="str">
        <f>VLOOKUP(A2390,[1]Sheet1!$A:$B,2,0)</f>
        <v>C(C)[N+]1=CC(=CC=C1)C</v>
      </c>
      <c r="C2390" t="s">
        <v>8</v>
      </c>
      <c r="D2390" t="str">
        <f>VLOOKUP(C2390,[1]Sheet1!$A:$B,2,0)</f>
        <v>FC(S(=O)(=O)[N-]S(=O)(=O)C(F)(F)F)(F)F</v>
      </c>
      <c r="E2390" t="str">
        <f t="shared" si="185"/>
        <v>C(C)[N+]1=CC(=CC=C1)C.FC(S(=O)(=O)[N-]S(=O)(=O)C(F)(F)F)(F)F</v>
      </c>
      <c r="F2390">
        <v>333.1</v>
      </c>
      <c r="G2390">
        <v>101.325</v>
      </c>
      <c r="H2390">
        <v>522</v>
      </c>
      <c r="I2390">
        <f t="shared" si="186"/>
        <v>0.47613384618622068</v>
      </c>
      <c r="J2390">
        <f t="shared" si="187"/>
        <v>-0.13409119394795901</v>
      </c>
      <c r="K2390">
        <f t="shared" si="188"/>
        <v>2.7176705030022621</v>
      </c>
      <c r="L2390">
        <f t="shared" si="189"/>
        <v>6.2576675878826391</v>
      </c>
    </row>
    <row r="2391" spans="1:12" x14ac:dyDescent="0.2">
      <c r="A2391" t="s">
        <v>43</v>
      </c>
      <c r="B2391" t="str">
        <f>VLOOKUP(A2391,[1]Sheet1!$A:$B,2,0)</f>
        <v>CCC[n+]1cccc(c1)C</v>
      </c>
      <c r="C2391" t="s">
        <v>8</v>
      </c>
      <c r="D2391" t="str">
        <f>VLOOKUP(C2391,[1]Sheet1!$A:$B,2,0)</f>
        <v>FC(S(=O)(=O)[N-]S(=O)(=O)C(F)(F)F)(F)F</v>
      </c>
      <c r="E2391" t="str">
        <f t="shared" si="185"/>
        <v>CCC[n+]1cccc(c1)C.FC(S(=O)(=O)[N-]S(=O)(=O)C(F)(F)F)(F)F</v>
      </c>
      <c r="F2391">
        <v>303.10000000000002</v>
      </c>
      <c r="G2391">
        <v>101.325</v>
      </c>
      <c r="H2391">
        <v>522</v>
      </c>
      <c r="I2391">
        <f t="shared" si="186"/>
        <v>0.22949280514772855</v>
      </c>
      <c r="J2391">
        <f t="shared" si="187"/>
        <v>-0.13409119394795901</v>
      </c>
      <c r="K2391">
        <f t="shared" si="188"/>
        <v>2.7176705030022621</v>
      </c>
      <c r="L2391">
        <f t="shared" si="189"/>
        <v>6.2576675878826391</v>
      </c>
    </row>
    <row r="2392" spans="1:12" x14ac:dyDescent="0.2">
      <c r="A2392" t="s">
        <v>17</v>
      </c>
      <c r="B2392" t="str">
        <f>VLOOKUP(A2392,[1]Sheet1!$A:$B,2,0)</f>
        <v>CCCCCC[n+]1ccn(c1)C</v>
      </c>
      <c r="C2392" t="s">
        <v>45</v>
      </c>
      <c r="D2392" t="str">
        <f>VLOOKUP(C2392,[1]Sheet1!$A:$B,2,0)</f>
        <v>FC(S(=O)(=O)[O-])(F)F</v>
      </c>
      <c r="E2392" t="str">
        <f t="shared" si="185"/>
        <v>CCCCCC[n+]1ccn(c1)C.FC(S(=O)(=O)[O-])(F)F</v>
      </c>
      <c r="F2392">
        <v>301.14999999999998</v>
      </c>
      <c r="G2392">
        <v>101.325</v>
      </c>
      <c r="H2392">
        <v>522</v>
      </c>
      <c r="I2392">
        <f t="shared" si="186"/>
        <v>0.21346113748022616</v>
      </c>
      <c r="J2392">
        <f t="shared" si="187"/>
        <v>-0.13409119394795901</v>
      </c>
      <c r="K2392">
        <f t="shared" si="188"/>
        <v>2.7176705030022621</v>
      </c>
      <c r="L2392">
        <f t="shared" si="189"/>
        <v>6.2576675878826391</v>
      </c>
    </row>
    <row r="2393" spans="1:12" x14ac:dyDescent="0.2">
      <c r="A2393" t="s">
        <v>35</v>
      </c>
      <c r="B2393" t="str">
        <f>VLOOKUP(A2393,[1]Sheet1!$A:$B,2,0)</f>
        <v>CCCC[N+]1(C)CCCC1</v>
      </c>
      <c r="C2393" t="s">
        <v>34</v>
      </c>
      <c r="D2393" t="str">
        <f>VLOOKUP(C2393,[1]Sheet1!$A:$B,2,0)</f>
        <v>C(#N)[N-]C#N</v>
      </c>
      <c r="E2393" t="str">
        <f t="shared" si="185"/>
        <v>CCCC[N+]1(C)CCCC1.C(#N)[N-]C#N</v>
      </c>
      <c r="F2393">
        <v>309.14999999999998</v>
      </c>
      <c r="G2393">
        <v>101.325</v>
      </c>
      <c r="H2393">
        <v>522</v>
      </c>
      <c r="I2393">
        <f t="shared" si="186"/>
        <v>0.27923208175715741</v>
      </c>
      <c r="J2393">
        <f t="shared" si="187"/>
        <v>-0.13409119394795901</v>
      </c>
      <c r="K2393">
        <f t="shared" si="188"/>
        <v>2.7176705030022621</v>
      </c>
      <c r="L2393">
        <f t="shared" si="189"/>
        <v>6.2576675878826391</v>
      </c>
    </row>
    <row r="2394" spans="1:12" x14ac:dyDescent="0.2">
      <c r="A2394" t="s">
        <v>21</v>
      </c>
      <c r="B2394" t="str">
        <f>VLOOKUP(A2394,[1]Sheet1!$A:$B,2,0)</f>
        <v>CC[n+]1ccccc1</v>
      </c>
      <c r="C2394" t="s">
        <v>8</v>
      </c>
      <c r="D2394" t="str">
        <f>VLOOKUP(C2394,[1]Sheet1!$A:$B,2,0)</f>
        <v>FC(S(=O)(=O)[N-]S(=O)(=O)C(F)(F)F)(F)F</v>
      </c>
      <c r="E2394" t="str">
        <f t="shared" si="185"/>
        <v>CC[n+]1ccccc1.FC(S(=O)(=O)[N-]S(=O)(=O)C(F)(F)F)(F)F</v>
      </c>
      <c r="F2394">
        <v>295.64999999999998</v>
      </c>
      <c r="G2394">
        <v>101.325</v>
      </c>
      <c r="H2394">
        <v>522</v>
      </c>
      <c r="I2394">
        <f t="shared" si="186"/>
        <v>0.16824361328983595</v>
      </c>
      <c r="J2394">
        <f t="shared" si="187"/>
        <v>-0.13409119394795901</v>
      </c>
      <c r="K2394">
        <f t="shared" si="188"/>
        <v>2.7176705030022621</v>
      </c>
      <c r="L2394">
        <f t="shared" si="189"/>
        <v>6.2576675878826391</v>
      </c>
    </row>
    <row r="2395" spans="1:12" x14ac:dyDescent="0.2">
      <c r="A2395" t="s">
        <v>21</v>
      </c>
      <c r="B2395" t="str">
        <f>VLOOKUP(A2395,[1]Sheet1!$A:$B,2,0)</f>
        <v>CC[n+]1ccccc1</v>
      </c>
      <c r="C2395" t="s">
        <v>8</v>
      </c>
      <c r="D2395" t="str">
        <f>VLOOKUP(C2395,[1]Sheet1!$A:$B,2,0)</f>
        <v>FC(S(=O)(=O)[N-]S(=O)(=O)C(F)(F)F)(F)F</v>
      </c>
      <c r="E2395" t="str">
        <f t="shared" si="185"/>
        <v>CC[n+]1ccccc1.FC(S(=O)(=O)[N-]S(=O)(=O)C(F)(F)F)(F)F</v>
      </c>
      <c r="F2395">
        <v>298.14999999999998</v>
      </c>
      <c r="G2395">
        <v>101.325</v>
      </c>
      <c r="H2395">
        <v>522</v>
      </c>
      <c r="I2395">
        <f t="shared" si="186"/>
        <v>0.18879703337637696</v>
      </c>
      <c r="J2395">
        <f t="shared" si="187"/>
        <v>-0.13409119394795901</v>
      </c>
      <c r="K2395">
        <f t="shared" si="188"/>
        <v>2.7176705030022621</v>
      </c>
      <c r="L2395">
        <f t="shared" si="189"/>
        <v>6.2576675878826391</v>
      </c>
    </row>
    <row r="2396" spans="1:12" x14ac:dyDescent="0.2">
      <c r="A2396" t="s">
        <v>77</v>
      </c>
      <c r="B2396" t="str">
        <f>VLOOKUP(A2396,[1]Sheet1!$A:$B,2,0)</f>
        <v>CCCCCCCC[n+]1ccc2c(c1)cccc2</v>
      </c>
      <c r="C2396" t="s">
        <v>65</v>
      </c>
      <c r="D2396" t="str">
        <f>VLOOKUP(C2396,[1]Sheet1!$A:$B,2,0)</f>
        <v>[S-]C#N</v>
      </c>
      <c r="E2396" t="str">
        <f t="shared" si="185"/>
        <v>CCCCCCCC[n+]1ccc2c(c1)cccc2.[S-]C#N</v>
      </c>
      <c r="F2396">
        <v>298.14999999999998</v>
      </c>
      <c r="G2396">
        <v>101.325</v>
      </c>
      <c r="H2396">
        <v>522</v>
      </c>
      <c r="I2396">
        <f t="shared" si="186"/>
        <v>0.18879703337637696</v>
      </c>
      <c r="J2396">
        <f t="shared" si="187"/>
        <v>-0.13409119394795901</v>
      </c>
      <c r="K2396">
        <f t="shared" si="188"/>
        <v>2.7176705030022621</v>
      </c>
      <c r="L2396">
        <f t="shared" si="189"/>
        <v>6.2576675878826391</v>
      </c>
    </row>
    <row r="2397" spans="1:12" x14ac:dyDescent="0.2">
      <c r="A2397" t="s">
        <v>17</v>
      </c>
      <c r="B2397" t="str">
        <f>VLOOKUP(A2397,[1]Sheet1!$A:$B,2,0)</f>
        <v>CCCCCC[n+]1ccn(c1)C</v>
      </c>
      <c r="C2397" t="s">
        <v>84</v>
      </c>
      <c r="D2397" t="str">
        <f>VLOOKUP(C2397,[1]Sheet1!$A:$B,2,0)</f>
        <v>[O-]c1ccccc1</v>
      </c>
      <c r="E2397" t="str">
        <f t="shared" si="185"/>
        <v>CCCCCC[n+]1ccn(c1)C.[O-]c1ccccc1</v>
      </c>
      <c r="F2397">
        <v>338.15</v>
      </c>
      <c r="G2397">
        <v>101.325</v>
      </c>
      <c r="H2397">
        <v>522</v>
      </c>
      <c r="I2397">
        <f t="shared" si="186"/>
        <v>0.5176517547610332</v>
      </c>
      <c r="J2397">
        <f t="shared" si="187"/>
        <v>-0.13409119394795901</v>
      </c>
      <c r="K2397">
        <f t="shared" si="188"/>
        <v>2.7176705030022621</v>
      </c>
      <c r="L2397">
        <f t="shared" si="189"/>
        <v>6.2576675878826391</v>
      </c>
    </row>
    <row r="2398" spans="1:12" x14ac:dyDescent="0.2">
      <c r="A2398" t="s">
        <v>68</v>
      </c>
      <c r="B2398" t="str">
        <f>VLOOKUP(A2398,[1]Sheet1!$A:$B,2,0)</f>
        <v>CCCCCCC[n+]1ccn(c1)C</v>
      </c>
      <c r="C2398" t="s">
        <v>3</v>
      </c>
      <c r="D2398" t="str">
        <f>VLOOKUP(C2398,[1]Sheet1!$A:$B,2,0)</f>
        <v>F[P-](F)(F)(F)(F)F</v>
      </c>
      <c r="E2398" t="str">
        <f t="shared" si="185"/>
        <v>CCCCCCC[n+]1ccn(c1)C.F[P-](F)(F)(F)(F)F</v>
      </c>
      <c r="F2398">
        <v>329.57600000000002</v>
      </c>
      <c r="G2398">
        <v>101.325</v>
      </c>
      <c r="H2398">
        <v>521.9</v>
      </c>
      <c r="I2398">
        <f t="shared" si="186"/>
        <v>0.44716174523223245</v>
      </c>
      <c r="J2398">
        <f t="shared" si="187"/>
        <v>-0.13409119394795901</v>
      </c>
      <c r="K2398">
        <f t="shared" si="188"/>
        <v>2.7175872968554602</v>
      </c>
      <c r="L2398">
        <f t="shared" si="189"/>
        <v>6.2574759986493671</v>
      </c>
    </row>
    <row r="2399" spans="1:12" x14ac:dyDescent="0.2">
      <c r="A2399" t="s">
        <v>15</v>
      </c>
      <c r="B2399" t="str">
        <f>VLOOKUP(A2399,[1]Sheet1!$A:$B,2,0)</f>
        <v>C(CCCCCCCCC)[NH2+]CCCCCCCCCC</v>
      </c>
      <c r="C2399" t="s">
        <v>16</v>
      </c>
      <c r="D2399" t="str">
        <f>VLOOKUP(C2399,[1]Sheet1!$A:$B,2,0)</f>
        <v>[Cl-]</v>
      </c>
      <c r="E2399" t="str">
        <f t="shared" si="185"/>
        <v>C(CCCCCCCCC)[NH2+]CCCCCCCCCC.[Cl-]</v>
      </c>
      <c r="F2399">
        <v>259.66000000000003</v>
      </c>
      <c r="G2399">
        <v>101.325</v>
      </c>
      <c r="H2399">
        <v>521.5</v>
      </c>
      <c r="I2399">
        <f t="shared" si="186"/>
        <v>-0.12764342227600808</v>
      </c>
      <c r="J2399">
        <f t="shared" si="187"/>
        <v>-0.13409119394795901</v>
      </c>
      <c r="K2399">
        <f t="shared" si="188"/>
        <v>2.7172543127625497</v>
      </c>
      <c r="L2399">
        <f t="shared" si="189"/>
        <v>6.2567092744408273</v>
      </c>
    </row>
    <row r="2400" spans="1:12" x14ac:dyDescent="0.2">
      <c r="A2400" t="s">
        <v>23</v>
      </c>
      <c r="B2400" t="str">
        <f>VLOOKUP(A2400,[1]Sheet1!$A:$B,2,0)</f>
        <v>CC1=NC(=NC(=C1)C)[NH2+]C1=CC=CC=C1</v>
      </c>
      <c r="C2400" t="s">
        <v>24</v>
      </c>
      <c r="D2400" t="str">
        <f>VLOOKUP(C2400,[1]Sheet1!$A:$B,2,0)</f>
        <v>C(CCCCCCCCCCC)(=O)[O-]</v>
      </c>
      <c r="E2400" t="str">
        <f t="shared" si="185"/>
        <v>CC1=NC(=NC(=C1)C)[NH2+]C1=CC=CC=C1.C(CCCCCCCCCCC)(=O)[O-]</v>
      </c>
      <c r="F2400">
        <v>261.87299999999999</v>
      </c>
      <c r="G2400">
        <v>101.325</v>
      </c>
      <c r="H2400">
        <v>521.4</v>
      </c>
      <c r="I2400">
        <f t="shared" si="186"/>
        <v>-0.10944953481540226</v>
      </c>
      <c r="J2400">
        <f t="shared" si="187"/>
        <v>-0.13409119394795901</v>
      </c>
      <c r="K2400">
        <f t="shared" si="188"/>
        <v>2.7171710268323102</v>
      </c>
      <c r="L2400">
        <f t="shared" si="189"/>
        <v>6.2565175014994017</v>
      </c>
    </row>
    <row r="2401" spans="1:12" x14ac:dyDescent="0.2">
      <c r="A2401" t="s">
        <v>42</v>
      </c>
      <c r="B2401" t="str">
        <f>VLOOKUP(A2401,[1]Sheet1!$A:$B,2,0)</f>
        <v>C(C)[N+]1=CC(=CC=C1)C</v>
      </c>
      <c r="C2401" t="s">
        <v>8</v>
      </c>
      <c r="D2401" t="str">
        <f>VLOOKUP(C2401,[1]Sheet1!$A:$B,2,0)</f>
        <v>FC(S(=O)(=O)[N-]S(=O)(=O)C(F)(F)F)(F)F</v>
      </c>
      <c r="E2401" t="str">
        <f t="shared" si="185"/>
        <v>C(C)[N+]1=CC(=CC=C1)C.FC(S(=O)(=O)[N-]S(=O)(=O)C(F)(F)F)(F)F</v>
      </c>
      <c r="F2401">
        <v>332.1</v>
      </c>
      <c r="G2401">
        <v>101.325</v>
      </c>
      <c r="H2401">
        <v>521</v>
      </c>
      <c r="I2401">
        <f t="shared" si="186"/>
        <v>0.46791247815160431</v>
      </c>
      <c r="J2401">
        <f t="shared" si="187"/>
        <v>-0.13409119394795901</v>
      </c>
      <c r="K2401">
        <f t="shared" si="188"/>
        <v>2.7168377232995247</v>
      </c>
      <c r="L2401">
        <f t="shared" si="189"/>
        <v>6.2557500417533669</v>
      </c>
    </row>
    <row r="2402" spans="1:12" x14ac:dyDescent="0.2">
      <c r="A2402" t="s">
        <v>43</v>
      </c>
      <c r="B2402" t="str">
        <f>VLOOKUP(A2402,[1]Sheet1!$A:$B,2,0)</f>
        <v>CCC[n+]1cccc(c1)C</v>
      </c>
      <c r="C2402" t="s">
        <v>8</v>
      </c>
      <c r="D2402" t="str">
        <f>VLOOKUP(C2402,[1]Sheet1!$A:$B,2,0)</f>
        <v>FC(S(=O)(=O)[N-]S(=O)(=O)C(F)(F)F)(F)F</v>
      </c>
      <c r="E2402" t="str">
        <f t="shared" si="185"/>
        <v>CCC[n+]1cccc(c1)C.FC(S(=O)(=O)[N-]S(=O)(=O)C(F)(F)F)(F)F</v>
      </c>
      <c r="F2402">
        <v>302.10000000000002</v>
      </c>
      <c r="G2402">
        <v>101.325</v>
      </c>
      <c r="H2402">
        <v>521</v>
      </c>
      <c r="I2402">
        <f t="shared" si="186"/>
        <v>0.22127143711311212</v>
      </c>
      <c r="J2402">
        <f t="shared" si="187"/>
        <v>-0.13409119394795901</v>
      </c>
      <c r="K2402">
        <f t="shared" si="188"/>
        <v>2.7168377232995247</v>
      </c>
      <c r="L2402">
        <f t="shared" si="189"/>
        <v>6.2557500417533669</v>
      </c>
    </row>
    <row r="2403" spans="1:12" x14ac:dyDescent="0.2">
      <c r="A2403" t="s">
        <v>17</v>
      </c>
      <c r="B2403" t="str">
        <f>VLOOKUP(A2403,[1]Sheet1!$A:$B,2,0)</f>
        <v>CCCCCC[n+]1ccn(c1)C</v>
      </c>
      <c r="C2403" t="s">
        <v>45</v>
      </c>
      <c r="D2403" t="str">
        <f>VLOOKUP(C2403,[1]Sheet1!$A:$B,2,0)</f>
        <v>FC(S(=O)(=O)[O-])(F)F</v>
      </c>
      <c r="E2403" t="str">
        <f t="shared" si="185"/>
        <v>CCCCCC[n+]1ccn(c1)C.FC(S(=O)(=O)[O-])(F)F</v>
      </c>
      <c r="F2403">
        <v>300.14999999999998</v>
      </c>
      <c r="G2403">
        <v>101.325</v>
      </c>
      <c r="H2403">
        <v>521</v>
      </c>
      <c r="I2403">
        <f t="shared" si="186"/>
        <v>0.20523976944560976</v>
      </c>
      <c r="J2403">
        <f t="shared" si="187"/>
        <v>-0.13409119394795901</v>
      </c>
      <c r="K2403">
        <f t="shared" si="188"/>
        <v>2.7168377232995247</v>
      </c>
      <c r="L2403">
        <f t="shared" si="189"/>
        <v>6.2557500417533669</v>
      </c>
    </row>
    <row r="2404" spans="1:12" x14ac:dyDescent="0.2">
      <c r="A2404" t="s">
        <v>35</v>
      </c>
      <c r="B2404" t="str">
        <f>VLOOKUP(A2404,[1]Sheet1!$A:$B,2,0)</f>
        <v>CCCC[N+]1(C)CCCC1</v>
      </c>
      <c r="C2404" t="s">
        <v>34</v>
      </c>
      <c r="D2404" t="str">
        <f>VLOOKUP(C2404,[1]Sheet1!$A:$B,2,0)</f>
        <v>C(#N)[N-]C#N</v>
      </c>
      <c r="E2404" t="str">
        <f t="shared" si="185"/>
        <v>CCCC[N+]1(C)CCCC1.C(#N)[N-]C#N</v>
      </c>
      <c r="F2404">
        <v>308.14999999999998</v>
      </c>
      <c r="G2404">
        <v>101.325</v>
      </c>
      <c r="H2404">
        <v>521</v>
      </c>
      <c r="I2404">
        <f t="shared" si="186"/>
        <v>0.27101071372254099</v>
      </c>
      <c r="J2404">
        <f t="shared" si="187"/>
        <v>-0.13409119394795901</v>
      </c>
      <c r="K2404">
        <f t="shared" si="188"/>
        <v>2.7168377232995247</v>
      </c>
      <c r="L2404">
        <f t="shared" si="189"/>
        <v>6.2557500417533669</v>
      </c>
    </row>
    <row r="2405" spans="1:12" x14ac:dyDescent="0.2">
      <c r="A2405" t="s">
        <v>101</v>
      </c>
      <c r="B2405" t="str">
        <f>VLOOKUP(A2405,[1]Sheet1!$A:$B,2,0)</f>
        <v>OCC[N+](C)(C)C</v>
      </c>
      <c r="C2405" t="s">
        <v>86</v>
      </c>
      <c r="D2405" t="str">
        <f>VLOOKUP(C2405,[1]Sheet1!$A:$B,2,0)</f>
        <v>C(CCC)S(=O)(=O)[O-]</v>
      </c>
      <c r="E2405" t="str">
        <f t="shared" si="185"/>
        <v>OCC[N+](C)(C)C.C(CCC)S(=O)(=O)[O-]</v>
      </c>
      <c r="F2405">
        <v>375.15</v>
      </c>
      <c r="G2405">
        <v>101.325</v>
      </c>
      <c r="H2405">
        <v>521</v>
      </c>
      <c r="I2405">
        <f t="shared" si="186"/>
        <v>0.82184237204184019</v>
      </c>
      <c r="J2405">
        <f t="shared" si="187"/>
        <v>-0.13409119394795901</v>
      </c>
      <c r="K2405">
        <f t="shared" si="188"/>
        <v>2.7168377232995247</v>
      </c>
      <c r="L2405">
        <f t="shared" si="189"/>
        <v>6.2557500417533669</v>
      </c>
    </row>
    <row r="2406" spans="1:12" x14ac:dyDescent="0.2">
      <c r="A2406" t="s">
        <v>9</v>
      </c>
      <c r="B2406" t="str">
        <f>VLOOKUP(A2406,[1]Sheet1!$A:$B,2,0)</f>
        <v>CCCCCCCC[n+]1ccn(c1)C</v>
      </c>
      <c r="C2406" t="s">
        <v>3</v>
      </c>
      <c r="D2406" t="str">
        <f>VLOOKUP(C2406,[1]Sheet1!$A:$B,2,0)</f>
        <v>F[P-](F)(F)(F)(F)F</v>
      </c>
      <c r="E2406" t="str">
        <f t="shared" si="185"/>
        <v>CCCCCCCC[n+]1ccn(c1)C.F[P-](F)(F)(F)(F)F</v>
      </c>
      <c r="F2406">
        <v>273.37</v>
      </c>
      <c r="G2406">
        <v>101.325</v>
      </c>
      <c r="H2406">
        <v>520.9</v>
      </c>
      <c r="I2406">
        <f t="shared" si="186"/>
        <v>-1.4928466521417341E-2</v>
      </c>
      <c r="J2406">
        <f t="shared" si="187"/>
        <v>-0.13409119394795901</v>
      </c>
      <c r="K2406">
        <f t="shared" si="188"/>
        <v>2.7167543574326971</v>
      </c>
      <c r="L2406">
        <f t="shared" si="189"/>
        <v>6.2555580847511454</v>
      </c>
    </row>
    <row r="2407" spans="1:12" x14ac:dyDescent="0.2">
      <c r="A2407" t="s">
        <v>7</v>
      </c>
      <c r="B2407" t="str">
        <f>VLOOKUP(A2407,[1]Sheet1!$A:$B,2,0)</f>
        <v>CCCCCCCCCCCCCC[n+]1ccn(c1)C</v>
      </c>
      <c r="C2407" t="s">
        <v>8</v>
      </c>
      <c r="D2407" t="str">
        <f>VLOOKUP(C2407,[1]Sheet1!$A:$B,2,0)</f>
        <v>FC(S(=O)(=O)[N-]S(=O)(=O)C(F)(F)F)(F)F</v>
      </c>
      <c r="E2407" t="str">
        <f t="shared" si="185"/>
        <v>CCCCCCCCCCCCCC[n+]1ccn(c1)C.FC(S(=O)(=O)[N-]S(=O)(=O)C(F)(F)F)(F)F</v>
      </c>
      <c r="F2407">
        <v>203.7</v>
      </c>
      <c r="G2407">
        <v>101.325</v>
      </c>
      <c r="H2407">
        <v>520.6</v>
      </c>
      <c r="I2407">
        <f t="shared" si="186"/>
        <v>-0.58771117749314239</v>
      </c>
      <c r="J2407">
        <f t="shared" si="187"/>
        <v>-0.13409119394795901</v>
      </c>
      <c r="K2407">
        <f t="shared" si="188"/>
        <v>2.7165041637732168</v>
      </c>
      <c r="L2407">
        <f t="shared" si="189"/>
        <v>6.2549819925604648</v>
      </c>
    </row>
    <row r="2408" spans="1:12" x14ac:dyDescent="0.2">
      <c r="A2408" t="s">
        <v>18</v>
      </c>
      <c r="B2408" t="str">
        <f>VLOOKUP(A2408,[1]Sheet1!$A:$B,2,0)</f>
        <v>CCCCCCCCCC[n+]1ccn(c1)C</v>
      </c>
      <c r="C2408" t="s">
        <v>8</v>
      </c>
      <c r="D2408" t="str">
        <f>VLOOKUP(C2408,[1]Sheet1!$A:$B,2,0)</f>
        <v>FC(S(=O)(=O)[N-]S(=O)(=O)C(F)(F)F)(F)F</v>
      </c>
      <c r="E2408" t="str">
        <f t="shared" si="185"/>
        <v>CCCCCCCCCC[n+]1ccn(c1)C.FC(S(=O)(=O)[N-]S(=O)(=O)C(F)(F)F)(F)F</v>
      </c>
      <c r="F2408">
        <v>220.09</v>
      </c>
      <c r="G2408">
        <v>101.325</v>
      </c>
      <c r="H2408">
        <v>520.6</v>
      </c>
      <c r="I2408">
        <f t="shared" si="186"/>
        <v>-0.45296295540577941</v>
      </c>
      <c r="J2408">
        <f t="shared" si="187"/>
        <v>-0.13409119394795901</v>
      </c>
      <c r="K2408">
        <f t="shared" si="188"/>
        <v>2.7165041637732168</v>
      </c>
      <c r="L2408">
        <f t="shared" si="189"/>
        <v>6.2549819925604648</v>
      </c>
    </row>
    <row r="2409" spans="1:12" x14ac:dyDescent="0.2">
      <c r="A2409" t="s">
        <v>42</v>
      </c>
      <c r="B2409" t="str">
        <f>VLOOKUP(A2409,[1]Sheet1!$A:$B,2,0)</f>
        <v>C(C)[N+]1=CC(=CC=C1)C</v>
      </c>
      <c r="C2409" t="s">
        <v>8</v>
      </c>
      <c r="D2409" t="str">
        <f>VLOOKUP(C2409,[1]Sheet1!$A:$B,2,0)</f>
        <v>FC(S(=O)(=O)[N-]S(=O)(=O)C(F)(F)F)(F)F</v>
      </c>
      <c r="E2409" t="str">
        <f t="shared" si="185"/>
        <v>C(C)[N+]1=CC(=CC=C1)C.FC(S(=O)(=O)[N-]S(=O)(=O)C(F)(F)F)(F)F</v>
      </c>
      <c r="F2409">
        <v>331.1</v>
      </c>
      <c r="G2409">
        <v>101.325</v>
      </c>
      <c r="H2409">
        <v>520</v>
      </c>
      <c r="I2409">
        <f t="shared" si="186"/>
        <v>0.45969111011698788</v>
      </c>
      <c r="J2409">
        <f t="shared" si="187"/>
        <v>-0.13409119394795901</v>
      </c>
      <c r="K2409">
        <f t="shared" si="188"/>
        <v>2.716003343634799</v>
      </c>
      <c r="L2409">
        <f t="shared" si="189"/>
        <v>6.253828811575473</v>
      </c>
    </row>
    <row r="2410" spans="1:12" x14ac:dyDescent="0.2">
      <c r="A2410" t="s">
        <v>43</v>
      </c>
      <c r="B2410" t="str">
        <f>VLOOKUP(A2410,[1]Sheet1!$A:$B,2,0)</f>
        <v>CCC[n+]1cccc(c1)C</v>
      </c>
      <c r="C2410" t="s">
        <v>8</v>
      </c>
      <c r="D2410" t="str">
        <f>VLOOKUP(C2410,[1]Sheet1!$A:$B,2,0)</f>
        <v>FC(S(=O)(=O)[N-]S(=O)(=O)C(F)(F)F)(F)F</v>
      </c>
      <c r="E2410" t="str">
        <f t="shared" si="185"/>
        <v>CCC[n+]1cccc(c1)C.FC(S(=O)(=O)[N-]S(=O)(=O)C(F)(F)F)(F)F</v>
      </c>
      <c r="F2410">
        <v>301.10000000000002</v>
      </c>
      <c r="G2410">
        <v>101.325</v>
      </c>
      <c r="H2410">
        <v>520</v>
      </c>
      <c r="I2410">
        <f t="shared" si="186"/>
        <v>0.21305006907849572</v>
      </c>
      <c r="J2410">
        <f t="shared" si="187"/>
        <v>-0.13409119394795901</v>
      </c>
      <c r="K2410">
        <f t="shared" si="188"/>
        <v>2.716003343634799</v>
      </c>
      <c r="L2410">
        <f t="shared" si="189"/>
        <v>6.253828811575473</v>
      </c>
    </row>
    <row r="2411" spans="1:12" x14ac:dyDescent="0.2">
      <c r="A2411" t="s">
        <v>17</v>
      </c>
      <c r="B2411" t="str">
        <f>VLOOKUP(A2411,[1]Sheet1!$A:$B,2,0)</f>
        <v>CCCCCC[n+]1ccn(c1)C</v>
      </c>
      <c r="C2411" t="s">
        <v>45</v>
      </c>
      <c r="D2411" t="str">
        <f>VLOOKUP(C2411,[1]Sheet1!$A:$B,2,0)</f>
        <v>FC(S(=O)(=O)[O-])(F)F</v>
      </c>
      <c r="E2411" t="str">
        <f t="shared" si="185"/>
        <v>CCCCCC[n+]1ccn(c1)C.FC(S(=O)(=O)[O-])(F)F</v>
      </c>
      <c r="F2411">
        <v>299.14999999999998</v>
      </c>
      <c r="G2411">
        <v>101.325</v>
      </c>
      <c r="H2411">
        <v>520</v>
      </c>
      <c r="I2411">
        <f t="shared" si="186"/>
        <v>0.19701840141099336</v>
      </c>
      <c r="J2411">
        <f t="shared" si="187"/>
        <v>-0.13409119394795901</v>
      </c>
      <c r="K2411">
        <f t="shared" si="188"/>
        <v>2.716003343634799</v>
      </c>
      <c r="L2411">
        <f t="shared" si="189"/>
        <v>6.253828811575473</v>
      </c>
    </row>
    <row r="2412" spans="1:12" x14ac:dyDescent="0.2">
      <c r="A2412" t="s">
        <v>21</v>
      </c>
      <c r="B2412" t="str">
        <f>VLOOKUP(A2412,[1]Sheet1!$A:$B,2,0)</f>
        <v>CC[n+]1ccccc1</v>
      </c>
      <c r="C2412" t="s">
        <v>8</v>
      </c>
      <c r="D2412" t="str">
        <f>VLOOKUP(C2412,[1]Sheet1!$A:$B,2,0)</f>
        <v>FC(S(=O)(=O)[N-]S(=O)(=O)C(F)(F)F)(F)F</v>
      </c>
      <c r="E2412" t="str">
        <f t="shared" si="185"/>
        <v>CC[n+]1ccccc1.FC(S(=O)(=O)[N-]S(=O)(=O)C(F)(F)F)(F)F</v>
      </c>
      <c r="F2412">
        <v>290.64999999999998</v>
      </c>
      <c r="G2412">
        <v>101.325</v>
      </c>
      <c r="H2412">
        <v>520</v>
      </c>
      <c r="I2412">
        <f t="shared" si="186"/>
        <v>0.12713677311675392</v>
      </c>
      <c r="J2412">
        <f t="shared" si="187"/>
        <v>-0.13409119394795901</v>
      </c>
      <c r="K2412">
        <f t="shared" si="188"/>
        <v>2.716003343634799</v>
      </c>
      <c r="L2412">
        <f t="shared" si="189"/>
        <v>6.253828811575473</v>
      </c>
    </row>
    <row r="2413" spans="1:12" x14ac:dyDescent="0.2">
      <c r="A2413" t="s">
        <v>21</v>
      </c>
      <c r="B2413" t="str">
        <f>VLOOKUP(A2413,[1]Sheet1!$A:$B,2,0)</f>
        <v>CC[n+]1ccccc1</v>
      </c>
      <c r="C2413" t="s">
        <v>8</v>
      </c>
      <c r="D2413" t="str">
        <f>VLOOKUP(C2413,[1]Sheet1!$A:$B,2,0)</f>
        <v>FC(S(=O)(=O)[N-]S(=O)(=O)C(F)(F)F)(F)F</v>
      </c>
      <c r="E2413" t="str">
        <f t="shared" si="185"/>
        <v>CC[n+]1ccccc1.FC(S(=O)(=O)[N-]S(=O)(=O)C(F)(F)F)(F)F</v>
      </c>
      <c r="F2413">
        <v>293.14999999999998</v>
      </c>
      <c r="G2413">
        <v>101.325</v>
      </c>
      <c r="H2413">
        <v>520</v>
      </c>
      <c r="I2413">
        <f t="shared" si="186"/>
        <v>0.14769019320329493</v>
      </c>
      <c r="J2413">
        <f t="shared" si="187"/>
        <v>-0.13409119394795901</v>
      </c>
      <c r="K2413">
        <f t="shared" si="188"/>
        <v>2.716003343634799</v>
      </c>
      <c r="L2413">
        <f t="shared" si="189"/>
        <v>6.253828811575473</v>
      </c>
    </row>
    <row r="2414" spans="1:12" x14ac:dyDescent="0.2">
      <c r="A2414" t="s">
        <v>63</v>
      </c>
      <c r="B2414" t="str">
        <f>VLOOKUP(A2414,[1]Sheet1!$A:$B,2,0)</f>
        <v>CC[NH+]1C=CN(C1)C</v>
      </c>
      <c r="C2414" t="s">
        <v>64</v>
      </c>
      <c r="D2414" t="str">
        <f>VLOOKUP(C2414,[1]Sheet1!$A:$B,2,0)</f>
        <v>FC(C(S(=O)(=O)[O-])(F)F)F</v>
      </c>
      <c r="E2414" t="str">
        <f t="shared" si="185"/>
        <v>CC[NH+]1C=CN(C1)C.FC(C(S(=O)(=O)[O-])(F)F)F</v>
      </c>
      <c r="F2414">
        <v>340.2</v>
      </c>
      <c r="G2414">
        <v>100</v>
      </c>
      <c r="H2414">
        <v>520</v>
      </c>
      <c r="I2414">
        <f t="shared" si="186"/>
        <v>0.53450555923199683</v>
      </c>
      <c r="J2414">
        <f t="shared" si="187"/>
        <v>-0.13439084403497614</v>
      </c>
      <c r="K2414">
        <f t="shared" si="188"/>
        <v>2.716003343634799</v>
      </c>
      <c r="L2414">
        <f t="shared" si="189"/>
        <v>6.253828811575473</v>
      </c>
    </row>
    <row r="2415" spans="1:12" x14ac:dyDescent="0.2">
      <c r="A2415" t="s">
        <v>79</v>
      </c>
      <c r="B2415" t="str">
        <f>VLOOKUP(A2415,[1]Sheet1!$A:$B,2,0)</f>
        <v>CCCn1cc[n+](c1C)C</v>
      </c>
      <c r="C2415" t="s">
        <v>8</v>
      </c>
      <c r="D2415" t="str">
        <f>VLOOKUP(C2415,[1]Sheet1!$A:$B,2,0)</f>
        <v>FC(S(=O)(=O)[N-]S(=O)(=O)C(F)(F)F)(F)F</v>
      </c>
      <c r="E2415" t="str">
        <f t="shared" si="185"/>
        <v>CCCn1cc[n+](c1C)C.FC(S(=O)(=O)[N-]S(=O)(=O)C(F)(F)F)(F)F</v>
      </c>
      <c r="F2415">
        <v>398.15</v>
      </c>
      <c r="G2415">
        <v>101.325</v>
      </c>
      <c r="H2415">
        <v>520</v>
      </c>
      <c r="I2415">
        <f t="shared" si="186"/>
        <v>1.0109338368380174</v>
      </c>
      <c r="J2415">
        <f t="shared" si="187"/>
        <v>-0.13409119394795901</v>
      </c>
      <c r="K2415">
        <f t="shared" si="188"/>
        <v>2.716003343634799</v>
      </c>
      <c r="L2415">
        <f t="shared" si="189"/>
        <v>6.253828811575473</v>
      </c>
    </row>
    <row r="2416" spans="1:12" x14ac:dyDescent="0.2">
      <c r="A2416" t="s">
        <v>101</v>
      </c>
      <c r="B2416" t="str">
        <f>VLOOKUP(A2416,[1]Sheet1!$A:$B,2,0)</f>
        <v>OCC[N+](C)(C)C</v>
      </c>
      <c r="C2416" t="s">
        <v>86</v>
      </c>
      <c r="D2416" t="str">
        <f>VLOOKUP(C2416,[1]Sheet1!$A:$B,2,0)</f>
        <v>C(CCC)S(=O)(=O)[O-]</v>
      </c>
      <c r="E2416" t="str">
        <f t="shared" si="185"/>
        <v>OCC[N+](C)(C)C.C(CCC)S(=O)(=O)[O-]</v>
      </c>
      <c r="F2416">
        <v>370.15</v>
      </c>
      <c r="G2416">
        <v>101.325</v>
      </c>
      <c r="H2416">
        <v>520</v>
      </c>
      <c r="I2416">
        <f t="shared" si="186"/>
        <v>0.7807355318687581</v>
      </c>
      <c r="J2416">
        <f t="shared" si="187"/>
        <v>-0.13409119394795901</v>
      </c>
      <c r="K2416">
        <f t="shared" si="188"/>
        <v>2.716003343634799</v>
      </c>
      <c r="L2416">
        <f t="shared" si="189"/>
        <v>6.253828811575473</v>
      </c>
    </row>
    <row r="2417" spans="1:12" x14ac:dyDescent="0.2">
      <c r="A2417" t="s">
        <v>11</v>
      </c>
      <c r="B2417" t="str">
        <f>VLOOKUP(A2417,[1]Sheet1!$A:$B,2,0)</f>
        <v>CCCCCC[n+]1cccc2c1cccc2</v>
      </c>
      <c r="C2417" t="s">
        <v>8</v>
      </c>
      <c r="D2417" t="str">
        <f>VLOOKUP(C2417,[1]Sheet1!$A:$B,2,0)</f>
        <v>FC(S(=O)(=O)[N-]S(=O)(=O)C(F)(F)F)(F)F</v>
      </c>
      <c r="E2417" t="str">
        <f t="shared" si="185"/>
        <v>CCCCCC[n+]1cccc2c1cccc2.FC(S(=O)(=O)[N-]S(=O)(=O)C(F)(F)F)(F)F</v>
      </c>
      <c r="F2417">
        <v>308.32</v>
      </c>
      <c r="G2417">
        <v>101.325</v>
      </c>
      <c r="H2417">
        <v>519</v>
      </c>
      <c r="I2417">
        <f t="shared" si="186"/>
        <v>0.27240834628842592</v>
      </c>
      <c r="J2417">
        <f t="shared" si="187"/>
        <v>-0.13409119394795901</v>
      </c>
      <c r="K2417">
        <f t="shared" si="188"/>
        <v>2.7151673578484576</v>
      </c>
      <c r="L2417">
        <f t="shared" si="189"/>
        <v>6.2519038831658884</v>
      </c>
    </row>
    <row r="2418" spans="1:12" x14ac:dyDescent="0.2">
      <c r="A2418" t="s">
        <v>42</v>
      </c>
      <c r="B2418" t="str">
        <f>VLOOKUP(A2418,[1]Sheet1!$A:$B,2,0)</f>
        <v>C(C)[N+]1=CC(=CC=C1)C</v>
      </c>
      <c r="C2418" t="s">
        <v>8</v>
      </c>
      <c r="D2418" t="str">
        <f>VLOOKUP(C2418,[1]Sheet1!$A:$B,2,0)</f>
        <v>FC(S(=O)(=O)[N-]S(=O)(=O)C(F)(F)F)(F)F</v>
      </c>
      <c r="E2418" t="str">
        <f t="shared" si="185"/>
        <v>C(C)[N+]1=CC(=CC=C1)C.FC(S(=O)(=O)[N-]S(=O)(=O)C(F)(F)F)(F)F</v>
      </c>
      <c r="F2418">
        <v>329.1</v>
      </c>
      <c r="G2418">
        <v>101.325</v>
      </c>
      <c r="H2418">
        <v>519</v>
      </c>
      <c r="I2418">
        <f t="shared" si="186"/>
        <v>0.44324837404775508</v>
      </c>
      <c r="J2418">
        <f t="shared" si="187"/>
        <v>-0.13409119394795901</v>
      </c>
      <c r="K2418">
        <f t="shared" si="188"/>
        <v>2.7151673578484576</v>
      </c>
      <c r="L2418">
        <f t="shared" si="189"/>
        <v>6.2519038831658884</v>
      </c>
    </row>
    <row r="2419" spans="1:12" x14ac:dyDescent="0.2">
      <c r="A2419" t="s">
        <v>42</v>
      </c>
      <c r="B2419" t="str">
        <f>VLOOKUP(A2419,[1]Sheet1!$A:$B,2,0)</f>
        <v>C(C)[N+]1=CC(=CC=C1)C</v>
      </c>
      <c r="C2419" t="s">
        <v>8</v>
      </c>
      <c r="D2419" t="str">
        <f>VLOOKUP(C2419,[1]Sheet1!$A:$B,2,0)</f>
        <v>FC(S(=O)(=O)[N-]S(=O)(=O)C(F)(F)F)(F)F</v>
      </c>
      <c r="E2419" t="str">
        <f t="shared" si="185"/>
        <v>C(C)[N+]1=CC(=CC=C1)C.FC(S(=O)(=O)[N-]S(=O)(=O)C(F)(F)F)(F)F</v>
      </c>
      <c r="F2419">
        <v>330.1</v>
      </c>
      <c r="G2419">
        <v>101.325</v>
      </c>
      <c r="H2419">
        <v>519</v>
      </c>
      <c r="I2419">
        <f t="shared" si="186"/>
        <v>0.45146974208237145</v>
      </c>
      <c r="J2419">
        <f t="shared" si="187"/>
        <v>-0.13409119394795901</v>
      </c>
      <c r="K2419">
        <f t="shared" si="188"/>
        <v>2.7151673578484576</v>
      </c>
      <c r="L2419">
        <f t="shared" si="189"/>
        <v>6.2519038831658884</v>
      </c>
    </row>
    <row r="2420" spans="1:12" x14ac:dyDescent="0.2">
      <c r="A2420" t="s">
        <v>43</v>
      </c>
      <c r="B2420" t="str">
        <f>VLOOKUP(A2420,[1]Sheet1!$A:$B,2,0)</f>
        <v>CCC[n+]1cccc(c1)C</v>
      </c>
      <c r="C2420" t="s">
        <v>8</v>
      </c>
      <c r="D2420" t="str">
        <f>VLOOKUP(C2420,[1]Sheet1!$A:$B,2,0)</f>
        <v>FC(S(=O)(=O)[N-]S(=O)(=O)C(F)(F)F)(F)F</v>
      </c>
      <c r="E2420" t="str">
        <f t="shared" si="185"/>
        <v>CCC[n+]1cccc(c1)C.FC(S(=O)(=O)[N-]S(=O)(=O)C(F)(F)F)(F)F</v>
      </c>
      <c r="F2420">
        <v>300.10000000000002</v>
      </c>
      <c r="G2420">
        <v>101.325</v>
      </c>
      <c r="H2420">
        <v>519</v>
      </c>
      <c r="I2420">
        <f t="shared" si="186"/>
        <v>0.20482870104387932</v>
      </c>
      <c r="J2420">
        <f t="shared" si="187"/>
        <v>-0.13409119394795901</v>
      </c>
      <c r="K2420">
        <f t="shared" si="188"/>
        <v>2.7151673578484576</v>
      </c>
      <c r="L2420">
        <f t="shared" si="189"/>
        <v>6.2519038831658884</v>
      </c>
    </row>
    <row r="2421" spans="1:12" x14ac:dyDescent="0.2">
      <c r="A2421" t="s">
        <v>35</v>
      </c>
      <c r="B2421" t="str">
        <f>VLOOKUP(A2421,[1]Sheet1!$A:$B,2,0)</f>
        <v>CCCC[N+]1(C)CCCC1</v>
      </c>
      <c r="C2421" t="s">
        <v>34</v>
      </c>
      <c r="D2421" t="str">
        <f>VLOOKUP(C2421,[1]Sheet1!$A:$B,2,0)</f>
        <v>C(#N)[N-]C#N</v>
      </c>
      <c r="E2421" t="str">
        <f t="shared" si="185"/>
        <v>CCCC[N+]1(C)CCCC1.C(#N)[N-]C#N</v>
      </c>
      <c r="F2421">
        <v>307.14999999999998</v>
      </c>
      <c r="G2421">
        <v>101.325</v>
      </c>
      <c r="H2421">
        <v>519</v>
      </c>
      <c r="I2421">
        <f t="shared" si="186"/>
        <v>0.26278934568792461</v>
      </c>
      <c r="J2421">
        <f t="shared" si="187"/>
        <v>-0.13409119394795901</v>
      </c>
      <c r="K2421">
        <f t="shared" si="188"/>
        <v>2.7151673578484576</v>
      </c>
      <c r="L2421">
        <f t="shared" si="189"/>
        <v>6.2519038831658884</v>
      </c>
    </row>
    <row r="2422" spans="1:12" x14ac:dyDescent="0.2">
      <c r="A2422" t="s">
        <v>21</v>
      </c>
      <c r="B2422" t="str">
        <f>VLOOKUP(A2422,[1]Sheet1!$A:$B,2,0)</f>
        <v>CC[n+]1ccccc1</v>
      </c>
      <c r="C2422" t="s">
        <v>8</v>
      </c>
      <c r="D2422" t="str">
        <f>VLOOKUP(C2422,[1]Sheet1!$A:$B,2,0)</f>
        <v>FC(S(=O)(=O)[N-]S(=O)(=O)C(F)(F)F)(F)F</v>
      </c>
      <c r="E2422" t="str">
        <f t="shared" si="185"/>
        <v>CC[n+]1ccccc1.FC(S(=O)(=O)[N-]S(=O)(=O)C(F)(F)F)(F)F</v>
      </c>
      <c r="F2422">
        <v>288.14999999999998</v>
      </c>
      <c r="G2422">
        <v>101.325</v>
      </c>
      <c r="H2422">
        <v>519</v>
      </c>
      <c r="I2422">
        <f t="shared" si="186"/>
        <v>0.10658335303021291</v>
      </c>
      <c r="J2422">
        <f t="shared" si="187"/>
        <v>-0.13409119394795901</v>
      </c>
      <c r="K2422">
        <f t="shared" si="188"/>
        <v>2.7151673578484576</v>
      </c>
      <c r="L2422">
        <f t="shared" si="189"/>
        <v>6.2519038831658884</v>
      </c>
    </row>
    <row r="2423" spans="1:12" x14ac:dyDescent="0.2">
      <c r="A2423" t="s">
        <v>77</v>
      </c>
      <c r="B2423" t="str">
        <f>VLOOKUP(A2423,[1]Sheet1!$A:$B,2,0)</f>
        <v>CCCCCCCC[n+]1ccc2c(c1)cccc2</v>
      </c>
      <c r="C2423" t="s">
        <v>65</v>
      </c>
      <c r="D2423" t="str">
        <f>VLOOKUP(C2423,[1]Sheet1!$A:$B,2,0)</f>
        <v>[S-]C#N</v>
      </c>
      <c r="E2423" t="str">
        <f t="shared" si="185"/>
        <v>CCCCCCCC[n+]1ccc2c(c1)cccc2.[S-]C#N</v>
      </c>
      <c r="F2423">
        <v>293.14999999999998</v>
      </c>
      <c r="G2423">
        <v>101.325</v>
      </c>
      <c r="H2423">
        <v>519</v>
      </c>
      <c r="I2423">
        <f t="shared" si="186"/>
        <v>0.14769019320329493</v>
      </c>
      <c r="J2423">
        <f t="shared" si="187"/>
        <v>-0.13409119394795901</v>
      </c>
      <c r="K2423">
        <f t="shared" si="188"/>
        <v>2.7151673578484576</v>
      </c>
      <c r="L2423">
        <f t="shared" si="189"/>
        <v>6.2519038831658884</v>
      </c>
    </row>
    <row r="2424" spans="1:12" x14ac:dyDescent="0.2">
      <c r="A2424" t="s">
        <v>9</v>
      </c>
      <c r="B2424" t="str">
        <f>VLOOKUP(A2424,[1]Sheet1!$A:$B,2,0)</f>
        <v>CCCCCCCC[n+]1ccn(c1)C</v>
      </c>
      <c r="C2424" t="s">
        <v>84</v>
      </c>
      <c r="D2424" t="str">
        <f>VLOOKUP(C2424,[1]Sheet1!$A:$B,2,0)</f>
        <v>[O-]c1ccccc1</v>
      </c>
      <c r="E2424" t="str">
        <f t="shared" si="185"/>
        <v>CCCCCCCC[n+]1ccn(c1)C.[O-]c1ccccc1</v>
      </c>
      <c r="F2424">
        <v>323.14999999999998</v>
      </c>
      <c r="G2424">
        <v>101.325</v>
      </c>
      <c r="H2424">
        <v>519</v>
      </c>
      <c r="I2424">
        <f t="shared" si="186"/>
        <v>0.39433123424178707</v>
      </c>
      <c r="J2424">
        <f t="shared" si="187"/>
        <v>-0.13409119394795901</v>
      </c>
      <c r="K2424">
        <f t="shared" si="188"/>
        <v>2.7151673578484576</v>
      </c>
      <c r="L2424">
        <f t="shared" si="189"/>
        <v>6.2519038831658884</v>
      </c>
    </row>
    <row r="2425" spans="1:12" x14ac:dyDescent="0.2">
      <c r="A2425" t="s">
        <v>101</v>
      </c>
      <c r="B2425" t="str">
        <f>VLOOKUP(A2425,[1]Sheet1!$A:$B,2,0)</f>
        <v>OCC[N+](C)(C)C</v>
      </c>
      <c r="C2425" t="s">
        <v>86</v>
      </c>
      <c r="D2425" t="str">
        <f>VLOOKUP(C2425,[1]Sheet1!$A:$B,2,0)</f>
        <v>C(CCC)S(=O)(=O)[O-]</v>
      </c>
      <c r="E2425" t="str">
        <f t="shared" si="185"/>
        <v>OCC[N+](C)(C)C.C(CCC)S(=O)(=O)[O-]</v>
      </c>
      <c r="F2425">
        <v>365.15</v>
      </c>
      <c r="G2425">
        <v>101.325</v>
      </c>
      <c r="H2425">
        <v>519</v>
      </c>
      <c r="I2425">
        <f t="shared" si="186"/>
        <v>0.73962869169567613</v>
      </c>
      <c r="J2425">
        <f t="shared" si="187"/>
        <v>-0.13409119394795901</v>
      </c>
      <c r="K2425">
        <f t="shared" si="188"/>
        <v>2.7151673578484576</v>
      </c>
      <c r="L2425">
        <f t="shared" si="189"/>
        <v>6.2519038831658884</v>
      </c>
    </row>
    <row r="2426" spans="1:12" x14ac:dyDescent="0.2">
      <c r="A2426" t="s">
        <v>68</v>
      </c>
      <c r="B2426" t="str">
        <f>VLOOKUP(A2426,[1]Sheet1!$A:$B,2,0)</f>
        <v>CCCCCCC[n+]1ccn(c1)C</v>
      </c>
      <c r="C2426" t="s">
        <v>3</v>
      </c>
      <c r="D2426" t="str">
        <f>VLOOKUP(C2426,[1]Sheet1!$A:$B,2,0)</f>
        <v>F[P-](F)(F)(F)(F)F</v>
      </c>
      <c r="E2426" t="str">
        <f t="shared" si="185"/>
        <v>CCCCCCC[n+]1ccn(c1)C.F[P-](F)(F)(F)(F)F</v>
      </c>
      <c r="F2426">
        <v>324.464</v>
      </c>
      <c r="G2426">
        <v>101.325</v>
      </c>
      <c r="H2426">
        <v>518.70000000000005</v>
      </c>
      <c r="I2426">
        <f t="shared" si="186"/>
        <v>0.40513411183927323</v>
      </c>
      <c r="J2426">
        <f t="shared" si="187"/>
        <v>-0.13409119394795901</v>
      </c>
      <c r="K2426">
        <f t="shared" si="188"/>
        <v>2.7149162479935849</v>
      </c>
      <c r="L2426">
        <f t="shared" si="189"/>
        <v>6.251325681357355</v>
      </c>
    </row>
    <row r="2427" spans="1:12" x14ac:dyDescent="0.2">
      <c r="A2427" t="s">
        <v>12</v>
      </c>
      <c r="B2427" t="str">
        <f>VLOOKUP(A2427,[1]Sheet1!$A:$B,2,0)</f>
        <v>C(CCCCCCCCCCCCCCC)N1C[NH+](C=C1)C</v>
      </c>
      <c r="C2427" t="s">
        <v>8</v>
      </c>
      <c r="D2427" t="str">
        <f>VLOOKUP(C2427,[1]Sheet1!$A:$B,2,0)</f>
        <v>FC(S(=O)(=O)[N-]S(=O)(=O)C(F)(F)F)(F)F</v>
      </c>
      <c r="E2427" t="str">
        <f t="shared" si="185"/>
        <v>C(CCCCCCCCCCCCCCC)N1C[NH+](C=C1)C.FC(S(=O)(=O)[N-]S(=O)(=O)C(F)(F)F)(F)F</v>
      </c>
      <c r="F2427">
        <v>189.17</v>
      </c>
      <c r="G2427">
        <v>101.325</v>
      </c>
      <c r="H2427">
        <v>518.6</v>
      </c>
      <c r="I2427">
        <f t="shared" si="186"/>
        <v>-0.70716765503611878</v>
      </c>
      <c r="J2427">
        <f t="shared" si="187"/>
        <v>-0.13409119394795901</v>
      </c>
      <c r="K2427">
        <f t="shared" si="188"/>
        <v>2.7148325124333326</v>
      </c>
      <c r="L2427">
        <f t="shared" si="189"/>
        <v>6.2511328731045639</v>
      </c>
    </row>
    <row r="2428" spans="1:12" x14ac:dyDescent="0.2">
      <c r="A2428" t="s">
        <v>7</v>
      </c>
      <c r="B2428" t="str">
        <f>VLOOKUP(A2428,[1]Sheet1!$A:$B,2,0)</f>
        <v>CCCCCCCCCCCCCC[n+]1ccn(c1)C</v>
      </c>
      <c r="C2428" t="s">
        <v>8</v>
      </c>
      <c r="D2428" t="str">
        <f>VLOOKUP(C2428,[1]Sheet1!$A:$B,2,0)</f>
        <v>FC(S(=O)(=O)[N-]S(=O)(=O)C(F)(F)F)(F)F</v>
      </c>
      <c r="E2428" t="str">
        <f t="shared" si="185"/>
        <v>CCCCCCCCCCCCCC[n+]1ccn(c1)C.FC(S(=O)(=O)[N-]S(=O)(=O)C(F)(F)F)(F)F</v>
      </c>
      <c r="F2428">
        <v>202.62</v>
      </c>
      <c r="G2428">
        <v>101.325</v>
      </c>
      <c r="H2428">
        <v>518.20000000000005</v>
      </c>
      <c r="I2428">
        <f t="shared" si="186"/>
        <v>-0.59659025497052798</v>
      </c>
      <c r="J2428">
        <f t="shared" si="187"/>
        <v>-0.13409119394795901</v>
      </c>
      <c r="K2428">
        <f t="shared" si="188"/>
        <v>2.7144974086498062</v>
      </c>
      <c r="L2428">
        <f t="shared" si="189"/>
        <v>6.2503612681280094</v>
      </c>
    </row>
    <row r="2429" spans="1:12" x14ac:dyDescent="0.2">
      <c r="A2429" t="s">
        <v>42</v>
      </c>
      <c r="B2429" t="str">
        <f>VLOOKUP(A2429,[1]Sheet1!$A:$B,2,0)</f>
        <v>C(C)[N+]1=CC(=CC=C1)C</v>
      </c>
      <c r="C2429" t="s">
        <v>8</v>
      </c>
      <c r="D2429" t="str">
        <f>VLOOKUP(C2429,[1]Sheet1!$A:$B,2,0)</f>
        <v>FC(S(=O)(=O)[N-]S(=O)(=O)C(F)(F)F)(F)F</v>
      </c>
      <c r="E2429" t="str">
        <f t="shared" si="185"/>
        <v>C(C)[N+]1=CC(=CC=C1)C.FC(S(=O)(=O)[N-]S(=O)(=O)C(F)(F)F)(F)F</v>
      </c>
      <c r="F2429">
        <v>328.1</v>
      </c>
      <c r="G2429">
        <v>101.325</v>
      </c>
      <c r="H2429">
        <v>518</v>
      </c>
      <c r="I2429">
        <f t="shared" si="186"/>
        <v>0.43502700601313865</v>
      </c>
      <c r="J2429">
        <f t="shared" si="187"/>
        <v>-0.13409119394795901</v>
      </c>
      <c r="K2429">
        <f t="shared" si="188"/>
        <v>2.7143297597452332</v>
      </c>
      <c r="L2429">
        <f t="shared" si="189"/>
        <v>6.2499752422594828</v>
      </c>
    </row>
    <row r="2430" spans="1:12" x14ac:dyDescent="0.2">
      <c r="A2430" t="s">
        <v>43</v>
      </c>
      <c r="B2430" t="str">
        <f>VLOOKUP(A2430,[1]Sheet1!$A:$B,2,0)</f>
        <v>CCC[n+]1cccc(c1)C</v>
      </c>
      <c r="C2430" t="s">
        <v>8</v>
      </c>
      <c r="D2430" t="str">
        <f>VLOOKUP(C2430,[1]Sheet1!$A:$B,2,0)</f>
        <v>FC(S(=O)(=O)[N-]S(=O)(=O)C(F)(F)F)(F)F</v>
      </c>
      <c r="E2430" t="str">
        <f t="shared" si="185"/>
        <v>CCC[n+]1cccc(c1)C.FC(S(=O)(=O)[N-]S(=O)(=O)C(F)(F)F)(F)F</v>
      </c>
      <c r="F2430">
        <v>299.10000000000002</v>
      </c>
      <c r="G2430">
        <v>101.325</v>
      </c>
      <c r="H2430">
        <v>518</v>
      </c>
      <c r="I2430">
        <f t="shared" si="186"/>
        <v>0.19660733300926292</v>
      </c>
      <c r="J2430">
        <f t="shared" si="187"/>
        <v>-0.13409119394795901</v>
      </c>
      <c r="K2430">
        <f t="shared" si="188"/>
        <v>2.7143297597452332</v>
      </c>
      <c r="L2430">
        <f t="shared" si="189"/>
        <v>6.2499752422594828</v>
      </c>
    </row>
    <row r="2431" spans="1:12" x14ac:dyDescent="0.2">
      <c r="A2431" t="s">
        <v>17</v>
      </c>
      <c r="B2431" t="str">
        <f>VLOOKUP(A2431,[1]Sheet1!$A:$B,2,0)</f>
        <v>CCCCCC[n+]1ccn(c1)C</v>
      </c>
      <c r="C2431" t="s">
        <v>45</v>
      </c>
      <c r="D2431" t="str">
        <f>VLOOKUP(C2431,[1]Sheet1!$A:$B,2,0)</f>
        <v>FC(S(=O)(=O)[O-])(F)F</v>
      </c>
      <c r="E2431" t="str">
        <f t="shared" si="185"/>
        <v>CCCCCC[n+]1ccn(c1)C.FC(S(=O)(=O)[O-])(F)F</v>
      </c>
      <c r="F2431">
        <v>298.14999999999998</v>
      </c>
      <c r="G2431">
        <v>101.325</v>
      </c>
      <c r="H2431">
        <v>518</v>
      </c>
      <c r="I2431">
        <f t="shared" si="186"/>
        <v>0.18879703337637696</v>
      </c>
      <c r="J2431">
        <f t="shared" si="187"/>
        <v>-0.13409119394795901</v>
      </c>
      <c r="K2431">
        <f t="shared" si="188"/>
        <v>2.7143297597452332</v>
      </c>
      <c r="L2431">
        <f t="shared" si="189"/>
        <v>6.2499752422594828</v>
      </c>
    </row>
    <row r="2432" spans="1:12" x14ac:dyDescent="0.2">
      <c r="A2432" t="s">
        <v>17</v>
      </c>
      <c r="B2432" t="str">
        <f>VLOOKUP(A2432,[1]Sheet1!$A:$B,2,0)</f>
        <v>CCCCCC[n+]1ccn(c1)C</v>
      </c>
      <c r="C2432" t="s">
        <v>84</v>
      </c>
      <c r="D2432" t="str">
        <f>VLOOKUP(C2432,[1]Sheet1!$A:$B,2,0)</f>
        <v>[O-]c1ccccc1</v>
      </c>
      <c r="E2432" t="str">
        <f t="shared" si="185"/>
        <v>CCCCCC[n+]1ccn(c1)C.[O-]c1ccccc1</v>
      </c>
      <c r="F2432">
        <v>333.15</v>
      </c>
      <c r="G2432">
        <v>101.325</v>
      </c>
      <c r="H2432">
        <v>518</v>
      </c>
      <c r="I2432">
        <f t="shared" si="186"/>
        <v>0.47654491458795112</v>
      </c>
      <c r="J2432">
        <f t="shared" si="187"/>
        <v>-0.13409119394795901</v>
      </c>
      <c r="K2432">
        <f t="shared" si="188"/>
        <v>2.7143297597452332</v>
      </c>
      <c r="L2432">
        <f t="shared" si="189"/>
        <v>6.2499752422594828</v>
      </c>
    </row>
    <row r="2433" spans="1:12" x14ac:dyDescent="0.2">
      <c r="A2433" t="s">
        <v>101</v>
      </c>
      <c r="B2433" t="str">
        <f>VLOOKUP(A2433,[1]Sheet1!$A:$B,2,0)</f>
        <v>OCC[N+](C)(C)C</v>
      </c>
      <c r="C2433" t="s">
        <v>86</v>
      </c>
      <c r="D2433" t="str">
        <f>VLOOKUP(C2433,[1]Sheet1!$A:$B,2,0)</f>
        <v>C(CCC)S(=O)(=O)[O-]</v>
      </c>
      <c r="E2433" t="str">
        <f t="shared" si="185"/>
        <v>OCC[N+](C)(C)C.C(CCC)S(=O)(=O)[O-]</v>
      </c>
      <c r="F2433">
        <v>360.15</v>
      </c>
      <c r="G2433">
        <v>101.325</v>
      </c>
      <c r="H2433">
        <v>518</v>
      </c>
      <c r="I2433">
        <f t="shared" si="186"/>
        <v>0.69852185152259405</v>
      </c>
      <c r="J2433">
        <f t="shared" si="187"/>
        <v>-0.13409119394795901</v>
      </c>
      <c r="K2433">
        <f t="shared" si="188"/>
        <v>2.7143297597452332</v>
      </c>
      <c r="L2433">
        <f t="shared" si="189"/>
        <v>6.2499752422594828</v>
      </c>
    </row>
    <row r="2434" spans="1:12" x14ac:dyDescent="0.2">
      <c r="A2434" t="s">
        <v>9</v>
      </c>
      <c r="B2434" t="str">
        <f>VLOOKUP(A2434,[1]Sheet1!$A:$B,2,0)</f>
        <v>CCCCCCCC[n+]1ccn(c1)C</v>
      </c>
      <c r="C2434" t="s">
        <v>112</v>
      </c>
      <c r="D2434" t="str">
        <f>VLOOKUP(C2434,[1]Sheet1!$A:$B,2,0)</f>
        <v>[O-]C(=O)CN</v>
      </c>
      <c r="E2434" t="str">
        <f t="shared" ref="E2434:E2497" si="190">B2434&amp;"."&amp;D2434</f>
        <v>CCCCCCCC[n+]1ccn(c1)C.[O-]C(=O)CN</v>
      </c>
      <c r="F2434">
        <v>313.10000000000002</v>
      </c>
      <c r="G2434">
        <v>101.325</v>
      </c>
      <c r="H2434">
        <v>518</v>
      </c>
      <c r="I2434">
        <f t="shared" ref="I2434:I2497" si="191">STANDARDIZE(F2434,AVERAGE(F:F),STDEVP(F:F))</f>
        <v>0.31170648549389257</v>
      </c>
      <c r="J2434">
        <f t="shared" ref="J2434:J2497" si="192">STANDARDIZE(G2434,AVERAGE(G:G),STDEVP(G:G))</f>
        <v>-0.13409119394795901</v>
      </c>
      <c r="K2434">
        <f t="shared" si="188"/>
        <v>2.7143297597452332</v>
      </c>
      <c r="L2434">
        <f t="shared" si="189"/>
        <v>6.2499752422594828</v>
      </c>
    </row>
    <row r="2435" spans="1:12" x14ac:dyDescent="0.2">
      <c r="A2435" t="s">
        <v>15</v>
      </c>
      <c r="B2435" t="str">
        <f>VLOOKUP(A2435,[1]Sheet1!$A:$B,2,0)</f>
        <v>C(CCCCCCCCC)[NH2+]CCCCCCCCCC</v>
      </c>
      <c r="C2435" t="s">
        <v>16</v>
      </c>
      <c r="D2435" t="str">
        <f>VLOOKUP(C2435,[1]Sheet1!$A:$B,2,0)</f>
        <v>[Cl-]</v>
      </c>
      <c r="E2435" t="str">
        <f t="shared" si="190"/>
        <v>C(CCCCCCCCC)[NH2+]CCCCCCCCCC.[Cl-]</v>
      </c>
      <c r="F2435">
        <v>260.23</v>
      </c>
      <c r="G2435">
        <v>101.325</v>
      </c>
      <c r="H2435">
        <v>517.9</v>
      </c>
      <c r="I2435">
        <f t="shared" si="191"/>
        <v>-0.12295724249627679</v>
      </c>
      <c r="J2435">
        <f t="shared" si="192"/>
        <v>-0.13409119394795901</v>
      </c>
      <c r="K2435">
        <f t="shared" ref="K2435:K2498" si="193">LOG(H2435)</f>
        <v>2.714245911017894</v>
      </c>
      <c r="L2435">
        <f t="shared" ref="L2435:L2498" si="194">LN(H2435)</f>
        <v>6.2497821734298453</v>
      </c>
    </row>
    <row r="2436" spans="1:12" x14ac:dyDescent="0.2">
      <c r="A2436" t="s">
        <v>23</v>
      </c>
      <c r="B2436" t="str">
        <f>VLOOKUP(A2436,[1]Sheet1!$A:$B,2,0)</f>
        <v>CC1=NC(=NC(=C1)C)[NH2+]C1=CC=CC=C1</v>
      </c>
      <c r="C2436" t="s">
        <v>24</v>
      </c>
      <c r="D2436" t="str">
        <f>VLOOKUP(C2436,[1]Sheet1!$A:$B,2,0)</f>
        <v>C(CCCCCCCCCCC)(=O)[O-]</v>
      </c>
      <c r="E2436" t="str">
        <f t="shared" si="190"/>
        <v>CC1=NC(=NC(=C1)C)[NH2+]C1=CC=CC=C1.C(CCCCCCCCCCC)(=O)[O-]</v>
      </c>
      <c r="F2436">
        <v>259.21100000000001</v>
      </c>
      <c r="G2436">
        <v>101.325</v>
      </c>
      <c r="H2436">
        <v>517.6</v>
      </c>
      <c r="I2436">
        <f t="shared" si="191"/>
        <v>-0.13133481652355095</v>
      </c>
      <c r="J2436">
        <f t="shared" si="192"/>
        <v>-0.13409119394795901</v>
      </c>
      <c r="K2436">
        <f t="shared" si="193"/>
        <v>2.7139942676606439</v>
      </c>
      <c r="L2436">
        <f t="shared" si="194"/>
        <v>6.2492027431866912</v>
      </c>
    </row>
    <row r="2437" spans="1:12" x14ac:dyDescent="0.2">
      <c r="A2437" t="s">
        <v>42</v>
      </c>
      <c r="B2437" t="str">
        <f>VLOOKUP(A2437,[1]Sheet1!$A:$B,2,0)</f>
        <v>C(C)[N+]1=CC(=CC=C1)C</v>
      </c>
      <c r="C2437" t="s">
        <v>8</v>
      </c>
      <c r="D2437" t="str">
        <f>VLOOKUP(C2437,[1]Sheet1!$A:$B,2,0)</f>
        <v>FC(S(=O)(=O)[N-]S(=O)(=O)C(F)(F)F)(F)F</v>
      </c>
      <c r="E2437" t="str">
        <f t="shared" si="190"/>
        <v>C(C)[N+]1=CC(=CC=C1)C.FC(S(=O)(=O)[N-]S(=O)(=O)C(F)(F)F)(F)F</v>
      </c>
      <c r="F2437">
        <v>327.10000000000002</v>
      </c>
      <c r="G2437">
        <v>101.325</v>
      </c>
      <c r="H2437">
        <v>517</v>
      </c>
      <c r="I2437">
        <f t="shared" si="191"/>
        <v>0.42680563797852228</v>
      </c>
      <c r="J2437">
        <f t="shared" si="192"/>
        <v>-0.13409119394795901</v>
      </c>
      <c r="K2437">
        <f t="shared" si="193"/>
        <v>2.7134905430939424</v>
      </c>
      <c r="L2437">
        <f t="shared" si="194"/>
        <v>6.2480428745084291</v>
      </c>
    </row>
    <row r="2438" spans="1:12" x14ac:dyDescent="0.2">
      <c r="A2438" t="s">
        <v>43</v>
      </c>
      <c r="B2438" t="str">
        <f>VLOOKUP(A2438,[1]Sheet1!$A:$B,2,0)</f>
        <v>CCC[n+]1cccc(c1)C</v>
      </c>
      <c r="C2438" t="s">
        <v>8</v>
      </c>
      <c r="D2438" t="str">
        <f>VLOOKUP(C2438,[1]Sheet1!$A:$B,2,0)</f>
        <v>FC(S(=O)(=O)[N-]S(=O)(=O)C(F)(F)F)(F)F</v>
      </c>
      <c r="E2438" t="str">
        <f t="shared" si="190"/>
        <v>CCC[n+]1cccc(c1)C.FC(S(=O)(=O)[N-]S(=O)(=O)C(F)(F)F)(F)F</v>
      </c>
      <c r="F2438">
        <v>298.10000000000002</v>
      </c>
      <c r="G2438">
        <v>101.325</v>
      </c>
      <c r="H2438">
        <v>517</v>
      </c>
      <c r="I2438">
        <f t="shared" si="191"/>
        <v>0.18838596497464652</v>
      </c>
      <c r="J2438">
        <f t="shared" si="192"/>
        <v>-0.13409119394795901</v>
      </c>
      <c r="K2438">
        <f t="shared" si="193"/>
        <v>2.7134905430939424</v>
      </c>
      <c r="L2438">
        <f t="shared" si="194"/>
        <v>6.2480428745084291</v>
      </c>
    </row>
    <row r="2439" spans="1:12" x14ac:dyDescent="0.2">
      <c r="A2439" t="s">
        <v>35</v>
      </c>
      <c r="B2439" t="str">
        <f>VLOOKUP(A2439,[1]Sheet1!$A:$B,2,0)</f>
        <v>CCCC[N+]1(C)CCCC1</v>
      </c>
      <c r="C2439" t="s">
        <v>34</v>
      </c>
      <c r="D2439" t="str">
        <f>VLOOKUP(C2439,[1]Sheet1!$A:$B,2,0)</f>
        <v>C(#N)[N-]C#N</v>
      </c>
      <c r="E2439" t="str">
        <f t="shared" si="190"/>
        <v>CCCC[N+]1(C)CCCC1.C(#N)[N-]C#N</v>
      </c>
      <c r="F2439">
        <v>306.14999999999998</v>
      </c>
      <c r="G2439">
        <v>101.325</v>
      </c>
      <c r="H2439">
        <v>517</v>
      </c>
      <c r="I2439">
        <f t="shared" si="191"/>
        <v>0.25456797765330819</v>
      </c>
      <c r="J2439">
        <f t="shared" si="192"/>
        <v>-0.13409119394795901</v>
      </c>
      <c r="K2439">
        <f t="shared" si="193"/>
        <v>2.7134905430939424</v>
      </c>
      <c r="L2439">
        <f t="shared" si="194"/>
        <v>6.2480428745084291</v>
      </c>
    </row>
    <row r="2440" spans="1:12" x14ac:dyDescent="0.2">
      <c r="A2440" t="s">
        <v>9</v>
      </c>
      <c r="B2440" t="str">
        <f>VLOOKUP(A2440,[1]Sheet1!$A:$B,2,0)</f>
        <v>CCCCCCCC[n+]1ccn(c1)C</v>
      </c>
      <c r="C2440" t="s">
        <v>3</v>
      </c>
      <c r="D2440" t="str">
        <f>VLOOKUP(C2440,[1]Sheet1!$A:$B,2,0)</f>
        <v>F[P-](F)(F)(F)(F)F</v>
      </c>
      <c r="E2440" t="str">
        <f t="shared" si="190"/>
        <v>CCCCCCCC[n+]1ccn(c1)C.F[P-](F)(F)(F)(F)F</v>
      </c>
      <c r="F2440">
        <v>268.30900000000003</v>
      </c>
      <c r="G2440">
        <v>101.325</v>
      </c>
      <c r="H2440">
        <v>516.79999999999995</v>
      </c>
      <c r="I2440">
        <f t="shared" si="191"/>
        <v>-5.6536810144610788E-2</v>
      </c>
      <c r="J2440">
        <f t="shared" si="192"/>
        <v>-0.13409119394795901</v>
      </c>
      <c r="K2440">
        <f t="shared" si="193"/>
        <v>2.7133225049870275</v>
      </c>
      <c r="L2440">
        <f t="shared" si="194"/>
        <v>6.2476559524683921</v>
      </c>
    </row>
    <row r="2441" spans="1:12" x14ac:dyDescent="0.2">
      <c r="A2441" t="s">
        <v>68</v>
      </c>
      <c r="B2441" t="str">
        <f>VLOOKUP(A2441,[1]Sheet1!$A:$B,2,0)</f>
        <v>CCCCCCC[n+]1ccn(c1)C</v>
      </c>
      <c r="C2441" t="s">
        <v>3</v>
      </c>
      <c r="D2441" t="str">
        <f>VLOOKUP(C2441,[1]Sheet1!$A:$B,2,0)</f>
        <v>F[P-](F)(F)(F)(F)F</v>
      </c>
      <c r="E2441" t="str">
        <f t="shared" si="190"/>
        <v>CCCCCCC[n+]1ccn(c1)C.F[P-](F)(F)(F)(F)F</v>
      </c>
      <c r="F2441">
        <v>319.339</v>
      </c>
      <c r="G2441">
        <v>101.325</v>
      </c>
      <c r="H2441">
        <v>516.6</v>
      </c>
      <c r="I2441">
        <f t="shared" si="191"/>
        <v>0.36299960066186415</v>
      </c>
      <c r="J2441">
        <f t="shared" si="192"/>
        <v>-0.13409119394795901</v>
      </c>
      <c r="K2441">
        <f t="shared" si="193"/>
        <v>2.7131544018372984</v>
      </c>
      <c r="L2441">
        <f t="shared" si="194"/>
        <v>6.24726888066174</v>
      </c>
    </row>
    <row r="2442" spans="1:12" x14ac:dyDescent="0.2">
      <c r="A2442" t="s">
        <v>15</v>
      </c>
      <c r="B2442" t="str">
        <f>VLOOKUP(A2442,[1]Sheet1!$A:$B,2,0)</f>
        <v>C(CCCCCCCCC)[NH2+]CCCCCCCCCC</v>
      </c>
      <c r="C2442" t="s">
        <v>16</v>
      </c>
      <c r="D2442" t="str">
        <f>VLOOKUP(C2442,[1]Sheet1!$A:$B,2,0)</f>
        <v>[Cl-]</v>
      </c>
      <c r="E2442" t="str">
        <f t="shared" si="190"/>
        <v>C(CCCCCCCCC)[NH2+]CCCCCCCCCC.[Cl-]</v>
      </c>
      <c r="F2442">
        <v>259.95999999999998</v>
      </c>
      <c r="G2442">
        <v>101.325</v>
      </c>
      <c r="H2442">
        <v>516.5</v>
      </c>
      <c r="I2442">
        <f t="shared" si="191"/>
        <v>-0.12517701186562355</v>
      </c>
      <c r="J2442">
        <f t="shared" si="192"/>
        <v>-0.13409119394795901</v>
      </c>
      <c r="K2442">
        <f t="shared" si="193"/>
        <v>2.7130703258556395</v>
      </c>
      <c r="L2442">
        <f t="shared" si="194"/>
        <v>6.2470752885596932</v>
      </c>
    </row>
    <row r="2443" spans="1:12" x14ac:dyDescent="0.2">
      <c r="A2443" t="s">
        <v>15</v>
      </c>
      <c r="B2443" t="str">
        <f>VLOOKUP(A2443,[1]Sheet1!$A:$B,2,0)</f>
        <v>C(CCCCCCCCC)[NH2+]CCCCCCCCCC</v>
      </c>
      <c r="C2443" t="s">
        <v>16</v>
      </c>
      <c r="D2443" t="str">
        <f>VLOOKUP(C2443,[1]Sheet1!$A:$B,2,0)</f>
        <v>[Cl-]</v>
      </c>
      <c r="E2443" t="str">
        <f t="shared" si="190"/>
        <v>C(CCCCCCCCC)[NH2+]CCCCCCCCCC.[Cl-]</v>
      </c>
      <c r="F2443">
        <v>259.93</v>
      </c>
      <c r="G2443">
        <v>101.325</v>
      </c>
      <c r="H2443">
        <v>516.4</v>
      </c>
      <c r="I2443">
        <f t="shared" si="191"/>
        <v>-0.1254236529066618</v>
      </c>
      <c r="J2443">
        <f t="shared" si="192"/>
        <v>-0.13409119394795901</v>
      </c>
      <c r="K2443">
        <f t="shared" si="193"/>
        <v>2.7129862335943828</v>
      </c>
      <c r="L2443">
        <f t="shared" si="194"/>
        <v>6.2468816589724874</v>
      </c>
    </row>
    <row r="2444" spans="1:12" x14ac:dyDescent="0.2">
      <c r="A2444" t="s">
        <v>42</v>
      </c>
      <c r="B2444" t="str">
        <f>VLOOKUP(A2444,[1]Sheet1!$A:$B,2,0)</f>
        <v>C(C)[N+]1=CC(=CC=C1)C</v>
      </c>
      <c r="C2444" t="s">
        <v>8</v>
      </c>
      <c r="D2444" t="str">
        <f>VLOOKUP(C2444,[1]Sheet1!$A:$B,2,0)</f>
        <v>FC(S(=O)(=O)[N-]S(=O)(=O)C(F)(F)F)(F)F</v>
      </c>
      <c r="E2444" t="str">
        <f t="shared" si="190"/>
        <v>C(C)[N+]1=CC(=CC=C1)C.FC(S(=O)(=O)[N-]S(=O)(=O)C(F)(F)F)(F)F</v>
      </c>
      <c r="F2444">
        <v>326.10000000000002</v>
      </c>
      <c r="G2444">
        <v>101.325</v>
      </c>
      <c r="H2444">
        <v>516</v>
      </c>
      <c r="I2444">
        <f t="shared" si="191"/>
        <v>0.41858426994390585</v>
      </c>
      <c r="J2444">
        <f t="shared" si="192"/>
        <v>-0.13409119394795901</v>
      </c>
      <c r="K2444">
        <f t="shared" si="193"/>
        <v>2.7126497016272113</v>
      </c>
      <c r="L2444">
        <f t="shared" si="194"/>
        <v>6.2461067654815627</v>
      </c>
    </row>
    <row r="2445" spans="1:12" x14ac:dyDescent="0.2">
      <c r="A2445" t="s">
        <v>43</v>
      </c>
      <c r="B2445" t="str">
        <f>VLOOKUP(A2445,[1]Sheet1!$A:$B,2,0)</f>
        <v>CCC[n+]1cccc(c1)C</v>
      </c>
      <c r="C2445" t="s">
        <v>8</v>
      </c>
      <c r="D2445" t="str">
        <f>VLOOKUP(C2445,[1]Sheet1!$A:$B,2,0)</f>
        <v>FC(S(=O)(=O)[N-]S(=O)(=O)C(F)(F)F)(F)F</v>
      </c>
      <c r="E2445" t="str">
        <f t="shared" si="190"/>
        <v>CCC[n+]1cccc(c1)C.FC(S(=O)(=O)[N-]S(=O)(=O)C(F)(F)F)(F)F</v>
      </c>
      <c r="F2445">
        <v>297.10000000000002</v>
      </c>
      <c r="G2445">
        <v>101.325</v>
      </c>
      <c r="H2445">
        <v>516</v>
      </c>
      <c r="I2445">
        <f t="shared" si="191"/>
        <v>0.18016459694003009</v>
      </c>
      <c r="J2445">
        <f t="shared" si="192"/>
        <v>-0.13409119394795901</v>
      </c>
      <c r="K2445">
        <f t="shared" si="193"/>
        <v>2.7126497016272113</v>
      </c>
      <c r="L2445">
        <f t="shared" si="194"/>
        <v>6.2461067654815627</v>
      </c>
    </row>
    <row r="2446" spans="1:12" x14ac:dyDescent="0.2">
      <c r="A2446" t="s">
        <v>17</v>
      </c>
      <c r="B2446" t="str">
        <f>VLOOKUP(A2446,[1]Sheet1!$A:$B,2,0)</f>
        <v>CCCCCC[n+]1ccn(c1)C</v>
      </c>
      <c r="C2446" t="s">
        <v>45</v>
      </c>
      <c r="D2446" t="str">
        <f>VLOOKUP(C2446,[1]Sheet1!$A:$B,2,0)</f>
        <v>FC(S(=O)(=O)[O-])(F)F</v>
      </c>
      <c r="E2446" t="str">
        <f t="shared" si="190"/>
        <v>CCCCCC[n+]1ccn(c1)C.FC(S(=O)(=O)[O-])(F)F</v>
      </c>
      <c r="F2446">
        <v>297.14999999999998</v>
      </c>
      <c r="G2446">
        <v>101.325</v>
      </c>
      <c r="H2446">
        <v>516</v>
      </c>
      <c r="I2446">
        <f t="shared" si="191"/>
        <v>0.18057566534176056</v>
      </c>
      <c r="J2446">
        <f t="shared" si="192"/>
        <v>-0.13409119394795901</v>
      </c>
      <c r="K2446">
        <f t="shared" si="193"/>
        <v>2.7126497016272113</v>
      </c>
      <c r="L2446">
        <f t="shared" si="194"/>
        <v>6.2461067654815627</v>
      </c>
    </row>
    <row r="2447" spans="1:12" x14ac:dyDescent="0.2">
      <c r="A2447" t="s">
        <v>50</v>
      </c>
      <c r="B2447" t="str">
        <f>VLOOKUP(A2447,[1]Sheet1!$A:$B,2,0)</f>
        <v>CCCC[N+](C)(C)CCO</v>
      </c>
      <c r="C2447" t="s">
        <v>5</v>
      </c>
      <c r="D2447" t="str">
        <f>VLOOKUP(C2447,[1]Sheet1!$A:$B,2,0)</f>
        <v>[Br-]</v>
      </c>
      <c r="E2447" t="str">
        <f t="shared" si="190"/>
        <v>CCCC[N+](C)(C)CCO.[Br-]</v>
      </c>
      <c r="F2447">
        <v>345.5</v>
      </c>
      <c r="G2447">
        <v>101.325</v>
      </c>
      <c r="H2447">
        <v>516</v>
      </c>
      <c r="I2447">
        <f t="shared" si="191"/>
        <v>0.57807880981546389</v>
      </c>
      <c r="J2447">
        <f t="shared" si="192"/>
        <v>-0.13409119394795901</v>
      </c>
      <c r="K2447">
        <f t="shared" si="193"/>
        <v>2.7126497016272113</v>
      </c>
      <c r="L2447">
        <f t="shared" si="194"/>
        <v>6.2461067654815627</v>
      </c>
    </row>
    <row r="2448" spans="1:12" x14ac:dyDescent="0.2">
      <c r="A2448" t="s">
        <v>63</v>
      </c>
      <c r="B2448" t="str">
        <f>VLOOKUP(A2448,[1]Sheet1!$A:$B,2,0)</f>
        <v>CC[NH+]1C=CN(C1)C</v>
      </c>
      <c r="C2448" t="s">
        <v>64</v>
      </c>
      <c r="D2448" t="str">
        <f>VLOOKUP(C2448,[1]Sheet1!$A:$B,2,0)</f>
        <v>FC(C(S(=O)(=O)[O-])(F)F)F</v>
      </c>
      <c r="E2448" t="str">
        <f t="shared" si="190"/>
        <v>CC[NH+]1C=CN(C1)C.FC(C(S(=O)(=O)[O-])(F)F)F</v>
      </c>
      <c r="F2448">
        <v>336.2</v>
      </c>
      <c r="G2448">
        <v>100</v>
      </c>
      <c r="H2448">
        <v>516</v>
      </c>
      <c r="I2448">
        <f t="shared" si="191"/>
        <v>0.50162008709353123</v>
      </c>
      <c r="J2448">
        <f t="shared" si="192"/>
        <v>-0.13439084403497614</v>
      </c>
      <c r="K2448">
        <f t="shared" si="193"/>
        <v>2.7126497016272113</v>
      </c>
      <c r="L2448">
        <f t="shared" si="194"/>
        <v>6.2461067654815627</v>
      </c>
    </row>
    <row r="2449" spans="1:12" x14ac:dyDescent="0.2">
      <c r="A2449" t="s">
        <v>77</v>
      </c>
      <c r="B2449" t="str">
        <f>VLOOKUP(A2449,[1]Sheet1!$A:$B,2,0)</f>
        <v>CCCCCCCC[n+]1ccc2c(c1)cccc2</v>
      </c>
      <c r="C2449" t="s">
        <v>65</v>
      </c>
      <c r="D2449" t="str">
        <f>VLOOKUP(C2449,[1]Sheet1!$A:$B,2,0)</f>
        <v>[S-]C#N</v>
      </c>
      <c r="E2449" t="str">
        <f t="shared" si="190"/>
        <v>CCCCCCCC[n+]1ccc2c(c1)cccc2.[S-]C#N</v>
      </c>
      <c r="F2449">
        <v>288.14999999999998</v>
      </c>
      <c r="G2449">
        <v>101.325</v>
      </c>
      <c r="H2449">
        <v>516</v>
      </c>
      <c r="I2449">
        <f t="shared" si="191"/>
        <v>0.10658335303021291</v>
      </c>
      <c r="J2449">
        <f t="shared" si="192"/>
        <v>-0.13409119394795901</v>
      </c>
      <c r="K2449">
        <f t="shared" si="193"/>
        <v>2.7126497016272113</v>
      </c>
      <c r="L2449">
        <f t="shared" si="194"/>
        <v>6.2461067654815627</v>
      </c>
    </row>
    <row r="2450" spans="1:12" x14ac:dyDescent="0.2">
      <c r="A2450" t="s">
        <v>7</v>
      </c>
      <c r="B2450" t="str">
        <f>VLOOKUP(A2450,[1]Sheet1!$A:$B,2,0)</f>
        <v>CCCCCCCCCCCCCC[n+]1ccn(c1)C</v>
      </c>
      <c r="C2450" t="s">
        <v>8</v>
      </c>
      <c r="D2450" t="str">
        <f>VLOOKUP(C2450,[1]Sheet1!$A:$B,2,0)</f>
        <v>FC(S(=O)(=O)[N-]S(=O)(=O)C(F)(F)F)(F)F</v>
      </c>
      <c r="E2450" t="str">
        <f t="shared" si="190"/>
        <v>CCCCCCCCCCCCCC[n+]1ccn(c1)C.FC(S(=O)(=O)[N-]S(=O)(=O)C(F)(F)F)(F)F</v>
      </c>
      <c r="F2450">
        <v>201.26</v>
      </c>
      <c r="G2450">
        <v>101.325</v>
      </c>
      <c r="H2450">
        <v>515.70000000000005</v>
      </c>
      <c r="I2450">
        <f t="shared" si="191"/>
        <v>-0.60777131549760643</v>
      </c>
      <c r="J2450">
        <f t="shared" si="192"/>
        <v>-0.13409119394795901</v>
      </c>
      <c r="K2450">
        <f t="shared" si="193"/>
        <v>2.712397131406715</v>
      </c>
      <c r="L2450">
        <f t="shared" si="194"/>
        <v>6.2455252010569131</v>
      </c>
    </row>
    <row r="2451" spans="1:12" x14ac:dyDescent="0.2">
      <c r="A2451" t="s">
        <v>42</v>
      </c>
      <c r="B2451" t="str">
        <f>VLOOKUP(A2451,[1]Sheet1!$A:$B,2,0)</f>
        <v>C(C)[N+]1=CC(=CC=C1)C</v>
      </c>
      <c r="C2451" t="s">
        <v>8</v>
      </c>
      <c r="D2451" t="str">
        <f>VLOOKUP(C2451,[1]Sheet1!$A:$B,2,0)</f>
        <v>FC(S(=O)(=O)[N-]S(=O)(=O)C(F)(F)F)(F)F</v>
      </c>
      <c r="E2451" t="str">
        <f t="shared" si="190"/>
        <v>C(C)[N+]1=CC(=CC=C1)C.FC(S(=O)(=O)[N-]S(=O)(=O)C(F)(F)F)(F)F</v>
      </c>
      <c r="F2451">
        <v>325.10000000000002</v>
      </c>
      <c r="G2451">
        <v>101.325</v>
      </c>
      <c r="H2451">
        <v>515</v>
      </c>
      <c r="I2451">
        <f t="shared" si="191"/>
        <v>0.41036290190928942</v>
      </c>
      <c r="J2451">
        <f t="shared" si="192"/>
        <v>-0.13409119394795901</v>
      </c>
      <c r="K2451">
        <f t="shared" si="193"/>
        <v>2.7118072290411912</v>
      </c>
      <c r="L2451">
        <f t="shared" si="194"/>
        <v>6.2441669006637364</v>
      </c>
    </row>
    <row r="2452" spans="1:12" x14ac:dyDescent="0.2">
      <c r="A2452" t="s">
        <v>17</v>
      </c>
      <c r="B2452" t="str">
        <f>VLOOKUP(A2452,[1]Sheet1!$A:$B,2,0)</f>
        <v>CCCCCC[n+]1ccn(c1)C</v>
      </c>
      <c r="C2452" t="s">
        <v>45</v>
      </c>
      <c r="D2452" t="str">
        <f>VLOOKUP(C2452,[1]Sheet1!$A:$B,2,0)</f>
        <v>FC(S(=O)(=O)[O-])(F)F</v>
      </c>
      <c r="E2452" t="str">
        <f t="shared" si="190"/>
        <v>CCCCCC[n+]1ccn(c1)C.FC(S(=O)(=O)[O-])(F)F</v>
      </c>
      <c r="F2452">
        <v>296.14999999999998</v>
      </c>
      <c r="G2452">
        <v>101.325</v>
      </c>
      <c r="H2452">
        <v>515</v>
      </c>
      <c r="I2452">
        <f t="shared" si="191"/>
        <v>0.17235429730714413</v>
      </c>
      <c r="J2452">
        <f t="shared" si="192"/>
        <v>-0.13409119394795901</v>
      </c>
      <c r="K2452">
        <f t="shared" si="193"/>
        <v>2.7118072290411912</v>
      </c>
      <c r="L2452">
        <f t="shared" si="194"/>
        <v>6.2441669006637364</v>
      </c>
    </row>
    <row r="2453" spans="1:12" x14ac:dyDescent="0.2">
      <c r="A2453" t="s">
        <v>35</v>
      </c>
      <c r="B2453" t="str">
        <f>VLOOKUP(A2453,[1]Sheet1!$A:$B,2,0)</f>
        <v>CCCC[N+]1(C)CCCC1</v>
      </c>
      <c r="C2453" t="s">
        <v>34</v>
      </c>
      <c r="D2453" t="str">
        <f>VLOOKUP(C2453,[1]Sheet1!$A:$B,2,0)</f>
        <v>C(#N)[N-]C#N</v>
      </c>
      <c r="E2453" t="str">
        <f t="shared" si="190"/>
        <v>CCCC[N+]1(C)CCCC1.C(#N)[N-]C#N</v>
      </c>
      <c r="F2453">
        <v>305.14999999999998</v>
      </c>
      <c r="G2453">
        <v>101.325</v>
      </c>
      <c r="H2453">
        <v>515</v>
      </c>
      <c r="I2453">
        <f t="shared" si="191"/>
        <v>0.24634660961869179</v>
      </c>
      <c r="J2453">
        <f t="shared" si="192"/>
        <v>-0.13409119394795901</v>
      </c>
      <c r="K2453">
        <f t="shared" si="193"/>
        <v>2.7118072290411912</v>
      </c>
      <c r="L2453">
        <f t="shared" si="194"/>
        <v>6.2441669006637364</v>
      </c>
    </row>
    <row r="2454" spans="1:12" x14ac:dyDescent="0.2">
      <c r="A2454" t="s">
        <v>9</v>
      </c>
      <c r="B2454" t="str">
        <f>VLOOKUP(A2454,[1]Sheet1!$A:$B,2,0)</f>
        <v>CCCCCCCC[n+]1ccn(c1)C</v>
      </c>
      <c r="C2454" t="s">
        <v>84</v>
      </c>
      <c r="D2454" t="str">
        <f>VLOOKUP(C2454,[1]Sheet1!$A:$B,2,0)</f>
        <v>[O-]c1ccccc1</v>
      </c>
      <c r="E2454" t="str">
        <f t="shared" si="190"/>
        <v>CCCCCCCC[n+]1ccn(c1)C.[O-]c1ccccc1</v>
      </c>
      <c r="F2454">
        <v>318.14999999999998</v>
      </c>
      <c r="G2454">
        <v>101.325</v>
      </c>
      <c r="H2454">
        <v>515</v>
      </c>
      <c r="I2454">
        <f t="shared" si="191"/>
        <v>0.35322439406870504</v>
      </c>
      <c r="J2454">
        <f t="shared" si="192"/>
        <v>-0.13409119394795901</v>
      </c>
      <c r="K2454">
        <f t="shared" si="193"/>
        <v>2.7118072290411912</v>
      </c>
      <c r="L2454">
        <f t="shared" si="194"/>
        <v>6.2441669006637364</v>
      </c>
    </row>
    <row r="2455" spans="1:12" x14ac:dyDescent="0.2">
      <c r="A2455" t="s">
        <v>23</v>
      </c>
      <c r="B2455" t="str">
        <f>VLOOKUP(A2455,[1]Sheet1!$A:$B,2,0)</f>
        <v>CC1=NC(=NC(=C1)C)[NH2+]C1=CC=CC=C1</v>
      </c>
      <c r="C2455" t="s">
        <v>24</v>
      </c>
      <c r="D2455" t="str">
        <f>VLOOKUP(C2455,[1]Sheet1!$A:$B,2,0)</f>
        <v>C(CCCCCCCCCCC)(=O)[O-]</v>
      </c>
      <c r="E2455" t="str">
        <f t="shared" si="190"/>
        <v>CC1=NC(=NC(=C1)C)[NH2+]C1=CC=CC=C1.C(CCCCCCCCCCC)(=O)[O-]</v>
      </c>
      <c r="F2455">
        <v>256.52499999999998</v>
      </c>
      <c r="G2455">
        <v>101.325</v>
      </c>
      <c r="H2455">
        <v>514.4</v>
      </c>
      <c r="I2455">
        <f t="shared" si="191"/>
        <v>-0.15341741106453091</v>
      </c>
      <c r="J2455">
        <f t="shared" si="192"/>
        <v>-0.13409119394795901</v>
      </c>
      <c r="K2455">
        <f t="shared" si="193"/>
        <v>2.7113009599161657</v>
      </c>
      <c r="L2455">
        <f t="shared" si="194"/>
        <v>6.2430011729234094</v>
      </c>
    </row>
    <row r="2456" spans="1:12" x14ac:dyDescent="0.2">
      <c r="A2456" t="s">
        <v>12</v>
      </c>
      <c r="B2456" t="str">
        <f>VLOOKUP(A2456,[1]Sheet1!$A:$B,2,0)</f>
        <v>C(CCCCCCCCCCCCCCC)N1C[NH+](C=C1)C</v>
      </c>
      <c r="C2456" t="s">
        <v>8</v>
      </c>
      <c r="D2456" t="str">
        <f>VLOOKUP(C2456,[1]Sheet1!$A:$B,2,0)</f>
        <v>FC(S(=O)(=O)[N-]S(=O)(=O)C(F)(F)F)(F)F</v>
      </c>
      <c r="E2456" t="str">
        <f t="shared" si="190"/>
        <v>C(CCCCCCCCCCCCCCC)N1C[NH+](C=C1)C.FC(S(=O)(=O)[N-]S(=O)(=O)C(F)(F)F)(F)F</v>
      </c>
      <c r="F2456">
        <v>187</v>
      </c>
      <c r="G2456">
        <v>101.325</v>
      </c>
      <c r="H2456">
        <v>514.29999999999995</v>
      </c>
      <c r="I2456">
        <f t="shared" si="191"/>
        <v>-0.72500802367123629</v>
      </c>
      <c r="J2456">
        <f t="shared" si="192"/>
        <v>-0.13409119394795901</v>
      </c>
      <c r="K2456">
        <f t="shared" si="193"/>
        <v>2.7112165243210899</v>
      </c>
      <c r="L2456">
        <f t="shared" si="194"/>
        <v>6.2428067527808704</v>
      </c>
    </row>
    <row r="2457" spans="1:12" x14ac:dyDescent="0.2">
      <c r="A2457" t="s">
        <v>42</v>
      </c>
      <c r="B2457" t="str">
        <f>VLOOKUP(A2457,[1]Sheet1!$A:$B,2,0)</f>
        <v>C(C)[N+]1=CC(=CC=C1)C</v>
      </c>
      <c r="C2457" t="s">
        <v>8</v>
      </c>
      <c r="D2457" t="str">
        <f>VLOOKUP(C2457,[1]Sheet1!$A:$B,2,0)</f>
        <v>FC(S(=O)(=O)[N-]S(=O)(=O)C(F)(F)F)(F)F</v>
      </c>
      <c r="E2457" t="str">
        <f t="shared" si="190"/>
        <v>C(C)[N+]1=CC(=CC=C1)C.FC(S(=O)(=O)[N-]S(=O)(=O)C(F)(F)F)(F)F</v>
      </c>
      <c r="F2457">
        <v>323.10000000000002</v>
      </c>
      <c r="G2457">
        <v>101.325</v>
      </c>
      <c r="H2457">
        <v>514</v>
      </c>
      <c r="I2457">
        <f t="shared" si="191"/>
        <v>0.39392016584005662</v>
      </c>
      <c r="J2457">
        <f t="shared" si="192"/>
        <v>-0.13409119394795901</v>
      </c>
      <c r="K2457">
        <f t="shared" si="193"/>
        <v>2.7109631189952759</v>
      </c>
      <c r="L2457">
        <f t="shared" si="194"/>
        <v>6.2422232654551655</v>
      </c>
    </row>
    <row r="2458" spans="1:12" x14ac:dyDescent="0.2">
      <c r="A2458" t="s">
        <v>42</v>
      </c>
      <c r="B2458" t="str">
        <f>VLOOKUP(A2458,[1]Sheet1!$A:$B,2,0)</f>
        <v>C(C)[N+]1=CC(=CC=C1)C</v>
      </c>
      <c r="C2458" t="s">
        <v>8</v>
      </c>
      <c r="D2458" t="str">
        <f>VLOOKUP(C2458,[1]Sheet1!$A:$B,2,0)</f>
        <v>FC(S(=O)(=O)[N-]S(=O)(=O)C(F)(F)F)(F)F</v>
      </c>
      <c r="E2458" t="str">
        <f t="shared" si="190"/>
        <v>C(C)[N+]1=CC(=CC=C1)C.FC(S(=O)(=O)[N-]S(=O)(=O)C(F)(F)F)(F)F</v>
      </c>
      <c r="F2458">
        <v>324.10000000000002</v>
      </c>
      <c r="G2458">
        <v>101.325</v>
      </c>
      <c r="H2458">
        <v>514</v>
      </c>
      <c r="I2458">
        <f t="shared" si="191"/>
        <v>0.40214153387467305</v>
      </c>
      <c r="J2458">
        <f t="shared" si="192"/>
        <v>-0.13409119394795901</v>
      </c>
      <c r="K2458">
        <f t="shared" si="193"/>
        <v>2.7109631189952759</v>
      </c>
      <c r="L2458">
        <f t="shared" si="194"/>
        <v>6.2422232654551655</v>
      </c>
    </row>
    <row r="2459" spans="1:12" x14ac:dyDescent="0.2">
      <c r="A2459" t="s">
        <v>43</v>
      </c>
      <c r="B2459" t="str">
        <f>VLOOKUP(A2459,[1]Sheet1!$A:$B,2,0)</f>
        <v>CCC[n+]1cccc(c1)C</v>
      </c>
      <c r="C2459" t="s">
        <v>8</v>
      </c>
      <c r="D2459" t="str">
        <f>VLOOKUP(C2459,[1]Sheet1!$A:$B,2,0)</f>
        <v>FC(S(=O)(=O)[N-]S(=O)(=O)C(F)(F)F)(F)F</v>
      </c>
      <c r="E2459" t="str">
        <f t="shared" si="190"/>
        <v>CCC[n+]1cccc(c1)C.FC(S(=O)(=O)[N-]S(=O)(=O)C(F)(F)F)(F)F</v>
      </c>
      <c r="F2459">
        <v>296.10000000000002</v>
      </c>
      <c r="G2459">
        <v>101.325</v>
      </c>
      <c r="H2459">
        <v>514</v>
      </c>
      <c r="I2459">
        <f t="shared" si="191"/>
        <v>0.17194322890541369</v>
      </c>
      <c r="J2459">
        <f t="shared" si="192"/>
        <v>-0.13409119394795901</v>
      </c>
      <c r="K2459">
        <f t="shared" si="193"/>
        <v>2.7109631189952759</v>
      </c>
      <c r="L2459">
        <f t="shared" si="194"/>
        <v>6.2422232654551655</v>
      </c>
    </row>
    <row r="2460" spans="1:12" x14ac:dyDescent="0.2">
      <c r="A2460" t="s">
        <v>4</v>
      </c>
      <c r="B2460" t="str">
        <f>VLOOKUP(A2460,[1]Sheet1!$A:$B,2,0)</f>
        <v>CCC[n+]1ccn(c1)C</v>
      </c>
      <c r="C2460" t="s">
        <v>8</v>
      </c>
      <c r="D2460" t="str">
        <f>VLOOKUP(C2460,[1]Sheet1!$A:$B,2,0)</f>
        <v>FC(S(=O)(=O)[N-]S(=O)(=O)C(F)(F)F)(F)F</v>
      </c>
      <c r="E2460" t="str">
        <f t="shared" si="190"/>
        <v>CCC[n+]1ccn(c1)C.FC(S(=O)(=O)[N-]S(=O)(=O)C(F)(F)F)(F)F</v>
      </c>
      <c r="F2460">
        <v>333.15</v>
      </c>
      <c r="G2460">
        <v>101.325</v>
      </c>
      <c r="H2460">
        <v>514</v>
      </c>
      <c r="I2460">
        <f t="shared" si="191"/>
        <v>0.47654491458795112</v>
      </c>
      <c r="J2460">
        <f t="shared" si="192"/>
        <v>-0.13409119394795901</v>
      </c>
      <c r="K2460">
        <f t="shared" si="193"/>
        <v>2.7109631189952759</v>
      </c>
      <c r="L2460">
        <f t="shared" si="194"/>
        <v>6.2422232654551655</v>
      </c>
    </row>
    <row r="2461" spans="1:12" x14ac:dyDescent="0.2">
      <c r="A2461" t="s">
        <v>35</v>
      </c>
      <c r="B2461" t="str">
        <f>VLOOKUP(A2461,[1]Sheet1!$A:$B,2,0)</f>
        <v>CCCC[N+]1(C)CCCC1</v>
      </c>
      <c r="C2461" t="s">
        <v>34</v>
      </c>
      <c r="D2461" t="str">
        <f>VLOOKUP(C2461,[1]Sheet1!$A:$B,2,0)</f>
        <v>C(#N)[N-]C#N</v>
      </c>
      <c r="E2461" t="str">
        <f t="shared" si="190"/>
        <v>CCCC[N+]1(C)CCCC1.C(#N)[N-]C#N</v>
      </c>
      <c r="F2461">
        <v>304.14999999999998</v>
      </c>
      <c r="G2461">
        <v>101.325</v>
      </c>
      <c r="H2461">
        <v>514</v>
      </c>
      <c r="I2461">
        <f t="shared" si="191"/>
        <v>0.23812524158407539</v>
      </c>
      <c r="J2461">
        <f t="shared" si="192"/>
        <v>-0.13409119394795901</v>
      </c>
      <c r="K2461">
        <f t="shared" si="193"/>
        <v>2.7109631189952759</v>
      </c>
      <c r="L2461">
        <f t="shared" si="194"/>
        <v>6.2422232654551655</v>
      </c>
    </row>
    <row r="2462" spans="1:12" x14ac:dyDescent="0.2">
      <c r="A2462" t="s">
        <v>17</v>
      </c>
      <c r="B2462" t="str">
        <f>VLOOKUP(A2462,[1]Sheet1!$A:$B,2,0)</f>
        <v>CCCCCC[n+]1ccn(c1)C</v>
      </c>
      <c r="C2462" t="s">
        <v>84</v>
      </c>
      <c r="D2462" t="str">
        <f>VLOOKUP(C2462,[1]Sheet1!$A:$B,2,0)</f>
        <v>[O-]c1ccccc1</v>
      </c>
      <c r="E2462" t="str">
        <f t="shared" si="190"/>
        <v>CCCCCC[n+]1ccn(c1)C.[O-]c1ccccc1</v>
      </c>
      <c r="F2462">
        <v>328.15</v>
      </c>
      <c r="G2462">
        <v>101.325</v>
      </c>
      <c r="H2462">
        <v>514</v>
      </c>
      <c r="I2462">
        <f t="shared" si="191"/>
        <v>0.43543807441486909</v>
      </c>
      <c r="J2462">
        <f t="shared" si="192"/>
        <v>-0.13409119394795901</v>
      </c>
      <c r="K2462">
        <f t="shared" si="193"/>
        <v>2.7109631189952759</v>
      </c>
      <c r="L2462">
        <f t="shared" si="194"/>
        <v>6.2422232654551655</v>
      </c>
    </row>
    <row r="2463" spans="1:12" x14ac:dyDescent="0.2">
      <c r="A2463" t="s">
        <v>9</v>
      </c>
      <c r="B2463" t="str">
        <f>VLOOKUP(A2463,[1]Sheet1!$A:$B,2,0)</f>
        <v>CCCCCCCC[n+]1ccn(c1)C</v>
      </c>
      <c r="C2463" t="s">
        <v>3</v>
      </c>
      <c r="D2463" t="str">
        <f>VLOOKUP(C2463,[1]Sheet1!$A:$B,2,0)</f>
        <v>F[P-](F)(F)(F)(F)F</v>
      </c>
      <c r="E2463" t="str">
        <f t="shared" si="190"/>
        <v>CCCCCCCC[n+]1ccn(c1)C.F[P-](F)(F)(F)(F)F</v>
      </c>
      <c r="F2463">
        <v>263.22300000000001</v>
      </c>
      <c r="G2463">
        <v>101.325</v>
      </c>
      <c r="H2463">
        <v>513.70000000000005</v>
      </c>
      <c r="I2463">
        <f t="shared" si="191"/>
        <v>-9.8350687968669928E-2</v>
      </c>
      <c r="J2463">
        <f t="shared" si="192"/>
        <v>-0.13409119394795901</v>
      </c>
      <c r="K2463">
        <f t="shared" si="193"/>
        <v>2.7107095657243372</v>
      </c>
      <c r="L2463">
        <f t="shared" si="194"/>
        <v>6.2416394374732223</v>
      </c>
    </row>
    <row r="2464" spans="1:12" x14ac:dyDescent="0.2">
      <c r="A2464" t="s">
        <v>18</v>
      </c>
      <c r="B2464" t="str">
        <f>VLOOKUP(A2464,[1]Sheet1!$A:$B,2,0)</f>
        <v>CCCCCCCCCC[n+]1ccn(c1)C</v>
      </c>
      <c r="C2464" t="s">
        <v>8</v>
      </c>
      <c r="D2464" t="str">
        <f>VLOOKUP(C2464,[1]Sheet1!$A:$B,2,0)</f>
        <v>FC(S(=O)(=O)[N-]S(=O)(=O)C(F)(F)F)(F)F</v>
      </c>
      <c r="E2464" t="str">
        <f t="shared" si="190"/>
        <v>CCCCCCCCCC[n+]1ccn(c1)C.FC(S(=O)(=O)[N-]S(=O)(=O)C(F)(F)F)(F)F</v>
      </c>
      <c r="F2464">
        <v>218.12</v>
      </c>
      <c r="G2464">
        <v>101.325</v>
      </c>
      <c r="H2464">
        <v>513.6</v>
      </c>
      <c r="I2464">
        <f t="shared" si="191"/>
        <v>-0.46915905043397371</v>
      </c>
      <c r="J2464">
        <f t="shared" si="192"/>
        <v>-0.13409119394795901</v>
      </c>
      <c r="K2464">
        <f t="shared" si="193"/>
        <v>2.7106250150607969</v>
      </c>
      <c r="L2464">
        <f t="shared" si="194"/>
        <v>6.2414447523757515</v>
      </c>
    </row>
    <row r="2465" spans="1:12" x14ac:dyDescent="0.2">
      <c r="A2465" t="s">
        <v>42</v>
      </c>
      <c r="B2465" t="str">
        <f>VLOOKUP(A2465,[1]Sheet1!$A:$B,2,0)</f>
        <v>C(C)[N+]1=CC(=CC=C1)C</v>
      </c>
      <c r="C2465" t="s">
        <v>8</v>
      </c>
      <c r="D2465" t="str">
        <f>VLOOKUP(C2465,[1]Sheet1!$A:$B,2,0)</f>
        <v>FC(S(=O)(=O)[N-]S(=O)(=O)C(F)(F)F)(F)F</v>
      </c>
      <c r="E2465" t="str">
        <f t="shared" si="190"/>
        <v>C(C)[N+]1=CC(=CC=C1)C.FC(S(=O)(=O)[N-]S(=O)(=O)C(F)(F)F)(F)F</v>
      </c>
      <c r="F2465">
        <v>322.10000000000002</v>
      </c>
      <c r="G2465">
        <v>101.325</v>
      </c>
      <c r="H2465">
        <v>513</v>
      </c>
      <c r="I2465">
        <f t="shared" si="191"/>
        <v>0.38569879780544025</v>
      </c>
      <c r="J2465">
        <f t="shared" si="192"/>
        <v>-0.13409119394795901</v>
      </c>
      <c r="K2465">
        <f t="shared" si="193"/>
        <v>2.7101173651118162</v>
      </c>
      <c r="L2465">
        <f t="shared" si="194"/>
        <v>6.2402758451707694</v>
      </c>
    </row>
    <row r="2466" spans="1:12" x14ac:dyDescent="0.2">
      <c r="A2466" t="s">
        <v>43</v>
      </c>
      <c r="B2466" t="str">
        <f>VLOOKUP(A2466,[1]Sheet1!$A:$B,2,0)</f>
        <v>CCC[n+]1cccc(c1)C</v>
      </c>
      <c r="C2466" t="s">
        <v>8</v>
      </c>
      <c r="D2466" t="str">
        <f>VLOOKUP(C2466,[1]Sheet1!$A:$B,2,0)</f>
        <v>FC(S(=O)(=O)[N-]S(=O)(=O)C(F)(F)F)(F)F</v>
      </c>
      <c r="E2466" t="str">
        <f t="shared" si="190"/>
        <v>CCC[n+]1cccc(c1)C.FC(S(=O)(=O)[N-]S(=O)(=O)C(F)(F)F)(F)F</v>
      </c>
      <c r="F2466">
        <v>295.10000000000002</v>
      </c>
      <c r="G2466">
        <v>101.325</v>
      </c>
      <c r="H2466">
        <v>513</v>
      </c>
      <c r="I2466">
        <f t="shared" si="191"/>
        <v>0.16372186087079729</v>
      </c>
      <c r="J2466">
        <f t="shared" si="192"/>
        <v>-0.13409119394795901</v>
      </c>
      <c r="K2466">
        <f t="shared" si="193"/>
        <v>2.7101173651118162</v>
      </c>
      <c r="L2466">
        <f t="shared" si="194"/>
        <v>6.2402758451707694</v>
      </c>
    </row>
    <row r="2467" spans="1:12" x14ac:dyDescent="0.2">
      <c r="A2467" t="s">
        <v>17</v>
      </c>
      <c r="B2467" t="str">
        <f>VLOOKUP(A2467,[1]Sheet1!$A:$B,2,0)</f>
        <v>CCCCCC[n+]1ccn(c1)C</v>
      </c>
      <c r="C2467" t="s">
        <v>45</v>
      </c>
      <c r="D2467" t="str">
        <f>VLOOKUP(C2467,[1]Sheet1!$A:$B,2,0)</f>
        <v>FC(S(=O)(=O)[O-])(F)F</v>
      </c>
      <c r="E2467" t="str">
        <f t="shared" si="190"/>
        <v>CCCCCC[n+]1ccn(c1)C.FC(S(=O)(=O)[O-])(F)F</v>
      </c>
      <c r="F2467">
        <v>295.14999999999998</v>
      </c>
      <c r="G2467">
        <v>101.325</v>
      </c>
      <c r="H2467">
        <v>513</v>
      </c>
      <c r="I2467">
        <f t="shared" si="191"/>
        <v>0.16413292927252773</v>
      </c>
      <c r="J2467">
        <f t="shared" si="192"/>
        <v>-0.13409119394795901</v>
      </c>
      <c r="K2467">
        <f t="shared" si="193"/>
        <v>2.7101173651118162</v>
      </c>
      <c r="L2467">
        <f t="shared" si="194"/>
        <v>6.2402758451707694</v>
      </c>
    </row>
    <row r="2468" spans="1:12" x14ac:dyDescent="0.2">
      <c r="A2468" t="s">
        <v>4</v>
      </c>
      <c r="B2468" t="str">
        <f>VLOOKUP(A2468,[1]Sheet1!$A:$B,2,0)</f>
        <v>CCC[n+]1ccn(c1)C</v>
      </c>
      <c r="C2468" t="s">
        <v>8</v>
      </c>
      <c r="D2468" t="str">
        <f>VLOOKUP(C2468,[1]Sheet1!$A:$B,2,0)</f>
        <v>FC(S(=O)(=O)[N-]S(=O)(=O)C(F)(F)F)(F)F</v>
      </c>
      <c r="E2468" t="str">
        <f t="shared" si="190"/>
        <v>CCC[n+]1ccn(c1)C.FC(S(=O)(=O)[N-]S(=O)(=O)C(F)(F)F)(F)F</v>
      </c>
      <c r="F2468">
        <v>332.15</v>
      </c>
      <c r="G2468">
        <v>101.325</v>
      </c>
      <c r="H2468">
        <v>513</v>
      </c>
      <c r="I2468">
        <f t="shared" si="191"/>
        <v>0.46832354655333475</v>
      </c>
      <c r="J2468">
        <f t="shared" si="192"/>
        <v>-0.13409119394795901</v>
      </c>
      <c r="K2468">
        <f t="shared" si="193"/>
        <v>2.7101173651118162</v>
      </c>
      <c r="L2468">
        <f t="shared" si="194"/>
        <v>6.2402758451707694</v>
      </c>
    </row>
    <row r="2469" spans="1:12" x14ac:dyDescent="0.2">
      <c r="A2469" t="s">
        <v>77</v>
      </c>
      <c r="B2469" t="str">
        <f>VLOOKUP(A2469,[1]Sheet1!$A:$B,2,0)</f>
        <v>CCCCCCCC[n+]1ccc2c(c1)cccc2</v>
      </c>
      <c r="C2469" t="s">
        <v>65</v>
      </c>
      <c r="D2469" t="str">
        <f>VLOOKUP(C2469,[1]Sheet1!$A:$B,2,0)</f>
        <v>[S-]C#N</v>
      </c>
      <c r="E2469" t="str">
        <f t="shared" si="190"/>
        <v>CCCCCCCC[n+]1ccc2c(c1)cccc2.[S-]C#N</v>
      </c>
      <c r="F2469">
        <v>283.14999999999998</v>
      </c>
      <c r="G2469">
        <v>101.325</v>
      </c>
      <c r="H2469">
        <v>513</v>
      </c>
      <c r="I2469">
        <f t="shared" si="191"/>
        <v>6.5476512857130881E-2</v>
      </c>
      <c r="J2469">
        <f t="shared" si="192"/>
        <v>-0.13409119394795901</v>
      </c>
      <c r="K2469">
        <f t="shared" si="193"/>
        <v>2.7101173651118162</v>
      </c>
      <c r="L2469">
        <f t="shared" si="194"/>
        <v>6.2402758451707694</v>
      </c>
    </row>
    <row r="2470" spans="1:12" x14ac:dyDescent="0.2">
      <c r="A2470" t="s">
        <v>127</v>
      </c>
      <c r="B2470" t="str">
        <f>VLOOKUP(A2470,[1]Sheet1!$A:$B,2,0)</f>
        <v>CCOC(=O)c1ccc[n+](c1)CC</v>
      </c>
      <c r="C2470" t="s">
        <v>14</v>
      </c>
      <c r="D2470" t="str">
        <f>VLOOKUP(C2470,[1]Sheet1!$A:$B,2,0)</f>
        <v>C(C)OS(=O)(=O)[O-]</v>
      </c>
      <c r="E2470" t="str">
        <f t="shared" si="190"/>
        <v>CCOC(=O)c1ccc[n+](c1)CC.C(C)OS(=O)(=O)[O-]</v>
      </c>
      <c r="F2470">
        <v>298</v>
      </c>
      <c r="G2470">
        <v>101.325</v>
      </c>
      <c r="H2470">
        <v>513</v>
      </c>
      <c r="I2470">
        <f t="shared" si="191"/>
        <v>0.18756382817118469</v>
      </c>
      <c r="J2470">
        <f t="shared" si="192"/>
        <v>-0.13409119394795901</v>
      </c>
      <c r="K2470">
        <f t="shared" si="193"/>
        <v>2.7101173651118162</v>
      </c>
      <c r="L2470">
        <f t="shared" si="194"/>
        <v>6.2402758451707694</v>
      </c>
    </row>
    <row r="2471" spans="1:12" x14ac:dyDescent="0.2">
      <c r="A2471" t="s">
        <v>7</v>
      </c>
      <c r="B2471" t="str">
        <f>VLOOKUP(A2471,[1]Sheet1!$A:$B,2,0)</f>
        <v>CCCCCCCCCCCCCC[n+]1ccn(c1)C</v>
      </c>
      <c r="C2471" t="s">
        <v>8</v>
      </c>
      <c r="D2471" t="str">
        <f>VLOOKUP(C2471,[1]Sheet1!$A:$B,2,0)</f>
        <v>FC(S(=O)(=O)[N-]S(=O)(=O)C(F)(F)F)(F)F</v>
      </c>
      <c r="E2471" t="str">
        <f t="shared" si="190"/>
        <v>CCCCCCCCCCCCCC[n+]1ccn(c1)C.FC(S(=O)(=O)[N-]S(=O)(=O)C(F)(F)F)(F)F</v>
      </c>
      <c r="F2471">
        <v>199.91</v>
      </c>
      <c r="G2471">
        <v>101.325</v>
      </c>
      <c r="H2471">
        <v>512.5</v>
      </c>
      <c r="I2471">
        <f t="shared" si="191"/>
        <v>-0.61887016234433856</v>
      </c>
      <c r="J2471">
        <f t="shared" si="192"/>
        <v>-0.13409119394795901</v>
      </c>
      <c r="K2471">
        <f t="shared" si="193"/>
        <v>2.7096938697277917</v>
      </c>
      <c r="L2471">
        <f t="shared" si="194"/>
        <v>6.2393007110125636</v>
      </c>
    </row>
    <row r="2472" spans="1:12" x14ac:dyDescent="0.2">
      <c r="A2472" t="s">
        <v>68</v>
      </c>
      <c r="B2472" t="str">
        <f>VLOOKUP(A2472,[1]Sheet1!$A:$B,2,0)</f>
        <v>CCCCCCC[n+]1ccn(c1)C</v>
      </c>
      <c r="C2472" t="s">
        <v>3</v>
      </c>
      <c r="D2472" t="str">
        <f>VLOOKUP(C2472,[1]Sheet1!$A:$B,2,0)</f>
        <v>F[P-](F)(F)(F)(F)F</v>
      </c>
      <c r="E2472" t="str">
        <f t="shared" si="190"/>
        <v>CCCCCCC[n+]1ccn(c1)C.F[P-](F)(F)(F)(F)F</v>
      </c>
      <c r="F2472">
        <v>314.214</v>
      </c>
      <c r="G2472">
        <v>101.325</v>
      </c>
      <c r="H2472">
        <v>512.29999999999995</v>
      </c>
      <c r="I2472">
        <f t="shared" si="191"/>
        <v>0.32086508948445508</v>
      </c>
      <c r="J2472">
        <f t="shared" si="192"/>
        <v>-0.13409119394795901</v>
      </c>
      <c r="K2472">
        <f t="shared" si="193"/>
        <v>2.7095243558763409</v>
      </c>
      <c r="L2472">
        <f t="shared" si="194"/>
        <v>6.2389103909451569</v>
      </c>
    </row>
    <row r="2473" spans="1:12" x14ac:dyDescent="0.2">
      <c r="A2473" t="s">
        <v>42</v>
      </c>
      <c r="B2473" t="str">
        <f>VLOOKUP(A2473,[1]Sheet1!$A:$B,2,0)</f>
        <v>C(C)[N+]1=CC(=CC=C1)C</v>
      </c>
      <c r="C2473" t="s">
        <v>8</v>
      </c>
      <c r="D2473" t="str">
        <f>VLOOKUP(C2473,[1]Sheet1!$A:$B,2,0)</f>
        <v>FC(S(=O)(=O)[N-]S(=O)(=O)C(F)(F)F)(F)F</v>
      </c>
      <c r="E2473" t="str">
        <f t="shared" si="190"/>
        <v>C(C)[N+]1=CC(=CC=C1)C.FC(S(=O)(=O)[N-]S(=O)(=O)C(F)(F)F)(F)F</v>
      </c>
      <c r="F2473">
        <v>321.10000000000002</v>
      </c>
      <c r="G2473">
        <v>101.325</v>
      </c>
      <c r="H2473">
        <v>512</v>
      </c>
      <c r="I2473">
        <f t="shared" si="191"/>
        <v>0.37747742977082382</v>
      </c>
      <c r="J2473">
        <f t="shared" si="192"/>
        <v>-0.13409119394795901</v>
      </c>
      <c r="K2473">
        <f t="shared" si="193"/>
        <v>2.7092699609758308</v>
      </c>
      <c r="L2473">
        <f t="shared" si="194"/>
        <v>6.2383246250395077</v>
      </c>
    </row>
    <row r="2474" spans="1:12" x14ac:dyDescent="0.2">
      <c r="A2474" t="s">
        <v>4</v>
      </c>
      <c r="B2474" t="str">
        <f>VLOOKUP(A2474,[1]Sheet1!$A:$B,2,0)</f>
        <v>CCC[n+]1ccn(c1)C</v>
      </c>
      <c r="C2474" t="s">
        <v>8</v>
      </c>
      <c r="D2474" t="str">
        <f>VLOOKUP(C2474,[1]Sheet1!$A:$B,2,0)</f>
        <v>FC(S(=O)(=O)[N-]S(=O)(=O)C(F)(F)F)(F)F</v>
      </c>
      <c r="E2474" t="str">
        <f t="shared" si="190"/>
        <v>CCC[n+]1ccn(c1)C.FC(S(=O)(=O)[N-]S(=O)(=O)C(F)(F)F)(F)F</v>
      </c>
      <c r="F2474">
        <v>330.15</v>
      </c>
      <c r="G2474">
        <v>101.325</v>
      </c>
      <c r="H2474">
        <v>512</v>
      </c>
      <c r="I2474">
        <f t="shared" si="191"/>
        <v>0.45188081048410189</v>
      </c>
      <c r="J2474">
        <f t="shared" si="192"/>
        <v>-0.13409119394795901</v>
      </c>
      <c r="K2474">
        <f t="shared" si="193"/>
        <v>2.7092699609758308</v>
      </c>
      <c r="L2474">
        <f t="shared" si="194"/>
        <v>6.2383246250395077</v>
      </c>
    </row>
    <row r="2475" spans="1:12" x14ac:dyDescent="0.2">
      <c r="A2475" t="s">
        <v>4</v>
      </c>
      <c r="B2475" t="str">
        <f>VLOOKUP(A2475,[1]Sheet1!$A:$B,2,0)</f>
        <v>CCC[n+]1ccn(c1)C</v>
      </c>
      <c r="C2475" t="s">
        <v>8</v>
      </c>
      <c r="D2475" t="str">
        <f>VLOOKUP(C2475,[1]Sheet1!$A:$B,2,0)</f>
        <v>FC(S(=O)(=O)[N-]S(=O)(=O)C(F)(F)F)(F)F</v>
      </c>
      <c r="E2475" t="str">
        <f t="shared" si="190"/>
        <v>CCC[n+]1ccn(c1)C.FC(S(=O)(=O)[N-]S(=O)(=O)C(F)(F)F)(F)F</v>
      </c>
      <c r="F2475">
        <v>331.15</v>
      </c>
      <c r="G2475">
        <v>101.325</v>
      </c>
      <c r="H2475">
        <v>512</v>
      </c>
      <c r="I2475">
        <f t="shared" si="191"/>
        <v>0.46010217851871832</v>
      </c>
      <c r="J2475">
        <f t="shared" si="192"/>
        <v>-0.13409119394795901</v>
      </c>
      <c r="K2475">
        <f t="shared" si="193"/>
        <v>2.7092699609758308</v>
      </c>
      <c r="L2475">
        <f t="shared" si="194"/>
        <v>6.2383246250395077</v>
      </c>
    </row>
    <row r="2476" spans="1:12" x14ac:dyDescent="0.2">
      <c r="A2476" t="s">
        <v>35</v>
      </c>
      <c r="B2476" t="str">
        <f>VLOOKUP(A2476,[1]Sheet1!$A:$B,2,0)</f>
        <v>CCCC[N+]1(C)CCCC1</v>
      </c>
      <c r="C2476" t="s">
        <v>34</v>
      </c>
      <c r="D2476" t="str">
        <f>VLOOKUP(C2476,[1]Sheet1!$A:$B,2,0)</f>
        <v>C(#N)[N-]C#N</v>
      </c>
      <c r="E2476" t="str">
        <f t="shared" si="190"/>
        <v>CCCC[N+]1(C)CCCC1.C(#N)[N-]C#N</v>
      </c>
      <c r="F2476">
        <v>303.14999999999998</v>
      </c>
      <c r="G2476">
        <v>101.325</v>
      </c>
      <c r="H2476">
        <v>512</v>
      </c>
      <c r="I2476">
        <f t="shared" si="191"/>
        <v>0.22990387354945899</v>
      </c>
      <c r="J2476">
        <f t="shared" si="192"/>
        <v>-0.13409119394795901</v>
      </c>
      <c r="K2476">
        <f t="shared" si="193"/>
        <v>2.7092699609758308</v>
      </c>
      <c r="L2476">
        <f t="shared" si="194"/>
        <v>6.2383246250395077</v>
      </c>
    </row>
    <row r="2477" spans="1:12" x14ac:dyDescent="0.2">
      <c r="A2477" t="s">
        <v>63</v>
      </c>
      <c r="B2477" t="str">
        <f>VLOOKUP(A2477,[1]Sheet1!$A:$B,2,0)</f>
        <v>CC[NH+]1C=CN(C1)C</v>
      </c>
      <c r="C2477" t="s">
        <v>64</v>
      </c>
      <c r="D2477" t="str">
        <f>VLOOKUP(C2477,[1]Sheet1!$A:$B,2,0)</f>
        <v>FC(C(S(=O)(=O)[O-])(F)F)F</v>
      </c>
      <c r="E2477" t="str">
        <f t="shared" si="190"/>
        <v>CC[NH+]1C=CN(C1)C.FC(C(S(=O)(=O)[O-])(F)F)F</v>
      </c>
      <c r="F2477">
        <v>332.2</v>
      </c>
      <c r="G2477">
        <v>100</v>
      </c>
      <c r="H2477">
        <v>512</v>
      </c>
      <c r="I2477">
        <f t="shared" si="191"/>
        <v>0.46873461495506563</v>
      </c>
      <c r="J2477">
        <f t="shared" si="192"/>
        <v>-0.13439084403497614</v>
      </c>
      <c r="K2477">
        <f t="shared" si="193"/>
        <v>2.7092699609758308</v>
      </c>
      <c r="L2477">
        <f t="shared" si="194"/>
        <v>6.2383246250395077</v>
      </c>
    </row>
    <row r="2478" spans="1:12" x14ac:dyDescent="0.2">
      <c r="A2478" t="s">
        <v>9</v>
      </c>
      <c r="B2478" t="str">
        <f>VLOOKUP(A2478,[1]Sheet1!$A:$B,2,0)</f>
        <v>CCCCCCCC[n+]1ccn(c1)C</v>
      </c>
      <c r="C2478" t="s">
        <v>112</v>
      </c>
      <c r="D2478" t="str">
        <f>VLOOKUP(C2478,[1]Sheet1!$A:$B,2,0)</f>
        <v>[O-]C(=O)CN</v>
      </c>
      <c r="E2478" t="str">
        <f t="shared" si="190"/>
        <v>CCCCCCCC[n+]1ccn(c1)C.[O-]C(=O)CN</v>
      </c>
      <c r="F2478">
        <v>303.10000000000002</v>
      </c>
      <c r="G2478">
        <v>101.325</v>
      </c>
      <c r="H2478">
        <v>512</v>
      </c>
      <c r="I2478">
        <f t="shared" si="191"/>
        <v>0.22949280514772855</v>
      </c>
      <c r="J2478">
        <f t="shared" si="192"/>
        <v>-0.13409119394795901</v>
      </c>
      <c r="K2478">
        <f t="shared" si="193"/>
        <v>2.7092699609758308</v>
      </c>
      <c r="L2478">
        <f t="shared" si="194"/>
        <v>6.2383246250395077</v>
      </c>
    </row>
    <row r="2479" spans="1:12" x14ac:dyDescent="0.2">
      <c r="A2479" t="s">
        <v>42</v>
      </c>
      <c r="B2479" t="str">
        <f>VLOOKUP(A2479,[1]Sheet1!$A:$B,2,0)</f>
        <v>C(C)[N+]1=CC(=CC=C1)C</v>
      </c>
      <c r="C2479" t="s">
        <v>8</v>
      </c>
      <c r="D2479" t="str">
        <f>VLOOKUP(C2479,[1]Sheet1!$A:$B,2,0)</f>
        <v>FC(S(=O)(=O)[N-]S(=O)(=O)C(F)(F)F)(F)F</v>
      </c>
      <c r="E2479" t="str">
        <f t="shared" si="190"/>
        <v>C(C)[N+]1=CC(=CC=C1)C.FC(S(=O)(=O)[N-]S(=O)(=O)C(F)(F)F)(F)F</v>
      </c>
      <c r="F2479">
        <v>320.10000000000002</v>
      </c>
      <c r="G2479">
        <v>101.325</v>
      </c>
      <c r="H2479">
        <v>511</v>
      </c>
      <c r="I2479">
        <f t="shared" si="191"/>
        <v>0.3692560617362074</v>
      </c>
      <c r="J2479">
        <f t="shared" si="192"/>
        <v>-0.13409119394795901</v>
      </c>
      <c r="K2479">
        <f t="shared" si="193"/>
        <v>2.7084209001347128</v>
      </c>
      <c r="L2479">
        <f t="shared" si="194"/>
        <v>6.2363695902037044</v>
      </c>
    </row>
    <row r="2480" spans="1:12" x14ac:dyDescent="0.2">
      <c r="A2480" t="s">
        <v>43</v>
      </c>
      <c r="B2480" t="str">
        <f>VLOOKUP(A2480,[1]Sheet1!$A:$B,2,0)</f>
        <v>CCC[n+]1cccc(c1)C</v>
      </c>
      <c r="C2480" t="s">
        <v>8</v>
      </c>
      <c r="D2480" t="str">
        <f>VLOOKUP(C2480,[1]Sheet1!$A:$B,2,0)</f>
        <v>FC(S(=O)(=O)[N-]S(=O)(=O)C(F)(F)F)(F)F</v>
      </c>
      <c r="E2480" t="str">
        <f t="shared" si="190"/>
        <v>CCC[n+]1cccc(c1)C.FC(S(=O)(=O)[N-]S(=O)(=O)C(F)(F)F)(F)F</v>
      </c>
      <c r="F2480">
        <v>294.10000000000002</v>
      </c>
      <c r="G2480">
        <v>101.325</v>
      </c>
      <c r="H2480">
        <v>511</v>
      </c>
      <c r="I2480">
        <f t="shared" si="191"/>
        <v>0.15550049283618089</v>
      </c>
      <c r="J2480">
        <f t="shared" si="192"/>
        <v>-0.13409119394795901</v>
      </c>
      <c r="K2480">
        <f t="shared" si="193"/>
        <v>2.7084209001347128</v>
      </c>
      <c r="L2480">
        <f t="shared" si="194"/>
        <v>6.2363695902037044</v>
      </c>
    </row>
    <row r="2481" spans="1:12" x14ac:dyDescent="0.2">
      <c r="A2481" t="s">
        <v>17</v>
      </c>
      <c r="B2481" t="str">
        <f>VLOOKUP(A2481,[1]Sheet1!$A:$B,2,0)</f>
        <v>CCCCCC[n+]1ccn(c1)C</v>
      </c>
      <c r="C2481" t="s">
        <v>45</v>
      </c>
      <c r="D2481" t="str">
        <f>VLOOKUP(C2481,[1]Sheet1!$A:$B,2,0)</f>
        <v>FC(S(=O)(=O)[O-])(F)F</v>
      </c>
      <c r="E2481" t="str">
        <f t="shared" si="190"/>
        <v>CCCCCC[n+]1ccn(c1)C.FC(S(=O)(=O)[O-])(F)F</v>
      </c>
      <c r="F2481">
        <v>294.14999999999998</v>
      </c>
      <c r="G2481">
        <v>101.325</v>
      </c>
      <c r="H2481">
        <v>511</v>
      </c>
      <c r="I2481">
        <f t="shared" si="191"/>
        <v>0.15591156123791133</v>
      </c>
      <c r="J2481">
        <f t="shared" si="192"/>
        <v>-0.13409119394795901</v>
      </c>
      <c r="K2481">
        <f t="shared" si="193"/>
        <v>2.7084209001347128</v>
      </c>
      <c r="L2481">
        <f t="shared" si="194"/>
        <v>6.2363695902037044</v>
      </c>
    </row>
    <row r="2482" spans="1:12" x14ac:dyDescent="0.2">
      <c r="A2482" t="s">
        <v>4</v>
      </c>
      <c r="B2482" t="str">
        <f>VLOOKUP(A2482,[1]Sheet1!$A:$B,2,0)</f>
        <v>CCC[n+]1ccn(c1)C</v>
      </c>
      <c r="C2482" t="s">
        <v>8</v>
      </c>
      <c r="D2482" t="str">
        <f>VLOOKUP(C2482,[1]Sheet1!$A:$B,2,0)</f>
        <v>FC(S(=O)(=O)[N-]S(=O)(=O)C(F)(F)F)(F)F</v>
      </c>
      <c r="E2482" t="str">
        <f t="shared" si="190"/>
        <v>CCC[n+]1ccn(c1)C.FC(S(=O)(=O)[N-]S(=O)(=O)C(F)(F)F)(F)F</v>
      </c>
      <c r="F2482">
        <v>329.15</v>
      </c>
      <c r="G2482">
        <v>101.325</v>
      </c>
      <c r="H2482">
        <v>511</v>
      </c>
      <c r="I2482">
        <f t="shared" si="191"/>
        <v>0.44365944244948552</v>
      </c>
      <c r="J2482">
        <f t="shared" si="192"/>
        <v>-0.13409119394795901</v>
      </c>
      <c r="K2482">
        <f t="shared" si="193"/>
        <v>2.7084209001347128</v>
      </c>
      <c r="L2482">
        <f t="shared" si="194"/>
        <v>6.2363695902037044</v>
      </c>
    </row>
    <row r="2483" spans="1:12" x14ac:dyDescent="0.2">
      <c r="A2483" t="s">
        <v>9</v>
      </c>
      <c r="B2483" t="str">
        <f>VLOOKUP(A2483,[1]Sheet1!$A:$B,2,0)</f>
        <v>CCCCCCCC[n+]1ccn(c1)C</v>
      </c>
      <c r="C2483" t="s">
        <v>84</v>
      </c>
      <c r="D2483" t="str">
        <f>VLOOKUP(C2483,[1]Sheet1!$A:$B,2,0)</f>
        <v>[O-]c1ccccc1</v>
      </c>
      <c r="E2483" t="str">
        <f t="shared" si="190"/>
        <v>CCCCCCCC[n+]1ccn(c1)C.[O-]c1ccccc1</v>
      </c>
      <c r="F2483">
        <v>313.14999999999998</v>
      </c>
      <c r="G2483">
        <v>101.325</v>
      </c>
      <c r="H2483">
        <v>511</v>
      </c>
      <c r="I2483">
        <f t="shared" si="191"/>
        <v>0.31211755389562301</v>
      </c>
      <c r="J2483">
        <f t="shared" si="192"/>
        <v>-0.13409119394795901</v>
      </c>
      <c r="K2483">
        <f t="shared" si="193"/>
        <v>2.7084209001347128</v>
      </c>
      <c r="L2483">
        <f t="shared" si="194"/>
        <v>6.2363695902037044</v>
      </c>
    </row>
    <row r="2484" spans="1:12" x14ac:dyDescent="0.2">
      <c r="A2484" t="s">
        <v>9</v>
      </c>
      <c r="B2484" t="str">
        <f>VLOOKUP(A2484,[1]Sheet1!$A:$B,2,0)</f>
        <v>CCCCCCCC[n+]1ccn(c1)C</v>
      </c>
      <c r="C2484" t="s">
        <v>3</v>
      </c>
      <c r="D2484" t="str">
        <f>VLOOKUP(C2484,[1]Sheet1!$A:$B,2,0)</f>
        <v>F[P-](F)(F)(F)(F)F</v>
      </c>
      <c r="E2484" t="str">
        <f t="shared" si="190"/>
        <v>CCCCCCCC[n+]1ccn(c1)C.F[P-](F)(F)(F)(F)F</v>
      </c>
      <c r="F2484">
        <v>258.072</v>
      </c>
      <c r="G2484">
        <v>101.325</v>
      </c>
      <c r="H2484">
        <v>510.9</v>
      </c>
      <c r="I2484">
        <f t="shared" si="191"/>
        <v>-0.14069895471497912</v>
      </c>
      <c r="J2484">
        <f t="shared" si="192"/>
        <v>-0.13409119394795901</v>
      </c>
      <c r="K2484">
        <f t="shared" si="193"/>
        <v>2.7083359026822635</v>
      </c>
      <c r="L2484">
        <f t="shared" si="194"/>
        <v>6.2361738763367525</v>
      </c>
    </row>
    <row r="2485" spans="1:12" x14ac:dyDescent="0.2">
      <c r="A2485" t="s">
        <v>12</v>
      </c>
      <c r="B2485" t="str">
        <f>VLOOKUP(A2485,[1]Sheet1!$A:$B,2,0)</f>
        <v>C(CCCCCCCCCCCCCCC)N1C[NH+](C=C1)C</v>
      </c>
      <c r="C2485" t="s">
        <v>8</v>
      </c>
      <c r="D2485" t="str">
        <f>VLOOKUP(C2485,[1]Sheet1!$A:$B,2,0)</f>
        <v>FC(S(=O)(=O)[N-]S(=O)(=O)C(F)(F)F)(F)F</v>
      </c>
      <c r="E2485" t="str">
        <f t="shared" si="190"/>
        <v>C(CCCCCCCCCCCCCCC)N1C[NH+](C=C1)C.FC(S(=O)(=O)[N-]S(=O)(=O)C(F)(F)F)(F)F</v>
      </c>
      <c r="F2485">
        <v>184.82</v>
      </c>
      <c r="G2485">
        <v>101.325</v>
      </c>
      <c r="H2485">
        <v>510.1</v>
      </c>
      <c r="I2485">
        <f t="shared" si="191"/>
        <v>-0.74293060598670013</v>
      </c>
      <c r="J2485">
        <f t="shared" si="192"/>
        <v>-0.13409119394795901</v>
      </c>
      <c r="K2485">
        <f t="shared" si="193"/>
        <v>2.7076553235311871</v>
      </c>
      <c r="L2485">
        <f t="shared" si="194"/>
        <v>6.2346067849288813</v>
      </c>
    </row>
    <row r="2486" spans="1:12" x14ac:dyDescent="0.2">
      <c r="A2486" t="s">
        <v>2</v>
      </c>
      <c r="B2486" t="str">
        <f>VLOOKUP(A2486,[1]Sheet1!$A:$B,2,0)</f>
        <v>CCCC[n+]1ccn(c1)C</v>
      </c>
      <c r="C2486" t="s">
        <v>3</v>
      </c>
      <c r="D2486" t="str">
        <f>VLOOKUP(C2486,[1]Sheet1!$A:$B,2,0)</f>
        <v>F[P-](F)(F)(F)(F)F</v>
      </c>
      <c r="E2486" t="str">
        <f t="shared" si="190"/>
        <v>CCCC[n+]1ccn(c1)C.F[P-](F)(F)(F)(F)F</v>
      </c>
      <c r="F2486">
        <v>520.79</v>
      </c>
      <c r="G2486">
        <v>101.325</v>
      </c>
      <c r="H2486">
        <v>510</v>
      </c>
      <c r="I2486">
        <f t="shared" si="191"/>
        <v>2.0192024126033732</v>
      </c>
      <c r="J2486">
        <f t="shared" si="192"/>
        <v>-0.13409119394795901</v>
      </c>
      <c r="K2486">
        <f t="shared" si="193"/>
        <v>2.7075701760979363</v>
      </c>
      <c r="L2486">
        <f t="shared" si="194"/>
        <v>6.2344107257183712</v>
      </c>
    </row>
    <row r="2487" spans="1:12" x14ac:dyDescent="0.2">
      <c r="A2487" t="s">
        <v>2</v>
      </c>
      <c r="B2487" t="str">
        <f>VLOOKUP(A2487,[1]Sheet1!$A:$B,2,0)</f>
        <v>CCCC[n+]1ccn(c1)C</v>
      </c>
      <c r="C2487" t="s">
        <v>3</v>
      </c>
      <c r="D2487" t="str">
        <f>VLOOKUP(C2487,[1]Sheet1!$A:$B,2,0)</f>
        <v>F[P-](F)(F)(F)(F)F</v>
      </c>
      <c r="E2487" t="str">
        <f t="shared" si="190"/>
        <v>CCCC[n+]1ccn(c1)C.F[P-](F)(F)(F)(F)F</v>
      </c>
      <c r="F2487">
        <v>520.92999999999995</v>
      </c>
      <c r="G2487">
        <v>101.325</v>
      </c>
      <c r="H2487">
        <v>510</v>
      </c>
      <c r="I2487">
        <f t="shared" si="191"/>
        <v>2.0203534041282194</v>
      </c>
      <c r="J2487">
        <f t="shared" si="192"/>
        <v>-0.13409119394795901</v>
      </c>
      <c r="K2487">
        <f t="shared" si="193"/>
        <v>2.7075701760979363</v>
      </c>
      <c r="L2487">
        <f t="shared" si="194"/>
        <v>6.2344107257183712</v>
      </c>
    </row>
    <row r="2488" spans="1:12" x14ac:dyDescent="0.2">
      <c r="A2488" t="s">
        <v>2</v>
      </c>
      <c r="B2488" t="str">
        <f>VLOOKUP(A2488,[1]Sheet1!$A:$B,2,0)</f>
        <v>CCCC[n+]1ccn(c1)C</v>
      </c>
      <c r="C2488" t="s">
        <v>3</v>
      </c>
      <c r="D2488" t="str">
        <f>VLOOKUP(C2488,[1]Sheet1!$A:$B,2,0)</f>
        <v>F[P-](F)(F)(F)(F)F</v>
      </c>
      <c r="E2488" t="str">
        <f t="shared" si="190"/>
        <v>CCCC[n+]1ccn(c1)C.F[P-](F)(F)(F)(F)F</v>
      </c>
      <c r="F2488">
        <v>522.21</v>
      </c>
      <c r="G2488">
        <v>101.325</v>
      </c>
      <c r="H2488">
        <v>510</v>
      </c>
      <c r="I2488">
        <f t="shared" si="191"/>
        <v>2.0308767552125291</v>
      </c>
      <c r="J2488">
        <f t="shared" si="192"/>
        <v>-0.13409119394795901</v>
      </c>
      <c r="K2488">
        <f t="shared" si="193"/>
        <v>2.7075701760979363</v>
      </c>
      <c r="L2488">
        <f t="shared" si="194"/>
        <v>6.2344107257183712</v>
      </c>
    </row>
    <row r="2489" spans="1:12" x14ac:dyDescent="0.2">
      <c r="A2489" t="s">
        <v>2</v>
      </c>
      <c r="B2489" t="str">
        <f>VLOOKUP(A2489,[1]Sheet1!$A:$B,2,0)</f>
        <v>CCCC[n+]1ccn(c1)C</v>
      </c>
      <c r="C2489" t="s">
        <v>3</v>
      </c>
      <c r="D2489" t="str">
        <f>VLOOKUP(C2489,[1]Sheet1!$A:$B,2,0)</f>
        <v>F[P-](F)(F)(F)(F)F</v>
      </c>
      <c r="E2489" t="str">
        <f t="shared" si="190"/>
        <v>CCCC[n+]1ccn(c1)C.F[P-](F)(F)(F)(F)F</v>
      </c>
      <c r="F2489">
        <v>522.35</v>
      </c>
      <c r="G2489">
        <v>101.325</v>
      </c>
      <c r="H2489">
        <v>510</v>
      </c>
      <c r="I2489">
        <f t="shared" si="191"/>
        <v>2.0320277467373753</v>
      </c>
      <c r="J2489">
        <f t="shared" si="192"/>
        <v>-0.13409119394795901</v>
      </c>
      <c r="K2489">
        <f t="shared" si="193"/>
        <v>2.7075701760979363</v>
      </c>
      <c r="L2489">
        <f t="shared" si="194"/>
        <v>6.2344107257183712</v>
      </c>
    </row>
    <row r="2490" spans="1:12" x14ac:dyDescent="0.2">
      <c r="A2490" t="s">
        <v>2</v>
      </c>
      <c r="B2490" t="str">
        <f>VLOOKUP(A2490,[1]Sheet1!$A:$B,2,0)</f>
        <v>CCCC[n+]1ccn(c1)C</v>
      </c>
      <c r="C2490" t="s">
        <v>3</v>
      </c>
      <c r="D2490" t="str">
        <f>VLOOKUP(C2490,[1]Sheet1!$A:$B,2,0)</f>
        <v>F[P-](F)(F)(F)(F)F</v>
      </c>
      <c r="E2490" t="str">
        <f t="shared" si="190"/>
        <v>CCCC[n+]1ccn(c1)C.F[P-](F)(F)(F)(F)F</v>
      </c>
      <c r="F2490">
        <v>522.49</v>
      </c>
      <c r="G2490">
        <v>101.325</v>
      </c>
      <c r="H2490">
        <v>510</v>
      </c>
      <c r="I2490">
        <f t="shared" si="191"/>
        <v>2.0331787382622215</v>
      </c>
      <c r="J2490">
        <f t="shared" si="192"/>
        <v>-0.13409119394795901</v>
      </c>
      <c r="K2490">
        <f t="shared" si="193"/>
        <v>2.7075701760979363</v>
      </c>
      <c r="L2490">
        <f t="shared" si="194"/>
        <v>6.2344107257183712</v>
      </c>
    </row>
    <row r="2491" spans="1:12" x14ac:dyDescent="0.2">
      <c r="A2491" t="s">
        <v>2</v>
      </c>
      <c r="B2491" t="str">
        <f>VLOOKUP(A2491,[1]Sheet1!$A:$B,2,0)</f>
        <v>CCCC[n+]1ccn(c1)C</v>
      </c>
      <c r="C2491" t="s">
        <v>3</v>
      </c>
      <c r="D2491" t="str">
        <f>VLOOKUP(C2491,[1]Sheet1!$A:$B,2,0)</f>
        <v>F[P-](F)(F)(F)(F)F</v>
      </c>
      <c r="E2491" t="str">
        <f t="shared" si="190"/>
        <v>CCCC[n+]1ccn(c1)C.F[P-](F)(F)(F)(F)F</v>
      </c>
      <c r="F2491">
        <v>522.62</v>
      </c>
      <c r="G2491">
        <v>101.325</v>
      </c>
      <c r="H2491">
        <v>510</v>
      </c>
      <c r="I2491">
        <f t="shared" si="191"/>
        <v>2.0342475161067215</v>
      </c>
      <c r="J2491">
        <f t="shared" si="192"/>
        <v>-0.13409119394795901</v>
      </c>
      <c r="K2491">
        <f t="shared" si="193"/>
        <v>2.7075701760979363</v>
      </c>
      <c r="L2491">
        <f t="shared" si="194"/>
        <v>6.2344107257183712</v>
      </c>
    </row>
    <row r="2492" spans="1:12" x14ac:dyDescent="0.2">
      <c r="A2492" t="s">
        <v>2</v>
      </c>
      <c r="B2492" t="str">
        <f>VLOOKUP(A2492,[1]Sheet1!$A:$B,2,0)</f>
        <v>CCCC[n+]1ccn(c1)C</v>
      </c>
      <c r="C2492" t="s">
        <v>3</v>
      </c>
      <c r="D2492" t="str">
        <f>VLOOKUP(C2492,[1]Sheet1!$A:$B,2,0)</f>
        <v>F[P-](F)(F)(F)(F)F</v>
      </c>
      <c r="E2492" t="str">
        <f t="shared" si="190"/>
        <v>CCCC[n+]1ccn(c1)C.F[P-](F)(F)(F)(F)F</v>
      </c>
      <c r="F2492">
        <v>522.76</v>
      </c>
      <c r="G2492">
        <v>101.325</v>
      </c>
      <c r="H2492">
        <v>510</v>
      </c>
      <c r="I2492">
        <f t="shared" si="191"/>
        <v>2.0353985076315677</v>
      </c>
      <c r="J2492">
        <f t="shared" si="192"/>
        <v>-0.13409119394795901</v>
      </c>
      <c r="K2492">
        <f t="shared" si="193"/>
        <v>2.7075701760979363</v>
      </c>
      <c r="L2492">
        <f t="shared" si="194"/>
        <v>6.2344107257183712</v>
      </c>
    </row>
    <row r="2493" spans="1:12" x14ac:dyDescent="0.2">
      <c r="A2493" t="s">
        <v>2</v>
      </c>
      <c r="B2493" t="str">
        <f>VLOOKUP(A2493,[1]Sheet1!$A:$B,2,0)</f>
        <v>CCCC[n+]1ccn(c1)C</v>
      </c>
      <c r="C2493" t="s">
        <v>3</v>
      </c>
      <c r="D2493" t="str">
        <f>VLOOKUP(C2493,[1]Sheet1!$A:$B,2,0)</f>
        <v>F[P-](F)(F)(F)(F)F</v>
      </c>
      <c r="E2493" t="str">
        <f t="shared" si="190"/>
        <v>CCCC[n+]1ccn(c1)C.F[P-](F)(F)(F)(F)F</v>
      </c>
      <c r="F2493">
        <v>522.9</v>
      </c>
      <c r="G2493">
        <v>101.325</v>
      </c>
      <c r="H2493">
        <v>510</v>
      </c>
      <c r="I2493">
        <f t="shared" si="191"/>
        <v>2.0365494991564139</v>
      </c>
      <c r="J2493">
        <f t="shared" si="192"/>
        <v>-0.13409119394795901</v>
      </c>
      <c r="K2493">
        <f t="shared" si="193"/>
        <v>2.7075701760979363</v>
      </c>
      <c r="L2493">
        <f t="shared" si="194"/>
        <v>6.2344107257183712</v>
      </c>
    </row>
    <row r="2494" spans="1:12" x14ac:dyDescent="0.2">
      <c r="A2494" t="s">
        <v>2</v>
      </c>
      <c r="B2494" t="str">
        <f>VLOOKUP(A2494,[1]Sheet1!$A:$B,2,0)</f>
        <v>CCCC[n+]1ccn(c1)C</v>
      </c>
      <c r="C2494" t="s">
        <v>3</v>
      </c>
      <c r="D2494" t="str">
        <f>VLOOKUP(C2494,[1]Sheet1!$A:$B,2,0)</f>
        <v>F[P-](F)(F)(F)(F)F</v>
      </c>
      <c r="E2494" t="str">
        <f t="shared" si="190"/>
        <v>CCCC[n+]1ccn(c1)C.F[P-](F)(F)(F)(F)F</v>
      </c>
      <c r="F2494">
        <v>523.20000000000005</v>
      </c>
      <c r="G2494">
        <v>101.325</v>
      </c>
      <c r="H2494">
        <v>510</v>
      </c>
      <c r="I2494">
        <f t="shared" si="191"/>
        <v>2.0390159095667997</v>
      </c>
      <c r="J2494">
        <f t="shared" si="192"/>
        <v>-0.13409119394795901</v>
      </c>
      <c r="K2494">
        <f t="shared" si="193"/>
        <v>2.7075701760979363</v>
      </c>
      <c r="L2494">
        <f t="shared" si="194"/>
        <v>6.2344107257183712</v>
      </c>
    </row>
    <row r="2495" spans="1:12" x14ac:dyDescent="0.2">
      <c r="A2495" t="s">
        <v>2</v>
      </c>
      <c r="B2495" t="str">
        <f>VLOOKUP(A2495,[1]Sheet1!$A:$B,2,0)</f>
        <v>CCCC[n+]1ccn(c1)C</v>
      </c>
      <c r="C2495" t="s">
        <v>3</v>
      </c>
      <c r="D2495" t="str">
        <f>VLOOKUP(C2495,[1]Sheet1!$A:$B,2,0)</f>
        <v>F[P-](F)(F)(F)(F)F</v>
      </c>
      <c r="E2495" t="str">
        <f t="shared" si="190"/>
        <v>CCCC[n+]1ccn(c1)C.F[P-](F)(F)(F)(F)F</v>
      </c>
      <c r="F2495">
        <v>523.33000000000004</v>
      </c>
      <c r="G2495">
        <v>101.325</v>
      </c>
      <c r="H2495">
        <v>510</v>
      </c>
      <c r="I2495">
        <f t="shared" si="191"/>
        <v>2.0400846874112997</v>
      </c>
      <c r="J2495">
        <f t="shared" si="192"/>
        <v>-0.13409119394795901</v>
      </c>
      <c r="K2495">
        <f t="shared" si="193"/>
        <v>2.7075701760979363</v>
      </c>
      <c r="L2495">
        <f t="shared" si="194"/>
        <v>6.2344107257183712</v>
      </c>
    </row>
    <row r="2496" spans="1:12" x14ac:dyDescent="0.2">
      <c r="A2496" t="s">
        <v>2</v>
      </c>
      <c r="B2496" t="str">
        <f>VLOOKUP(A2496,[1]Sheet1!$A:$B,2,0)</f>
        <v>CCCC[n+]1ccn(c1)C</v>
      </c>
      <c r="C2496" t="s">
        <v>3</v>
      </c>
      <c r="D2496" t="str">
        <f>VLOOKUP(C2496,[1]Sheet1!$A:$B,2,0)</f>
        <v>F[P-](F)(F)(F)(F)F</v>
      </c>
      <c r="E2496" t="str">
        <f t="shared" si="190"/>
        <v>CCCC[n+]1ccn(c1)C.F[P-](F)(F)(F)(F)F</v>
      </c>
      <c r="F2496">
        <v>523.47</v>
      </c>
      <c r="G2496">
        <v>101.325</v>
      </c>
      <c r="H2496">
        <v>510</v>
      </c>
      <c r="I2496">
        <f t="shared" si="191"/>
        <v>2.0412356789361459</v>
      </c>
      <c r="J2496">
        <f t="shared" si="192"/>
        <v>-0.13409119394795901</v>
      </c>
      <c r="K2496">
        <f t="shared" si="193"/>
        <v>2.7075701760979363</v>
      </c>
      <c r="L2496">
        <f t="shared" si="194"/>
        <v>6.2344107257183712</v>
      </c>
    </row>
    <row r="2497" spans="1:12" x14ac:dyDescent="0.2">
      <c r="A2497" t="s">
        <v>2</v>
      </c>
      <c r="B2497" t="str">
        <f>VLOOKUP(A2497,[1]Sheet1!$A:$B,2,0)</f>
        <v>CCCC[n+]1ccn(c1)C</v>
      </c>
      <c r="C2497" t="s">
        <v>3</v>
      </c>
      <c r="D2497" t="str">
        <f>VLOOKUP(C2497,[1]Sheet1!$A:$B,2,0)</f>
        <v>F[P-](F)(F)(F)(F)F</v>
      </c>
      <c r="E2497" t="str">
        <f t="shared" si="190"/>
        <v>CCCC[n+]1ccn(c1)C.F[P-](F)(F)(F)(F)F</v>
      </c>
      <c r="F2497">
        <v>523.61</v>
      </c>
      <c r="G2497">
        <v>101.325</v>
      </c>
      <c r="H2497">
        <v>510</v>
      </c>
      <c r="I2497">
        <f t="shared" si="191"/>
        <v>2.0423866704609921</v>
      </c>
      <c r="J2497">
        <f t="shared" si="192"/>
        <v>-0.13409119394795901</v>
      </c>
      <c r="K2497">
        <f t="shared" si="193"/>
        <v>2.7075701760979363</v>
      </c>
      <c r="L2497">
        <f t="shared" si="194"/>
        <v>6.2344107257183712</v>
      </c>
    </row>
    <row r="2498" spans="1:12" x14ac:dyDescent="0.2">
      <c r="A2498" t="s">
        <v>2</v>
      </c>
      <c r="B2498" t="str">
        <f>VLOOKUP(A2498,[1]Sheet1!$A:$B,2,0)</f>
        <v>CCCC[n+]1ccn(c1)C</v>
      </c>
      <c r="C2498" t="s">
        <v>3</v>
      </c>
      <c r="D2498" t="str">
        <f>VLOOKUP(C2498,[1]Sheet1!$A:$B,2,0)</f>
        <v>F[P-](F)(F)(F)(F)F</v>
      </c>
      <c r="E2498" t="str">
        <f t="shared" ref="E2498:E2561" si="195">B2498&amp;"."&amp;D2498</f>
        <v>CCCC[n+]1ccn(c1)C.F[P-](F)(F)(F)(F)F</v>
      </c>
      <c r="F2498">
        <v>523.75</v>
      </c>
      <c r="G2498">
        <v>101.325</v>
      </c>
      <c r="H2498">
        <v>510</v>
      </c>
      <c r="I2498">
        <f t="shared" ref="I2498:I2561" si="196">STANDARDIZE(F2498,AVERAGE(F:F),STDEVP(F:F))</f>
        <v>2.0435376619858383</v>
      </c>
      <c r="J2498">
        <f t="shared" ref="J2498:J2561" si="197">STANDARDIZE(G2498,AVERAGE(G:G),STDEVP(G:G))</f>
        <v>-0.13409119394795901</v>
      </c>
      <c r="K2498">
        <f t="shared" si="193"/>
        <v>2.7075701760979363</v>
      </c>
      <c r="L2498">
        <f t="shared" si="194"/>
        <v>6.2344107257183712</v>
      </c>
    </row>
    <row r="2499" spans="1:12" x14ac:dyDescent="0.2">
      <c r="A2499" t="s">
        <v>2</v>
      </c>
      <c r="B2499" t="str">
        <f>VLOOKUP(A2499,[1]Sheet1!$A:$B,2,0)</f>
        <v>CCCC[n+]1ccn(c1)C</v>
      </c>
      <c r="C2499" t="s">
        <v>3</v>
      </c>
      <c r="D2499" t="str">
        <f>VLOOKUP(C2499,[1]Sheet1!$A:$B,2,0)</f>
        <v>F[P-](F)(F)(F)(F)F</v>
      </c>
      <c r="E2499" t="str">
        <f t="shared" si="195"/>
        <v>CCCC[n+]1ccn(c1)C.F[P-](F)(F)(F)(F)F</v>
      </c>
      <c r="F2499">
        <v>523.88</v>
      </c>
      <c r="G2499">
        <v>101.325</v>
      </c>
      <c r="H2499">
        <v>510</v>
      </c>
      <c r="I2499">
        <f t="shared" si="196"/>
        <v>2.0446064398303383</v>
      </c>
      <c r="J2499">
        <f t="shared" si="197"/>
        <v>-0.13409119394795901</v>
      </c>
      <c r="K2499">
        <f t="shared" ref="K2499:K2562" si="198">LOG(H2499)</f>
        <v>2.7075701760979363</v>
      </c>
      <c r="L2499">
        <f t="shared" ref="L2499:L2562" si="199">LN(H2499)</f>
        <v>6.2344107257183712</v>
      </c>
    </row>
    <row r="2500" spans="1:12" x14ac:dyDescent="0.2">
      <c r="A2500" t="s">
        <v>2</v>
      </c>
      <c r="B2500" t="str">
        <f>VLOOKUP(A2500,[1]Sheet1!$A:$B,2,0)</f>
        <v>CCCC[n+]1ccn(c1)C</v>
      </c>
      <c r="C2500" t="s">
        <v>3</v>
      </c>
      <c r="D2500" t="str">
        <f>VLOOKUP(C2500,[1]Sheet1!$A:$B,2,0)</f>
        <v>F[P-](F)(F)(F)(F)F</v>
      </c>
      <c r="E2500" t="str">
        <f t="shared" si="195"/>
        <v>CCCC[n+]1ccn(c1)C.F[P-](F)(F)(F)(F)F</v>
      </c>
      <c r="F2500">
        <v>524.02</v>
      </c>
      <c r="G2500">
        <v>101.325</v>
      </c>
      <c r="H2500">
        <v>510</v>
      </c>
      <c r="I2500">
        <f t="shared" si="196"/>
        <v>2.0457574313551845</v>
      </c>
      <c r="J2500">
        <f t="shared" si="197"/>
        <v>-0.13409119394795901</v>
      </c>
      <c r="K2500">
        <f t="shared" si="198"/>
        <v>2.7075701760979363</v>
      </c>
      <c r="L2500">
        <f t="shared" si="199"/>
        <v>6.2344107257183712</v>
      </c>
    </row>
    <row r="2501" spans="1:12" x14ac:dyDescent="0.2">
      <c r="A2501" t="s">
        <v>2</v>
      </c>
      <c r="B2501" t="str">
        <f>VLOOKUP(A2501,[1]Sheet1!$A:$B,2,0)</f>
        <v>CCCC[n+]1ccn(c1)C</v>
      </c>
      <c r="C2501" t="s">
        <v>3</v>
      </c>
      <c r="D2501" t="str">
        <f>VLOOKUP(C2501,[1]Sheet1!$A:$B,2,0)</f>
        <v>F[P-](F)(F)(F)(F)F</v>
      </c>
      <c r="E2501" t="str">
        <f t="shared" si="195"/>
        <v>CCCC[n+]1ccn(c1)C.F[P-](F)(F)(F)(F)F</v>
      </c>
      <c r="F2501">
        <v>524.16</v>
      </c>
      <c r="G2501">
        <v>101.325</v>
      </c>
      <c r="H2501">
        <v>510</v>
      </c>
      <c r="I2501">
        <f t="shared" si="196"/>
        <v>2.0469084228800307</v>
      </c>
      <c r="J2501">
        <f t="shared" si="197"/>
        <v>-0.13409119394795901</v>
      </c>
      <c r="K2501">
        <f t="shared" si="198"/>
        <v>2.7075701760979363</v>
      </c>
      <c r="L2501">
        <f t="shared" si="199"/>
        <v>6.2344107257183712</v>
      </c>
    </row>
    <row r="2502" spans="1:12" x14ac:dyDescent="0.2">
      <c r="A2502" t="s">
        <v>2</v>
      </c>
      <c r="B2502" t="str">
        <f>VLOOKUP(A2502,[1]Sheet1!$A:$B,2,0)</f>
        <v>CCCC[n+]1ccn(c1)C</v>
      </c>
      <c r="C2502" t="s">
        <v>3</v>
      </c>
      <c r="D2502" t="str">
        <f>VLOOKUP(C2502,[1]Sheet1!$A:$B,2,0)</f>
        <v>F[P-](F)(F)(F)(F)F</v>
      </c>
      <c r="E2502" t="str">
        <f t="shared" si="195"/>
        <v>CCCC[n+]1ccn(c1)C.F[P-](F)(F)(F)(F)F</v>
      </c>
      <c r="F2502">
        <v>524.29999999999995</v>
      </c>
      <c r="G2502">
        <v>101.325</v>
      </c>
      <c r="H2502">
        <v>510</v>
      </c>
      <c r="I2502">
        <f t="shared" si="196"/>
        <v>2.0480594144048769</v>
      </c>
      <c r="J2502">
        <f t="shared" si="197"/>
        <v>-0.13409119394795901</v>
      </c>
      <c r="K2502">
        <f t="shared" si="198"/>
        <v>2.7075701760979363</v>
      </c>
      <c r="L2502">
        <f t="shared" si="199"/>
        <v>6.2344107257183712</v>
      </c>
    </row>
    <row r="2503" spans="1:12" x14ac:dyDescent="0.2">
      <c r="A2503" t="s">
        <v>2</v>
      </c>
      <c r="B2503" t="str">
        <f>VLOOKUP(A2503,[1]Sheet1!$A:$B,2,0)</f>
        <v>CCCC[n+]1ccn(c1)C</v>
      </c>
      <c r="C2503" t="s">
        <v>3</v>
      </c>
      <c r="D2503" t="str">
        <f>VLOOKUP(C2503,[1]Sheet1!$A:$B,2,0)</f>
        <v>F[P-](F)(F)(F)(F)F</v>
      </c>
      <c r="E2503" t="str">
        <f t="shared" si="195"/>
        <v>CCCC[n+]1ccn(c1)C.F[P-](F)(F)(F)(F)F</v>
      </c>
      <c r="F2503">
        <v>524.6</v>
      </c>
      <c r="G2503">
        <v>101.325</v>
      </c>
      <c r="H2503">
        <v>510</v>
      </c>
      <c r="I2503">
        <f t="shared" si="196"/>
        <v>2.0505258248152622</v>
      </c>
      <c r="J2503">
        <f t="shared" si="197"/>
        <v>-0.13409119394795901</v>
      </c>
      <c r="K2503">
        <f t="shared" si="198"/>
        <v>2.7075701760979363</v>
      </c>
      <c r="L2503">
        <f t="shared" si="199"/>
        <v>6.2344107257183712</v>
      </c>
    </row>
    <row r="2504" spans="1:12" x14ac:dyDescent="0.2">
      <c r="A2504" t="s">
        <v>2</v>
      </c>
      <c r="B2504" t="str">
        <f>VLOOKUP(A2504,[1]Sheet1!$A:$B,2,0)</f>
        <v>CCCC[n+]1ccn(c1)C</v>
      </c>
      <c r="C2504" t="s">
        <v>3</v>
      </c>
      <c r="D2504" t="str">
        <f>VLOOKUP(C2504,[1]Sheet1!$A:$B,2,0)</f>
        <v>F[P-](F)(F)(F)(F)F</v>
      </c>
      <c r="E2504" t="str">
        <f t="shared" si="195"/>
        <v>CCCC[n+]1ccn(c1)C.F[P-](F)(F)(F)(F)F</v>
      </c>
      <c r="F2504">
        <v>524.74</v>
      </c>
      <c r="G2504">
        <v>101.325</v>
      </c>
      <c r="H2504">
        <v>510</v>
      </c>
      <c r="I2504">
        <f t="shared" si="196"/>
        <v>2.0516768163401085</v>
      </c>
      <c r="J2504">
        <f t="shared" si="197"/>
        <v>-0.13409119394795901</v>
      </c>
      <c r="K2504">
        <f t="shared" si="198"/>
        <v>2.7075701760979363</v>
      </c>
      <c r="L2504">
        <f t="shared" si="199"/>
        <v>6.2344107257183712</v>
      </c>
    </row>
    <row r="2505" spans="1:12" x14ac:dyDescent="0.2">
      <c r="A2505" t="s">
        <v>2</v>
      </c>
      <c r="B2505" t="str">
        <f>VLOOKUP(A2505,[1]Sheet1!$A:$B,2,0)</f>
        <v>CCCC[n+]1ccn(c1)C</v>
      </c>
      <c r="C2505" t="s">
        <v>3</v>
      </c>
      <c r="D2505" t="str">
        <f>VLOOKUP(C2505,[1]Sheet1!$A:$B,2,0)</f>
        <v>F[P-](F)(F)(F)(F)F</v>
      </c>
      <c r="E2505" t="str">
        <f t="shared" si="195"/>
        <v>CCCC[n+]1ccn(c1)C.F[P-](F)(F)(F)(F)F</v>
      </c>
      <c r="F2505">
        <v>524.87</v>
      </c>
      <c r="G2505">
        <v>101.325</v>
      </c>
      <c r="H2505">
        <v>510</v>
      </c>
      <c r="I2505">
        <f t="shared" si="196"/>
        <v>2.0527455941846084</v>
      </c>
      <c r="J2505">
        <f t="shared" si="197"/>
        <v>-0.13409119394795901</v>
      </c>
      <c r="K2505">
        <f t="shared" si="198"/>
        <v>2.7075701760979363</v>
      </c>
      <c r="L2505">
        <f t="shared" si="199"/>
        <v>6.2344107257183712</v>
      </c>
    </row>
    <row r="2506" spans="1:12" x14ac:dyDescent="0.2">
      <c r="A2506" t="s">
        <v>11</v>
      </c>
      <c r="B2506" t="str">
        <f>VLOOKUP(A2506,[1]Sheet1!$A:$B,2,0)</f>
        <v>CCCCCC[n+]1cccc2c1cccc2</v>
      </c>
      <c r="C2506" t="s">
        <v>8</v>
      </c>
      <c r="D2506" t="str">
        <f>VLOOKUP(C2506,[1]Sheet1!$A:$B,2,0)</f>
        <v>FC(S(=O)(=O)[N-]S(=O)(=O)C(F)(F)F)(F)F</v>
      </c>
      <c r="E2506" t="str">
        <f t="shared" si="195"/>
        <v>CCCCCC[n+]1cccc2c1cccc2.FC(S(=O)(=O)[N-]S(=O)(=O)C(F)(F)F)(F)F</v>
      </c>
      <c r="F2506">
        <v>307.72000000000003</v>
      </c>
      <c r="G2506">
        <v>101.325</v>
      </c>
      <c r="H2506">
        <v>510</v>
      </c>
      <c r="I2506">
        <f t="shared" si="196"/>
        <v>0.26747552546765635</v>
      </c>
      <c r="J2506">
        <f t="shared" si="197"/>
        <v>-0.13409119394795901</v>
      </c>
      <c r="K2506">
        <f t="shared" si="198"/>
        <v>2.7075701760979363</v>
      </c>
      <c r="L2506">
        <f t="shared" si="199"/>
        <v>6.2344107257183712</v>
      </c>
    </row>
    <row r="2507" spans="1:12" x14ac:dyDescent="0.2">
      <c r="A2507" t="s">
        <v>23</v>
      </c>
      <c r="B2507" t="str">
        <f>VLOOKUP(A2507,[1]Sheet1!$A:$B,2,0)</f>
        <v>CC1=NC(=NC(=C1)C)[NH2+]C1=CC=CC=C1</v>
      </c>
      <c r="C2507" t="s">
        <v>24</v>
      </c>
      <c r="D2507" t="str">
        <f>VLOOKUP(C2507,[1]Sheet1!$A:$B,2,0)</f>
        <v>C(CCCCCCCCCCC)(=O)[O-]</v>
      </c>
      <c r="E2507" t="str">
        <f t="shared" si="195"/>
        <v>CC1=NC(=NC(=C1)C)[NH2+]C1=CC=CC=C1.C(CCCCCCCCCCC)(=O)[O-]</v>
      </c>
      <c r="F2507">
        <v>253.79499999999999</v>
      </c>
      <c r="G2507">
        <v>101.325</v>
      </c>
      <c r="H2507">
        <v>510</v>
      </c>
      <c r="I2507">
        <f t="shared" si="196"/>
        <v>-0.1758617457990336</v>
      </c>
      <c r="J2507">
        <f t="shared" si="197"/>
        <v>-0.13409119394795901</v>
      </c>
      <c r="K2507">
        <f t="shared" si="198"/>
        <v>2.7075701760979363</v>
      </c>
      <c r="L2507">
        <f t="shared" si="199"/>
        <v>6.2344107257183712</v>
      </c>
    </row>
    <row r="2508" spans="1:12" x14ac:dyDescent="0.2">
      <c r="A2508" t="s">
        <v>42</v>
      </c>
      <c r="B2508" t="str">
        <f>VLOOKUP(A2508,[1]Sheet1!$A:$B,2,0)</f>
        <v>C(C)[N+]1=CC(=CC=C1)C</v>
      </c>
      <c r="C2508" t="s">
        <v>8</v>
      </c>
      <c r="D2508" t="str">
        <f>VLOOKUP(C2508,[1]Sheet1!$A:$B,2,0)</f>
        <v>FC(S(=O)(=O)[N-]S(=O)(=O)C(F)(F)F)(F)F</v>
      </c>
      <c r="E2508" t="str">
        <f t="shared" si="195"/>
        <v>C(C)[N+]1=CC(=CC=C1)C.FC(S(=O)(=O)[N-]S(=O)(=O)C(F)(F)F)(F)F</v>
      </c>
      <c r="F2508">
        <v>318.10000000000002</v>
      </c>
      <c r="G2508">
        <v>101.325</v>
      </c>
      <c r="H2508">
        <v>510</v>
      </c>
      <c r="I2508">
        <f t="shared" si="196"/>
        <v>0.3528133256669746</v>
      </c>
      <c r="J2508">
        <f t="shared" si="197"/>
        <v>-0.13409119394795901</v>
      </c>
      <c r="K2508">
        <f t="shared" si="198"/>
        <v>2.7075701760979363</v>
      </c>
      <c r="L2508">
        <f t="shared" si="199"/>
        <v>6.2344107257183712</v>
      </c>
    </row>
    <row r="2509" spans="1:12" x14ac:dyDescent="0.2">
      <c r="A2509" t="s">
        <v>42</v>
      </c>
      <c r="B2509" t="str">
        <f>VLOOKUP(A2509,[1]Sheet1!$A:$B,2,0)</f>
        <v>C(C)[N+]1=CC(=CC=C1)C</v>
      </c>
      <c r="C2509" t="s">
        <v>8</v>
      </c>
      <c r="D2509" t="str">
        <f>VLOOKUP(C2509,[1]Sheet1!$A:$B,2,0)</f>
        <v>FC(S(=O)(=O)[N-]S(=O)(=O)C(F)(F)F)(F)F</v>
      </c>
      <c r="E2509" t="str">
        <f t="shared" si="195"/>
        <v>C(C)[N+]1=CC(=CC=C1)C.FC(S(=O)(=O)[N-]S(=O)(=O)C(F)(F)F)(F)F</v>
      </c>
      <c r="F2509">
        <v>319.10000000000002</v>
      </c>
      <c r="G2509">
        <v>101.325</v>
      </c>
      <c r="H2509">
        <v>510</v>
      </c>
      <c r="I2509">
        <f t="shared" si="196"/>
        <v>0.36103469370159103</v>
      </c>
      <c r="J2509">
        <f t="shared" si="197"/>
        <v>-0.13409119394795901</v>
      </c>
      <c r="K2509">
        <f t="shared" si="198"/>
        <v>2.7075701760979363</v>
      </c>
      <c r="L2509">
        <f t="shared" si="199"/>
        <v>6.2344107257183712</v>
      </c>
    </row>
    <row r="2510" spans="1:12" x14ac:dyDescent="0.2">
      <c r="A2510" t="s">
        <v>43</v>
      </c>
      <c r="B2510" t="str">
        <f>VLOOKUP(A2510,[1]Sheet1!$A:$B,2,0)</f>
        <v>CCC[n+]1cccc(c1)C</v>
      </c>
      <c r="C2510" t="s">
        <v>8</v>
      </c>
      <c r="D2510" t="str">
        <f>VLOOKUP(C2510,[1]Sheet1!$A:$B,2,0)</f>
        <v>FC(S(=O)(=O)[N-]S(=O)(=O)C(F)(F)F)(F)F</v>
      </c>
      <c r="E2510" t="str">
        <f t="shared" si="195"/>
        <v>CCC[n+]1cccc(c1)C.FC(S(=O)(=O)[N-]S(=O)(=O)C(F)(F)F)(F)F</v>
      </c>
      <c r="F2510">
        <v>293.10000000000002</v>
      </c>
      <c r="G2510">
        <v>101.325</v>
      </c>
      <c r="H2510">
        <v>510</v>
      </c>
      <c r="I2510">
        <f t="shared" si="196"/>
        <v>0.14727912480156449</v>
      </c>
      <c r="J2510">
        <f t="shared" si="197"/>
        <v>-0.13409119394795901</v>
      </c>
      <c r="K2510">
        <f t="shared" si="198"/>
        <v>2.7075701760979363</v>
      </c>
      <c r="L2510">
        <f t="shared" si="199"/>
        <v>6.2344107257183712</v>
      </c>
    </row>
    <row r="2511" spans="1:12" x14ac:dyDescent="0.2">
      <c r="A2511" t="s">
        <v>4</v>
      </c>
      <c r="B2511" t="str">
        <f>VLOOKUP(A2511,[1]Sheet1!$A:$B,2,0)</f>
        <v>CCC[n+]1ccn(c1)C</v>
      </c>
      <c r="C2511" t="s">
        <v>8</v>
      </c>
      <c r="D2511" t="str">
        <f>VLOOKUP(C2511,[1]Sheet1!$A:$B,2,0)</f>
        <v>FC(S(=O)(=O)[N-]S(=O)(=O)C(F)(F)F)(F)F</v>
      </c>
      <c r="E2511" t="str">
        <f t="shared" si="195"/>
        <v>CCC[n+]1ccn(c1)C.FC(S(=O)(=O)[N-]S(=O)(=O)C(F)(F)F)(F)F</v>
      </c>
      <c r="F2511">
        <v>327.14999999999998</v>
      </c>
      <c r="G2511">
        <v>101.325</v>
      </c>
      <c r="H2511">
        <v>510</v>
      </c>
      <c r="I2511">
        <f t="shared" si="196"/>
        <v>0.42721670638025272</v>
      </c>
      <c r="J2511">
        <f t="shared" si="197"/>
        <v>-0.13409119394795901</v>
      </c>
      <c r="K2511">
        <f t="shared" si="198"/>
        <v>2.7075701760979363</v>
      </c>
      <c r="L2511">
        <f t="shared" si="199"/>
        <v>6.2344107257183712</v>
      </c>
    </row>
    <row r="2512" spans="1:12" x14ac:dyDescent="0.2">
      <c r="A2512" t="s">
        <v>4</v>
      </c>
      <c r="B2512" t="str">
        <f>VLOOKUP(A2512,[1]Sheet1!$A:$B,2,0)</f>
        <v>CCC[n+]1ccn(c1)C</v>
      </c>
      <c r="C2512" t="s">
        <v>8</v>
      </c>
      <c r="D2512" t="str">
        <f>VLOOKUP(C2512,[1]Sheet1!$A:$B,2,0)</f>
        <v>FC(S(=O)(=O)[N-]S(=O)(=O)C(F)(F)F)(F)F</v>
      </c>
      <c r="E2512" t="str">
        <f t="shared" si="195"/>
        <v>CCC[n+]1ccn(c1)C.FC(S(=O)(=O)[N-]S(=O)(=O)C(F)(F)F)(F)F</v>
      </c>
      <c r="F2512">
        <v>328.15</v>
      </c>
      <c r="G2512">
        <v>101.325</v>
      </c>
      <c r="H2512">
        <v>510</v>
      </c>
      <c r="I2512">
        <f t="shared" si="196"/>
        <v>0.43543807441486909</v>
      </c>
      <c r="J2512">
        <f t="shared" si="197"/>
        <v>-0.13409119394795901</v>
      </c>
      <c r="K2512">
        <f t="shared" si="198"/>
        <v>2.7075701760979363</v>
      </c>
      <c r="L2512">
        <f t="shared" si="199"/>
        <v>6.2344107257183712</v>
      </c>
    </row>
    <row r="2513" spans="1:12" x14ac:dyDescent="0.2">
      <c r="A2513" t="s">
        <v>35</v>
      </c>
      <c r="B2513" t="str">
        <f>VLOOKUP(A2513,[1]Sheet1!$A:$B,2,0)</f>
        <v>CCCC[N+]1(C)CCCC1</v>
      </c>
      <c r="C2513" t="s">
        <v>34</v>
      </c>
      <c r="D2513" t="str">
        <f>VLOOKUP(C2513,[1]Sheet1!$A:$B,2,0)</f>
        <v>C(#N)[N-]C#N</v>
      </c>
      <c r="E2513" t="str">
        <f t="shared" si="195"/>
        <v>CCCC[N+]1(C)CCCC1.C(#N)[N-]C#N</v>
      </c>
      <c r="F2513">
        <v>302.14999999999998</v>
      </c>
      <c r="G2513">
        <v>101.325</v>
      </c>
      <c r="H2513">
        <v>510</v>
      </c>
      <c r="I2513">
        <f t="shared" si="196"/>
        <v>0.22168250551484259</v>
      </c>
      <c r="J2513">
        <f t="shared" si="197"/>
        <v>-0.13409119394795901</v>
      </c>
      <c r="K2513">
        <f t="shared" si="198"/>
        <v>2.7075701760979363</v>
      </c>
      <c r="L2513">
        <f t="shared" si="199"/>
        <v>6.2344107257183712</v>
      </c>
    </row>
    <row r="2514" spans="1:12" x14ac:dyDescent="0.2">
      <c r="A2514" t="s">
        <v>77</v>
      </c>
      <c r="B2514" t="str">
        <f>VLOOKUP(A2514,[1]Sheet1!$A:$B,2,0)</f>
        <v>CCCCCCCC[n+]1ccc2c(c1)cccc2</v>
      </c>
      <c r="C2514" t="s">
        <v>65</v>
      </c>
      <c r="D2514" t="str">
        <f>VLOOKUP(C2514,[1]Sheet1!$A:$B,2,0)</f>
        <v>[S-]C#N</v>
      </c>
      <c r="E2514" t="str">
        <f t="shared" si="195"/>
        <v>CCCCCCCC[n+]1ccc2c(c1)cccc2.[S-]C#N</v>
      </c>
      <c r="F2514">
        <v>278.14999999999998</v>
      </c>
      <c r="G2514">
        <v>101.325</v>
      </c>
      <c r="H2514">
        <v>510</v>
      </c>
      <c r="I2514">
        <f t="shared" si="196"/>
        <v>2.4369672684048851E-2</v>
      </c>
      <c r="J2514">
        <f t="shared" si="197"/>
        <v>-0.13409119394795901</v>
      </c>
      <c r="K2514">
        <f t="shared" si="198"/>
        <v>2.7075701760979363</v>
      </c>
      <c r="L2514">
        <f t="shared" si="199"/>
        <v>6.2344107257183712</v>
      </c>
    </row>
    <row r="2515" spans="1:12" x14ac:dyDescent="0.2">
      <c r="A2515" t="s">
        <v>17</v>
      </c>
      <c r="B2515" t="str">
        <f>VLOOKUP(A2515,[1]Sheet1!$A:$B,2,0)</f>
        <v>CCCCCC[n+]1ccn(c1)C</v>
      </c>
      <c r="C2515" t="s">
        <v>84</v>
      </c>
      <c r="D2515" t="str">
        <f>VLOOKUP(C2515,[1]Sheet1!$A:$B,2,0)</f>
        <v>[O-]c1ccccc1</v>
      </c>
      <c r="E2515" t="str">
        <f t="shared" si="195"/>
        <v>CCCCCC[n+]1ccn(c1)C.[O-]c1ccccc1</v>
      </c>
      <c r="F2515">
        <v>323.14999999999998</v>
      </c>
      <c r="G2515">
        <v>101.325</v>
      </c>
      <c r="H2515">
        <v>510</v>
      </c>
      <c r="I2515">
        <f t="shared" si="196"/>
        <v>0.39433123424178707</v>
      </c>
      <c r="J2515">
        <f t="shared" si="197"/>
        <v>-0.13409119394795901</v>
      </c>
      <c r="K2515">
        <f t="shared" si="198"/>
        <v>2.7075701760979363</v>
      </c>
      <c r="L2515">
        <f t="shared" si="199"/>
        <v>6.2344107257183712</v>
      </c>
    </row>
    <row r="2516" spans="1:12" x14ac:dyDescent="0.2">
      <c r="A2516" t="s">
        <v>7</v>
      </c>
      <c r="B2516" t="str">
        <f>VLOOKUP(A2516,[1]Sheet1!$A:$B,2,0)</f>
        <v>CCCCCCCCCCCCCC[n+]1ccn(c1)C</v>
      </c>
      <c r="C2516" t="s">
        <v>8</v>
      </c>
      <c r="D2516" t="str">
        <f>VLOOKUP(C2516,[1]Sheet1!$A:$B,2,0)</f>
        <v>FC(S(=O)(=O)[N-]S(=O)(=O)C(F)(F)F)(F)F</v>
      </c>
      <c r="E2516" t="str">
        <f t="shared" si="195"/>
        <v>CCCCCCCCCCCCCC[n+]1ccn(c1)C.FC(S(=O)(=O)[N-]S(=O)(=O)C(F)(F)F)(F)F</v>
      </c>
      <c r="F2516">
        <v>198.82</v>
      </c>
      <c r="G2516">
        <v>101.325</v>
      </c>
      <c r="H2516">
        <v>509.9</v>
      </c>
      <c r="I2516">
        <f t="shared" si="196"/>
        <v>-0.62783145350207048</v>
      </c>
      <c r="J2516">
        <f t="shared" si="197"/>
        <v>-0.13409119394795901</v>
      </c>
      <c r="K2516">
        <f t="shared" si="198"/>
        <v>2.7074850119674734</v>
      </c>
      <c r="L2516">
        <f t="shared" si="199"/>
        <v>6.2342146280611104</v>
      </c>
    </row>
    <row r="2517" spans="1:12" x14ac:dyDescent="0.2">
      <c r="A2517" t="s">
        <v>29</v>
      </c>
      <c r="B2517" t="str">
        <f>VLOOKUP(A2517,[1]Sheet1!$A:$B,2,0)</f>
        <v>CCCCCCCC[NH2+]CCCCCCCC</v>
      </c>
      <c r="C2517" t="s">
        <v>16</v>
      </c>
      <c r="D2517" t="str">
        <f>VLOOKUP(C2517,[1]Sheet1!$A:$B,2,0)</f>
        <v>[Cl-]</v>
      </c>
      <c r="E2517" t="str">
        <f t="shared" si="195"/>
        <v>CCCCCCCC[NH2+]CCCCCCCC.[Cl-]</v>
      </c>
      <c r="F2517">
        <v>287.83</v>
      </c>
      <c r="G2517">
        <v>101.325</v>
      </c>
      <c r="H2517">
        <v>509.3</v>
      </c>
      <c r="I2517">
        <f t="shared" si="196"/>
        <v>0.10395251525913571</v>
      </c>
      <c r="J2517">
        <f t="shared" si="197"/>
        <v>-0.13409119394795901</v>
      </c>
      <c r="K2517">
        <f t="shared" si="198"/>
        <v>2.7069736761761782</v>
      </c>
      <c r="L2517">
        <f t="shared" si="199"/>
        <v>6.2330372338905589</v>
      </c>
    </row>
    <row r="2518" spans="1:12" x14ac:dyDescent="0.2">
      <c r="A2518" t="s">
        <v>2</v>
      </c>
      <c r="B2518" t="str">
        <f>VLOOKUP(A2518,[1]Sheet1!$A:$B,2,0)</f>
        <v>CCCC[n+]1ccn(c1)C</v>
      </c>
      <c r="C2518" t="s">
        <v>3</v>
      </c>
      <c r="D2518" t="str">
        <f>VLOOKUP(C2518,[1]Sheet1!$A:$B,2,0)</f>
        <v>F[P-](F)(F)(F)(F)F</v>
      </c>
      <c r="E2518" t="str">
        <f t="shared" si="195"/>
        <v>CCCC[n+]1ccn(c1)C.F[P-](F)(F)(F)(F)F</v>
      </c>
      <c r="F2518">
        <v>509.61</v>
      </c>
      <c r="G2518">
        <v>101.325</v>
      </c>
      <c r="H2518">
        <v>509</v>
      </c>
      <c r="I2518">
        <f t="shared" si="196"/>
        <v>1.9272875179763622</v>
      </c>
      <c r="J2518">
        <f t="shared" si="197"/>
        <v>-0.13409119394795901</v>
      </c>
      <c r="K2518">
        <f t="shared" si="198"/>
        <v>2.7067177823367587</v>
      </c>
      <c r="L2518">
        <f t="shared" si="199"/>
        <v>6.2324480165505225</v>
      </c>
    </row>
    <row r="2519" spans="1:12" x14ac:dyDescent="0.2">
      <c r="A2519" t="s">
        <v>2</v>
      </c>
      <c r="B2519" t="str">
        <f>VLOOKUP(A2519,[1]Sheet1!$A:$B,2,0)</f>
        <v>CCCC[n+]1ccn(c1)C</v>
      </c>
      <c r="C2519" t="s">
        <v>3</v>
      </c>
      <c r="D2519" t="str">
        <f>VLOOKUP(C2519,[1]Sheet1!$A:$B,2,0)</f>
        <v>F[P-](F)(F)(F)(F)F</v>
      </c>
      <c r="E2519" t="str">
        <f t="shared" si="195"/>
        <v>CCCC[n+]1ccn(c1)C.F[P-](F)(F)(F)(F)F</v>
      </c>
      <c r="F2519">
        <v>509.75</v>
      </c>
      <c r="G2519">
        <v>101.325</v>
      </c>
      <c r="H2519">
        <v>509</v>
      </c>
      <c r="I2519">
        <f t="shared" si="196"/>
        <v>1.9284385095012084</v>
      </c>
      <c r="J2519">
        <f t="shared" si="197"/>
        <v>-0.13409119394795901</v>
      </c>
      <c r="K2519">
        <f t="shared" si="198"/>
        <v>2.7067177823367587</v>
      </c>
      <c r="L2519">
        <f t="shared" si="199"/>
        <v>6.2324480165505225</v>
      </c>
    </row>
    <row r="2520" spans="1:12" x14ac:dyDescent="0.2">
      <c r="A2520" t="s">
        <v>2</v>
      </c>
      <c r="B2520" t="str">
        <f>VLOOKUP(A2520,[1]Sheet1!$A:$B,2,0)</f>
        <v>CCCC[n+]1ccn(c1)C</v>
      </c>
      <c r="C2520" t="s">
        <v>3</v>
      </c>
      <c r="D2520" t="str">
        <f>VLOOKUP(C2520,[1]Sheet1!$A:$B,2,0)</f>
        <v>F[P-](F)(F)(F)(F)F</v>
      </c>
      <c r="E2520" t="str">
        <f t="shared" si="195"/>
        <v>CCCC[n+]1ccn(c1)C.F[P-](F)(F)(F)(F)F</v>
      </c>
      <c r="F2520">
        <v>509.88</v>
      </c>
      <c r="G2520">
        <v>101.325</v>
      </c>
      <c r="H2520">
        <v>509</v>
      </c>
      <c r="I2520">
        <f t="shared" si="196"/>
        <v>1.9295072873457086</v>
      </c>
      <c r="J2520">
        <f t="shared" si="197"/>
        <v>-0.13409119394795901</v>
      </c>
      <c r="K2520">
        <f t="shared" si="198"/>
        <v>2.7067177823367587</v>
      </c>
      <c r="L2520">
        <f t="shared" si="199"/>
        <v>6.2324480165505225</v>
      </c>
    </row>
    <row r="2521" spans="1:12" x14ac:dyDescent="0.2">
      <c r="A2521" t="s">
        <v>2</v>
      </c>
      <c r="B2521" t="str">
        <f>VLOOKUP(A2521,[1]Sheet1!$A:$B,2,0)</f>
        <v>CCCC[n+]1ccn(c1)C</v>
      </c>
      <c r="C2521" t="s">
        <v>3</v>
      </c>
      <c r="D2521" t="str">
        <f>VLOOKUP(C2521,[1]Sheet1!$A:$B,2,0)</f>
        <v>F[P-](F)(F)(F)(F)F</v>
      </c>
      <c r="E2521" t="str">
        <f t="shared" si="195"/>
        <v>CCCC[n+]1ccn(c1)C.F[P-](F)(F)(F)(F)F</v>
      </c>
      <c r="F2521">
        <v>518.42999999999995</v>
      </c>
      <c r="G2521">
        <v>101.325</v>
      </c>
      <c r="H2521">
        <v>509</v>
      </c>
      <c r="I2521">
        <f t="shared" si="196"/>
        <v>1.9997999840416785</v>
      </c>
      <c r="J2521">
        <f t="shared" si="197"/>
        <v>-0.13409119394795901</v>
      </c>
      <c r="K2521">
        <f t="shared" si="198"/>
        <v>2.7067177823367587</v>
      </c>
      <c r="L2521">
        <f t="shared" si="199"/>
        <v>6.2324480165505225</v>
      </c>
    </row>
    <row r="2522" spans="1:12" x14ac:dyDescent="0.2">
      <c r="A2522" t="s">
        <v>2</v>
      </c>
      <c r="B2522" t="str">
        <f>VLOOKUP(A2522,[1]Sheet1!$A:$B,2,0)</f>
        <v>CCCC[n+]1ccn(c1)C</v>
      </c>
      <c r="C2522" t="s">
        <v>3</v>
      </c>
      <c r="D2522" t="str">
        <f>VLOOKUP(C2522,[1]Sheet1!$A:$B,2,0)</f>
        <v>F[P-](F)(F)(F)(F)F</v>
      </c>
      <c r="E2522" t="str">
        <f t="shared" si="195"/>
        <v>CCCC[n+]1ccn(c1)C.F[P-](F)(F)(F)(F)F</v>
      </c>
      <c r="F2522">
        <v>520.38</v>
      </c>
      <c r="G2522">
        <v>101.325</v>
      </c>
      <c r="H2522">
        <v>509</v>
      </c>
      <c r="I2522">
        <f t="shared" si="196"/>
        <v>2.0158316517091808</v>
      </c>
      <c r="J2522">
        <f t="shared" si="197"/>
        <v>-0.13409119394795901</v>
      </c>
      <c r="K2522">
        <f t="shared" si="198"/>
        <v>2.7067177823367587</v>
      </c>
      <c r="L2522">
        <f t="shared" si="199"/>
        <v>6.2324480165505225</v>
      </c>
    </row>
    <row r="2523" spans="1:12" x14ac:dyDescent="0.2">
      <c r="A2523" t="s">
        <v>2</v>
      </c>
      <c r="B2523" t="str">
        <f>VLOOKUP(A2523,[1]Sheet1!$A:$B,2,0)</f>
        <v>CCCC[n+]1ccn(c1)C</v>
      </c>
      <c r="C2523" t="s">
        <v>3</v>
      </c>
      <c r="D2523" t="str">
        <f>VLOOKUP(C2523,[1]Sheet1!$A:$B,2,0)</f>
        <v>F[P-](F)(F)(F)(F)F</v>
      </c>
      <c r="E2523" t="str">
        <f t="shared" si="195"/>
        <v>CCCC[n+]1ccn(c1)C.F[P-](F)(F)(F)(F)F</v>
      </c>
      <c r="F2523">
        <v>520.52</v>
      </c>
      <c r="G2523">
        <v>101.325</v>
      </c>
      <c r="H2523">
        <v>509</v>
      </c>
      <c r="I2523">
        <f t="shared" si="196"/>
        <v>2.016982643234027</v>
      </c>
      <c r="J2523">
        <f t="shared" si="197"/>
        <v>-0.13409119394795901</v>
      </c>
      <c r="K2523">
        <f t="shared" si="198"/>
        <v>2.7067177823367587</v>
      </c>
      <c r="L2523">
        <f t="shared" si="199"/>
        <v>6.2324480165505225</v>
      </c>
    </row>
    <row r="2524" spans="1:12" x14ac:dyDescent="0.2">
      <c r="A2524" t="s">
        <v>2</v>
      </c>
      <c r="B2524" t="str">
        <f>VLOOKUP(A2524,[1]Sheet1!$A:$B,2,0)</f>
        <v>CCCC[n+]1ccn(c1)C</v>
      </c>
      <c r="C2524" t="s">
        <v>3</v>
      </c>
      <c r="D2524" t="str">
        <f>VLOOKUP(C2524,[1]Sheet1!$A:$B,2,0)</f>
        <v>F[P-](F)(F)(F)(F)F</v>
      </c>
      <c r="E2524" t="str">
        <f t="shared" si="195"/>
        <v>CCCC[n+]1ccn(c1)C.F[P-](F)(F)(F)(F)F</v>
      </c>
      <c r="F2524">
        <v>520.66</v>
      </c>
      <c r="G2524">
        <v>101.325</v>
      </c>
      <c r="H2524">
        <v>509</v>
      </c>
      <c r="I2524">
        <f t="shared" si="196"/>
        <v>2.0181336347588732</v>
      </c>
      <c r="J2524">
        <f t="shared" si="197"/>
        <v>-0.13409119394795901</v>
      </c>
      <c r="K2524">
        <f t="shared" si="198"/>
        <v>2.7067177823367587</v>
      </c>
      <c r="L2524">
        <f t="shared" si="199"/>
        <v>6.2324480165505225</v>
      </c>
    </row>
    <row r="2525" spans="1:12" x14ac:dyDescent="0.2">
      <c r="A2525" t="s">
        <v>2</v>
      </c>
      <c r="B2525" t="str">
        <f>VLOOKUP(A2525,[1]Sheet1!$A:$B,2,0)</f>
        <v>CCCC[n+]1ccn(c1)C</v>
      </c>
      <c r="C2525" t="s">
        <v>3</v>
      </c>
      <c r="D2525" t="str">
        <f>VLOOKUP(C2525,[1]Sheet1!$A:$B,2,0)</f>
        <v>F[P-](F)(F)(F)(F)F</v>
      </c>
      <c r="E2525" t="str">
        <f t="shared" si="195"/>
        <v>CCCC[n+]1ccn(c1)C.F[P-](F)(F)(F)(F)F</v>
      </c>
      <c r="F2525">
        <v>521.07000000000005</v>
      </c>
      <c r="G2525">
        <v>101.325</v>
      </c>
      <c r="H2525">
        <v>509</v>
      </c>
      <c r="I2525">
        <f t="shared" si="196"/>
        <v>2.0215043956530665</v>
      </c>
      <c r="J2525">
        <f t="shared" si="197"/>
        <v>-0.13409119394795901</v>
      </c>
      <c r="K2525">
        <f t="shared" si="198"/>
        <v>2.7067177823367587</v>
      </c>
      <c r="L2525">
        <f t="shared" si="199"/>
        <v>6.2324480165505225</v>
      </c>
    </row>
    <row r="2526" spans="1:12" x14ac:dyDescent="0.2">
      <c r="A2526" t="s">
        <v>2</v>
      </c>
      <c r="B2526" t="str">
        <f>VLOOKUP(A2526,[1]Sheet1!$A:$B,2,0)</f>
        <v>CCCC[n+]1ccn(c1)C</v>
      </c>
      <c r="C2526" t="s">
        <v>3</v>
      </c>
      <c r="D2526" t="str">
        <f>VLOOKUP(C2526,[1]Sheet1!$A:$B,2,0)</f>
        <v>F[P-](F)(F)(F)(F)F</v>
      </c>
      <c r="E2526" t="str">
        <f t="shared" si="195"/>
        <v>CCCC[n+]1ccn(c1)C.F[P-](F)(F)(F)(F)F</v>
      </c>
      <c r="F2526">
        <v>521.22</v>
      </c>
      <c r="G2526">
        <v>101.325</v>
      </c>
      <c r="H2526">
        <v>509</v>
      </c>
      <c r="I2526">
        <f t="shared" si="196"/>
        <v>2.0227376008582589</v>
      </c>
      <c r="J2526">
        <f t="shared" si="197"/>
        <v>-0.13409119394795901</v>
      </c>
      <c r="K2526">
        <f t="shared" si="198"/>
        <v>2.7067177823367587</v>
      </c>
      <c r="L2526">
        <f t="shared" si="199"/>
        <v>6.2324480165505225</v>
      </c>
    </row>
    <row r="2527" spans="1:12" x14ac:dyDescent="0.2">
      <c r="A2527" t="s">
        <v>2</v>
      </c>
      <c r="B2527" t="str">
        <f>VLOOKUP(A2527,[1]Sheet1!$A:$B,2,0)</f>
        <v>CCCC[n+]1ccn(c1)C</v>
      </c>
      <c r="C2527" t="s">
        <v>3</v>
      </c>
      <c r="D2527" t="str">
        <f>VLOOKUP(C2527,[1]Sheet1!$A:$B,2,0)</f>
        <v>F[P-](F)(F)(F)(F)F</v>
      </c>
      <c r="E2527" t="str">
        <f t="shared" si="195"/>
        <v>CCCC[n+]1ccn(c1)C.F[P-](F)(F)(F)(F)F</v>
      </c>
      <c r="F2527">
        <v>521.52</v>
      </c>
      <c r="G2527">
        <v>101.325</v>
      </c>
      <c r="H2527">
        <v>509</v>
      </c>
      <c r="I2527">
        <f t="shared" si="196"/>
        <v>2.0252040112686434</v>
      </c>
      <c r="J2527">
        <f t="shared" si="197"/>
        <v>-0.13409119394795901</v>
      </c>
      <c r="K2527">
        <f t="shared" si="198"/>
        <v>2.7067177823367587</v>
      </c>
      <c r="L2527">
        <f t="shared" si="199"/>
        <v>6.2324480165505225</v>
      </c>
    </row>
    <row r="2528" spans="1:12" x14ac:dyDescent="0.2">
      <c r="A2528" t="s">
        <v>2</v>
      </c>
      <c r="B2528" t="str">
        <f>VLOOKUP(A2528,[1]Sheet1!$A:$B,2,0)</f>
        <v>CCCC[n+]1ccn(c1)C</v>
      </c>
      <c r="C2528" t="s">
        <v>3</v>
      </c>
      <c r="D2528" t="str">
        <f>VLOOKUP(C2528,[1]Sheet1!$A:$B,2,0)</f>
        <v>F[P-](F)(F)(F)(F)F</v>
      </c>
      <c r="E2528" t="str">
        <f t="shared" si="195"/>
        <v>CCCC[n+]1ccn(c1)C.F[P-](F)(F)(F)(F)F</v>
      </c>
      <c r="F2528">
        <v>521.66</v>
      </c>
      <c r="G2528">
        <v>101.325</v>
      </c>
      <c r="H2528">
        <v>509</v>
      </c>
      <c r="I2528">
        <f t="shared" si="196"/>
        <v>2.0263550027934896</v>
      </c>
      <c r="J2528">
        <f t="shared" si="197"/>
        <v>-0.13409119394795901</v>
      </c>
      <c r="K2528">
        <f t="shared" si="198"/>
        <v>2.7067177823367587</v>
      </c>
      <c r="L2528">
        <f t="shared" si="199"/>
        <v>6.2324480165505225</v>
      </c>
    </row>
    <row r="2529" spans="1:12" x14ac:dyDescent="0.2">
      <c r="A2529" t="s">
        <v>2</v>
      </c>
      <c r="B2529" t="str">
        <f>VLOOKUP(A2529,[1]Sheet1!$A:$B,2,0)</f>
        <v>CCCC[n+]1ccn(c1)C</v>
      </c>
      <c r="C2529" t="s">
        <v>3</v>
      </c>
      <c r="D2529" t="str">
        <f>VLOOKUP(C2529,[1]Sheet1!$A:$B,2,0)</f>
        <v>F[P-](F)(F)(F)(F)F</v>
      </c>
      <c r="E2529" t="str">
        <f t="shared" si="195"/>
        <v>CCCC[n+]1ccn(c1)C.F[P-](F)(F)(F)(F)F</v>
      </c>
      <c r="F2529">
        <v>521.79999999999995</v>
      </c>
      <c r="G2529">
        <v>101.325</v>
      </c>
      <c r="H2529">
        <v>509</v>
      </c>
      <c r="I2529">
        <f t="shared" si="196"/>
        <v>2.0275059943183358</v>
      </c>
      <c r="J2529">
        <f t="shared" si="197"/>
        <v>-0.13409119394795901</v>
      </c>
      <c r="K2529">
        <f t="shared" si="198"/>
        <v>2.7067177823367587</v>
      </c>
      <c r="L2529">
        <f t="shared" si="199"/>
        <v>6.2324480165505225</v>
      </c>
    </row>
    <row r="2530" spans="1:12" x14ac:dyDescent="0.2">
      <c r="A2530" t="s">
        <v>2</v>
      </c>
      <c r="B2530" t="str">
        <f>VLOOKUP(A2530,[1]Sheet1!$A:$B,2,0)</f>
        <v>CCCC[n+]1ccn(c1)C</v>
      </c>
      <c r="C2530" t="s">
        <v>3</v>
      </c>
      <c r="D2530" t="str">
        <f>VLOOKUP(C2530,[1]Sheet1!$A:$B,2,0)</f>
        <v>F[P-](F)(F)(F)(F)F</v>
      </c>
      <c r="E2530" t="str">
        <f t="shared" si="195"/>
        <v>CCCC[n+]1ccn(c1)C.F[P-](F)(F)(F)(F)F</v>
      </c>
      <c r="F2530">
        <v>521.94000000000005</v>
      </c>
      <c r="G2530">
        <v>101.325</v>
      </c>
      <c r="H2530">
        <v>509</v>
      </c>
      <c r="I2530">
        <f t="shared" si="196"/>
        <v>2.0286569858431829</v>
      </c>
      <c r="J2530">
        <f t="shared" si="197"/>
        <v>-0.13409119394795901</v>
      </c>
      <c r="K2530">
        <f t="shared" si="198"/>
        <v>2.7067177823367587</v>
      </c>
      <c r="L2530">
        <f t="shared" si="199"/>
        <v>6.2324480165505225</v>
      </c>
    </row>
    <row r="2531" spans="1:12" x14ac:dyDescent="0.2">
      <c r="A2531" t="s">
        <v>2</v>
      </c>
      <c r="B2531" t="str">
        <f>VLOOKUP(A2531,[1]Sheet1!$A:$B,2,0)</f>
        <v>CCCC[n+]1ccn(c1)C</v>
      </c>
      <c r="C2531" t="s">
        <v>3</v>
      </c>
      <c r="D2531" t="str">
        <f>VLOOKUP(C2531,[1]Sheet1!$A:$B,2,0)</f>
        <v>F[P-](F)(F)(F)(F)F</v>
      </c>
      <c r="E2531" t="str">
        <f t="shared" si="195"/>
        <v>CCCC[n+]1ccn(c1)C.F[P-](F)(F)(F)(F)F</v>
      </c>
      <c r="F2531">
        <v>522.07000000000005</v>
      </c>
      <c r="G2531">
        <v>101.325</v>
      </c>
      <c r="H2531">
        <v>509</v>
      </c>
      <c r="I2531">
        <f t="shared" si="196"/>
        <v>2.0297257636876829</v>
      </c>
      <c r="J2531">
        <f t="shared" si="197"/>
        <v>-0.13409119394795901</v>
      </c>
      <c r="K2531">
        <f t="shared" si="198"/>
        <v>2.7067177823367587</v>
      </c>
      <c r="L2531">
        <f t="shared" si="199"/>
        <v>6.2324480165505225</v>
      </c>
    </row>
    <row r="2532" spans="1:12" x14ac:dyDescent="0.2">
      <c r="A2532" t="s">
        <v>42</v>
      </c>
      <c r="B2532" t="str">
        <f>VLOOKUP(A2532,[1]Sheet1!$A:$B,2,0)</f>
        <v>C(C)[N+]1=CC(=CC=C1)C</v>
      </c>
      <c r="C2532" t="s">
        <v>8</v>
      </c>
      <c r="D2532" t="str">
        <f>VLOOKUP(C2532,[1]Sheet1!$A:$B,2,0)</f>
        <v>FC(S(=O)(=O)[N-]S(=O)(=O)C(F)(F)F)(F)F</v>
      </c>
      <c r="E2532" t="str">
        <f t="shared" si="195"/>
        <v>C(C)[N+]1=CC(=CC=C1)C.FC(S(=O)(=O)[N-]S(=O)(=O)C(F)(F)F)(F)F</v>
      </c>
      <c r="F2532">
        <v>317.10000000000002</v>
      </c>
      <c r="G2532">
        <v>101.325</v>
      </c>
      <c r="H2532">
        <v>509</v>
      </c>
      <c r="I2532">
        <f t="shared" si="196"/>
        <v>0.34459195763235823</v>
      </c>
      <c r="J2532">
        <f t="shared" si="197"/>
        <v>-0.13409119394795901</v>
      </c>
      <c r="K2532">
        <f t="shared" si="198"/>
        <v>2.7067177823367587</v>
      </c>
      <c r="L2532">
        <f t="shared" si="199"/>
        <v>6.2324480165505225</v>
      </c>
    </row>
    <row r="2533" spans="1:12" x14ac:dyDescent="0.2">
      <c r="A2533" t="s">
        <v>17</v>
      </c>
      <c r="B2533" t="str">
        <f>VLOOKUP(A2533,[1]Sheet1!$A:$B,2,0)</f>
        <v>CCCCCC[n+]1ccn(c1)C</v>
      </c>
      <c r="C2533" t="s">
        <v>45</v>
      </c>
      <c r="D2533" t="str">
        <f>VLOOKUP(C2533,[1]Sheet1!$A:$B,2,0)</f>
        <v>FC(S(=O)(=O)[O-])(F)F</v>
      </c>
      <c r="E2533" t="str">
        <f t="shared" si="195"/>
        <v>CCCCCC[n+]1ccn(c1)C.FC(S(=O)(=O)[O-])(F)F</v>
      </c>
      <c r="F2533">
        <v>293.14999999999998</v>
      </c>
      <c r="G2533">
        <v>101.325</v>
      </c>
      <c r="H2533">
        <v>509</v>
      </c>
      <c r="I2533">
        <f t="shared" si="196"/>
        <v>0.14769019320329493</v>
      </c>
      <c r="J2533">
        <f t="shared" si="197"/>
        <v>-0.13409119394795901</v>
      </c>
      <c r="K2533">
        <f t="shared" si="198"/>
        <v>2.7067177823367587</v>
      </c>
      <c r="L2533">
        <f t="shared" si="199"/>
        <v>6.2324480165505225</v>
      </c>
    </row>
    <row r="2534" spans="1:12" x14ac:dyDescent="0.2">
      <c r="A2534" t="s">
        <v>4</v>
      </c>
      <c r="B2534" t="str">
        <f>VLOOKUP(A2534,[1]Sheet1!$A:$B,2,0)</f>
        <v>CCC[n+]1ccn(c1)C</v>
      </c>
      <c r="C2534" t="s">
        <v>8</v>
      </c>
      <c r="D2534" t="str">
        <f>VLOOKUP(C2534,[1]Sheet1!$A:$B,2,0)</f>
        <v>FC(S(=O)(=O)[N-]S(=O)(=O)C(F)(F)F)(F)F</v>
      </c>
      <c r="E2534" t="str">
        <f t="shared" si="195"/>
        <v>CCC[n+]1ccn(c1)C.FC(S(=O)(=O)[N-]S(=O)(=O)C(F)(F)F)(F)F</v>
      </c>
      <c r="F2534">
        <v>326.14999999999998</v>
      </c>
      <c r="G2534">
        <v>101.325</v>
      </c>
      <c r="H2534">
        <v>509</v>
      </c>
      <c r="I2534">
        <f t="shared" si="196"/>
        <v>0.41899533834563629</v>
      </c>
      <c r="J2534">
        <f t="shared" si="197"/>
        <v>-0.13409119394795901</v>
      </c>
      <c r="K2534">
        <f t="shared" si="198"/>
        <v>2.7067177823367587</v>
      </c>
      <c r="L2534">
        <f t="shared" si="199"/>
        <v>6.2324480165505225</v>
      </c>
    </row>
    <row r="2535" spans="1:12" x14ac:dyDescent="0.2">
      <c r="A2535" t="s">
        <v>85</v>
      </c>
      <c r="B2535" t="str">
        <f>VLOOKUP(A2535,[1]Sheet1!$A:$B,2,0)</f>
        <v>CCCCCCCCCCCCCCCC[n+]1ccn(c1C)C</v>
      </c>
      <c r="C2535" t="s">
        <v>5</v>
      </c>
      <c r="D2535" t="str">
        <f>VLOOKUP(C2535,[1]Sheet1!$A:$B,2,0)</f>
        <v>[Br-]</v>
      </c>
      <c r="E2535" t="str">
        <f t="shared" si="195"/>
        <v>CCCCCCCCCCCCCCCC[n+]1ccn(c1C)C.[Br-]</v>
      </c>
      <c r="F2535">
        <v>299.14999999999998</v>
      </c>
      <c r="G2535">
        <v>101.325</v>
      </c>
      <c r="H2535">
        <v>509</v>
      </c>
      <c r="I2535">
        <f t="shared" si="196"/>
        <v>0.19701840141099336</v>
      </c>
      <c r="J2535">
        <f t="shared" si="197"/>
        <v>-0.13409119394795901</v>
      </c>
      <c r="K2535">
        <f t="shared" si="198"/>
        <v>2.7067177823367587</v>
      </c>
      <c r="L2535">
        <f t="shared" si="199"/>
        <v>6.2324480165505225</v>
      </c>
    </row>
    <row r="2536" spans="1:12" x14ac:dyDescent="0.2">
      <c r="A2536" t="s">
        <v>29</v>
      </c>
      <c r="B2536" t="str">
        <f>VLOOKUP(A2536,[1]Sheet1!$A:$B,2,0)</f>
        <v>CCCCCCCC[NH2+]CCCCCCCC</v>
      </c>
      <c r="C2536" t="s">
        <v>16</v>
      </c>
      <c r="D2536" t="str">
        <f>VLOOKUP(C2536,[1]Sheet1!$A:$B,2,0)</f>
        <v>[Cl-]</v>
      </c>
      <c r="E2536" t="str">
        <f t="shared" si="195"/>
        <v>CCCCCCCC[NH2+]CCCCCCCC.[Cl-]</v>
      </c>
      <c r="F2536">
        <v>287.12</v>
      </c>
      <c r="G2536">
        <v>101.325</v>
      </c>
      <c r="H2536">
        <v>508.9</v>
      </c>
      <c r="I2536">
        <f t="shared" si="196"/>
        <v>9.8115343954558232E-2</v>
      </c>
      <c r="J2536">
        <f t="shared" si="197"/>
        <v>-0.13409119394795901</v>
      </c>
      <c r="K2536">
        <f t="shared" si="198"/>
        <v>2.7066324508732946</v>
      </c>
      <c r="L2536">
        <f t="shared" si="199"/>
        <v>6.2322515335947868</v>
      </c>
    </row>
    <row r="2537" spans="1:12" x14ac:dyDescent="0.2">
      <c r="A2537" t="s">
        <v>68</v>
      </c>
      <c r="B2537" t="str">
        <f>VLOOKUP(A2537,[1]Sheet1!$A:$B,2,0)</f>
        <v>CCCCCCC[n+]1ccn(c1)C</v>
      </c>
      <c r="C2537" t="s">
        <v>3</v>
      </c>
      <c r="D2537" t="str">
        <f>VLOOKUP(C2537,[1]Sheet1!$A:$B,2,0)</f>
        <v>F[P-](F)(F)(F)(F)F</v>
      </c>
      <c r="E2537" t="str">
        <f t="shared" si="195"/>
        <v>CCCCCCC[n+]1ccn(c1)C.F[P-](F)(F)(F)(F)F</v>
      </c>
      <c r="F2537">
        <v>309.06400000000002</v>
      </c>
      <c r="G2537">
        <v>101.325</v>
      </c>
      <c r="H2537">
        <v>508.2</v>
      </c>
      <c r="I2537">
        <f t="shared" si="196"/>
        <v>0.27852504410618079</v>
      </c>
      <c r="J2537">
        <f t="shared" si="197"/>
        <v>-0.13409119394795901</v>
      </c>
      <c r="K2537">
        <f t="shared" si="198"/>
        <v>2.7060346607143506</v>
      </c>
      <c r="L2537">
        <f t="shared" si="199"/>
        <v>6.2308750708860634</v>
      </c>
    </row>
    <row r="2538" spans="1:12" x14ac:dyDescent="0.2">
      <c r="A2538" t="s">
        <v>2</v>
      </c>
      <c r="B2538" t="str">
        <f>VLOOKUP(A2538,[1]Sheet1!$A:$B,2,0)</f>
        <v>CCCC[n+]1ccn(c1)C</v>
      </c>
      <c r="C2538" t="s">
        <v>3</v>
      </c>
      <c r="D2538" t="str">
        <f>VLOOKUP(C2538,[1]Sheet1!$A:$B,2,0)</f>
        <v>F[P-](F)(F)(F)(F)F</v>
      </c>
      <c r="E2538" t="str">
        <f t="shared" si="195"/>
        <v>CCCC[n+]1ccn(c1)C.F[P-](F)(F)(F)(F)F</v>
      </c>
      <c r="F2538">
        <v>501.92</v>
      </c>
      <c r="G2538">
        <v>101.325</v>
      </c>
      <c r="H2538">
        <v>508</v>
      </c>
      <c r="I2538">
        <f t="shared" si="196"/>
        <v>1.8640651977901621</v>
      </c>
      <c r="J2538">
        <f t="shared" si="197"/>
        <v>-0.13409119394795901</v>
      </c>
      <c r="K2538">
        <f t="shared" si="198"/>
        <v>2.7058637122839193</v>
      </c>
      <c r="L2538">
        <f t="shared" si="199"/>
        <v>6.230481447578482</v>
      </c>
    </row>
    <row r="2539" spans="1:12" x14ac:dyDescent="0.2">
      <c r="A2539" t="s">
        <v>2</v>
      </c>
      <c r="B2539" t="str">
        <f>VLOOKUP(A2539,[1]Sheet1!$A:$B,2,0)</f>
        <v>CCCC[n+]1ccn(c1)C</v>
      </c>
      <c r="C2539" t="s">
        <v>3</v>
      </c>
      <c r="D2539" t="str">
        <f>VLOOKUP(C2539,[1]Sheet1!$A:$B,2,0)</f>
        <v>F[P-](F)(F)(F)(F)F</v>
      </c>
      <c r="E2539" t="str">
        <f t="shared" si="195"/>
        <v>CCCC[n+]1ccn(c1)C.F[P-](F)(F)(F)(F)F</v>
      </c>
      <c r="F2539">
        <v>504.28</v>
      </c>
      <c r="G2539">
        <v>101.325</v>
      </c>
      <c r="H2539">
        <v>508</v>
      </c>
      <c r="I2539">
        <f t="shared" si="196"/>
        <v>1.8834676263518566</v>
      </c>
      <c r="J2539">
        <f t="shared" si="197"/>
        <v>-0.13409119394795901</v>
      </c>
      <c r="K2539">
        <f t="shared" si="198"/>
        <v>2.7058637122839193</v>
      </c>
      <c r="L2539">
        <f t="shared" si="199"/>
        <v>6.230481447578482</v>
      </c>
    </row>
    <row r="2540" spans="1:12" x14ac:dyDescent="0.2">
      <c r="A2540" t="s">
        <v>2</v>
      </c>
      <c r="B2540" t="str">
        <f>VLOOKUP(A2540,[1]Sheet1!$A:$B,2,0)</f>
        <v>CCCC[n+]1ccn(c1)C</v>
      </c>
      <c r="C2540" t="s">
        <v>3</v>
      </c>
      <c r="D2540" t="str">
        <f>VLOOKUP(C2540,[1]Sheet1!$A:$B,2,0)</f>
        <v>F[P-](F)(F)(F)(F)F</v>
      </c>
      <c r="E2540" t="str">
        <f t="shared" si="195"/>
        <v>CCCC[n+]1ccn(c1)C.F[P-](F)(F)(F)(F)F</v>
      </c>
      <c r="F2540">
        <v>506.39</v>
      </c>
      <c r="G2540">
        <v>101.325</v>
      </c>
      <c r="H2540">
        <v>508</v>
      </c>
      <c r="I2540">
        <f t="shared" si="196"/>
        <v>1.9008147129048971</v>
      </c>
      <c r="J2540">
        <f t="shared" si="197"/>
        <v>-0.13409119394795901</v>
      </c>
      <c r="K2540">
        <f t="shared" si="198"/>
        <v>2.7058637122839193</v>
      </c>
      <c r="L2540">
        <f t="shared" si="199"/>
        <v>6.230481447578482</v>
      </c>
    </row>
    <row r="2541" spans="1:12" x14ac:dyDescent="0.2">
      <c r="A2541" t="s">
        <v>2</v>
      </c>
      <c r="B2541" t="str">
        <f>VLOOKUP(A2541,[1]Sheet1!$A:$B,2,0)</f>
        <v>CCCC[n+]1ccn(c1)C</v>
      </c>
      <c r="C2541" t="s">
        <v>3</v>
      </c>
      <c r="D2541" t="str">
        <f>VLOOKUP(C2541,[1]Sheet1!$A:$B,2,0)</f>
        <v>F[P-](F)(F)(F)(F)F</v>
      </c>
      <c r="E2541" t="str">
        <f t="shared" si="195"/>
        <v>CCCC[n+]1ccn(c1)C.F[P-](F)(F)(F)(F)F</v>
      </c>
      <c r="F2541">
        <v>507.92</v>
      </c>
      <c r="G2541">
        <v>101.325</v>
      </c>
      <c r="H2541">
        <v>508</v>
      </c>
      <c r="I2541">
        <f t="shared" si="196"/>
        <v>1.9133934059978606</v>
      </c>
      <c r="J2541">
        <f t="shared" si="197"/>
        <v>-0.13409119394795901</v>
      </c>
      <c r="K2541">
        <f t="shared" si="198"/>
        <v>2.7058637122839193</v>
      </c>
      <c r="L2541">
        <f t="shared" si="199"/>
        <v>6.230481447578482</v>
      </c>
    </row>
    <row r="2542" spans="1:12" x14ac:dyDescent="0.2">
      <c r="A2542" t="s">
        <v>2</v>
      </c>
      <c r="B2542" t="str">
        <f>VLOOKUP(A2542,[1]Sheet1!$A:$B,2,0)</f>
        <v>CCCC[n+]1ccn(c1)C</v>
      </c>
      <c r="C2542" t="s">
        <v>3</v>
      </c>
      <c r="D2542" t="str">
        <f>VLOOKUP(C2542,[1]Sheet1!$A:$B,2,0)</f>
        <v>F[P-](F)(F)(F)(F)F</v>
      </c>
      <c r="E2542" t="str">
        <f t="shared" si="195"/>
        <v>CCCC[n+]1ccn(c1)C.F[P-](F)(F)(F)(F)F</v>
      </c>
      <c r="F2542">
        <v>508.06</v>
      </c>
      <c r="G2542">
        <v>101.325</v>
      </c>
      <c r="H2542">
        <v>508</v>
      </c>
      <c r="I2542">
        <f t="shared" si="196"/>
        <v>1.9145443975227068</v>
      </c>
      <c r="J2542">
        <f t="shared" si="197"/>
        <v>-0.13409119394795901</v>
      </c>
      <c r="K2542">
        <f t="shared" si="198"/>
        <v>2.7058637122839193</v>
      </c>
      <c r="L2542">
        <f t="shared" si="199"/>
        <v>6.230481447578482</v>
      </c>
    </row>
    <row r="2543" spans="1:12" x14ac:dyDescent="0.2">
      <c r="A2543" t="s">
        <v>2</v>
      </c>
      <c r="B2543" t="str">
        <f>VLOOKUP(A2543,[1]Sheet1!$A:$B,2,0)</f>
        <v>CCCC[n+]1ccn(c1)C</v>
      </c>
      <c r="C2543" t="s">
        <v>3</v>
      </c>
      <c r="D2543" t="str">
        <f>VLOOKUP(C2543,[1]Sheet1!$A:$B,2,0)</f>
        <v>F[P-](F)(F)(F)(F)F</v>
      </c>
      <c r="E2543" t="str">
        <f t="shared" si="195"/>
        <v>CCCC[n+]1ccn(c1)C.F[P-](F)(F)(F)(F)F</v>
      </c>
      <c r="F2543">
        <v>508.21</v>
      </c>
      <c r="G2543">
        <v>101.325</v>
      </c>
      <c r="H2543">
        <v>508</v>
      </c>
      <c r="I2543">
        <f t="shared" si="196"/>
        <v>1.915777602727899</v>
      </c>
      <c r="J2543">
        <f t="shared" si="197"/>
        <v>-0.13409119394795901</v>
      </c>
      <c r="K2543">
        <f t="shared" si="198"/>
        <v>2.7058637122839193</v>
      </c>
      <c r="L2543">
        <f t="shared" si="199"/>
        <v>6.230481447578482</v>
      </c>
    </row>
    <row r="2544" spans="1:12" x14ac:dyDescent="0.2">
      <c r="A2544" t="s">
        <v>2</v>
      </c>
      <c r="B2544" t="str">
        <f>VLOOKUP(A2544,[1]Sheet1!$A:$B,2,0)</f>
        <v>CCCC[n+]1ccn(c1)C</v>
      </c>
      <c r="C2544" t="s">
        <v>3</v>
      </c>
      <c r="D2544" t="str">
        <f>VLOOKUP(C2544,[1]Sheet1!$A:$B,2,0)</f>
        <v>F[P-](F)(F)(F)(F)F</v>
      </c>
      <c r="E2544" t="str">
        <f t="shared" si="195"/>
        <v>CCCC[n+]1ccn(c1)C.F[P-](F)(F)(F)(F)F</v>
      </c>
      <c r="F2544">
        <v>509.47</v>
      </c>
      <c r="G2544">
        <v>101.325</v>
      </c>
      <c r="H2544">
        <v>508</v>
      </c>
      <c r="I2544">
        <f t="shared" si="196"/>
        <v>1.926136526451516</v>
      </c>
      <c r="J2544">
        <f t="shared" si="197"/>
        <v>-0.13409119394795901</v>
      </c>
      <c r="K2544">
        <f t="shared" si="198"/>
        <v>2.7058637122839193</v>
      </c>
      <c r="L2544">
        <f t="shared" si="199"/>
        <v>6.230481447578482</v>
      </c>
    </row>
    <row r="2545" spans="1:12" x14ac:dyDescent="0.2">
      <c r="A2545" t="s">
        <v>2</v>
      </c>
      <c r="B2545" t="str">
        <f>VLOOKUP(A2545,[1]Sheet1!$A:$B,2,0)</f>
        <v>CCCC[n+]1ccn(c1)C</v>
      </c>
      <c r="C2545" t="s">
        <v>3</v>
      </c>
      <c r="D2545" t="str">
        <f>VLOOKUP(C2545,[1]Sheet1!$A:$B,2,0)</f>
        <v>F[P-](F)(F)(F)(F)F</v>
      </c>
      <c r="E2545" t="str">
        <f t="shared" si="195"/>
        <v>CCCC[n+]1ccn(c1)C.F[P-](F)(F)(F)(F)F</v>
      </c>
      <c r="F2545">
        <v>510.02</v>
      </c>
      <c r="G2545">
        <v>101.325</v>
      </c>
      <c r="H2545">
        <v>508</v>
      </c>
      <c r="I2545">
        <f t="shared" si="196"/>
        <v>1.9306582788705546</v>
      </c>
      <c r="J2545">
        <f t="shared" si="197"/>
        <v>-0.13409119394795901</v>
      </c>
      <c r="K2545">
        <f t="shared" si="198"/>
        <v>2.7058637122839193</v>
      </c>
      <c r="L2545">
        <f t="shared" si="199"/>
        <v>6.230481447578482</v>
      </c>
    </row>
    <row r="2546" spans="1:12" x14ac:dyDescent="0.2">
      <c r="A2546" t="s">
        <v>2</v>
      </c>
      <c r="B2546" t="str">
        <f>VLOOKUP(A2546,[1]Sheet1!$A:$B,2,0)</f>
        <v>CCCC[n+]1ccn(c1)C</v>
      </c>
      <c r="C2546" t="s">
        <v>3</v>
      </c>
      <c r="D2546" t="str">
        <f>VLOOKUP(C2546,[1]Sheet1!$A:$B,2,0)</f>
        <v>F[P-](F)(F)(F)(F)F</v>
      </c>
      <c r="E2546" t="str">
        <f t="shared" si="195"/>
        <v>CCCC[n+]1ccn(c1)C.F[P-](F)(F)(F)(F)F</v>
      </c>
      <c r="F2546">
        <v>510.57</v>
      </c>
      <c r="G2546">
        <v>101.325</v>
      </c>
      <c r="H2546">
        <v>508</v>
      </c>
      <c r="I2546">
        <f t="shared" si="196"/>
        <v>1.9351800312895939</v>
      </c>
      <c r="J2546">
        <f t="shared" si="197"/>
        <v>-0.13409119394795901</v>
      </c>
      <c r="K2546">
        <f t="shared" si="198"/>
        <v>2.7058637122839193</v>
      </c>
      <c r="L2546">
        <f t="shared" si="199"/>
        <v>6.230481447578482</v>
      </c>
    </row>
    <row r="2547" spans="1:12" x14ac:dyDescent="0.2">
      <c r="A2547" t="s">
        <v>2</v>
      </c>
      <c r="B2547" t="str">
        <f>VLOOKUP(A2547,[1]Sheet1!$A:$B,2,0)</f>
        <v>CCCC[n+]1ccn(c1)C</v>
      </c>
      <c r="C2547" t="s">
        <v>3</v>
      </c>
      <c r="D2547" t="str">
        <f>VLOOKUP(C2547,[1]Sheet1!$A:$B,2,0)</f>
        <v>F[P-](F)(F)(F)(F)F</v>
      </c>
      <c r="E2547" t="str">
        <f t="shared" si="195"/>
        <v>CCCC[n+]1ccn(c1)C.F[P-](F)(F)(F)(F)F</v>
      </c>
      <c r="F2547">
        <v>510.86</v>
      </c>
      <c r="G2547">
        <v>101.325</v>
      </c>
      <c r="H2547">
        <v>508</v>
      </c>
      <c r="I2547">
        <f t="shared" si="196"/>
        <v>1.9375642280196328</v>
      </c>
      <c r="J2547">
        <f t="shared" si="197"/>
        <v>-0.13409119394795901</v>
      </c>
      <c r="K2547">
        <f t="shared" si="198"/>
        <v>2.7058637122839193</v>
      </c>
      <c r="L2547">
        <f t="shared" si="199"/>
        <v>6.230481447578482</v>
      </c>
    </row>
    <row r="2548" spans="1:12" x14ac:dyDescent="0.2">
      <c r="A2548" t="s">
        <v>2</v>
      </c>
      <c r="B2548" t="str">
        <f>VLOOKUP(A2548,[1]Sheet1!$A:$B,2,0)</f>
        <v>CCCC[n+]1ccn(c1)C</v>
      </c>
      <c r="C2548" t="s">
        <v>3</v>
      </c>
      <c r="D2548" t="str">
        <f>VLOOKUP(C2548,[1]Sheet1!$A:$B,2,0)</f>
        <v>F[P-](F)(F)(F)(F)F</v>
      </c>
      <c r="E2548" t="str">
        <f t="shared" si="195"/>
        <v>CCCC[n+]1ccn(c1)C.F[P-](F)(F)(F)(F)F</v>
      </c>
      <c r="F2548">
        <v>512.54</v>
      </c>
      <c r="G2548">
        <v>101.325</v>
      </c>
      <c r="H2548">
        <v>508</v>
      </c>
      <c r="I2548">
        <f t="shared" si="196"/>
        <v>1.951376126317788</v>
      </c>
      <c r="J2548">
        <f t="shared" si="197"/>
        <v>-0.13409119394795901</v>
      </c>
      <c r="K2548">
        <f t="shared" si="198"/>
        <v>2.7058637122839193</v>
      </c>
      <c r="L2548">
        <f t="shared" si="199"/>
        <v>6.230481447578482</v>
      </c>
    </row>
    <row r="2549" spans="1:12" x14ac:dyDescent="0.2">
      <c r="A2549" t="s">
        <v>2</v>
      </c>
      <c r="B2549" t="str">
        <f>VLOOKUP(A2549,[1]Sheet1!$A:$B,2,0)</f>
        <v>CCCC[n+]1ccn(c1)C</v>
      </c>
      <c r="C2549" t="s">
        <v>3</v>
      </c>
      <c r="D2549" t="str">
        <f>VLOOKUP(C2549,[1]Sheet1!$A:$B,2,0)</f>
        <v>F[P-](F)(F)(F)(F)F</v>
      </c>
      <c r="E2549" t="str">
        <f t="shared" si="195"/>
        <v>CCCC[n+]1ccn(c1)C.F[P-](F)(F)(F)(F)F</v>
      </c>
      <c r="F2549">
        <v>512.67999999999995</v>
      </c>
      <c r="G2549">
        <v>101.325</v>
      </c>
      <c r="H2549">
        <v>508</v>
      </c>
      <c r="I2549">
        <f t="shared" si="196"/>
        <v>1.9525271178426342</v>
      </c>
      <c r="J2549">
        <f t="shared" si="197"/>
        <v>-0.13409119394795901</v>
      </c>
      <c r="K2549">
        <f t="shared" si="198"/>
        <v>2.7058637122839193</v>
      </c>
      <c r="L2549">
        <f t="shared" si="199"/>
        <v>6.230481447578482</v>
      </c>
    </row>
    <row r="2550" spans="1:12" x14ac:dyDescent="0.2">
      <c r="A2550" t="s">
        <v>2</v>
      </c>
      <c r="B2550" t="str">
        <f>VLOOKUP(A2550,[1]Sheet1!$A:$B,2,0)</f>
        <v>CCCC[n+]1ccn(c1)C</v>
      </c>
      <c r="C2550" t="s">
        <v>3</v>
      </c>
      <c r="D2550" t="str">
        <f>VLOOKUP(C2550,[1]Sheet1!$A:$B,2,0)</f>
        <v>F[P-](F)(F)(F)(F)F</v>
      </c>
      <c r="E2550" t="str">
        <f t="shared" si="195"/>
        <v>CCCC[n+]1ccn(c1)C.F[P-](F)(F)(F)(F)F</v>
      </c>
      <c r="F2550">
        <v>512.80999999999995</v>
      </c>
      <c r="G2550">
        <v>101.325</v>
      </c>
      <c r="H2550">
        <v>508</v>
      </c>
      <c r="I2550">
        <f t="shared" si="196"/>
        <v>1.9535958956871342</v>
      </c>
      <c r="J2550">
        <f t="shared" si="197"/>
        <v>-0.13409119394795901</v>
      </c>
      <c r="K2550">
        <f t="shared" si="198"/>
        <v>2.7058637122839193</v>
      </c>
      <c r="L2550">
        <f t="shared" si="199"/>
        <v>6.230481447578482</v>
      </c>
    </row>
    <row r="2551" spans="1:12" x14ac:dyDescent="0.2">
      <c r="A2551" t="s">
        <v>2</v>
      </c>
      <c r="B2551" t="str">
        <f>VLOOKUP(A2551,[1]Sheet1!$A:$B,2,0)</f>
        <v>CCCC[n+]1ccn(c1)C</v>
      </c>
      <c r="C2551" t="s">
        <v>3</v>
      </c>
      <c r="D2551" t="str">
        <f>VLOOKUP(C2551,[1]Sheet1!$A:$B,2,0)</f>
        <v>F[P-](F)(F)(F)(F)F</v>
      </c>
      <c r="E2551" t="str">
        <f t="shared" si="195"/>
        <v>CCCC[n+]1ccn(c1)C.F[P-](F)(F)(F)(F)F</v>
      </c>
      <c r="F2551">
        <v>514.62</v>
      </c>
      <c r="G2551">
        <v>101.325</v>
      </c>
      <c r="H2551">
        <v>508</v>
      </c>
      <c r="I2551">
        <f t="shared" si="196"/>
        <v>1.9684765718297903</v>
      </c>
      <c r="J2551">
        <f t="shared" si="197"/>
        <v>-0.13409119394795901</v>
      </c>
      <c r="K2551">
        <f t="shared" si="198"/>
        <v>2.7058637122839193</v>
      </c>
      <c r="L2551">
        <f t="shared" si="199"/>
        <v>6.230481447578482</v>
      </c>
    </row>
    <row r="2552" spans="1:12" x14ac:dyDescent="0.2">
      <c r="A2552" t="s">
        <v>2</v>
      </c>
      <c r="B2552" t="str">
        <f>VLOOKUP(A2552,[1]Sheet1!$A:$B,2,0)</f>
        <v>CCCC[n+]1ccn(c1)C</v>
      </c>
      <c r="C2552" t="s">
        <v>3</v>
      </c>
      <c r="D2552" t="str">
        <f>VLOOKUP(C2552,[1]Sheet1!$A:$B,2,0)</f>
        <v>F[P-](F)(F)(F)(F)F</v>
      </c>
      <c r="E2552" t="str">
        <f t="shared" si="195"/>
        <v>CCCC[n+]1ccn(c1)C.F[P-](F)(F)(F)(F)F</v>
      </c>
      <c r="F2552">
        <v>514.77</v>
      </c>
      <c r="G2552">
        <v>101.325</v>
      </c>
      <c r="H2552">
        <v>508</v>
      </c>
      <c r="I2552">
        <f t="shared" si="196"/>
        <v>1.9697097770349827</v>
      </c>
      <c r="J2552">
        <f t="shared" si="197"/>
        <v>-0.13409119394795901</v>
      </c>
      <c r="K2552">
        <f t="shared" si="198"/>
        <v>2.7058637122839193</v>
      </c>
      <c r="L2552">
        <f t="shared" si="199"/>
        <v>6.230481447578482</v>
      </c>
    </row>
    <row r="2553" spans="1:12" x14ac:dyDescent="0.2">
      <c r="A2553" t="s">
        <v>2</v>
      </c>
      <c r="B2553" t="str">
        <f>VLOOKUP(A2553,[1]Sheet1!$A:$B,2,0)</f>
        <v>CCCC[n+]1ccn(c1)C</v>
      </c>
      <c r="C2553" t="s">
        <v>3</v>
      </c>
      <c r="D2553" t="str">
        <f>VLOOKUP(C2553,[1]Sheet1!$A:$B,2,0)</f>
        <v>F[P-](F)(F)(F)(F)F</v>
      </c>
      <c r="E2553" t="str">
        <f t="shared" si="195"/>
        <v>CCCC[n+]1ccn(c1)C.F[P-](F)(F)(F)(F)F</v>
      </c>
      <c r="F2553">
        <v>515.35</v>
      </c>
      <c r="G2553">
        <v>101.325</v>
      </c>
      <c r="H2553">
        <v>508</v>
      </c>
      <c r="I2553">
        <f t="shared" si="196"/>
        <v>1.9744781704950605</v>
      </c>
      <c r="J2553">
        <f t="shared" si="197"/>
        <v>-0.13409119394795901</v>
      </c>
      <c r="K2553">
        <f t="shared" si="198"/>
        <v>2.7058637122839193</v>
      </c>
      <c r="L2553">
        <f t="shared" si="199"/>
        <v>6.230481447578482</v>
      </c>
    </row>
    <row r="2554" spans="1:12" x14ac:dyDescent="0.2">
      <c r="A2554" t="s">
        <v>2</v>
      </c>
      <c r="B2554" t="str">
        <f>VLOOKUP(A2554,[1]Sheet1!$A:$B,2,0)</f>
        <v>CCCC[n+]1ccn(c1)C</v>
      </c>
      <c r="C2554" t="s">
        <v>3</v>
      </c>
      <c r="D2554" t="str">
        <f>VLOOKUP(C2554,[1]Sheet1!$A:$B,2,0)</f>
        <v>F[P-](F)(F)(F)(F)F</v>
      </c>
      <c r="E2554" t="str">
        <f t="shared" si="195"/>
        <v>CCCC[n+]1ccn(c1)C.F[P-](F)(F)(F)(F)F</v>
      </c>
      <c r="F2554">
        <v>515.49</v>
      </c>
      <c r="G2554">
        <v>101.325</v>
      </c>
      <c r="H2554">
        <v>508</v>
      </c>
      <c r="I2554">
        <f t="shared" si="196"/>
        <v>1.9756291620199067</v>
      </c>
      <c r="J2554">
        <f t="shared" si="197"/>
        <v>-0.13409119394795901</v>
      </c>
      <c r="K2554">
        <f t="shared" si="198"/>
        <v>2.7058637122839193</v>
      </c>
      <c r="L2554">
        <f t="shared" si="199"/>
        <v>6.230481447578482</v>
      </c>
    </row>
    <row r="2555" spans="1:12" x14ac:dyDescent="0.2">
      <c r="A2555" t="s">
        <v>2</v>
      </c>
      <c r="B2555" t="str">
        <f>VLOOKUP(A2555,[1]Sheet1!$A:$B,2,0)</f>
        <v>CCCC[n+]1ccn(c1)C</v>
      </c>
      <c r="C2555" t="s">
        <v>3</v>
      </c>
      <c r="D2555" t="str">
        <f>VLOOKUP(C2555,[1]Sheet1!$A:$B,2,0)</f>
        <v>F[P-](F)(F)(F)(F)F</v>
      </c>
      <c r="E2555" t="str">
        <f t="shared" si="195"/>
        <v>CCCC[n+]1ccn(c1)C.F[P-](F)(F)(F)(F)F</v>
      </c>
      <c r="F2555">
        <v>518.57000000000005</v>
      </c>
      <c r="G2555">
        <v>101.325</v>
      </c>
      <c r="H2555">
        <v>508</v>
      </c>
      <c r="I2555">
        <f t="shared" si="196"/>
        <v>2.0009509755665253</v>
      </c>
      <c r="J2555">
        <f t="shared" si="197"/>
        <v>-0.13409119394795901</v>
      </c>
      <c r="K2555">
        <f t="shared" si="198"/>
        <v>2.7058637122839193</v>
      </c>
      <c r="L2555">
        <f t="shared" si="199"/>
        <v>6.230481447578482</v>
      </c>
    </row>
    <row r="2556" spans="1:12" x14ac:dyDescent="0.2">
      <c r="A2556" t="s">
        <v>2</v>
      </c>
      <c r="B2556" t="str">
        <f>VLOOKUP(A2556,[1]Sheet1!$A:$B,2,0)</f>
        <v>CCCC[n+]1ccn(c1)C</v>
      </c>
      <c r="C2556" t="s">
        <v>3</v>
      </c>
      <c r="D2556" t="str">
        <f>VLOOKUP(C2556,[1]Sheet1!$A:$B,2,0)</f>
        <v>F[P-](F)(F)(F)(F)F</v>
      </c>
      <c r="E2556" t="str">
        <f t="shared" si="195"/>
        <v>CCCC[n+]1ccn(c1)C.F[P-](F)(F)(F)(F)F</v>
      </c>
      <c r="F2556">
        <v>518.71</v>
      </c>
      <c r="G2556">
        <v>101.325</v>
      </c>
      <c r="H2556">
        <v>508</v>
      </c>
      <c r="I2556">
        <f t="shared" si="196"/>
        <v>2.0021019670913716</v>
      </c>
      <c r="J2556">
        <f t="shared" si="197"/>
        <v>-0.13409119394795901</v>
      </c>
      <c r="K2556">
        <f t="shared" si="198"/>
        <v>2.7058637122839193</v>
      </c>
      <c r="L2556">
        <f t="shared" si="199"/>
        <v>6.230481447578482</v>
      </c>
    </row>
    <row r="2557" spans="1:12" x14ac:dyDescent="0.2">
      <c r="A2557" t="s">
        <v>2</v>
      </c>
      <c r="B2557" t="str">
        <f>VLOOKUP(A2557,[1]Sheet1!$A:$B,2,0)</f>
        <v>CCCC[n+]1ccn(c1)C</v>
      </c>
      <c r="C2557" t="s">
        <v>3</v>
      </c>
      <c r="D2557" t="str">
        <f>VLOOKUP(C2557,[1]Sheet1!$A:$B,2,0)</f>
        <v>F[P-](F)(F)(F)(F)F</v>
      </c>
      <c r="E2557" t="str">
        <f t="shared" si="195"/>
        <v>CCCC[n+]1ccn(c1)C.F[P-](F)(F)(F)(F)F</v>
      </c>
      <c r="F2557">
        <v>518.85</v>
      </c>
      <c r="G2557">
        <v>101.325</v>
      </c>
      <c r="H2557">
        <v>508</v>
      </c>
      <c r="I2557">
        <f t="shared" si="196"/>
        <v>2.0032529586162178</v>
      </c>
      <c r="J2557">
        <f t="shared" si="197"/>
        <v>-0.13409119394795901</v>
      </c>
      <c r="K2557">
        <f t="shared" si="198"/>
        <v>2.7058637122839193</v>
      </c>
      <c r="L2557">
        <f t="shared" si="199"/>
        <v>6.230481447578482</v>
      </c>
    </row>
    <row r="2558" spans="1:12" x14ac:dyDescent="0.2">
      <c r="A2558" t="s">
        <v>2</v>
      </c>
      <c r="B2558" t="str">
        <f>VLOOKUP(A2558,[1]Sheet1!$A:$B,2,0)</f>
        <v>CCCC[n+]1ccn(c1)C</v>
      </c>
      <c r="C2558" t="s">
        <v>3</v>
      </c>
      <c r="D2558" t="str">
        <f>VLOOKUP(C2558,[1]Sheet1!$A:$B,2,0)</f>
        <v>F[P-](F)(F)(F)(F)F</v>
      </c>
      <c r="E2558" t="str">
        <f t="shared" si="195"/>
        <v>CCCC[n+]1ccn(c1)C.F[P-](F)(F)(F)(F)F</v>
      </c>
      <c r="F2558">
        <v>518.98</v>
      </c>
      <c r="G2558">
        <v>101.325</v>
      </c>
      <c r="H2558">
        <v>508</v>
      </c>
      <c r="I2558">
        <f t="shared" si="196"/>
        <v>2.0043217364607182</v>
      </c>
      <c r="J2558">
        <f t="shared" si="197"/>
        <v>-0.13409119394795901</v>
      </c>
      <c r="K2558">
        <f t="shared" si="198"/>
        <v>2.7058637122839193</v>
      </c>
      <c r="L2558">
        <f t="shared" si="199"/>
        <v>6.230481447578482</v>
      </c>
    </row>
    <row r="2559" spans="1:12" x14ac:dyDescent="0.2">
      <c r="A2559" t="s">
        <v>2</v>
      </c>
      <c r="B2559" t="str">
        <f>VLOOKUP(A2559,[1]Sheet1!$A:$B,2,0)</f>
        <v>CCCC[n+]1ccn(c1)C</v>
      </c>
      <c r="C2559" t="s">
        <v>3</v>
      </c>
      <c r="D2559" t="str">
        <f>VLOOKUP(C2559,[1]Sheet1!$A:$B,2,0)</f>
        <v>F[P-](F)(F)(F)(F)F</v>
      </c>
      <c r="E2559" t="str">
        <f t="shared" si="195"/>
        <v>CCCC[n+]1ccn(c1)C.F[P-](F)(F)(F)(F)F</v>
      </c>
      <c r="F2559">
        <v>519.12</v>
      </c>
      <c r="G2559">
        <v>101.325</v>
      </c>
      <c r="H2559">
        <v>508</v>
      </c>
      <c r="I2559">
        <f t="shared" si="196"/>
        <v>2.0054727279855644</v>
      </c>
      <c r="J2559">
        <f t="shared" si="197"/>
        <v>-0.13409119394795901</v>
      </c>
      <c r="K2559">
        <f t="shared" si="198"/>
        <v>2.7058637122839193</v>
      </c>
      <c r="L2559">
        <f t="shared" si="199"/>
        <v>6.230481447578482</v>
      </c>
    </row>
    <row r="2560" spans="1:12" x14ac:dyDescent="0.2">
      <c r="A2560" t="s">
        <v>2</v>
      </c>
      <c r="B2560" t="str">
        <f>VLOOKUP(A2560,[1]Sheet1!$A:$B,2,0)</f>
        <v>CCCC[n+]1ccn(c1)C</v>
      </c>
      <c r="C2560" t="s">
        <v>3</v>
      </c>
      <c r="D2560" t="str">
        <f>VLOOKUP(C2560,[1]Sheet1!$A:$B,2,0)</f>
        <v>F[P-](F)(F)(F)(F)F</v>
      </c>
      <c r="E2560" t="str">
        <f t="shared" si="195"/>
        <v>CCCC[n+]1ccn(c1)C.F[P-](F)(F)(F)(F)F</v>
      </c>
      <c r="F2560">
        <v>519.26</v>
      </c>
      <c r="G2560">
        <v>101.325</v>
      </c>
      <c r="H2560">
        <v>508</v>
      </c>
      <c r="I2560">
        <f t="shared" si="196"/>
        <v>2.0066237195104102</v>
      </c>
      <c r="J2560">
        <f t="shared" si="197"/>
        <v>-0.13409119394795901</v>
      </c>
      <c r="K2560">
        <f t="shared" si="198"/>
        <v>2.7058637122839193</v>
      </c>
      <c r="L2560">
        <f t="shared" si="199"/>
        <v>6.230481447578482</v>
      </c>
    </row>
    <row r="2561" spans="1:12" x14ac:dyDescent="0.2">
      <c r="A2561" t="s">
        <v>2</v>
      </c>
      <c r="B2561" t="str">
        <f>VLOOKUP(A2561,[1]Sheet1!$A:$B,2,0)</f>
        <v>CCCC[n+]1ccn(c1)C</v>
      </c>
      <c r="C2561" t="s">
        <v>3</v>
      </c>
      <c r="D2561" t="str">
        <f>VLOOKUP(C2561,[1]Sheet1!$A:$B,2,0)</f>
        <v>F[P-](F)(F)(F)(F)F</v>
      </c>
      <c r="E2561" t="str">
        <f t="shared" si="195"/>
        <v>CCCC[n+]1ccn(c1)C.F[P-](F)(F)(F)(F)F</v>
      </c>
      <c r="F2561">
        <v>519.4</v>
      </c>
      <c r="G2561">
        <v>101.325</v>
      </c>
      <c r="H2561">
        <v>508</v>
      </c>
      <c r="I2561">
        <f t="shared" si="196"/>
        <v>2.0077747110352564</v>
      </c>
      <c r="J2561">
        <f t="shared" si="197"/>
        <v>-0.13409119394795901</v>
      </c>
      <c r="K2561">
        <f t="shared" si="198"/>
        <v>2.7058637122839193</v>
      </c>
      <c r="L2561">
        <f t="shared" si="199"/>
        <v>6.230481447578482</v>
      </c>
    </row>
    <row r="2562" spans="1:12" x14ac:dyDescent="0.2">
      <c r="A2562" t="s">
        <v>2</v>
      </c>
      <c r="B2562" t="str">
        <f>VLOOKUP(A2562,[1]Sheet1!$A:$B,2,0)</f>
        <v>CCCC[n+]1ccn(c1)C</v>
      </c>
      <c r="C2562" t="s">
        <v>3</v>
      </c>
      <c r="D2562" t="str">
        <f>VLOOKUP(C2562,[1]Sheet1!$A:$B,2,0)</f>
        <v>F[P-](F)(F)(F)(F)F</v>
      </c>
      <c r="E2562" t="str">
        <f t="shared" ref="E2562:E2625" si="200">B2562&amp;"."&amp;D2562</f>
        <v>CCCC[n+]1ccn(c1)C.F[P-](F)(F)(F)(F)F</v>
      </c>
      <c r="F2562">
        <v>519.53</v>
      </c>
      <c r="G2562">
        <v>101.325</v>
      </c>
      <c r="H2562">
        <v>508</v>
      </c>
      <c r="I2562">
        <f t="shared" ref="I2562:I2625" si="201">STANDARDIZE(F2562,AVERAGE(F:F),STDEVP(F:F))</f>
        <v>2.0088434888797568</v>
      </c>
      <c r="J2562">
        <f t="shared" ref="J2562:J2625" si="202">STANDARDIZE(G2562,AVERAGE(G:G),STDEVP(G:G))</f>
        <v>-0.13409119394795901</v>
      </c>
      <c r="K2562">
        <f t="shared" si="198"/>
        <v>2.7058637122839193</v>
      </c>
      <c r="L2562">
        <f t="shared" si="199"/>
        <v>6.230481447578482</v>
      </c>
    </row>
    <row r="2563" spans="1:12" x14ac:dyDescent="0.2">
      <c r="A2563" t="s">
        <v>2</v>
      </c>
      <c r="B2563" t="str">
        <f>VLOOKUP(A2563,[1]Sheet1!$A:$B,2,0)</f>
        <v>CCCC[n+]1ccn(c1)C</v>
      </c>
      <c r="C2563" t="s">
        <v>3</v>
      </c>
      <c r="D2563" t="str">
        <f>VLOOKUP(C2563,[1]Sheet1!$A:$B,2,0)</f>
        <v>F[P-](F)(F)(F)(F)F</v>
      </c>
      <c r="E2563" t="str">
        <f t="shared" si="200"/>
        <v>CCCC[n+]1ccn(c1)C.F[P-](F)(F)(F)(F)F</v>
      </c>
      <c r="F2563">
        <v>519.66999999999996</v>
      </c>
      <c r="G2563">
        <v>101.325</v>
      </c>
      <c r="H2563">
        <v>508</v>
      </c>
      <c r="I2563">
        <f t="shared" si="201"/>
        <v>2.009994480404603</v>
      </c>
      <c r="J2563">
        <f t="shared" si="202"/>
        <v>-0.13409119394795901</v>
      </c>
      <c r="K2563">
        <f t="shared" ref="K2563:K2626" si="203">LOG(H2563)</f>
        <v>2.7058637122839193</v>
      </c>
      <c r="L2563">
        <f t="shared" ref="L2563:L2626" si="204">LN(H2563)</f>
        <v>6.230481447578482</v>
      </c>
    </row>
    <row r="2564" spans="1:12" x14ac:dyDescent="0.2">
      <c r="A2564" t="s">
        <v>2</v>
      </c>
      <c r="B2564" t="str">
        <f>VLOOKUP(A2564,[1]Sheet1!$A:$B,2,0)</f>
        <v>CCCC[n+]1ccn(c1)C</v>
      </c>
      <c r="C2564" t="s">
        <v>3</v>
      </c>
      <c r="D2564" t="str">
        <f>VLOOKUP(C2564,[1]Sheet1!$A:$B,2,0)</f>
        <v>F[P-](F)(F)(F)(F)F</v>
      </c>
      <c r="E2564" t="str">
        <f t="shared" si="200"/>
        <v>CCCC[n+]1ccn(c1)C.F[P-](F)(F)(F)(F)F</v>
      </c>
      <c r="F2564">
        <v>519.80999999999995</v>
      </c>
      <c r="G2564">
        <v>101.325</v>
      </c>
      <c r="H2564">
        <v>508</v>
      </c>
      <c r="I2564">
        <f t="shared" si="201"/>
        <v>2.0111454719294493</v>
      </c>
      <c r="J2564">
        <f t="shared" si="202"/>
        <v>-0.13409119394795901</v>
      </c>
      <c r="K2564">
        <f t="shared" si="203"/>
        <v>2.7058637122839193</v>
      </c>
      <c r="L2564">
        <f t="shared" si="204"/>
        <v>6.230481447578482</v>
      </c>
    </row>
    <row r="2565" spans="1:12" x14ac:dyDescent="0.2">
      <c r="A2565" t="s">
        <v>2</v>
      </c>
      <c r="B2565" t="str">
        <f>VLOOKUP(A2565,[1]Sheet1!$A:$B,2,0)</f>
        <v>CCCC[n+]1ccn(c1)C</v>
      </c>
      <c r="C2565" t="s">
        <v>3</v>
      </c>
      <c r="D2565" t="str">
        <f>VLOOKUP(C2565,[1]Sheet1!$A:$B,2,0)</f>
        <v>F[P-](F)(F)(F)(F)F</v>
      </c>
      <c r="E2565" t="str">
        <f t="shared" si="200"/>
        <v>CCCC[n+]1ccn(c1)C.F[P-](F)(F)(F)(F)F</v>
      </c>
      <c r="F2565">
        <v>520.11</v>
      </c>
      <c r="G2565">
        <v>101.325</v>
      </c>
      <c r="H2565">
        <v>508</v>
      </c>
      <c r="I2565">
        <f t="shared" si="201"/>
        <v>2.0136118823398346</v>
      </c>
      <c r="J2565">
        <f t="shared" si="202"/>
        <v>-0.13409119394795901</v>
      </c>
      <c r="K2565">
        <f t="shared" si="203"/>
        <v>2.7058637122839193</v>
      </c>
      <c r="L2565">
        <f t="shared" si="204"/>
        <v>6.230481447578482</v>
      </c>
    </row>
    <row r="2566" spans="1:12" x14ac:dyDescent="0.2">
      <c r="A2566" t="s">
        <v>2</v>
      </c>
      <c r="B2566" t="str">
        <f>VLOOKUP(A2566,[1]Sheet1!$A:$B,2,0)</f>
        <v>CCCC[n+]1ccn(c1)C</v>
      </c>
      <c r="C2566" t="s">
        <v>3</v>
      </c>
      <c r="D2566" t="str">
        <f>VLOOKUP(C2566,[1]Sheet1!$A:$B,2,0)</f>
        <v>F[P-](F)(F)(F)(F)F</v>
      </c>
      <c r="E2566" t="str">
        <f t="shared" si="200"/>
        <v>CCCC[n+]1ccn(c1)C.F[P-](F)(F)(F)(F)F</v>
      </c>
      <c r="F2566">
        <v>520.24</v>
      </c>
      <c r="G2566">
        <v>101.325</v>
      </c>
      <c r="H2566">
        <v>508</v>
      </c>
      <c r="I2566">
        <f t="shared" si="201"/>
        <v>2.0146806601843346</v>
      </c>
      <c r="J2566">
        <f t="shared" si="202"/>
        <v>-0.13409119394795901</v>
      </c>
      <c r="K2566">
        <f t="shared" si="203"/>
        <v>2.7058637122839193</v>
      </c>
      <c r="L2566">
        <f t="shared" si="204"/>
        <v>6.230481447578482</v>
      </c>
    </row>
    <row r="2567" spans="1:12" x14ac:dyDescent="0.2">
      <c r="A2567" t="s">
        <v>42</v>
      </c>
      <c r="B2567" t="str">
        <f>VLOOKUP(A2567,[1]Sheet1!$A:$B,2,0)</f>
        <v>C(C)[N+]1=CC(=CC=C1)C</v>
      </c>
      <c r="C2567" t="s">
        <v>8</v>
      </c>
      <c r="D2567" t="str">
        <f>VLOOKUP(C2567,[1]Sheet1!$A:$B,2,0)</f>
        <v>FC(S(=O)(=O)[N-]S(=O)(=O)C(F)(F)F)(F)F</v>
      </c>
      <c r="E2567" t="str">
        <f t="shared" si="200"/>
        <v>C(C)[N+]1=CC(=CC=C1)C.FC(S(=O)(=O)[N-]S(=O)(=O)C(F)(F)F)(F)F</v>
      </c>
      <c r="F2567">
        <v>316.10000000000002</v>
      </c>
      <c r="G2567">
        <v>101.325</v>
      </c>
      <c r="H2567">
        <v>508</v>
      </c>
      <c r="I2567">
        <f t="shared" si="201"/>
        <v>0.3363705895977418</v>
      </c>
      <c r="J2567">
        <f t="shared" si="202"/>
        <v>-0.13409119394795901</v>
      </c>
      <c r="K2567">
        <f t="shared" si="203"/>
        <v>2.7058637122839193</v>
      </c>
      <c r="L2567">
        <f t="shared" si="204"/>
        <v>6.230481447578482</v>
      </c>
    </row>
    <row r="2568" spans="1:12" x14ac:dyDescent="0.2">
      <c r="A2568" t="s">
        <v>4</v>
      </c>
      <c r="B2568" t="str">
        <f>VLOOKUP(A2568,[1]Sheet1!$A:$B,2,0)</f>
        <v>CCC[n+]1ccn(c1)C</v>
      </c>
      <c r="C2568" t="s">
        <v>8</v>
      </c>
      <c r="D2568" t="str">
        <f>VLOOKUP(C2568,[1]Sheet1!$A:$B,2,0)</f>
        <v>FC(S(=O)(=O)[N-]S(=O)(=O)C(F)(F)F)(F)F</v>
      </c>
      <c r="E2568" t="str">
        <f t="shared" si="200"/>
        <v>CCC[n+]1ccn(c1)C.FC(S(=O)(=O)[N-]S(=O)(=O)C(F)(F)F)(F)F</v>
      </c>
      <c r="F2568">
        <v>324.14999999999998</v>
      </c>
      <c r="G2568">
        <v>101.325</v>
      </c>
      <c r="H2568">
        <v>508</v>
      </c>
      <c r="I2568">
        <f t="shared" si="201"/>
        <v>0.40255260227640349</v>
      </c>
      <c r="J2568">
        <f t="shared" si="202"/>
        <v>-0.13409119394795901</v>
      </c>
      <c r="K2568">
        <f t="shared" si="203"/>
        <v>2.7058637122839193</v>
      </c>
      <c r="L2568">
        <f t="shared" si="204"/>
        <v>6.230481447578482</v>
      </c>
    </row>
    <row r="2569" spans="1:12" x14ac:dyDescent="0.2">
      <c r="A2569" t="s">
        <v>4</v>
      </c>
      <c r="B2569" t="str">
        <f>VLOOKUP(A2569,[1]Sheet1!$A:$B,2,0)</f>
        <v>CCC[n+]1ccn(c1)C</v>
      </c>
      <c r="C2569" t="s">
        <v>8</v>
      </c>
      <c r="D2569" t="str">
        <f>VLOOKUP(C2569,[1]Sheet1!$A:$B,2,0)</f>
        <v>FC(S(=O)(=O)[N-]S(=O)(=O)C(F)(F)F)(F)F</v>
      </c>
      <c r="E2569" t="str">
        <f t="shared" si="200"/>
        <v>CCC[n+]1ccn(c1)C.FC(S(=O)(=O)[N-]S(=O)(=O)C(F)(F)F)(F)F</v>
      </c>
      <c r="F2569">
        <v>325.14999999999998</v>
      </c>
      <c r="G2569">
        <v>101.325</v>
      </c>
      <c r="H2569">
        <v>508</v>
      </c>
      <c r="I2569">
        <f t="shared" si="201"/>
        <v>0.41077397031101986</v>
      </c>
      <c r="J2569">
        <f t="shared" si="202"/>
        <v>-0.13409119394795901</v>
      </c>
      <c r="K2569">
        <f t="shared" si="203"/>
        <v>2.7058637122839193</v>
      </c>
      <c r="L2569">
        <f t="shared" si="204"/>
        <v>6.230481447578482</v>
      </c>
    </row>
    <row r="2570" spans="1:12" x14ac:dyDescent="0.2">
      <c r="A2570" t="s">
        <v>35</v>
      </c>
      <c r="B2570" t="str">
        <f>VLOOKUP(A2570,[1]Sheet1!$A:$B,2,0)</f>
        <v>CCCC[N+]1(C)CCCC1</v>
      </c>
      <c r="C2570" t="s">
        <v>34</v>
      </c>
      <c r="D2570" t="str">
        <f>VLOOKUP(C2570,[1]Sheet1!$A:$B,2,0)</f>
        <v>C(#N)[N-]C#N</v>
      </c>
      <c r="E2570" t="str">
        <f t="shared" si="200"/>
        <v>CCCC[N+]1(C)CCCC1.C(#N)[N-]C#N</v>
      </c>
      <c r="F2570">
        <v>301.14999999999998</v>
      </c>
      <c r="G2570">
        <v>101.325</v>
      </c>
      <c r="H2570">
        <v>508</v>
      </c>
      <c r="I2570">
        <f t="shared" si="201"/>
        <v>0.21346113748022616</v>
      </c>
      <c r="J2570">
        <f t="shared" si="202"/>
        <v>-0.13409119394795901</v>
      </c>
      <c r="K2570">
        <f t="shared" si="203"/>
        <v>2.7058637122839193</v>
      </c>
      <c r="L2570">
        <f t="shared" si="204"/>
        <v>6.230481447578482</v>
      </c>
    </row>
    <row r="2571" spans="1:12" x14ac:dyDescent="0.2">
      <c r="A2571" t="s">
        <v>9</v>
      </c>
      <c r="B2571" t="str">
        <f>VLOOKUP(A2571,[1]Sheet1!$A:$B,2,0)</f>
        <v>CCCCCCCC[n+]1ccn(c1)C</v>
      </c>
      <c r="C2571" t="s">
        <v>84</v>
      </c>
      <c r="D2571" t="str">
        <f>VLOOKUP(C2571,[1]Sheet1!$A:$B,2,0)</f>
        <v>[O-]c1ccccc1</v>
      </c>
      <c r="E2571" t="str">
        <f t="shared" si="200"/>
        <v>CCCCCCCC[n+]1ccn(c1)C.[O-]c1ccccc1</v>
      </c>
      <c r="F2571">
        <v>308.14999999999998</v>
      </c>
      <c r="G2571">
        <v>101.325</v>
      </c>
      <c r="H2571">
        <v>508</v>
      </c>
      <c r="I2571">
        <f t="shared" si="201"/>
        <v>0.27101071372254099</v>
      </c>
      <c r="J2571">
        <f t="shared" si="202"/>
        <v>-0.13409119394795901</v>
      </c>
      <c r="K2571">
        <f t="shared" si="203"/>
        <v>2.7058637122839193</v>
      </c>
      <c r="L2571">
        <f t="shared" si="204"/>
        <v>6.230481447578482</v>
      </c>
    </row>
    <row r="2572" spans="1:12" x14ac:dyDescent="0.2">
      <c r="A2572" t="s">
        <v>2</v>
      </c>
      <c r="B2572" t="str">
        <f>VLOOKUP(A2572,[1]Sheet1!$A:$B,2,0)</f>
        <v>CCCC[n+]1ccn(c1)C</v>
      </c>
      <c r="C2572" t="s">
        <v>3</v>
      </c>
      <c r="D2572" t="str">
        <f>VLOOKUP(C2572,[1]Sheet1!$A:$B,2,0)</f>
        <v>F[P-](F)(F)(F)(F)F</v>
      </c>
      <c r="E2572" t="str">
        <f t="shared" si="200"/>
        <v>CCCC[n+]1ccn(c1)C.F[P-](F)(F)(F)(F)F</v>
      </c>
      <c r="F2572">
        <v>498.98</v>
      </c>
      <c r="G2572">
        <v>101.325</v>
      </c>
      <c r="H2572">
        <v>507</v>
      </c>
      <c r="I2572">
        <f t="shared" si="201"/>
        <v>1.8398943757683899</v>
      </c>
      <c r="J2572">
        <f t="shared" si="202"/>
        <v>-0.13409119394795901</v>
      </c>
      <c r="K2572">
        <f t="shared" si="203"/>
        <v>2.705007959333336</v>
      </c>
      <c r="L2572">
        <f t="shared" si="204"/>
        <v>6.2285110035911835</v>
      </c>
    </row>
    <row r="2573" spans="1:12" x14ac:dyDescent="0.2">
      <c r="A2573" t="s">
        <v>2</v>
      </c>
      <c r="B2573" t="str">
        <f>VLOOKUP(A2573,[1]Sheet1!$A:$B,2,0)</f>
        <v>CCCC[n+]1ccn(c1)C</v>
      </c>
      <c r="C2573" t="s">
        <v>3</v>
      </c>
      <c r="D2573" t="str">
        <f>VLOOKUP(C2573,[1]Sheet1!$A:$B,2,0)</f>
        <v>F[P-](F)(F)(F)(F)F</v>
      </c>
      <c r="E2573" t="str">
        <f t="shared" si="200"/>
        <v>CCCC[n+]1ccn(c1)C.F[P-](F)(F)(F)(F)F</v>
      </c>
      <c r="F2573">
        <v>499.11</v>
      </c>
      <c r="G2573">
        <v>101.325</v>
      </c>
      <c r="H2573">
        <v>507</v>
      </c>
      <c r="I2573">
        <f t="shared" si="201"/>
        <v>1.8409631536128901</v>
      </c>
      <c r="J2573">
        <f t="shared" si="202"/>
        <v>-0.13409119394795901</v>
      </c>
      <c r="K2573">
        <f t="shared" si="203"/>
        <v>2.705007959333336</v>
      </c>
      <c r="L2573">
        <f t="shared" si="204"/>
        <v>6.2285110035911835</v>
      </c>
    </row>
    <row r="2574" spans="1:12" x14ac:dyDescent="0.2">
      <c r="A2574" t="s">
        <v>2</v>
      </c>
      <c r="B2574" t="str">
        <f>VLOOKUP(A2574,[1]Sheet1!$A:$B,2,0)</f>
        <v>CCCC[n+]1ccn(c1)C</v>
      </c>
      <c r="C2574" t="s">
        <v>3</v>
      </c>
      <c r="D2574" t="str">
        <f>VLOOKUP(C2574,[1]Sheet1!$A:$B,2,0)</f>
        <v>F[P-](F)(F)(F)(F)F</v>
      </c>
      <c r="E2574" t="str">
        <f t="shared" si="200"/>
        <v>CCCC[n+]1ccn(c1)C.F[P-](F)(F)(F)(F)F</v>
      </c>
      <c r="F2574">
        <v>501.34</v>
      </c>
      <c r="G2574">
        <v>101.325</v>
      </c>
      <c r="H2574">
        <v>507</v>
      </c>
      <c r="I2574">
        <f t="shared" si="201"/>
        <v>1.8592968043300844</v>
      </c>
      <c r="J2574">
        <f t="shared" si="202"/>
        <v>-0.13409119394795901</v>
      </c>
      <c r="K2574">
        <f t="shared" si="203"/>
        <v>2.705007959333336</v>
      </c>
      <c r="L2574">
        <f t="shared" si="204"/>
        <v>6.2285110035911835</v>
      </c>
    </row>
    <row r="2575" spans="1:12" x14ac:dyDescent="0.2">
      <c r="A2575" t="s">
        <v>2</v>
      </c>
      <c r="B2575" t="str">
        <f>VLOOKUP(A2575,[1]Sheet1!$A:$B,2,0)</f>
        <v>CCCC[n+]1ccn(c1)C</v>
      </c>
      <c r="C2575" t="s">
        <v>3</v>
      </c>
      <c r="D2575" t="str">
        <f>VLOOKUP(C2575,[1]Sheet1!$A:$B,2,0)</f>
        <v>F[P-](F)(F)(F)(F)F</v>
      </c>
      <c r="E2575" t="str">
        <f t="shared" si="200"/>
        <v>CCCC[n+]1ccn(c1)C.F[P-](F)(F)(F)(F)F</v>
      </c>
      <c r="F2575">
        <v>501.78</v>
      </c>
      <c r="G2575">
        <v>101.325</v>
      </c>
      <c r="H2575">
        <v>507</v>
      </c>
      <c r="I2575">
        <f t="shared" si="201"/>
        <v>1.8629142062653155</v>
      </c>
      <c r="J2575">
        <f t="shared" si="202"/>
        <v>-0.13409119394795901</v>
      </c>
      <c r="K2575">
        <f t="shared" si="203"/>
        <v>2.705007959333336</v>
      </c>
      <c r="L2575">
        <f t="shared" si="204"/>
        <v>6.2285110035911835</v>
      </c>
    </row>
    <row r="2576" spans="1:12" x14ac:dyDescent="0.2">
      <c r="A2576" t="s">
        <v>2</v>
      </c>
      <c r="B2576" t="str">
        <f>VLOOKUP(A2576,[1]Sheet1!$A:$B,2,0)</f>
        <v>CCCC[n+]1ccn(c1)C</v>
      </c>
      <c r="C2576" t="s">
        <v>3</v>
      </c>
      <c r="D2576" t="str">
        <f>VLOOKUP(C2576,[1]Sheet1!$A:$B,2,0)</f>
        <v>F[P-](F)(F)(F)(F)F</v>
      </c>
      <c r="E2576" t="str">
        <f t="shared" si="200"/>
        <v>CCCC[n+]1ccn(c1)C.F[P-](F)(F)(F)(F)F</v>
      </c>
      <c r="F2576">
        <v>505.26</v>
      </c>
      <c r="G2576">
        <v>101.325</v>
      </c>
      <c r="H2576">
        <v>507</v>
      </c>
      <c r="I2576">
        <f t="shared" si="201"/>
        <v>1.8915245670257808</v>
      </c>
      <c r="J2576">
        <f t="shared" si="202"/>
        <v>-0.13409119394795901</v>
      </c>
      <c r="K2576">
        <f t="shared" si="203"/>
        <v>2.705007959333336</v>
      </c>
      <c r="L2576">
        <f t="shared" si="204"/>
        <v>6.2285110035911835</v>
      </c>
    </row>
    <row r="2577" spans="1:12" x14ac:dyDescent="0.2">
      <c r="A2577" t="s">
        <v>2</v>
      </c>
      <c r="B2577" t="str">
        <f>VLOOKUP(A2577,[1]Sheet1!$A:$B,2,0)</f>
        <v>CCCC[n+]1ccn(c1)C</v>
      </c>
      <c r="C2577" t="s">
        <v>3</v>
      </c>
      <c r="D2577" t="str">
        <f>VLOOKUP(C2577,[1]Sheet1!$A:$B,2,0)</f>
        <v>F[P-](F)(F)(F)(F)F</v>
      </c>
      <c r="E2577" t="str">
        <f t="shared" si="200"/>
        <v>CCCC[n+]1ccn(c1)C.F[P-](F)(F)(F)(F)F</v>
      </c>
      <c r="F2577">
        <v>505.54</v>
      </c>
      <c r="G2577">
        <v>101.325</v>
      </c>
      <c r="H2577">
        <v>507</v>
      </c>
      <c r="I2577">
        <f t="shared" si="201"/>
        <v>1.8938265500754736</v>
      </c>
      <c r="J2577">
        <f t="shared" si="202"/>
        <v>-0.13409119394795901</v>
      </c>
      <c r="K2577">
        <f t="shared" si="203"/>
        <v>2.705007959333336</v>
      </c>
      <c r="L2577">
        <f t="shared" si="204"/>
        <v>6.2285110035911835</v>
      </c>
    </row>
    <row r="2578" spans="1:12" x14ac:dyDescent="0.2">
      <c r="A2578" t="s">
        <v>2</v>
      </c>
      <c r="B2578" t="str">
        <f>VLOOKUP(A2578,[1]Sheet1!$A:$B,2,0)</f>
        <v>CCCC[n+]1ccn(c1)C</v>
      </c>
      <c r="C2578" t="s">
        <v>3</v>
      </c>
      <c r="D2578" t="str">
        <f>VLOOKUP(C2578,[1]Sheet1!$A:$B,2,0)</f>
        <v>F[P-](F)(F)(F)(F)F</v>
      </c>
      <c r="E2578" t="str">
        <f t="shared" si="200"/>
        <v>CCCC[n+]1ccn(c1)C.F[P-](F)(F)(F)(F)F</v>
      </c>
      <c r="F2578">
        <v>505.68</v>
      </c>
      <c r="G2578">
        <v>101.325</v>
      </c>
      <c r="H2578">
        <v>507</v>
      </c>
      <c r="I2578">
        <f t="shared" si="201"/>
        <v>1.8949775416003198</v>
      </c>
      <c r="J2578">
        <f t="shared" si="202"/>
        <v>-0.13409119394795901</v>
      </c>
      <c r="K2578">
        <f t="shared" si="203"/>
        <v>2.705007959333336</v>
      </c>
      <c r="L2578">
        <f t="shared" si="204"/>
        <v>6.2285110035911835</v>
      </c>
    </row>
    <row r="2579" spans="1:12" x14ac:dyDescent="0.2">
      <c r="A2579" t="s">
        <v>2</v>
      </c>
      <c r="B2579" t="str">
        <f>VLOOKUP(A2579,[1]Sheet1!$A:$B,2,0)</f>
        <v>CCCC[n+]1ccn(c1)C</v>
      </c>
      <c r="C2579" t="s">
        <v>3</v>
      </c>
      <c r="D2579" t="str">
        <f>VLOOKUP(C2579,[1]Sheet1!$A:$B,2,0)</f>
        <v>F[P-](F)(F)(F)(F)F</v>
      </c>
      <c r="E2579" t="str">
        <f t="shared" si="200"/>
        <v>CCCC[n+]1ccn(c1)C.F[P-](F)(F)(F)(F)F</v>
      </c>
      <c r="F2579">
        <v>506.53</v>
      </c>
      <c r="G2579">
        <v>101.325</v>
      </c>
      <c r="H2579">
        <v>507</v>
      </c>
      <c r="I2579">
        <f t="shared" si="201"/>
        <v>1.9019657044297433</v>
      </c>
      <c r="J2579">
        <f t="shared" si="202"/>
        <v>-0.13409119394795901</v>
      </c>
      <c r="K2579">
        <f t="shared" si="203"/>
        <v>2.705007959333336</v>
      </c>
      <c r="L2579">
        <f t="shared" si="204"/>
        <v>6.2285110035911835</v>
      </c>
    </row>
    <row r="2580" spans="1:12" x14ac:dyDescent="0.2">
      <c r="A2580" t="s">
        <v>2</v>
      </c>
      <c r="B2580" t="str">
        <f>VLOOKUP(A2580,[1]Sheet1!$A:$B,2,0)</f>
        <v>CCCC[n+]1ccn(c1)C</v>
      </c>
      <c r="C2580" t="s">
        <v>3</v>
      </c>
      <c r="D2580" t="str">
        <f>VLOOKUP(C2580,[1]Sheet1!$A:$B,2,0)</f>
        <v>F[P-](F)(F)(F)(F)F</v>
      </c>
      <c r="E2580" t="str">
        <f t="shared" si="200"/>
        <v>CCCC[n+]1ccn(c1)C.F[P-](F)(F)(F)(F)F</v>
      </c>
      <c r="F2580">
        <v>506.66</v>
      </c>
      <c r="G2580">
        <v>101.325</v>
      </c>
      <c r="H2580">
        <v>507</v>
      </c>
      <c r="I2580">
        <f t="shared" si="201"/>
        <v>1.903034482274244</v>
      </c>
      <c r="J2580">
        <f t="shared" si="202"/>
        <v>-0.13409119394795901</v>
      </c>
      <c r="K2580">
        <f t="shared" si="203"/>
        <v>2.705007959333336</v>
      </c>
      <c r="L2580">
        <f t="shared" si="204"/>
        <v>6.2285110035911835</v>
      </c>
    </row>
    <row r="2581" spans="1:12" x14ac:dyDescent="0.2">
      <c r="A2581" t="s">
        <v>2</v>
      </c>
      <c r="B2581" t="str">
        <f>VLOOKUP(A2581,[1]Sheet1!$A:$B,2,0)</f>
        <v>CCCC[n+]1ccn(c1)C</v>
      </c>
      <c r="C2581" t="s">
        <v>3</v>
      </c>
      <c r="D2581" t="str">
        <f>VLOOKUP(C2581,[1]Sheet1!$A:$B,2,0)</f>
        <v>F[P-](F)(F)(F)(F)F</v>
      </c>
      <c r="E2581" t="str">
        <f t="shared" si="200"/>
        <v>CCCC[n+]1ccn(c1)C.F[P-](F)(F)(F)(F)F</v>
      </c>
      <c r="F2581">
        <v>506.8</v>
      </c>
      <c r="G2581">
        <v>101.325</v>
      </c>
      <c r="H2581">
        <v>507</v>
      </c>
      <c r="I2581">
        <f t="shared" si="201"/>
        <v>1.9041854737990902</v>
      </c>
      <c r="J2581">
        <f t="shared" si="202"/>
        <v>-0.13409119394795901</v>
      </c>
      <c r="K2581">
        <f t="shared" si="203"/>
        <v>2.705007959333336</v>
      </c>
      <c r="L2581">
        <f t="shared" si="204"/>
        <v>6.2285110035911835</v>
      </c>
    </row>
    <row r="2582" spans="1:12" x14ac:dyDescent="0.2">
      <c r="A2582" t="s">
        <v>2</v>
      </c>
      <c r="B2582" t="str">
        <f>VLOOKUP(A2582,[1]Sheet1!$A:$B,2,0)</f>
        <v>CCCC[n+]1ccn(c1)C</v>
      </c>
      <c r="C2582" t="s">
        <v>3</v>
      </c>
      <c r="D2582" t="str">
        <f>VLOOKUP(C2582,[1]Sheet1!$A:$B,2,0)</f>
        <v>F[P-](F)(F)(F)(F)F</v>
      </c>
      <c r="E2582" t="str">
        <f t="shared" si="200"/>
        <v>CCCC[n+]1ccn(c1)C.F[P-](F)(F)(F)(F)F</v>
      </c>
      <c r="F2582">
        <v>507.35</v>
      </c>
      <c r="G2582">
        <v>101.325</v>
      </c>
      <c r="H2582">
        <v>507</v>
      </c>
      <c r="I2582">
        <f t="shared" si="201"/>
        <v>1.9087072262181293</v>
      </c>
      <c r="J2582">
        <f t="shared" si="202"/>
        <v>-0.13409119394795901</v>
      </c>
      <c r="K2582">
        <f t="shared" si="203"/>
        <v>2.705007959333336</v>
      </c>
      <c r="L2582">
        <f t="shared" si="204"/>
        <v>6.2285110035911835</v>
      </c>
    </row>
    <row r="2583" spans="1:12" x14ac:dyDescent="0.2">
      <c r="A2583" t="s">
        <v>2</v>
      </c>
      <c r="B2583" t="str">
        <f>VLOOKUP(A2583,[1]Sheet1!$A:$B,2,0)</f>
        <v>CCCC[n+]1ccn(c1)C</v>
      </c>
      <c r="C2583" t="s">
        <v>3</v>
      </c>
      <c r="D2583" t="str">
        <f>VLOOKUP(C2583,[1]Sheet1!$A:$B,2,0)</f>
        <v>F[P-](F)(F)(F)(F)F</v>
      </c>
      <c r="E2583" t="str">
        <f t="shared" si="200"/>
        <v>CCCC[n+]1ccn(c1)C.F[P-](F)(F)(F)(F)F</v>
      </c>
      <c r="F2583">
        <v>507.49</v>
      </c>
      <c r="G2583">
        <v>101.325</v>
      </c>
      <c r="H2583">
        <v>507</v>
      </c>
      <c r="I2583">
        <f t="shared" si="201"/>
        <v>1.9098582177429755</v>
      </c>
      <c r="J2583">
        <f t="shared" si="202"/>
        <v>-0.13409119394795901</v>
      </c>
      <c r="K2583">
        <f t="shared" si="203"/>
        <v>2.705007959333336</v>
      </c>
      <c r="L2583">
        <f t="shared" si="204"/>
        <v>6.2285110035911835</v>
      </c>
    </row>
    <row r="2584" spans="1:12" x14ac:dyDescent="0.2">
      <c r="A2584" t="s">
        <v>2</v>
      </c>
      <c r="B2584" t="str">
        <f>VLOOKUP(A2584,[1]Sheet1!$A:$B,2,0)</f>
        <v>CCCC[n+]1ccn(c1)C</v>
      </c>
      <c r="C2584" t="s">
        <v>3</v>
      </c>
      <c r="D2584" t="str">
        <f>VLOOKUP(C2584,[1]Sheet1!$A:$B,2,0)</f>
        <v>F[P-](F)(F)(F)(F)F</v>
      </c>
      <c r="E2584" t="str">
        <f t="shared" si="200"/>
        <v>CCCC[n+]1ccn(c1)C.F[P-](F)(F)(F)(F)F</v>
      </c>
      <c r="F2584">
        <v>507.78</v>
      </c>
      <c r="G2584">
        <v>101.325</v>
      </c>
      <c r="H2584">
        <v>507</v>
      </c>
      <c r="I2584">
        <f t="shared" si="201"/>
        <v>1.9122424144730139</v>
      </c>
      <c r="J2584">
        <f t="shared" si="202"/>
        <v>-0.13409119394795901</v>
      </c>
      <c r="K2584">
        <f t="shared" si="203"/>
        <v>2.705007959333336</v>
      </c>
      <c r="L2584">
        <f t="shared" si="204"/>
        <v>6.2285110035911835</v>
      </c>
    </row>
    <row r="2585" spans="1:12" x14ac:dyDescent="0.2">
      <c r="A2585" t="s">
        <v>2</v>
      </c>
      <c r="B2585" t="str">
        <f>VLOOKUP(A2585,[1]Sheet1!$A:$B,2,0)</f>
        <v>CCCC[n+]1ccn(c1)C</v>
      </c>
      <c r="C2585" t="s">
        <v>3</v>
      </c>
      <c r="D2585" t="str">
        <f>VLOOKUP(C2585,[1]Sheet1!$A:$B,2,0)</f>
        <v>F[P-](F)(F)(F)(F)F</v>
      </c>
      <c r="E2585" t="str">
        <f t="shared" si="200"/>
        <v>CCCC[n+]1ccn(c1)C.F[P-](F)(F)(F)(F)F</v>
      </c>
      <c r="F2585">
        <v>508.35</v>
      </c>
      <c r="G2585">
        <v>101.325</v>
      </c>
      <c r="H2585">
        <v>507</v>
      </c>
      <c r="I2585">
        <f t="shared" si="201"/>
        <v>1.9169285942527456</v>
      </c>
      <c r="J2585">
        <f t="shared" si="202"/>
        <v>-0.13409119394795901</v>
      </c>
      <c r="K2585">
        <f t="shared" si="203"/>
        <v>2.705007959333336</v>
      </c>
      <c r="L2585">
        <f t="shared" si="204"/>
        <v>6.2285110035911835</v>
      </c>
    </row>
    <row r="2586" spans="1:12" x14ac:dyDescent="0.2">
      <c r="A2586" t="s">
        <v>2</v>
      </c>
      <c r="B2586" t="str">
        <f>VLOOKUP(A2586,[1]Sheet1!$A:$B,2,0)</f>
        <v>CCCC[n+]1ccn(c1)C</v>
      </c>
      <c r="C2586" t="s">
        <v>3</v>
      </c>
      <c r="D2586" t="str">
        <f>VLOOKUP(C2586,[1]Sheet1!$A:$B,2,0)</f>
        <v>F[P-](F)(F)(F)(F)F</v>
      </c>
      <c r="E2586" t="str">
        <f t="shared" si="200"/>
        <v>CCCC[n+]1ccn(c1)C.F[P-](F)(F)(F)(F)F</v>
      </c>
      <c r="F2586">
        <v>508.48</v>
      </c>
      <c r="G2586">
        <v>101.325</v>
      </c>
      <c r="H2586">
        <v>507</v>
      </c>
      <c r="I2586">
        <f t="shared" si="201"/>
        <v>1.9179973720972459</v>
      </c>
      <c r="J2586">
        <f t="shared" si="202"/>
        <v>-0.13409119394795901</v>
      </c>
      <c r="K2586">
        <f t="shared" si="203"/>
        <v>2.705007959333336</v>
      </c>
      <c r="L2586">
        <f t="shared" si="204"/>
        <v>6.2285110035911835</v>
      </c>
    </row>
    <row r="2587" spans="1:12" x14ac:dyDescent="0.2">
      <c r="A2587" t="s">
        <v>2</v>
      </c>
      <c r="B2587" t="str">
        <f>VLOOKUP(A2587,[1]Sheet1!$A:$B,2,0)</f>
        <v>CCCC[n+]1ccn(c1)C</v>
      </c>
      <c r="C2587" t="s">
        <v>3</v>
      </c>
      <c r="D2587" t="str">
        <f>VLOOKUP(C2587,[1]Sheet1!$A:$B,2,0)</f>
        <v>F[P-](F)(F)(F)(F)F</v>
      </c>
      <c r="E2587" t="str">
        <f t="shared" si="200"/>
        <v>CCCC[n+]1ccn(c1)C.F[P-](F)(F)(F)(F)F</v>
      </c>
      <c r="F2587">
        <v>508.62</v>
      </c>
      <c r="G2587">
        <v>101.325</v>
      </c>
      <c r="H2587">
        <v>507</v>
      </c>
      <c r="I2587">
        <f t="shared" si="201"/>
        <v>1.9191483636220918</v>
      </c>
      <c r="J2587">
        <f t="shared" si="202"/>
        <v>-0.13409119394795901</v>
      </c>
      <c r="K2587">
        <f t="shared" si="203"/>
        <v>2.705007959333336</v>
      </c>
      <c r="L2587">
        <f t="shared" si="204"/>
        <v>6.2285110035911835</v>
      </c>
    </row>
    <row r="2588" spans="1:12" x14ac:dyDescent="0.2">
      <c r="A2588" t="s">
        <v>2</v>
      </c>
      <c r="B2588" t="str">
        <f>VLOOKUP(A2588,[1]Sheet1!$A:$B,2,0)</f>
        <v>CCCC[n+]1ccn(c1)C</v>
      </c>
      <c r="C2588" t="s">
        <v>3</v>
      </c>
      <c r="D2588" t="str">
        <f>VLOOKUP(C2588,[1]Sheet1!$A:$B,2,0)</f>
        <v>F[P-](F)(F)(F)(F)F</v>
      </c>
      <c r="E2588" t="str">
        <f t="shared" si="200"/>
        <v>CCCC[n+]1ccn(c1)C.F[P-](F)(F)(F)(F)F</v>
      </c>
      <c r="F2588">
        <v>508.76</v>
      </c>
      <c r="G2588">
        <v>101.325</v>
      </c>
      <c r="H2588">
        <v>507</v>
      </c>
      <c r="I2588">
        <f t="shared" si="201"/>
        <v>1.9202993551469381</v>
      </c>
      <c r="J2588">
        <f t="shared" si="202"/>
        <v>-0.13409119394795901</v>
      </c>
      <c r="K2588">
        <f t="shared" si="203"/>
        <v>2.705007959333336</v>
      </c>
      <c r="L2588">
        <f t="shared" si="204"/>
        <v>6.2285110035911835</v>
      </c>
    </row>
    <row r="2589" spans="1:12" x14ac:dyDescent="0.2">
      <c r="A2589" t="s">
        <v>2</v>
      </c>
      <c r="B2589" t="str">
        <f>VLOOKUP(A2589,[1]Sheet1!$A:$B,2,0)</f>
        <v>CCCC[n+]1ccn(c1)C</v>
      </c>
      <c r="C2589" t="s">
        <v>3</v>
      </c>
      <c r="D2589" t="str">
        <f>VLOOKUP(C2589,[1]Sheet1!$A:$B,2,0)</f>
        <v>F[P-](F)(F)(F)(F)F</v>
      </c>
      <c r="E2589" t="str">
        <f t="shared" si="200"/>
        <v>CCCC[n+]1ccn(c1)C.F[P-](F)(F)(F)(F)F</v>
      </c>
      <c r="F2589">
        <v>508.9</v>
      </c>
      <c r="G2589">
        <v>101.325</v>
      </c>
      <c r="H2589">
        <v>507</v>
      </c>
      <c r="I2589">
        <f t="shared" si="201"/>
        <v>1.9214503466717843</v>
      </c>
      <c r="J2589">
        <f t="shared" si="202"/>
        <v>-0.13409119394795901</v>
      </c>
      <c r="K2589">
        <f t="shared" si="203"/>
        <v>2.705007959333336</v>
      </c>
      <c r="L2589">
        <f t="shared" si="204"/>
        <v>6.2285110035911835</v>
      </c>
    </row>
    <row r="2590" spans="1:12" x14ac:dyDescent="0.2">
      <c r="A2590" t="s">
        <v>2</v>
      </c>
      <c r="B2590" t="str">
        <f>VLOOKUP(A2590,[1]Sheet1!$A:$B,2,0)</f>
        <v>CCCC[n+]1ccn(c1)C</v>
      </c>
      <c r="C2590" t="s">
        <v>3</v>
      </c>
      <c r="D2590" t="str">
        <f>VLOOKUP(C2590,[1]Sheet1!$A:$B,2,0)</f>
        <v>F[P-](F)(F)(F)(F)F</v>
      </c>
      <c r="E2590" t="str">
        <f t="shared" si="200"/>
        <v>CCCC[n+]1ccn(c1)C.F[P-](F)(F)(F)(F)F</v>
      </c>
      <c r="F2590">
        <v>509.2</v>
      </c>
      <c r="G2590">
        <v>101.325</v>
      </c>
      <c r="H2590">
        <v>507</v>
      </c>
      <c r="I2590">
        <f t="shared" si="201"/>
        <v>1.9239167570821694</v>
      </c>
      <c r="J2590">
        <f t="shared" si="202"/>
        <v>-0.13409119394795901</v>
      </c>
      <c r="K2590">
        <f t="shared" si="203"/>
        <v>2.705007959333336</v>
      </c>
      <c r="L2590">
        <f t="shared" si="204"/>
        <v>6.2285110035911835</v>
      </c>
    </row>
    <row r="2591" spans="1:12" x14ac:dyDescent="0.2">
      <c r="A2591" t="s">
        <v>2</v>
      </c>
      <c r="B2591" t="str">
        <f>VLOOKUP(A2591,[1]Sheet1!$A:$B,2,0)</f>
        <v>CCCC[n+]1ccn(c1)C</v>
      </c>
      <c r="C2591" t="s">
        <v>3</v>
      </c>
      <c r="D2591" t="str">
        <f>VLOOKUP(C2591,[1]Sheet1!$A:$B,2,0)</f>
        <v>F[P-](F)(F)(F)(F)F</v>
      </c>
      <c r="E2591" t="str">
        <f t="shared" si="200"/>
        <v>CCCC[n+]1ccn(c1)C.F[P-](F)(F)(F)(F)F</v>
      </c>
      <c r="F2591">
        <v>509.33</v>
      </c>
      <c r="G2591">
        <v>101.325</v>
      </c>
      <c r="H2591">
        <v>507</v>
      </c>
      <c r="I2591">
        <f t="shared" si="201"/>
        <v>1.9249855349266694</v>
      </c>
      <c r="J2591">
        <f t="shared" si="202"/>
        <v>-0.13409119394795901</v>
      </c>
      <c r="K2591">
        <f t="shared" si="203"/>
        <v>2.705007959333336</v>
      </c>
      <c r="L2591">
        <f t="shared" si="204"/>
        <v>6.2285110035911835</v>
      </c>
    </row>
    <row r="2592" spans="1:12" x14ac:dyDescent="0.2">
      <c r="A2592" t="s">
        <v>2</v>
      </c>
      <c r="B2592" t="str">
        <f>VLOOKUP(A2592,[1]Sheet1!$A:$B,2,0)</f>
        <v>CCCC[n+]1ccn(c1)C</v>
      </c>
      <c r="C2592" t="s">
        <v>3</v>
      </c>
      <c r="D2592" t="str">
        <f>VLOOKUP(C2592,[1]Sheet1!$A:$B,2,0)</f>
        <v>F[P-](F)(F)(F)(F)F</v>
      </c>
      <c r="E2592" t="str">
        <f t="shared" si="200"/>
        <v>CCCC[n+]1ccn(c1)C.F[P-](F)(F)(F)(F)F</v>
      </c>
      <c r="F2592">
        <v>510.16</v>
      </c>
      <c r="G2592">
        <v>101.325</v>
      </c>
      <c r="H2592">
        <v>507</v>
      </c>
      <c r="I2592">
        <f t="shared" si="201"/>
        <v>1.9318092703954013</v>
      </c>
      <c r="J2592">
        <f t="shared" si="202"/>
        <v>-0.13409119394795901</v>
      </c>
      <c r="K2592">
        <f t="shared" si="203"/>
        <v>2.705007959333336</v>
      </c>
      <c r="L2592">
        <f t="shared" si="204"/>
        <v>6.2285110035911835</v>
      </c>
    </row>
    <row r="2593" spans="1:12" x14ac:dyDescent="0.2">
      <c r="A2593" t="s">
        <v>2</v>
      </c>
      <c r="B2593" t="str">
        <f>VLOOKUP(A2593,[1]Sheet1!$A:$B,2,0)</f>
        <v>CCCC[n+]1ccn(c1)C</v>
      </c>
      <c r="C2593" t="s">
        <v>3</v>
      </c>
      <c r="D2593" t="str">
        <f>VLOOKUP(C2593,[1]Sheet1!$A:$B,2,0)</f>
        <v>F[P-](F)(F)(F)(F)F</v>
      </c>
      <c r="E2593" t="str">
        <f t="shared" si="200"/>
        <v>CCCC[n+]1ccn(c1)C.F[P-](F)(F)(F)(F)F</v>
      </c>
      <c r="F2593">
        <v>510.43</v>
      </c>
      <c r="G2593">
        <v>101.325</v>
      </c>
      <c r="H2593">
        <v>507</v>
      </c>
      <c r="I2593">
        <f t="shared" si="201"/>
        <v>1.9340290397647477</v>
      </c>
      <c r="J2593">
        <f t="shared" si="202"/>
        <v>-0.13409119394795901</v>
      </c>
      <c r="K2593">
        <f t="shared" si="203"/>
        <v>2.705007959333336</v>
      </c>
      <c r="L2593">
        <f t="shared" si="204"/>
        <v>6.2285110035911835</v>
      </c>
    </row>
    <row r="2594" spans="1:12" x14ac:dyDescent="0.2">
      <c r="A2594" t="s">
        <v>2</v>
      </c>
      <c r="B2594" t="str">
        <f>VLOOKUP(A2594,[1]Sheet1!$A:$B,2,0)</f>
        <v>CCCC[n+]1ccn(c1)C</v>
      </c>
      <c r="C2594" t="s">
        <v>3</v>
      </c>
      <c r="D2594" t="str">
        <f>VLOOKUP(C2594,[1]Sheet1!$A:$B,2,0)</f>
        <v>F[P-](F)(F)(F)(F)F</v>
      </c>
      <c r="E2594" t="str">
        <f t="shared" si="200"/>
        <v>CCCC[n+]1ccn(c1)C.F[P-](F)(F)(F)(F)F</v>
      </c>
      <c r="F2594">
        <v>511</v>
      </c>
      <c r="G2594">
        <v>101.325</v>
      </c>
      <c r="H2594">
        <v>507</v>
      </c>
      <c r="I2594">
        <f t="shared" si="201"/>
        <v>1.938715219544479</v>
      </c>
      <c r="J2594">
        <f t="shared" si="202"/>
        <v>-0.13409119394795901</v>
      </c>
      <c r="K2594">
        <f t="shared" si="203"/>
        <v>2.705007959333336</v>
      </c>
      <c r="L2594">
        <f t="shared" si="204"/>
        <v>6.2285110035911835</v>
      </c>
    </row>
    <row r="2595" spans="1:12" x14ac:dyDescent="0.2">
      <c r="A2595" t="s">
        <v>2</v>
      </c>
      <c r="B2595" t="str">
        <f>VLOOKUP(A2595,[1]Sheet1!$A:$B,2,0)</f>
        <v>CCCC[n+]1ccn(c1)C</v>
      </c>
      <c r="C2595" t="s">
        <v>3</v>
      </c>
      <c r="D2595" t="str">
        <f>VLOOKUP(C2595,[1]Sheet1!$A:$B,2,0)</f>
        <v>F[P-](F)(F)(F)(F)F</v>
      </c>
      <c r="E2595" t="str">
        <f t="shared" si="200"/>
        <v>CCCC[n+]1ccn(c1)C.F[P-](F)(F)(F)(F)F</v>
      </c>
      <c r="F2595">
        <v>511.14</v>
      </c>
      <c r="G2595">
        <v>101.325</v>
      </c>
      <c r="H2595">
        <v>507</v>
      </c>
      <c r="I2595">
        <f t="shared" si="201"/>
        <v>1.9398662110693252</v>
      </c>
      <c r="J2595">
        <f t="shared" si="202"/>
        <v>-0.13409119394795901</v>
      </c>
      <c r="K2595">
        <f t="shared" si="203"/>
        <v>2.705007959333336</v>
      </c>
      <c r="L2595">
        <f t="shared" si="204"/>
        <v>6.2285110035911835</v>
      </c>
    </row>
    <row r="2596" spans="1:12" x14ac:dyDescent="0.2">
      <c r="A2596" t="s">
        <v>2</v>
      </c>
      <c r="B2596" t="str">
        <f>VLOOKUP(A2596,[1]Sheet1!$A:$B,2,0)</f>
        <v>CCCC[n+]1ccn(c1)C</v>
      </c>
      <c r="C2596" t="s">
        <v>3</v>
      </c>
      <c r="D2596" t="str">
        <f>VLOOKUP(C2596,[1]Sheet1!$A:$B,2,0)</f>
        <v>F[P-](F)(F)(F)(F)F</v>
      </c>
      <c r="E2596" t="str">
        <f t="shared" si="200"/>
        <v>CCCC[n+]1ccn(c1)C.F[P-](F)(F)(F)(F)F</v>
      </c>
      <c r="F2596">
        <v>511.69</v>
      </c>
      <c r="G2596">
        <v>101.325</v>
      </c>
      <c r="H2596">
        <v>507</v>
      </c>
      <c r="I2596">
        <f t="shared" si="201"/>
        <v>1.9443879634883643</v>
      </c>
      <c r="J2596">
        <f t="shared" si="202"/>
        <v>-0.13409119394795901</v>
      </c>
      <c r="K2596">
        <f t="shared" si="203"/>
        <v>2.705007959333336</v>
      </c>
      <c r="L2596">
        <f t="shared" si="204"/>
        <v>6.2285110035911835</v>
      </c>
    </row>
    <row r="2597" spans="1:12" x14ac:dyDescent="0.2">
      <c r="A2597" t="s">
        <v>2</v>
      </c>
      <c r="B2597" t="str">
        <f>VLOOKUP(A2597,[1]Sheet1!$A:$B,2,0)</f>
        <v>CCCC[n+]1ccn(c1)C</v>
      </c>
      <c r="C2597" t="s">
        <v>3</v>
      </c>
      <c r="D2597" t="str">
        <f>VLOOKUP(C2597,[1]Sheet1!$A:$B,2,0)</f>
        <v>F[P-](F)(F)(F)(F)F</v>
      </c>
      <c r="E2597" t="str">
        <f t="shared" si="200"/>
        <v>CCCC[n+]1ccn(c1)C.F[P-](F)(F)(F)(F)F</v>
      </c>
      <c r="F2597">
        <v>511.83</v>
      </c>
      <c r="G2597">
        <v>101.325</v>
      </c>
      <c r="H2597">
        <v>507</v>
      </c>
      <c r="I2597">
        <f t="shared" si="201"/>
        <v>1.9455389550132105</v>
      </c>
      <c r="J2597">
        <f t="shared" si="202"/>
        <v>-0.13409119394795901</v>
      </c>
      <c r="K2597">
        <f t="shared" si="203"/>
        <v>2.705007959333336</v>
      </c>
      <c r="L2597">
        <f t="shared" si="204"/>
        <v>6.2285110035911835</v>
      </c>
    </row>
    <row r="2598" spans="1:12" x14ac:dyDescent="0.2">
      <c r="A2598" t="s">
        <v>2</v>
      </c>
      <c r="B2598" t="str">
        <f>VLOOKUP(A2598,[1]Sheet1!$A:$B,2,0)</f>
        <v>CCCC[n+]1ccn(c1)C</v>
      </c>
      <c r="C2598" t="s">
        <v>3</v>
      </c>
      <c r="D2598" t="str">
        <f>VLOOKUP(C2598,[1]Sheet1!$A:$B,2,0)</f>
        <v>F[P-](F)(F)(F)(F)F</v>
      </c>
      <c r="E2598" t="str">
        <f t="shared" si="200"/>
        <v>CCCC[n+]1ccn(c1)C.F[P-](F)(F)(F)(F)F</v>
      </c>
      <c r="F2598">
        <v>512.26</v>
      </c>
      <c r="G2598">
        <v>101.325</v>
      </c>
      <c r="H2598">
        <v>507</v>
      </c>
      <c r="I2598">
        <f t="shared" si="201"/>
        <v>1.9490741432680956</v>
      </c>
      <c r="J2598">
        <f t="shared" si="202"/>
        <v>-0.13409119394795901</v>
      </c>
      <c r="K2598">
        <f t="shared" si="203"/>
        <v>2.705007959333336</v>
      </c>
      <c r="L2598">
        <f t="shared" si="204"/>
        <v>6.2285110035911835</v>
      </c>
    </row>
    <row r="2599" spans="1:12" x14ac:dyDescent="0.2">
      <c r="A2599" t="s">
        <v>2</v>
      </c>
      <c r="B2599" t="str">
        <f>VLOOKUP(A2599,[1]Sheet1!$A:$B,2,0)</f>
        <v>CCCC[n+]1ccn(c1)C</v>
      </c>
      <c r="C2599" t="s">
        <v>3</v>
      </c>
      <c r="D2599" t="str">
        <f>VLOOKUP(C2599,[1]Sheet1!$A:$B,2,0)</f>
        <v>F[P-](F)(F)(F)(F)F</v>
      </c>
      <c r="E2599" t="str">
        <f t="shared" si="200"/>
        <v>CCCC[n+]1ccn(c1)C.F[P-](F)(F)(F)(F)F</v>
      </c>
      <c r="F2599">
        <v>512.4</v>
      </c>
      <c r="G2599">
        <v>101.325</v>
      </c>
      <c r="H2599">
        <v>507</v>
      </c>
      <c r="I2599">
        <f t="shared" si="201"/>
        <v>1.9502251347929418</v>
      </c>
      <c r="J2599">
        <f t="shared" si="202"/>
        <v>-0.13409119394795901</v>
      </c>
      <c r="K2599">
        <f t="shared" si="203"/>
        <v>2.705007959333336</v>
      </c>
      <c r="L2599">
        <f t="shared" si="204"/>
        <v>6.2285110035911835</v>
      </c>
    </row>
    <row r="2600" spans="1:12" x14ac:dyDescent="0.2">
      <c r="A2600" t="s">
        <v>2</v>
      </c>
      <c r="B2600" t="str">
        <f>VLOOKUP(A2600,[1]Sheet1!$A:$B,2,0)</f>
        <v>CCCC[n+]1ccn(c1)C</v>
      </c>
      <c r="C2600" t="s">
        <v>3</v>
      </c>
      <c r="D2600" t="str">
        <f>VLOOKUP(C2600,[1]Sheet1!$A:$B,2,0)</f>
        <v>F[P-](F)(F)(F)(F)F</v>
      </c>
      <c r="E2600" t="str">
        <f t="shared" si="200"/>
        <v>CCCC[n+]1ccn(c1)C.F[P-](F)(F)(F)(F)F</v>
      </c>
      <c r="F2600">
        <v>512.95000000000005</v>
      </c>
      <c r="G2600">
        <v>101.325</v>
      </c>
      <c r="H2600">
        <v>507</v>
      </c>
      <c r="I2600">
        <f t="shared" si="201"/>
        <v>1.9547468872119813</v>
      </c>
      <c r="J2600">
        <f t="shared" si="202"/>
        <v>-0.13409119394795901</v>
      </c>
      <c r="K2600">
        <f t="shared" si="203"/>
        <v>2.705007959333336</v>
      </c>
      <c r="L2600">
        <f t="shared" si="204"/>
        <v>6.2285110035911835</v>
      </c>
    </row>
    <row r="2601" spans="1:12" x14ac:dyDescent="0.2">
      <c r="A2601" t="s">
        <v>2</v>
      </c>
      <c r="B2601" t="str">
        <f>VLOOKUP(A2601,[1]Sheet1!$A:$B,2,0)</f>
        <v>CCCC[n+]1ccn(c1)C</v>
      </c>
      <c r="C2601" t="s">
        <v>3</v>
      </c>
      <c r="D2601" t="str">
        <f>VLOOKUP(C2601,[1]Sheet1!$A:$B,2,0)</f>
        <v>F[P-](F)(F)(F)(F)F</v>
      </c>
      <c r="E2601" t="str">
        <f t="shared" si="200"/>
        <v>CCCC[n+]1ccn(c1)C.F[P-](F)(F)(F)(F)F</v>
      </c>
      <c r="F2601">
        <v>513.09</v>
      </c>
      <c r="G2601">
        <v>101.325</v>
      </c>
      <c r="H2601">
        <v>507</v>
      </c>
      <c r="I2601">
        <f t="shared" si="201"/>
        <v>1.9558978787368275</v>
      </c>
      <c r="J2601">
        <f t="shared" si="202"/>
        <v>-0.13409119394795901</v>
      </c>
      <c r="K2601">
        <f t="shared" si="203"/>
        <v>2.705007959333336</v>
      </c>
      <c r="L2601">
        <f t="shared" si="204"/>
        <v>6.2285110035911835</v>
      </c>
    </row>
    <row r="2602" spans="1:12" x14ac:dyDescent="0.2">
      <c r="A2602" t="s">
        <v>2</v>
      </c>
      <c r="B2602" t="str">
        <f>VLOOKUP(A2602,[1]Sheet1!$A:$B,2,0)</f>
        <v>CCCC[n+]1ccn(c1)C</v>
      </c>
      <c r="C2602" t="s">
        <v>3</v>
      </c>
      <c r="D2602" t="str">
        <f>VLOOKUP(C2602,[1]Sheet1!$A:$B,2,0)</f>
        <v>F[P-](F)(F)(F)(F)F</v>
      </c>
      <c r="E2602" t="str">
        <f t="shared" si="200"/>
        <v>CCCC[n+]1ccn(c1)C.F[P-](F)(F)(F)(F)F</v>
      </c>
      <c r="F2602">
        <v>513.23</v>
      </c>
      <c r="G2602">
        <v>101.325</v>
      </c>
      <c r="H2602">
        <v>507</v>
      </c>
      <c r="I2602">
        <f t="shared" si="201"/>
        <v>1.9570488702616737</v>
      </c>
      <c r="J2602">
        <f t="shared" si="202"/>
        <v>-0.13409119394795901</v>
      </c>
      <c r="K2602">
        <f t="shared" si="203"/>
        <v>2.705007959333336</v>
      </c>
      <c r="L2602">
        <f t="shared" si="204"/>
        <v>6.2285110035911835</v>
      </c>
    </row>
    <row r="2603" spans="1:12" x14ac:dyDescent="0.2">
      <c r="A2603" t="s">
        <v>2</v>
      </c>
      <c r="B2603" t="str">
        <f>VLOOKUP(A2603,[1]Sheet1!$A:$B,2,0)</f>
        <v>CCCC[n+]1ccn(c1)C</v>
      </c>
      <c r="C2603" t="s">
        <v>3</v>
      </c>
      <c r="D2603" t="str">
        <f>VLOOKUP(C2603,[1]Sheet1!$A:$B,2,0)</f>
        <v>F[P-](F)(F)(F)(F)F</v>
      </c>
      <c r="E2603" t="str">
        <f t="shared" si="200"/>
        <v>CCCC[n+]1ccn(c1)C.F[P-](F)(F)(F)(F)F</v>
      </c>
      <c r="F2603">
        <v>513.36</v>
      </c>
      <c r="G2603">
        <v>101.325</v>
      </c>
      <c r="H2603">
        <v>507</v>
      </c>
      <c r="I2603">
        <f t="shared" si="201"/>
        <v>1.9581176481061737</v>
      </c>
      <c r="J2603">
        <f t="shared" si="202"/>
        <v>-0.13409119394795901</v>
      </c>
      <c r="K2603">
        <f t="shared" si="203"/>
        <v>2.705007959333336</v>
      </c>
      <c r="L2603">
        <f t="shared" si="204"/>
        <v>6.2285110035911835</v>
      </c>
    </row>
    <row r="2604" spans="1:12" x14ac:dyDescent="0.2">
      <c r="A2604" t="s">
        <v>2</v>
      </c>
      <c r="B2604" t="str">
        <f>VLOOKUP(A2604,[1]Sheet1!$A:$B,2,0)</f>
        <v>CCCC[n+]1ccn(c1)C</v>
      </c>
      <c r="C2604" t="s">
        <v>3</v>
      </c>
      <c r="D2604" t="str">
        <f>VLOOKUP(C2604,[1]Sheet1!$A:$B,2,0)</f>
        <v>F[P-](F)(F)(F)(F)F</v>
      </c>
      <c r="E2604" t="str">
        <f t="shared" si="200"/>
        <v>CCCC[n+]1ccn(c1)C.F[P-](F)(F)(F)(F)F</v>
      </c>
      <c r="F2604">
        <v>513.5</v>
      </c>
      <c r="G2604">
        <v>101.325</v>
      </c>
      <c r="H2604">
        <v>507</v>
      </c>
      <c r="I2604">
        <f t="shared" si="201"/>
        <v>1.9592686396310199</v>
      </c>
      <c r="J2604">
        <f t="shared" si="202"/>
        <v>-0.13409119394795901</v>
      </c>
      <c r="K2604">
        <f t="shared" si="203"/>
        <v>2.705007959333336</v>
      </c>
      <c r="L2604">
        <f t="shared" si="204"/>
        <v>6.2285110035911835</v>
      </c>
    </row>
    <row r="2605" spans="1:12" x14ac:dyDescent="0.2">
      <c r="A2605" t="s">
        <v>2</v>
      </c>
      <c r="B2605" t="str">
        <f>VLOOKUP(A2605,[1]Sheet1!$A:$B,2,0)</f>
        <v>CCCC[n+]1ccn(c1)C</v>
      </c>
      <c r="C2605" t="s">
        <v>3</v>
      </c>
      <c r="D2605" t="str">
        <f>VLOOKUP(C2605,[1]Sheet1!$A:$B,2,0)</f>
        <v>F[P-](F)(F)(F)(F)F</v>
      </c>
      <c r="E2605" t="str">
        <f t="shared" si="200"/>
        <v>CCCC[n+]1ccn(c1)C.F[P-](F)(F)(F)(F)F</v>
      </c>
      <c r="F2605">
        <v>514.48</v>
      </c>
      <c r="G2605">
        <v>101.325</v>
      </c>
      <c r="H2605">
        <v>507</v>
      </c>
      <c r="I2605">
        <f t="shared" si="201"/>
        <v>1.9673255803049443</v>
      </c>
      <c r="J2605">
        <f t="shared" si="202"/>
        <v>-0.13409119394795901</v>
      </c>
      <c r="K2605">
        <f t="shared" si="203"/>
        <v>2.705007959333336</v>
      </c>
      <c r="L2605">
        <f t="shared" si="204"/>
        <v>6.2285110035911835</v>
      </c>
    </row>
    <row r="2606" spans="1:12" x14ac:dyDescent="0.2">
      <c r="A2606" t="s">
        <v>2</v>
      </c>
      <c r="B2606" t="str">
        <f>VLOOKUP(A2606,[1]Sheet1!$A:$B,2,0)</f>
        <v>CCCC[n+]1ccn(c1)C</v>
      </c>
      <c r="C2606" t="s">
        <v>3</v>
      </c>
      <c r="D2606" t="str">
        <f>VLOOKUP(C2606,[1]Sheet1!$A:$B,2,0)</f>
        <v>F[P-](F)(F)(F)(F)F</v>
      </c>
      <c r="E2606" t="str">
        <f t="shared" si="200"/>
        <v>CCCC[n+]1ccn(c1)C.F[P-](F)(F)(F)(F)F</v>
      </c>
      <c r="F2606">
        <v>514.91</v>
      </c>
      <c r="G2606">
        <v>101.325</v>
      </c>
      <c r="H2606">
        <v>507</v>
      </c>
      <c r="I2606">
        <f t="shared" si="201"/>
        <v>1.9708607685598289</v>
      </c>
      <c r="J2606">
        <f t="shared" si="202"/>
        <v>-0.13409119394795901</v>
      </c>
      <c r="K2606">
        <f t="shared" si="203"/>
        <v>2.705007959333336</v>
      </c>
      <c r="L2606">
        <f t="shared" si="204"/>
        <v>6.2285110035911835</v>
      </c>
    </row>
    <row r="2607" spans="1:12" x14ac:dyDescent="0.2">
      <c r="A2607" t="s">
        <v>2</v>
      </c>
      <c r="B2607" t="str">
        <f>VLOOKUP(A2607,[1]Sheet1!$A:$B,2,0)</f>
        <v>CCCC[n+]1ccn(c1)C</v>
      </c>
      <c r="C2607" t="s">
        <v>3</v>
      </c>
      <c r="D2607" t="str">
        <f>VLOOKUP(C2607,[1]Sheet1!$A:$B,2,0)</f>
        <v>F[P-](F)(F)(F)(F)F</v>
      </c>
      <c r="E2607" t="str">
        <f t="shared" si="200"/>
        <v>CCCC[n+]1ccn(c1)C.F[P-](F)(F)(F)(F)F</v>
      </c>
      <c r="F2607">
        <v>515.04999999999995</v>
      </c>
      <c r="G2607">
        <v>101.325</v>
      </c>
      <c r="H2607">
        <v>507</v>
      </c>
      <c r="I2607">
        <f t="shared" si="201"/>
        <v>1.9720117600846749</v>
      </c>
      <c r="J2607">
        <f t="shared" si="202"/>
        <v>-0.13409119394795901</v>
      </c>
      <c r="K2607">
        <f t="shared" si="203"/>
        <v>2.705007959333336</v>
      </c>
      <c r="L2607">
        <f t="shared" si="204"/>
        <v>6.2285110035911835</v>
      </c>
    </row>
    <row r="2608" spans="1:12" x14ac:dyDescent="0.2">
      <c r="A2608" t="s">
        <v>2</v>
      </c>
      <c r="B2608" t="str">
        <f>VLOOKUP(A2608,[1]Sheet1!$A:$B,2,0)</f>
        <v>CCCC[n+]1ccn(c1)C</v>
      </c>
      <c r="C2608" t="s">
        <v>3</v>
      </c>
      <c r="D2608" t="str">
        <f>VLOOKUP(C2608,[1]Sheet1!$A:$B,2,0)</f>
        <v>F[P-](F)(F)(F)(F)F</v>
      </c>
      <c r="E2608" t="str">
        <f t="shared" si="200"/>
        <v>CCCC[n+]1ccn(c1)C.F[P-](F)(F)(F)(F)F</v>
      </c>
      <c r="F2608">
        <v>515.62</v>
      </c>
      <c r="G2608">
        <v>101.325</v>
      </c>
      <c r="H2608">
        <v>507</v>
      </c>
      <c r="I2608">
        <f t="shared" si="201"/>
        <v>1.9766979398644069</v>
      </c>
      <c r="J2608">
        <f t="shared" si="202"/>
        <v>-0.13409119394795901</v>
      </c>
      <c r="K2608">
        <f t="shared" si="203"/>
        <v>2.705007959333336</v>
      </c>
      <c r="L2608">
        <f t="shared" si="204"/>
        <v>6.2285110035911835</v>
      </c>
    </row>
    <row r="2609" spans="1:12" x14ac:dyDescent="0.2">
      <c r="A2609" t="s">
        <v>2</v>
      </c>
      <c r="B2609" t="str">
        <f>VLOOKUP(A2609,[1]Sheet1!$A:$B,2,0)</f>
        <v>CCCC[n+]1ccn(c1)C</v>
      </c>
      <c r="C2609" t="s">
        <v>3</v>
      </c>
      <c r="D2609" t="str">
        <f>VLOOKUP(C2609,[1]Sheet1!$A:$B,2,0)</f>
        <v>F[P-](F)(F)(F)(F)F</v>
      </c>
      <c r="E2609" t="str">
        <f t="shared" si="200"/>
        <v>CCCC[n+]1ccn(c1)C.F[P-](F)(F)(F)(F)F</v>
      </c>
      <c r="F2609">
        <v>515.76</v>
      </c>
      <c r="G2609">
        <v>101.325</v>
      </c>
      <c r="H2609">
        <v>507</v>
      </c>
      <c r="I2609">
        <f t="shared" si="201"/>
        <v>1.9778489313892529</v>
      </c>
      <c r="J2609">
        <f t="shared" si="202"/>
        <v>-0.13409119394795901</v>
      </c>
      <c r="K2609">
        <f t="shared" si="203"/>
        <v>2.705007959333336</v>
      </c>
      <c r="L2609">
        <f t="shared" si="204"/>
        <v>6.2285110035911835</v>
      </c>
    </row>
    <row r="2610" spans="1:12" x14ac:dyDescent="0.2">
      <c r="A2610" t="s">
        <v>2</v>
      </c>
      <c r="B2610" t="str">
        <f>VLOOKUP(A2610,[1]Sheet1!$A:$B,2,0)</f>
        <v>CCCC[n+]1ccn(c1)C</v>
      </c>
      <c r="C2610" t="s">
        <v>3</v>
      </c>
      <c r="D2610" t="str">
        <f>VLOOKUP(C2610,[1]Sheet1!$A:$B,2,0)</f>
        <v>F[P-](F)(F)(F)(F)F</v>
      </c>
      <c r="E2610" t="str">
        <f t="shared" si="200"/>
        <v>CCCC[n+]1ccn(c1)C.F[P-](F)(F)(F)(F)F</v>
      </c>
      <c r="F2610">
        <v>515.9</v>
      </c>
      <c r="G2610">
        <v>101.325</v>
      </c>
      <c r="H2610">
        <v>507</v>
      </c>
      <c r="I2610">
        <f t="shared" si="201"/>
        <v>1.9789999229140991</v>
      </c>
      <c r="J2610">
        <f t="shared" si="202"/>
        <v>-0.13409119394795901</v>
      </c>
      <c r="K2610">
        <f t="shared" si="203"/>
        <v>2.705007959333336</v>
      </c>
      <c r="L2610">
        <f t="shared" si="204"/>
        <v>6.2285110035911835</v>
      </c>
    </row>
    <row r="2611" spans="1:12" x14ac:dyDescent="0.2">
      <c r="A2611" t="s">
        <v>2</v>
      </c>
      <c r="B2611" t="str">
        <f>VLOOKUP(A2611,[1]Sheet1!$A:$B,2,0)</f>
        <v>CCCC[n+]1ccn(c1)C</v>
      </c>
      <c r="C2611" t="s">
        <v>3</v>
      </c>
      <c r="D2611" t="str">
        <f>VLOOKUP(C2611,[1]Sheet1!$A:$B,2,0)</f>
        <v>F[P-](F)(F)(F)(F)F</v>
      </c>
      <c r="E2611" t="str">
        <f t="shared" si="200"/>
        <v>CCCC[n+]1ccn(c1)C.F[P-](F)(F)(F)(F)F</v>
      </c>
      <c r="F2611">
        <v>516.04</v>
      </c>
      <c r="G2611">
        <v>101.325</v>
      </c>
      <c r="H2611">
        <v>507</v>
      </c>
      <c r="I2611">
        <f t="shared" si="201"/>
        <v>1.9801509144389453</v>
      </c>
      <c r="J2611">
        <f t="shared" si="202"/>
        <v>-0.13409119394795901</v>
      </c>
      <c r="K2611">
        <f t="shared" si="203"/>
        <v>2.705007959333336</v>
      </c>
      <c r="L2611">
        <f t="shared" si="204"/>
        <v>6.2285110035911835</v>
      </c>
    </row>
    <row r="2612" spans="1:12" x14ac:dyDescent="0.2">
      <c r="A2612" t="s">
        <v>2</v>
      </c>
      <c r="B2612" t="str">
        <f>VLOOKUP(A2612,[1]Sheet1!$A:$B,2,0)</f>
        <v>CCCC[n+]1ccn(c1)C</v>
      </c>
      <c r="C2612" t="s">
        <v>3</v>
      </c>
      <c r="D2612" t="str">
        <f>VLOOKUP(C2612,[1]Sheet1!$A:$B,2,0)</f>
        <v>F[P-](F)(F)(F)(F)F</v>
      </c>
      <c r="E2612" t="str">
        <f t="shared" si="200"/>
        <v>CCCC[n+]1ccn(c1)C.F[P-](F)(F)(F)(F)F</v>
      </c>
      <c r="F2612">
        <v>516.17999999999995</v>
      </c>
      <c r="G2612">
        <v>101.325</v>
      </c>
      <c r="H2612">
        <v>507</v>
      </c>
      <c r="I2612">
        <f t="shared" si="201"/>
        <v>1.9813019059637915</v>
      </c>
      <c r="J2612">
        <f t="shared" si="202"/>
        <v>-0.13409119394795901</v>
      </c>
      <c r="K2612">
        <f t="shared" si="203"/>
        <v>2.705007959333336</v>
      </c>
      <c r="L2612">
        <f t="shared" si="204"/>
        <v>6.2285110035911835</v>
      </c>
    </row>
    <row r="2613" spans="1:12" x14ac:dyDescent="0.2">
      <c r="A2613" t="s">
        <v>2</v>
      </c>
      <c r="B2613" t="str">
        <f>VLOOKUP(A2613,[1]Sheet1!$A:$B,2,0)</f>
        <v>CCCC[n+]1ccn(c1)C</v>
      </c>
      <c r="C2613" t="s">
        <v>3</v>
      </c>
      <c r="D2613" t="str">
        <f>VLOOKUP(C2613,[1]Sheet1!$A:$B,2,0)</f>
        <v>F[P-](F)(F)(F)(F)F</v>
      </c>
      <c r="E2613" t="str">
        <f t="shared" si="200"/>
        <v>CCCC[n+]1ccn(c1)C.F[P-](F)(F)(F)(F)F</v>
      </c>
      <c r="F2613">
        <v>516.30999999999995</v>
      </c>
      <c r="G2613">
        <v>101.325</v>
      </c>
      <c r="H2613">
        <v>507</v>
      </c>
      <c r="I2613">
        <f t="shared" si="201"/>
        <v>1.9823706838082917</v>
      </c>
      <c r="J2613">
        <f t="shared" si="202"/>
        <v>-0.13409119394795901</v>
      </c>
      <c r="K2613">
        <f t="shared" si="203"/>
        <v>2.705007959333336</v>
      </c>
      <c r="L2613">
        <f t="shared" si="204"/>
        <v>6.2285110035911835</v>
      </c>
    </row>
    <row r="2614" spans="1:12" x14ac:dyDescent="0.2">
      <c r="A2614" t="s">
        <v>2</v>
      </c>
      <c r="B2614" t="str">
        <f>VLOOKUP(A2614,[1]Sheet1!$A:$B,2,0)</f>
        <v>CCCC[n+]1ccn(c1)C</v>
      </c>
      <c r="C2614" t="s">
        <v>3</v>
      </c>
      <c r="D2614" t="str">
        <f>VLOOKUP(C2614,[1]Sheet1!$A:$B,2,0)</f>
        <v>F[P-](F)(F)(F)(F)F</v>
      </c>
      <c r="E2614" t="str">
        <f t="shared" si="200"/>
        <v>CCCC[n+]1ccn(c1)C.F[P-](F)(F)(F)(F)F</v>
      </c>
      <c r="F2614">
        <v>516.45000000000005</v>
      </c>
      <c r="G2614">
        <v>101.325</v>
      </c>
      <c r="H2614">
        <v>507</v>
      </c>
      <c r="I2614">
        <f t="shared" si="201"/>
        <v>1.9835216753331388</v>
      </c>
      <c r="J2614">
        <f t="shared" si="202"/>
        <v>-0.13409119394795901</v>
      </c>
      <c r="K2614">
        <f t="shared" si="203"/>
        <v>2.705007959333336</v>
      </c>
      <c r="L2614">
        <f t="shared" si="204"/>
        <v>6.2285110035911835</v>
      </c>
    </row>
    <row r="2615" spans="1:12" x14ac:dyDescent="0.2">
      <c r="A2615" t="s">
        <v>2</v>
      </c>
      <c r="B2615" t="str">
        <f>VLOOKUP(A2615,[1]Sheet1!$A:$B,2,0)</f>
        <v>CCCC[n+]1ccn(c1)C</v>
      </c>
      <c r="C2615" t="s">
        <v>3</v>
      </c>
      <c r="D2615" t="str">
        <f>VLOOKUP(C2615,[1]Sheet1!$A:$B,2,0)</f>
        <v>F[P-](F)(F)(F)(F)F</v>
      </c>
      <c r="E2615" t="str">
        <f t="shared" si="200"/>
        <v>CCCC[n+]1ccn(c1)C.F[P-](F)(F)(F)(F)F</v>
      </c>
      <c r="F2615">
        <v>516.59</v>
      </c>
      <c r="G2615">
        <v>101.325</v>
      </c>
      <c r="H2615">
        <v>507</v>
      </c>
      <c r="I2615">
        <f t="shared" si="201"/>
        <v>1.9846726668579848</v>
      </c>
      <c r="J2615">
        <f t="shared" si="202"/>
        <v>-0.13409119394795901</v>
      </c>
      <c r="K2615">
        <f t="shared" si="203"/>
        <v>2.705007959333336</v>
      </c>
      <c r="L2615">
        <f t="shared" si="204"/>
        <v>6.2285110035911835</v>
      </c>
    </row>
    <row r="2616" spans="1:12" x14ac:dyDescent="0.2">
      <c r="A2616" t="s">
        <v>2</v>
      </c>
      <c r="B2616" t="str">
        <f>VLOOKUP(A2616,[1]Sheet1!$A:$B,2,0)</f>
        <v>CCCC[n+]1ccn(c1)C</v>
      </c>
      <c r="C2616" t="s">
        <v>3</v>
      </c>
      <c r="D2616" t="str">
        <f>VLOOKUP(C2616,[1]Sheet1!$A:$B,2,0)</f>
        <v>F[P-](F)(F)(F)(F)F</v>
      </c>
      <c r="E2616" t="str">
        <f t="shared" si="200"/>
        <v>CCCC[n+]1ccn(c1)C.F[P-](F)(F)(F)(F)F</v>
      </c>
      <c r="F2616">
        <v>516.73</v>
      </c>
      <c r="G2616">
        <v>101.325</v>
      </c>
      <c r="H2616">
        <v>507</v>
      </c>
      <c r="I2616">
        <f t="shared" si="201"/>
        <v>1.985823658382831</v>
      </c>
      <c r="J2616">
        <f t="shared" si="202"/>
        <v>-0.13409119394795901</v>
      </c>
      <c r="K2616">
        <f t="shared" si="203"/>
        <v>2.705007959333336</v>
      </c>
      <c r="L2616">
        <f t="shared" si="204"/>
        <v>6.2285110035911835</v>
      </c>
    </row>
    <row r="2617" spans="1:12" x14ac:dyDescent="0.2">
      <c r="A2617" t="s">
        <v>2</v>
      </c>
      <c r="B2617" t="str">
        <f>VLOOKUP(A2617,[1]Sheet1!$A:$B,2,0)</f>
        <v>CCCC[n+]1ccn(c1)C</v>
      </c>
      <c r="C2617" t="s">
        <v>3</v>
      </c>
      <c r="D2617" t="str">
        <f>VLOOKUP(C2617,[1]Sheet1!$A:$B,2,0)</f>
        <v>F[P-](F)(F)(F)(F)F</v>
      </c>
      <c r="E2617" t="str">
        <f t="shared" si="200"/>
        <v>CCCC[n+]1ccn(c1)C.F[P-](F)(F)(F)(F)F</v>
      </c>
      <c r="F2617">
        <v>517.03</v>
      </c>
      <c r="G2617">
        <v>101.325</v>
      </c>
      <c r="H2617">
        <v>507</v>
      </c>
      <c r="I2617">
        <f t="shared" si="201"/>
        <v>1.9882900687932157</v>
      </c>
      <c r="J2617">
        <f t="shared" si="202"/>
        <v>-0.13409119394795901</v>
      </c>
      <c r="K2617">
        <f t="shared" si="203"/>
        <v>2.705007959333336</v>
      </c>
      <c r="L2617">
        <f t="shared" si="204"/>
        <v>6.2285110035911835</v>
      </c>
    </row>
    <row r="2618" spans="1:12" x14ac:dyDescent="0.2">
      <c r="A2618" t="s">
        <v>2</v>
      </c>
      <c r="B2618" t="str">
        <f>VLOOKUP(A2618,[1]Sheet1!$A:$B,2,0)</f>
        <v>CCCC[n+]1ccn(c1)C</v>
      </c>
      <c r="C2618" t="s">
        <v>3</v>
      </c>
      <c r="D2618" t="str">
        <f>VLOOKUP(C2618,[1]Sheet1!$A:$B,2,0)</f>
        <v>F[P-](F)(F)(F)(F)F</v>
      </c>
      <c r="E2618" t="str">
        <f t="shared" si="200"/>
        <v>CCCC[n+]1ccn(c1)C.F[P-](F)(F)(F)(F)F</v>
      </c>
      <c r="F2618">
        <v>517.16</v>
      </c>
      <c r="G2618">
        <v>101.325</v>
      </c>
      <c r="H2618">
        <v>507</v>
      </c>
      <c r="I2618">
        <f t="shared" si="201"/>
        <v>1.9893588466377157</v>
      </c>
      <c r="J2618">
        <f t="shared" si="202"/>
        <v>-0.13409119394795901</v>
      </c>
      <c r="K2618">
        <f t="shared" si="203"/>
        <v>2.705007959333336</v>
      </c>
      <c r="L2618">
        <f t="shared" si="204"/>
        <v>6.2285110035911835</v>
      </c>
    </row>
    <row r="2619" spans="1:12" x14ac:dyDescent="0.2">
      <c r="A2619" t="s">
        <v>2</v>
      </c>
      <c r="B2619" t="str">
        <f>VLOOKUP(A2619,[1]Sheet1!$A:$B,2,0)</f>
        <v>CCCC[n+]1ccn(c1)C</v>
      </c>
      <c r="C2619" t="s">
        <v>3</v>
      </c>
      <c r="D2619" t="str">
        <f>VLOOKUP(C2619,[1]Sheet1!$A:$B,2,0)</f>
        <v>F[P-](F)(F)(F)(F)F</v>
      </c>
      <c r="E2619" t="str">
        <f t="shared" si="200"/>
        <v>CCCC[n+]1ccn(c1)C.F[P-](F)(F)(F)(F)F</v>
      </c>
      <c r="F2619">
        <v>517.29999999999995</v>
      </c>
      <c r="G2619">
        <v>101.325</v>
      </c>
      <c r="H2619">
        <v>507</v>
      </c>
      <c r="I2619">
        <f t="shared" si="201"/>
        <v>1.9905098381625619</v>
      </c>
      <c r="J2619">
        <f t="shared" si="202"/>
        <v>-0.13409119394795901</v>
      </c>
      <c r="K2619">
        <f t="shared" si="203"/>
        <v>2.705007959333336</v>
      </c>
      <c r="L2619">
        <f t="shared" si="204"/>
        <v>6.2285110035911835</v>
      </c>
    </row>
    <row r="2620" spans="1:12" x14ac:dyDescent="0.2">
      <c r="A2620" t="s">
        <v>2</v>
      </c>
      <c r="B2620" t="str">
        <f>VLOOKUP(A2620,[1]Sheet1!$A:$B,2,0)</f>
        <v>CCCC[n+]1ccn(c1)C</v>
      </c>
      <c r="C2620" t="s">
        <v>3</v>
      </c>
      <c r="D2620" t="str">
        <f>VLOOKUP(C2620,[1]Sheet1!$A:$B,2,0)</f>
        <v>F[P-](F)(F)(F)(F)F</v>
      </c>
      <c r="E2620" t="str">
        <f t="shared" si="200"/>
        <v>CCCC[n+]1ccn(c1)C.F[P-](F)(F)(F)(F)F</v>
      </c>
      <c r="F2620">
        <v>517.44000000000005</v>
      </c>
      <c r="G2620">
        <v>101.325</v>
      </c>
      <c r="H2620">
        <v>507</v>
      </c>
      <c r="I2620">
        <f t="shared" si="201"/>
        <v>1.991660829687409</v>
      </c>
      <c r="J2620">
        <f t="shared" si="202"/>
        <v>-0.13409119394795901</v>
      </c>
      <c r="K2620">
        <f t="shared" si="203"/>
        <v>2.705007959333336</v>
      </c>
      <c r="L2620">
        <f t="shared" si="204"/>
        <v>6.2285110035911835</v>
      </c>
    </row>
    <row r="2621" spans="1:12" x14ac:dyDescent="0.2">
      <c r="A2621" t="s">
        <v>2</v>
      </c>
      <c r="B2621" t="str">
        <f>VLOOKUP(A2621,[1]Sheet1!$A:$B,2,0)</f>
        <v>CCCC[n+]1ccn(c1)C</v>
      </c>
      <c r="C2621" t="s">
        <v>3</v>
      </c>
      <c r="D2621" t="str">
        <f>VLOOKUP(C2621,[1]Sheet1!$A:$B,2,0)</f>
        <v>F[P-](F)(F)(F)(F)F</v>
      </c>
      <c r="E2621" t="str">
        <f t="shared" si="200"/>
        <v>CCCC[n+]1ccn(c1)C.F[P-](F)(F)(F)(F)F</v>
      </c>
      <c r="F2621">
        <v>517.58000000000004</v>
      </c>
      <c r="G2621">
        <v>101.325</v>
      </c>
      <c r="H2621">
        <v>507</v>
      </c>
      <c r="I2621">
        <f t="shared" si="201"/>
        <v>1.9928118212122552</v>
      </c>
      <c r="J2621">
        <f t="shared" si="202"/>
        <v>-0.13409119394795901</v>
      </c>
      <c r="K2621">
        <f t="shared" si="203"/>
        <v>2.705007959333336</v>
      </c>
      <c r="L2621">
        <f t="shared" si="204"/>
        <v>6.2285110035911835</v>
      </c>
    </row>
    <row r="2622" spans="1:12" x14ac:dyDescent="0.2">
      <c r="A2622" t="s">
        <v>2</v>
      </c>
      <c r="B2622" t="str">
        <f>VLOOKUP(A2622,[1]Sheet1!$A:$B,2,0)</f>
        <v>CCCC[n+]1ccn(c1)C</v>
      </c>
      <c r="C2622" t="s">
        <v>3</v>
      </c>
      <c r="D2622" t="str">
        <f>VLOOKUP(C2622,[1]Sheet1!$A:$B,2,0)</f>
        <v>F[P-](F)(F)(F)(F)F</v>
      </c>
      <c r="E2622" t="str">
        <f t="shared" si="200"/>
        <v>CCCC[n+]1ccn(c1)C.F[P-](F)(F)(F)(F)F</v>
      </c>
      <c r="F2622">
        <v>517.71</v>
      </c>
      <c r="G2622">
        <v>101.325</v>
      </c>
      <c r="H2622">
        <v>507</v>
      </c>
      <c r="I2622">
        <f t="shared" si="201"/>
        <v>1.9938805990567554</v>
      </c>
      <c r="J2622">
        <f t="shared" si="202"/>
        <v>-0.13409119394795901</v>
      </c>
      <c r="K2622">
        <f t="shared" si="203"/>
        <v>2.705007959333336</v>
      </c>
      <c r="L2622">
        <f t="shared" si="204"/>
        <v>6.2285110035911835</v>
      </c>
    </row>
    <row r="2623" spans="1:12" x14ac:dyDescent="0.2">
      <c r="A2623" t="s">
        <v>2</v>
      </c>
      <c r="B2623" t="str">
        <f>VLOOKUP(A2623,[1]Sheet1!$A:$B,2,0)</f>
        <v>CCCC[n+]1ccn(c1)C</v>
      </c>
      <c r="C2623" t="s">
        <v>3</v>
      </c>
      <c r="D2623" t="str">
        <f>VLOOKUP(C2623,[1]Sheet1!$A:$B,2,0)</f>
        <v>F[P-](F)(F)(F)(F)F</v>
      </c>
      <c r="E2623" t="str">
        <f t="shared" si="200"/>
        <v>CCCC[n+]1ccn(c1)C.F[P-](F)(F)(F)(F)F</v>
      </c>
      <c r="F2623">
        <v>517.85</v>
      </c>
      <c r="G2623">
        <v>101.325</v>
      </c>
      <c r="H2623">
        <v>507</v>
      </c>
      <c r="I2623">
        <f t="shared" si="201"/>
        <v>1.9950315905816016</v>
      </c>
      <c r="J2623">
        <f t="shared" si="202"/>
        <v>-0.13409119394795901</v>
      </c>
      <c r="K2623">
        <f t="shared" si="203"/>
        <v>2.705007959333336</v>
      </c>
      <c r="L2623">
        <f t="shared" si="204"/>
        <v>6.2285110035911835</v>
      </c>
    </row>
    <row r="2624" spans="1:12" x14ac:dyDescent="0.2">
      <c r="A2624" t="s">
        <v>2</v>
      </c>
      <c r="B2624" t="str">
        <f>VLOOKUP(A2624,[1]Sheet1!$A:$B,2,0)</f>
        <v>CCCC[n+]1ccn(c1)C</v>
      </c>
      <c r="C2624" t="s">
        <v>3</v>
      </c>
      <c r="D2624" t="str">
        <f>VLOOKUP(C2624,[1]Sheet1!$A:$B,2,0)</f>
        <v>F[P-](F)(F)(F)(F)F</v>
      </c>
      <c r="E2624" t="str">
        <f t="shared" si="200"/>
        <v>CCCC[n+]1ccn(c1)C.F[P-](F)(F)(F)(F)F</v>
      </c>
      <c r="F2624">
        <v>517.99</v>
      </c>
      <c r="G2624">
        <v>101.325</v>
      </c>
      <c r="H2624">
        <v>507</v>
      </c>
      <c r="I2624">
        <f t="shared" si="201"/>
        <v>1.9961825821064476</v>
      </c>
      <c r="J2624">
        <f t="shared" si="202"/>
        <v>-0.13409119394795901</v>
      </c>
      <c r="K2624">
        <f t="shared" si="203"/>
        <v>2.705007959333336</v>
      </c>
      <c r="L2624">
        <f t="shared" si="204"/>
        <v>6.2285110035911835</v>
      </c>
    </row>
    <row r="2625" spans="1:12" x14ac:dyDescent="0.2">
      <c r="A2625" t="s">
        <v>2</v>
      </c>
      <c r="B2625" t="str">
        <f>VLOOKUP(A2625,[1]Sheet1!$A:$B,2,0)</f>
        <v>CCCC[n+]1ccn(c1)C</v>
      </c>
      <c r="C2625" t="s">
        <v>3</v>
      </c>
      <c r="D2625" t="str">
        <f>VLOOKUP(C2625,[1]Sheet1!$A:$B,2,0)</f>
        <v>F[P-](F)(F)(F)(F)F</v>
      </c>
      <c r="E2625" t="str">
        <f t="shared" si="200"/>
        <v>CCCC[n+]1ccn(c1)C.F[P-](F)(F)(F)(F)F</v>
      </c>
      <c r="F2625">
        <v>518.13</v>
      </c>
      <c r="G2625">
        <v>101.325</v>
      </c>
      <c r="H2625">
        <v>507</v>
      </c>
      <c r="I2625">
        <f t="shared" si="201"/>
        <v>1.9973335736312938</v>
      </c>
      <c r="J2625">
        <f t="shared" si="202"/>
        <v>-0.13409119394795901</v>
      </c>
      <c r="K2625">
        <f t="shared" si="203"/>
        <v>2.705007959333336</v>
      </c>
      <c r="L2625">
        <f t="shared" si="204"/>
        <v>6.2285110035911835</v>
      </c>
    </row>
    <row r="2626" spans="1:12" x14ac:dyDescent="0.2">
      <c r="A2626" t="s">
        <v>7</v>
      </c>
      <c r="B2626" t="str">
        <f>VLOOKUP(A2626,[1]Sheet1!$A:$B,2,0)</f>
        <v>CCCCCCCCCCCCCC[n+]1ccn(c1)C</v>
      </c>
      <c r="C2626" t="s">
        <v>8</v>
      </c>
      <c r="D2626" t="str">
        <f>VLOOKUP(C2626,[1]Sheet1!$A:$B,2,0)</f>
        <v>FC(S(=O)(=O)[N-]S(=O)(=O)C(F)(F)F)(F)F</v>
      </c>
      <c r="E2626" t="str">
        <f t="shared" ref="E2626:E2689" si="205">B2626&amp;"."&amp;D2626</f>
        <v>CCCCCCCCCCCCCC[n+]1ccn(c1)C.FC(S(=O)(=O)[N-]S(=O)(=O)C(F)(F)F)(F)F</v>
      </c>
      <c r="F2626">
        <v>197.2</v>
      </c>
      <c r="G2626">
        <v>101.325</v>
      </c>
      <c r="H2626">
        <v>507</v>
      </c>
      <c r="I2626">
        <f t="shared" ref="I2626:I2689" si="206">STANDARDIZE(F2626,AVERAGE(F:F),STDEVP(F:F))</f>
        <v>-0.64115006971814903</v>
      </c>
      <c r="J2626">
        <f t="shared" ref="J2626:J2689" si="207">STANDARDIZE(G2626,AVERAGE(G:G),STDEVP(G:G))</f>
        <v>-0.13409119394795901</v>
      </c>
      <c r="K2626">
        <f t="shared" si="203"/>
        <v>2.705007959333336</v>
      </c>
      <c r="L2626">
        <f t="shared" si="204"/>
        <v>6.2285110035911835</v>
      </c>
    </row>
    <row r="2627" spans="1:12" x14ac:dyDescent="0.2">
      <c r="A2627" t="s">
        <v>18</v>
      </c>
      <c r="B2627" t="str">
        <f>VLOOKUP(A2627,[1]Sheet1!$A:$B,2,0)</f>
        <v>CCCCCCCCCC[n+]1ccn(c1)C</v>
      </c>
      <c r="C2627" t="s">
        <v>8</v>
      </c>
      <c r="D2627" t="str">
        <f>VLOOKUP(C2627,[1]Sheet1!$A:$B,2,0)</f>
        <v>FC(S(=O)(=O)[N-]S(=O)(=O)C(F)(F)F)(F)F</v>
      </c>
      <c r="E2627" t="str">
        <f t="shared" si="205"/>
        <v>CCCCCCCCCC[n+]1ccn(c1)C.FC(S(=O)(=O)[N-]S(=O)(=O)C(F)(F)F)(F)F</v>
      </c>
      <c r="F2627">
        <v>216.13</v>
      </c>
      <c r="G2627">
        <v>101.325</v>
      </c>
      <c r="H2627">
        <v>507</v>
      </c>
      <c r="I2627">
        <f t="shared" si="206"/>
        <v>-0.48551957282286046</v>
      </c>
      <c r="J2627">
        <f t="shared" si="207"/>
        <v>-0.13409119394795901</v>
      </c>
      <c r="K2627">
        <f t="shared" ref="K2627:K2690" si="208">LOG(H2627)</f>
        <v>2.705007959333336</v>
      </c>
      <c r="L2627">
        <f t="shared" ref="L2627:L2690" si="209">LN(H2627)</f>
        <v>6.2285110035911835</v>
      </c>
    </row>
    <row r="2628" spans="1:12" x14ac:dyDescent="0.2">
      <c r="A2628" t="s">
        <v>42</v>
      </c>
      <c r="B2628" t="str">
        <f>VLOOKUP(A2628,[1]Sheet1!$A:$B,2,0)</f>
        <v>C(C)[N+]1=CC(=CC=C1)C</v>
      </c>
      <c r="C2628" t="s">
        <v>8</v>
      </c>
      <c r="D2628" t="str">
        <f>VLOOKUP(C2628,[1]Sheet1!$A:$B,2,0)</f>
        <v>FC(S(=O)(=O)[N-]S(=O)(=O)C(F)(F)F)(F)F</v>
      </c>
      <c r="E2628" t="str">
        <f t="shared" si="205"/>
        <v>C(C)[N+]1=CC(=CC=C1)C.FC(S(=O)(=O)[N-]S(=O)(=O)C(F)(F)F)(F)F</v>
      </c>
      <c r="F2628">
        <v>314.10000000000002</v>
      </c>
      <c r="G2628">
        <v>101.325</v>
      </c>
      <c r="H2628">
        <v>507</v>
      </c>
      <c r="I2628">
        <f t="shared" si="206"/>
        <v>0.319927853528509</v>
      </c>
      <c r="J2628">
        <f t="shared" si="207"/>
        <v>-0.13409119394795901</v>
      </c>
      <c r="K2628">
        <f t="shared" si="208"/>
        <v>2.705007959333336</v>
      </c>
      <c r="L2628">
        <f t="shared" si="209"/>
        <v>6.2285110035911835</v>
      </c>
    </row>
    <row r="2629" spans="1:12" x14ac:dyDescent="0.2">
      <c r="A2629" t="s">
        <v>42</v>
      </c>
      <c r="B2629" t="str">
        <f>VLOOKUP(A2629,[1]Sheet1!$A:$B,2,0)</f>
        <v>C(C)[N+]1=CC(=CC=C1)C</v>
      </c>
      <c r="C2629" t="s">
        <v>8</v>
      </c>
      <c r="D2629" t="str">
        <f>VLOOKUP(C2629,[1]Sheet1!$A:$B,2,0)</f>
        <v>FC(S(=O)(=O)[N-]S(=O)(=O)C(F)(F)F)(F)F</v>
      </c>
      <c r="E2629" t="str">
        <f t="shared" si="205"/>
        <v>C(C)[N+]1=CC(=CC=C1)C.FC(S(=O)(=O)[N-]S(=O)(=O)C(F)(F)F)(F)F</v>
      </c>
      <c r="F2629">
        <v>315.10000000000002</v>
      </c>
      <c r="G2629">
        <v>101.325</v>
      </c>
      <c r="H2629">
        <v>507</v>
      </c>
      <c r="I2629">
        <f t="shared" si="206"/>
        <v>0.32814922156312537</v>
      </c>
      <c r="J2629">
        <f t="shared" si="207"/>
        <v>-0.13409119394795901</v>
      </c>
      <c r="K2629">
        <f t="shared" si="208"/>
        <v>2.705007959333336</v>
      </c>
      <c r="L2629">
        <f t="shared" si="209"/>
        <v>6.2285110035911835</v>
      </c>
    </row>
    <row r="2630" spans="1:12" x14ac:dyDescent="0.2">
      <c r="A2630" t="s">
        <v>4</v>
      </c>
      <c r="B2630" t="str">
        <f>VLOOKUP(A2630,[1]Sheet1!$A:$B,2,0)</f>
        <v>CCC[n+]1ccn(c1)C</v>
      </c>
      <c r="C2630" t="s">
        <v>8</v>
      </c>
      <c r="D2630" t="str">
        <f>VLOOKUP(C2630,[1]Sheet1!$A:$B,2,0)</f>
        <v>FC(S(=O)(=O)[N-]S(=O)(=O)C(F)(F)F)(F)F</v>
      </c>
      <c r="E2630" t="str">
        <f t="shared" si="205"/>
        <v>CCC[n+]1ccn(c1)C.FC(S(=O)(=O)[N-]S(=O)(=O)C(F)(F)F)(F)F</v>
      </c>
      <c r="F2630">
        <v>323.14999999999998</v>
      </c>
      <c r="G2630">
        <v>101.325</v>
      </c>
      <c r="H2630">
        <v>507</v>
      </c>
      <c r="I2630">
        <f t="shared" si="206"/>
        <v>0.39433123424178707</v>
      </c>
      <c r="J2630">
        <f t="shared" si="207"/>
        <v>-0.13409119394795901</v>
      </c>
      <c r="K2630">
        <f t="shared" si="208"/>
        <v>2.705007959333336</v>
      </c>
      <c r="L2630">
        <f t="shared" si="209"/>
        <v>6.2285110035911835</v>
      </c>
    </row>
    <row r="2631" spans="1:12" x14ac:dyDescent="0.2">
      <c r="A2631" t="s">
        <v>63</v>
      </c>
      <c r="B2631" t="str">
        <f>VLOOKUP(A2631,[1]Sheet1!$A:$B,2,0)</f>
        <v>CC[NH+]1C=CN(C1)C</v>
      </c>
      <c r="C2631" t="s">
        <v>64</v>
      </c>
      <c r="D2631" t="str">
        <f>VLOOKUP(C2631,[1]Sheet1!$A:$B,2,0)</f>
        <v>FC(C(S(=O)(=O)[O-])(F)F)F</v>
      </c>
      <c r="E2631" t="str">
        <f t="shared" si="205"/>
        <v>CC[NH+]1C=CN(C1)C.FC(C(S(=O)(=O)[O-])(F)F)F</v>
      </c>
      <c r="F2631">
        <v>328.2</v>
      </c>
      <c r="G2631">
        <v>100</v>
      </c>
      <c r="H2631">
        <v>507</v>
      </c>
      <c r="I2631">
        <f t="shared" si="206"/>
        <v>0.43584914281660003</v>
      </c>
      <c r="J2631">
        <f t="shared" si="207"/>
        <v>-0.13439084403497614</v>
      </c>
      <c r="K2631">
        <f t="shared" si="208"/>
        <v>2.705007959333336</v>
      </c>
      <c r="L2631">
        <f t="shared" si="209"/>
        <v>6.2285110035911835</v>
      </c>
    </row>
    <row r="2632" spans="1:12" x14ac:dyDescent="0.2">
      <c r="A2632" t="s">
        <v>74</v>
      </c>
      <c r="B2632" t="str">
        <f>VLOOKUP(A2632,[1]Sheet1!$A:$B,2,0)</f>
        <v>C(C)[N+](C)(C)CCO</v>
      </c>
      <c r="C2632" t="s">
        <v>14</v>
      </c>
      <c r="D2632" t="str">
        <f>VLOOKUP(C2632,[1]Sheet1!$A:$B,2,0)</f>
        <v>C(C)OS(=O)(=O)[O-]</v>
      </c>
      <c r="E2632" t="str">
        <f t="shared" si="205"/>
        <v>C(C)[N+](C)(C)CCO.C(C)OS(=O)(=O)[O-]</v>
      </c>
      <c r="F2632">
        <v>375.15</v>
      </c>
      <c r="G2632">
        <v>101.325</v>
      </c>
      <c r="H2632">
        <v>507</v>
      </c>
      <c r="I2632">
        <f t="shared" si="206"/>
        <v>0.82184237204184019</v>
      </c>
      <c r="J2632">
        <f t="shared" si="207"/>
        <v>-0.13409119394795901</v>
      </c>
      <c r="K2632">
        <f t="shared" si="208"/>
        <v>2.705007959333336</v>
      </c>
      <c r="L2632">
        <f t="shared" si="209"/>
        <v>6.2285110035911835</v>
      </c>
    </row>
    <row r="2633" spans="1:12" x14ac:dyDescent="0.2">
      <c r="A2633" t="s">
        <v>17</v>
      </c>
      <c r="B2633" t="str">
        <f>VLOOKUP(A2633,[1]Sheet1!$A:$B,2,0)</f>
        <v>CCCCCC[n+]1ccn(c1)C</v>
      </c>
      <c r="C2633" t="s">
        <v>84</v>
      </c>
      <c r="D2633" t="str">
        <f>VLOOKUP(C2633,[1]Sheet1!$A:$B,2,0)</f>
        <v>[O-]c1ccccc1</v>
      </c>
      <c r="E2633" t="str">
        <f t="shared" si="205"/>
        <v>CCCCCC[n+]1ccn(c1)C.[O-]c1ccccc1</v>
      </c>
      <c r="F2633">
        <v>318.14999999999998</v>
      </c>
      <c r="G2633">
        <v>101.325</v>
      </c>
      <c r="H2633">
        <v>507</v>
      </c>
      <c r="I2633">
        <f t="shared" si="206"/>
        <v>0.35322439406870504</v>
      </c>
      <c r="J2633">
        <f t="shared" si="207"/>
        <v>-0.13409119394795901</v>
      </c>
      <c r="K2633">
        <f t="shared" si="208"/>
        <v>2.705007959333336</v>
      </c>
      <c r="L2633">
        <f t="shared" si="209"/>
        <v>6.2285110035911835</v>
      </c>
    </row>
    <row r="2634" spans="1:12" x14ac:dyDescent="0.2">
      <c r="A2634" t="s">
        <v>13</v>
      </c>
      <c r="B2634" t="str">
        <f>VLOOKUP(A2634,[1]Sheet1!$A:$B,2,0)</f>
        <v>CC[n+]1ccn(c1)C</v>
      </c>
      <c r="C2634" t="s">
        <v>59</v>
      </c>
      <c r="D2634" t="str">
        <f>VLOOKUP(C2634,[1]Sheet1!$A:$B,2,0)</f>
        <v>S(=O)(=O)([O-])C1=CC=C(C)C=C1</v>
      </c>
      <c r="E2634" t="str">
        <f t="shared" si="205"/>
        <v>CC[n+]1ccn(c1)C.S(=O)(=O)([O-])C1=CC=C(C)C=C1</v>
      </c>
      <c r="F2634">
        <v>338.15</v>
      </c>
      <c r="G2634">
        <v>101.325</v>
      </c>
      <c r="H2634">
        <v>507</v>
      </c>
      <c r="I2634">
        <f t="shared" si="206"/>
        <v>0.5176517547610332</v>
      </c>
      <c r="J2634">
        <f t="shared" si="207"/>
        <v>-0.13409119394795901</v>
      </c>
      <c r="K2634">
        <f t="shared" si="208"/>
        <v>2.705007959333336</v>
      </c>
      <c r="L2634">
        <f t="shared" si="209"/>
        <v>6.2285110035911835</v>
      </c>
    </row>
    <row r="2635" spans="1:12" x14ac:dyDescent="0.2">
      <c r="A2635" t="s">
        <v>2</v>
      </c>
      <c r="B2635" t="str">
        <f>VLOOKUP(A2635,[1]Sheet1!$A:$B,2,0)</f>
        <v>CCCC[n+]1ccn(c1)C</v>
      </c>
      <c r="C2635" t="s">
        <v>3</v>
      </c>
      <c r="D2635" t="str">
        <f>VLOOKUP(C2635,[1]Sheet1!$A:$B,2,0)</f>
        <v>F[P-](F)(F)(F)(F)F</v>
      </c>
      <c r="E2635" t="str">
        <f t="shared" si="205"/>
        <v>CCCC[n+]1ccn(c1)C.F[P-](F)(F)(F)(F)F</v>
      </c>
      <c r="F2635">
        <v>496.9</v>
      </c>
      <c r="G2635">
        <v>101.325</v>
      </c>
      <c r="H2635">
        <v>506</v>
      </c>
      <c r="I2635">
        <f t="shared" si="206"/>
        <v>1.8227939302563874</v>
      </c>
      <c r="J2635">
        <f t="shared" si="207"/>
        <v>-0.13409119394795901</v>
      </c>
      <c r="K2635">
        <f t="shared" si="208"/>
        <v>2.7041505168397992</v>
      </c>
      <c r="L2635">
        <f t="shared" si="209"/>
        <v>6.2265366692874657</v>
      </c>
    </row>
    <row r="2636" spans="1:12" x14ac:dyDescent="0.2">
      <c r="A2636" t="s">
        <v>2</v>
      </c>
      <c r="B2636" t="str">
        <f>VLOOKUP(A2636,[1]Sheet1!$A:$B,2,0)</f>
        <v>CCCC[n+]1ccn(c1)C</v>
      </c>
      <c r="C2636" t="s">
        <v>3</v>
      </c>
      <c r="D2636" t="str">
        <f>VLOOKUP(C2636,[1]Sheet1!$A:$B,2,0)</f>
        <v>F[P-](F)(F)(F)(F)F</v>
      </c>
      <c r="E2636" t="str">
        <f t="shared" si="205"/>
        <v>CCCC[n+]1ccn(c1)C.F[P-](F)(F)(F)(F)F</v>
      </c>
      <c r="F2636">
        <v>497.04</v>
      </c>
      <c r="G2636">
        <v>101.325</v>
      </c>
      <c r="H2636">
        <v>506</v>
      </c>
      <c r="I2636">
        <f t="shared" si="206"/>
        <v>1.823944921781234</v>
      </c>
      <c r="J2636">
        <f t="shared" si="207"/>
        <v>-0.13409119394795901</v>
      </c>
      <c r="K2636">
        <f t="shared" si="208"/>
        <v>2.7041505168397992</v>
      </c>
      <c r="L2636">
        <f t="shared" si="209"/>
        <v>6.2265366692874657</v>
      </c>
    </row>
    <row r="2637" spans="1:12" x14ac:dyDescent="0.2">
      <c r="A2637" t="s">
        <v>2</v>
      </c>
      <c r="B2637" t="str">
        <f>VLOOKUP(A2637,[1]Sheet1!$A:$B,2,0)</f>
        <v>CCCC[n+]1ccn(c1)C</v>
      </c>
      <c r="C2637" t="s">
        <v>3</v>
      </c>
      <c r="D2637" t="str">
        <f>VLOOKUP(C2637,[1]Sheet1!$A:$B,2,0)</f>
        <v>F[P-](F)(F)(F)(F)F</v>
      </c>
      <c r="E2637" t="str">
        <f t="shared" si="205"/>
        <v>CCCC[n+]1ccn(c1)C.F[P-](F)(F)(F)(F)F</v>
      </c>
      <c r="F2637">
        <v>497.17</v>
      </c>
      <c r="G2637">
        <v>101.325</v>
      </c>
      <c r="H2637">
        <v>506</v>
      </c>
      <c r="I2637">
        <f t="shared" si="206"/>
        <v>1.8250136996257342</v>
      </c>
      <c r="J2637">
        <f t="shared" si="207"/>
        <v>-0.13409119394795901</v>
      </c>
      <c r="K2637">
        <f t="shared" si="208"/>
        <v>2.7041505168397992</v>
      </c>
      <c r="L2637">
        <f t="shared" si="209"/>
        <v>6.2265366692874657</v>
      </c>
    </row>
    <row r="2638" spans="1:12" x14ac:dyDescent="0.2">
      <c r="A2638" t="s">
        <v>2</v>
      </c>
      <c r="B2638" t="str">
        <f>VLOOKUP(A2638,[1]Sheet1!$A:$B,2,0)</f>
        <v>CCCC[n+]1ccn(c1)C</v>
      </c>
      <c r="C2638" t="s">
        <v>3</v>
      </c>
      <c r="D2638" t="str">
        <f>VLOOKUP(C2638,[1]Sheet1!$A:$B,2,0)</f>
        <v>F[P-](F)(F)(F)(F)F</v>
      </c>
      <c r="E2638" t="str">
        <f t="shared" si="205"/>
        <v>CCCC[n+]1ccn(c1)C.F[P-](F)(F)(F)(F)F</v>
      </c>
      <c r="F2638">
        <v>498.84</v>
      </c>
      <c r="G2638">
        <v>101.325</v>
      </c>
      <c r="H2638">
        <v>506</v>
      </c>
      <c r="I2638">
        <f t="shared" si="206"/>
        <v>1.8387433842435432</v>
      </c>
      <c r="J2638">
        <f t="shared" si="207"/>
        <v>-0.13409119394795901</v>
      </c>
      <c r="K2638">
        <f t="shared" si="208"/>
        <v>2.7041505168397992</v>
      </c>
      <c r="L2638">
        <f t="shared" si="209"/>
        <v>6.2265366692874657</v>
      </c>
    </row>
    <row r="2639" spans="1:12" x14ac:dyDescent="0.2">
      <c r="A2639" t="s">
        <v>2</v>
      </c>
      <c r="B2639" t="str">
        <f>VLOOKUP(A2639,[1]Sheet1!$A:$B,2,0)</f>
        <v>CCCC[n+]1ccn(c1)C</v>
      </c>
      <c r="C2639" t="s">
        <v>3</v>
      </c>
      <c r="D2639" t="str">
        <f>VLOOKUP(C2639,[1]Sheet1!$A:$B,2,0)</f>
        <v>F[P-](F)(F)(F)(F)F</v>
      </c>
      <c r="E2639" t="str">
        <f t="shared" si="205"/>
        <v>CCCC[n+]1ccn(c1)C.F[P-](F)(F)(F)(F)F</v>
      </c>
      <c r="F2639">
        <v>499.25</v>
      </c>
      <c r="G2639">
        <v>101.325</v>
      </c>
      <c r="H2639">
        <v>506</v>
      </c>
      <c r="I2639">
        <f t="shared" si="206"/>
        <v>1.8421141451377363</v>
      </c>
      <c r="J2639">
        <f t="shared" si="207"/>
        <v>-0.13409119394795901</v>
      </c>
      <c r="K2639">
        <f t="shared" si="208"/>
        <v>2.7041505168397992</v>
      </c>
      <c r="L2639">
        <f t="shared" si="209"/>
        <v>6.2265366692874657</v>
      </c>
    </row>
    <row r="2640" spans="1:12" x14ac:dyDescent="0.2">
      <c r="A2640" t="s">
        <v>2</v>
      </c>
      <c r="B2640" t="str">
        <f>VLOOKUP(A2640,[1]Sheet1!$A:$B,2,0)</f>
        <v>CCCC[n+]1ccn(c1)C</v>
      </c>
      <c r="C2640" t="s">
        <v>3</v>
      </c>
      <c r="D2640" t="str">
        <f>VLOOKUP(C2640,[1]Sheet1!$A:$B,2,0)</f>
        <v>F[P-](F)(F)(F)(F)F</v>
      </c>
      <c r="E2640" t="str">
        <f t="shared" si="205"/>
        <v>CCCC[n+]1ccn(c1)C.F[P-](F)(F)(F)(F)F</v>
      </c>
      <c r="F2640">
        <v>500.65</v>
      </c>
      <c r="G2640">
        <v>101.325</v>
      </c>
      <c r="H2640">
        <v>506</v>
      </c>
      <c r="I2640">
        <f t="shared" si="206"/>
        <v>1.8536240603861991</v>
      </c>
      <c r="J2640">
        <f t="shared" si="207"/>
        <v>-0.13409119394795901</v>
      </c>
      <c r="K2640">
        <f t="shared" si="208"/>
        <v>2.7041505168397992</v>
      </c>
      <c r="L2640">
        <f t="shared" si="209"/>
        <v>6.2265366692874657</v>
      </c>
    </row>
    <row r="2641" spans="1:12" x14ac:dyDescent="0.2">
      <c r="A2641" t="s">
        <v>2</v>
      </c>
      <c r="B2641" t="str">
        <f>VLOOKUP(A2641,[1]Sheet1!$A:$B,2,0)</f>
        <v>CCCC[n+]1ccn(c1)C</v>
      </c>
      <c r="C2641" t="s">
        <v>3</v>
      </c>
      <c r="D2641" t="str">
        <f>VLOOKUP(C2641,[1]Sheet1!$A:$B,2,0)</f>
        <v>F[P-](F)(F)(F)(F)F</v>
      </c>
      <c r="E2641" t="str">
        <f t="shared" si="205"/>
        <v>CCCC[n+]1ccn(c1)C.F[P-](F)(F)(F)(F)F</v>
      </c>
      <c r="F2641">
        <v>500.79</v>
      </c>
      <c r="G2641">
        <v>101.325</v>
      </c>
      <c r="H2641">
        <v>506</v>
      </c>
      <c r="I2641">
        <f t="shared" si="206"/>
        <v>1.8547750519110457</v>
      </c>
      <c r="J2641">
        <f t="shared" si="207"/>
        <v>-0.13409119394795901</v>
      </c>
      <c r="K2641">
        <f t="shared" si="208"/>
        <v>2.7041505168397992</v>
      </c>
      <c r="L2641">
        <f t="shared" si="209"/>
        <v>6.2265366692874657</v>
      </c>
    </row>
    <row r="2642" spans="1:12" x14ac:dyDescent="0.2">
      <c r="A2642" t="s">
        <v>2</v>
      </c>
      <c r="B2642" t="str">
        <f>VLOOKUP(A2642,[1]Sheet1!$A:$B,2,0)</f>
        <v>CCCC[n+]1ccn(c1)C</v>
      </c>
      <c r="C2642" t="s">
        <v>3</v>
      </c>
      <c r="D2642" t="str">
        <f>VLOOKUP(C2642,[1]Sheet1!$A:$B,2,0)</f>
        <v>F[P-](F)(F)(F)(F)F</v>
      </c>
      <c r="E2642" t="str">
        <f t="shared" si="205"/>
        <v>CCCC[n+]1ccn(c1)C.F[P-](F)(F)(F)(F)F</v>
      </c>
      <c r="F2642">
        <v>500.92</v>
      </c>
      <c r="G2642">
        <v>101.325</v>
      </c>
      <c r="H2642">
        <v>506</v>
      </c>
      <c r="I2642">
        <f t="shared" si="206"/>
        <v>1.8558438297555457</v>
      </c>
      <c r="J2642">
        <f t="shared" si="207"/>
        <v>-0.13409119394795901</v>
      </c>
      <c r="K2642">
        <f t="shared" si="208"/>
        <v>2.7041505168397992</v>
      </c>
      <c r="L2642">
        <f t="shared" si="209"/>
        <v>6.2265366692874657</v>
      </c>
    </row>
    <row r="2643" spans="1:12" x14ac:dyDescent="0.2">
      <c r="A2643" t="s">
        <v>2</v>
      </c>
      <c r="B2643" t="str">
        <f>VLOOKUP(A2643,[1]Sheet1!$A:$B,2,0)</f>
        <v>CCCC[n+]1ccn(c1)C</v>
      </c>
      <c r="C2643" t="s">
        <v>3</v>
      </c>
      <c r="D2643" t="str">
        <f>VLOOKUP(C2643,[1]Sheet1!$A:$B,2,0)</f>
        <v>F[P-](F)(F)(F)(F)F</v>
      </c>
      <c r="E2643" t="str">
        <f t="shared" si="205"/>
        <v>CCCC[n+]1ccn(c1)C.F[P-](F)(F)(F)(F)F</v>
      </c>
      <c r="F2643">
        <v>501.06</v>
      </c>
      <c r="G2643">
        <v>101.325</v>
      </c>
      <c r="H2643">
        <v>506</v>
      </c>
      <c r="I2643">
        <f t="shared" si="206"/>
        <v>1.8569948212803919</v>
      </c>
      <c r="J2643">
        <f t="shared" si="207"/>
        <v>-0.13409119394795901</v>
      </c>
      <c r="K2643">
        <f t="shared" si="208"/>
        <v>2.7041505168397992</v>
      </c>
      <c r="L2643">
        <f t="shared" si="209"/>
        <v>6.2265366692874657</v>
      </c>
    </row>
    <row r="2644" spans="1:12" x14ac:dyDescent="0.2">
      <c r="A2644" t="s">
        <v>2</v>
      </c>
      <c r="B2644" t="str">
        <f>VLOOKUP(A2644,[1]Sheet1!$A:$B,2,0)</f>
        <v>CCCC[n+]1ccn(c1)C</v>
      </c>
      <c r="C2644" t="s">
        <v>3</v>
      </c>
      <c r="D2644" t="str">
        <f>VLOOKUP(C2644,[1]Sheet1!$A:$B,2,0)</f>
        <v>F[P-](F)(F)(F)(F)F</v>
      </c>
      <c r="E2644" t="str">
        <f t="shared" si="205"/>
        <v>CCCC[n+]1ccn(c1)C.F[P-](F)(F)(F)(F)F</v>
      </c>
      <c r="F2644">
        <v>501.2</v>
      </c>
      <c r="G2644">
        <v>101.325</v>
      </c>
      <c r="H2644">
        <v>506</v>
      </c>
      <c r="I2644">
        <f t="shared" si="206"/>
        <v>1.8581458128052382</v>
      </c>
      <c r="J2644">
        <f t="shared" si="207"/>
        <v>-0.13409119394795901</v>
      </c>
      <c r="K2644">
        <f t="shared" si="208"/>
        <v>2.7041505168397992</v>
      </c>
      <c r="L2644">
        <f t="shared" si="209"/>
        <v>6.2265366692874657</v>
      </c>
    </row>
    <row r="2645" spans="1:12" x14ac:dyDescent="0.2">
      <c r="A2645" t="s">
        <v>2</v>
      </c>
      <c r="B2645" t="str">
        <f>VLOOKUP(A2645,[1]Sheet1!$A:$B,2,0)</f>
        <v>CCCC[n+]1ccn(c1)C</v>
      </c>
      <c r="C2645" t="s">
        <v>3</v>
      </c>
      <c r="D2645" t="str">
        <f>VLOOKUP(C2645,[1]Sheet1!$A:$B,2,0)</f>
        <v>F[P-](F)(F)(F)(F)F</v>
      </c>
      <c r="E2645" t="str">
        <f t="shared" si="205"/>
        <v>CCCC[n+]1ccn(c1)C.F[P-](F)(F)(F)(F)F</v>
      </c>
      <c r="F2645">
        <v>501.63</v>
      </c>
      <c r="G2645">
        <v>101.325</v>
      </c>
      <c r="H2645">
        <v>506</v>
      </c>
      <c r="I2645">
        <f t="shared" si="206"/>
        <v>1.8616810010601232</v>
      </c>
      <c r="J2645">
        <f t="shared" si="207"/>
        <v>-0.13409119394795901</v>
      </c>
      <c r="K2645">
        <f t="shared" si="208"/>
        <v>2.7041505168397992</v>
      </c>
      <c r="L2645">
        <f t="shared" si="209"/>
        <v>6.2265366692874657</v>
      </c>
    </row>
    <row r="2646" spans="1:12" x14ac:dyDescent="0.2">
      <c r="A2646" t="s">
        <v>2</v>
      </c>
      <c r="B2646" t="str">
        <f>VLOOKUP(A2646,[1]Sheet1!$A:$B,2,0)</f>
        <v>CCCC[n+]1ccn(c1)C</v>
      </c>
      <c r="C2646" t="s">
        <v>3</v>
      </c>
      <c r="D2646" t="str">
        <f>VLOOKUP(C2646,[1]Sheet1!$A:$B,2,0)</f>
        <v>F[P-](F)(F)(F)(F)F</v>
      </c>
      <c r="E2646" t="str">
        <f t="shared" si="205"/>
        <v>CCCC[n+]1ccn(c1)C.F[P-](F)(F)(F)(F)F</v>
      </c>
      <c r="F2646">
        <v>502.06</v>
      </c>
      <c r="G2646">
        <v>101.325</v>
      </c>
      <c r="H2646">
        <v>506</v>
      </c>
      <c r="I2646">
        <f t="shared" si="206"/>
        <v>1.8652161893150083</v>
      </c>
      <c r="J2646">
        <f t="shared" si="207"/>
        <v>-0.13409119394795901</v>
      </c>
      <c r="K2646">
        <f t="shared" si="208"/>
        <v>2.7041505168397992</v>
      </c>
      <c r="L2646">
        <f t="shared" si="209"/>
        <v>6.2265366692874657</v>
      </c>
    </row>
    <row r="2647" spans="1:12" x14ac:dyDescent="0.2">
      <c r="A2647" t="s">
        <v>2</v>
      </c>
      <c r="B2647" t="str">
        <f>VLOOKUP(A2647,[1]Sheet1!$A:$B,2,0)</f>
        <v>CCCC[n+]1ccn(c1)C</v>
      </c>
      <c r="C2647" t="s">
        <v>3</v>
      </c>
      <c r="D2647" t="str">
        <f>VLOOKUP(C2647,[1]Sheet1!$A:$B,2,0)</f>
        <v>F[P-](F)(F)(F)(F)F</v>
      </c>
      <c r="E2647" t="str">
        <f t="shared" si="205"/>
        <v>CCCC[n+]1ccn(c1)C.F[P-](F)(F)(F)(F)F</v>
      </c>
      <c r="F2647">
        <v>502.19</v>
      </c>
      <c r="G2647">
        <v>101.325</v>
      </c>
      <c r="H2647">
        <v>506</v>
      </c>
      <c r="I2647">
        <f t="shared" si="206"/>
        <v>1.8662849671595083</v>
      </c>
      <c r="J2647">
        <f t="shared" si="207"/>
        <v>-0.13409119394795901</v>
      </c>
      <c r="K2647">
        <f t="shared" si="208"/>
        <v>2.7041505168397992</v>
      </c>
      <c r="L2647">
        <f t="shared" si="209"/>
        <v>6.2265366692874657</v>
      </c>
    </row>
    <row r="2648" spans="1:12" x14ac:dyDescent="0.2">
      <c r="A2648" t="s">
        <v>2</v>
      </c>
      <c r="B2648" t="str">
        <f>VLOOKUP(A2648,[1]Sheet1!$A:$B,2,0)</f>
        <v>CCCC[n+]1ccn(c1)C</v>
      </c>
      <c r="C2648" t="s">
        <v>3</v>
      </c>
      <c r="D2648" t="str">
        <f>VLOOKUP(C2648,[1]Sheet1!$A:$B,2,0)</f>
        <v>F[P-](F)(F)(F)(F)F</v>
      </c>
      <c r="E2648" t="str">
        <f t="shared" si="205"/>
        <v>CCCC[n+]1ccn(c1)C.F[P-](F)(F)(F)(F)F</v>
      </c>
      <c r="F2648">
        <v>502.33</v>
      </c>
      <c r="G2648">
        <v>101.325</v>
      </c>
      <c r="H2648">
        <v>506</v>
      </c>
      <c r="I2648">
        <f t="shared" si="206"/>
        <v>1.8674359586843545</v>
      </c>
      <c r="J2648">
        <f t="shared" si="207"/>
        <v>-0.13409119394795901</v>
      </c>
      <c r="K2648">
        <f t="shared" si="208"/>
        <v>2.7041505168397992</v>
      </c>
      <c r="L2648">
        <f t="shared" si="209"/>
        <v>6.2265366692874657</v>
      </c>
    </row>
    <row r="2649" spans="1:12" x14ac:dyDescent="0.2">
      <c r="A2649" t="s">
        <v>2</v>
      </c>
      <c r="B2649" t="str">
        <f>VLOOKUP(A2649,[1]Sheet1!$A:$B,2,0)</f>
        <v>CCCC[n+]1ccn(c1)C</v>
      </c>
      <c r="C2649" t="s">
        <v>3</v>
      </c>
      <c r="D2649" t="str">
        <f>VLOOKUP(C2649,[1]Sheet1!$A:$B,2,0)</f>
        <v>F[P-](F)(F)(F)(F)F</v>
      </c>
      <c r="E2649" t="str">
        <f t="shared" si="205"/>
        <v>CCCC[n+]1ccn(c1)C.F[P-](F)(F)(F)(F)F</v>
      </c>
      <c r="F2649">
        <v>503.73</v>
      </c>
      <c r="G2649">
        <v>101.325</v>
      </c>
      <c r="H2649">
        <v>506</v>
      </c>
      <c r="I2649">
        <f t="shared" si="206"/>
        <v>1.8789458739328178</v>
      </c>
      <c r="J2649">
        <f t="shared" si="207"/>
        <v>-0.13409119394795901</v>
      </c>
      <c r="K2649">
        <f t="shared" si="208"/>
        <v>2.7041505168397992</v>
      </c>
      <c r="L2649">
        <f t="shared" si="209"/>
        <v>6.2265366692874657</v>
      </c>
    </row>
    <row r="2650" spans="1:12" x14ac:dyDescent="0.2">
      <c r="A2650" t="s">
        <v>2</v>
      </c>
      <c r="B2650" t="str">
        <f>VLOOKUP(A2650,[1]Sheet1!$A:$B,2,0)</f>
        <v>CCCC[n+]1ccn(c1)C</v>
      </c>
      <c r="C2650" t="s">
        <v>3</v>
      </c>
      <c r="D2650" t="str">
        <f>VLOOKUP(C2650,[1]Sheet1!$A:$B,2,0)</f>
        <v>F[P-](F)(F)(F)(F)F</v>
      </c>
      <c r="E2650" t="str">
        <f t="shared" si="205"/>
        <v>CCCC[n+]1ccn(c1)C.F[P-](F)(F)(F)(F)F</v>
      </c>
      <c r="F2650">
        <v>503.87</v>
      </c>
      <c r="G2650">
        <v>101.325</v>
      </c>
      <c r="H2650">
        <v>506</v>
      </c>
      <c r="I2650">
        <f t="shared" si="206"/>
        <v>1.880096865457664</v>
      </c>
      <c r="J2650">
        <f t="shared" si="207"/>
        <v>-0.13409119394795901</v>
      </c>
      <c r="K2650">
        <f t="shared" si="208"/>
        <v>2.7041505168397992</v>
      </c>
      <c r="L2650">
        <f t="shared" si="209"/>
        <v>6.2265366692874657</v>
      </c>
    </row>
    <row r="2651" spans="1:12" x14ac:dyDescent="0.2">
      <c r="A2651" t="s">
        <v>2</v>
      </c>
      <c r="B2651" t="str">
        <f>VLOOKUP(A2651,[1]Sheet1!$A:$B,2,0)</f>
        <v>CCCC[n+]1ccn(c1)C</v>
      </c>
      <c r="C2651" t="s">
        <v>3</v>
      </c>
      <c r="D2651" t="str">
        <f>VLOOKUP(C2651,[1]Sheet1!$A:$B,2,0)</f>
        <v>F[P-](F)(F)(F)(F)F</v>
      </c>
      <c r="E2651" t="str">
        <f t="shared" si="205"/>
        <v>CCCC[n+]1ccn(c1)C.F[P-](F)(F)(F)(F)F</v>
      </c>
      <c r="F2651">
        <v>504.01</v>
      </c>
      <c r="G2651">
        <v>101.325</v>
      </c>
      <c r="H2651">
        <v>506</v>
      </c>
      <c r="I2651">
        <f t="shared" si="206"/>
        <v>1.8812478569825102</v>
      </c>
      <c r="J2651">
        <f t="shared" si="207"/>
        <v>-0.13409119394795901</v>
      </c>
      <c r="K2651">
        <f t="shared" si="208"/>
        <v>2.7041505168397992</v>
      </c>
      <c r="L2651">
        <f t="shared" si="209"/>
        <v>6.2265366692874657</v>
      </c>
    </row>
    <row r="2652" spans="1:12" x14ac:dyDescent="0.2">
      <c r="A2652" t="s">
        <v>2</v>
      </c>
      <c r="B2652" t="str">
        <f>VLOOKUP(A2652,[1]Sheet1!$A:$B,2,0)</f>
        <v>CCCC[n+]1ccn(c1)C</v>
      </c>
      <c r="C2652" t="s">
        <v>3</v>
      </c>
      <c r="D2652" t="str">
        <f>VLOOKUP(C2652,[1]Sheet1!$A:$B,2,0)</f>
        <v>F[P-](F)(F)(F)(F)F</v>
      </c>
      <c r="E2652" t="str">
        <f t="shared" si="205"/>
        <v>CCCC[n+]1ccn(c1)C.F[P-](F)(F)(F)(F)F</v>
      </c>
      <c r="F2652">
        <v>504.14</v>
      </c>
      <c r="G2652">
        <v>101.325</v>
      </c>
      <c r="H2652">
        <v>506</v>
      </c>
      <c r="I2652">
        <f t="shared" si="206"/>
        <v>1.8823166348270104</v>
      </c>
      <c r="J2652">
        <f t="shared" si="207"/>
        <v>-0.13409119394795901</v>
      </c>
      <c r="K2652">
        <f t="shared" si="208"/>
        <v>2.7041505168397992</v>
      </c>
      <c r="L2652">
        <f t="shared" si="209"/>
        <v>6.2265366692874657</v>
      </c>
    </row>
    <row r="2653" spans="1:12" x14ac:dyDescent="0.2">
      <c r="A2653" t="s">
        <v>2</v>
      </c>
      <c r="B2653" t="str">
        <f>VLOOKUP(A2653,[1]Sheet1!$A:$B,2,0)</f>
        <v>CCCC[n+]1ccn(c1)C</v>
      </c>
      <c r="C2653" t="s">
        <v>3</v>
      </c>
      <c r="D2653" t="str">
        <f>VLOOKUP(C2653,[1]Sheet1!$A:$B,2,0)</f>
        <v>F[P-](F)(F)(F)(F)F</v>
      </c>
      <c r="E2653" t="str">
        <f t="shared" si="205"/>
        <v>CCCC[n+]1ccn(c1)C.F[P-](F)(F)(F)(F)F</v>
      </c>
      <c r="F2653">
        <v>504.42</v>
      </c>
      <c r="G2653">
        <v>101.325</v>
      </c>
      <c r="H2653">
        <v>506</v>
      </c>
      <c r="I2653">
        <f t="shared" si="206"/>
        <v>1.884618617876703</v>
      </c>
      <c r="J2653">
        <f t="shared" si="207"/>
        <v>-0.13409119394795901</v>
      </c>
      <c r="K2653">
        <f t="shared" si="208"/>
        <v>2.7041505168397992</v>
      </c>
      <c r="L2653">
        <f t="shared" si="209"/>
        <v>6.2265366692874657</v>
      </c>
    </row>
    <row r="2654" spans="1:12" x14ac:dyDescent="0.2">
      <c r="A2654" t="s">
        <v>2</v>
      </c>
      <c r="B2654" t="str">
        <f>VLOOKUP(A2654,[1]Sheet1!$A:$B,2,0)</f>
        <v>CCCC[n+]1ccn(c1)C</v>
      </c>
      <c r="C2654" t="s">
        <v>3</v>
      </c>
      <c r="D2654" t="str">
        <f>VLOOKUP(C2654,[1]Sheet1!$A:$B,2,0)</f>
        <v>F[P-](F)(F)(F)(F)F</v>
      </c>
      <c r="E2654" t="str">
        <f t="shared" si="205"/>
        <v>CCCC[n+]1ccn(c1)C.F[P-](F)(F)(F)(F)F</v>
      </c>
      <c r="F2654">
        <v>504.71</v>
      </c>
      <c r="G2654">
        <v>101.325</v>
      </c>
      <c r="H2654">
        <v>506</v>
      </c>
      <c r="I2654">
        <f t="shared" si="206"/>
        <v>1.8870028146067417</v>
      </c>
      <c r="J2654">
        <f t="shared" si="207"/>
        <v>-0.13409119394795901</v>
      </c>
      <c r="K2654">
        <f t="shared" si="208"/>
        <v>2.7041505168397992</v>
      </c>
      <c r="L2654">
        <f t="shared" si="209"/>
        <v>6.2265366692874657</v>
      </c>
    </row>
    <row r="2655" spans="1:12" x14ac:dyDescent="0.2">
      <c r="A2655" t="s">
        <v>2</v>
      </c>
      <c r="B2655" t="str">
        <f>VLOOKUP(A2655,[1]Sheet1!$A:$B,2,0)</f>
        <v>CCCC[n+]1ccn(c1)C</v>
      </c>
      <c r="C2655" t="s">
        <v>3</v>
      </c>
      <c r="D2655" t="str">
        <f>VLOOKUP(C2655,[1]Sheet1!$A:$B,2,0)</f>
        <v>F[P-](F)(F)(F)(F)F</v>
      </c>
      <c r="E2655" t="str">
        <f t="shared" si="205"/>
        <v>CCCC[n+]1ccn(c1)C.F[P-](F)(F)(F)(F)F</v>
      </c>
      <c r="F2655">
        <v>504.85</v>
      </c>
      <c r="G2655">
        <v>101.325</v>
      </c>
      <c r="H2655">
        <v>506</v>
      </c>
      <c r="I2655">
        <f t="shared" si="206"/>
        <v>1.8881538061315883</v>
      </c>
      <c r="J2655">
        <f t="shared" si="207"/>
        <v>-0.13409119394795901</v>
      </c>
      <c r="K2655">
        <f t="shared" si="208"/>
        <v>2.7041505168397992</v>
      </c>
      <c r="L2655">
        <f t="shared" si="209"/>
        <v>6.2265366692874657</v>
      </c>
    </row>
    <row r="2656" spans="1:12" x14ac:dyDescent="0.2">
      <c r="A2656" t="s">
        <v>2</v>
      </c>
      <c r="B2656" t="str">
        <f>VLOOKUP(A2656,[1]Sheet1!$A:$B,2,0)</f>
        <v>CCCC[n+]1ccn(c1)C</v>
      </c>
      <c r="C2656" t="s">
        <v>3</v>
      </c>
      <c r="D2656" t="str">
        <f>VLOOKUP(C2656,[1]Sheet1!$A:$B,2,0)</f>
        <v>F[P-](F)(F)(F)(F)F</v>
      </c>
      <c r="E2656" t="str">
        <f t="shared" si="205"/>
        <v>CCCC[n+]1ccn(c1)C.F[P-](F)(F)(F)(F)F</v>
      </c>
      <c r="F2656">
        <v>504.99</v>
      </c>
      <c r="G2656">
        <v>101.325</v>
      </c>
      <c r="H2656">
        <v>506</v>
      </c>
      <c r="I2656">
        <f t="shared" si="206"/>
        <v>1.8893047976564346</v>
      </c>
      <c r="J2656">
        <f t="shared" si="207"/>
        <v>-0.13409119394795901</v>
      </c>
      <c r="K2656">
        <f t="shared" si="208"/>
        <v>2.7041505168397992</v>
      </c>
      <c r="L2656">
        <f t="shared" si="209"/>
        <v>6.2265366692874657</v>
      </c>
    </row>
    <row r="2657" spans="1:12" x14ac:dyDescent="0.2">
      <c r="A2657" t="s">
        <v>2</v>
      </c>
      <c r="B2657" t="str">
        <f>VLOOKUP(A2657,[1]Sheet1!$A:$B,2,0)</f>
        <v>CCCC[n+]1ccn(c1)C</v>
      </c>
      <c r="C2657" t="s">
        <v>3</v>
      </c>
      <c r="D2657" t="str">
        <f>VLOOKUP(C2657,[1]Sheet1!$A:$B,2,0)</f>
        <v>F[P-](F)(F)(F)(F)F</v>
      </c>
      <c r="E2657" t="str">
        <f t="shared" si="205"/>
        <v>CCCC[n+]1ccn(c1)C.F[P-](F)(F)(F)(F)F</v>
      </c>
      <c r="F2657">
        <v>505.13</v>
      </c>
      <c r="G2657">
        <v>101.325</v>
      </c>
      <c r="H2657">
        <v>506</v>
      </c>
      <c r="I2657">
        <f t="shared" si="206"/>
        <v>1.8904557891812805</v>
      </c>
      <c r="J2657">
        <f t="shared" si="207"/>
        <v>-0.13409119394795901</v>
      </c>
      <c r="K2657">
        <f t="shared" si="208"/>
        <v>2.7041505168397992</v>
      </c>
      <c r="L2657">
        <f t="shared" si="209"/>
        <v>6.2265366692874657</v>
      </c>
    </row>
    <row r="2658" spans="1:12" x14ac:dyDescent="0.2">
      <c r="A2658" t="s">
        <v>2</v>
      </c>
      <c r="B2658" t="str">
        <f>VLOOKUP(A2658,[1]Sheet1!$A:$B,2,0)</f>
        <v>CCCC[n+]1ccn(c1)C</v>
      </c>
      <c r="C2658" t="s">
        <v>3</v>
      </c>
      <c r="D2658" t="str">
        <f>VLOOKUP(C2658,[1]Sheet1!$A:$B,2,0)</f>
        <v>F[P-](F)(F)(F)(F)F</v>
      </c>
      <c r="E2658" t="str">
        <f t="shared" si="205"/>
        <v>CCCC[n+]1ccn(c1)C.F[P-](F)(F)(F)(F)F</v>
      </c>
      <c r="F2658">
        <v>505.4</v>
      </c>
      <c r="G2658">
        <v>101.325</v>
      </c>
      <c r="H2658">
        <v>506</v>
      </c>
      <c r="I2658">
        <f t="shared" si="206"/>
        <v>1.892675558550627</v>
      </c>
      <c r="J2658">
        <f t="shared" si="207"/>
        <v>-0.13409119394795901</v>
      </c>
      <c r="K2658">
        <f t="shared" si="208"/>
        <v>2.7041505168397992</v>
      </c>
      <c r="L2658">
        <f t="shared" si="209"/>
        <v>6.2265366692874657</v>
      </c>
    </row>
    <row r="2659" spans="1:12" x14ac:dyDescent="0.2">
      <c r="A2659" t="s">
        <v>2</v>
      </c>
      <c r="B2659" t="str">
        <f>VLOOKUP(A2659,[1]Sheet1!$A:$B,2,0)</f>
        <v>CCCC[n+]1ccn(c1)C</v>
      </c>
      <c r="C2659" t="s">
        <v>3</v>
      </c>
      <c r="D2659" t="str">
        <f>VLOOKUP(C2659,[1]Sheet1!$A:$B,2,0)</f>
        <v>F[P-](F)(F)(F)(F)F</v>
      </c>
      <c r="E2659" t="str">
        <f t="shared" si="205"/>
        <v>CCCC[n+]1ccn(c1)C.F[P-](F)(F)(F)(F)F</v>
      </c>
      <c r="F2659">
        <v>505.81</v>
      </c>
      <c r="G2659">
        <v>101.325</v>
      </c>
      <c r="H2659">
        <v>506</v>
      </c>
      <c r="I2659">
        <f t="shared" si="206"/>
        <v>1.8960463194448198</v>
      </c>
      <c r="J2659">
        <f t="shared" si="207"/>
        <v>-0.13409119394795901</v>
      </c>
      <c r="K2659">
        <f t="shared" si="208"/>
        <v>2.7041505168397992</v>
      </c>
      <c r="L2659">
        <f t="shared" si="209"/>
        <v>6.2265366692874657</v>
      </c>
    </row>
    <row r="2660" spans="1:12" x14ac:dyDescent="0.2">
      <c r="A2660" t="s">
        <v>2</v>
      </c>
      <c r="B2660" t="str">
        <f>VLOOKUP(A2660,[1]Sheet1!$A:$B,2,0)</f>
        <v>CCCC[n+]1ccn(c1)C</v>
      </c>
      <c r="C2660" t="s">
        <v>3</v>
      </c>
      <c r="D2660" t="str">
        <f>VLOOKUP(C2660,[1]Sheet1!$A:$B,2,0)</f>
        <v>F[P-](F)(F)(F)(F)F</v>
      </c>
      <c r="E2660" t="str">
        <f t="shared" si="205"/>
        <v>CCCC[n+]1ccn(c1)C.F[P-](F)(F)(F)(F)F</v>
      </c>
      <c r="F2660">
        <v>506.11</v>
      </c>
      <c r="G2660">
        <v>101.325</v>
      </c>
      <c r="H2660">
        <v>506</v>
      </c>
      <c r="I2660">
        <f t="shared" si="206"/>
        <v>1.8985127298552049</v>
      </c>
      <c r="J2660">
        <f t="shared" si="207"/>
        <v>-0.13409119394795901</v>
      </c>
      <c r="K2660">
        <f t="shared" si="208"/>
        <v>2.7041505168397992</v>
      </c>
      <c r="L2660">
        <f t="shared" si="209"/>
        <v>6.2265366692874657</v>
      </c>
    </row>
    <row r="2661" spans="1:12" x14ac:dyDescent="0.2">
      <c r="A2661" t="s">
        <v>2</v>
      </c>
      <c r="B2661" t="str">
        <f>VLOOKUP(A2661,[1]Sheet1!$A:$B,2,0)</f>
        <v>CCCC[n+]1ccn(c1)C</v>
      </c>
      <c r="C2661" t="s">
        <v>3</v>
      </c>
      <c r="D2661" t="str">
        <f>VLOOKUP(C2661,[1]Sheet1!$A:$B,2,0)</f>
        <v>F[P-](F)(F)(F)(F)F</v>
      </c>
      <c r="E2661" t="str">
        <f t="shared" si="205"/>
        <v>CCCC[n+]1ccn(c1)C.F[P-](F)(F)(F)(F)F</v>
      </c>
      <c r="F2661">
        <v>506.25</v>
      </c>
      <c r="G2661">
        <v>101.325</v>
      </c>
      <c r="H2661">
        <v>506</v>
      </c>
      <c r="I2661">
        <f t="shared" si="206"/>
        <v>1.8996637213800511</v>
      </c>
      <c r="J2661">
        <f t="shared" si="207"/>
        <v>-0.13409119394795901</v>
      </c>
      <c r="K2661">
        <f t="shared" si="208"/>
        <v>2.7041505168397992</v>
      </c>
      <c r="L2661">
        <f t="shared" si="209"/>
        <v>6.2265366692874657</v>
      </c>
    </row>
    <row r="2662" spans="1:12" x14ac:dyDescent="0.2">
      <c r="A2662" t="s">
        <v>2</v>
      </c>
      <c r="B2662" t="str">
        <f>VLOOKUP(A2662,[1]Sheet1!$A:$B,2,0)</f>
        <v>CCCC[n+]1ccn(c1)C</v>
      </c>
      <c r="C2662" t="s">
        <v>3</v>
      </c>
      <c r="D2662" t="str">
        <f>VLOOKUP(C2662,[1]Sheet1!$A:$B,2,0)</f>
        <v>F[P-](F)(F)(F)(F)F</v>
      </c>
      <c r="E2662" t="str">
        <f t="shared" si="205"/>
        <v>CCCC[n+]1ccn(c1)C.F[P-](F)(F)(F)(F)F</v>
      </c>
      <c r="F2662">
        <v>506.94</v>
      </c>
      <c r="G2662">
        <v>101.325</v>
      </c>
      <c r="H2662">
        <v>506</v>
      </c>
      <c r="I2662">
        <f t="shared" si="206"/>
        <v>1.9053364653239364</v>
      </c>
      <c r="J2662">
        <f t="shared" si="207"/>
        <v>-0.13409119394795901</v>
      </c>
      <c r="K2662">
        <f t="shared" si="208"/>
        <v>2.7041505168397992</v>
      </c>
      <c r="L2662">
        <f t="shared" si="209"/>
        <v>6.2265366692874657</v>
      </c>
    </row>
    <row r="2663" spans="1:12" x14ac:dyDescent="0.2">
      <c r="A2663" t="s">
        <v>2</v>
      </c>
      <c r="B2663" t="str">
        <f>VLOOKUP(A2663,[1]Sheet1!$A:$B,2,0)</f>
        <v>CCCC[n+]1ccn(c1)C</v>
      </c>
      <c r="C2663" t="s">
        <v>3</v>
      </c>
      <c r="D2663" t="str">
        <f>VLOOKUP(C2663,[1]Sheet1!$A:$B,2,0)</f>
        <v>F[P-](F)(F)(F)(F)F</v>
      </c>
      <c r="E2663" t="str">
        <f t="shared" si="205"/>
        <v>CCCC[n+]1ccn(c1)C.F[P-](F)(F)(F)(F)F</v>
      </c>
      <c r="F2663">
        <v>507.08</v>
      </c>
      <c r="G2663">
        <v>101.325</v>
      </c>
      <c r="H2663">
        <v>506</v>
      </c>
      <c r="I2663">
        <f t="shared" si="206"/>
        <v>1.9064874568487826</v>
      </c>
      <c r="J2663">
        <f t="shared" si="207"/>
        <v>-0.13409119394795901</v>
      </c>
      <c r="K2663">
        <f t="shared" si="208"/>
        <v>2.7041505168397992</v>
      </c>
      <c r="L2663">
        <f t="shared" si="209"/>
        <v>6.2265366692874657</v>
      </c>
    </row>
    <row r="2664" spans="1:12" x14ac:dyDescent="0.2">
      <c r="A2664" t="s">
        <v>2</v>
      </c>
      <c r="B2664" t="str">
        <f>VLOOKUP(A2664,[1]Sheet1!$A:$B,2,0)</f>
        <v>CCCC[n+]1ccn(c1)C</v>
      </c>
      <c r="C2664" t="s">
        <v>3</v>
      </c>
      <c r="D2664" t="str">
        <f>VLOOKUP(C2664,[1]Sheet1!$A:$B,2,0)</f>
        <v>F[P-](F)(F)(F)(F)F</v>
      </c>
      <c r="E2664" t="str">
        <f t="shared" si="205"/>
        <v>CCCC[n+]1ccn(c1)C.F[P-](F)(F)(F)(F)F</v>
      </c>
      <c r="F2664">
        <v>507.21</v>
      </c>
      <c r="G2664">
        <v>101.325</v>
      </c>
      <c r="H2664">
        <v>506</v>
      </c>
      <c r="I2664">
        <f t="shared" si="206"/>
        <v>1.9075562346932826</v>
      </c>
      <c r="J2664">
        <f t="shared" si="207"/>
        <v>-0.13409119394795901</v>
      </c>
      <c r="K2664">
        <f t="shared" si="208"/>
        <v>2.7041505168397992</v>
      </c>
      <c r="L2664">
        <f t="shared" si="209"/>
        <v>6.2265366692874657</v>
      </c>
    </row>
    <row r="2665" spans="1:12" x14ac:dyDescent="0.2">
      <c r="A2665" t="s">
        <v>2</v>
      </c>
      <c r="B2665" t="str">
        <f>VLOOKUP(A2665,[1]Sheet1!$A:$B,2,0)</f>
        <v>CCCC[n+]1ccn(c1)C</v>
      </c>
      <c r="C2665" t="s">
        <v>3</v>
      </c>
      <c r="D2665" t="str">
        <f>VLOOKUP(C2665,[1]Sheet1!$A:$B,2,0)</f>
        <v>F[P-](F)(F)(F)(F)F</v>
      </c>
      <c r="E2665" t="str">
        <f t="shared" si="205"/>
        <v>CCCC[n+]1ccn(c1)C.F[P-](F)(F)(F)(F)F</v>
      </c>
      <c r="F2665">
        <v>510.29</v>
      </c>
      <c r="G2665">
        <v>101.325</v>
      </c>
      <c r="H2665">
        <v>506</v>
      </c>
      <c r="I2665">
        <f t="shared" si="206"/>
        <v>1.9328780482399015</v>
      </c>
      <c r="J2665">
        <f t="shared" si="207"/>
        <v>-0.13409119394795901</v>
      </c>
      <c r="K2665">
        <f t="shared" si="208"/>
        <v>2.7041505168397992</v>
      </c>
      <c r="L2665">
        <f t="shared" si="209"/>
        <v>6.2265366692874657</v>
      </c>
    </row>
    <row r="2666" spans="1:12" x14ac:dyDescent="0.2">
      <c r="A2666" t="s">
        <v>2</v>
      </c>
      <c r="B2666" t="str">
        <f>VLOOKUP(A2666,[1]Sheet1!$A:$B,2,0)</f>
        <v>CCCC[n+]1ccn(c1)C</v>
      </c>
      <c r="C2666" t="s">
        <v>3</v>
      </c>
      <c r="D2666" t="str">
        <f>VLOOKUP(C2666,[1]Sheet1!$A:$B,2,0)</f>
        <v>F[P-](F)(F)(F)(F)F</v>
      </c>
      <c r="E2666" t="str">
        <f t="shared" si="205"/>
        <v>CCCC[n+]1ccn(c1)C.F[P-](F)(F)(F)(F)F</v>
      </c>
      <c r="F2666">
        <v>511.28</v>
      </c>
      <c r="G2666">
        <v>101.325</v>
      </c>
      <c r="H2666">
        <v>506</v>
      </c>
      <c r="I2666">
        <f t="shared" si="206"/>
        <v>1.9410172025941714</v>
      </c>
      <c r="J2666">
        <f t="shared" si="207"/>
        <v>-0.13409119394795901</v>
      </c>
      <c r="K2666">
        <f t="shared" si="208"/>
        <v>2.7041505168397992</v>
      </c>
      <c r="L2666">
        <f t="shared" si="209"/>
        <v>6.2265366692874657</v>
      </c>
    </row>
    <row r="2667" spans="1:12" x14ac:dyDescent="0.2">
      <c r="A2667" t="s">
        <v>2</v>
      </c>
      <c r="B2667" t="str">
        <f>VLOOKUP(A2667,[1]Sheet1!$A:$B,2,0)</f>
        <v>CCCC[n+]1ccn(c1)C</v>
      </c>
      <c r="C2667" t="s">
        <v>3</v>
      </c>
      <c r="D2667" t="str">
        <f>VLOOKUP(C2667,[1]Sheet1!$A:$B,2,0)</f>
        <v>F[P-](F)(F)(F)(F)F</v>
      </c>
      <c r="E2667" t="str">
        <f t="shared" si="205"/>
        <v>CCCC[n+]1ccn(c1)C.F[P-](F)(F)(F)(F)F</v>
      </c>
      <c r="F2667">
        <v>511.41</v>
      </c>
      <c r="G2667">
        <v>101.325</v>
      </c>
      <c r="H2667">
        <v>506</v>
      </c>
      <c r="I2667">
        <f t="shared" si="206"/>
        <v>1.9420859804386719</v>
      </c>
      <c r="J2667">
        <f t="shared" si="207"/>
        <v>-0.13409119394795901</v>
      </c>
      <c r="K2667">
        <f t="shared" si="208"/>
        <v>2.7041505168397992</v>
      </c>
      <c r="L2667">
        <f t="shared" si="209"/>
        <v>6.2265366692874657</v>
      </c>
    </row>
    <row r="2668" spans="1:12" x14ac:dyDescent="0.2">
      <c r="A2668" t="s">
        <v>2</v>
      </c>
      <c r="B2668" t="str">
        <f>VLOOKUP(A2668,[1]Sheet1!$A:$B,2,0)</f>
        <v>CCCC[n+]1ccn(c1)C</v>
      </c>
      <c r="C2668" t="s">
        <v>3</v>
      </c>
      <c r="D2668" t="str">
        <f>VLOOKUP(C2668,[1]Sheet1!$A:$B,2,0)</f>
        <v>F[P-](F)(F)(F)(F)F</v>
      </c>
      <c r="E2668" t="str">
        <f t="shared" si="205"/>
        <v>CCCC[n+]1ccn(c1)C.F[P-](F)(F)(F)(F)F</v>
      </c>
      <c r="F2668">
        <v>511.55</v>
      </c>
      <c r="G2668">
        <v>101.325</v>
      </c>
      <c r="H2668">
        <v>506</v>
      </c>
      <c r="I2668">
        <f t="shared" si="206"/>
        <v>1.9432369719635181</v>
      </c>
      <c r="J2668">
        <f t="shared" si="207"/>
        <v>-0.13409119394795901</v>
      </c>
      <c r="K2668">
        <f t="shared" si="208"/>
        <v>2.7041505168397992</v>
      </c>
      <c r="L2668">
        <f t="shared" si="209"/>
        <v>6.2265366692874657</v>
      </c>
    </row>
    <row r="2669" spans="1:12" x14ac:dyDescent="0.2">
      <c r="A2669" t="s">
        <v>2</v>
      </c>
      <c r="B2669" t="str">
        <f>VLOOKUP(A2669,[1]Sheet1!$A:$B,2,0)</f>
        <v>CCCC[n+]1ccn(c1)C</v>
      </c>
      <c r="C2669" t="s">
        <v>3</v>
      </c>
      <c r="D2669" t="str">
        <f>VLOOKUP(C2669,[1]Sheet1!$A:$B,2,0)</f>
        <v>F[P-](F)(F)(F)(F)F</v>
      </c>
      <c r="E2669" t="str">
        <f t="shared" si="205"/>
        <v>CCCC[n+]1ccn(c1)C.F[P-](F)(F)(F)(F)F</v>
      </c>
      <c r="F2669">
        <v>511.96</v>
      </c>
      <c r="G2669">
        <v>101.325</v>
      </c>
      <c r="H2669">
        <v>506</v>
      </c>
      <c r="I2669">
        <f t="shared" si="206"/>
        <v>1.9466077328577105</v>
      </c>
      <c r="J2669">
        <f t="shared" si="207"/>
        <v>-0.13409119394795901</v>
      </c>
      <c r="K2669">
        <f t="shared" si="208"/>
        <v>2.7041505168397992</v>
      </c>
      <c r="L2669">
        <f t="shared" si="209"/>
        <v>6.2265366692874657</v>
      </c>
    </row>
    <row r="2670" spans="1:12" x14ac:dyDescent="0.2">
      <c r="A2670" t="s">
        <v>2</v>
      </c>
      <c r="B2670" t="str">
        <f>VLOOKUP(A2670,[1]Sheet1!$A:$B,2,0)</f>
        <v>CCCC[n+]1ccn(c1)C</v>
      </c>
      <c r="C2670" t="s">
        <v>3</v>
      </c>
      <c r="D2670" t="str">
        <f>VLOOKUP(C2670,[1]Sheet1!$A:$B,2,0)</f>
        <v>F[P-](F)(F)(F)(F)F</v>
      </c>
      <c r="E2670" t="str">
        <f t="shared" si="205"/>
        <v>CCCC[n+]1ccn(c1)C.F[P-](F)(F)(F)(F)F</v>
      </c>
      <c r="F2670">
        <v>513.64</v>
      </c>
      <c r="G2670">
        <v>101.325</v>
      </c>
      <c r="H2670">
        <v>506</v>
      </c>
      <c r="I2670">
        <f t="shared" si="206"/>
        <v>1.9604196311558661</v>
      </c>
      <c r="J2670">
        <f t="shared" si="207"/>
        <v>-0.13409119394795901</v>
      </c>
      <c r="K2670">
        <f t="shared" si="208"/>
        <v>2.7041505168397992</v>
      </c>
      <c r="L2670">
        <f t="shared" si="209"/>
        <v>6.2265366692874657</v>
      </c>
    </row>
    <row r="2671" spans="1:12" x14ac:dyDescent="0.2">
      <c r="A2671" t="s">
        <v>2</v>
      </c>
      <c r="B2671" t="str">
        <f>VLOOKUP(A2671,[1]Sheet1!$A:$B,2,0)</f>
        <v>CCCC[n+]1ccn(c1)C</v>
      </c>
      <c r="C2671" t="s">
        <v>3</v>
      </c>
      <c r="D2671" t="str">
        <f>VLOOKUP(C2671,[1]Sheet1!$A:$B,2,0)</f>
        <v>F[P-](F)(F)(F)(F)F</v>
      </c>
      <c r="E2671" t="str">
        <f t="shared" si="205"/>
        <v>CCCC[n+]1ccn(c1)C.F[P-](F)(F)(F)(F)F</v>
      </c>
      <c r="F2671">
        <v>513.92999999999995</v>
      </c>
      <c r="G2671">
        <v>101.325</v>
      </c>
      <c r="H2671">
        <v>506</v>
      </c>
      <c r="I2671">
        <f t="shared" si="206"/>
        <v>1.9628038278859046</v>
      </c>
      <c r="J2671">
        <f t="shared" si="207"/>
        <v>-0.13409119394795901</v>
      </c>
      <c r="K2671">
        <f t="shared" si="208"/>
        <v>2.7041505168397992</v>
      </c>
      <c r="L2671">
        <f t="shared" si="209"/>
        <v>6.2265366692874657</v>
      </c>
    </row>
    <row r="2672" spans="1:12" x14ac:dyDescent="0.2">
      <c r="A2672" t="s">
        <v>2</v>
      </c>
      <c r="B2672" t="str">
        <f>VLOOKUP(A2672,[1]Sheet1!$A:$B,2,0)</f>
        <v>CCCC[n+]1ccn(c1)C</v>
      </c>
      <c r="C2672" t="s">
        <v>3</v>
      </c>
      <c r="D2672" t="str">
        <f>VLOOKUP(C2672,[1]Sheet1!$A:$B,2,0)</f>
        <v>F[P-](F)(F)(F)(F)F</v>
      </c>
      <c r="E2672" t="str">
        <f t="shared" si="205"/>
        <v>CCCC[n+]1ccn(c1)C.F[P-](F)(F)(F)(F)F</v>
      </c>
      <c r="F2672">
        <v>514.07000000000005</v>
      </c>
      <c r="G2672">
        <v>101.325</v>
      </c>
      <c r="H2672">
        <v>506</v>
      </c>
      <c r="I2672">
        <f t="shared" si="206"/>
        <v>1.9639548194107517</v>
      </c>
      <c r="J2672">
        <f t="shared" si="207"/>
        <v>-0.13409119394795901</v>
      </c>
      <c r="K2672">
        <f t="shared" si="208"/>
        <v>2.7041505168397992</v>
      </c>
      <c r="L2672">
        <f t="shared" si="209"/>
        <v>6.2265366692874657</v>
      </c>
    </row>
    <row r="2673" spans="1:12" x14ac:dyDescent="0.2">
      <c r="A2673" t="s">
        <v>2</v>
      </c>
      <c r="B2673" t="str">
        <f>VLOOKUP(A2673,[1]Sheet1!$A:$B,2,0)</f>
        <v>CCCC[n+]1ccn(c1)C</v>
      </c>
      <c r="C2673" t="s">
        <v>3</v>
      </c>
      <c r="D2673" t="str">
        <f>VLOOKUP(C2673,[1]Sheet1!$A:$B,2,0)</f>
        <v>F[P-](F)(F)(F)(F)F</v>
      </c>
      <c r="E2673" t="str">
        <f t="shared" si="205"/>
        <v>CCCC[n+]1ccn(c1)C.F[P-](F)(F)(F)(F)F</v>
      </c>
      <c r="F2673">
        <v>514.21</v>
      </c>
      <c r="G2673">
        <v>101.325</v>
      </c>
      <c r="H2673">
        <v>506</v>
      </c>
      <c r="I2673">
        <f t="shared" si="206"/>
        <v>1.9651058109355979</v>
      </c>
      <c r="J2673">
        <f t="shared" si="207"/>
        <v>-0.13409119394795901</v>
      </c>
      <c r="K2673">
        <f t="shared" si="208"/>
        <v>2.7041505168397992</v>
      </c>
      <c r="L2673">
        <f t="shared" si="209"/>
        <v>6.2265366692874657</v>
      </c>
    </row>
    <row r="2674" spans="1:12" x14ac:dyDescent="0.2">
      <c r="A2674" t="s">
        <v>2</v>
      </c>
      <c r="B2674" t="str">
        <f>VLOOKUP(A2674,[1]Sheet1!$A:$B,2,0)</f>
        <v>CCCC[n+]1ccn(c1)C</v>
      </c>
      <c r="C2674" t="s">
        <v>3</v>
      </c>
      <c r="D2674" t="str">
        <f>VLOOKUP(C2674,[1]Sheet1!$A:$B,2,0)</f>
        <v>F[P-](F)(F)(F)(F)F</v>
      </c>
      <c r="E2674" t="str">
        <f t="shared" si="205"/>
        <v>CCCC[n+]1ccn(c1)C.F[P-](F)(F)(F)(F)F</v>
      </c>
      <c r="F2674">
        <v>514.35</v>
      </c>
      <c r="G2674">
        <v>101.325</v>
      </c>
      <c r="H2674">
        <v>506</v>
      </c>
      <c r="I2674">
        <f t="shared" si="206"/>
        <v>1.9662568024604441</v>
      </c>
      <c r="J2674">
        <f t="shared" si="207"/>
        <v>-0.13409119394795901</v>
      </c>
      <c r="K2674">
        <f t="shared" si="208"/>
        <v>2.7041505168397992</v>
      </c>
      <c r="L2674">
        <f t="shared" si="209"/>
        <v>6.2265366692874657</v>
      </c>
    </row>
    <row r="2675" spans="1:12" x14ac:dyDescent="0.2">
      <c r="A2675" t="s">
        <v>42</v>
      </c>
      <c r="B2675" t="str">
        <f>VLOOKUP(A2675,[1]Sheet1!$A:$B,2,0)</f>
        <v>C(C)[N+]1=CC(=CC=C1)C</v>
      </c>
      <c r="C2675" t="s">
        <v>8</v>
      </c>
      <c r="D2675" t="str">
        <f>VLOOKUP(C2675,[1]Sheet1!$A:$B,2,0)</f>
        <v>FC(S(=O)(=O)[N-]S(=O)(=O)C(F)(F)F)(F)F</v>
      </c>
      <c r="E2675" t="str">
        <f t="shared" si="205"/>
        <v>C(C)[N+]1=CC(=CC=C1)C.FC(S(=O)(=O)[N-]S(=O)(=O)C(F)(F)F)(F)F</v>
      </c>
      <c r="F2675">
        <v>313.10000000000002</v>
      </c>
      <c r="G2675">
        <v>101.325</v>
      </c>
      <c r="H2675">
        <v>506</v>
      </c>
      <c r="I2675">
        <f t="shared" si="206"/>
        <v>0.31170648549389257</v>
      </c>
      <c r="J2675">
        <f t="shared" si="207"/>
        <v>-0.13409119394795901</v>
      </c>
      <c r="K2675">
        <f t="shared" si="208"/>
        <v>2.7041505168397992</v>
      </c>
      <c r="L2675">
        <f t="shared" si="209"/>
        <v>6.2265366692874657</v>
      </c>
    </row>
    <row r="2676" spans="1:12" x14ac:dyDescent="0.2">
      <c r="A2676" t="s">
        <v>4</v>
      </c>
      <c r="B2676" t="str">
        <f>VLOOKUP(A2676,[1]Sheet1!$A:$B,2,0)</f>
        <v>CCC[n+]1ccn(c1)C</v>
      </c>
      <c r="C2676" t="s">
        <v>8</v>
      </c>
      <c r="D2676" t="str">
        <f>VLOOKUP(C2676,[1]Sheet1!$A:$B,2,0)</f>
        <v>FC(S(=O)(=O)[N-]S(=O)(=O)C(F)(F)F)(F)F</v>
      </c>
      <c r="E2676" t="str">
        <f t="shared" si="205"/>
        <v>CCC[n+]1ccn(c1)C.FC(S(=O)(=O)[N-]S(=O)(=O)C(F)(F)F)(F)F</v>
      </c>
      <c r="F2676">
        <v>321.14999999999998</v>
      </c>
      <c r="G2676">
        <v>101.325</v>
      </c>
      <c r="H2676">
        <v>506</v>
      </c>
      <c r="I2676">
        <f t="shared" si="206"/>
        <v>0.37788849817255427</v>
      </c>
      <c r="J2676">
        <f t="shared" si="207"/>
        <v>-0.13409119394795901</v>
      </c>
      <c r="K2676">
        <f t="shared" si="208"/>
        <v>2.7041505168397992</v>
      </c>
      <c r="L2676">
        <f t="shared" si="209"/>
        <v>6.2265366692874657</v>
      </c>
    </row>
    <row r="2677" spans="1:12" x14ac:dyDescent="0.2">
      <c r="A2677" t="s">
        <v>4</v>
      </c>
      <c r="B2677" t="str">
        <f>VLOOKUP(A2677,[1]Sheet1!$A:$B,2,0)</f>
        <v>CCC[n+]1ccn(c1)C</v>
      </c>
      <c r="C2677" t="s">
        <v>8</v>
      </c>
      <c r="D2677" t="str">
        <f>VLOOKUP(C2677,[1]Sheet1!$A:$B,2,0)</f>
        <v>FC(S(=O)(=O)[N-]S(=O)(=O)C(F)(F)F)(F)F</v>
      </c>
      <c r="E2677" t="str">
        <f t="shared" si="205"/>
        <v>CCC[n+]1ccn(c1)C.FC(S(=O)(=O)[N-]S(=O)(=O)C(F)(F)F)(F)F</v>
      </c>
      <c r="F2677">
        <v>322.14999999999998</v>
      </c>
      <c r="G2677">
        <v>101.325</v>
      </c>
      <c r="H2677">
        <v>506</v>
      </c>
      <c r="I2677">
        <f t="shared" si="206"/>
        <v>0.38610986620717069</v>
      </c>
      <c r="J2677">
        <f t="shared" si="207"/>
        <v>-0.13409119394795901</v>
      </c>
      <c r="K2677">
        <f t="shared" si="208"/>
        <v>2.7041505168397992</v>
      </c>
      <c r="L2677">
        <f t="shared" si="209"/>
        <v>6.2265366692874657</v>
      </c>
    </row>
    <row r="2678" spans="1:12" x14ac:dyDescent="0.2">
      <c r="A2678" t="s">
        <v>35</v>
      </c>
      <c r="B2678" t="str">
        <f>VLOOKUP(A2678,[1]Sheet1!$A:$B,2,0)</f>
        <v>CCCC[N+]1(C)CCCC1</v>
      </c>
      <c r="C2678" t="s">
        <v>34</v>
      </c>
      <c r="D2678" t="str">
        <f>VLOOKUP(C2678,[1]Sheet1!$A:$B,2,0)</f>
        <v>C(#N)[N-]C#N</v>
      </c>
      <c r="E2678" t="str">
        <f t="shared" si="205"/>
        <v>CCCC[N+]1(C)CCCC1.C(#N)[N-]C#N</v>
      </c>
      <c r="F2678">
        <v>300.14999999999998</v>
      </c>
      <c r="G2678">
        <v>101.325</v>
      </c>
      <c r="H2678">
        <v>506</v>
      </c>
      <c r="I2678">
        <f t="shared" si="206"/>
        <v>0.20523976944560976</v>
      </c>
      <c r="J2678">
        <f t="shared" si="207"/>
        <v>-0.13409119394795901</v>
      </c>
      <c r="K2678">
        <f t="shared" si="208"/>
        <v>2.7041505168397992</v>
      </c>
      <c r="L2678">
        <f t="shared" si="209"/>
        <v>6.2265366692874657</v>
      </c>
    </row>
    <row r="2679" spans="1:12" x14ac:dyDescent="0.2">
      <c r="A2679" t="s">
        <v>12</v>
      </c>
      <c r="B2679" t="str">
        <f>VLOOKUP(A2679,[1]Sheet1!$A:$B,2,0)</f>
        <v>C(CCCCCCCCCCCCCCC)N1C[NH+](C=C1)C</v>
      </c>
      <c r="C2679" t="s">
        <v>8</v>
      </c>
      <c r="D2679" t="str">
        <f>VLOOKUP(C2679,[1]Sheet1!$A:$B,2,0)</f>
        <v>FC(S(=O)(=O)[N-]S(=O)(=O)C(F)(F)F)(F)F</v>
      </c>
      <c r="E2679" t="str">
        <f t="shared" si="205"/>
        <v>C(CCCCCCCCCCCCCCC)N1C[NH+](C=C1)C.FC(S(=O)(=O)[N-]S(=O)(=O)C(F)(F)F)(F)F</v>
      </c>
      <c r="F2679">
        <v>182.63</v>
      </c>
      <c r="G2679">
        <v>101.325</v>
      </c>
      <c r="H2679">
        <v>505.9</v>
      </c>
      <c r="I2679">
        <f t="shared" si="206"/>
        <v>-0.76093540198250997</v>
      </c>
      <c r="J2679">
        <f t="shared" si="207"/>
        <v>-0.13409119394795901</v>
      </c>
      <c r="K2679">
        <f t="shared" si="208"/>
        <v>2.7040646794085674</v>
      </c>
      <c r="L2679">
        <f t="shared" si="209"/>
        <v>6.22633902129789</v>
      </c>
    </row>
    <row r="2680" spans="1:12" x14ac:dyDescent="0.2">
      <c r="A2680" t="s">
        <v>15</v>
      </c>
      <c r="B2680" t="str">
        <f>VLOOKUP(A2680,[1]Sheet1!$A:$B,2,0)</f>
        <v>C(CCCCCCCCC)[NH2+]CCCCCCCCCC</v>
      </c>
      <c r="C2680" t="s">
        <v>16</v>
      </c>
      <c r="D2680" t="str">
        <f>VLOOKUP(C2680,[1]Sheet1!$A:$B,2,0)</f>
        <v>[Cl-]</v>
      </c>
      <c r="E2680" t="str">
        <f t="shared" si="205"/>
        <v>C(CCCCCCCCC)[NH2+]CCCCCCCCCC.[Cl-]</v>
      </c>
      <c r="F2680">
        <v>251.81</v>
      </c>
      <c r="G2680">
        <v>101.325</v>
      </c>
      <c r="H2680">
        <v>505.8</v>
      </c>
      <c r="I2680">
        <f t="shared" si="206"/>
        <v>-0.19218116134774704</v>
      </c>
      <c r="J2680">
        <f t="shared" si="207"/>
        <v>-0.13409119394795901</v>
      </c>
      <c r="K2680">
        <f t="shared" si="208"/>
        <v>2.7039788250083858</v>
      </c>
      <c r="L2680">
        <f t="shared" si="209"/>
        <v>6.2261413342358649</v>
      </c>
    </row>
    <row r="2681" spans="1:12" x14ac:dyDescent="0.2">
      <c r="A2681" t="s">
        <v>23</v>
      </c>
      <c r="B2681" t="str">
        <f>VLOOKUP(A2681,[1]Sheet1!$A:$B,2,0)</f>
        <v>CC1=NC(=NC(=C1)C)[NH2+]C1=CC=CC=C1</v>
      </c>
      <c r="C2681" t="s">
        <v>24</v>
      </c>
      <c r="D2681" t="str">
        <f>VLOOKUP(C2681,[1]Sheet1!$A:$B,2,0)</f>
        <v>C(CCCCCCCCCCC)(=O)[O-]</v>
      </c>
      <c r="E2681" t="str">
        <f t="shared" si="205"/>
        <v>CC1=NC(=NC(=C1)C)[NH2+]C1=CC=CC=C1.C(CCCCCCCCCCC)(=O)[O-]</v>
      </c>
      <c r="F2681">
        <v>250.994</v>
      </c>
      <c r="G2681">
        <v>101.325</v>
      </c>
      <c r="H2681">
        <v>505.3</v>
      </c>
      <c r="I2681">
        <f t="shared" si="206"/>
        <v>-0.19888979766399406</v>
      </c>
      <c r="J2681">
        <f t="shared" si="207"/>
        <v>-0.13409119394795901</v>
      </c>
      <c r="K2681">
        <f t="shared" si="208"/>
        <v>2.7035492982382303</v>
      </c>
      <c r="L2681">
        <f t="shared" si="209"/>
        <v>6.2251523122978627</v>
      </c>
    </row>
    <row r="2682" spans="1:12" x14ac:dyDescent="0.2">
      <c r="A2682" t="s">
        <v>2</v>
      </c>
      <c r="B2682" t="str">
        <f>VLOOKUP(A2682,[1]Sheet1!$A:$B,2,0)</f>
        <v>CCCC[n+]1ccn(c1)C</v>
      </c>
      <c r="C2682" t="s">
        <v>3</v>
      </c>
      <c r="D2682" t="str">
        <f>VLOOKUP(C2682,[1]Sheet1!$A:$B,2,0)</f>
        <v>F[P-](F)(F)(F)(F)F</v>
      </c>
      <c r="E2682" t="str">
        <f t="shared" si="205"/>
        <v>CCCC[n+]1ccn(c1)C.F[P-](F)(F)(F)(F)F</v>
      </c>
      <c r="F2682">
        <v>497.31</v>
      </c>
      <c r="G2682">
        <v>101.325</v>
      </c>
      <c r="H2682">
        <v>505</v>
      </c>
      <c r="I2682">
        <f t="shared" si="206"/>
        <v>1.8261646911505804</v>
      </c>
      <c r="J2682">
        <f t="shared" si="207"/>
        <v>-0.13409119394795901</v>
      </c>
      <c r="K2682">
        <f t="shared" si="208"/>
        <v>2.7032913781186614</v>
      </c>
      <c r="L2682">
        <f t="shared" si="209"/>
        <v>6.2245584292753602</v>
      </c>
    </row>
    <row r="2683" spans="1:12" x14ac:dyDescent="0.2">
      <c r="A2683" t="s">
        <v>2</v>
      </c>
      <c r="B2683" t="str">
        <f>VLOOKUP(A2683,[1]Sheet1!$A:$B,2,0)</f>
        <v>CCCC[n+]1ccn(c1)C</v>
      </c>
      <c r="C2683" t="s">
        <v>3</v>
      </c>
      <c r="D2683" t="str">
        <f>VLOOKUP(C2683,[1]Sheet1!$A:$B,2,0)</f>
        <v>F[P-](F)(F)(F)(F)F</v>
      </c>
      <c r="E2683" t="str">
        <f t="shared" si="205"/>
        <v>CCCC[n+]1ccn(c1)C.F[P-](F)(F)(F)(F)F</v>
      </c>
      <c r="F2683">
        <v>498.57</v>
      </c>
      <c r="G2683">
        <v>101.325</v>
      </c>
      <c r="H2683">
        <v>505</v>
      </c>
      <c r="I2683">
        <f t="shared" si="206"/>
        <v>1.836523614874197</v>
      </c>
      <c r="J2683">
        <f t="shared" si="207"/>
        <v>-0.13409119394795901</v>
      </c>
      <c r="K2683">
        <f t="shared" si="208"/>
        <v>2.7032913781186614</v>
      </c>
      <c r="L2683">
        <f t="shared" si="209"/>
        <v>6.2245584292753602</v>
      </c>
    </row>
    <row r="2684" spans="1:12" x14ac:dyDescent="0.2">
      <c r="A2684" t="s">
        <v>2</v>
      </c>
      <c r="B2684" t="str">
        <f>VLOOKUP(A2684,[1]Sheet1!$A:$B,2,0)</f>
        <v>CCCC[n+]1ccn(c1)C</v>
      </c>
      <c r="C2684" t="s">
        <v>3</v>
      </c>
      <c r="D2684" t="str">
        <f>VLOOKUP(C2684,[1]Sheet1!$A:$B,2,0)</f>
        <v>F[P-](F)(F)(F)(F)F</v>
      </c>
      <c r="E2684" t="str">
        <f t="shared" si="205"/>
        <v>CCCC[n+]1ccn(c1)C.F[P-](F)(F)(F)(F)F</v>
      </c>
      <c r="F2684">
        <v>499.39</v>
      </c>
      <c r="G2684">
        <v>101.325</v>
      </c>
      <c r="H2684">
        <v>505</v>
      </c>
      <c r="I2684">
        <f t="shared" si="206"/>
        <v>1.8432651366625823</v>
      </c>
      <c r="J2684">
        <f t="shared" si="207"/>
        <v>-0.13409119394795901</v>
      </c>
      <c r="K2684">
        <f t="shared" si="208"/>
        <v>2.7032913781186614</v>
      </c>
      <c r="L2684">
        <f t="shared" si="209"/>
        <v>6.2245584292753602</v>
      </c>
    </row>
    <row r="2685" spans="1:12" x14ac:dyDescent="0.2">
      <c r="A2685" t="s">
        <v>2</v>
      </c>
      <c r="B2685" t="str">
        <f>VLOOKUP(A2685,[1]Sheet1!$A:$B,2,0)</f>
        <v>CCCC[n+]1ccn(c1)C</v>
      </c>
      <c r="C2685" t="s">
        <v>3</v>
      </c>
      <c r="D2685" t="str">
        <f>VLOOKUP(C2685,[1]Sheet1!$A:$B,2,0)</f>
        <v>F[P-](F)(F)(F)(F)F</v>
      </c>
      <c r="E2685" t="str">
        <f t="shared" si="205"/>
        <v>CCCC[n+]1ccn(c1)C.F[P-](F)(F)(F)(F)F</v>
      </c>
      <c r="F2685">
        <v>499.52</v>
      </c>
      <c r="G2685">
        <v>101.325</v>
      </c>
      <c r="H2685">
        <v>505</v>
      </c>
      <c r="I2685">
        <f t="shared" si="206"/>
        <v>1.8443339145070825</v>
      </c>
      <c r="J2685">
        <f t="shared" si="207"/>
        <v>-0.13409119394795901</v>
      </c>
      <c r="K2685">
        <f t="shared" si="208"/>
        <v>2.7032913781186614</v>
      </c>
      <c r="L2685">
        <f t="shared" si="209"/>
        <v>6.2245584292753602</v>
      </c>
    </row>
    <row r="2686" spans="1:12" x14ac:dyDescent="0.2">
      <c r="A2686" t="s">
        <v>2</v>
      </c>
      <c r="B2686" t="str">
        <f>VLOOKUP(A2686,[1]Sheet1!$A:$B,2,0)</f>
        <v>CCCC[n+]1ccn(c1)C</v>
      </c>
      <c r="C2686" t="s">
        <v>3</v>
      </c>
      <c r="D2686" t="str">
        <f>VLOOKUP(C2686,[1]Sheet1!$A:$B,2,0)</f>
        <v>F[P-](F)(F)(F)(F)F</v>
      </c>
      <c r="E2686" t="str">
        <f t="shared" si="205"/>
        <v>CCCC[n+]1ccn(c1)C.F[P-](F)(F)(F)(F)F</v>
      </c>
      <c r="F2686">
        <v>500.51</v>
      </c>
      <c r="G2686">
        <v>101.325</v>
      </c>
      <c r="H2686">
        <v>505</v>
      </c>
      <c r="I2686">
        <f t="shared" si="206"/>
        <v>1.8524730688613529</v>
      </c>
      <c r="J2686">
        <f t="shared" si="207"/>
        <v>-0.13409119394795901</v>
      </c>
      <c r="K2686">
        <f t="shared" si="208"/>
        <v>2.7032913781186614</v>
      </c>
      <c r="L2686">
        <f t="shared" si="209"/>
        <v>6.2245584292753602</v>
      </c>
    </row>
    <row r="2687" spans="1:12" x14ac:dyDescent="0.2">
      <c r="A2687" t="s">
        <v>2</v>
      </c>
      <c r="B2687" t="str">
        <f>VLOOKUP(A2687,[1]Sheet1!$A:$B,2,0)</f>
        <v>CCCC[n+]1ccn(c1)C</v>
      </c>
      <c r="C2687" t="s">
        <v>3</v>
      </c>
      <c r="D2687" t="str">
        <f>VLOOKUP(C2687,[1]Sheet1!$A:$B,2,0)</f>
        <v>F[P-](F)(F)(F)(F)F</v>
      </c>
      <c r="E2687" t="str">
        <f t="shared" si="205"/>
        <v>CCCC[n+]1ccn(c1)C.F[P-](F)(F)(F)(F)F</v>
      </c>
      <c r="F2687">
        <v>502.47</v>
      </c>
      <c r="G2687">
        <v>101.325</v>
      </c>
      <c r="H2687">
        <v>505</v>
      </c>
      <c r="I2687">
        <f t="shared" si="206"/>
        <v>1.8685869502092012</v>
      </c>
      <c r="J2687">
        <f t="shared" si="207"/>
        <v>-0.13409119394795901</v>
      </c>
      <c r="K2687">
        <f t="shared" si="208"/>
        <v>2.7032913781186614</v>
      </c>
      <c r="L2687">
        <f t="shared" si="209"/>
        <v>6.2245584292753602</v>
      </c>
    </row>
    <row r="2688" spans="1:12" x14ac:dyDescent="0.2">
      <c r="A2688" t="s">
        <v>2</v>
      </c>
      <c r="B2688" t="str">
        <f>VLOOKUP(A2688,[1]Sheet1!$A:$B,2,0)</f>
        <v>CCCC[n+]1ccn(c1)C</v>
      </c>
      <c r="C2688" t="s">
        <v>3</v>
      </c>
      <c r="D2688" t="str">
        <f>VLOOKUP(C2688,[1]Sheet1!$A:$B,2,0)</f>
        <v>F[P-](F)(F)(F)(F)F</v>
      </c>
      <c r="E2688" t="str">
        <f t="shared" si="205"/>
        <v>CCCC[n+]1ccn(c1)C.F[P-](F)(F)(F)(F)F</v>
      </c>
      <c r="F2688">
        <v>502.61</v>
      </c>
      <c r="G2688">
        <v>101.325</v>
      </c>
      <c r="H2688">
        <v>505</v>
      </c>
      <c r="I2688">
        <f t="shared" si="206"/>
        <v>1.8697379417340474</v>
      </c>
      <c r="J2688">
        <f t="shared" si="207"/>
        <v>-0.13409119394795901</v>
      </c>
      <c r="K2688">
        <f t="shared" si="208"/>
        <v>2.7032913781186614</v>
      </c>
      <c r="L2688">
        <f t="shared" si="209"/>
        <v>6.2245584292753602</v>
      </c>
    </row>
    <row r="2689" spans="1:12" x14ac:dyDescent="0.2">
      <c r="A2689" t="s">
        <v>2</v>
      </c>
      <c r="B2689" t="str">
        <f>VLOOKUP(A2689,[1]Sheet1!$A:$B,2,0)</f>
        <v>CCCC[n+]1ccn(c1)C</v>
      </c>
      <c r="C2689" t="s">
        <v>3</v>
      </c>
      <c r="D2689" t="str">
        <f>VLOOKUP(C2689,[1]Sheet1!$A:$B,2,0)</f>
        <v>F[P-](F)(F)(F)(F)F</v>
      </c>
      <c r="E2689" t="str">
        <f t="shared" si="205"/>
        <v>CCCC[n+]1ccn(c1)C.F[P-](F)(F)(F)(F)F</v>
      </c>
      <c r="F2689">
        <v>502.74</v>
      </c>
      <c r="G2689">
        <v>101.325</v>
      </c>
      <c r="H2689">
        <v>505</v>
      </c>
      <c r="I2689">
        <f t="shared" si="206"/>
        <v>1.8708067195785476</v>
      </c>
      <c r="J2689">
        <f t="shared" si="207"/>
        <v>-0.13409119394795901</v>
      </c>
      <c r="K2689">
        <f t="shared" si="208"/>
        <v>2.7032913781186614</v>
      </c>
      <c r="L2689">
        <f t="shared" si="209"/>
        <v>6.2245584292753602</v>
      </c>
    </row>
    <row r="2690" spans="1:12" x14ac:dyDescent="0.2">
      <c r="A2690" t="s">
        <v>2</v>
      </c>
      <c r="B2690" t="str">
        <f>VLOOKUP(A2690,[1]Sheet1!$A:$B,2,0)</f>
        <v>CCCC[n+]1ccn(c1)C</v>
      </c>
      <c r="C2690" t="s">
        <v>3</v>
      </c>
      <c r="D2690" t="str">
        <f>VLOOKUP(C2690,[1]Sheet1!$A:$B,2,0)</f>
        <v>F[P-](F)(F)(F)(F)F</v>
      </c>
      <c r="E2690" t="str">
        <f t="shared" ref="E2690:E2753" si="210">B2690&amp;"."&amp;D2690</f>
        <v>CCCC[n+]1ccn(c1)C.F[P-](F)(F)(F)(F)F</v>
      </c>
      <c r="F2690">
        <v>503.05</v>
      </c>
      <c r="G2690">
        <v>101.325</v>
      </c>
      <c r="H2690">
        <v>505</v>
      </c>
      <c r="I2690">
        <f t="shared" ref="I2690:I2753" si="211">STANDARDIZE(F2690,AVERAGE(F:F),STDEVP(F:F))</f>
        <v>1.8733553436692787</v>
      </c>
      <c r="J2690">
        <f t="shared" ref="J2690:J2753" si="212">STANDARDIZE(G2690,AVERAGE(G:G),STDEVP(G:G))</f>
        <v>-0.13409119394795901</v>
      </c>
      <c r="K2690">
        <f t="shared" si="208"/>
        <v>2.7032913781186614</v>
      </c>
      <c r="L2690">
        <f t="shared" si="209"/>
        <v>6.2245584292753602</v>
      </c>
    </row>
    <row r="2691" spans="1:12" x14ac:dyDescent="0.2">
      <c r="A2691" t="s">
        <v>2</v>
      </c>
      <c r="B2691" t="str">
        <f>VLOOKUP(A2691,[1]Sheet1!$A:$B,2,0)</f>
        <v>CCCC[n+]1ccn(c1)C</v>
      </c>
      <c r="C2691" t="s">
        <v>3</v>
      </c>
      <c r="D2691" t="str">
        <f>VLOOKUP(C2691,[1]Sheet1!$A:$B,2,0)</f>
        <v>F[P-](F)(F)(F)(F)F</v>
      </c>
      <c r="E2691" t="str">
        <f t="shared" si="210"/>
        <v>CCCC[n+]1ccn(c1)C.F[P-](F)(F)(F)(F)F</v>
      </c>
      <c r="F2691">
        <v>503.18</v>
      </c>
      <c r="G2691">
        <v>101.325</v>
      </c>
      <c r="H2691">
        <v>505</v>
      </c>
      <c r="I2691">
        <f t="shared" si="211"/>
        <v>1.8744241215137787</v>
      </c>
      <c r="J2691">
        <f t="shared" si="212"/>
        <v>-0.13409119394795901</v>
      </c>
      <c r="K2691">
        <f t="shared" ref="K2691:K2754" si="213">LOG(H2691)</f>
        <v>2.7032913781186614</v>
      </c>
      <c r="L2691">
        <f t="shared" ref="L2691:L2754" si="214">LN(H2691)</f>
        <v>6.2245584292753602</v>
      </c>
    </row>
    <row r="2692" spans="1:12" x14ac:dyDescent="0.2">
      <c r="A2692" t="s">
        <v>2</v>
      </c>
      <c r="B2692" t="str">
        <f>VLOOKUP(A2692,[1]Sheet1!$A:$B,2,0)</f>
        <v>CCCC[n+]1ccn(c1)C</v>
      </c>
      <c r="C2692" t="s">
        <v>3</v>
      </c>
      <c r="D2692" t="str">
        <f>VLOOKUP(C2692,[1]Sheet1!$A:$B,2,0)</f>
        <v>F[P-](F)(F)(F)(F)F</v>
      </c>
      <c r="E2692" t="str">
        <f t="shared" si="210"/>
        <v>CCCC[n+]1ccn(c1)C.F[P-](F)(F)(F)(F)F</v>
      </c>
      <c r="F2692">
        <v>503.32</v>
      </c>
      <c r="G2692">
        <v>101.325</v>
      </c>
      <c r="H2692">
        <v>505</v>
      </c>
      <c r="I2692">
        <f t="shared" si="211"/>
        <v>1.8755751130386249</v>
      </c>
      <c r="J2692">
        <f t="shared" si="212"/>
        <v>-0.13409119394795901</v>
      </c>
      <c r="K2692">
        <f t="shared" si="213"/>
        <v>2.7032913781186614</v>
      </c>
      <c r="L2692">
        <f t="shared" si="214"/>
        <v>6.2245584292753602</v>
      </c>
    </row>
    <row r="2693" spans="1:12" x14ac:dyDescent="0.2">
      <c r="A2693" t="s">
        <v>2</v>
      </c>
      <c r="B2693" t="str">
        <f>VLOOKUP(A2693,[1]Sheet1!$A:$B,2,0)</f>
        <v>CCCC[n+]1ccn(c1)C</v>
      </c>
      <c r="C2693" t="s">
        <v>3</v>
      </c>
      <c r="D2693" t="str">
        <f>VLOOKUP(C2693,[1]Sheet1!$A:$B,2,0)</f>
        <v>F[P-](F)(F)(F)(F)F</v>
      </c>
      <c r="E2693" t="str">
        <f t="shared" si="210"/>
        <v>CCCC[n+]1ccn(c1)C.F[P-](F)(F)(F)(F)F</v>
      </c>
      <c r="F2693">
        <v>503.46</v>
      </c>
      <c r="G2693">
        <v>101.325</v>
      </c>
      <c r="H2693">
        <v>505</v>
      </c>
      <c r="I2693">
        <f t="shared" si="211"/>
        <v>1.8767261045634711</v>
      </c>
      <c r="J2693">
        <f t="shared" si="212"/>
        <v>-0.13409119394795901</v>
      </c>
      <c r="K2693">
        <f t="shared" si="213"/>
        <v>2.7032913781186614</v>
      </c>
      <c r="L2693">
        <f t="shared" si="214"/>
        <v>6.2245584292753602</v>
      </c>
    </row>
    <row r="2694" spans="1:12" x14ac:dyDescent="0.2">
      <c r="A2694" t="s">
        <v>2</v>
      </c>
      <c r="B2694" t="str">
        <f>VLOOKUP(A2694,[1]Sheet1!$A:$B,2,0)</f>
        <v>CCCC[n+]1ccn(c1)C</v>
      </c>
      <c r="C2694" t="s">
        <v>3</v>
      </c>
      <c r="D2694" t="str">
        <f>VLOOKUP(C2694,[1]Sheet1!$A:$B,2,0)</f>
        <v>F[P-](F)(F)(F)(F)F</v>
      </c>
      <c r="E2694" t="str">
        <f t="shared" si="210"/>
        <v>CCCC[n+]1ccn(c1)C.F[P-](F)(F)(F)(F)F</v>
      </c>
      <c r="F2694">
        <v>503.59</v>
      </c>
      <c r="G2694">
        <v>101.325</v>
      </c>
      <c r="H2694">
        <v>505</v>
      </c>
      <c r="I2694">
        <f t="shared" si="211"/>
        <v>1.8777948824079711</v>
      </c>
      <c r="J2694">
        <f t="shared" si="212"/>
        <v>-0.13409119394795901</v>
      </c>
      <c r="K2694">
        <f t="shared" si="213"/>
        <v>2.7032913781186614</v>
      </c>
      <c r="L2694">
        <f t="shared" si="214"/>
        <v>6.2245584292753602</v>
      </c>
    </row>
    <row r="2695" spans="1:12" x14ac:dyDescent="0.2">
      <c r="A2695" t="s">
        <v>42</v>
      </c>
      <c r="B2695" t="str">
        <f>VLOOKUP(A2695,[1]Sheet1!$A:$B,2,0)</f>
        <v>C(C)[N+]1=CC(=CC=C1)C</v>
      </c>
      <c r="C2695" t="s">
        <v>8</v>
      </c>
      <c r="D2695" t="str">
        <f>VLOOKUP(C2695,[1]Sheet1!$A:$B,2,0)</f>
        <v>FC(S(=O)(=O)[N-]S(=O)(=O)C(F)(F)F)(F)F</v>
      </c>
      <c r="E2695" t="str">
        <f t="shared" si="210"/>
        <v>C(C)[N+]1=CC(=CC=C1)C.FC(S(=O)(=O)[N-]S(=O)(=O)C(F)(F)F)(F)F</v>
      </c>
      <c r="F2695">
        <v>312.10000000000002</v>
      </c>
      <c r="G2695">
        <v>101.325</v>
      </c>
      <c r="H2695">
        <v>505</v>
      </c>
      <c r="I2695">
        <f t="shared" si="211"/>
        <v>0.3034851174592762</v>
      </c>
      <c r="J2695">
        <f t="shared" si="212"/>
        <v>-0.13409119394795901</v>
      </c>
      <c r="K2695">
        <f t="shared" si="213"/>
        <v>2.7032913781186614</v>
      </c>
      <c r="L2695">
        <f t="shared" si="214"/>
        <v>6.2245584292753602</v>
      </c>
    </row>
    <row r="2696" spans="1:12" x14ac:dyDescent="0.2">
      <c r="A2696" t="s">
        <v>4</v>
      </c>
      <c r="B2696" t="str">
        <f>VLOOKUP(A2696,[1]Sheet1!$A:$B,2,0)</f>
        <v>CCC[n+]1ccn(c1)C</v>
      </c>
      <c r="C2696" t="s">
        <v>8</v>
      </c>
      <c r="D2696" t="str">
        <f>VLOOKUP(C2696,[1]Sheet1!$A:$B,2,0)</f>
        <v>FC(S(=O)(=O)[N-]S(=O)(=O)C(F)(F)F)(F)F</v>
      </c>
      <c r="E2696" t="str">
        <f t="shared" si="210"/>
        <v>CCC[n+]1ccn(c1)C.FC(S(=O)(=O)[N-]S(=O)(=O)C(F)(F)F)(F)F</v>
      </c>
      <c r="F2696">
        <v>320.14999999999998</v>
      </c>
      <c r="G2696">
        <v>101.325</v>
      </c>
      <c r="H2696">
        <v>505</v>
      </c>
      <c r="I2696">
        <f t="shared" si="211"/>
        <v>0.36966713013793784</v>
      </c>
      <c r="J2696">
        <f t="shared" si="212"/>
        <v>-0.13409119394795901</v>
      </c>
      <c r="K2696">
        <f t="shared" si="213"/>
        <v>2.7032913781186614</v>
      </c>
      <c r="L2696">
        <f t="shared" si="214"/>
        <v>6.2245584292753602</v>
      </c>
    </row>
    <row r="2697" spans="1:12" x14ac:dyDescent="0.2">
      <c r="A2697" t="s">
        <v>9</v>
      </c>
      <c r="B2697" t="str">
        <f>VLOOKUP(A2697,[1]Sheet1!$A:$B,2,0)</f>
        <v>CCCCCCCC[n+]1ccn(c1)C</v>
      </c>
      <c r="C2697" t="s">
        <v>84</v>
      </c>
      <c r="D2697" t="str">
        <f>VLOOKUP(C2697,[1]Sheet1!$A:$B,2,0)</f>
        <v>[O-]c1ccccc1</v>
      </c>
      <c r="E2697" t="str">
        <f t="shared" si="210"/>
        <v>CCCCCCCC[n+]1ccn(c1)C.[O-]c1ccccc1</v>
      </c>
      <c r="F2697">
        <v>303.14999999999998</v>
      </c>
      <c r="G2697">
        <v>101.325</v>
      </c>
      <c r="H2697">
        <v>505</v>
      </c>
      <c r="I2697">
        <f t="shared" si="211"/>
        <v>0.22990387354945899</v>
      </c>
      <c r="J2697">
        <f t="shared" si="212"/>
        <v>-0.13409119394795901</v>
      </c>
      <c r="K2697">
        <f t="shared" si="213"/>
        <v>2.7032913781186614</v>
      </c>
      <c r="L2697">
        <f t="shared" si="214"/>
        <v>6.2245584292753602</v>
      </c>
    </row>
    <row r="2698" spans="1:12" x14ac:dyDescent="0.2">
      <c r="A2698" t="s">
        <v>7</v>
      </c>
      <c r="B2698" t="str">
        <f>VLOOKUP(A2698,[1]Sheet1!$A:$B,2,0)</f>
        <v>CCCCCCCCCCCCCC[n+]1ccn(c1)C</v>
      </c>
      <c r="C2698" t="s">
        <v>8</v>
      </c>
      <c r="D2698" t="str">
        <f>VLOOKUP(C2698,[1]Sheet1!$A:$B,2,0)</f>
        <v>FC(S(=O)(=O)[N-]S(=O)(=O)C(F)(F)F)(F)F</v>
      </c>
      <c r="E2698" t="str">
        <f t="shared" si="210"/>
        <v>CCCCCCCCCCCCCC[n+]1ccn(c1)C.FC(S(=O)(=O)[N-]S(=O)(=O)C(F)(F)F)(F)F</v>
      </c>
      <c r="F2698">
        <v>196.39</v>
      </c>
      <c r="G2698">
        <v>101.325</v>
      </c>
      <c r="H2698">
        <v>504.9</v>
      </c>
      <c r="I2698">
        <f t="shared" si="211"/>
        <v>-0.6478093778261883</v>
      </c>
      <c r="J2698">
        <f t="shared" si="212"/>
        <v>-0.13409119394795901</v>
      </c>
      <c r="K2698">
        <f t="shared" si="213"/>
        <v>2.7032053706954864</v>
      </c>
      <c r="L2698">
        <f t="shared" si="214"/>
        <v>6.2243603898648701</v>
      </c>
    </row>
    <row r="2699" spans="1:12" x14ac:dyDescent="0.2">
      <c r="A2699" t="s">
        <v>68</v>
      </c>
      <c r="B2699" t="str">
        <f>VLOOKUP(A2699,[1]Sheet1!$A:$B,2,0)</f>
        <v>CCCCCCC[n+]1ccn(c1)C</v>
      </c>
      <c r="C2699" t="s">
        <v>3</v>
      </c>
      <c r="D2699" t="str">
        <f>VLOOKUP(C2699,[1]Sheet1!$A:$B,2,0)</f>
        <v>F[P-](F)(F)(F)(F)F</v>
      </c>
      <c r="E2699" t="str">
        <f t="shared" si="210"/>
        <v>CCCCCCC[n+]1ccn(c1)C.F[P-](F)(F)(F)(F)F</v>
      </c>
      <c r="F2699">
        <v>304.10599999999999</v>
      </c>
      <c r="G2699">
        <v>101.325</v>
      </c>
      <c r="H2699">
        <v>504.7</v>
      </c>
      <c r="I2699">
        <f t="shared" si="211"/>
        <v>0.23776350139055241</v>
      </c>
      <c r="J2699">
        <f t="shared" si="212"/>
        <v>-0.13409119394795901</v>
      </c>
      <c r="K2699">
        <f t="shared" si="213"/>
        <v>2.7030333047336859</v>
      </c>
      <c r="L2699">
        <f t="shared" si="214"/>
        <v>6.2239641933462169</v>
      </c>
    </row>
    <row r="2700" spans="1:12" x14ac:dyDescent="0.2">
      <c r="A2700" t="s">
        <v>2</v>
      </c>
      <c r="B2700" t="str">
        <f>VLOOKUP(A2700,[1]Sheet1!$A:$B,2,0)</f>
        <v>CCCC[n+]1ccn(c1)C</v>
      </c>
      <c r="C2700" t="s">
        <v>3</v>
      </c>
      <c r="D2700" t="str">
        <f>VLOOKUP(C2700,[1]Sheet1!$A:$B,2,0)</f>
        <v>F[P-](F)(F)(F)(F)F</v>
      </c>
      <c r="E2700" t="str">
        <f t="shared" si="210"/>
        <v>CCCC[n+]1ccn(c1)C.F[P-](F)(F)(F)(F)F</v>
      </c>
      <c r="F2700">
        <v>496.32</v>
      </c>
      <c r="G2700">
        <v>101.325</v>
      </c>
      <c r="H2700">
        <v>504.1</v>
      </c>
      <c r="I2700">
        <f t="shared" si="211"/>
        <v>1.8180255367963101</v>
      </c>
      <c r="J2700">
        <f t="shared" si="212"/>
        <v>-0.13409119394795901</v>
      </c>
      <c r="K2700">
        <f t="shared" si="213"/>
        <v>2.7025166974381505</v>
      </c>
      <c r="L2700">
        <f t="shared" si="214"/>
        <v>6.222774661088585</v>
      </c>
    </row>
    <row r="2701" spans="1:12" x14ac:dyDescent="0.2">
      <c r="A2701" t="s">
        <v>2</v>
      </c>
      <c r="B2701" t="str">
        <f>VLOOKUP(A2701,[1]Sheet1!$A:$B,2,0)</f>
        <v>CCCC[n+]1ccn(c1)C</v>
      </c>
      <c r="C2701" t="s">
        <v>3</v>
      </c>
      <c r="D2701" t="str">
        <f>VLOOKUP(C2701,[1]Sheet1!$A:$B,2,0)</f>
        <v>F[P-](F)(F)(F)(F)F</v>
      </c>
      <c r="E2701" t="str">
        <f t="shared" si="210"/>
        <v>CCCC[n+]1ccn(c1)C.F[P-](F)(F)(F)(F)F</v>
      </c>
      <c r="F2701">
        <v>496.46</v>
      </c>
      <c r="G2701">
        <v>101.325</v>
      </c>
      <c r="H2701">
        <v>504.1</v>
      </c>
      <c r="I2701">
        <f t="shared" si="211"/>
        <v>1.8191765283211563</v>
      </c>
      <c r="J2701">
        <f t="shared" si="212"/>
        <v>-0.13409119394795901</v>
      </c>
      <c r="K2701">
        <f t="shared" si="213"/>
        <v>2.7025166974381505</v>
      </c>
      <c r="L2701">
        <f t="shared" si="214"/>
        <v>6.222774661088585</v>
      </c>
    </row>
    <row r="2702" spans="1:12" x14ac:dyDescent="0.2">
      <c r="A2702" t="s">
        <v>2</v>
      </c>
      <c r="B2702" t="str">
        <f>VLOOKUP(A2702,[1]Sheet1!$A:$B,2,0)</f>
        <v>CCCC[n+]1ccn(c1)C</v>
      </c>
      <c r="C2702" t="s">
        <v>3</v>
      </c>
      <c r="D2702" t="str">
        <f>VLOOKUP(C2702,[1]Sheet1!$A:$B,2,0)</f>
        <v>F[P-](F)(F)(F)(F)F</v>
      </c>
      <c r="E2702" t="str">
        <f t="shared" si="210"/>
        <v>CCCC[n+]1ccn(c1)C.F[P-](F)(F)(F)(F)F</v>
      </c>
      <c r="F2702">
        <v>497.58</v>
      </c>
      <c r="G2702">
        <v>101.325</v>
      </c>
      <c r="H2702">
        <v>504.1</v>
      </c>
      <c r="I2702">
        <f t="shared" si="211"/>
        <v>1.8283844605199266</v>
      </c>
      <c r="J2702">
        <f t="shared" si="212"/>
        <v>-0.13409119394795901</v>
      </c>
      <c r="K2702">
        <f t="shared" si="213"/>
        <v>2.7025166974381505</v>
      </c>
      <c r="L2702">
        <f t="shared" si="214"/>
        <v>6.222774661088585</v>
      </c>
    </row>
    <row r="2703" spans="1:12" x14ac:dyDescent="0.2">
      <c r="A2703" t="s">
        <v>2</v>
      </c>
      <c r="B2703" t="str">
        <f>VLOOKUP(A2703,[1]Sheet1!$A:$B,2,0)</f>
        <v>CCCC[n+]1ccn(c1)C</v>
      </c>
      <c r="C2703" t="s">
        <v>3</v>
      </c>
      <c r="D2703" t="str">
        <f>VLOOKUP(C2703,[1]Sheet1!$A:$B,2,0)</f>
        <v>F[P-](F)(F)(F)(F)F</v>
      </c>
      <c r="E2703" t="str">
        <f t="shared" si="210"/>
        <v>CCCC[n+]1ccn(c1)C.F[P-](F)(F)(F)(F)F</v>
      </c>
      <c r="F2703">
        <v>499.96</v>
      </c>
      <c r="G2703">
        <v>101.325</v>
      </c>
      <c r="H2703">
        <v>504.1</v>
      </c>
      <c r="I2703">
        <f t="shared" si="211"/>
        <v>1.8479513164423136</v>
      </c>
      <c r="J2703">
        <f t="shared" si="212"/>
        <v>-0.13409119394795901</v>
      </c>
      <c r="K2703">
        <f t="shared" si="213"/>
        <v>2.7025166974381505</v>
      </c>
      <c r="L2703">
        <f t="shared" si="214"/>
        <v>6.222774661088585</v>
      </c>
    </row>
    <row r="2704" spans="1:12" x14ac:dyDescent="0.2">
      <c r="A2704" t="s">
        <v>2</v>
      </c>
      <c r="B2704" t="str">
        <f>VLOOKUP(A2704,[1]Sheet1!$A:$B,2,0)</f>
        <v>CCCC[n+]1ccn(c1)C</v>
      </c>
      <c r="C2704" t="s">
        <v>3</v>
      </c>
      <c r="D2704" t="str">
        <f>VLOOKUP(C2704,[1]Sheet1!$A:$B,2,0)</f>
        <v>F[P-](F)(F)(F)(F)F</v>
      </c>
      <c r="E2704" t="str">
        <f t="shared" si="210"/>
        <v>CCCC[n+]1ccn(c1)C.F[P-](F)(F)(F)(F)F</v>
      </c>
      <c r="F2704">
        <v>497.45</v>
      </c>
      <c r="G2704">
        <v>101.325</v>
      </c>
      <c r="H2704">
        <v>504</v>
      </c>
      <c r="I2704">
        <f t="shared" si="211"/>
        <v>1.8273156826754267</v>
      </c>
      <c r="J2704">
        <f t="shared" si="212"/>
        <v>-0.13409119394795901</v>
      </c>
      <c r="K2704">
        <f t="shared" si="213"/>
        <v>2.7024305364455254</v>
      </c>
      <c r="L2704">
        <f t="shared" si="214"/>
        <v>6.2225762680713688</v>
      </c>
    </row>
    <row r="2705" spans="1:12" x14ac:dyDescent="0.2">
      <c r="A2705" t="s">
        <v>2</v>
      </c>
      <c r="B2705" t="str">
        <f>VLOOKUP(A2705,[1]Sheet1!$A:$B,2,0)</f>
        <v>CCCC[n+]1ccn(c1)C</v>
      </c>
      <c r="C2705" t="s">
        <v>3</v>
      </c>
      <c r="D2705" t="str">
        <f>VLOOKUP(C2705,[1]Sheet1!$A:$B,2,0)</f>
        <v>F[P-](F)(F)(F)(F)F</v>
      </c>
      <c r="E2705" t="str">
        <f t="shared" si="210"/>
        <v>CCCC[n+]1ccn(c1)C.F[P-](F)(F)(F)(F)F</v>
      </c>
      <c r="F2705">
        <v>498.7</v>
      </c>
      <c r="G2705">
        <v>101.325</v>
      </c>
      <c r="H2705">
        <v>504</v>
      </c>
      <c r="I2705">
        <f t="shared" si="211"/>
        <v>1.837592392718697</v>
      </c>
      <c r="J2705">
        <f t="shared" si="212"/>
        <v>-0.13409119394795901</v>
      </c>
      <c r="K2705">
        <f t="shared" si="213"/>
        <v>2.7024305364455254</v>
      </c>
      <c r="L2705">
        <f t="shared" si="214"/>
        <v>6.2225762680713688</v>
      </c>
    </row>
    <row r="2706" spans="1:12" x14ac:dyDescent="0.2">
      <c r="A2706" t="s">
        <v>2</v>
      </c>
      <c r="B2706" t="str">
        <f>VLOOKUP(A2706,[1]Sheet1!$A:$B,2,0)</f>
        <v>CCCC[n+]1ccn(c1)C</v>
      </c>
      <c r="C2706" t="s">
        <v>3</v>
      </c>
      <c r="D2706" t="str">
        <f>VLOOKUP(C2706,[1]Sheet1!$A:$B,2,0)</f>
        <v>F[P-](F)(F)(F)(F)F</v>
      </c>
      <c r="E2706" t="str">
        <f t="shared" si="210"/>
        <v>CCCC[n+]1ccn(c1)C.F[P-](F)(F)(F)(F)F</v>
      </c>
      <c r="F2706">
        <v>499.66</v>
      </c>
      <c r="G2706">
        <v>101.325</v>
      </c>
      <c r="H2706">
        <v>504</v>
      </c>
      <c r="I2706">
        <f t="shared" si="211"/>
        <v>1.8454849060319292</v>
      </c>
      <c r="J2706">
        <f t="shared" si="212"/>
        <v>-0.13409119394795901</v>
      </c>
      <c r="K2706">
        <f t="shared" si="213"/>
        <v>2.7024305364455254</v>
      </c>
      <c r="L2706">
        <f t="shared" si="214"/>
        <v>6.2225762680713688</v>
      </c>
    </row>
    <row r="2707" spans="1:12" x14ac:dyDescent="0.2">
      <c r="A2707" t="s">
        <v>2</v>
      </c>
      <c r="B2707" t="str">
        <f>VLOOKUP(A2707,[1]Sheet1!$A:$B,2,0)</f>
        <v>CCCC[n+]1ccn(c1)C</v>
      </c>
      <c r="C2707" t="s">
        <v>3</v>
      </c>
      <c r="D2707" t="str">
        <f>VLOOKUP(C2707,[1]Sheet1!$A:$B,2,0)</f>
        <v>F[P-](F)(F)(F)(F)F</v>
      </c>
      <c r="E2707" t="str">
        <f t="shared" si="210"/>
        <v>CCCC[n+]1ccn(c1)C.F[P-](F)(F)(F)(F)F</v>
      </c>
      <c r="F2707">
        <v>500.1</v>
      </c>
      <c r="G2707">
        <v>101.325</v>
      </c>
      <c r="H2707">
        <v>504</v>
      </c>
      <c r="I2707">
        <f t="shared" si="211"/>
        <v>1.8491023079671602</v>
      </c>
      <c r="J2707">
        <f t="shared" si="212"/>
        <v>-0.13409119394795901</v>
      </c>
      <c r="K2707">
        <f t="shared" si="213"/>
        <v>2.7024305364455254</v>
      </c>
      <c r="L2707">
        <f t="shared" si="214"/>
        <v>6.2225762680713688</v>
      </c>
    </row>
    <row r="2708" spans="1:12" x14ac:dyDescent="0.2">
      <c r="A2708" t="s">
        <v>2</v>
      </c>
      <c r="B2708" t="str">
        <f>VLOOKUP(A2708,[1]Sheet1!$A:$B,2,0)</f>
        <v>CCCC[n+]1ccn(c1)C</v>
      </c>
      <c r="C2708" t="s">
        <v>3</v>
      </c>
      <c r="D2708" t="str">
        <f>VLOOKUP(C2708,[1]Sheet1!$A:$B,2,0)</f>
        <v>F[P-](F)(F)(F)(F)F</v>
      </c>
      <c r="E2708" t="str">
        <f t="shared" si="210"/>
        <v>CCCC[n+]1ccn(c1)C.F[P-](F)(F)(F)(F)F</v>
      </c>
      <c r="F2708">
        <v>500.24</v>
      </c>
      <c r="G2708">
        <v>101.325</v>
      </c>
      <c r="H2708">
        <v>504</v>
      </c>
      <c r="I2708">
        <f t="shared" si="211"/>
        <v>1.8502532994920065</v>
      </c>
      <c r="J2708">
        <f t="shared" si="212"/>
        <v>-0.13409119394795901</v>
      </c>
      <c r="K2708">
        <f t="shared" si="213"/>
        <v>2.7024305364455254</v>
      </c>
      <c r="L2708">
        <f t="shared" si="214"/>
        <v>6.2225762680713688</v>
      </c>
    </row>
    <row r="2709" spans="1:12" x14ac:dyDescent="0.2">
      <c r="A2709" t="s">
        <v>2</v>
      </c>
      <c r="B2709" t="str">
        <f>VLOOKUP(A2709,[1]Sheet1!$A:$B,2,0)</f>
        <v>CCCC[n+]1ccn(c1)C</v>
      </c>
      <c r="C2709" t="s">
        <v>3</v>
      </c>
      <c r="D2709" t="str">
        <f>VLOOKUP(C2709,[1]Sheet1!$A:$B,2,0)</f>
        <v>F[P-](F)(F)(F)(F)F</v>
      </c>
      <c r="E2709" t="str">
        <f t="shared" si="210"/>
        <v>CCCC[n+]1ccn(c1)C.F[P-](F)(F)(F)(F)F</v>
      </c>
      <c r="F2709">
        <v>500.37</v>
      </c>
      <c r="G2709">
        <v>101.325</v>
      </c>
      <c r="H2709">
        <v>504</v>
      </c>
      <c r="I2709">
        <f t="shared" si="211"/>
        <v>1.8513220773365067</v>
      </c>
      <c r="J2709">
        <f t="shared" si="212"/>
        <v>-0.13409119394795901</v>
      </c>
      <c r="K2709">
        <f t="shared" si="213"/>
        <v>2.7024305364455254</v>
      </c>
      <c r="L2709">
        <f t="shared" si="214"/>
        <v>6.2225762680713688</v>
      </c>
    </row>
    <row r="2710" spans="1:12" x14ac:dyDescent="0.2">
      <c r="A2710" t="s">
        <v>11</v>
      </c>
      <c r="B2710" t="str">
        <f>VLOOKUP(A2710,[1]Sheet1!$A:$B,2,0)</f>
        <v>CCCCCC[n+]1cccc2c1cccc2</v>
      </c>
      <c r="C2710" t="s">
        <v>8</v>
      </c>
      <c r="D2710" t="str">
        <f>VLOOKUP(C2710,[1]Sheet1!$A:$B,2,0)</f>
        <v>FC(S(=O)(=O)[N-]S(=O)(=O)C(F)(F)F)(F)F</v>
      </c>
      <c r="E2710" t="str">
        <f t="shared" si="210"/>
        <v>CCCCCC[n+]1cccc2c1cccc2.FC(S(=O)(=O)[N-]S(=O)(=O)C(F)(F)F)(F)F</v>
      </c>
      <c r="F2710">
        <v>307.13</v>
      </c>
      <c r="G2710">
        <v>101.325</v>
      </c>
      <c r="H2710">
        <v>504</v>
      </c>
      <c r="I2710">
        <f t="shared" si="211"/>
        <v>0.26262491832723245</v>
      </c>
      <c r="J2710">
        <f t="shared" si="212"/>
        <v>-0.13409119394795901</v>
      </c>
      <c r="K2710">
        <f t="shared" si="213"/>
        <v>2.7024305364455254</v>
      </c>
      <c r="L2710">
        <f t="shared" si="214"/>
        <v>6.2225762680713688</v>
      </c>
    </row>
    <row r="2711" spans="1:12" x14ac:dyDescent="0.2">
      <c r="A2711" t="s">
        <v>42</v>
      </c>
      <c r="B2711" t="str">
        <f>VLOOKUP(A2711,[1]Sheet1!$A:$B,2,0)</f>
        <v>C(C)[N+]1=CC(=CC=C1)C</v>
      </c>
      <c r="C2711" t="s">
        <v>8</v>
      </c>
      <c r="D2711" t="str">
        <f>VLOOKUP(C2711,[1]Sheet1!$A:$B,2,0)</f>
        <v>FC(S(=O)(=O)[N-]S(=O)(=O)C(F)(F)F)(F)F</v>
      </c>
      <c r="E2711" t="str">
        <f t="shared" si="210"/>
        <v>C(C)[N+]1=CC(=CC=C1)C.FC(S(=O)(=O)[N-]S(=O)(=O)C(F)(F)F)(F)F</v>
      </c>
      <c r="F2711">
        <v>311.10000000000002</v>
      </c>
      <c r="G2711">
        <v>101.325</v>
      </c>
      <c r="H2711">
        <v>504</v>
      </c>
      <c r="I2711">
        <f t="shared" si="211"/>
        <v>0.29526374942465977</v>
      </c>
      <c r="J2711">
        <f t="shared" si="212"/>
        <v>-0.13409119394795901</v>
      </c>
      <c r="K2711">
        <f t="shared" si="213"/>
        <v>2.7024305364455254</v>
      </c>
      <c r="L2711">
        <f t="shared" si="214"/>
        <v>6.2225762680713688</v>
      </c>
    </row>
    <row r="2712" spans="1:12" x14ac:dyDescent="0.2">
      <c r="A2712" t="s">
        <v>4</v>
      </c>
      <c r="B2712" t="str">
        <f>VLOOKUP(A2712,[1]Sheet1!$A:$B,2,0)</f>
        <v>CCC[n+]1ccn(c1)C</v>
      </c>
      <c r="C2712" t="s">
        <v>8</v>
      </c>
      <c r="D2712" t="str">
        <f>VLOOKUP(C2712,[1]Sheet1!$A:$B,2,0)</f>
        <v>FC(S(=O)(=O)[N-]S(=O)(=O)C(F)(F)F)(F)F</v>
      </c>
      <c r="E2712" t="str">
        <f t="shared" si="210"/>
        <v>CCC[n+]1ccn(c1)C.FC(S(=O)(=O)[N-]S(=O)(=O)C(F)(F)F)(F)F</v>
      </c>
      <c r="F2712">
        <v>318.14999999999998</v>
      </c>
      <c r="G2712">
        <v>101.325</v>
      </c>
      <c r="H2712">
        <v>504</v>
      </c>
      <c r="I2712">
        <f t="shared" si="211"/>
        <v>0.35322439406870504</v>
      </c>
      <c r="J2712">
        <f t="shared" si="212"/>
        <v>-0.13409119394795901</v>
      </c>
      <c r="K2712">
        <f t="shared" si="213"/>
        <v>2.7024305364455254</v>
      </c>
      <c r="L2712">
        <f t="shared" si="214"/>
        <v>6.2225762680713688</v>
      </c>
    </row>
    <row r="2713" spans="1:12" x14ac:dyDescent="0.2">
      <c r="A2713" t="s">
        <v>4</v>
      </c>
      <c r="B2713" t="str">
        <f>VLOOKUP(A2713,[1]Sheet1!$A:$B,2,0)</f>
        <v>CCC[n+]1ccn(c1)C</v>
      </c>
      <c r="C2713" t="s">
        <v>8</v>
      </c>
      <c r="D2713" t="str">
        <f>VLOOKUP(C2713,[1]Sheet1!$A:$B,2,0)</f>
        <v>FC(S(=O)(=O)[N-]S(=O)(=O)C(F)(F)F)(F)F</v>
      </c>
      <c r="E2713" t="str">
        <f t="shared" si="210"/>
        <v>CCC[n+]1ccn(c1)C.FC(S(=O)(=O)[N-]S(=O)(=O)C(F)(F)F)(F)F</v>
      </c>
      <c r="F2713">
        <v>319.14999999999998</v>
      </c>
      <c r="G2713">
        <v>101.325</v>
      </c>
      <c r="H2713">
        <v>504</v>
      </c>
      <c r="I2713">
        <f t="shared" si="211"/>
        <v>0.36144576210332147</v>
      </c>
      <c r="J2713">
        <f t="shared" si="212"/>
        <v>-0.13409119394795901</v>
      </c>
      <c r="K2713">
        <f t="shared" si="213"/>
        <v>2.7024305364455254</v>
      </c>
      <c r="L2713">
        <f t="shared" si="214"/>
        <v>6.2225762680713688</v>
      </c>
    </row>
    <row r="2714" spans="1:12" x14ac:dyDescent="0.2">
      <c r="A2714" t="s">
        <v>35</v>
      </c>
      <c r="B2714" t="str">
        <f>VLOOKUP(A2714,[1]Sheet1!$A:$B,2,0)</f>
        <v>CCCC[N+]1(C)CCCC1</v>
      </c>
      <c r="C2714" t="s">
        <v>34</v>
      </c>
      <c r="D2714" t="str">
        <f>VLOOKUP(C2714,[1]Sheet1!$A:$B,2,0)</f>
        <v>C(#N)[N-]C#N</v>
      </c>
      <c r="E2714" t="str">
        <f t="shared" si="210"/>
        <v>CCCC[N+]1(C)CCCC1.C(#N)[N-]C#N</v>
      </c>
      <c r="F2714">
        <v>299.14999999999998</v>
      </c>
      <c r="G2714">
        <v>101.325</v>
      </c>
      <c r="H2714">
        <v>504</v>
      </c>
      <c r="I2714">
        <f t="shared" si="211"/>
        <v>0.19701840141099336</v>
      </c>
      <c r="J2714">
        <f t="shared" si="212"/>
        <v>-0.13409119394795901</v>
      </c>
      <c r="K2714">
        <f t="shared" si="213"/>
        <v>2.7024305364455254</v>
      </c>
      <c r="L2714">
        <f t="shared" si="214"/>
        <v>6.2225762680713688</v>
      </c>
    </row>
    <row r="2715" spans="1:12" x14ac:dyDescent="0.2">
      <c r="A2715" t="s">
        <v>74</v>
      </c>
      <c r="B2715" t="str">
        <f>VLOOKUP(A2715,[1]Sheet1!$A:$B,2,0)</f>
        <v>C(C)[N+](C)(C)CCO</v>
      </c>
      <c r="C2715" t="s">
        <v>14</v>
      </c>
      <c r="D2715" t="str">
        <f>VLOOKUP(C2715,[1]Sheet1!$A:$B,2,0)</f>
        <v>C(C)OS(=O)(=O)[O-]</v>
      </c>
      <c r="E2715" t="str">
        <f t="shared" si="210"/>
        <v>C(C)[N+](C)(C)CCO.C(C)OS(=O)(=O)[O-]</v>
      </c>
      <c r="F2715">
        <v>370.15</v>
      </c>
      <c r="G2715">
        <v>101.325</v>
      </c>
      <c r="H2715">
        <v>504</v>
      </c>
      <c r="I2715">
        <f t="shared" si="211"/>
        <v>0.7807355318687581</v>
      </c>
      <c r="J2715">
        <f t="shared" si="212"/>
        <v>-0.13409119394795901</v>
      </c>
      <c r="K2715">
        <f t="shared" si="213"/>
        <v>2.7024305364455254</v>
      </c>
      <c r="L2715">
        <f t="shared" si="214"/>
        <v>6.2225762680713688</v>
      </c>
    </row>
    <row r="2716" spans="1:12" x14ac:dyDescent="0.2">
      <c r="A2716" t="s">
        <v>9</v>
      </c>
      <c r="B2716" t="str">
        <f>VLOOKUP(A2716,[1]Sheet1!$A:$B,2,0)</f>
        <v>CCCCCCCC[n+]1ccn(c1)C</v>
      </c>
      <c r="C2716" t="s">
        <v>112</v>
      </c>
      <c r="D2716" t="str">
        <f>VLOOKUP(C2716,[1]Sheet1!$A:$B,2,0)</f>
        <v>[O-]C(=O)CN</v>
      </c>
      <c r="E2716" t="str">
        <f t="shared" si="210"/>
        <v>CCCCCCCC[n+]1ccn(c1)C.[O-]C(=O)CN</v>
      </c>
      <c r="F2716">
        <v>293.10000000000002</v>
      </c>
      <c r="G2716">
        <v>101.325</v>
      </c>
      <c r="H2716">
        <v>504</v>
      </c>
      <c r="I2716">
        <f t="shared" si="211"/>
        <v>0.14727912480156449</v>
      </c>
      <c r="J2716">
        <f t="shared" si="212"/>
        <v>-0.13409119394795901</v>
      </c>
      <c r="K2716">
        <f t="shared" si="213"/>
        <v>2.7024305364455254</v>
      </c>
      <c r="L2716">
        <f t="shared" si="214"/>
        <v>6.2225762680713688</v>
      </c>
    </row>
    <row r="2717" spans="1:12" x14ac:dyDescent="0.2">
      <c r="A2717" t="s">
        <v>2</v>
      </c>
      <c r="B2717" t="str">
        <f>VLOOKUP(A2717,[1]Sheet1!$A:$B,2,0)</f>
        <v>CCCC[n+]1ccn(c1)C</v>
      </c>
      <c r="C2717" t="s">
        <v>3</v>
      </c>
      <c r="D2717" t="str">
        <f>VLOOKUP(C2717,[1]Sheet1!$A:$B,2,0)</f>
        <v>F[P-](F)(F)(F)(F)F</v>
      </c>
      <c r="E2717" t="str">
        <f t="shared" si="210"/>
        <v>CCCC[n+]1ccn(c1)C.F[P-](F)(F)(F)(F)F</v>
      </c>
      <c r="F2717">
        <v>496.18</v>
      </c>
      <c r="G2717">
        <v>101.325</v>
      </c>
      <c r="H2717">
        <v>503.9</v>
      </c>
      <c r="I2717">
        <f t="shared" si="211"/>
        <v>1.8168745452714639</v>
      </c>
      <c r="J2717">
        <f t="shared" si="212"/>
        <v>-0.13409119394795901</v>
      </c>
      <c r="K2717">
        <f t="shared" si="213"/>
        <v>2.7023443583557687</v>
      </c>
      <c r="L2717">
        <f t="shared" si="214"/>
        <v>6.2223778356865527</v>
      </c>
    </row>
    <row r="2718" spans="1:12" x14ac:dyDescent="0.2">
      <c r="A2718" t="s">
        <v>2</v>
      </c>
      <c r="B2718" t="str">
        <f>VLOOKUP(A2718,[1]Sheet1!$A:$B,2,0)</f>
        <v>CCCC[n+]1ccn(c1)C</v>
      </c>
      <c r="C2718" t="s">
        <v>3</v>
      </c>
      <c r="D2718" t="str">
        <f>VLOOKUP(C2718,[1]Sheet1!$A:$B,2,0)</f>
        <v>F[P-](F)(F)(F)(F)F</v>
      </c>
      <c r="E2718" t="str">
        <f t="shared" si="210"/>
        <v>CCCC[n+]1ccn(c1)C.F[P-](F)(F)(F)(F)F</v>
      </c>
      <c r="F2718">
        <v>498.27</v>
      </c>
      <c r="G2718">
        <v>101.325</v>
      </c>
      <c r="H2718">
        <v>503.9</v>
      </c>
      <c r="I2718">
        <f t="shared" si="211"/>
        <v>1.8340572044638119</v>
      </c>
      <c r="J2718">
        <f t="shared" si="212"/>
        <v>-0.13409119394795901</v>
      </c>
      <c r="K2718">
        <f t="shared" si="213"/>
        <v>2.7023443583557687</v>
      </c>
      <c r="L2718">
        <f t="shared" si="214"/>
        <v>6.2223778356865527</v>
      </c>
    </row>
    <row r="2719" spans="1:12" x14ac:dyDescent="0.2">
      <c r="A2719" t="s">
        <v>2</v>
      </c>
      <c r="B2719" t="str">
        <f>VLOOKUP(A2719,[1]Sheet1!$A:$B,2,0)</f>
        <v>CCCC[n+]1ccn(c1)C</v>
      </c>
      <c r="C2719" t="s">
        <v>3</v>
      </c>
      <c r="D2719" t="str">
        <f>VLOOKUP(C2719,[1]Sheet1!$A:$B,2,0)</f>
        <v>F[P-](F)(F)(F)(F)F</v>
      </c>
      <c r="E2719" t="str">
        <f t="shared" si="210"/>
        <v>CCCC[n+]1ccn(c1)C.F[P-](F)(F)(F)(F)F</v>
      </c>
      <c r="F2719">
        <v>497.72</v>
      </c>
      <c r="G2719">
        <v>101.325</v>
      </c>
      <c r="H2719">
        <v>503.6</v>
      </c>
      <c r="I2719">
        <f t="shared" si="211"/>
        <v>1.8295354520447733</v>
      </c>
      <c r="J2719">
        <f t="shared" si="212"/>
        <v>-0.13409119394795901</v>
      </c>
      <c r="K2719">
        <f t="shared" si="213"/>
        <v>2.7020857214358251</v>
      </c>
      <c r="L2719">
        <f t="shared" si="214"/>
        <v>6.2217823021701921</v>
      </c>
    </row>
    <row r="2720" spans="1:12" x14ac:dyDescent="0.2">
      <c r="A2720" t="s">
        <v>2</v>
      </c>
      <c r="B2720" t="str">
        <f>VLOOKUP(A2720,[1]Sheet1!$A:$B,2,0)</f>
        <v>CCCC[n+]1ccn(c1)C</v>
      </c>
      <c r="C2720" t="s">
        <v>3</v>
      </c>
      <c r="D2720" t="str">
        <f>VLOOKUP(C2720,[1]Sheet1!$A:$B,2,0)</f>
        <v>F[P-](F)(F)(F)(F)F</v>
      </c>
      <c r="E2720" t="str">
        <f t="shared" si="210"/>
        <v>CCCC[n+]1ccn(c1)C.F[P-](F)(F)(F)(F)F</v>
      </c>
      <c r="F2720">
        <v>497.86</v>
      </c>
      <c r="G2720">
        <v>101.325</v>
      </c>
      <c r="H2720">
        <v>503.6</v>
      </c>
      <c r="I2720">
        <f t="shared" si="211"/>
        <v>1.8306864435696195</v>
      </c>
      <c r="J2720">
        <f t="shared" si="212"/>
        <v>-0.13409119394795901</v>
      </c>
      <c r="K2720">
        <f t="shared" si="213"/>
        <v>2.7020857214358251</v>
      </c>
      <c r="L2720">
        <f t="shared" si="214"/>
        <v>6.2217823021701921</v>
      </c>
    </row>
    <row r="2721" spans="1:12" x14ac:dyDescent="0.2">
      <c r="A2721" t="s">
        <v>2</v>
      </c>
      <c r="B2721" t="str">
        <f>VLOOKUP(A2721,[1]Sheet1!$A:$B,2,0)</f>
        <v>CCCC[n+]1ccn(c1)C</v>
      </c>
      <c r="C2721" t="s">
        <v>3</v>
      </c>
      <c r="D2721" t="str">
        <f>VLOOKUP(C2721,[1]Sheet1!$A:$B,2,0)</f>
        <v>F[P-](F)(F)(F)(F)F</v>
      </c>
      <c r="E2721" t="str">
        <f t="shared" si="210"/>
        <v>CCCC[n+]1ccn(c1)C.F[P-](F)(F)(F)(F)F</v>
      </c>
      <c r="F2721">
        <v>498</v>
      </c>
      <c r="G2721">
        <v>101.325</v>
      </c>
      <c r="H2721">
        <v>503.6</v>
      </c>
      <c r="I2721">
        <f t="shared" si="211"/>
        <v>1.8318374350944657</v>
      </c>
      <c r="J2721">
        <f t="shared" si="212"/>
        <v>-0.13409119394795901</v>
      </c>
      <c r="K2721">
        <f t="shared" si="213"/>
        <v>2.7020857214358251</v>
      </c>
      <c r="L2721">
        <f t="shared" si="214"/>
        <v>6.2217823021701921</v>
      </c>
    </row>
    <row r="2722" spans="1:12" x14ac:dyDescent="0.2">
      <c r="A2722" t="s">
        <v>2</v>
      </c>
      <c r="B2722" t="str">
        <f>VLOOKUP(A2722,[1]Sheet1!$A:$B,2,0)</f>
        <v>CCCC[n+]1ccn(c1)C</v>
      </c>
      <c r="C2722" t="s">
        <v>3</v>
      </c>
      <c r="D2722" t="str">
        <f>VLOOKUP(C2722,[1]Sheet1!$A:$B,2,0)</f>
        <v>F[P-](F)(F)(F)(F)F</v>
      </c>
      <c r="E2722" t="str">
        <f t="shared" si="210"/>
        <v>CCCC[n+]1ccn(c1)C.F[P-](F)(F)(F)(F)F</v>
      </c>
      <c r="F2722">
        <v>494.09</v>
      </c>
      <c r="G2722">
        <v>101.325</v>
      </c>
      <c r="H2722">
        <v>503.3</v>
      </c>
      <c r="I2722">
        <f t="shared" si="211"/>
        <v>1.7996918860791153</v>
      </c>
      <c r="J2722">
        <f t="shared" si="212"/>
        <v>-0.13409119394795901</v>
      </c>
      <c r="K2722">
        <f t="shared" si="213"/>
        <v>2.7018269303971394</v>
      </c>
      <c r="L2722">
        <f t="shared" si="214"/>
        <v>6.2211864137823145</v>
      </c>
    </row>
    <row r="2723" spans="1:12" x14ac:dyDescent="0.2">
      <c r="A2723" t="s">
        <v>2</v>
      </c>
      <c r="B2723" t="str">
        <f>VLOOKUP(A2723,[1]Sheet1!$A:$B,2,0)</f>
        <v>CCCC[n+]1ccn(c1)C</v>
      </c>
      <c r="C2723" t="s">
        <v>3</v>
      </c>
      <c r="D2723" t="str">
        <f>VLOOKUP(C2723,[1]Sheet1!$A:$B,2,0)</f>
        <v>F[P-](F)(F)(F)(F)F</v>
      </c>
      <c r="E2723" t="str">
        <f t="shared" si="210"/>
        <v>CCCC[n+]1ccn(c1)C.F[P-](F)(F)(F)(F)F</v>
      </c>
      <c r="F2723">
        <v>495.2</v>
      </c>
      <c r="G2723">
        <v>101.325</v>
      </c>
      <c r="H2723">
        <v>503.3</v>
      </c>
      <c r="I2723">
        <f t="shared" si="211"/>
        <v>1.8088176045975397</v>
      </c>
      <c r="J2723">
        <f t="shared" si="212"/>
        <v>-0.13409119394795901</v>
      </c>
      <c r="K2723">
        <f t="shared" si="213"/>
        <v>2.7018269303971394</v>
      </c>
      <c r="L2723">
        <f t="shared" si="214"/>
        <v>6.2211864137823145</v>
      </c>
    </row>
    <row r="2724" spans="1:12" x14ac:dyDescent="0.2">
      <c r="A2724" t="s">
        <v>2</v>
      </c>
      <c r="B2724" t="str">
        <f>VLOOKUP(A2724,[1]Sheet1!$A:$B,2,0)</f>
        <v>CCCC[n+]1ccn(c1)C</v>
      </c>
      <c r="C2724" t="s">
        <v>3</v>
      </c>
      <c r="D2724" t="str">
        <f>VLOOKUP(C2724,[1]Sheet1!$A:$B,2,0)</f>
        <v>F[P-](F)(F)(F)(F)F</v>
      </c>
      <c r="E2724" t="str">
        <f t="shared" si="210"/>
        <v>CCCC[n+]1ccn(c1)C.F[P-](F)(F)(F)(F)F</v>
      </c>
      <c r="F2724">
        <v>496.6</v>
      </c>
      <c r="G2724">
        <v>101.325</v>
      </c>
      <c r="H2724">
        <v>503.3</v>
      </c>
      <c r="I2724">
        <f t="shared" si="211"/>
        <v>1.8203275198460029</v>
      </c>
      <c r="J2724">
        <f t="shared" si="212"/>
        <v>-0.13409119394795901</v>
      </c>
      <c r="K2724">
        <f t="shared" si="213"/>
        <v>2.7018269303971394</v>
      </c>
      <c r="L2724">
        <f t="shared" si="214"/>
        <v>6.2211864137823145</v>
      </c>
    </row>
    <row r="2725" spans="1:12" x14ac:dyDescent="0.2">
      <c r="A2725" t="s">
        <v>2</v>
      </c>
      <c r="B2725" t="str">
        <f>VLOOKUP(A2725,[1]Sheet1!$A:$B,2,0)</f>
        <v>CCCC[n+]1ccn(c1)C</v>
      </c>
      <c r="C2725" t="s">
        <v>3</v>
      </c>
      <c r="D2725" t="str">
        <f>VLOOKUP(C2725,[1]Sheet1!$A:$B,2,0)</f>
        <v>F[P-](F)(F)(F)(F)F</v>
      </c>
      <c r="E2725" t="str">
        <f t="shared" si="210"/>
        <v>CCCC[n+]1ccn(c1)C.F[P-](F)(F)(F)(F)F</v>
      </c>
      <c r="F2725">
        <v>498.13</v>
      </c>
      <c r="G2725">
        <v>101.325</v>
      </c>
      <c r="H2725">
        <v>503.3</v>
      </c>
      <c r="I2725">
        <f t="shared" si="211"/>
        <v>1.8329062129389657</v>
      </c>
      <c r="J2725">
        <f t="shared" si="212"/>
        <v>-0.13409119394795901</v>
      </c>
      <c r="K2725">
        <f t="shared" si="213"/>
        <v>2.7018269303971394</v>
      </c>
      <c r="L2725">
        <f t="shared" si="214"/>
        <v>6.2211864137823145</v>
      </c>
    </row>
    <row r="2726" spans="1:12" x14ac:dyDescent="0.2">
      <c r="A2726" t="s">
        <v>42</v>
      </c>
      <c r="B2726" t="str">
        <f>VLOOKUP(A2726,[1]Sheet1!$A:$B,2,0)</f>
        <v>C(C)[N+]1=CC(=CC=C1)C</v>
      </c>
      <c r="C2726" t="s">
        <v>8</v>
      </c>
      <c r="D2726" t="str">
        <f>VLOOKUP(C2726,[1]Sheet1!$A:$B,2,0)</f>
        <v>FC(S(=O)(=O)[N-]S(=O)(=O)C(F)(F)F)(F)F</v>
      </c>
      <c r="E2726" t="str">
        <f t="shared" si="210"/>
        <v>C(C)[N+]1=CC(=CC=C1)C.FC(S(=O)(=O)[N-]S(=O)(=O)C(F)(F)F)(F)F</v>
      </c>
      <c r="F2726">
        <v>310.10000000000002</v>
      </c>
      <c r="G2726">
        <v>101.325</v>
      </c>
      <c r="H2726">
        <v>503</v>
      </c>
      <c r="I2726">
        <f t="shared" si="211"/>
        <v>0.28704238139004334</v>
      </c>
      <c r="J2726">
        <f t="shared" si="212"/>
        <v>-0.13409119394795901</v>
      </c>
      <c r="K2726">
        <f t="shared" si="213"/>
        <v>2.7015679850559273</v>
      </c>
      <c r="L2726">
        <f t="shared" si="214"/>
        <v>6.2205901700997392</v>
      </c>
    </row>
    <row r="2727" spans="1:12" x14ac:dyDescent="0.2">
      <c r="A2727" t="s">
        <v>4</v>
      </c>
      <c r="B2727" t="str">
        <f>VLOOKUP(A2727,[1]Sheet1!$A:$B,2,0)</f>
        <v>CCC[n+]1ccn(c1)C</v>
      </c>
      <c r="C2727" t="s">
        <v>8</v>
      </c>
      <c r="D2727" t="str">
        <f>VLOOKUP(C2727,[1]Sheet1!$A:$B,2,0)</f>
        <v>FC(S(=O)(=O)[N-]S(=O)(=O)C(F)(F)F)(F)F</v>
      </c>
      <c r="E2727" t="str">
        <f t="shared" si="210"/>
        <v>CCC[n+]1ccn(c1)C.FC(S(=O)(=O)[N-]S(=O)(=O)C(F)(F)F)(F)F</v>
      </c>
      <c r="F2727">
        <v>317.14999999999998</v>
      </c>
      <c r="G2727">
        <v>101.325</v>
      </c>
      <c r="H2727">
        <v>503</v>
      </c>
      <c r="I2727">
        <f t="shared" si="211"/>
        <v>0.34500302603408867</v>
      </c>
      <c r="J2727">
        <f t="shared" si="212"/>
        <v>-0.13409119394795901</v>
      </c>
      <c r="K2727">
        <f t="shared" si="213"/>
        <v>2.7015679850559273</v>
      </c>
      <c r="L2727">
        <f t="shared" si="214"/>
        <v>6.2205901700997392</v>
      </c>
    </row>
    <row r="2728" spans="1:12" x14ac:dyDescent="0.2">
      <c r="A2728" t="s">
        <v>63</v>
      </c>
      <c r="B2728" t="str">
        <f>VLOOKUP(A2728,[1]Sheet1!$A:$B,2,0)</f>
        <v>CC[NH+]1C=CN(C1)C</v>
      </c>
      <c r="C2728" t="s">
        <v>64</v>
      </c>
      <c r="D2728" t="str">
        <f>VLOOKUP(C2728,[1]Sheet1!$A:$B,2,0)</f>
        <v>FC(C(S(=O)(=O)[O-])(F)F)F</v>
      </c>
      <c r="E2728" t="str">
        <f t="shared" si="210"/>
        <v>CC[NH+]1C=CN(C1)C.FC(C(S(=O)(=O)[O-])(F)F)F</v>
      </c>
      <c r="F2728">
        <v>324.2</v>
      </c>
      <c r="G2728">
        <v>100</v>
      </c>
      <c r="H2728">
        <v>503</v>
      </c>
      <c r="I2728">
        <f t="shared" si="211"/>
        <v>0.40296367067813438</v>
      </c>
      <c r="J2728">
        <f t="shared" si="212"/>
        <v>-0.13439084403497614</v>
      </c>
      <c r="K2728">
        <f t="shared" si="213"/>
        <v>2.7015679850559273</v>
      </c>
      <c r="L2728">
        <f t="shared" si="214"/>
        <v>6.2205901700997392</v>
      </c>
    </row>
    <row r="2729" spans="1:12" x14ac:dyDescent="0.2">
      <c r="A2729" t="s">
        <v>17</v>
      </c>
      <c r="B2729" t="str">
        <f>VLOOKUP(A2729,[1]Sheet1!$A:$B,2,0)</f>
        <v>CCCCCC[n+]1ccn(c1)C</v>
      </c>
      <c r="C2729" t="s">
        <v>84</v>
      </c>
      <c r="D2729" t="str">
        <f>VLOOKUP(C2729,[1]Sheet1!$A:$B,2,0)</f>
        <v>[O-]c1ccccc1</v>
      </c>
      <c r="E2729" t="str">
        <f t="shared" si="210"/>
        <v>CCCCCC[n+]1ccn(c1)C.[O-]c1ccccc1</v>
      </c>
      <c r="F2729">
        <v>313.14999999999998</v>
      </c>
      <c r="G2729">
        <v>101.325</v>
      </c>
      <c r="H2729">
        <v>503</v>
      </c>
      <c r="I2729">
        <f t="shared" si="211"/>
        <v>0.31211755389562301</v>
      </c>
      <c r="J2729">
        <f t="shared" si="212"/>
        <v>-0.13409119394795901</v>
      </c>
      <c r="K2729">
        <f t="shared" si="213"/>
        <v>2.7015679850559273</v>
      </c>
      <c r="L2729">
        <f t="shared" si="214"/>
        <v>6.2205901700997392</v>
      </c>
    </row>
    <row r="2730" spans="1:12" x14ac:dyDescent="0.2">
      <c r="A2730" t="s">
        <v>2</v>
      </c>
      <c r="B2730" t="str">
        <f>VLOOKUP(A2730,[1]Sheet1!$A:$B,2,0)</f>
        <v>CCCC[n+]1ccn(c1)C</v>
      </c>
      <c r="C2730" t="s">
        <v>3</v>
      </c>
      <c r="D2730" t="str">
        <f>VLOOKUP(C2730,[1]Sheet1!$A:$B,2,0)</f>
        <v>F[P-](F)(F)(F)(F)F</v>
      </c>
      <c r="E2730" t="str">
        <f t="shared" si="210"/>
        <v>CCCC[n+]1ccn(c1)C.F[P-](F)(F)(F)(F)F</v>
      </c>
      <c r="F2730">
        <v>492.96</v>
      </c>
      <c r="G2730">
        <v>101.325</v>
      </c>
      <c r="H2730">
        <v>502.7</v>
      </c>
      <c r="I2730">
        <f t="shared" si="211"/>
        <v>1.7904017401999988</v>
      </c>
      <c r="J2730">
        <f t="shared" si="212"/>
        <v>-0.13409119394795901</v>
      </c>
      <c r="K2730">
        <f t="shared" si="213"/>
        <v>2.7013088852280753</v>
      </c>
      <c r="L2730">
        <f t="shared" si="214"/>
        <v>6.2199935706985299</v>
      </c>
    </row>
    <row r="2731" spans="1:12" x14ac:dyDescent="0.2">
      <c r="A2731" t="s">
        <v>2</v>
      </c>
      <c r="B2731" t="str">
        <f>VLOOKUP(A2731,[1]Sheet1!$A:$B,2,0)</f>
        <v>CCCC[n+]1ccn(c1)C</v>
      </c>
      <c r="C2731" t="s">
        <v>3</v>
      </c>
      <c r="D2731" t="str">
        <f>VLOOKUP(C2731,[1]Sheet1!$A:$B,2,0)</f>
        <v>F[P-](F)(F)(F)(F)F</v>
      </c>
      <c r="E2731" t="str">
        <f t="shared" si="210"/>
        <v>CCCC[n+]1ccn(c1)C.F[P-](F)(F)(F)(F)F</v>
      </c>
      <c r="F2731">
        <v>494.22</v>
      </c>
      <c r="G2731">
        <v>101.325</v>
      </c>
      <c r="H2731">
        <v>502.7</v>
      </c>
      <c r="I2731">
        <f t="shared" si="211"/>
        <v>1.800760663923616</v>
      </c>
      <c r="J2731">
        <f t="shared" si="212"/>
        <v>-0.13409119394795901</v>
      </c>
      <c r="K2731">
        <f t="shared" si="213"/>
        <v>2.7013088852280753</v>
      </c>
      <c r="L2731">
        <f t="shared" si="214"/>
        <v>6.2199935706985299</v>
      </c>
    </row>
    <row r="2732" spans="1:12" x14ac:dyDescent="0.2">
      <c r="A2732" t="s">
        <v>2</v>
      </c>
      <c r="B2732" t="str">
        <f>VLOOKUP(A2732,[1]Sheet1!$A:$B,2,0)</f>
        <v>CCCC[n+]1ccn(c1)C</v>
      </c>
      <c r="C2732" t="s">
        <v>3</v>
      </c>
      <c r="D2732" t="str">
        <f>VLOOKUP(C2732,[1]Sheet1!$A:$B,2,0)</f>
        <v>F[P-](F)(F)(F)(F)F</v>
      </c>
      <c r="E2732" t="str">
        <f t="shared" si="210"/>
        <v>CCCC[n+]1ccn(c1)C.F[P-](F)(F)(F)(F)F</v>
      </c>
      <c r="F2732">
        <v>494.36</v>
      </c>
      <c r="G2732">
        <v>101.325</v>
      </c>
      <c r="H2732">
        <v>502.7</v>
      </c>
      <c r="I2732">
        <f t="shared" si="211"/>
        <v>1.801911655448462</v>
      </c>
      <c r="J2732">
        <f t="shared" si="212"/>
        <v>-0.13409119394795901</v>
      </c>
      <c r="K2732">
        <f t="shared" si="213"/>
        <v>2.7013088852280753</v>
      </c>
      <c r="L2732">
        <f t="shared" si="214"/>
        <v>6.2199935706985299</v>
      </c>
    </row>
    <row r="2733" spans="1:12" x14ac:dyDescent="0.2">
      <c r="A2733" t="s">
        <v>2</v>
      </c>
      <c r="B2733" t="str">
        <f>VLOOKUP(A2733,[1]Sheet1!$A:$B,2,0)</f>
        <v>CCCC[n+]1ccn(c1)C</v>
      </c>
      <c r="C2733" t="s">
        <v>3</v>
      </c>
      <c r="D2733" t="str">
        <f>VLOOKUP(C2733,[1]Sheet1!$A:$B,2,0)</f>
        <v>F[P-](F)(F)(F)(F)F</v>
      </c>
      <c r="E2733" t="str">
        <f t="shared" si="210"/>
        <v>CCCC[n+]1ccn(c1)C.F[P-](F)(F)(F)(F)F</v>
      </c>
      <c r="F2733">
        <v>494.5</v>
      </c>
      <c r="G2733">
        <v>101.325</v>
      </c>
      <c r="H2733">
        <v>502.7</v>
      </c>
      <c r="I2733">
        <f t="shared" si="211"/>
        <v>1.8030626469733082</v>
      </c>
      <c r="J2733">
        <f t="shared" si="212"/>
        <v>-0.13409119394795901</v>
      </c>
      <c r="K2733">
        <f t="shared" si="213"/>
        <v>2.7013088852280753</v>
      </c>
      <c r="L2733">
        <f t="shared" si="214"/>
        <v>6.2199935706985299</v>
      </c>
    </row>
    <row r="2734" spans="1:12" x14ac:dyDescent="0.2">
      <c r="A2734" t="s">
        <v>2</v>
      </c>
      <c r="B2734" t="str">
        <f>VLOOKUP(A2734,[1]Sheet1!$A:$B,2,0)</f>
        <v>CCCC[n+]1ccn(c1)C</v>
      </c>
      <c r="C2734" t="s">
        <v>3</v>
      </c>
      <c r="D2734" t="str">
        <f>VLOOKUP(C2734,[1]Sheet1!$A:$B,2,0)</f>
        <v>F[P-](F)(F)(F)(F)F</v>
      </c>
      <c r="E2734" t="str">
        <f t="shared" si="210"/>
        <v>CCCC[n+]1ccn(c1)C.F[P-](F)(F)(F)(F)F</v>
      </c>
      <c r="F2734">
        <v>494.64</v>
      </c>
      <c r="G2734">
        <v>101.325</v>
      </c>
      <c r="H2734">
        <v>502.7</v>
      </c>
      <c r="I2734">
        <f t="shared" si="211"/>
        <v>1.8042136384981544</v>
      </c>
      <c r="J2734">
        <f t="shared" si="212"/>
        <v>-0.13409119394795901</v>
      </c>
      <c r="K2734">
        <f t="shared" si="213"/>
        <v>2.7013088852280753</v>
      </c>
      <c r="L2734">
        <f t="shared" si="214"/>
        <v>6.2199935706985299</v>
      </c>
    </row>
    <row r="2735" spans="1:12" x14ac:dyDescent="0.2">
      <c r="A2735" t="s">
        <v>2</v>
      </c>
      <c r="B2735" t="str">
        <f>VLOOKUP(A2735,[1]Sheet1!$A:$B,2,0)</f>
        <v>CCCC[n+]1ccn(c1)C</v>
      </c>
      <c r="C2735" t="s">
        <v>3</v>
      </c>
      <c r="D2735" t="str">
        <f>VLOOKUP(C2735,[1]Sheet1!$A:$B,2,0)</f>
        <v>F[P-](F)(F)(F)(F)F</v>
      </c>
      <c r="E2735" t="str">
        <f t="shared" si="210"/>
        <v>CCCC[n+]1ccn(c1)C.F[P-](F)(F)(F)(F)F</v>
      </c>
      <c r="F2735">
        <v>494.77</v>
      </c>
      <c r="G2735">
        <v>101.325</v>
      </c>
      <c r="H2735">
        <v>502.7</v>
      </c>
      <c r="I2735">
        <f t="shared" si="211"/>
        <v>1.8052824163426546</v>
      </c>
      <c r="J2735">
        <f t="shared" si="212"/>
        <v>-0.13409119394795901</v>
      </c>
      <c r="K2735">
        <f t="shared" si="213"/>
        <v>2.7013088852280753</v>
      </c>
      <c r="L2735">
        <f t="shared" si="214"/>
        <v>6.2199935706985299</v>
      </c>
    </row>
    <row r="2736" spans="1:12" x14ac:dyDescent="0.2">
      <c r="A2736" t="s">
        <v>2</v>
      </c>
      <c r="B2736" t="str">
        <f>VLOOKUP(A2736,[1]Sheet1!$A:$B,2,0)</f>
        <v>CCCC[n+]1ccn(c1)C</v>
      </c>
      <c r="C2736" t="s">
        <v>3</v>
      </c>
      <c r="D2736" t="str">
        <f>VLOOKUP(C2736,[1]Sheet1!$A:$B,2,0)</f>
        <v>F[P-](F)(F)(F)(F)F</v>
      </c>
      <c r="E2736" t="str">
        <f t="shared" si="210"/>
        <v>CCCC[n+]1ccn(c1)C.F[P-](F)(F)(F)(F)F</v>
      </c>
      <c r="F2736">
        <v>494.91</v>
      </c>
      <c r="G2736">
        <v>101.325</v>
      </c>
      <c r="H2736">
        <v>502.7</v>
      </c>
      <c r="I2736">
        <f t="shared" si="211"/>
        <v>1.8064334078675013</v>
      </c>
      <c r="J2736">
        <f t="shared" si="212"/>
        <v>-0.13409119394795901</v>
      </c>
      <c r="K2736">
        <f t="shared" si="213"/>
        <v>2.7013088852280753</v>
      </c>
      <c r="L2736">
        <f t="shared" si="214"/>
        <v>6.2199935706985299</v>
      </c>
    </row>
    <row r="2737" spans="1:12" x14ac:dyDescent="0.2">
      <c r="A2737" t="s">
        <v>2</v>
      </c>
      <c r="B2737" t="str">
        <f>VLOOKUP(A2737,[1]Sheet1!$A:$B,2,0)</f>
        <v>CCCC[n+]1ccn(c1)C</v>
      </c>
      <c r="C2737" t="s">
        <v>3</v>
      </c>
      <c r="D2737" t="str">
        <f>VLOOKUP(C2737,[1]Sheet1!$A:$B,2,0)</f>
        <v>F[P-](F)(F)(F)(F)F</v>
      </c>
      <c r="E2737" t="str">
        <f t="shared" si="210"/>
        <v>CCCC[n+]1ccn(c1)C.F[P-](F)(F)(F)(F)F</v>
      </c>
      <c r="F2737">
        <v>495.05</v>
      </c>
      <c r="G2737">
        <v>101.325</v>
      </c>
      <c r="H2737">
        <v>502.7</v>
      </c>
      <c r="I2737">
        <f t="shared" si="211"/>
        <v>1.8075843993923475</v>
      </c>
      <c r="J2737">
        <f t="shared" si="212"/>
        <v>-0.13409119394795901</v>
      </c>
      <c r="K2737">
        <f t="shared" si="213"/>
        <v>2.7013088852280753</v>
      </c>
      <c r="L2737">
        <f t="shared" si="214"/>
        <v>6.2199935706985299</v>
      </c>
    </row>
    <row r="2738" spans="1:12" x14ac:dyDescent="0.2">
      <c r="A2738" t="s">
        <v>2</v>
      </c>
      <c r="B2738" t="str">
        <f>VLOOKUP(A2738,[1]Sheet1!$A:$B,2,0)</f>
        <v>CCCC[n+]1ccn(c1)C</v>
      </c>
      <c r="C2738" t="s">
        <v>3</v>
      </c>
      <c r="D2738" t="str">
        <f>VLOOKUP(C2738,[1]Sheet1!$A:$B,2,0)</f>
        <v>F[P-](F)(F)(F)(F)F</v>
      </c>
      <c r="E2738" t="str">
        <f t="shared" si="210"/>
        <v>CCCC[n+]1ccn(c1)C.F[P-](F)(F)(F)(F)F</v>
      </c>
      <c r="F2738">
        <v>495.5</v>
      </c>
      <c r="G2738">
        <v>101.325</v>
      </c>
      <c r="H2738">
        <v>502.7</v>
      </c>
      <c r="I2738">
        <f t="shared" si="211"/>
        <v>1.8112840150079246</v>
      </c>
      <c r="J2738">
        <f t="shared" si="212"/>
        <v>-0.13409119394795901</v>
      </c>
      <c r="K2738">
        <f t="shared" si="213"/>
        <v>2.7013088852280753</v>
      </c>
      <c r="L2738">
        <f t="shared" si="214"/>
        <v>6.2199935706985299</v>
      </c>
    </row>
    <row r="2739" spans="1:12" x14ac:dyDescent="0.2">
      <c r="A2739" t="s">
        <v>2</v>
      </c>
      <c r="B2739" t="str">
        <f>VLOOKUP(A2739,[1]Sheet1!$A:$B,2,0)</f>
        <v>CCCC[n+]1ccn(c1)C</v>
      </c>
      <c r="C2739" t="s">
        <v>3</v>
      </c>
      <c r="D2739" t="str">
        <f>VLOOKUP(C2739,[1]Sheet1!$A:$B,2,0)</f>
        <v>F[P-](F)(F)(F)(F)F</v>
      </c>
      <c r="E2739" t="str">
        <f t="shared" si="210"/>
        <v>CCCC[n+]1ccn(c1)C.F[P-](F)(F)(F)(F)F</v>
      </c>
      <c r="F2739">
        <v>496.05</v>
      </c>
      <c r="G2739">
        <v>101.325</v>
      </c>
      <c r="H2739">
        <v>502.7</v>
      </c>
      <c r="I2739">
        <f t="shared" si="211"/>
        <v>1.8158057674269639</v>
      </c>
      <c r="J2739">
        <f t="shared" si="212"/>
        <v>-0.13409119394795901</v>
      </c>
      <c r="K2739">
        <f t="shared" si="213"/>
        <v>2.7013088852280753</v>
      </c>
      <c r="L2739">
        <f t="shared" si="214"/>
        <v>6.2199935706985299</v>
      </c>
    </row>
    <row r="2740" spans="1:12" x14ac:dyDescent="0.2">
      <c r="A2740" t="s">
        <v>15</v>
      </c>
      <c r="B2740" t="str">
        <f>VLOOKUP(A2740,[1]Sheet1!$A:$B,2,0)</f>
        <v>C(CCCCCCCCC)[NH2+]CCCCCCCCCC</v>
      </c>
      <c r="C2740" t="s">
        <v>16</v>
      </c>
      <c r="D2740" t="str">
        <f>VLOOKUP(C2740,[1]Sheet1!$A:$B,2,0)</f>
        <v>[Cl-]</v>
      </c>
      <c r="E2740" t="str">
        <f t="shared" si="210"/>
        <v>C(CCCCCCCCC)[NH2+]CCCCCCCCCC.[Cl-]</v>
      </c>
      <c r="F2740">
        <v>252.18</v>
      </c>
      <c r="G2740">
        <v>101.325</v>
      </c>
      <c r="H2740">
        <v>502.6</v>
      </c>
      <c r="I2740">
        <f t="shared" si="211"/>
        <v>-0.18913925517493896</v>
      </c>
      <c r="J2740">
        <f t="shared" si="212"/>
        <v>-0.13409119394795901</v>
      </c>
      <c r="K2740">
        <f t="shared" si="213"/>
        <v>2.7012224842565571</v>
      </c>
      <c r="L2740">
        <f t="shared" si="214"/>
        <v>6.2197946251094915</v>
      </c>
    </row>
    <row r="2741" spans="1:12" x14ac:dyDescent="0.2">
      <c r="A2741" t="s">
        <v>2</v>
      </c>
      <c r="B2741" t="str">
        <f>VLOOKUP(A2741,[1]Sheet1!$A:$B,2,0)</f>
        <v>CCCC[n+]1ccn(c1)C</v>
      </c>
      <c r="C2741" t="s">
        <v>3</v>
      </c>
      <c r="D2741" t="str">
        <f>VLOOKUP(C2741,[1]Sheet1!$A:$B,2,0)</f>
        <v>F[P-](F)(F)(F)(F)F</v>
      </c>
      <c r="E2741" t="str">
        <f t="shared" si="210"/>
        <v>CCCC[n+]1ccn(c1)C.F[P-](F)(F)(F)(F)F</v>
      </c>
      <c r="F2741">
        <v>492.82</v>
      </c>
      <c r="G2741">
        <v>101.325</v>
      </c>
      <c r="H2741">
        <v>502.4</v>
      </c>
      <c r="I2741">
        <f t="shared" si="211"/>
        <v>1.7892507486751528</v>
      </c>
      <c r="J2741">
        <f t="shared" si="212"/>
        <v>-0.13409119394795901</v>
      </c>
      <c r="K2741">
        <f t="shared" si="213"/>
        <v>2.7010496307291398</v>
      </c>
      <c r="L2741">
        <f t="shared" si="214"/>
        <v>6.2193966151539888</v>
      </c>
    </row>
    <row r="2742" spans="1:12" x14ac:dyDescent="0.2">
      <c r="A2742" t="s">
        <v>2</v>
      </c>
      <c r="B2742" t="str">
        <f>VLOOKUP(A2742,[1]Sheet1!$A:$B,2,0)</f>
        <v>CCCC[n+]1ccn(c1)C</v>
      </c>
      <c r="C2742" t="s">
        <v>3</v>
      </c>
      <c r="D2742" t="str">
        <f>VLOOKUP(C2742,[1]Sheet1!$A:$B,2,0)</f>
        <v>F[P-](F)(F)(F)(F)F</v>
      </c>
      <c r="E2742" t="str">
        <f t="shared" si="210"/>
        <v>CCCC[n+]1ccn(c1)C.F[P-](F)(F)(F)(F)F</v>
      </c>
      <c r="F2742">
        <v>493.95</v>
      </c>
      <c r="G2742">
        <v>101.325</v>
      </c>
      <c r="H2742">
        <v>502.4</v>
      </c>
      <c r="I2742">
        <f t="shared" si="211"/>
        <v>1.7985408945542691</v>
      </c>
      <c r="J2742">
        <f t="shared" si="212"/>
        <v>-0.13409119394795901</v>
      </c>
      <c r="K2742">
        <f t="shared" si="213"/>
        <v>2.7010496307291398</v>
      </c>
      <c r="L2742">
        <f t="shared" si="214"/>
        <v>6.2193966151539888</v>
      </c>
    </row>
    <row r="2743" spans="1:12" x14ac:dyDescent="0.2">
      <c r="A2743" t="s">
        <v>2</v>
      </c>
      <c r="B2743" t="str">
        <f>VLOOKUP(A2743,[1]Sheet1!$A:$B,2,0)</f>
        <v>CCCC[n+]1ccn(c1)C</v>
      </c>
      <c r="C2743" t="s">
        <v>3</v>
      </c>
      <c r="D2743" t="str">
        <f>VLOOKUP(C2743,[1]Sheet1!$A:$B,2,0)</f>
        <v>F[P-](F)(F)(F)(F)F</v>
      </c>
      <c r="E2743" t="str">
        <f t="shared" si="210"/>
        <v>CCCC[n+]1ccn(c1)C.F[P-](F)(F)(F)(F)F</v>
      </c>
      <c r="F2743">
        <v>495.63</v>
      </c>
      <c r="G2743">
        <v>101.325</v>
      </c>
      <c r="H2743">
        <v>502.4</v>
      </c>
      <c r="I2743">
        <f t="shared" si="211"/>
        <v>1.8123527928524248</v>
      </c>
      <c r="J2743">
        <f t="shared" si="212"/>
        <v>-0.13409119394795901</v>
      </c>
      <c r="K2743">
        <f t="shared" si="213"/>
        <v>2.7010496307291398</v>
      </c>
      <c r="L2743">
        <f t="shared" si="214"/>
        <v>6.2193966151539888</v>
      </c>
    </row>
    <row r="2744" spans="1:12" x14ac:dyDescent="0.2">
      <c r="A2744" t="s">
        <v>2</v>
      </c>
      <c r="B2744" t="str">
        <f>VLOOKUP(A2744,[1]Sheet1!$A:$B,2,0)</f>
        <v>CCCC[n+]1ccn(c1)C</v>
      </c>
      <c r="C2744" t="s">
        <v>3</v>
      </c>
      <c r="D2744" t="str">
        <f>VLOOKUP(C2744,[1]Sheet1!$A:$B,2,0)</f>
        <v>F[P-](F)(F)(F)(F)F</v>
      </c>
      <c r="E2744" t="str">
        <f t="shared" si="210"/>
        <v>CCCC[n+]1ccn(c1)C.F[P-](F)(F)(F)(F)F</v>
      </c>
      <c r="F2744">
        <v>495.77</v>
      </c>
      <c r="G2744">
        <v>101.325</v>
      </c>
      <c r="H2744">
        <v>502.4</v>
      </c>
      <c r="I2744">
        <f t="shared" si="211"/>
        <v>1.813503784377271</v>
      </c>
      <c r="J2744">
        <f t="shared" si="212"/>
        <v>-0.13409119394795901</v>
      </c>
      <c r="K2744">
        <f t="shared" si="213"/>
        <v>2.7010496307291398</v>
      </c>
      <c r="L2744">
        <f t="shared" si="214"/>
        <v>6.2193966151539888</v>
      </c>
    </row>
    <row r="2745" spans="1:12" x14ac:dyDescent="0.2">
      <c r="A2745" t="s">
        <v>2</v>
      </c>
      <c r="B2745" t="str">
        <f>VLOOKUP(A2745,[1]Sheet1!$A:$B,2,0)</f>
        <v>CCCC[n+]1ccn(c1)C</v>
      </c>
      <c r="C2745" t="s">
        <v>3</v>
      </c>
      <c r="D2745" t="str">
        <f>VLOOKUP(C2745,[1]Sheet1!$A:$B,2,0)</f>
        <v>F[P-](F)(F)(F)(F)F</v>
      </c>
      <c r="E2745" t="str">
        <f t="shared" si="210"/>
        <v>CCCC[n+]1ccn(c1)C.F[P-](F)(F)(F)(F)F</v>
      </c>
      <c r="F2745">
        <v>495.91</v>
      </c>
      <c r="G2745">
        <v>101.325</v>
      </c>
      <c r="H2745">
        <v>502.4</v>
      </c>
      <c r="I2745">
        <f t="shared" si="211"/>
        <v>1.8146547759021177</v>
      </c>
      <c r="J2745">
        <f t="shared" si="212"/>
        <v>-0.13409119394795901</v>
      </c>
      <c r="K2745">
        <f t="shared" si="213"/>
        <v>2.7010496307291398</v>
      </c>
      <c r="L2745">
        <f t="shared" si="214"/>
        <v>6.2193966151539888</v>
      </c>
    </row>
    <row r="2746" spans="1:12" x14ac:dyDescent="0.2">
      <c r="A2746" t="s">
        <v>2</v>
      </c>
      <c r="B2746" t="str">
        <f>VLOOKUP(A2746,[1]Sheet1!$A:$B,2,0)</f>
        <v>CCCC[n+]1ccn(c1)C</v>
      </c>
      <c r="C2746" t="s">
        <v>3</v>
      </c>
      <c r="D2746" t="str">
        <f>VLOOKUP(C2746,[1]Sheet1!$A:$B,2,0)</f>
        <v>F[P-](F)(F)(F)(F)F</v>
      </c>
      <c r="E2746" t="str">
        <f t="shared" si="210"/>
        <v>CCCC[n+]1ccn(c1)C.F[P-](F)(F)(F)(F)F</v>
      </c>
      <c r="F2746">
        <v>487.66</v>
      </c>
      <c r="G2746">
        <v>101.325</v>
      </c>
      <c r="H2746">
        <v>502.2</v>
      </c>
      <c r="I2746">
        <f t="shared" si="211"/>
        <v>1.7468284896165323</v>
      </c>
      <c r="J2746">
        <f t="shared" si="212"/>
        <v>-0.13409119394795901</v>
      </c>
      <c r="K2746">
        <f t="shared" si="213"/>
        <v>2.7008767083769034</v>
      </c>
      <c r="L2746">
        <f t="shared" si="214"/>
        <v>6.2189984467234849</v>
      </c>
    </row>
    <row r="2747" spans="1:12" x14ac:dyDescent="0.2">
      <c r="A2747" t="s">
        <v>2</v>
      </c>
      <c r="B2747" t="str">
        <f>VLOOKUP(A2747,[1]Sheet1!$A:$B,2,0)</f>
        <v>CCCC[n+]1ccn(c1)C</v>
      </c>
      <c r="C2747" t="s">
        <v>3</v>
      </c>
      <c r="D2747" t="str">
        <f>VLOOKUP(C2747,[1]Sheet1!$A:$B,2,0)</f>
        <v>F[P-](F)(F)(F)(F)F</v>
      </c>
      <c r="E2747" t="str">
        <f t="shared" si="210"/>
        <v>CCCC[n+]1ccn(c1)C.F[P-](F)(F)(F)(F)F</v>
      </c>
      <c r="F2747">
        <v>492.55</v>
      </c>
      <c r="G2747">
        <v>101.325</v>
      </c>
      <c r="H2747">
        <v>502.2</v>
      </c>
      <c r="I2747">
        <f t="shared" si="211"/>
        <v>1.7870309793058063</v>
      </c>
      <c r="J2747">
        <f t="shared" si="212"/>
        <v>-0.13409119394795901</v>
      </c>
      <c r="K2747">
        <f t="shared" si="213"/>
        <v>2.7008767083769034</v>
      </c>
      <c r="L2747">
        <f t="shared" si="214"/>
        <v>6.2189984467234849</v>
      </c>
    </row>
    <row r="2748" spans="1:12" x14ac:dyDescent="0.2">
      <c r="A2748" t="s">
        <v>2</v>
      </c>
      <c r="B2748" t="str">
        <f>VLOOKUP(A2748,[1]Sheet1!$A:$B,2,0)</f>
        <v>CCCC[n+]1ccn(c1)C</v>
      </c>
      <c r="C2748" t="s">
        <v>3</v>
      </c>
      <c r="D2748" t="str">
        <f>VLOOKUP(C2748,[1]Sheet1!$A:$B,2,0)</f>
        <v>F[P-](F)(F)(F)(F)F</v>
      </c>
      <c r="E2748" t="str">
        <f t="shared" si="210"/>
        <v>CCCC[n+]1ccn(c1)C.F[P-](F)(F)(F)(F)F</v>
      </c>
      <c r="F2748">
        <v>493.1</v>
      </c>
      <c r="G2748">
        <v>101.325</v>
      </c>
      <c r="H2748">
        <v>502.2</v>
      </c>
      <c r="I2748">
        <f t="shared" si="211"/>
        <v>1.7915527317248454</v>
      </c>
      <c r="J2748">
        <f t="shared" si="212"/>
        <v>-0.13409119394795901</v>
      </c>
      <c r="K2748">
        <f t="shared" si="213"/>
        <v>2.7008767083769034</v>
      </c>
      <c r="L2748">
        <f t="shared" si="214"/>
        <v>6.2189984467234849</v>
      </c>
    </row>
    <row r="2749" spans="1:12" x14ac:dyDescent="0.2">
      <c r="A2749" t="s">
        <v>23</v>
      </c>
      <c r="B2749" t="str">
        <f>VLOOKUP(A2749,[1]Sheet1!$A:$B,2,0)</f>
        <v>CC1=NC(=NC(=C1)C)[NH2+]C1=CC=CC=C1</v>
      </c>
      <c r="C2749" t="s">
        <v>24</v>
      </c>
      <c r="D2749" t="str">
        <f>VLOOKUP(C2749,[1]Sheet1!$A:$B,2,0)</f>
        <v>C(CCCCCCCCCCC)(=O)[O-]</v>
      </c>
      <c r="E2749" t="str">
        <f t="shared" si="210"/>
        <v>CC1=NC(=NC(=C1)C)[NH2+]C1=CC=CC=C1.C(CCCCCCCCCCC)(=O)[O-]</v>
      </c>
      <c r="F2749">
        <v>248.096</v>
      </c>
      <c r="G2749">
        <v>101.325</v>
      </c>
      <c r="H2749">
        <v>502</v>
      </c>
      <c r="I2749">
        <f t="shared" si="211"/>
        <v>-0.22271532222831236</v>
      </c>
      <c r="J2749">
        <f t="shared" si="212"/>
        <v>-0.13409119394795901</v>
      </c>
      <c r="K2749">
        <f t="shared" si="213"/>
        <v>2.7007037171450192</v>
      </c>
      <c r="L2749">
        <f t="shared" si="214"/>
        <v>6.2186001196917289</v>
      </c>
    </row>
    <row r="2750" spans="1:12" x14ac:dyDescent="0.2">
      <c r="A2750" t="s">
        <v>42</v>
      </c>
      <c r="B2750" t="str">
        <f>VLOOKUP(A2750,[1]Sheet1!$A:$B,2,0)</f>
        <v>C(C)[N+]1=CC(=CC=C1)C</v>
      </c>
      <c r="C2750" t="s">
        <v>8</v>
      </c>
      <c r="D2750" t="str">
        <f>VLOOKUP(C2750,[1]Sheet1!$A:$B,2,0)</f>
        <v>FC(S(=O)(=O)[N-]S(=O)(=O)C(F)(F)F)(F)F</v>
      </c>
      <c r="E2750" t="str">
        <f t="shared" si="210"/>
        <v>C(C)[N+]1=CC(=CC=C1)C.FC(S(=O)(=O)[N-]S(=O)(=O)C(F)(F)F)(F)F</v>
      </c>
      <c r="F2750">
        <v>308.10000000000002</v>
      </c>
      <c r="G2750">
        <v>101.325</v>
      </c>
      <c r="H2750">
        <v>502</v>
      </c>
      <c r="I2750">
        <f t="shared" si="211"/>
        <v>0.27059964532081054</v>
      </c>
      <c r="J2750">
        <f t="shared" si="212"/>
        <v>-0.13409119394795901</v>
      </c>
      <c r="K2750">
        <f t="shared" si="213"/>
        <v>2.7007037171450192</v>
      </c>
      <c r="L2750">
        <f t="shared" si="214"/>
        <v>6.2186001196917289</v>
      </c>
    </row>
    <row r="2751" spans="1:12" x14ac:dyDescent="0.2">
      <c r="A2751" t="s">
        <v>42</v>
      </c>
      <c r="B2751" t="str">
        <f>VLOOKUP(A2751,[1]Sheet1!$A:$B,2,0)</f>
        <v>C(C)[N+]1=CC(=CC=C1)C</v>
      </c>
      <c r="C2751" t="s">
        <v>8</v>
      </c>
      <c r="D2751" t="str">
        <f>VLOOKUP(C2751,[1]Sheet1!$A:$B,2,0)</f>
        <v>FC(S(=O)(=O)[N-]S(=O)(=O)C(F)(F)F)(F)F</v>
      </c>
      <c r="E2751" t="str">
        <f t="shared" si="210"/>
        <v>C(C)[N+]1=CC(=CC=C1)C.FC(S(=O)(=O)[N-]S(=O)(=O)C(F)(F)F)(F)F</v>
      </c>
      <c r="F2751">
        <v>309.10000000000002</v>
      </c>
      <c r="G2751">
        <v>101.325</v>
      </c>
      <c r="H2751">
        <v>502</v>
      </c>
      <c r="I2751">
        <f t="shared" si="211"/>
        <v>0.27882101335542697</v>
      </c>
      <c r="J2751">
        <f t="shared" si="212"/>
        <v>-0.13409119394795901</v>
      </c>
      <c r="K2751">
        <f t="shared" si="213"/>
        <v>2.7007037171450192</v>
      </c>
      <c r="L2751">
        <f t="shared" si="214"/>
        <v>6.2186001196917289</v>
      </c>
    </row>
    <row r="2752" spans="1:12" x14ac:dyDescent="0.2">
      <c r="A2752" t="s">
        <v>4</v>
      </c>
      <c r="B2752" t="str">
        <f>VLOOKUP(A2752,[1]Sheet1!$A:$B,2,0)</f>
        <v>CCC[n+]1ccn(c1)C</v>
      </c>
      <c r="C2752" t="s">
        <v>8</v>
      </c>
      <c r="D2752" t="str">
        <f>VLOOKUP(C2752,[1]Sheet1!$A:$B,2,0)</f>
        <v>FC(S(=O)(=O)[N-]S(=O)(=O)C(F)(F)F)(F)F</v>
      </c>
      <c r="E2752" t="str">
        <f t="shared" si="210"/>
        <v>CCC[n+]1ccn(c1)C.FC(S(=O)(=O)[N-]S(=O)(=O)C(F)(F)F)(F)F</v>
      </c>
      <c r="F2752">
        <v>315.14999999999998</v>
      </c>
      <c r="G2752">
        <v>101.325</v>
      </c>
      <c r="H2752">
        <v>502</v>
      </c>
      <c r="I2752">
        <f t="shared" si="211"/>
        <v>0.32856028996485587</v>
      </c>
      <c r="J2752">
        <f t="shared" si="212"/>
        <v>-0.13409119394795901</v>
      </c>
      <c r="K2752">
        <f t="shared" si="213"/>
        <v>2.7007037171450192</v>
      </c>
      <c r="L2752">
        <f t="shared" si="214"/>
        <v>6.2186001196917289</v>
      </c>
    </row>
    <row r="2753" spans="1:12" x14ac:dyDescent="0.2">
      <c r="A2753" t="s">
        <v>4</v>
      </c>
      <c r="B2753" t="str">
        <f>VLOOKUP(A2753,[1]Sheet1!$A:$B,2,0)</f>
        <v>CCC[n+]1ccn(c1)C</v>
      </c>
      <c r="C2753" t="s">
        <v>8</v>
      </c>
      <c r="D2753" t="str">
        <f>VLOOKUP(C2753,[1]Sheet1!$A:$B,2,0)</f>
        <v>FC(S(=O)(=O)[N-]S(=O)(=O)C(F)(F)F)(F)F</v>
      </c>
      <c r="E2753" t="str">
        <f t="shared" si="210"/>
        <v>CCC[n+]1ccn(c1)C.FC(S(=O)(=O)[N-]S(=O)(=O)C(F)(F)F)(F)F</v>
      </c>
      <c r="F2753">
        <v>316.14999999999998</v>
      </c>
      <c r="G2753">
        <v>101.325</v>
      </c>
      <c r="H2753">
        <v>502</v>
      </c>
      <c r="I2753">
        <f t="shared" si="211"/>
        <v>0.33678165799947224</v>
      </c>
      <c r="J2753">
        <f t="shared" si="212"/>
        <v>-0.13409119394795901</v>
      </c>
      <c r="K2753">
        <f t="shared" si="213"/>
        <v>2.7007037171450192</v>
      </c>
      <c r="L2753">
        <f t="shared" si="214"/>
        <v>6.2186001196917289</v>
      </c>
    </row>
    <row r="2754" spans="1:12" x14ac:dyDescent="0.2">
      <c r="A2754" t="s">
        <v>35</v>
      </c>
      <c r="B2754" t="str">
        <f>VLOOKUP(A2754,[1]Sheet1!$A:$B,2,0)</f>
        <v>CCCC[N+]1(C)CCCC1</v>
      </c>
      <c r="C2754" t="s">
        <v>34</v>
      </c>
      <c r="D2754" t="str">
        <f>VLOOKUP(C2754,[1]Sheet1!$A:$B,2,0)</f>
        <v>C(#N)[N-]C#N</v>
      </c>
      <c r="E2754" t="str">
        <f t="shared" ref="E2754:E2817" si="215">B2754&amp;"."&amp;D2754</f>
        <v>CCCC[N+]1(C)CCCC1.C(#N)[N-]C#N</v>
      </c>
      <c r="F2754">
        <v>298.14999999999998</v>
      </c>
      <c r="G2754">
        <v>101.325</v>
      </c>
      <c r="H2754">
        <v>502</v>
      </c>
      <c r="I2754">
        <f t="shared" ref="I2754:I2817" si="216">STANDARDIZE(F2754,AVERAGE(F:F),STDEVP(F:F))</f>
        <v>0.18879703337637696</v>
      </c>
      <c r="J2754">
        <f t="shared" ref="J2754:J2817" si="217">STANDARDIZE(G2754,AVERAGE(G:G),STDEVP(G:G))</f>
        <v>-0.13409119394795901</v>
      </c>
      <c r="K2754">
        <f t="shared" si="213"/>
        <v>2.7007037171450192</v>
      </c>
      <c r="L2754">
        <f t="shared" si="214"/>
        <v>6.2186001196917289</v>
      </c>
    </row>
    <row r="2755" spans="1:12" x14ac:dyDescent="0.2">
      <c r="A2755" t="s">
        <v>2</v>
      </c>
      <c r="B2755" t="str">
        <f>VLOOKUP(A2755,[1]Sheet1!$A:$B,2,0)</f>
        <v>CCCC[n+]1ccn(c1)C</v>
      </c>
      <c r="C2755" t="s">
        <v>3</v>
      </c>
      <c r="D2755" t="str">
        <f>VLOOKUP(C2755,[1]Sheet1!$A:$B,2,0)</f>
        <v>F[P-](F)(F)(F)(F)F</v>
      </c>
      <c r="E2755" t="str">
        <f t="shared" si="215"/>
        <v>CCCC[n+]1ccn(c1)C.F[P-](F)(F)(F)(F)F</v>
      </c>
      <c r="F2755">
        <v>488.35</v>
      </c>
      <c r="G2755">
        <v>101.325</v>
      </c>
      <c r="H2755">
        <v>501.9</v>
      </c>
      <c r="I2755">
        <f t="shared" si="216"/>
        <v>1.7525012335604175</v>
      </c>
      <c r="J2755">
        <f t="shared" si="217"/>
        <v>-0.13409119394795901</v>
      </c>
      <c r="K2755">
        <f t="shared" ref="K2755:K2818" si="218">LOG(H2755)</f>
        <v>2.700617195682057</v>
      </c>
      <c r="L2755">
        <f t="shared" ref="L2755:L2818" si="219">LN(H2755)</f>
        <v>6.2184008966608877</v>
      </c>
    </row>
    <row r="2756" spans="1:12" x14ac:dyDescent="0.2">
      <c r="A2756" t="s">
        <v>2</v>
      </c>
      <c r="B2756" t="str">
        <f>VLOOKUP(A2756,[1]Sheet1!$A:$B,2,0)</f>
        <v>CCCC[n+]1ccn(c1)C</v>
      </c>
      <c r="C2756" t="s">
        <v>3</v>
      </c>
      <c r="D2756" t="str">
        <f>VLOOKUP(C2756,[1]Sheet1!$A:$B,2,0)</f>
        <v>F[P-](F)(F)(F)(F)F</v>
      </c>
      <c r="E2756" t="str">
        <f t="shared" si="215"/>
        <v>CCCC[n+]1ccn(c1)C.F[P-](F)(F)(F)(F)F</v>
      </c>
      <c r="F2756">
        <v>489.75</v>
      </c>
      <c r="G2756">
        <v>101.325</v>
      </c>
      <c r="H2756">
        <v>501.9</v>
      </c>
      <c r="I2756">
        <f t="shared" si="216"/>
        <v>1.7640111488088803</v>
      </c>
      <c r="J2756">
        <f t="shared" si="217"/>
        <v>-0.13409119394795901</v>
      </c>
      <c r="K2756">
        <f t="shared" si="218"/>
        <v>2.700617195682057</v>
      </c>
      <c r="L2756">
        <f t="shared" si="219"/>
        <v>6.2184008966608877</v>
      </c>
    </row>
    <row r="2757" spans="1:12" x14ac:dyDescent="0.2">
      <c r="A2757" t="s">
        <v>2</v>
      </c>
      <c r="B2757" t="str">
        <f>VLOOKUP(A2757,[1]Sheet1!$A:$B,2,0)</f>
        <v>CCCC[n+]1ccn(c1)C</v>
      </c>
      <c r="C2757" t="s">
        <v>3</v>
      </c>
      <c r="D2757" t="str">
        <f>VLOOKUP(C2757,[1]Sheet1!$A:$B,2,0)</f>
        <v>F[P-](F)(F)(F)(F)F</v>
      </c>
      <c r="E2757" t="str">
        <f t="shared" si="215"/>
        <v>CCCC[n+]1ccn(c1)C.F[P-](F)(F)(F)(F)F</v>
      </c>
      <c r="F2757">
        <v>490.3</v>
      </c>
      <c r="G2757">
        <v>101.325</v>
      </c>
      <c r="H2757">
        <v>501.9</v>
      </c>
      <c r="I2757">
        <f t="shared" si="216"/>
        <v>1.7685329012279194</v>
      </c>
      <c r="J2757">
        <f t="shared" si="217"/>
        <v>-0.13409119394795901</v>
      </c>
      <c r="K2757">
        <f t="shared" si="218"/>
        <v>2.700617195682057</v>
      </c>
      <c r="L2757">
        <f t="shared" si="219"/>
        <v>6.2184008966608877</v>
      </c>
    </row>
    <row r="2758" spans="1:12" x14ac:dyDescent="0.2">
      <c r="A2758" t="s">
        <v>2</v>
      </c>
      <c r="B2758" t="str">
        <f>VLOOKUP(A2758,[1]Sheet1!$A:$B,2,0)</f>
        <v>CCCC[n+]1ccn(c1)C</v>
      </c>
      <c r="C2758" t="s">
        <v>3</v>
      </c>
      <c r="D2758" t="str">
        <f>VLOOKUP(C2758,[1]Sheet1!$A:$B,2,0)</f>
        <v>F[P-](F)(F)(F)(F)F</v>
      </c>
      <c r="E2758" t="str">
        <f t="shared" si="215"/>
        <v>CCCC[n+]1ccn(c1)C.F[P-](F)(F)(F)(F)F</v>
      </c>
      <c r="F2758">
        <v>492.69</v>
      </c>
      <c r="G2758">
        <v>101.325</v>
      </c>
      <c r="H2758">
        <v>501.9</v>
      </c>
      <c r="I2758">
        <f t="shared" si="216"/>
        <v>1.7881819708306526</v>
      </c>
      <c r="J2758">
        <f t="shared" si="217"/>
        <v>-0.13409119394795901</v>
      </c>
      <c r="K2758">
        <f t="shared" si="218"/>
        <v>2.700617195682057</v>
      </c>
      <c r="L2758">
        <f t="shared" si="219"/>
        <v>6.2184008966608877</v>
      </c>
    </row>
    <row r="2759" spans="1:12" x14ac:dyDescent="0.2">
      <c r="A2759" t="s">
        <v>2</v>
      </c>
      <c r="B2759" t="str">
        <f>VLOOKUP(A2759,[1]Sheet1!$A:$B,2,0)</f>
        <v>CCCC[n+]1ccn(c1)C</v>
      </c>
      <c r="C2759" t="s">
        <v>3</v>
      </c>
      <c r="D2759" t="str">
        <f>VLOOKUP(C2759,[1]Sheet1!$A:$B,2,0)</f>
        <v>F[P-](F)(F)(F)(F)F</v>
      </c>
      <c r="E2759" t="str">
        <f t="shared" si="215"/>
        <v>CCCC[n+]1ccn(c1)C.F[P-](F)(F)(F)(F)F</v>
      </c>
      <c r="F2759">
        <v>493.23</v>
      </c>
      <c r="G2759">
        <v>101.325</v>
      </c>
      <c r="H2759">
        <v>501.9</v>
      </c>
      <c r="I2759">
        <f t="shared" si="216"/>
        <v>1.7926215095693456</v>
      </c>
      <c r="J2759">
        <f t="shared" si="217"/>
        <v>-0.13409119394795901</v>
      </c>
      <c r="K2759">
        <f t="shared" si="218"/>
        <v>2.700617195682057</v>
      </c>
      <c r="L2759">
        <f t="shared" si="219"/>
        <v>6.2184008966608877</v>
      </c>
    </row>
    <row r="2760" spans="1:12" x14ac:dyDescent="0.2">
      <c r="A2760" t="s">
        <v>2</v>
      </c>
      <c r="B2760" t="str">
        <f>VLOOKUP(A2760,[1]Sheet1!$A:$B,2,0)</f>
        <v>CCCC[n+]1ccn(c1)C</v>
      </c>
      <c r="C2760" t="s">
        <v>3</v>
      </c>
      <c r="D2760" t="str">
        <f>VLOOKUP(C2760,[1]Sheet1!$A:$B,2,0)</f>
        <v>F[P-](F)(F)(F)(F)F</v>
      </c>
      <c r="E2760" t="str">
        <f t="shared" si="215"/>
        <v>CCCC[n+]1ccn(c1)C.F[P-](F)(F)(F)(F)F</v>
      </c>
      <c r="F2760">
        <v>487.8</v>
      </c>
      <c r="G2760">
        <v>101.325</v>
      </c>
      <c r="H2760">
        <v>501.6</v>
      </c>
      <c r="I2760">
        <f t="shared" si="216"/>
        <v>1.7479794811413785</v>
      </c>
      <c r="J2760">
        <f t="shared" si="217"/>
        <v>-0.13409119394795901</v>
      </c>
      <c r="K2760">
        <f t="shared" si="218"/>
        <v>2.7003575278226601</v>
      </c>
      <c r="L2760">
        <f t="shared" si="219"/>
        <v>6.2178029893187112</v>
      </c>
    </row>
    <row r="2761" spans="1:12" x14ac:dyDescent="0.2">
      <c r="A2761" t="s">
        <v>2</v>
      </c>
      <c r="B2761" t="str">
        <f>VLOOKUP(A2761,[1]Sheet1!$A:$B,2,0)</f>
        <v>CCCC[n+]1ccn(c1)C</v>
      </c>
      <c r="C2761" t="s">
        <v>3</v>
      </c>
      <c r="D2761" t="str">
        <f>VLOOKUP(C2761,[1]Sheet1!$A:$B,2,0)</f>
        <v>F[P-](F)(F)(F)(F)F</v>
      </c>
      <c r="E2761" t="str">
        <f t="shared" si="215"/>
        <v>CCCC[n+]1ccn(c1)C.F[P-](F)(F)(F)(F)F</v>
      </c>
      <c r="F2761">
        <v>489.05</v>
      </c>
      <c r="G2761">
        <v>101.325</v>
      </c>
      <c r="H2761">
        <v>501.6</v>
      </c>
      <c r="I2761">
        <f t="shared" si="216"/>
        <v>1.758256191184649</v>
      </c>
      <c r="J2761">
        <f t="shared" si="217"/>
        <v>-0.13409119394795901</v>
      </c>
      <c r="K2761">
        <f t="shared" si="218"/>
        <v>2.7003575278226601</v>
      </c>
      <c r="L2761">
        <f t="shared" si="219"/>
        <v>6.2178029893187112</v>
      </c>
    </row>
    <row r="2762" spans="1:12" x14ac:dyDescent="0.2">
      <c r="A2762" t="s">
        <v>2</v>
      </c>
      <c r="B2762" t="str">
        <f>VLOOKUP(A2762,[1]Sheet1!$A:$B,2,0)</f>
        <v>CCCC[n+]1ccn(c1)C</v>
      </c>
      <c r="C2762" t="s">
        <v>3</v>
      </c>
      <c r="D2762" t="str">
        <f>VLOOKUP(C2762,[1]Sheet1!$A:$B,2,0)</f>
        <v>F[P-](F)(F)(F)(F)F</v>
      </c>
      <c r="E2762" t="str">
        <f t="shared" si="215"/>
        <v>CCCC[n+]1ccn(c1)C.F[P-](F)(F)(F)(F)F</v>
      </c>
      <c r="F2762">
        <v>489.48</v>
      </c>
      <c r="G2762">
        <v>101.325</v>
      </c>
      <c r="H2762">
        <v>501.6</v>
      </c>
      <c r="I2762">
        <f t="shared" si="216"/>
        <v>1.7617913794395341</v>
      </c>
      <c r="J2762">
        <f t="shared" si="217"/>
        <v>-0.13409119394795901</v>
      </c>
      <c r="K2762">
        <f t="shared" si="218"/>
        <v>2.7003575278226601</v>
      </c>
      <c r="L2762">
        <f t="shared" si="219"/>
        <v>6.2178029893187112</v>
      </c>
    </row>
    <row r="2763" spans="1:12" x14ac:dyDescent="0.2">
      <c r="A2763" t="s">
        <v>2</v>
      </c>
      <c r="B2763" t="str">
        <f>VLOOKUP(A2763,[1]Sheet1!$A:$B,2,0)</f>
        <v>CCCC[n+]1ccn(c1)C</v>
      </c>
      <c r="C2763" t="s">
        <v>3</v>
      </c>
      <c r="D2763" t="str">
        <f>VLOOKUP(C2763,[1]Sheet1!$A:$B,2,0)</f>
        <v>F[P-](F)(F)(F)(F)F</v>
      </c>
      <c r="E2763" t="str">
        <f t="shared" si="215"/>
        <v>CCCC[n+]1ccn(c1)C.F[P-](F)(F)(F)(F)F</v>
      </c>
      <c r="F2763">
        <v>491.84</v>
      </c>
      <c r="G2763">
        <v>101.325</v>
      </c>
      <c r="H2763">
        <v>501.6</v>
      </c>
      <c r="I2763">
        <f t="shared" si="216"/>
        <v>1.7811938080012284</v>
      </c>
      <c r="J2763">
        <f t="shared" si="217"/>
        <v>-0.13409119394795901</v>
      </c>
      <c r="K2763">
        <f t="shared" si="218"/>
        <v>2.7003575278226601</v>
      </c>
      <c r="L2763">
        <f t="shared" si="219"/>
        <v>6.2178029893187112</v>
      </c>
    </row>
    <row r="2764" spans="1:12" x14ac:dyDescent="0.2">
      <c r="A2764" t="s">
        <v>2</v>
      </c>
      <c r="B2764" t="str">
        <f>VLOOKUP(A2764,[1]Sheet1!$A:$B,2,0)</f>
        <v>CCCC[n+]1ccn(c1)C</v>
      </c>
      <c r="C2764" t="s">
        <v>3</v>
      </c>
      <c r="D2764" t="str">
        <f>VLOOKUP(C2764,[1]Sheet1!$A:$B,2,0)</f>
        <v>F[P-](F)(F)(F)(F)F</v>
      </c>
      <c r="E2764" t="str">
        <f t="shared" si="215"/>
        <v>CCCC[n+]1ccn(c1)C.F[P-](F)(F)(F)(F)F</v>
      </c>
      <c r="F2764">
        <v>493.37</v>
      </c>
      <c r="G2764">
        <v>101.325</v>
      </c>
      <c r="H2764">
        <v>501.6</v>
      </c>
      <c r="I2764">
        <f t="shared" si="216"/>
        <v>1.7937725010941918</v>
      </c>
      <c r="J2764">
        <f t="shared" si="217"/>
        <v>-0.13409119394795901</v>
      </c>
      <c r="K2764">
        <f t="shared" si="218"/>
        <v>2.7003575278226601</v>
      </c>
      <c r="L2764">
        <f t="shared" si="219"/>
        <v>6.2178029893187112</v>
      </c>
    </row>
    <row r="2765" spans="1:12" x14ac:dyDescent="0.2">
      <c r="A2765" t="s">
        <v>12</v>
      </c>
      <c r="B2765" t="str">
        <f>VLOOKUP(A2765,[1]Sheet1!$A:$B,2,0)</f>
        <v>C(CCCCCCCCCCCCCCC)N1C[NH+](C=C1)C</v>
      </c>
      <c r="C2765" t="s">
        <v>8</v>
      </c>
      <c r="D2765" t="str">
        <f>VLOOKUP(C2765,[1]Sheet1!$A:$B,2,0)</f>
        <v>FC(S(=O)(=O)[N-]S(=O)(=O)C(F)(F)F)(F)F</v>
      </c>
      <c r="E2765" t="str">
        <f t="shared" si="215"/>
        <v>C(CCCCCCCCCCCCCCC)N1C[NH+](C=C1)C.FC(S(=O)(=O)[N-]S(=O)(=O)C(F)(F)F)(F)F</v>
      </c>
      <c r="F2765">
        <v>180.45</v>
      </c>
      <c r="G2765">
        <v>101.325</v>
      </c>
      <c r="H2765">
        <v>501.5</v>
      </c>
      <c r="I2765">
        <f t="shared" si="216"/>
        <v>-0.77885798429797382</v>
      </c>
      <c r="J2765">
        <f t="shared" si="217"/>
        <v>-0.13409119394795901</v>
      </c>
      <c r="K2765">
        <f t="shared" si="218"/>
        <v>2.7002709373564371</v>
      </c>
      <c r="L2765">
        <f t="shared" si="219"/>
        <v>6.2176036074019905</v>
      </c>
    </row>
    <row r="2766" spans="1:12" x14ac:dyDescent="0.2">
      <c r="A2766" t="s">
        <v>2</v>
      </c>
      <c r="B2766" t="str">
        <f>VLOOKUP(A2766,[1]Sheet1!$A:$B,2,0)</f>
        <v>CCCC[n+]1ccn(c1)C</v>
      </c>
      <c r="C2766" t="s">
        <v>3</v>
      </c>
      <c r="D2766" t="str">
        <f>VLOOKUP(C2766,[1]Sheet1!$A:$B,2,0)</f>
        <v>F[P-](F)(F)(F)(F)F</v>
      </c>
      <c r="E2766" t="str">
        <f t="shared" si="215"/>
        <v>CCCC[n+]1ccn(c1)C.F[P-](F)(F)(F)(F)F</v>
      </c>
      <c r="F2766">
        <v>487.94</v>
      </c>
      <c r="G2766">
        <v>101.325</v>
      </c>
      <c r="H2766">
        <v>501.3</v>
      </c>
      <c r="I2766">
        <f t="shared" si="216"/>
        <v>1.7491304726662247</v>
      </c>
      <c r="J2766">
        <f t="shared" si="217"/>
        <v>-0.13409119394795901</v>
      </c>
      <c r="K2766">
        <f t="shared" si="218"/>
        <v>2.7000977046130537</v>
      </c>
      <c r="L2766">
        <f t="shared" si="219"/>
        <v>6.2172047242694575</v>
      </c>
    </row>
    <row r="2767" spans="1:12" x14ac:dyDescent="0.2">
      <c r="A2767" t="s">
        <v>2</v>
      </c>
      <c r="B2767" t="str">
        <f>VLOOKUP(A2767,[1]Sheet1!$A:$B,2,0)</f>
        <v>CCCC[n+]1ccn(c1)C</v>
      </c>
      <c r="C2767" t="s">
        <v>3</v>
      </c>
      <c r="D2767" t="str">
        <f>VLOOKUP(C2767,[1]Sheet1!$A:$B,2,0)</f>
        <v>F[P-](F)(F)(F)(F)F</v>
      </c>
      <c r="E2767" t="str">
        <f t="shared" si="215"/>
        <v>CCCC[n+]1ccn(c1)C.F[P-](F)(F)(F)(F)F</v>
      </c>
      <c r="F2767">
        <v>488.48</v>
      </c>
      <c r="G2767">
        <v>101.325</v>
      </c>
      <c r="H2767">
        <v>501.3</v>
      </c>
      <c r="I2767">
        <f t="shared" si="216"/>
        <v>1.7535700114049178</v>
      </c>
      <c r="J2767">
        <f t="shared" si="217"/>
        <v>-0.13409119394795901</v>
      </c>
      <c r="K2767">
        <f t="shared" si="218"/>
        <v>2.7000977046130537</v>
      </c>
      <c r="L2767">
        <f t="shared" si="219"/>
        <v>6.2172047242694575</v>
      </c>
    </row>
    <row r="2768" spans="1:12" x14ac:dyDescent="0.2">
      <c r="A2768" t="s">
        <v>2</v>
      </c>
      <c r="B2768" t="str">
        <f>VLOOKUP(A2768,[1]Sheet1!$A:$B,2,0)</f>
        <v>CCCC[n+]1ccn(c1)C</v>
      </c>
      <c r="C2768" t="s">
        <v>3</v>
      </c>
      <c r="D2768" t="str">
        <f>VLOOKUP(C2768,[1]Sheet1!$A:$B,2,0)</f>
        <v>F[P-](F)(F)(F)(F)F</v>
      </c>
      <c r="E2768" t="str">
        <f t="shared" si="215"/>
        <v>CCCC[n+]1ccn(c1)C.F[P-](F)(F)(F)(F)F</v>
      </c>
      <c r="F2768">
        <v>488.91</v>
      </c>
      <c r="G2768">
        <v>101.325</v>
      </c>
      <c r="H2768">
        <v>501.3</v>
      </c>
      <c r="I2768">
        <f t="shared" si="216"/>
        <v>1.7571051996598028</v>
      </c>
      <c r="J2768">
        <f t="shared" si="217"/>
        <v>-0.13409119394795901</v>
      </c>
      <c r="K2768">
        <f t="shared" si="218"/>
        <v>2.7000977046130537</v>
      </c>
      <c r="L2768">
        <f t="shared" si="219"/>
        <v>6.2172047242694575</v>
      </c>
    </row>
    <row r="2769" spans="1:12" x14ac:dyDescent="0.2">
      <c r="A2769" t="s">
        <v>2</v>
      </c>
      <c r="B2769" t="str">
        <f>VLOOKUP(A2769,[1]Sheet1!$A:$B,2,0)</f>
        <v>CCCC[n+]1ccn(c1)C</v>
      </c>
      <c r="C2769" t="s">
        <v>3</v>
      </c>
      <c r="D2769" t="str">
        <f>VLOOKUP(C2769,[1]Sheet1!$A:$B,2,0)</f>
        <v>F[P-](F)(F)(F)(F)F</v>
      </c>
      <c r="E2769" t="str">
        <f t="shared" si="215"/>
        <v>CCCC[n+]1ccn(c1)C.F[P-](F)(F)(F)(F)F</v>
      </c>
      <c r="F2769">
        <v>489.62</v>
      </c>
      <c r="G2769">
        <v>101.325</v>
      </c>
      <c r="H2769">
        <v>501.3</v>
      </c>
      <c r="I2769">
        <f t="shared" si="216"/>
        <v>1.7629423709643803</v>
      </c>
      <c r="J2769">
        <f t="shared" si="217"/>
        <v>-0.13409119394795901</v>
      </c>
      <c r="K2769">
        <f t="shared" si="218"/>
        <v>2.7000977046130537</v>
      </c>
      <c r="L2769">
        <f t="shared" si="219"/>
        <v>6.2172047242694575</v>
      </c>
    </row>
    <row r="2770" spans="1:12" x14ac:dyDescent="0.2">
      <c r="A2770" t="s">
        <v>2</v>
      </c>
      <c r="B2770" t="str">
        <f>VLOOKUP(A2770,[1]Sheet1!$A:$B,2,0)</f>
        <v>CCCC[n+]1ccn(c1)C</v>
      </c>
      <c r="C2770" t="s">
        <v>3</v>
      </c>
      <c r="D2770" t="str">
        <f>VLOOKUP(C2770,[1]Sheet1!$A:$B,2,0)</f>
        <v>F[P-](F)(F)(F)(F)F</v>
      </c>
      <c r="E2770" t="str">
        <f t="shared" si="215"/>
        <v>CCCC[n+]1ccn(c1)C.F[P-](F)(F)(F)(F)F</v>
      </c>
      <c r="F2770">
        <v>489.89</v>
      </c>
      <c r="G2770">
        <v>101.325</v>
      </c>
      <c r="H2770">
        <v>501.3</v>
      </c>
      <c r="I2770">
        <f t="shared" si="216"/>
        <v>1.7651621403337265</v>
      </c>
      <c r="J2770">
        <f t="shared" si="217"/>
        <v>-0.13409119394795901</v>
      </c>
      <c r="K2770">
        <f t="shared" si="218"/>
        <v>2.7000977046130537</v>
      </c>
      <c r="L2770">
        <f t="shared" si="219"/>
        <v>6.2172047242694575</v>
      </c>
    </row>
    <row r="2771" spans="1:12" x14ac:dyDescent="0.2">
      <c r="A2771" t="s">
        <v>2</v>
      </c>
      <c r="B2771" t="str">
        <f>VLOOKUP(A2771,[1]Sheet1!$A:$B,2,0)</f>
        <v>CCCC[n+]1ccn(c1)C</v>
      </c>
      <c r="C2771" t="s">
        <v>3</v>
      </c>
      <c r="D2771" t="str">
        <f>VLOOKUP(C2771,[1]Sheet1!$A:$B,2,0)</f>
        <v>F[P-](F)(F)(F)(F)F</v>
      </c>
      <c r="E2771" t="str">
        <f t="shared" si="215"/>
        <v>CCCC[n+]1ccn(c1)C.F[P-](F)(F)(F)(F)F</v>
      </c>
      <c r="F2771">
        <v>490.16</v>
      </c>
      <c r="G2771">
        <v>101.325</v>
      </c>
      <c r="H2771">
        <v>501.3</v>
      </c>
      <c r="I2771">
        <f t="shared" si="216"/>
        <v>1.7673819097030732</v>
      </c>
      <c r="J2771">
        <f t="shared" si="217"/>
        <v>-0.13409119394795901</v>
      </c>
      <c r="K2771">
        <f t="shared" si="218"/>
        <v>2.7000977046130537</v>
      </c>
      <c r="L2771">
        <f t="shared" si="219"/>
        <v>6.2172047242694575</v>
      </c>
    </row>
    <row r="2772" spans="1:12" x14ac:dyDescent="0.2">
      <c r="A2772" t="s">
        <v>2</v>
      </c>
      <c r="B2772" t="str">
        <f>VLOOKUP(A2772,[1]Sheet1!$A:$B,2,0)</f>
        <v>CCCC[n+]1ccn(c1)C</v>
      </c>
      <c r="C2772" t="s">
        <v>3</v>
      </c>
      <c r="D2772" t="str">
        <f>VLOOKUP(C2772,[1]Sheet1!$A:$B,2,0)</f>
        <v>F[P-](F)(F)(F)(F)F</v>
      </c>
      <c r="E2772" t="str">
        <f t="shared" si="215"/>
        <v>CCCC[n+]1ccn(c1)C.F[P-](F)(F)(F)(F)F</v>
      </c>
      <c r="F2772">
        <v>490.88</v>
      </c>
      <c r="G2772">
        <v>101.325</v>
      </c>
      <c r="H2772">
        <v>501.3</v>
      </c>
      <c r="I2772">
        <f t="shared" si="216"/>
        <v>1.7733012946879969</v>
      </c>
      <c r="J2772">
        <f t="shared" si="217"/>
        <v>-0.13409119394795901</v>
      </c>
      <c r="K2772">
        <f t="shared" si="218"/>
        <v>2.7000977046130537</v>
      </c>
      <c r="L2772">
        <f t="shared" si="219"/>
        <v>6.2172047242694575</v>
      </c>
    </row>
    <row r="2773" spans="1:12" x14ac:dyDescent="0.2">
      <c r="A2773" t="s">
        <v>2</v>
      </c>
      <c r="B2773" t="str">
        <f>VLOOKUP(A2773,[1]Sheet1!$A:$B,2,0)</f>
        <v>CCCC[n+]1ccn(c1)C</v>
      </c>
      <c r="C2773" t="s">
        <v>3</v>
      </c>
      <c r="D2773" t="str">
        <f>VLOOKUP(C2773,[1]Sheet1!$A:$B,2,0)</f>
        <v>F[P-](F)(F)(F)(F)F</v>
      </c>
      <c r="E2773" t="str">
        <f t="shared" si="215"/>
        <v>CCCC[n+]1ccn(c1)C.F[P-](F)(F)(F)(F)F</v>
      </c>
      <c r="F2773">
        <v>491.7</v>
      </c>
      <c r="G2773">
        <v>101.325</v>
      </c>
      <c r="H2773">
        <v>501.3</v>
      </c>
      <c r="I2773">
        <f t="shared" si="216"/>
        <v>1.7800428164763822</v>
      </c>
      <c r="J2773">
        <f t="shared" si="217"/>
        <v>-0.13409119394795901</v>
      </c>
      <c r="K2773">
        <f t="shared" si="218"/>
        <v>2.7000977046130537</v>
      </c>
      <c r="L2773">
        <f t="shared" si="219"/>
        <v>6.2172047242694575</v>
      </c>
    </row>
    <row r="2774" spans="1:12" x14ac:dyDescent="0.2">
      <c r="A2774" t="s">
        <v>2</v>
      </c>
      <c r="B2774" t="str">
        <f>VLOOKUP(A2774,[1]Sheet1!$A:$B,2,0)</f>
        <v>CCCC[n+]1ccn(c1)C</v>
      </c>
      <c r="C2774" t="s">
        <v>3</v>
      </c>
      <c r="D2774" t="str">
        <f>VLOOKUP(C2774,[1]Sheet1!$A:$B,2,0)</f>
        <v>F[P-](F)(F)(F)(F)F</v>
      </c>
      <c r="E2774" t="str">
        <f t="shared" si="215"/>
        <v>CCCC[n+]1ccn(c1)C.F[P-](F)(F)(F)(F)F</v>
      </c>
      <c r="F2774">
        <v>491.98</v>
      </c>
      <c r="G2774">
        <v>101.325</v>
      </c>
      <c r="H2774">
        <v>501.3</v>
      </c>
      <c r="I2774">
        <f t="shared" si="216"/>
        <v>1.7823447995260751</v>
      </c>
      <c r="J2774">
        <f t="shared" si="217"/>
        <v>-0.13409119394795901</v>
      </c>
      <c r="K2774">
        <f t="shared" si="218"/>
        <v>2.7000977046130537</v>
      </c>
      <c r="L2774">
        <f t="shared" si="219"/>
        <v>6.2172047242694575</v>
      </c>
    </row>
    <row r="2775" spans="1:12" x14ac:dyDescent="0.2">
      <c r="A2775" t="s">
        <v>2</v>
      </c>
      <c r="B2775" t="str">
        <f>VLOOKUP(A2775,[1]Sheet1!$A:$B,2,0)</f>
        <v>CCCC[n+]1ccn(c1)C</v>
      </c>
      <c r="C2775" t="s">
        <v>3</v>
      </c>
      <c r="D2775" t="str">
        <f>VLOOKUP(C2775,[1]Sheet1!$A:$B,2,0)</f>
        <v>F[P-](F)(F)(F)(F)F</v>
      </c>
      <c r="E2775" t="str">
        <f t="shared" si="215"/>
        <v>CCCC[n+]1ccn(c1)C.F[P-](F)(F)(F)(F)F</v>
      </c>
      <c r="F2775">
        <v>492.41</v>
      </c>
      <c r="G2775">
        <v>101.325</v>
      </c>
      <c r="H2775">
        <v>501.3</v>
      </c>
      <c r="I2775">
        <f t="shared" si="216"/>
        <v>1.7858799877809601</v>
      </c>
      <c r="J2775">
        <f t="shared" si="217"/>
        <v>-0.13409119394795901</v>
      </c>
      <c r="K2775">
        <f t="shared" si="218"/>
        <v>2.7000977046130537</v>
      </c>
      <c r="L2775">
        <f t="shared" si="219"/>
        <v>6.2172047242694575</v>
      </c>
    </row>
    <row r="2776" spans="1:12" x14ac:dyDescent="0.2">
      <c r="A2776" t="s">
        <v>2</v>
      </c>
      <c r="B2776" t="str">
        <f>VLOOKUP(A2776,[1]Sheet1!$A:$B,2,0)</f>
        <v>CCCC[n+]1ccn(c1)C</v>
      </c>
      <c r="C2776" t="s">
        <v>3</v>
      </c>
      <c r="D2776" t="str">
        <f>VLOOKUP(C2776,[1]Sheet1!$A:$B,2,0)</f>
        <v>F[P-](F)(F)(F)(F)F</v>
      </c>
      <c r="E2776" t="str">
        <f t="shared" si="215"/>
        <v>CCCC[n+]1ccn(c1)C.F[P-](F)(F)(F)(F)F</v>
      </c>
      <c r="F2776">
        <v>493.51</v>
      </c>
      <c r="G2776">
        <v>101.325</v>
      </c>
      <c r="H2776">
        <v>501.3</v>
      </c>
      <c r="I2776">
        <f t="shared" si="216"/>
        <v>1.7949234926190381</v>
      </c>
      <c r="J2776">
        <f t="shared" si="217"/>
        <v>-0.13409119394795901</v>
      </c>
      <c r="K2776">
        <f t="shared" si="218"/>
        <v>2.7000977046130537</v>
      </c>
      <c r="L2776">
        <f t="shared" si="219"/>
        <v>6.2172047242694575</v>
      </c>
    </row>
    <row r="2777" spans="1:12" x14ac:dyDescent="0.2">
      <c r="A2777" t="s">
        <v>2</v>
      </c>
      <c r="B2777" t="str">
        <f>VLOOKUP(A2777,[1]Sheet1!$A:$B,2,0)</f>
        <v>CCCC[n+]1ccn(c1)C</v>
      </c>
      <c r="C2777" t="s">
        <v>3</v>
      </c>
      <c r="D2777" t="str">
        <f>VLOOKUP(C2777,[1]Sheet1!$A:$B,2,0)</f>
        <v>F[P-](F)(F)(F)(F)F</v>
      </c>
      <c r="E2777" t="str">
        <f t="shared" si="215"/>
        <v>CCCC[n+]1ccn(c1)C.F[P-](F)(F)(F)(F)F</v>
      </c>
      <c r="F2777">
        <v>493.81</v>
      </c>
      <c r="G2777">
        <v>101.325</v>
      </c>
      <c r="H2777">
        <v>501.3</v>
      </c>
      <c r="I2777">
        <f t="shared" si="216"/>
        <v>1.7973899030294229</v>
      </c>
      <c r="J2777">
        <f t="shared" si="217"/>
        <v>-0.13409119394795901</v>
      </c>
      <c r="K2777">
        <f t="shared" si="218"/>
        <v>2.7000977046130537</v>
      </c>
      <c r="L2777">
        <f t="shared" si="219"/>
        <v>6.2172047242694575</v>
      </c>
    </row>
    <row r="2778" spans="1:12" x14ac:dyDescent="0.2">
      <c r="A2778" t="s">
        <v>7</v>
      </c>
      <c r="B2778" t="str">
        <f>VLOOKUP(A2778,[1]Sheet1!$A:$B,2,0)</f>
        <v>CCCCCCCCCCCCCC[n+]1ccn(c1)C</v>
      </c>
      <c r="C2778" t="s">
        <v>8</v>
      </c>
      <c r="D2778" t="str">
        <f>VLOOKUP(C2778,[1]Sheet1!$A:$B,2,0)</f>
        <v>FC(S(=O)(=O)[N-]S(=O)(=O)C(F)(F)F)(F)F</v>
      </c>
      <c r="E2778" t="str">
        <f t="shared" si="215"/>
        <v>CCCCCCCCCCCCCC[n+]1ccn(c1)C.FC(S(=O)(=O)[N-]S(=O)(=O)C(F)(F)F)(F)F</v>
      </c>
      <c r="F2778">
        <v>194.49</v>
      </c>
      <c r="G2778">
        <v>101.325</v>
      </c>
      <c r="H2778">
        <v>501.3</v>
      </c>
      <c r="I2778">
        <f t="shared" si="216"/>
        <v>-0.66342997709195939</v>
      </c>
      <c r="J2778">
        <f t="shared" si="217"/>
        <v>-0.13409119394795901</v>
      </c>
      <c r="K2778">
        <f t="shared" si="218"/>
        <v>2.7000977046130537</v>
      </c>
      <c r="L2778">
        <f t="shared" si="219"/>
        <v>6.2172047242694575</v>
      </c>
    </row>
    <row r="2779" spans="1:12" x14ac:dyDescent="0.2">
      <c r="A2779" t="s">
        <v>2</v>
      </c>
      <c r="B2779" t="str">
        <f>VLOOKUP(A2779,[1]Sheet1!$A:$B,2,0)</f>
        <v>CCCC[n+]1ccn(c1)C</v>
      </c>
      <c r="C2779" t="s">
        <v>3</v>
      </c>
      <c r="D2779" t="str">
        <f>VLOOKUP(C2779,[1]Sheet1!$A:$B,2,0)</f>
        <v>F[P-](F)(F)(F)(F)F</v>
      </c>
      <c r="E2779" t="str">
        <f t="shared" si="215"/>
        <v>CCCC[n+]1ccn(c1)C.F[P-](F)(F)(F)(F)F</v>
      </c>
      <c r="F2779">
        <v>485.96</v>
      </c>
      <c r="G2779">
        <v>101.325</v>
      </c>
      <c r="H2779">
        <v>501</v>
      </c>
      <c r="I2779">
        <f t="shared" si="216"/>
        <v>1.7328521639576839</v>
      </c>
      <c r="J2779">
        <f t="shared" si="217"/>
        <v>-0.13409119394795901</v>
      </c>
      <c r="K2779">
        <f t="shared" si="218"/>
        <v>2.6998377258672459</v>
      </c>
      <c r="L2779">
        <f t="shared" si="219"/>
        <v>6.2166061010848646</v>
      </c>
    </row>
    <row r="2780" spans="1:12" x14ac:dyDescent="0.2">
      <c r="A2780" t="s">
        <v>2</v>
      </c>
      <c r="B2780" t="str">
        <f>VLOOKUP(A2780,[1]Sheet1!$A:$B,2,0)</f>
        <v>CCCC[n+]1ccn(c1)C</v>
      </c>
      <c r="C2780" t="s">
        <v>3</v>
      </c>
      <c r="D2780" t="str">
        <f>VLOOKUP(C2780,[1]Sheet1!$A:$B,2,0)</f>
        <v>F[P-](F)(F)(F)(F)F</v>
      </c>
      <c r="E2780" t="str">
        <f t="shared" si="215"/>
        <v>CCCC[n+]1ccn(c1)C.F[P-](F)(F)(F)(F)F</v>
      </c>
      <c r="F2780">
        <v>486.4</v>
      </c>
      <c r="G2780">
        <v>101.325</v>
      </c>
      <c r="H2780">
        <v>501</v>
      </c>
      <c r="I2780">
        <f t="shared" si="216"/>
        <v>1.7364695658929152</v>
      </c>
      <c r="J2780">
        <f t="shared" si="217"/>
        <v>-0.13409119394795901</v>
      </c>
      <c r="K2780">
        <f t="shared" si="218"/>
        <v>2.6998377258672459</v>
      </c>
      <c r="L2780">
        <f t="shared" si="219"/>
        <v>6.2166061010848646</v>
      </c>
    </row>
    <row r="2781" spans="1:12" x14ac:dyDescent="0.2">
      <c r="A2781" t="s">
        <v>2</v>
      </c>
      <c r="B2781" t="str">
        <f>VLOOKUP(A2781,[1]Sheet1!$A:$B,2,0)</f>
        <v>CCCC[n+]1ccn(c1)C</v>
      </c>
      <c r="C2781" t="s">
        <v>3</v>
      </c>
      <c r="D2781" t="str">
        <f>VLOOKUP(C2781,[1]Sheet1!$A:$B,2,0)</f>
        <v>F[P-](F)(F)(F)(F)F</v>
      </c>
      <c r="E2781" t="str">
        <f t="shared" si="215"/>
        <v>CCCC[n+]1ccn(c1)C.F[P-](F)(F)(F)(F)F</v>
      </c>
      <c r="F2781">
        <v>486.53</v>
      </c>
      <c r="G2781">
        <v>101.325</v>
      </c>
      <c r="H2781">
        <v>501</v>
      </c>
      <c r="I2781">
        <f t="shared" si="216"/>
        <v>1.7375383437374152</v>
      </c>
      <c r="J2781">
        <f t="shared" si="217"/>
        <v>-0.13409119394795901</v>
      </c>
      <c r="K2781">
        <f t="shared" si="218"/>
        <v>2.6998377258672459</v>
      </c>
      <c r="L2781">
        <f t="shared" si="219"/>
        <v>6.2166061010848646</v>
      </c>
    </row>
    <row r="2782" spans="1:12" x14ac:dyDescent="0.2">
      <c r="A2782" t="s">
        <v>2</v>
      </c>
      <c r="B2782" t="str">
        <f>VLOOKUP(A2782,[1]Sheet1!$A:$B,2,0)</f>
        <v>CCCC[n+]1ccn(c1)C</v>
      </c>
      <c r="C2782" t="s">
        <v>3</v>
      </c>
      <c r="D2782" t="str">
        <f>VLOOKUP(C2782,[1]Sheet1!$A:$B,2,0)</f>
        <v>F[P-](F)(F)(F)(F)F</v>
      </c>
      <c r="E2782" t="str">
        <f t="shared" si="215"/>
        <v>CCCC[n+]1ccn(c1)C.F[P-](F)(F)(F)(F)F</v>
      </c>
      <c r="F2782">
        <v>487.22</v>
      </c>
      <c r="G2782">
        <v>101.325</v>
      </c>
      <c r="H2782">
        <v>501</v>
      </c>
      <c r="I2782">
        <f t="shared" si="216"/>
        <v>1.7432110876813012</v>
      </c>
      <c r="J2782">
        <f t="shared" si="217"/>
        <v>-0.13409119394795901</v>
      </c>
      <c r="K2782">
        <f t="shared" si="218"/>
        <v>2.6998377258672459</v>
      </c>
      <c r="L2782">
        <f t="shared" si="219"/>
        <v>6.2166061010848646</v>
      </c>
    </row>
    <row r="2783" spans="1:12" x14ac:dyDescent="0.2">
      <c r="A2783" t="s">
        <v>2</v>
      </c>
      <c r="B2783" t="str">
        <f>VLOOKUP(A2783,[1]Sheet1!$A:$B,2,0)</f>
        <v>CCCC[n+]1ccn(c1)C</v>
      </c>
      <c r="C2783" t="s">
        <v>3</v>
      </c>
      <c r="D2783" t="str">
        <f>VLOOKUP(C2783,[1]Sheet1!$A:$B,2,0)</f>
        <v>F[P-](F)(F)(F)(F)F</v>
      </c>
      <c r="E2783" t="str">
        <f t="shared" si="215"/>
        <v>CCCC[n+]1ccn(c1)C.F[P-](F)(F)(F)(F)F</v>
      </c>
      <c r="F2783">
        <v>488.07</v>
      </c>
      <c r="G2783">
        <v>101.325</v>
      </c>
      <c r="H2783">
        <v>501</v>
      </c>
      <c r="I2783">
        <f t="shared" si="216"/>
        <v>1.7501992505107247</v>
      </c>
      <c r="J2783">
        <f t="shared" si="217"/>
        <v>-0.13409119394795901</v>
      </c>
      <c r="K2783">
        <f t="shared" si="218"/>
        <v>2.6998377258672459</v>
      </c>
      <c r="L2783">
        <f t="shared" si="219"/>
        <v>6.2166061010848646</v>
      </c>
    </row>
    <row r="2784" spans="1:12" x14ac:dyDescent="0.2">
      <c r="A2784" t="s">
        <v>2</v>
      </c>
      <c r="B2784" t="str">
        <f>VLOOKUP(A2784,[1]Sheet1!$A:$B,2,0)</f>
        <v>CCCC[n+]1ccn(c1)C</v>
      </c>
      <c r="C2784" t="s">
        <v>3</v>
      </c>
      <c r="D2784" t="str">
        <f>VLOOKUP(C2784,[1]Sheet1!$A:$B,2,0)</f>
        <v>F[P-](F)(F)(F)(F)F</v>
      </c>
      <c r="E2784" t="str">
        <f t="shared" si="215"/>
        <v>CCCC[n+]1ccn(c1)C.F[P-](F)(F)(F)(F)F</v>
      </c>
      <c r="F2784">
        <v>488.21</v>
      </c>
      <c r="G2784">
        <v>101.325</v>
      </c>
      <c r="H2784">
        <v>501</v>
      </c>
      <c r="I2784">
        <f t="shared" si="216"/>
        <v>1.7513502420355709</v>
      </c>
      <c r="J2784">
        <f t="shared" si="217"/>
        <v>-0.13409119394795901</v>
      </c>
      <c r="K2784">
        <f t="shared" si="218"/>
        <v>2.6998377258672459</v>
      </c>
      <c r="L2784">
        <f t="shared" si="219"/>
        <v>6.2166061010848646</v>
      </c>
    </row>
    <row r="2785" spans="1:12" x14ac:dyDescent="0.2">
      <c r="A2785" t="s">
        <v>2</v>
      </c>
      <c r="B2785" t="str">
        <f>VLOOKUP(A2785,[1]Sheet1!$A:$B,2,0)</f>
        <v>CCCC[n+]1ccn(c1)C</v>
      </c>
      <c r="C2785" t="s">
        <v>3</v>
      </c>
      <c r="D2785" t="str">
        <f>VLOOKUP(C2785,[1]Sheet1!$A:$B,2,0)</f>
        <v>F[P-](F)(F)(F)(F)F</v>
      </c>
      <c r="E2785" t="str">
        <f t="shared" si="215"/>
        <v>CCCC[n+]1ccn(c1)C.F[P-](F)(F)(F)(F)F</v>
      </c>
      <c r="F2785">
        <v>488.62</v>
      </c>
      <c r="G2785">
        <v>101.325</v>
      </c>
      <c r="H2785">
        <v>501</v>
      </c>
      <c r="I2785">
        <f t="shared" si="216"/>
        <v>1.754721002929764</v>
      </c>
      <c r="J2785">
        <f t="shared" si="217"/>
        <v>-0.13409119394795901</v>
      </c>
      <c r="K2785">
        <f t="shared" si="218"/>
        <v>2.6998377258672459</v>
      </c>
      <c r="L2785">
        <f t="shared" si="219"/>
        <v>6.2166061010848646</v>
      </c>
    </row>
    <row r="2786" spans="1:12" x14ac:dyDescent="0.2">
      <c r="A2786" t="s">
        <v>2</v>
      </c>
      <c r="B2786" t="str">
        <f>VLOOKUP(A2786,[1]Sheet1!$A:$B,2,0)</f>
        <v>CCCC[n+]1ccn(c1)C</v>
      </c>
      <c r="C2786" t="s">
        <v>3</v>
      </c>
      <c r="D2786" t="str">
        <f>VLOOKUP(C2786,[1]Sheet1!$A:$B,2,0)</f>
        <v>F[P-](F)(F)(F)(F)F</v>
      </c>
      <c r="E2786" t="str">
        <f t="shared" si="215"/>
        <v>CCCC[n+]1ccn(c1)C.F[P-](F)(F)(F)(F)F</v>
      </c>
      <c r="F2786">
        <v>489.34</v>
      </c>
      <c r="G2786">
        <v>101.325</v>
      </c>
      <c r="H2786">
        <v>501</v>
      </c>
      <c r="I2786">
        <f t="shared" si="216"/>
        <v>1.7606403879146875</v>
      </c>
      <c r="J2786">
        <f t="shared" si="217"/>
        <v>-0.13409119394795901</v>
      </c>
      <c r="K2786">
        <f t="shared" si="218"/>
        <v>2.6998377258672459</v>
      </c>
      <c r="L2786">
        <f t="shared" si="219"/>
        <v>6.2166061010848646</v>
      </c>
    </row>
    <row r="2787" spans="1:12" x14ac:dyDescent="0.2">
      <c r="A2787" t="s">
        <v>2</v>
      </c>
      <c r="B2787" t="str">
        <f>VLOOKUP(A2787,[1]Sheet1!$A:$B,2,0)</f>
        <v>CCCC[n+]1ccn(c1)C</v>
      </c>
      <c r="C2787" t="s">
        <v>3</v>
      </c>
      <c r="D2787" t="str">
        <f>VLOOKUP(C2787,[1]Sheet1!$A:$B,2,0)</f>
        <v>F[P-](F)(F)(F)(F)F</v>
      </c>
      <c r="E2787" t="str">
        <f t="shared" si="215"/>
        <v>CCCC[n+]1ccn(c1)C.F[P-](F)(F)(F)(F)F</v>
      </c>
      <c r="F2787">
        <v>490.03</v>
      </c>
      <c r="G2787">
        <v>101.325</v>
      </c>
      <c r="H2787">
        <v>501</v>
      </c>
      <c r="I2787">
        <f t="shared" si="216"/>
        <v>1.7663131318585727</v>
      </c>
      <c r="J2787">
        <f t="shared" si="217"/>
        <v>-0.13409119394795901</v>
      </c>
      <c r="K2787">
        <f t="shared" si="218"/>
        <v>2.6998377258672459</v>
      </c>
      <c r="L2787">
        <f t="shared" si="219"/>
        <v>6.2166061010848646</v>
      </c>
    </row>
    <row r="2788" spans="1:12" x14ac:dyDescent="0.2">
      <c r="A2788" t="s">
        <v>2</v>
      </c>
      <c r="B2788" t="str">
        <f>VLOOKUP(A2788,[1]Sheet1!$A:$B,2,0)</f>
        <v>CCCC[n+]1ccn(c1)C</v>
      </c>
      <c r="C2788" t="s">
        <v>3</v>
      </c>
      <c r="D2788" t="str">
        <f>VLOOKUP(C2788,[1]Sheet1!$A:$B,2,0)</f>
        <v>F[P-](F)(F)(F)(F)F</v>
      </c>
      <c r="E2788" t="str">
        <f t="shared" si="215"/>
        <v>CCCC[n+]1ccn(c1)C.F[P-](F)(F)(F)(F)F</v>
      </c>
      <c r="F2788">
        <v>490.44</v>
      </c>
      <c r="G2788">
        <v>101.325</v>
      </c>
      <c r="H2788">
        <v>501</v>
      </c>
      <c r="I2788">
        <f t="shared" si="216"/>
        <v>1.7696838927527656</v>
      </c>
      <c r="J2788">
        <f t="shared" si="217"/>
        <v>-0.13409119394795901</v>
      </c>
      <c r="K2788">
        <f t="shared" si="218"/>
        <v>2.6998377258672459</v>
      </c>
      <c r="L2788">
        <f t="shared" si="219"/>
        <v>6.2166061010848646</v>
      </c>
    </row>
    <row r="2789" spans="1:12" x14ac:dyDescent="0.2">
      <c r="A2789" t="s">
        <v>2</v>
      </c>
      <c r="B2789" t="str">
        <f>VLOOKUP(A2789,[1]Sheet1!$A:$B,2,0)</f>
        <v>CCCC[n+]1ccn(c1)C</v>
      </c>
      <c r="C2789" t="s">
        <v>3</v>
      </c>
      <c r="D2789" t="str">
        <f>VLOOKUP(C2789,[1]Sheet1!$A:$B,2,0)</f>
        <v>F[P-](F)(F)(F)(F)F</v>
      </c>
      <c r="E2789" t="str">
        <f t="shared" si="215"/>
        <v>CCCC[n+]1ccn(c1)C.F[P-](F)(F)(F)(F)F</v>
      </c>
      <c r="F2789">
        <v>491.02</v>
      </c>
      <c r="G2789">
        <v>101.325</v>
      </c>
      <c r="H2789">
        <v>501</v>
      </c>
      <c r="I2789">
        <f t="shared" si="216"/>
        <v>1.7744522862128431</v>
      </c>
      <c r="J2789">
        <f t="shared" si="217"/>
        <v>-0.13409119394795901</v>
      </c>
      <c r="K2789">
        <f t="shared" si="218"/>
        <v>2.6998377258672459</v>
      </c>
      <c r="L2789">
        <f t="shared" si="219"/>
        <v>6.2166061010848646</v>
      </c>
    </row>
    <row r="2790" spans="1:12" x14ac:dyDescent="0.2">
      <c r="A2790" t="s">
        <v>2</v>
      </c>
      <c r="B2790" t="str">
        <f>VLOOKUP(A2790,[1]Sheet1!$A:$B,2,0)</f>
        <v>CCCC[n+]1ccn(c1)C</v>
      </c>
      <c r="C2790" t="s">
        <v>3</v>
      </c>
      <c r="D2790" t="str">
        <f>VLOOKUP(C2790,[1]Sheet1!$A:$B,2,0)</f>
        <v>F[P-](F)(F)(F)(F)F</v>
      </c>
      <c r="E2790" t="str">
        <f t="shared" si="215"/>
        <v>CCCC[n+]1ccn(c1)C.F[P-](F)(F)(F)(F)F</v>
      </c>
      <c r="F2790">
        <v>491.15</v>
      </c>
      <c r="G2790">
        <v>101.325</v>
      </c>
      <c r="H2790">
        <v>501</v>
      </c>
      <c r="I2790">
        <f t="shared" si="216"/>
        <v>1.7755210640573431</v>
      </c>
      <c r="J2790">
        <f t="shared" si="217"/>
        <v>-0.13409119394795901</v>
      </c>
      <c r="K2790">
        <f t="shared" si="218"/>
        <v>2.6998377258672459</v>
      </c>
      <c r="L2790">
        <f t="shared" si="219"/>
        <v>6.2166061010848646</v>
      </c>
    </row>
    <row r="2791" spans="1:12" x14ac:dyDescent="0.2">
      <c r="A2791" t="s">
        <v>2</v>
      </c>
      <c r="B2791" t="str">
        <f>VLOOKUP(A2791,[1]Sheet1!$A:$B,2,0)</f>
        <v>CCCC[n+]1ccn(c1)C</v>
      </c>
      <c r="C2791" t="s">
        <v>3</v>
      </c>
      <c r="D2791" t="str">
        <f>VLOOKUP(C2791,[1]Sheet1!$A:$B,2,0)</f>
        <v>F[P-](F)(F)(F)(F)F</v>
      </c>
      <c r="E2791" t="str">
        <f t="shared" si="215"/>
        <v>CCCC[n+]1ccn(c1)C.F[P-](F)(F)(F)(F)F</v>
      </c>
      <c r="F2791">
        <v>491.29</v>
      </c>
      <c r="G2791">
        <v>101.325</v>
      </c>
      <c r="H2791">
        <v>501</v>
      </c>
      <c r="I2791">
        <f t="shared" si="216"/>
        <v>1.7766720555821898</v>
      </c>
      <c r="J2791">
        <f t="shared" si="217"/>
        <v>-0.13409119394795901</v>
      </c>
      <c r="K2791">
        <f t="shared" si="218"/>
        <v>2.6998377258672459</v>
      </c>
      <c r="L2791">
        <f t="shared" si="219"/>
        <v>6.2166061010848646</v>
      </c>
    </row>
    <row r="2792" spans="1:12" x14ac:dyDescent="0.2">
      <c r="A2792" t="s">
        <v>2</v>
      </c>
      <c r="B2792" t="str">
        <f>VLOOKUP(A2792,[1]Sheet1!$A:$B,2,0)</f>
        <v>CCCC[n+]1ccn(c1)C</v>
      </c>
      <c r="C2792" t="s">
        <v>3</v>
      </c>
      <c r="D2792" t="str">
        <f>VLOOKUP(C2792,[1]Sheet1!$A:$B,2,0)</f>
        <v>F[P-](F)(F)(F)(F)F</v>
      </c>
      <c r="E2792" t="str">
        <f t="shared" si="215"/>
        <v>CCCC[n+]1ccn(c1)C.F[P-](F)(F)(F)(F)F</v>
      </c>
      <c r="F2792">
        <v>491.43</v>
      </c>
      <c r="G2792">
        <v>101.325</v>
      </c>
      <c r="H2792">
        <v>501</v>
      </c>
      <c r="I2792">
        <f t="shared" si="216"/>
        <v>1.777823047107036</v>
      </c>
      <c r="J2792">
        <f t="shared" si="217"/>
        <v>-0.13409119394795901</v>
      </c>
      <c r="K2792">
        <f t="shared" si="218"/>
        <v>2.6998377258672459</v>
      </c>
      <c r="L2792">
        <f t="shared" si="219"/>
        <v>6.2166061010848646</v>
      </c>
    </row>
    <row r="2793" spans="1:12" x14ac:dyDescent="0.2">
      <c r="A2793" t="s">
        <v>2</v>
      </c>
      <c r="B2793" t="str">
        <f>VLOOKUP(A2793,[1]Sheet1!$A:$B,2,0)</f>
        <v>CCCC[n+]1ccn(c1)C</v>
      </c>
      <c r="C2793" t="s">
        <v>3</v>
      </c>
      <c r="D2793" t="str">
        <f>VLOOKUP(C2793,[1]Sheet1!$A:$B,2,0)</f>
        <v>F[P-](F)(F)(F)(F)F</v>
      </c>
      <c r="E2793" t="str">
        <f t="shared" si="215"/>
        <v>CCCC[n+]1ccn(c1)C.F[P-](F)(F)(F)(F)F</v>
      </c>
      <c r="F2793">
        <v>492.11</v>
      </c>
      <c r="G2793">
        <v>101.325</v>
      </c>
      <c r="H2793">
        <v>501</v>
      </c>
      <c r="I2793">
        <f t="shared" si="216"/>
        <v>1.7834135773705753</v>
      </c>
      <c r="J2793">
        <f t="shared" si="217"/>
        <v>-0.13409119394795901</v>
      </c>
      <c r="K2793">
        <f t="shared" si="218"/>
        <v>2.6998377258672459</v>
      </c>
      <c r="L2793">
        <f t="shared" si="219"/>
        <v>6.2166061010848646</v>
      </c>
    </row>
    <row r="2794" spans="1:12" x14ac:dyDescent="0.2">
      <c r="A2794" t="s">
        <v>42</v>
      </c>
      <c r="B2794" t="str">
        <f>VLOOKUP(A2794,[1]Sheet1!$A:$B,2,0)</f>
        <v>C(C)[N+]1=CC(=CC=C1)C</v>
      </c>
      <c r="C2794" t="s">
        <v>8</v>
      </c>
      <c r="D2794" t="str">
        <f>VLOOKUP(C2794,[1]Sheet1!$A:$B,2,0)</f>
        <v>FC(S(=O)(=O)[N-]S(=O)(=O)C(F)(F)F)(F)F</v>
      </c>
      <c r="E2794" t="str">
        <f t="shared" si="215"/>
        <v>C(C)[N+]1=CC(=CC=C1)C.FC(S(=O)(=O)[N-]S(=O)(=O)C(F)(F)F)(F)F</v>
      </c>
      <c r="F2794">
        <v>307.10000000000002</v>
      </c>
      <c r="G2794">
        <v>101.325</v>
      </c>
      <c r="H2794">
        <v>501</v>
      </c>
      <c r="I2794">
        <f t="shared" si="216"/>
        <v>0.26237827728619417</v>
      </c>
      <c r="J2794">
        <f t="shared" si="217"/>
        <v>-0.13409119394795901</v>
      </c>
      <c r="K2794">
        <f t="shared" si="218"/>
        <v>2.6998377258672459</v>
      </c>
      <c r="L2794">
        <f t="shared" si="219"/>
        <v>6.2166061010848646</v>
      </c>
    </row>
    <row r="2795" spans="1:12" x14ac:dyDescent="0.2">
      <c r="A2795" t="s">
        <v>4</v>
      </c>
      <c r="B2795" t="str">
        <f>VLOOKUP(A2795,[1]Sheet1!$A:$B,2,0)</f>
        <v>CCC[n+]1ccn(c1)C</v>
      </c>
      <c r="C2795" t="s">
        <v>8</v>
      </c>
      <c r="D2795" t="str">
        <f>VLOOKUP(C2795,[1]Sheet1!$A:$B,2,0)</f>
        <v>FC(S(=O)(=O)[N-]S(=O)(=O)C(F)(F)F)(F)F</v>
      </c>
      <c r="E2795" t="str">
        <f t="shared" si="215"/>
        <v>CCC[n+]1ccn(c1)C.FC(S(=O)(=O)[N-]S(=O)(=O)C(F)(F)F)(F)F</v>
      </c>
      <c r="F2795">
        <v>313.14999999999998</v>
      </c>
      <c r="G2795">
        <v>101.325</v>
      </c>
      <c r="H2795">
        <v>501</v>
      </c>
      <c r="I2795">
        <f t="shared" si="216"/>
        <v>0.31211755389562301</v>
      </c>
      <c r="J2795">
        <f t="shared" si="217"/>
        <v>-0.13409119394795901</v>
      </c>
      <c r="K2795">
        <f t="shared" si="218"/>
        <v>2.6998377258672459</v>
      </c>
      <c r="L2795">
        <f t="shared" si="219"/>
        <v>6.2166061010848646</v>
      </c>
    </row>
    <row r="2796" spans="1:12" x14ac:dyDescent="0.2">
      <c r="A2796" t="s">
        <v>4</v>
      </c>
      <c r="B2796" t="str">
        <f>VLOOKUP(A2796,[1]Sheet1!$A:$B,2,0)</f>
        <v>CCC[n+]1ccn(c1)C</v>
      </c>
      <c r="C2796" t="s">
        <v>8</v>
      </c>
      <c r="D2796" t="str">
        <f>VLOOKUP(C2796,[1]Sheet1!$A:$B,2,0)</f>
        <v>FC(S(=O)(=O)[N-]S(=O)(=O)C(F)(F)F)(F)F</v>
      </c>
      <c r="E2796" t="str">
        <f t="shared" si="215"/>
        <v>CCC[n+]1ccn(c1)C.FC(S(=O)(=O)[N-]S(=O)(=O)C(F)(F)F)(F)F</v>
      </c>
      <c r="F2796">
        <v>314.14999999999998</v>
      </c>
      <c r="G2796">
        <v>101.325</v>
      </c>
      <c r="H2796">
        <v>501</v>
      </c>
      <c r="I2796">
        <f t="shared" si="216"/>
        <v>0.32033892193023944</v>
      </c>
      <c r="J2796">
        <f t="shared" si="217"/>
        <v>-0.13409119394795901</v>
      </c>
      <c r="K2796">
        <f t="shared" si="218"/>
        <v>2.6998377258672459</v>
      </c>
      <c r="L2796">
        <f t="shared" si="219"/>
        <v>6.2166061010848646</v>
      </c>
    </row>
    <row r="2797" spans="1:12" x14ac:dyDescent="0.2">
      <c r="A2797" t="s">
        <v>52</v>
      </c>
      <c r="B2797" t="str">
        <f>VLOOKUP(A2797,[1]Sheet1!$A:$B,2,0)</f>
        <v>CCCCCC[N+](CCO)(C)C</v>
      </c>
      <c r="C2797" t="s">
        <v>5</v>
      </c>
      <c r="D2797" t="str">
        <f>VLOOKUP(C2797,[1]Sheet1!$A:$B,2,0)</f>
        <v>[Br-]</v>
      </c>
      <c r="E2797" t="str">
        <f t="shared" si="215"/>
        <v>CCCCCC[N+](CCO)(C)C.[Br-]</v>
      </c>
      <c r="F2797">
        <v>346.35</v>
      </c>
      <c r="G2797">
        <v>101.325</v>
      </c>
      <c r="H2797">
        <v>501</v>
      </c>
      <c r="I2797">
        <f t="shared" si="216"/>
        <v>0.58506697264488805</v>
      </c>
      <c r="J2797">
        <f t="shared" si="217"/>
        <v>-0.13409119394795901</v>
      </c>
      <c r="K2797">
        <f t="shared" si="218"/>
        <v>2.6998377258672459</v>
      </c>
      <c r="L2797">
        <f t="shared" si="219"/>
        <v>6.2166061010848646</v>
      </c>
    </row>
    <row r="2798" spans="1:12" x14ac:dyDescent="0.2">
      <c r="A2798" t="s">
        <v>18</v>
      </c>
      <c r="B2798" t="str">
        <f>VLOOKUP(A2798,[1]Sheet1!$A:$B,2,0)</f>
        <v>CCCCCCCCCC[n+]1ccn(c1)C</v>
      </c>
      <c r="C2798" t="s">
        <v>8</v>
      </c>
      <c r="D2798" t="str">
        <f>VLOOKUP(C2798,[1]Sheet1!$A:$B,2,0)</f>
        <v>FC(S(=O)(=O)[N-]S(=O)(=O)C(F)(F)F)(F)F</v>
      </c>
      <c r="E2798" t="str">
        <f t="shared" si="215"/>
        <v>CCCCCCCCCC[n+]1ccn(c1)C.FC(S(=O)(=O)[N-]S(=O)(=O)C(F)(F)F)(F)F</v>
      </c>
      <c r="F2798">
        <v>214.15</v>
      </c>
      <c r="G2798">
        <v>101.325</v>
      </c>
      <c r="H2798">
        <v>500.9</v>
      </c>
      <c r="I2798">
        <f t="shared" si="216"/>
        <v>-0.50179788153140081</v>
      </c>
      <c r="J2798">
        <f t="shared" si="217"/>
        <v>-0.13409119394795901</v>
      </c>
      <c r="K2798">
        <f t="shared" si="218"/>
        <v>2.6997510316895141</v>
      </c>
      <c r="L2798">
        <f t="shared" si="219"/>
        <v>6.2164064803635712</v>
      </c>
    </row>
    <row r="2799" spans="1:12" x14ac:dyDescent="0.2">
      <c r="A2799" t="s">
        <v>2</v>
      </c>
      <c r="B2799" t="str">
        <f>VLOOKUP(A2799,[1]Sheet1!$A:$B,2,0)</f>
        <v>CCCC[n+]1ccn(c1)C</v>
      </c>
      <c r="C2799" t="s">
        <v>3</v>
      </c>
      <c r="D2799" t="str">
        <f>VLOOKUP(C2799,[1]Sheet1!$A:$B,2,0)</f>
        <v>F[P-](F)(F)(F)(F)F</v>
      </c>
      <c r="E2799" t="str">
        <f t="shared" si="215"/>
        <v>CCCC[n+]1ccn(c1)C.F[P-](F)(F)(F)(F)F</v>
      </c>
      <c r="F2799">
        <v>486.26</v>
      </c>
      <c r="G2799">
        <v>101.325</v>
      </c>
      <c r="H2799">
        <v>500.7</v>
      </c>
      <c r="I2799">
        <f t="shared" si="216"/>
        <v>1.735318574368069</v>
      </c>
      <c r="J2799">
        <f t="shared" si="217"/>
        <v>-0.13409119394795901</v>
      </c>
      <c r="K2799">
        <f t="shared" si="218"/>
        <v>2.6995775913989091</v>
      </c>
      <c r="L2799">
        <f t="shared" si="219"/>
        <v>6.2160071193358988</v>
      </c>
    </row>
    <row r="2800" spans="1:12" x14ac:dyDescent="0.2">
      <c r="A2800" t="s">
        <v>2</v>
      </c>
      <c r="B2800" t="str">
        <f>VLOOKUP(A2800,[1]Sheet1!$A:$B,2,0)</f>
        <v>CCCC[n+]1ccn(c1)C</v>
      </c>
      <c r="C2800" t="s">
        <v>3</v>
      </c>
      <c r="D2800" t="str">
        <f>VLOOKUP(C2800,[1]Sheet1!$A:$B,2,0)</f>
        <v>F[P-](F)(F)(F)(F)F</v>
      </c>
      <c r="E2800" t="str">
        <f t="shared" si="215"/>
        <v>CCCC[n+]1ccn(c1)C.F[P-](F)(F)(F)(F)F</v>
      </c>
      <c r="F2800">
        <v>487.36</v>
      </c>
      <c r="G2800">
        <v>101.325</v>
      </c>
      <c r="H2800">
        <v>500.7</v>
      </c>
      <c r="I2800">
        <f t="shared" si="216"/>
        <v>1.7443620792061472</v>
      </c>
      <c r="J2800">
        <f t="shared" si="217"/>
        <v>-0.13409119394795901</v>
      </c>
      <c r="K2800">
        <f t="shared" si="218"/>
        <v>2.6995775913989091</v>
      </c>
      <c r="L2800">
        <f t="shared" si="219"/>
        <v>6.2160071193358988</v>
      </c>
    </row>
    <row r="2801" spans="1:12" x14ac:dyDescent="0.2">
      <c r="A2801" t="s">
        <v>2</v>
      </c>
      <c r="B2801" t="str">
        <f>VLOOKUP(A2801,[1]Sheet1!$A:$B,2,0)</f>
        <v>CCCC[n+]1ccn(c1)C</v>
      </c>
      <c r="C2801" t="s">
        <v>3</v>
      </c>
      <c r="D2801" t="str">
        <f>VLOOKUP(C2801,[1]Sheet1!$A:$B,2,0)</f>
        <v>F[P-](F)(F)(F)(F)F</v>
      </c>
      <c r="E2801" t="str">
        <f t="shared" si="215"/>
        <v>CCCC[n+]1ccn(c1)C.F[P-](F)(F)(F)(F)F</v>
      </c>
      <c r="F2801">
        <v>488.77</v>
      </c>
      <c r="G2801">
        <v>101.325</v>
      </c>
      <c r="H2801">
        <v>500.7</v>
      </c>
      <c r="I2801">
        <f t="shared" si="216"/>
        <v>1.7559542081349562</v>
      </c>
      <c r="J2801">
        <f t="shared" si="217"/>
        <v>-0.13409119394795901</v>
      </c>
      <c r="K2801">
        <f t="shared" si="218"/>
        <v>2.6995775913989091</v>
      </c>
      <c r="L2801">
        <f t="shared" si="219"/>
        <v>6.2160071193358988</v>
      </c>
    </row>
    <row r="2802" spans="1:12" x14ac:dyDescent="0.2">
      <c r="A2802" t="s">
        <v>2</v>
      </c>
      <c r="B2802" t="str">
        <f>VLOOKUP(A2802,[1]Sheet1!$A:$B,2,0)</f>
        <v>CCCC[n+]1ccn(c1)C</v>
      </c>
      <c r="C2802" t="s">
        <v>3</v>
      </c>
      <c r="D2802" t="str">
        <f>VLOOKUP(C2802,[1]Sheet1!$A:$B,2,0)</f>
        <v>F[P-](F)(F)(F)(F)F</v>
      </c>
      <c r="E2802" t="str">
        <f t="shared" si="215"/>
        <v>CCCC[n+]1ccn(c1)C.F[P-](F)(F)(F)(F)F</v>
      </c>
      <c r="F2802">
        <v>490.74</v>
      </c>
      <c r="G2802">
        <v>101.325</v>
      </c>
      <c r="H2802">
        <v>500.7</v>
      </c>
      <c r="I2802">
        <f t="shared" si="216"/>
        <v>1.7721503031631507</v>
      </c>
      <c r="J2802">
        <f t="shared" si="217"/>
        <v>-0.13409119394795901</v>
      </c>
      <c r="K2802">
        <f t="shared" si="218"/>
        <v>2.6995775913989091</v>
      </c>
      <c r="L2802">
        <f t="shared" si="219"/>
        <v>6.2160071193358988</v>
      </c>
    </row>
    <row r="2803" spans="1:12" x14ac:dyDescent="0.2">
      <c r="A2803" t="s">
        <v>2</v>
      </c>
      <c r="B2803" t="str">
        <f>VLOOKUP(A2803,[1]Sheet1!$A:$B,2,0)</f>
        <v>CCCC[n+]1ccn(c1)C</v>
      </c>
      <c r="C2803" t="s">
        <v>3</v>
      </c>
      <c r="D2803" t="str">
        <f>VLOOKUP(C2803,[1]Sheet1!$A:$B,2,0)</f>
        <v>F[P-](F)(F)(F)(F)F</v>
      </c>
      <c r="E2803" t="str">
        <f t="shared" si="215"/>
        <v>CCCC[n+]1ccn(c1)C.F[P-](F)(F)(F)(F)F</v>
      </c>
      <c r="F2803">
        <v>491.56</v>
      </c>
      <c r="G2803">
        <v>101.325</v>
      </c>
      <c r="H2803">
        <v>500.7</v>
      </c>
      <c r="I2803">
        <f t="shared" si="216"/>
        <v>1.778891824951536</v>
      </c>
      <c r="J2803">
        <f t="shared" si="217"/>
        <v>-0.13409119394795901</v>
      </c>
      <c r="K2803">
        <f t="shared" si="218"/>
        <v>2.6995775913989091</v>
      </c>
      <c r="L2803">
        <f t="shared" si="219"/>
        <v>6.2160071193358988</v>
      </c>
    </row>
    <row r="2804" spans="1:12" x14ac:dyDescent="0.2">
      <c r="A2804" t="s">
        <v>2</v>
      </c>
      <c r="B2804" t="str">
        <f>VLOOKUP(A2804,[1]Sheet1!$A:$B,2,0)</f>
        <v>CCCC[n+]1ccn(c1)C</v>
      </c>
      <c r="C2804" t="s">
        <v>3</v>
      </c>
      <c r="D2804" t="str">
        <f>VLOOKUP(C2804,[1]Sheet1!$A:$B,2,0)</f>
        <v>F[P-](F)(F)(F)(F)F</v>
      </c>
      <c r="E2804" t="str">
        <f t="shared" si="215"/>
        <v>CCCC[n+]1ccn(c1)C.F[P-](F)(F)(F)(F)F</v>
      </c>
      <c r="F2804">
        <v>485.83</v>
      </c>
      <c r="G2804">
        <v>101.325</v>
      </c>
      <c r="H2804">
        <v>500.4</v>
      </c>
      <c r="I2804">
        <f t="shared" si="216"/>
        <v>1.7317833861131839</v>
      </c>
      <c r="J2804">
        <f t="shared" si="217"/>
        <v>-0.13409119394795901</v>
      </c>
      <c r="K2804">
        <f t="shared" si="218"/>
        <v>2.6993173010213822</v>
      </c>
      <c r="L2804">
        <f t="shared" si="219"/>
        <v>6.2154077785927564</v>
      </c>
    </row>
    <row r="2805" spans="1:12" x14ac:dyDescent="0.2">
      <c r="A2805" t="s">
        <v>2</v>
      </c>
      <c r="B2805" t="str">
        <f>VLOOKUP(A2805,[1]Sheet1!$A:$B,2,0)</f>
        <v>CCCC[n+]1ccn(c1)C</v>
      </c>
      <c r="C2805" t="s">
        <v>3</v>
      </c>
      <c r="D2805" t="str">
        <f>VLOOKUP(C2805,[1]Sheet1!$A:$B,2,0)</f>
        <v>F[P-](F)(F)(F)(F)F</v>
      </c>
      <c r="E2805" t="str">
        <f t="shared" si="215"/>
        <v>CCCC[n+]1ccn(c1)C.F[P-](F)(F)(F)(F)F</v>
      </c>
      <c r="F2805">
        <v>486.67</v>
      </c>
      <c r="G2805">
        <v>101.325</v>
      </c>
      <c r="H2805">
        <v>500.4</v>
      </c>
      <c r="I2805">
        <f t="shared" si="216"/>
        <v>1.7386893352622619</v>
      </c>
      <c r="J2805">
        <f t="shared" si="217"/>
        <v>-0.13409119394795901</v>
      </c>
      <c r="K2805">
        <f t="shared" si="218"/>
        <v>2.6993173010213822</v>
      </c>
      <c r="L2805">
        <f t="shared" si="219"/>
        <v>6.2154077785927564</v>
      </c>
    </row>
    <row r="2806" spans="1:12" x14ac:dyDescent="0.2">
      <c r="A2806" t="s">
        <v>2</v>
      </c>
      <c r="B2806" t="str">
        <f>VLOOKUP(A2806,[1]Sheet1!$A:$B,2,0)</f>
        <v>CCCC[n+]1ccn(c1)C</v>
      </c>
      <c r="C2806" t="s">
        <v>3</v>
      </c>
      <c r="D2806" t="str">
        <f>VLOOKUP(C2806,[1]Sheet1!$A:$B,2,0)</f>
        <v>F[P-](F)(F)(F)(F)F</v>
      </c>
      <c r="E2806" t="str">
        <f t="shared" si="215"/>
        <v>CCCC[n+]1ccn(c1)C.F[P-](F)(F)(F)(F)F</v>
      </c>
      <c r="F2806">
        <v>487.08</v>
      </c>
      <c r="G2806">
        <v>101.325</v>
      </c>
      <c r="H2806">
        <v>500.4</v>
      </c>
      <c r="I2806">
        <f t="shared" si="216"/>
        <v>1.7420600961564545</v>
      </c>
      <c r="J2806">
        <f t="shared" si="217"/>
        <v>-0.13409119394795901</v>
      </c>
      <c r="K2806">
        <f t="shared" si="218"/>
        <v>2.6993173010213822</v>
      </c>
      <c r="L2806">
        <f t="shared" si="219"/>
        <v>6.2154077785927564</v>
      </c>
    </row>
    <row r="2807" spans="1:12" x14ac:dyDescent="0.2">
      <c r="A2807" t="s">
        <v>68</v>
      </c>
      <c r="B2807" t="str">
        <f>VLOOKUP(A2807,[1]Sheet1!$A:$B,2,0)</f>
        <v>CCCCCCC[n+]1ccn(c1)C</v>
      </c>
      <c r="C2807" t="s">
        <v>3</v>
      </c>
      <c r="D2807" t="str">
        <f>VLOOKUP(C2807,[1]Sheet1!$A:$B,2,0)</f>
        <v>F[P-](F)(F)(F)(F)F</v>
      </c>
      <c r="E2807" t="str">
        <f t="shared" si="215"/>
        <v>CCCCCCC[n+]1ccn(c1)C.F[P-](F)(F)(F)(F)F</v>
      </c>
      <c r="F2807">
        <v>298.91699999999997</v>
      </c>
      <c r="G2807">
        <v>101.325</v>
      </c>
      <c r="H2807">
        <v>500.4</v>
      </c>
      <c r="I2807">
        <f t="shared" si="216"/>
        <v>0.1951028226589277</v>
      </c>
      <c r="J2807">
        <f t="shared" si="217"/>
        <v>-0.13409119394795901</v>
      </c>
      <c r="K2807">
        <f t="shared" si="218"/>
        <v>2.6993173010213822</v>
      </c>
      <c r="L2807">
        <f t="shared" si="219"/>
        <v>6.2154077785927564</v>
      </c>
    </row>
    <row r="2808" spans="1:12" x14ac:dyDescent="0.2">
      <c r="A2808" t="s">
        <v>2</v>
      </c>
      <c r="B2808" t="str">
        <f>VLOOKUP(A2808,[1]Sheet1!$A:$B,2,0)</f>
        <v>CCCC[n+]1ccn(c1)C</v>
      </c>
      <c r="C2808" t="s">
        <v>3</v>
      </c>
      <c r="D2808" t="str">
        <f>VLOOKUP(C2808,[1]Sheet1!$A:$B,2,0)</f>
        <v>F[P-](F)(F)(F)(F)F</v>
      </c>
      <c r="E2808" t="str">
        <f t="shared" si="215"/>
        <v>CCCC[n+]1ccn(c1)C.F[P-](F)(F)(F)(F)F</v>
      </c>
      <c r="F2808">
        <v>484.15</v>
      </c>
      <c r="G2808">
        <v>101.325</v>
      </c>
      <c r="H2808">
        <v>500.2</v>
      </c>
      <c r="I2808">
        <f t="shared" si="216"/>
        <v>1.7179714878150283</v>
      </c>
      <c r="J2808">
        <f t="shared" si="217"/>
        <v>-0.13409119394795901</v>
      </c>
      <c r="K2808">
        <f t="shared" si="218"/>
        <v>2.6991436873944838</v>
      </c>
      <c r="L2808">
        <f t="shared" si="219"/>
        <v>6.2150080184435188</v>
      </c>
    </row>
    <row r="2809" spans="1:12" x14ac:dyDescent="0.2">
      <c r="A2809" t="s">
        <v>2</v>
      </c>
      <c r="B2809" t="str">
        <f>VLOOKUP(A2809,[1]Sheet1!$A:$B,2,0)</f>
        <v>CCCC[n+]1ccn(c1)C</v>
      </c>
      <c r="C2809" t="s">
        <v>3</v>
      </c>
      <c r="D2809" t="str">
        <f>VLOOKUP(C2809,[1]Sheet1!$A:$B,2,0)</f>
        <v>F[P-](F)(F)(F)(F)F</v>
      </c>
      <c r="E2809" t="str">
        <f t="shared" si="215"/>
        <v>CCCC[n+]1ccn(c1)C.F[P-](F)(F)(F)(F)F</v>
      </c>
      <c r="F2809">
        <v>484.29</v>
      </c>
      <c r="G2809">
        <v>101.325</v>
      </c>
      <c r="H2809">
        <v>500.2</v>
      </c>
      <c r="I2809">
        <f t="shared" si="216"/>
        <v>1.7191224793398749</v>
      </c>
      <c r="J2809">
        <f t="shared" si="217"/>
        <v>-0.13409119394795901</v>
      </c>
      <c r="K2809">
        <f t="shared" si="218"/>
        <v>2.6991436873944838</v>
      </c>
      <c r="L2809">
        <f t="shared" si="219"/>
        <v>6.2150080184435188</v>
      </c>
    </row>
    <row r="2810" spans="1:12" x14ac:dyDescent="0.2">
      <c r="A2810" t="s">
        <v>2</v>
      </c>
      <c r="B2810" t="str">
        <f>VLOOKUP(A2810,[1]Sheet1!$A:$B,2,0)</f>
        <v>CCCC[n+]1ccn(c1)C</v>
      </c>
      <c r="C2810" t="s">
        <v>3</v>
      </c>
      <c r="D2810" t="str">
        <f>VLOOKUP(C2810,[1]Sheet1!$A:$B,2,0)</f>
        <v>F[P-](F)(F)(F)(F)F</v>
      </c>
      <c r="E2810" t="str">
        <f t="shared" si="215"/>
        <v>CCCC[n+]1ccn(c1)C.F[P-](F)(F)(F)(F)F</v>
      </c>
      <c r="F2810">
        <v>485.69</v>
      </c>
      <c r="G2810">
        <v>101.325</v>
      </c>
      <c r="H2810">
        <v>500.2</v>
      </c>
      <c r="I2810">
        <f t="shared" si="216"/>
        <v>1.7306323945883377</v>
      </c>
      <c r="J2810">
        <f t="shared" si="217"/>
        <v>-0.13409119394795901</v>
      </c>
      <c r="K2810">
        <f t="shared" si="218"/>
        <v>2.6991436873944838</v>
      </c>
      <c r="L2810">
        <f t="shared" si="219"/>
        <v>6.2150080184435188</v>
      </c>
    </row>
    <row r="2811" spans="1:12" x14ac:dyDescent="0.2">
      <c r="A2811" t="s">
        <v>2</v>
      </c>
      <c r="B2811" t="str">
        <f>VLOOKUP(A2811,[1]Sheet1!$A:$B,2,0)</f>
        <v>CCCC[n+]1ccn(c1)C</v>
      </c>
      <c r="C2811" t="s">
        <v>3</v>
      </c>
      <c r="D2811" t="str">
        <f>VLOOKUP(C2811,[1]Sheet1!$A:$B,2,0)</f>
        <v>F[P-](F)(F)(F)(F)F</v>
      </c>
      <c r="E2811" t="str">
        <f t="shared" si="215"/>
        <v>CCCC[n+]1ccn(c1)C.F[P-](F)(F)(F)(F)F</v>
      </c>
      <c r="F2811">
        <v>486.81</v>
      </c>
      <c r="G2811">
        <v>101.325</v>
      </c>
      <c r="H2811">
        <v>500.2</v>
      </c>
      <c r="I2811">
        <f t="shared" si="216"/>
        <v>1.7398403267871081</v>
      </c>
      <c r="J2811">
        <f t="shared" si="217"/>
        <v>-0.13409119394795901</v>
      </c>
      <c r="K2811">
        <f t="shared" si="218"/>
        <v>2.6991436873944838</v>
      </c>
      <c r="L2811">
        <f t="shared" si="219"/>
        <v>6.2150080184435188</v>
      </c>
    </row>
    <row r="2812" spans="1:12" x14ac:dyDescent="0.2">
      <c r="A2812" t="s">
        <v>2</v>
      </c>
      <c r="B2812" t="str">
        <f>VLOOKUP(A2812,[1]Sheet1!$A:$B,2,0)</f>
        <v>CCCC[n+]1ccn(c1)C</v>
      </c>
      <c r="C2812" t="s">
        <v>3</v>
      </c>
      <c r="D2812" t="str">
        <f>VLOOKUP(C2812,[1]Sheet1!$A:$B,2,0)</f>
        <v>F[P-](F)(F)(F)(F)F</v>
      </c>
      <c r="E2812" t="str">
        <f t="shared" si="215"/>
        <v>CCCC[n+]1ccn(c1)C.F[P-](F)(F)(F)(F)F</v>
      </c>
      <c r="F2812">
        <v>486.95</v>
      </c>
      <c r="G2812">
        <v>101.325</v>
      </c>
      <c r="H2812">
        <v>500.2</v>
      </c>
      <c r="I2812">
        <f t="shared" si="216"/>
        <v>1.7409913183119543</v>
      </c>
      <c r="J2812">
        <f t="shared" si="217"/>
        <v>-0.13409119394795901</v>
      </c>
      <c r="K2812">
        <f t="shared" si="218"/>
        <v>2.6991436873944838</v>
      </c>
      <c r="L2812">
        <f t="shared" si="219"/>
        <v>6.2150080184435188</v>
      </c>
    </row>
    <row r="2813" spans="1:12" x14ac:dyDescent="0.2">
      <c r="A2813" t="s">
        <v>7</v>
      </c>
      <c r="B2813" t="str">
        <f>VLOOKUP(A2813,[1]Sheet1!$A:$B,2,0)</f>
        <v>CCCCCCCCCCCCCC[n+]1ccn(c1)C</v>
      </c>
      <c r="C2813" t="s">
        <v>8</v>
      </c>
      <c r="D2813" t="str">
        <f>VLOOKUP(C2813,[1]Sheet1!$A:$B,2,0)</f>
        <v>FC(S(=O)(=O)[N-]S(=O)(=O)C(F)(F)F)(F)F</v>
      </c>
      <c r="E2813" t="str">
        <f t="shared" si="215"/>
        <v>CCCCCCCCCCCCCC[n+]1ccn(c1)C.FC(S(=O)(=O)[N-]S(=O)(=O)C(F)(F)F)(F)F</v>
      </c>
      <c r="F2813">
        <v>193.95</v>
      </c>
      <c r="G2813">
        <v>101.325</v>
      </c>
      <c r="H2813">
        <v>500</v>
      </c>
      <c r="I2813">
        <f t="shared" si="216"/>
        <v>-0.66786951583065235</v>
      </c>
      <c r="J2813">
        <f t="shared" si="217"/>
        <v>-0.13409119394795901</v>
      </c>
      <c r="K2813">
        <f t="shared" si="218"/>
        <v>2.6989700043360187</v>
      </c>
      <c r="L2813">
        <f t="shared" si="219"/>
        <v>6.2146080984221914</v>
      </c>
    </row>
    <row r="2814" spans="1:12" x14ac:dyDescent="0.2">
      <c r="A2814" t="s">
        <v>42</v>
      </c>
      <c r="B2814" t="str">
        <f>VLOOKUP(A2814,[1]Sheet1!$A:$B,2,0)</f>
        <v>C(C)[N+]1=CC(=CC=C1)C</v>
      </c>
      <c r="C2814" t="s">
        <v>8</v>
      </c>
      <c r="D2814" t="str">
        <f>VLOOKUP(C2814,[1]Sheet1!$A:$B,2,0)</f>
        <v>FC(S(=O)(=O)[N-]S(=O)(=O)C(F)(F)F)(F)F</v>
      </c>
      <c r="E2814" t="str">
        <f t="shared" si="215"/>
        <v>C(C)[N+]1=CC(=CC=C1)C.FC(S(=O)(=O)[N-]S(=O)(=O)C(F)(F)F)(F)F</v>
      </c>
      <c r="F2814">
        <v>306.10000000000002</v>
      </c>
      <c r="G2814">
        <v>101.325</v>
      </c>
      <c r="H2814">
        <v>500</v>
      </c>
      <c r="I2814">
        <f t="shared" si="216"/>
        <v>0.25415690925157775</v>
      </c>
      <c r="J2814">
        <f t="shared" si="217"/>
        <v>-0.13409119394795901</v>
      </c>
      <c r="K2814">
        <f t="shared" si="218"/>
        <v>2.6989700043360187</v>
      </c>
      <c r="L2814">
        <f t="shared" si="219"/>
        <v>6.2146080984221914</v>
      </c>
    </row>
    <row r="2815" spans="1:12" x14ac:dyDescent="0.2">
      <c r="A2815" t="s">
        <v>4</v>
      </c>
      <c r="B2815" t="str">
        <f>VLOOKUP(A2815,[1]Sheet1!$A:$B,2,0)</f>
        <v>CCC[n+]1ccn(c1)C</v>
      </c>
      <c r="C2815" t="s">
        <v>8</v>
      </c>
      <c r="D2815" t="str">
        <f>VLOOKUP(C2815,[1]Sheet1!$A:$B,2,0)</f>
        <v>FC(S(=O)(=O)[N-]S(=O)(=O)C(F)(F)F)(F)F</v>
      </c>
      <c r="E2815" t="str">
        <f t="shared" si="215"/>
        <v>CCC[n+]1ccn(c1)C.FC(S(=O)(=O)[N-]S(=O)(=O)C(F)(F)F)(F)F</v>
      </c>
      <c r="F2815">
        <v>312.14999999999998</v>
      </c>
      <c r="G2815">
        <v>101.325</v>
      </c>
      <c r="H2815">
        <v>500</v>
      </c>
      <c r="I2815">
        <f t="shared" si="216"/>
        <v>0.30389618586100664</v>
      </c>
      <c r="J2815">
        <f t="shared" si="217"/>
        <v>-0.13409119394795901</v>
      </c>
      <c r="K2815">
        <f t="shared" si="218"/>
        <v>2.6989700043360187</v>
      </c>
      <c r="L2815">
        <f t="shared" si="219"/>
        <v>6.2146080984221914</v>
      </c>
    </row>
    <row r="2816" spans="1:12" x14ac:dyDescent="0.2">
      <c r="A2816" t="s">
        <v>35</v>
      </c>
      <c r="B2816" t="str">
        <f>VLOOKUP(A2816,[1]Sheet1!$A:$B,2,0)</f>
        <v>CCCC[N+]1(C)CCCC1</v>
      </c>
      <c r="C2816" t="s">
        <v>34</v>
      </c>
      <c r="D2816" t="str">
        <f>VLOOKUP(C2816,[1]Sheet1!$A:$B,2,0)</f>
        <v>C(#N)[N-]C#N</v>
      </c>
      <c r="E2816" t="str">
        <f t="shared" si="215"/>
        <v>CCCC[N+]1(C)CCCC1.C(#N)[N-]C#N</v>
      </c>
      <c r="F2816">
        <v>297.14999999999998</v>
      </c>
      <c r="G2816">
        <v>101.325</v>
      </c>
      <c r="H2816">
        <v>500</v>
      </c>
      <c r="I2816">
        <f t="shared" si="216"/>
        <v>0.18057566534176056</v>
      </c>
      <c r="J2816">
        <f t="shared" si="217"/>
        <v>-0.13409119394795901</v>
      </c>
      <c r="K2816">
        <f t="shared" si="218"/>
        <v>2.6989700043360187</v>
      </c>
      <c r="L2816">
        <f t="shared" si="219"/>
        <v>6.2146080984221914</v>
      </c>
    </row>
    <row r="2817" spans="1:12" x14ac:dyDescent="0.2">
      <c r="A2817" t="s">
        <v>63</v>
      </c>
      <c r="B2817" t="str">
        <f>VLOOKUP(A2817,[1]Sheet1!$A:$B,2,0)</f>
        <v>CC[NH+]1C=CN(C1)C</v>
      </c>
      <c r="C2817" t="s">
        <v>64</v>
      </c>
      <c r="D2817" t="str">
        <f>VLOOKUP(C2817,[1]Sheet1!$A:$B,2,0)</f>
        <v>FC(C(S(=O)(=O)[O-])(F)F)F</v>
      </c>
      <c r="E2817" t="str">
        <f t="shared" si="215"/>
        <v>CC[NH+]1C=CN(C1)C.FC(C(S(=O)(=O)[O-])(F)F)F</v>
      </c>
      <c r="F2817">
        <v>320.2</v>
      </c>
      <c r="G2817">
        <v>100</v>
      </c>
      <c r="H2817">
        <v>500</v>
      </c>
      <c r="I2817">
        <f t="shared" si="216"/>
        <v>0.37007819853966878</v>
      </c>
      <c r="J2817">
        <f t="shared" si="217"/>
        <v>-0.13439084403497614</v>
      </c>
      <c r="K2817">
        <f t="shared" si="218"/>
        <v>2.6989700043360187</v>
      </c>
      <c r="L2817">
        <f t="shared" si="219"/>
        <v>6.2146080984221914</v>
      </c>
    </row>
    <row r="2818" spans="1:12" x14ac:dyDescent="0.2">
      <c r="A2818" t="s">
        <v>47</v>
      </c>
      <c r="B2818" t="str">
        <f>VLOOKUP(A2818,[1]Sheet1!$A:$B,2,0)</f>
        <v>CCCC[n+]1ccccc1</v>
      </c>
      <c r="C2818" t="s">
        <v>45</v>
      </c>
      <c r="D2818" t="str">
        <f>VLOOKUP(C2818,[1]Sheet1!$A:$B,2,0)</f>
        <v>FC(S(=O)(=O)[O-])(F)F</v>
      </c>
      <c r="E2818" t="str">
        <f t="shared" ref="E2818:E2881" si="220">B2818&amp;"."&amp;D2818</f>
        <v>CCCC[n+]1ccccc1.FC(S(=O)(=O)[O-])(F)F</v>
      </c>
      <c r="F2818">
        <v>338.15</v>
      </c>
      <c r="G2818">
        <v>101.325</v>
      </c>
      <c r="H2818">
        <v>500</v>
      </c>
      <c r="I2818">
        <f t="shared" ref="I2818:I2881" si="221">STANDARDIZE(F2818,AVERAGE(F:F),STDEVP(F:F))</f>
        <v>0.5176517547610332</v>
      </c>
      <c r="J2818">
        <f t="shared" ref="J2818:J2881" si="222">STANDARDIZE(G2818,AVERAGE(G:G),STDEVP(G:G))</f>
        <v>-0.13409119394795901</v>
      </c>
      <c r="K2818">
        <f t="shared" si="218"/>
        <v>2.6989700043360187</v>
      </c>
      <c r="L2818">
        <f t="shared" si="219"/>
        <v>6.2146080984221914</v>
      </c>
    </row>
    <row r="2819" spans="1:12" x14ac:dyDescent="0.2">
      <c r="A2819" t="s">
        <v>74</v>
      </c>
      <c r="B2819" t="str">
        <f>VLOOKUP(A2819,[1]Sheet1!$A:$B,2,0)</f>
        <v>C(C)[N+](C)(C)CCO</v>
      </c>
      <c r="C2819" t="s">
        <v>14</v>
      </c>
      <c r="D2819" t="str">
        <f>VLOOKUP(C2819,[1]Sheet1!$A:$B,2,0)</f>
        <v>C(C)OS(=O)(=O)[O-]</v>
      </c>
      <c r="E2819" t="str">
        <f t="shared" si="220"/>
        <v>C(C)[N+](C)(C)CCO.C(C)OS(=O)(=O)[O-]</v>
      </c>
      <c r="F2819">
        <v>365.15</v>
      </c>
      <c r="G2819">
        <v>101.325</v>
      </c>
      <c r="H2819">
        <v>500</v>
      </c>
      <c r="I2819">
        <f t="shared" si="221"/>
        <v>0.73962869169567613</v>
      </c>
      <c r="J2819">
        <f t="shared" si="222"/>
        <v>-0.13409119394795901</v>
      </c>
      <c r="K2819">
        <f t="shared" ref="K2819:K2882" si="223">LOG(H2819)</f>
        <v>2.6989700043360187</v>
      </c>
      <c r="L2819">
        <f t="shared" ref="L2819:L2882" si="224">LN(H2819)</f>
        <v>6.2146080984221914</v>
      </c>
    </row>
    <row r="2820" spans="1:12" x14ac:dyDescent="0.2">
      <c r="A2820" t="s">
        <v>79</v>
      </c>
      <c r="B2820" t="str">
        <f>VLOOKUP(A2820,[1]Sheet1!$A:$B,2,0)</f>
        <v>CCCn1cc[n+](c1C)C</v>
      </c>
      <c r="C2820" t="s">
        <v>8</v>
      </c>
      <c r="D2820" t="str">
        <f>VLOOKUP(C2820,[1]Sheet1!$A:$B,2,0)</f>
        <v>FC(S(=O)(=O)[N-]S(=O)(=O)C(F)(F)F)(F)F</v>
      </c>
      <c r="E2820" t="str">
        <f t="shared" si="220"/>
        <v>CCCn1cc[n+](c1C)C.FC(S(=O)(=O)[N-]S(=O)(=O)C(F)(F)F)(F)F</v>
      </c>
      <c r="F2820">
        <v>373</v>
      </c>
      <c r="G2820">
        <v>101.325</v>
      </c>
      <c r="H2820">
        <v>500</v>
      </c>
      <c r="I2820">
        <f t="shared" si="221"/>
        <v>0.80416643076741501</v>
      </c>
      <c r="J2820">
        <f t="shared" si="222"/>
        <v>-0.13409119394795901</v>
      </c>
      <c r="K2820">
        <f t="shared" si="223"/>
        <v>2.6989700043360187</v>
      </c>
      <c r="L2820">
        <f t="shared" si="224"/>
        <v>6.2146080984221914</v>
      </c>
    </row>
    <row r="2821" spans="1:12" x14ac:dyDescent="0.2">
      <c r="A2821" t="s">
        <v>17</v>
      </c>
      <c r="B2821" t="str">
        <f>VLOOKUP(A2821,[1]Sheet1!$A:$B,2,0)</f>
        <v>CCCCCC[n+]1ccn(c1)C</v>
      </c>
      <c r="C2821" t="s">
        <v>84</v>
      </c>
      <c r="D2821" t="str">
        <f>VLOOKUP(C2821,[1]Sheet1!$A:$B,2,0)</f>
        <v>[O-]c1ccccc1</v>
      </c>
      <c r="E2821" t="str">
        <f t="shared" si="220"/>
        <v>CCCCCC[n+]1ccn(c1)C.[O-]c1ccccc1</v>
      </c>
      <c r="F2821">
        <v>308.14999999999998</v>
      </c>
      <c r="G2821">
        <v>101.325</v>
      </c>
      <c r="H2821">
        <v>500</v>
      </c>
      <c r="I2821">
        <f t="shared" si="221"/>
        <v>0.27101071372254099</v>
      </c>
      <c r="J2821">
        <f t="shared" si="222"/>
        <v>-0.13409119394795901</v>
      </c>
      <c r="K2821">
        <f t="shared" si="223"/>
        <v>2.6989700043360187</v>
      </c>
      <c r="L2821">
        <f t="shared" si="224"/>
        <v>6.2146080984221914</v>
      </c>
    </row>
    <row r="2822" spans="1:12" x14ac:dyDescent="0.2">
      <c r="A2822" t="s">
        <v>115</v>
      </c>
      <c r="B2822" t="str">
        <f>VLOOKUP(A2822,[1]Sheet1!$A:$B,2,0)</f>
        <v>CCCC[N+](CC)(C)C</v>
      </c>
      <c r="C2822" t="s">
        <v>14</v>
      </c>
      <c r="D2822" t="str">
        <f>VLOOKUP(C2822,[1]Sheet1!$A:$B,2,0)</f>
        <v>C(C)OS(=O)(=O)[O-]</v>
      </c>
      <c r="E2822" t="str">
        <f t="shared" si="220"/>
        <v>CCCC[N+](CC)(C)C.C(C)OS(=O)(=O)[O-]</v>
      </c>
      <c r="F2822">
        <v>390.15</v>
      </c>
      <c r="G2822">
        <v>101.325</v>
      </c>
      <c r="H2822">
        <v>500</v>
      </c>
      <c r="I2822">
        <f t="shared" si="221"/>
        <v>0.94516289256108621</v>
      </c>
      <c r="J2822">
        <f t="shared" si="222"/>
        <v>-0.13409119394795901</v>
      </c>
      <c r="K2822">
        <f t="shared" si="223"/>
        <v>2.6989700043360187</v>
      </c>
      <c r="L2822">
        <f t="shared" si="224"/>
        <v>6.2146080984221914</v>
      </c>
    </row>
    <row r="2823" spans="1:12" x14ac:dyDescent="0.2">
      <c r="A2823" t="s">
        <v>2</v>
      </c>
      <c r="B2823" t="str">
        <f>VLOOKUP(A2823,[1]Sheet1!$A:$B,2,0)</f>
        <v>CCCC[n+]1ccn(c1)C</v>
      </c>
      <c r="C2823" t="s">
        <v>3</v>
      </c>
      <c r="D2823" t="str">
        <f>VLOOKUP(C2823,[1]Sheet1!$A:$B,2,0)</f>
        <v>F[P-](F)(F)(F)(F)F</v>
      </c>
      <c r="E2823" t="str">
        <f t="shared" si="220"/>
        <v>CCCC[n+]1ccn(c1)C.F[P-](F)(F)(F)(F)F</v>
      </c>
      <c r="F2823">
        <v>485.14</v>
      </c>
      <c r="G2823">
        <v>101.325</v>
      </c>
      <c r="H2823">
        <v>499.9</v>
      </c>
      <c r="I2823">
        <f t="shared" si="221"/>
        <v>1.7261106421692987</v>
      </c>
      <c r="J2823">
        <f t="shared" si="222"/>
        <v>-0.13409119394795901</v>
      </c>
      <c r="K2823">
        <f t="shared" si="223"/>
        <v>2.6988831367525901</v>
      </c>
      <c r="L2823">
        <f t="shared" si="224"/>
        <v>6.2144080784195248</v>
      </c>
    </row>
    <row r="2824" spans="1:12" x14ac:dyDescent="0.2">
      <c r="A2824" t="s">
        <v>2</v>
      </c>
      <c r="B2824" t="str">
        <f>VLOOKUP(A2824,[1]Sheet1!$A:$B,2,0)</f>
        <v>CCCC[n+]1ccn(c1)C</v>
      </c>
      <c r="C2824" t="s">
        <v>3</v>
      </c>
      <c r="D2824" t="str">
        <f>VLOOKUP(C2824,[1]Sheet1!$A:$B,2,0)</f>
        <v>F[P-](F)(F)(F)(F)F</v>
      </c>
      <c r="E2824" t="str">
        <f t="shared" si="220"/>
        <v>CCCC[n+]1ccn(c1)C.F[P-](F)(F)(F)(F)F</v>
      </c>
      <c r="F2824">
        <v>485.41</v>
      </c>
      <c r="G2824">
        <v>101.325</v>
      </c>
      <c r="H2824">
        <v>499.9</v>
      </c>
      <c r="I2824">
        <f t="shared" si="221"/>
        <v>1.7283304115386453</v>
      </c>
      <c r="J2824">
        <f t="shared" si="222"/>
        <v>-0.13409119394795901</v>
      </c>
      <c r="K2824">
        <f t="shared" si="223"/>
        <v>2.6988831367525901</v>
      </c>
      <c r="L2824">
        <f t="shared" si="224"/>
        <v>6.2144080784195248</v>
      </c>
    </row>
    <row r="2825" spans="1:12" x14ac:dyDescent="0.2">
      <c r="A2825" t="s">
        <v>2</v>
      </c>
      <c r="B2825" t="str">
        <f>VLOOKUP(A2825,[1]Sheet1!$A:$B,2,0)</f>
        <v>CCCC[n+]1ccn(c1)C</v>
      </c>
      <c r="C2825" t="s">
        <v>3</v>
      </c>
      <c r="D2825" t="str">
        <f>VLOOKUP(C2825,[1]Sheet1!$A:$B,2,0)</f>
        <v>F[P-](F)(F)(F)(F)F</v>
      </c>
      <c r="E2825" t="str">
        <f t="shared" si="220"/>
        <v>CCCC[n+]1ccn(c1)C.F[P-](F)(F)(F)(F)F</v>
      </c>
      <c r="F2825">
        <v>484.59</v>
      </c>
      <c r="G2825">
        <v>101.325</v>
      </c>
      <c r="H2825">
        <v>499.6</v>
      </c>
      <c r="I2825">
        <f t="shared" si="221"/>
        <v>1.7215888897502596</v>
      </c>
      <c r="J2825">
        <f t="shared" si="222"/>
        <v>-0.13409119394795901</v>
      </c>
      <c r="K2825">
        <f t="shared" si="223"/>
        <v>2.6986224297020978</v>
      </c>
      <c r="L2825">
        <f t="shared" si="224"/>
        <v>6.2138077782514225</v>
      </c>
    </row>
    <row r="2826" spans="1:12" x14ac:dyDescent="0.2">
      <c r="A2826" t="s">
        <v>2</v>
      </c>
      <c r="B2826" t="str">
        <f>VLOOKUP(A2826,[1]Sheet1!$A:$B,2,0)</f>
        <v>CCCC[n+]1ccn(c1)C</v>
      </c>
      <c r="C2826" t="s">
        <v>3</v>
      </c>
      <c r="D2826" t="str">
        <f>VLOOKUP(C2826,[1]Sheet1!$A:$B,2,0)</f>
        <v>F[P-](F)(F)(F)(F)F</v>
      </c>
      <c r="E2826" t="str">
        <f t="shared" si="220"/>
        <v>CCCC[n+]1ccn(c1)C.F[P-](F)(F)(F)(F)F</v>
      </c>
      <c r="F2826">
        <v>484.72</v>
      </c>
      <c r="G2826">
        <v>101.325</v>
      </c>
      <c r="H2826">
        <v>499.6</v>
      </c>
      <c r="I2826">
        <f t="shared" si="221"/>
        <v>1.72265766759476</v>
      </c>
      <c r="J2826">
        <f t="shared" si="222"/>
        <v>-0.13409119394795901</v>
      </c>
      <c r="K2826">
        <f t="shared" si="223"/>
        <v>2.6986224297020978</v>
      </c>
      <c r="L2826">
        <f t="shared" si="224"/>
        <v>6.2138077782514225</v>
      </c>
    </row>
    <row r="2827" spans="1:12" x14ac:dyDescent="0.2">
      <c r="A2827" t="s">
        <v>2</v>
      </c>
      <c r="B2827" t="str">
        <f>VLOOKUP(A2827,[1]Sheet1!$A:$B,2,0)</f>
        <v>CCCC[n+]1ccn(c1)C</v>
      </c>
      <c r="C2827" t="s">
        <v>3</v>
      </c>
      <c r="D2827" t="str">
        <f>VLOOKUP(C2827,[1]Sheet1!$A:$B,2,0)</f>
        <v>F[P-](F)(F)(F)(F)F</v>
      </c>
      <c r="E2827" t="str">
        <f t="shared" si="220"/>
        <v>CCCC[n+]1ccn(c1)C.F[P-](F)(F)(F)(F)F</v>
      </c>
      <c r="F2827">
        <v>485</v>
      </c>
      <c r="G2827">
        <v>101.325</v>
      </c>
      <c r="H2827">
        <v>499.6</v>
      </c>
      <c r="I2827">
        <f t="shared" si="221"/>
        <v>1.7249596506444524</v>
      </c>
      <c r="J2827">
        <f t="shared" si="222"/>
        <v>-0.13409119394795901</v>
      </c>
      <c r="K2827">
        <f t="shared" si="223"/>
        <v>2.6986224297020978</v>
      </c>
      <c r="L2827">
        <f t="shared" si="224"/>
        <v>6.2138077782514225</v>
      </c>
    </row>
    <row r="2828" spans="1:12" x14ac:dyDescent="0.2">
      <c r="A2828" t="s">
        <v>2</v>
      </c>
      <c r="B2828" t="str">
        <f>VLOOKUP(A2828,[1]Sheet1!$A:$B,2,0)</f>
        <v>CCCC[n+]1ccn(c1)C</v>
      </c>
      <c r="C2828" t="s">
        <v>3</v>
      </c>
      <c r="D2828" t="str">
        <f>VLOOKUP(C2828,[1]Sheet1!$A:$B,2,0)</f>
        <v>F[P-](F)(F)(F)(F)F</v>
      </c>
      <c r="E2828" t="str">
        <f t="shared" si="220"/>
        <v>CCCC[n+]1ccn(c1)C.F[P-](F)(F)(F)(F)F</v>
      </c>
      <c r="F2828">
        <v>485.27</v>
      </c>
      <c r="G2828">
        <v>101.325</v>
      </c>
      <c r="H2828">
        <v>499.6</v>
      </c>
      <c r="I2828">
        <f t="shared" si="221"/>
        <v>1.7271794200137986</v>
      </c>
      <c r="J2828">
        <f t="shared" si="222"/>
        <v>-0.13409119394795901</v>
      </c>
      <c r="K2828">
        <f t="shared" si="223"/>
        <v>2.6986224297020978</v>
      </c>
      <c r="L2828">
        <f t="shared" si="224"/>
        <v>6.2138077782514225</v>
      </c>
    </row>
    <row r="2829" spans="1:12" x14ac:dyDescent="0.2">
      <c r="A2829" t="s">
        <v>2</v>
      </c>
      <c r="B2829" t="str">
        <f>VLOOKUP(A2829,[1]Sheet1!$A:$B,2,0)</f>
        <v>CCCC[n+]1ccn(c1)C</v>
      </c>
      <c r="C2829" t="s">
        <v>3</v>
      </c>
      <c r="D2829" t="str">
        <f>VLOOKUP(C2829,[1]Sheet1!$A:$B,2,0)</f>
        <v>F[P-](F)(F)(F)(F)F</v>
      </c>
      <c r="E2829" t="str">
        <f t="shared" si="220"/>
        <v>CCCC[n+]1ccn(c1)C.F[P-](F)(F)(F)(F)F</v>
      </c>
      <c r="F2829">
        <v>485.55</v>
      </c>
      <c r="G2829">
        <v>101.325</v>
      </c>
      <c r="H2829">
        <v>499.6</v>
      </c>
      <c r="I2829">
        <f t="shared" si="221"/>
        <v>1.7294814030634915</v>
      </c>
      <c r="J2829">
        <f t="shared" si="222"/>
        <v>-0.13409119394795901</v>
      </c>
      <c r="K2829">
        <f t="shared" si="223"/>
        <v>2.6986224297020978</v>
      </c>
      <c r="L2829">
        <f t="shared" si="224"/>
        <v>6.2138077782514225</v>
      </c>
    </row>
    <row r="2830" spans="1:12" x14ac:dyDescent="0.2">
      <c r="A2830" t="s">
        <v>29</v>
      </c>
      <c r="B2830" t="str">
        <f>VLOOKUP(A2830,[1]Sheet1!$A:$B,2,0)</f>
        <v>CCCCCCCC[NH2+]CCCCCCCC</v>
      </c>
      <c r="C2830" t="s">
        <v>16</v>
      </c>
      <c r="D2830" t="str">
        <f>VLOOKUP(C2830,[1]Sheet1!$A:$B,2,0)</f>
        <v>[Cl-]</v>
      </c>
      <c r="E2830" t="str">
        <f t="shared" si="220"/>
        <v>CCCCCCCC[NH2+]CCCCCCCC.[Cl-]</v>
      </c>
      <c r="F2830">
        <v>286.66000000000003</v>
      </c>
      <c r="G2830">
        <v>101.325</v>
      </c>
      <c r="H2830">
        <v>499.6</v>
      </c>
      <c r="I2830">
        <f t="shared" si="221"/>
        <v>9.4333514658634848E-2</v>
      </c>
      <c r="J2830">
        <f t="shared" si="222"/>
        <v>-0.13409119394795901</v>
      </c>
      <c r="K2830">
        <f t="shared" si="223"/>
        <v>2.6986224297020978</v>
      </c>
      <c r="L2830">
        <f t="shared" si="224"/>
        <v>6.2138077782514225</v>
      </c>
    </row>
    <row r="2831" spans="1:12" x14ac:dyDescent="0.2">
      <c r="A2831" t="s">
        <v>15</v>
      </c>
      <c r="B2831" t="str">
        <f>VLOOKUP(A2831,[1]Sheet1!$A:$B,2,0)</f>
        <v>C(CCCCCCCCC)[NH2+]CCCCCCCCCC</v>
      </c>
      <c r="C2831" t="s">
        <v>16</v>
      </c>
      <c r="D2831" t="str">
        <f>VLOOKUP(C2831,[1]Sheet1!$A:$B,2,0)</f>
        <v>[Cl-]</v>
      </c>
      <c r="E2831" t="str">
        <f t="shared" si="220"/>
        <v>C(CCCCCCCCC)[NH2+]CCCCCCCCCC.[Cl-]</v>
      </c>
      <c r="F2831">
        <v>252.64</v>
      </c>
      <c r="G2831">
        <v>101.325</v>
      </c>
      <c r="H2831">
        <v>499.4</v>
      </c>
      <c r="I2831">
        <f t="shared" si="221"/>
        <v>-0.18535742587901557</v>
      </c>
      <c r="J2831">
        <f t="shared" si="222"/>
        <v>-0.13409119394795901</v>
      </c>
      <c r="K2831">
        <f t="shared" si="223"/>
        <v>2.6984485380153291</v>
      </c>
      <c r="L2831">
        <f t="shared" si="224"/>
        <v>6.2134073778456731</v>
      </c>
    </row>
    <row r="2832" spans="1:12" x14ac:dyDescent="0.2">
      <c r="A2832" t="s">
        <v>2</v>
      </c>
      <c r="B2832" t="str">
        <f>VLOOKUP(A2832,[1]Sheet1!$A:$B,2,0)</f>
        <v>CCCC[n+]1ccn(c1)C</v>
      </c>
      <c r="C2832" t="s">
        <v>3</v>
      </c>
      <c r="D2832" t="str">
        <f>VLOOKUP(C2832,[1]Sheet1!$A:$B,2,0)</f>
        <v>F[P-](F)(F)(F)(F)F</v>
      </c>
      <c r="E2832" t="str">
        <f t="shared" si="220"/>
        <v>CCCC[n+]1ccn(c1)C.F[P-](F)(F)(F)(F)F</v>
      </c>
      <c r="F2832">
        <v>481.78</v>
      </c>
      <c r="G2832">
        <v>101.325</v>
      </c>
      <c r="H2832">
        <v>499.3</v>
      </c>
      <c r="I2832">
        <f t="shared" si="221"/>
        <v>1.6984868455729873</v>
      </c>
      <c r="J2832">
        <f t="shared" si="222"/>
        <v>-0.13409119394795901</v>
      </c>
      <c r="K2832">
        <f t="shared" si="223"/>
        <v>2.6983615660551097</v>
      </c>
      <c r="L2832">
        <f t="shared" si="224"/>
        <v>6.2132071175065633</v>
      </c>
    </row>
    <row r="2833" spans="1:12" x14ac:dyDescent="0.2">
      <c r="A2833" t="s">
        <v>2</v>
      </c>
      <c r="B2833" t="str">
        <f>VLOOKUP(A2833,[1]Sheet1!$A:$B,2,0)</f>
        <v>CCCC[n+]1ccn(c1)C</v>
      </c>
      <c r="C2833" t="s">
        <v>3</v>
      </c>
      <c r="D2833" t="str">
        <f>VLOOKUP(C2833,[1]Sheet1!$A:$B,2,0)</f>
        <v>F[P-](F)(F)(F)(F)F</v>
      </c>
      <c r="E2833" t="str">
        <f t="shared" si="220"/>
        <v>CCCC[n+]1ccn(c1)C.F[P-](F)(F)(F)(F)F</v>
      </c>
      <c r="F2833">
        <v>483.74</v>
      </c>
      <c r="G2833">
        <v>101.325</v>
      </c>
      <c r="H2833">
        <v>499.3</v>
      </c>
      <c r="I2833">
        <f t="shared" si="221"/>
        <v>1.7146007269208359</v>
      </c>
      <c r="J2833">
        <f t="shared" si="222"/>
        <v>-0.13409119394795901</v>
      </c>
      <c r="K2833">
        <f t="shared" si="223"/>
        <v>2.6983615660551097</v>
      </c>
      <c r="L2833">
        <f t="shared" si="224"/>
        <v>6.2132071175065633</v>
      </c>
    </row>
    <row r="2834" spans="1:12" x14ac:dyDescent="0.2">
      <c r="A2834" t="s">
        <v>2</v>
      </c>
      <c r="B2834" t="str">
        <f>VLOOKUP(A2834,[1]Sheet1!$A:$B,2,0)</f>
        <v>CCCC[n+]1ccn(c1)C</v>
      </c>
      <c r="C2834" t="s">
        <v>3</v>
      </c>
      <c r="D2834" t="str">
        <f>VLOOKUP(C2834,[1]Sheet1!$A:$B,2,0)</f>
        <v>F[P-](F)(F)(F)(F)F</v>
      </c>
      <c r="E2834" t="str">
        <f t="shared" si="220"/>
        <v>CCCC[n+]1ccn(c1)C.F[P-](F)(F)(F)(F)F</v>
      </c>
      <c r="F2834">
        <v>483.87</v>
      </c>
      <c r="G2834">
        <v>101.325</v>
      </c>
      <c r="H2834">
        <v>499.3</v>
      </c>
      <c r="I2834">
        <f t="shared" si="221"/>
        <v>1.7156695047653359</v>
      </c>
      <c r="J2834">
        <f t="shared" si="222"/>
        <v>-0.13409119394795901</v>
      </c>
      <c r="K2834">
        <f t="shared" si="223"/>
        <v>2.6983615660551097</v>
      </c>
      <c r="L2834">
        <f t="shared" si="224"/>
        <v>6.2132071175065633</v>
      </c>
    </row>
    <row r="2835" spans="1:12" x14ac:dyDescent="0.2">
      <c r="A2835" t="s">
        <v>2</v>
      </c>
      <c r="B2835" t="str">
        <f>VLOOKUP(A2835,[1]Sheet1!$A:$B,2,0)</f>
        <v>CCCC[n+]1ccn(c1)C</v>
      </c>
      <c r="C2835" t="s">
        <v>3</v>
      </c>
      <c r="D2835" t="str">
        <f>VLOOKUP(C2835,[1]Sheet1!$A:$B,2,0)</f>
        <v>F[P-](F)(F)(F)(F)F</v>
      </c>
      <c r="E2835" t="str">
        <f t="shared" si="220"/>
        <v>CCCC[n+]1ccn(c1)C.F[P-](F)(F)(F)(F)F</v>
      </c>
      <c r="F2835">
        <v>484.01</v>
      </c>
      <c r="G2835">
        <v>101.325</v>
      </c>
      <c r="H2835">
        <v>499.3</v>
      </c>
      <c r="I2835">
        <f t="shared" si="221"/>
        <v>1.7168204962901821</v>
      </c>
      <c r="J2835">
        <f t="shared" si="222"/>
        <v>-0.13409119394795901</v>
      </c>
      <c r="K2835">
        <f t="shared" si="223"/>
        <v>2.6983615660551097</v>
      </c>
      <c r="L2835">
        <f t="shared" si="224"/>
        <v>6.2132071175065633</v>
      </c>
    </row>
    <row r="2836" spans="1:12" x14ac:dyDescent="0.2">
      <c r="A2836" t="s">
        <v>2</v>
      </c>
      <c r="B2836" t="str">
        <f>VLOOKUP(A2836,[1]Sheet1!$A:$B,2,0)</f>
        <v>CCCC[n+]1ccn(c1)C</v>
      </c>
      <c r="C2836" t="s">
        <v>3</v>
      </c>
      <c r="D2836" t="str">
        <f>VLOOKUP(C2836,[1]Sheet1!$A:$B,2,0)</f>
        <v>F[P-](F)(F)(F)(F)F</v>
      </c>
      <c r="E2836" t="str">
        <f t="shared" si="220"/>
        <v>CCCC[n+]1ccn(c1)C.F[P-](F)(F)(F)(F)F</v>
      </c>
      <c r="F2836">
        <v>484.86</v>
      </c>
      <c r="G2836">
        <v>101.325</v>
      </c>
      <c r="H2836">
        <v>499.3</v>
      </c>
      <c r="I2836">
        <f t="shared" si="221"/>
        <v>1.7238086591196062</v>
      </c>
      <c r="J2836">
        <f t="shared" si="222"/>
        <v>-0.13409119394795901</v>
      </c>
      <c r="K2836">
        <f t="shared" si="223"/>
        <v>2.6983615660551097</v>
      </c>
      <c r="L2836">
        <f t="shared" si="224"/>
        <v>6.2132071175065633</v>
      </c>
    </row>
    <row r="2837" spans="1:12" x14ac:dyDescent="0.2">
      <c r="A2837" t="s">
        <v>23</v>
      </c>
      <c r="B2837" t="str">
        <f>VLOOKUP(A2837,[1]Sheet1!$A:$B,2,0)</f>
        <v>CC1=NC(=NC(=C1)C)[NH2+]C1=CC=CC=C1</v>
      </c>
      <c r="C2837" t="s">
        <v>24</v>
      </c>
      <c r="D2837" t="str">
        <f>VLOOKUP(C2837,[1]Sheet1!$A:$B,2,0)</f>
        <v>C(CCCCCCCCCCC)(=O)[O-]</v>
      </c>
      <c r="E2837" t="str">
        <f t="shared" si="220"/>
        <v>CC1=NC(=NC(=C1)C)[NH2+]C1=CC=CC=C1.C(CCCCCCCCCCC)(=O)[O-]</v>
      </c>
      <c r="F2837">
        <v>245.761</v>
      </c>
      <c r="G2837">
        <v>101.325</v>
      </c>
      <c r="H2837">
        <v>499.3</v>
      </c>
      <c r="I2837">
        <f t="shared" si="221"/>
        <v>-0.24191221658914175</v>
      </c>
      <c r="J2837">
        <f t="shared" si="222"/>
        <v>-0.13409119394795901</v>
      </c>
      <c r="K2837">
        <f t="shared" si="223"/>
        <v>2.6983615660551097</v>
      </c>
      <c r="L2837">
        <f t="shared" si="224"/>
        <v>6.2132071175065633</v>
      </c>
    </row>
    <row r="2838" spans="1:12" x14ac:dyDescent="0.2">
      <c r="A2838" t="s">
        <v>2</v>
      </c>
      <c r="B2838" t="str">
        <f>VLOOKUP(A2838,[1]Sheet1!$A:$B,2,0)</f>
        <v>CCCC[n+]1ccn(c1)C</v>
      </c>
      <c r="C2838" t="s">
        <v>3</v>
      </c>
      <c r="D2838" t="str">
        <f>VLOOKUP(C2838,[1]Sheet1!$A:$B,2,0)</f>
        <v>F[P-](F)(F)(F)(F)F</v>
      </c>
      <c r="E2838" t="str">
        <f t="shared" si="220"/>
        <v>CCCC[n+]1ccn(c1)C.F[P-](F)(F)(F)(F)F</v>
      </c>
      <c r="F2838">
        <v>483.46</v>
      </c>
      <c r="G2838">
        <v>101.325</v>
      </c>
      <c r="H2838">
        <v>499</v>
      </c>
      <c r="I2838">
        <f t="shared" si="221"/>
        <v>1.712298743871143</v>
      </c>
      <c r="J2838">
        <f t="shared" si="222"/>
        <v>-0.13409119394795901</v>
      </c>
      <c r="K2838">
        <f t="shared" si="223"/>
        <v>2.6981005456233897</v>
      </c>
      <c r="L2838">
        <f t="shared" si="224"/>
        <v>6.2126060957515188</v>
      </c>
    </row>
    <row r="2839" spans="1:12" x14ac:dyDescent="0.2">
      <c r="A2839" t="s">
        <v>2</v>
      </c>
      <c r="B2839" t="str">
        <f>VLOOKUP(A2839,[1]Sheet1!$A:$B,2,0)</f>
        <v>CCCC[n+]1ccn(c1)C</v>
      </c>
      <c r="C2839" t="s">
        <v>3</v>
      </c>
      <c r="D2839" t="str">
        <f>VLOOKUP(C2839,[1]Sheet1!$A:$B,2,0)</f>
        <v>F[P-](F)(F)(F)(F)F</v>
      </c>
      <c r="E2839" t="str">
        <f t="shared" si="220"/>
        <v>CCCC[n+]1ccn(c1)C.F[P-](F)(F)(F)(F)F</v>
      </c>
      <c r="F2839">
        <v>483.6</v>
      </c>
      <c r="G2839">
        <v>101.325</v>
      </c>
      <c r="H2839">
        <v>499</v>
      </c>
      <c r="I2839">
        <f t="shared" si="221"/>
        <v>1.7134497353959897</v>
      </c>
      <c r="J2839">
        <f t="shared" si="222"/>
        <v>-0.13409119394795901</v>
      </c>
      <c r="K2839">
        <f t="shared" si="223"/>
        <v>2.6981005456233897</v>
      </c>
      <c r="L2839">
        <f t="shared" si="224"/>
        <v>6.2126060957515188</v>
      </c>
    </row>
    <row r="2840" spans="1:12" x14ac:dyDescent="0.2">
      <c r="A2840" t="s">
        <v>42</v>
      </c>
      <c r="B2840" t="str">
        <f>VLOOKUP(A2840,[1]Sheet1!$A:$B,2,0)</f>
        <v>C(C)[N+]1=CC(=CC=C1)C</v>
      </c>
      <c r="C2840" t="s">
        <v>8</v>
      </c>
      <c r="D2840" t="str">
        <f>VLOOKUP(C2840,[1]Sheet1!$A:$B,2,0)</f>
        <v>FC(S(=O)(=O)[N-]S(=O)(=O)C(F)(F)F)(F)F</v>
      </c>
      <c r="E2840" t="str">
        <f t="shared" si="220"/>
        <v>C(C)[N+]1=CC(=CC=C1)C.FC(S(=O)(=O)[N-]S(=O)(=O)C(F)(F)F)(F)F</v>
      </c>
      <c r="F2840">
        <v>305.10000000000002</v>
      </c>
      <c r="G2840">
        <v>101.325</v>
      </c>
      <c r="H2840">
        <v>499</v>
      </c>
      <c r="I2840">
        <f t="shared" si="221"/>
        <v>0.24593554121696135</v>
      </c>
      <c r="J2840">
        <f t="shared" si="222"/>
        <v>-0.13409119394795901</v>
      </c>
      <c r="K2840">
        <f t="shared" si="223"/>
        <v>2.6981005456233897</v>
      </c>
      <c r="L2840">
        <f t="shared" si="224"/>
        <v>6.2126060957515188</v>
      </c>
    </row>
    <row r="2841" spans="1:12" x14ac:dyDescent="0.2">
      <c r="A2841" t="s">
        <v>4</v>
      </c>
      <c r="B2841" t="str">
        <f>VLOOKUP(A2841,[1]Sheet1!$A:$B,2,0)</f>
        <v>CCC[n+]1ccn(c1)C</v>
      </c>
      <c r="C2841" t="s">
        <v>8</v>
      </c>
      <c r="D2841" t="str">
        <f>VLOOKUP(C2841,[1]Sheet1!$A:$B,2,0)</f>
        <v>FC(S(=O)(=O)[N-]S(=O)(=O)C(F)(F)F)(F)F</v>
      </c>
      <c r="E2841" t="str">
        <f t="shared" si="220"/>
        <v>CCC[n+]1ccn(c1)C.FC(S(=O)(=O)[N-]S(=O)(=O)C(F)(F)F)(F)F</v>
      </c>
      <c r="F2841">
        <v>310.14999999999998</v>
      </c>
      <c r="G2841">
        <v>101.325</v>
      </c>
      <c r="H2841">
        <v>499</v>
      </c>
      <c r="I2841">
        <f t="shared" si="221"/>
        <v>0.28745344979177384</v>
      </c>
      <c r="J2841">
        <f t="shared" si="222"/>
        <v>-0.13409119394795901</v>
      </c>
      <c r="K2841">
        <f t="shared" si="223"/>
        <v>2.6981005456233897</v>
      </c>
      <c r="L2841">
        <f t="shared" si="224"/>
        <v>6.2126060957515188</v>
      </c>
    </row>
    <row r="2842" spans="1:12" x14ac:dyDescent="0.2">
      <c r="A2842" t="s">
        <v>4</v>
      </c>
      <c r="B2842" t="str">
        <f>VLOOKUP(A2842,[1]Sheet1!$A:$B,2,0)</f>
        <v>CCC[n+]1ccn(c1)C</v>
      </c>
      <c r="C2842" t="s">
        <v>8</v>
      </c>
      <c r="D2842" t="str">
        <f>VLOOKUP(C2842,[1]Sheet1!$A:$B,2,0)</f>
        <v>FC(S(=O)(=O)[N-]S(=O)(=O)C(F)(F)F)(F)F</v>
      </c>
      <c r="E2842" t="str">
        <f t="shared" si="220"/>
        <v>CCC[n+]1ccn(c1)C.FC(S(=O)(=O)[N-]S(=O)(=O)C(F)(F)F)(F)F</v>
      </c>
      <c r="F2842">
        <v>311.14999999999998</v>
      </c>
      <c r="G2842">
        <v>101.325</v>
      </c>
      <c r="H2842">
        <v>499</v>
      </c>
      <c r="I2842">
        <f t="shared" si="221"/>
        <v>0.29567481782639021</v>
      </c>
      <c r="J2842">
        <f t="shared" si="222"/>
        <v>-0.13409119394795901</v>
      </c>
      <c r="K2842">
        <f t="shared" si="223"/>
        <v>2.6981005456233897</v>
      </c>
      <c r="L2842">
        <f t="shared" si="224"/>
        <v>6.2126060957515188</v>
      </c>
    </row>
    <row r="2843" spans="1:12" x14ac:dyDescent="0.2">
      <c r="A2843" t="s">
        <v>2</v>
      </c>
      <c r="B2843" t="str">
        <f>VLOOKUP(A2843,[1]Sheet1!$A:$B,2,0)</f>
        <v>CCCC[n+]1ccn(c1)C</v>
      </c>
      <c r="C2843" t="s">
        <v>3</v>
      </c>
      <c r="D2843" t="str">
        <f>VLOOKUP(C2843,[1]Sheet1!$A:$B,2,0)</f>
        <v>F[P-](F)(F)(F)(F)F</v>
      </c>
      <c r="E2843" t="str">
        <f t="shared" si="220"/>
        <v>CCCC[n+]1ccn(c1)C.F[P-](F)(F)(F)(F)F</v>
      </c>
      <c r="F2843">
        <v>481.64</v>
      </c>
      <c r="G2843">
        <v>101.325</v>
      </c>
      <c r="H2843">
        <v>498.7</v>
      </c>
      <c r="I2843">
        <f t="shared" si="221"/>
        <v>1.6973358540481411</v>
      </c>
      <c r="J2843">
        <f t="shared" si="222"/>
        <v>-0.13409119394795901</v>
      </c>
      <c r="K2843">
        <f t="shared" si="223"/>
        <v>2.697839368218363</v>
      </c>
      <c r="L2843">
        <f t="shared" si="224"/>
        <v>6.2120047125520772</v>
      </c>
    </row>
    <row r="2844" spans="1:12" x14ac:dyDescent="0.2">
      <c r="A2844" t="s">
        <v>2</v>
      </c>
      <c r="B2844" t="str">
        <f>VLOOKUP(A2844,[1]Sheet1!$A:$B,2,0)</f>
        <v>CCCC[n+]1ccn(c1)C</v>
      </c>
      <c r="C2844" t="s">
        <v>3</v>
      </c>
      <c r="D2844" t="str">
        <f>VLOOKUP(C2844,[1]Sheet1!$A:$B,2,0)</f>
        <v>F[P-](F)(F)(F)(F)F</v>
      </c>
      <c r="E2844" t="str">
        <f t="shared" si="220"/>
        <v>CCCC[n+]1ccn(c1)C.F[P-](F)(F)(F)(F)F</v>
      </c>
      <c r="F2844">
        <v>481.91</v>
      </c>
      <c r="G2844">
        <v>101.325</v>
      </c>
      <c r="H2844">
        <v>498.7</v>
      </c>
      <c r="I2844">
        <f t="shared" si="221"/>
        <v>1.699555623417488</v>
      </c>
      <c r="J2844">
        <f t="shared" si="222"/>
        <v>-0.13409119394795901</v>
      </c>
      <c r="K2844">
        <f t="shared" si="223"/>
        <v>2.697839368218363</v>
      </c>
      <c r="L2844">
        <f t="shared" si="224"/>
        <v>6.2120047125520772</v>
      </c>
    </row>
    <row r="2845" spans="1:12" x14ac:dyDescent="0.2">
      <c r="A2845" t="s">
        <v>2</v>
      </c>
      <c r="B2845" t="str">
        <f>VLOOKUP(A2845,[1]Sheet1!$A:$B,2,0)</f>
        <v>CCCC[n+]1ccn(c1)C</v>
      </c>
      <c r="C2845" t="s">
        <v>3</v>
      </c>
      <c r="D2845" t="str">
        <f>VLOOKUP(C2845,[1]Sheet1!$A:$B,2,0)</f>
        <v>F[P-](F)(F)(F)(F)F</v>
      </c>
      <c r="E2845" t="str">
        <f t="shared" si="220"/>
        <v>CCCC[n+]1ccn(c1)C.F[P-](F)(F)(F)(F)F</v>
      </c>
      <c r="F2845">
        <v>483.32</v>
      </c>
      <c r="G2845">
        <v>101.325</v>
      </c>
      <c r="H2845">
        <v>498.7</v>
      </c>
      <c r="I2845">
        <f t="shared" si="221"/>
        <v>1.7111477523462968</v>
      </c>
      <c r="J2845">
        <f t="shared" si="222"/>
        <v>-0.13409119394795901</v>
      </c>
      <c r="K2845">
        <f t="shared" si="223"/>
        <v>2.697839368218363</v>
      </c>
      <c r="L2845">
        <f t="shared" si="224"/>
        <v>6.2120047125520772</v>
      </c>
    </row>
    <row r="2846" spans="1:12" x14ac:dyDescent="0.2">
      <c r="A2846" t="s">
        <v>2</v>
      </c>
      <c r="B2846" t="str">
        <f>VLOOKUP(A2846,[1]Sheet1!$A:$B,2,0)</f>
        <v>CCCC[n+]1ccn(c1)C</v>
      </c>
      <c r="C2846" t="s">
        <v>3</v>
      </c>
      <c r="D2846" t="str">
        <f>VLOOKUP(C2846,[1]Sheet1!$A:$B,2,0)</f>
        <v>F[P-](F)(F)(F)(F)F</v>
      </c>
      <c r="E2846" t="str">
        <f t="shared" si="220"/>
        <v>CCCC[n+]1ccn(c1)C.F[P-](F)(F)(F)(F)F</v>
      </c>
      <c r="F2846">
        <v>481.5</v>
      </c>
      <c r="G2846">
        <v>101.325</v>
      </c>
      <c r="H2846">
        <v>498.5</v>
      </c>
      <c r="I2846">
        <f t="shared" si="221"/>
        <v>1.6961848625232949</v>
      </c>
      <c r="J2846">
        <f t="shared" si="222"/>
        <v>-0.13409119394795901</v>
      </c>
      <c r="K2846">
        <f t="shared" si="223"/>
        <v>2.6976651626476746</v>
      </c>
      <c r="L2846">
        <f t="shared" si="224"/>
        <v>6.2116035894018928</v>
      </c>
    </row>
    <row r="2847" spans="1:12" x14ac:dyDescent="0.2">
      <c r="A2847" t="s">
        <v>2</v>
      </c>
      <c r="B2847" t="str">
        <f>VLOOKUP(A2847,[1]Sheet1!$A:$B,2,0)</f>
        <v>CCCC[n+]1ccn(c1)C</v>
      </c>
      <c r="C2847" t="s">
        <v>3</v>
      </c>
      <c r="D2847" t="str">
        <f>VLOOKUP(C2847,[1]Sheet1!$A:$B,2,0)</f>
        <v>F[P-](F)(F)(F)(F)F</v>
      </c>
      <c r="E2847" t="str">
        <f t="shared" si="220"/>
        <v>CCCC[n+]1ccn(c1)C.F[P-](F)(F)(F)(F)F</v>
      </c>
      <c r="F2847">
        <v>482.05</v>
      </c>
      <c r="G2847">
        <v>101.325</v>
      </c>
      <c r="H2847">
        <v>498.5</v>
      </c>
      <c r="I2847">
        <f t="shared" si="221"/>
        <v>1.7007066149423342</v>
      </c>
      <c r="J2847">
        <f t="shared" si="222"/>
        <v>-0.13409119394795901</v>
      </c>
      <c r="K2847">
        <f t="shared" si="223"/>
        <v>2.6976651626476746</v>
      </c>
      <c r="L2847">
        <f t="shared" si="224"/>
        <v>6.2116035894018928</v>
      </c>
    </row>
    <row r="2848" spans="1:12" x14ac:dyDescent="0.2">
      <c r="A2848" t="s">
        <v>2</v>
      </c>
      <c r="B2848" t="str">
        <f>VLOOKUP(A2848,[1]Sheet1!$A:$B,2,0)</f>
        <v>CCCC[n+]1ccn(c1)C</v>
      </c>
      <c r="C2848" t="s">
        <v>3</v>
      </c>
      <c r="D2848" t="str">
        <f>VLOOKUP(C2848,[1]Sheet1!$A:$B,2,0)</f>
        <v>F[P-](F)(F)(F)(F)F</v>
      </c>
      <c r="E2848" t="str">
        <f t="shared" si="220"/>
        <v>CCCC[n+]1ccn(c1)C.F[P-](F)(F)(F)(F)F</v>
      </c>
      <c r="F2848">
        <v>482.2</v>
      </c>
      <c r="G2848">
        <v>101.325</v>
      </c>
      <c r="H2848">
        <v>498.5</v>
      </c>
      <c r="I2848">
        <f t="shared" si="221"/>
        <v>1.7019398201475264</v>
      </c>
      <c r="J2848">
        <f t="shared" si="222"/>
        <v>-0.13409119394795901</v>
      </c>
      <c r="K2848">
        <f t="shared" si="223"/>
        <v>2.6976651626476746</v>
      </c>
      <c r="L2848">
        <f t="shared" si="224"/>
        <v>6.2116035894018928</v>
      </c>
    </row>
    <row r="2849" spans="1:12" x14ac:dyDescent="0.2">
      <c r="A2849" t="s">
        <v>2</v>
      </c>
      <c r="B2849" t="str">
        <f>VLOOKUP(A2849,[1]Sheet1!$A:$B,2,0)</f>
        <v>CCCC[n+]1ccn(c1)C</v>
      </c>
      <c r="C2849" t="s">
        <v>3</v>
      </c>
      <c r="D2849" t="str">
        <f>VLOOKUP(C2849,[1]Sheet1!$A:$B,2,0)</f>
        <v>F[P-](F)(F)(F)(F)F</v>
      </c>
      <c r="E2849" t="str">
        <f t="shared" si="220"/>
        <v>CCCC[n+]1ccn(c1)C.F[P-](F)(F)(F)(F)F</v>
      </c>
      <c r="F2849">
        <v>482.34</v>
      </c>
      <c r="G2849">
        <v>101.325</v>
      </c>
      <c r="H2849">
        <v>498.5</v>
      </c>
      <c r="I2849">
        <f t="shared" si="221"/>
        <v>1.7030908116723726</v>
      </c>
      <c r="J2849">
        <f t="shared" si="222"/>
        <v>-0.13409119394795901</v>
      </c>
      <c r="K2849">
        <f t="shared" si="223"/>
        <v>2.6976651626476746</v>
      </c>
      <c r="L2849">
        <f t="shared" si="224"/>
        <v>6.2116035894018928</v>
      </c>
    </row>
    <row r="2850" spans="1:12" x14ac:dyDescent="0.2">
      <c r="A2850" t="s">
        <v>2</v>
      </c>
      <c r="B2850" t="str">
        <f>VLOOKUP(A2850,[1]Sheet1!$A:$B,2,0)</f>
        <v>CCCC[n+]1ccn(c1)C</v>
      </c>
      <c r="C2850" t="s">
        <v>3</v>
      </c>
      <c r="D2850" t="str">
        <f>VLOOKUP(C2850,[1]Sheet1!$A:$B,2,0)</f>
        <v>F[P-](F)(F)(F)(F)F</v>
      </c>
      <c r="E2850" t="str">
        <f t="shared" si="220"/>
        <v>CCCC[n+]1ccn(c1)C.F[P-](F)(F)(F)(F)F</v>
      </c>
      <c r="F2850">
        <v>482.47</v>
      </c>
      <c r="G2850">
        <v>101.325</v>
      </c>
      <c r="H2850">
        <v>498.5</v>
      </c>
      <c r="I2850">
        <f t="shared" si="221"/>
        <v>1.7041595895168731</v>
      </c>
      <c r="J2850">
        <f t="shared" si="222"/>
        <v>-0.13409119394795901</v>
      </c>
      <c r="K2850">
        <f t="shared" si="223"/>
        <v>2.6976651626476746</v>
      </c>
      <c r="L2850">
        <f t="shared" si="224"/>
        <v>6.2116035894018928</v>
      </c>
    </row>
    <row r="2851" spans="1:12" x14ac:dyDescent="0.2">
      <c r="A2851" t="s">
        <v>2</v>
      </c>
      <c r="B2851" t="str">
        <f>VLOOKUP(A2851,[1]Sheet1!$A:$B,2,0)</f>
        <v>CCCC[n+]1ccn(c1)C</v>
      </c>
      <c r="C2851" t="s">
        <v>3</v>
      </c>
      <c r="D2851" t="str">
        <f>VLOOKUP(C2851,[1]Sheet1!$A:$B,2,0)</f>
        <v>F[P-](F)(F)(F)(F)F</v>
      </c>
      <c r="E2851" t="str">
        <f t="shared" si="220"/>
        <v>CCCC[n+]1ccn(c1)C.F[P-](F)(F)(F)(F)F</v>
      </c>
      <c r="F2851">
        <v>482.61</v>
      </c>
      <c r="G2851">
        <v>101.325</v>
      </c>
      <c r="H2851">
        <v>498.5</v>
      </c>
      <c r="I2851">
        <f t="shared" si="221"/>
        <v>1.7053105810417193</v>
      </c>
      <c r="J2851">
        <f t="shared" si="222"/>
        <v>-0.13409119394795901</v>
      </c>
      <c r="K2851">
        <f t="shared" si="223"/>
        <v>2.6976651626476746</v>
      </c>
      <c r="L2851">
        <f t="shared" si="224"/>
        <v>6.2116035894018928</v>
      </c>
    </row>
    <row r="2852" spans="1:12" x14ac:dyDescent="0.2">
      <c r="A2852" t="s">
        <v>2</v>
      </c>
      <c r="B2852" t="str">
        <f>VLOOKUP(A2852,[1]Sheet1!$A:$B,2,0)</f>
        <v>CCCC[n+]1ccn(c1)C</v>
      </c>
      <c r="C2852" t="s">
        <v>3</v>
      </c>
      <c r="D2852" t="str">
        <f>VLOOKUP(C2852,[1]Sheet1!$A:$B,2,0)</f>
        <v>F[P-](F)(F)(F)(F)F</v>
      </c>
      <c r="E2852" t="str">
        <f t="shared" si="220"/>
        <v>CCCC[n+]1ccn(c1)C.F[P-](F)(F)(F)(F)F</v>
      </c>
      <c r="F2852">
        <v>482.75</v>
      </c>
      <c r="G2852">
        <v>101.325</v>
      </c>
      <c r="H2852">
        <v>498.5</v>
      </c>
      <c r="I2852">
        <f t="shared" si="221"/>
        <v>1.7064615725665655</v>
      </c>
      <c r="J2852">
        <f t="shared" si="222"/>
        <v>-0.13409119394795901</v>
      </c>
      <c r="K2852">
        <f t="shared" si="223"/>
        <v>2.6976651626476746</v>
      </c>
      <c r="L2852">
        <f t="shared" si="224"/>
        <v>6.2116035894018928</v>
      </c>
    </row>
    <row r="2853" spans="1:12" x14ac:dyDescent="0.2">
      <c r="A2853" t="s">
        <v>2</v>
      </c>
      <c r="B2853" t="str">
        <f>VLOOKUP(A2853,[1]Sheet1!$A:$B,2,0)</f>
        <v>CCCC[n+]1ccn(c1)C</v>
      </c>
      <c r="C2853" t="s">
        <v>3</v>
      </c>
      <c r="D2853" t="str">
        <f>VLOOKUP(C2853,[1]Sheet1!$A:$B,2,0)</f>
        <v>F[P-](F)(F)(F)(F)F</v>
      </c>
      <c r="E2853" t="str">
        <f t="shared" si="220"/>
        <v>CCCC[n+]1ccn(c1)C.F[P-](F)(F)(F)(F)F</v>
      </c>
      <c r="F2853">
        <v>482.89</v>
      </c>
      <c r="G2853">
        <v>101.325</v>
      </c>
      <c r="H2853">
        <v>498.5</v>
      </c>
      <c r="I2853">
        <f t="shared" si="221"/>
        <v>1.7076125640914117</v>
      </c>
      <c r="J2853">
        <f t="shared" si="222"/>
        <v>-0.13409119394795901</v>
      </c>
      <c r="K2853">
        <f t="shared" si="223"/>
        <v>2.6976651626476746</v>
      </c>
      <c r="L2853">
        <f t="shared" si="224"/>
        <v>6.2116035894018928</v>
      </c>
    </row>
    <row r="2854" spans="1:12" x14ac:dyDescent="0.2">
      <c r="A2854" t="s">
        <v>2</v>
      </c>
      <c r="B2854" t="str">
        <f>VLOOKUP(A2854,[1]Sheet1!$A:$B,2,0)</f>
        <v>CCCC[n+]1ccn(c1)C</v>
      </c>
      <c r="C2854" t="s">
        <v>3</v>
      </c>
      <c r="D2854" t="str">
        <f>VLOOKUP(C2854,[1]Sheet1!$A:$B,2,0)</f>
        <v>F[P-](F)(F)(F)(F)F</v>
      </c>
      <c r="E2854" t="str">
        <f t="shared" si="220"/>
        <v>CCCC[n+]1ccn(c1)C.F[P-](F)(F)(F)(F)F</v>
      </c>
      <c r="F2854">
        <v>483.19</v>
      </c>
      <c r="G2854">
        <v>101.325</v>
      </c>
      <c r="H2854">
        <v>498.5</v>
      </c>
      <c r="I2854">
        <f t="shared" si="221"/>
        <v>1.7100789745017968</v>
      </c>
      <c r="J2854">
        <f t="shared" si="222"/>
        <v>-0.13409119394795901</v>
      </c>
      <c r="K2854">
        <f t="shared" si="223"/>
        <v>2.6976651626476746</v>
      </c>
      <c r="L2854">
        <f t="shared" si="224"/>
        <v>6.2116035894018928</v>
      </c>
    </row>
    <row r="2855" spans="1:12" x14ac:dyDescent="0.2">
      <c r="A2855" t="s">
        <v>2</v>
      </c>
      <c r="B2855" t="str">
        <f>VLOOKUP(A2855,[1]Sheet1!$A:$B,2,0)</f>
        <v>CCCC[n+]1ccn(c1)C</v>
      </c>
      <c r="C2855" t="s">
        <v>3</v>
      </c>
      <c r="D2855" t="str">
        <f>VLOOKUP(C2855,[1]Sheet1!$A:$B,2,0)</f>
        <v>F[P-](F)(F)(F)(F)F</v>
      </c>
      <c r="E2855" t="str">
        <f t="shared" si="220"/>
        <v>CCCC[n+]1ccn(c1)C.F[P-](F)(F)(F)(F)F</v>
      </c>
      <c r="F2855">
        <v>473.97</v>
      </c>
      <c r="G2855">
        <v>101.325</v>
      </c>
      <c r="H2855">
        <v>498.2</v>
      </c>
      <c r="I2855">
        <f t="shared" si="221"/>
        <v>1.6342779612226337</v>
      </c>
      <c r="J2855">
        <f t="shared" si="222"/>
        <v>-0.13409119394795901</v>
      </c>
      <c r="K2855">
        <f t="shared" si="223"/>
        <v>2.6974037232004875</v>
      </c>
      <c r="L2855">
        <f t="shared" si="224"/>
        <v>6.2110016028280803</v>
      </c>
    </row>
    <row r="2856" spans="1:12" x14ac:dyDescent="0.2">
      <c r="A2856" t="s">
        <v>2</v>
      </c>
      <c r="B2856" t="str">
        <f>VLOOKUP(A2856,[1]Sheet1!$A:$B,2,0)</f>
        <v>CCCC[n+]1ccn(c1)C</v>
      </c>
      <c r="C2856" t="s">
        <v>3</v>
      </c>
      <c r="D2856" t="str">
        <f>VLOOKUP(C2856,[1]Sheet1!$A:$B,2,0)</f>
        <v>F[P-](F)(F)(F)(F)F</v>
      </c>
      <c r="E2856" t="str">
        <f t="shared" si="220"/>
        <v>CCCC[n+]1ccn(c1)C.F[P-](F)(F)(F)(F)F</v>
      </c>
      <c r="F2856">
        <v>477.45</v>
      </c>
      <c r="G2856">
        <v>101.325</v>
      </c>
      <c r="H2856">
        <v>498.2</v>
      </c>
      <c r="I2856">
        <f t="shared" si="221"/>
        <v>1.6628883219830985</v>
      </c>
      <c r="J2856">
        <f t="shared" si="222"/>
        <v>-0.13409119394795901</v>
      </c>
      <c r="K2856">
        <f t="shared" si="223"/>
        <v>2.6974037232004875</v>
      </c>
      <c r="L2856">
        <f t="shared" si="224"/>
        <v>6.2110016028280803</v>
      </c>
    </row>
    <row r="2857" spans="1:12" x14ac:dyDescent="0.2">
      <c r="A2857" t="s">
        <v>2</v>
      </c>
      <c r="B2857" t="str">
        <f>VLOOKUP(A2857,[1]Sheet1!$A:$B,2,0)</f>
        <v>CCCC[n+]1ccn(c1)C</v>
      </c>
      <c r="C2857" t="s">
        <v>3</v>
      </c>
      <c r="D2857" t="str">
        <f>VLOOKUP(C2857,[1]Sheet1!$A:$B,2,0)</f>
        <v>F[P-](F)(F)(F)(F)F</v>
      </c>
      <c r="E2857" t="str">
        <f t="shared" si="220"/>
        <v>CCCC[n+]1ccn(c1)C.F[P-](F)(F)(F)(F)F</v>
      </c>
      <c r="F2857">
        <v>479.81</v>
      </c>
      <c r="G2857">
        <v>101.325</v>
      </c>
      <c r="H2857">
        <v>498.2</v>
      </c>
      <c r="I2857">
        <f t="shared" si="221"/>
        <v>1.6822907505447933</v>
      </c>
      <c r="J2857">
        <f t="shared" si="222"/>
        <v>-0.13409119394795901</v>
      </c>
      <c r="K2857">
        <f t="shared" si="223"/>
        <v>2.6974037232004875</v>
      </c>
      <c r="L2857">
        <f t="shared" si="224"/>
        <v>6.2110016028280803</v>
      </c>
    </row>
    <row r="2858" spans="1:12" x14ac:dyDescent="0.2">
      <c r="A2858" t="s">
        <v>2</v>
      </c>
      <c r="B2858" t="str">
        <f>VLOOKUP(A2858,[1]Sheet1!$A:$B,2,0)</f>
        <v>CCCC[n+]1ccn(c1)C</v>
      </c>
      <c r="C2858" t="s">
        <v>3</v>
      </c>
      <c r="D2858" t="str">
        <f>VLOOKUP(C2858,[1]Sheet1!$A:$B,2,0)</f>
        <v>F[P-](F)(F)(F)(F)F</v>
      </c>
      <c r="E2858" t="str">
        <f t="shared" si="220"/>
        <v>CCCC[n+]1ccn(c1)C.F[P-](F)(F)(F)(F)F</v>
      </c>
      <c r="F2858">
        <v>480.1</v>
      </c>
      <c r="G2858">
        <v>101.325</v>
      </c>
      <c r="H2858">
        <v>498.2</v>
      </c>
      <c r="I2858">
        <f t="shared" si="221"/>
        <v>1.6846749472748321</v>
      </c>
      <c r="J2858">
        <f t="shared" si="222"/>
        <v>-0.13409119394795901</v>
      </c>
      <c r="K2858">
        <f t="shared" si="223"/>
        <v>2.6974037232004875</v>
      </c>
      <c r="L2858">
        <f t="shared" si="224"/>
        <v>6.2110016028280803</v>
      </c>
    </row>
    <row r="2859" spans="1:12" x14ac:dyDescent="0.2">
      <c r="A2859" t="s">
        <v>2</v>
      </c>
      <c r="B2859" t="str">
        <f>VLOOKUP(A2859,[1]Sheet1!$A:$B,2,0)</f>
        <v>CCCC[n+]1ccn(c1)C</v>
      </c>
      <c r="C2859" t="s">
        <v>3</v>
      </c>
      <c r="D2859" t="str">
        <f>VLOOKUP(C2859,[1]Sheet1!$A:$B,2,0)</f>
        <v>F[P-](F)(F)(F)(F)F</v>
      </c>
      <c r="E2859" t="str">
        <f t="shared" si="220"/>
        <v>CCCC[n+]1ccn(c1)C.F[P-](F)(F)(F)(F)F</v>
      </c>
      <c r="F2859">
        <v>480.24</v>
      </c>
      <c r="G2859">
        <v>101.325</v>
      </c>
      <c r="H2859">
        <v>498.2</v>
      </c>
      <c r="I2859">
        <f t="shared" si="221"/>
        <v>1.6858259387996783</v>
      </c>
      <c r="J2859">
        <f t="shared" si="222"/>
        <v>-0.13409119394795901</v>
      </c>
      <c r="K2859">
        <f t="shared" si="223"/>
        <v>2.6974037232004875</v>
      </c>
      <c r="L2859">
        <f t="shared" si="224"/>
        <v>6.2110016028280803</v>
      </c>
    </row>
    <row r="2860" spans="1:12" x14ac:dyDescent="0.2">
      <c r="A2860" t="s">
        <v>2</v>
      </c>
      <c r="B2860" t="str">
        <f>VLOOKUP(A2860,[1]Sheet1!$A:$B,2,0)</f>
        <v>CCCC[n+]1ccn(c1)C</v>
      </c>
      <c r="C2860" t="s">
        <v>3</v>
      </c>
      <c r="D2860" t="str">
        <f>VLOOKUP(C2860,[1]Sheet1!$A:$B,2,0)</f>
        <v>F[P-](F)(F)(F)(F)F</v>
      </c>
      <c r="E2860" t="str">
        <f t="shared" si="220"/>
        <v>CCCC[n+]1ccn(c1)C.F[P-](F)(F)(F)(F)F</v>
      </c>
      <c r="F2860">
        <v>480.51</v>
      </c>
      <c r="G2860">
        <v>101.325</v>
      </c>
      <c r="H2860">
        <v>498.2</v>
      </c>
      <c r="I2860">
        <f t="shared" si="221"/>
        <v>1.6880457081690248</v>
      </c>
      <c r="J2860">
        <f t="shared" si="222"/>
        <v>-0.13409119394795901</v>
      </c>
      <c r="K2860">
        <f t="shared" si="223"/>
        <v>2.6974037232004875</v>
      </c>
      <c r="L2860">
        <f t="shared" si="224"/>
        <v>6.2110016028280803</v>
      </c>
    </row>
    <row r="2861" spans="1:12" x14ac:dyDescent="0.2">
      <c r="A2861" t="s">
        <v>2</v>
      </c>
      <c r="B2861" t="str">
        <f>VLOOKUP(A2861,[1]Sheet1!$A:$B,2,0)</f>
        <v>CCCC[n+]1ccn(c1)C</v>
      </c>
      <c r="C2861" t="s">
        <v>3</v>
      </c>
      <c r="D2861" t="str">
        <f>VLOOKUP(C2861,[1]Sheet1!$A:$B,2,0)</f>
        <v>F[P-](F)(F)(F)(F)F</v>
      </c>
      <c r="E2861" t="str">
        <f t="shared" si="220"/>
        <v>CCCC[n+]1ccn(c1)C.F[P-](F)(F)(F)(F)F</v>
      </c>
      <c r="F2861">
        <v>480.65</v>
      </c>
      <c r="G2861">
        <v>101.325</v>
      </c>
      <c r="H2861">
        <v>498.2</v>
      </c>
      <c r="I2861">
        <f t="shared" si="221"/>
        <v>1.689196699693871</v>
      </c>
      <c r="J2861">
        <f t="shared" si="222"/>
        <v>-0.13409119394795901</v>
      </c>
      <c r="K2861">
        <f t="shared" si="223"/>
        <v>2.6974037232004875</v>
      </c>
      <c r="L2861">
        <f t="shared" si="224"/>
        <v>6.2110016028280803</v>
      </c>
    </row>
    <row r="2862" spans="1:12" x14ac:dyDescent="0.2">
      <c r="A2862" t="s">
        <v>2</v>
      </c>
      <c r="B2862" t="str">
        <f>VLOOKUP(A2862,[1]Sheet1!$A:$B,2,0)</f>
        <v>CCCC[n+]1ccn(c1)C</v>
      </c>
      <c r="C2862" t="s">
        <v>3</v>
      </c>
      <c r="D2862" t="str">
        <f>VLOOKUP(C2862,[1]Sheet1!$A:$B,2,0)</f>
        <v>F[P-](F)(F)(F)(F)F</v>
      </c>
      <c r="E2862" t="str">
        <f t="shared" si="220"/>
        <v>CCCC[n+]1ccn(c1)C.F[P-](F)(F)(F)(F)F</v>
      </c>
      <c r="F2862">
        <v>480.92</v>
      </c>
      <c r="G2862">
        <v>101.325</v>
      </c>
      <c r="H2862">
        <v>498.2</v>
      </c>
      <c r="I2862">
        <f t="shared" si="221"/>
        <v>1.6914164690632176</v>
      </c>
      <c r="J2862">
        <f t="shared" si="222"/>
        <v>-0.13409119394795901</v>
      </c>
      <c r="K2862">
        <f t="shared" si="223"/>
        <v>2.6974037232004875</v>
      </c>
      <c r="L2862">
        <f t="shared" si="224"/>
        <v>6.2110016028280803</v>
      </c>
    </row>
    <row r="2863" spans="1:12" x14ac:dyDescent="0.2">
      <c r="A2863" t="s">
        <v>2</v>
      </c>
      <c r="B2863" t="str">
        <f>VLOOKUP(A2863,[1]Sheet1!$A:$B,2,0)</f>
        <v>CCCC[n+]1ccn(c1)C</v>
      </c>
      <c r="C2863" t="s">
        <v>3</v>
      </c>
      <c r="D2863" t="str">
        <f>VLOOKUP(C2863,[1]Sheet1!$A:$B,2,0)</f>
        <v>F[P-](F)(F)(F)(F)F</v>
      </c>
      <c r="E2863" t="str">
        <f t="shared" si="220"/>
        <v>CCCC[n+]1ccn(c1)C.F[P-](F)(F)(F)(F)F</v>
      </c>
      <c r="F2863">
        <v>481.06</v>
      </c>
      <c r="G2863">
        <v>101.325</v>
      </c>
      <c r="H2863">
        <v>498.2</v>
      </c>
      <c r="I2863">
        <f t="shared" si="221"/>
        <v>1.6925674605880638</v>
      </c>
      <c r="J2863">
        <f t="shared" si="222"/>
        <v>-0.13409119394795901</v>
      </c>
      <c r="K2863">
        <f t="shared" si="223"/>
        <v>2.6974037232004875</v>
      </c>
      <c r="L2863">
        <f t="shared" si="224"/>
        <v>6.2110016028280803</v>
      </c>
    </row>
    <row r="2864" spans="1:12" x14ac:dyDescent="0.2">
      <c r="A2864" t="s">
        <v>2</v>
      </c>
      <c r="B2864" t="str">
        <f>VLOOKUP(A2864,[1]Sheet1!$A:$B,2,0)</f>
        <v>CCCC[n+]1ccn(c1)C</v>
      </c>
      <c r="C2864" t="s">
        <v>3</v>
      </c>
      <c r="D2864" t="str">
        <f>VLOOKUP(C2864,[1]Sheet1!$A:$B,2,0)</f>
        <v>F[P-](F)(F)(F)(F)F</v>
      </c>
      <c r="E2864" t="str">
        <f t="shared" si="220"/>
        <v>CCCC[n+]1ccn(c1)C.F[P-](F)(F)(F)(F)F</v>
      </c>
      <c r="F2864">
        <v>481.2</v>
      </c>
      <c r="G2864">
        <v>101.325</v>
      </c>
      <c r="H2864">
        <v>498.2</v>
      </c>
      <c r="I2864">
        <f t="shared" si="221"/>
        <v>1.6937184521129101</v>
      </c>
      <c r="J2864">
        <f t="shared" si="222"/>
        <v>-0.13409119394795901</v>
      </c>
      <c r="K2864">
        <f t="shared" si="223"/>
        <v>2.6974037232004875</v>
      </c>
      <c r="L2864">
        <f t="shared" si="224"/>
        <v>6.2110016028280803</v>
      </c>
    </row>
    <row r="2865" spans="1:12" x14ac:dyDescent="0.2">
      <c r="A2865" t="s">
        <v>42</v>
      </c>
      <c r="B2865" t="str">
        <f>VLOOKUP(A2865,[1]Sheet1!$A:$B,2,0)</f>
        <v>C(C)[N+]1=CC(=CC=C1)C</v>
      </c>
      <c r="C2865" t="s">
        <v>8</v>
      </c>
      <c r="D2865" t="str">
        <f>VLOOKUP(C2865,[1]Sheet1!$A:$B,2,0)</f>
        <v>FC(S(=O)(=O)[N-]S(=O)(=O)C(F)(F)F)(F)F</v>
      </c>
      <c r="E2865" t="str">
        <f t="shared" si="220"/>
        <v>C(C)[N+]1=CC(=CC=C1)C.FC(S(=O)(=O)[N-]S(=O)(=O)C(F)(F)F)(F)F</v>
      </c>
      <c r="F2865">
        <v>304.10000000000002</v>
      </c>
      <c r="G2865">
        <v>101.325</v>
      </c>
      <c r="H2865">
        <v>498</v>
      </c>
      <c r="I2865">
        <f t="shared" si="221"/>
        <v>0.23771417318234495</v>
      </c>
      <c r="J2865">
        <f t="shared" si="222"/>
        <v>-0.13409119394795901</v>
      </c>
      <c r="K2865">
        <f t="shared" si="223"/>
        <v>2.6972293427597176</v>
      </c>
      <c r="L2865">
        <f t="shared" si="224"/>
        <v>6.2106000770246528</v>
      </c>
    </row>
    <row r="2866" spans="1:12" x14ac:dyDescent="0.2">
      <c r="A2866" t="s">
        <v>4</v>
      </c>
      <c r="B2866" t="str">
        <f>VLOOKUP(A2866,[1]Sheet1!$A:$B,2,0)</f>
        <v>CCC[n+]1ccn(c1)C</v>
      </c>
      <c r="C2866" t="s">
        <v>8</v>
      </c>
      <c r="D2866" t="str">
        <f>VLOOKUP(C2866,[1]Sheet1!$A:$B,2,0)</f>
        <v>FC(S(=O)(=O)[N-]S(=O)(=O)C(F)(F)F)(F)F</v>
      </c>
      <c r="E2866" t="str">
        <f t="shared" si="220"/>
        <v>CCC[n+]1ccn(c1)C.FC(S(=O)(=O)[N-]S(=O)(=O)C(F)(F)F)(F)F</v>
      </c>
      <c r="F2866">
        <v>309.14999999999998</v>
      </c>
      <c r="G2866">
        <v>101.325</v>
      </c>
      <c r="H2866">
        <v>498</v>
      </c>
      <c r="I2866">
        <f t="shared" si="221"/>
        <v>0.27923208175715741</v>
      </c>
      <c r="J2866">
        <f t="shared" si="222"/>
        <v>-0.13409119394795901</v>
      </c>
      <c r="K2866">
        <f t="shared" si="223"/>
        <v>2.6972293427597176</v>
      </c>
      <c r="L2866">
        <f t="shared" si="224"/>
        <v>6.2106000770246528</v>
      </c>
    </row>
    <row r="2867" spans="1:12" x14ac:dyDescent="0.2">
      <c r="A2867" t="s">
        <v>47</v>
      </c>
      <c r="B2867" t="str">
        <f>VLOOKUP(A2867,[1]Sheet1!$A:$B,2,0)</f>
        <v>CCCC[n+]1ccccc1</v>
      </c>
      <c r="C2867" t="s">
        <v>45</v>
      </c>
      <c r="D2867" t="str">
        <f>VLOOKUP(C2867,[1]Sheet1!$A:$B,2,0)</f>
        <v>FC(S(=O)(=O)[O-])(F)F</v>
      </c>
      <c r="E2867" t="str">
        <f t="shared" si="220"/>
        <v>CCCC[n+]1ccccc1.FC(S(=O)(=O)[O-])(F)F</v>
      </c>
      <c r="F2867">
        <v>335.65</v>
      </c>
      <c r="G2867">
        <v>101.325</v>
      </c>
      <c r="H2867">
        <v>498</v>
      </c>
      <c r="I2867">
        <f t="shared" si="221"/>
        <v>0.49709833467449216</v>
      </c>
      <c r="J2867">
        <f t="shared" si="222"/>
        <v>-0.13409119394795901</v>
      </c>
      <c r="K2867">
        <f t="shared" si="223"/>
        <v>2.6972293427597176</v>
      </c>
      <c r="L2867">
        <f t="shared" si="224"/>
        <v>6.2106000770246528</v>
      </c>
    </row>
    <row r="2868" spans="1:12" x14ac:dyDescent="0.2">
      <c r="A2868" t="s">
        <v>2</v>
      </c>
      <c r="B2868" t="str">
        <f>VLOOKUP(A2868,[1]Sheet1!$A:$B,2,0)</f>
        <v>CCCC[n+]1ccn(c1)C</v>
      </c>
      <c r="C2868" t="s">
        <v>3</v>
      </c>
      <c r="D2868" t="str">
        <f>VLOOKUP(C2868,[1]Sheet1!$A:$B,2,0)</f>
        <v>F[P-](F)(F)(F)(F)F</v>
      </c>
      <c r="E2868" t="str">
        <f t="shared" si="220"/>
        <v>CCCC[n+]1ccn(c1)C.F[P-](F)(F)(F)(F)F</v>
      </c>
      <c r="F2868">
        <v>477.59</v>
      </c>
      <c r="G2868">
        <v>101.325</v>
      </c>
      <c r="H2868">
        <v>497.9</v>
      </c>
      <c r="I2868">
        <f t="shared" si="221"/>
        <v>1.6640393135079448</v>
      </c>
      <c r="J2868">
        <f t="shared" si="222"/>
        <v>-0.13409119394795901</v>
      </c>
      <c r="K2868">
        <f t="shared" si="223"/>
        <v>2.6971421262754594</v>
      </c>
      <c r="L2868">
        <f t="shared" si="224"/>
        <v>6.2103992536481369</v>
      </c>
    </row>
    <row r="2869" spans="1:12" x14ac:dyDescent="0.2">
      <c r="A2869" t="s">
        <v>2</v>
      </c>
      <c r="B2869" t="str">
        <f>VLOOKUP(A2869,[1]Sheet1!$A:$B,2,0)</f>
        <v>CCCC[n+]1ccn(c1)C</v>
      </c>
      <c r="C2869" t="s">
        <v>3</v>
      </c>
      <c r="D2869" t="str">
        <f>VLOOKUP(C2869,[1]Sheet1!$A:$B,2,0)</f>
        <v>F[P-](F)(F)(F)(F)F</v>
      </c>
      <c r="E2869" t="str">
        <f t="shared" si="220"/>
        <v>CCCC[n+]1ccn(c1)C.F[P-](F)(F)(F)(F)F</v>
      </c>
      <c r="F2869">
        <v>477.72</v>
      </c>
      <c r="G2869">
        <v>101.325</v>
      </c>
      <c r="H2869">
        <v>497.9</v>
      </c>
      <c r="I2869">
        <f t="shared" si="221"/>
        <v>1.6651080913524452</v>
      </c>
      <c r="J2869">
        <f t="shared" si="222"/>
        <v>-0.13409119394795901</v>
      </c>
      <c r="K2869">
        <f t="shared" si="223"/>
        <v>2.6971421262754594</v>
      </c>
      <c r="L2869">
        <f t="shared" si="224"/>
        <v>6.2103992536481369</v>
      </c>
    </row>
    <row r="2870" spans="1:12" x14ac:dyDescent="0.2">
      <c r="A2870" t="s">
        <v>2</v>
      </c>
      <c r="B2870" t="str">
        <f>VLOOKUP(A2870,[1]Sheet1!$A:$B,2,0)</f>
        <v>CCCC[n+]1ccn(c1)C</v>
      </c>
      <c r="C2870" t="s">
        <v>3</v>
      </c>
      <c r="D2870" t="str">
        <f>VLOOKUP(C2870,[1]Sheet1!$A:$B,2,0)</f>
        <v>F[P-](F)(F)(F)(F)F</v>
      </c>
      <c r="E2870" t="str">
        <f t="shared" si="220"/>
        <v>CCCC[n+]1ccn(c1)C.F[P-](F)(F)(F)(F)F</v>
      </c>
      <c r="F2870">
        <v>477.86</v>
      </c>
      <c r="G2870">
        <v>101.325</v>
      </c>
      <c r="H2870">
        <v>497.9</v>
      </c>
      <c r="I2870">
        <f t="shared" si="221"/>
        <v>1.6662590828772914</v>
      </c>
      <c r="J2870">
        <f t="shared" si="222"/>
        <v>-0.13409119394795901</v>
      </c>
      <c r="K2870">
        <f t="shared" si="223"/>
        <v>2.6971421262754594</v>
      </c>
      <c r="L2870">
        <f t="shared" si="224"/>
        <v>6.2103992536481369</v>
      </c>
    </row>
    <row r="2871" spans="1:12" x14ac:dyDescent="0.2">
      <c r="A2871" t="s">
        <v>2</v>
      </c>
      <c r="B2871" t="str">
        <f>VLOOKUP(A2871,[1]Sheet1!$A:$B,2,0)</f>
        <v>CCCC[n+]1ccn(c1)C</v>
      </c>
      <c r="C2871" t="s">
        <v>3</v>
      </c>
      <c r="D2871" t="str">
        <f>VLOOKUP(C2871,[1]Sheet1!$A:$B,2,0)</f>
        <v>F[P-](F)(F)(F)(F)F</v>
      </c>
      <c r="E2871" t="str">
        <f t="shared" si="220"/>
        <v>CCCC[n+]1ccn(c1)C.F[P-](F)(F)(F)(F)F</v>
      </c>
      <c r="F2871">
        <v>479.12</v>
      </c>
      <c r="G2871">
        <v>101.325</v>
      </c>
      <c r="H2871">
        <v>497.9</v>
      </c>
      <c r="I2871">
        <f t="shared" si="221"/>
        <v>1.676618006600908</v>
      </c>
      <c r="J2871">
        <f t="shared" si="222"/>
        <v>-0.13409119394795901</v>
      </c>
      <c r="K2871">
        <f t="shared" si="223"/>
        <v>2.6971421262754594</v>
      </c>
      <c r="L2871">
        <f t="shared" si="224"/>
        <v>6.2103992536481369</v>
      </c>
    </row>
    <row r="2872" spans="1:12" x14ac:dyDescent="0.2">
      <c r="A2872" t="s">
        <v>2</v>
      </c>
      <c r="B2872" t="str">
        <f>VLOOKUP(A2872,[1]Sheet1!$A:$B,2,0)</f>
        <v>CCCC[n+]1ccn(c1)C</v>
      </c>
      <c r="C2872" t="s">
        <v>3</v>
      </c>
      <c r="D2872" t="str">
        <f>VLOOKUP(C2872,[1]Sheet1!$A:$B,2,0)</f>
        <v>F[P-](F)(F)(F)(F)F</v>
      </c>
      <c r="E2872" t="str">
        <f t="shared" si="220"/>
        <v>CCCC[n+]1ccn(c1)C.F[P-](F)(F)(F)(F)F</v>
      </c>
      <c r="F2872">
        <v>479.53</v>
      </c>
      <c r="G2872">
        <v>101.325</v>
      </c>
      <c r="H2872">
        <v>497.9</v>
      </c>
      <c r="I2872">
        <f t="shared" si="221"/>
        <v>1.6799887674951004</v>
      </c>
      <c r="J2872">
        <f t="shared" si="222"/>
        <v>-0.13409119394795901</v>
      </c>
      <c r="K2872">
        <f t="shared" si="223"/>
        <v>2.6971421262754594</v>
      </c>
      <c r="L2872">
        <f t="shared" si="224"/>
        <v>6.2103992536481369</v>
      </c>
    </row>
    <row r="2873" spans="1:12" x14ac:dyDescent="0.2">
      <c r="A2873" t="s">
        <v>2</v>
      </c>
      <c r="B2873" t="str">
        <f>VLOOKUP(A2873,[1]Sheet1!$A:$B,2,0)</f>
        <v>CCCC[n+]1ccn(c1)C</v>
      </c>
      <c r="C2873" t="s">
        <v>3</v>
      </c>
      <c r="D2873" t="str">
        <f>VLOOKUP(C2873,[1]Sheet1!$A:$B,2,0)</f>
        <v>F[P-](F)(F)(F)(F)F</v>
      </c>
      <c r="E2873" t="str">
        <f t="shared" si="220"/>
        <v>CCCC[n+]1ccn(c1)C.F[P-](F)(F)(F)(F)F</v>
      </c>
      <c r="F2873">
        <v>479.67</v>
      </c>
      <c r="G2873">
        <v>101.325</v>
      </c>
      <c r="H2873">
        <v>497.9</v>
      </c>
      <c r="I2873">
        <f t="shared" si="221"/>
        <v>1.6811397590199471</v>
      </c>
      <c r="J2873">
        <f t="shared" si="222"/>
        <v>-0.13409119394795901</v>
      </c>
      <c r="K2873">
        <f t="shared" si="223"/>
        <v>2.6971421262754594</v>
      </c>
      <c r="L2873">
        <f t="shared" si="224"/>
        <v>6.2103992536481369</v>
      </c>
    </row>
    <row r="2874" spans="1:12" x14ac:dyDescent="0.2">
      <c r="A2874" t="s">
        <v>2</v>
      </c>
      <c r="B2874" t="str">
        <f>VLOOKUP(A2874,[1]Sheet1!$A:$B,2,0)</f>
        <v>CCCC[n+]1ccn(c1)C</v>
      </c>
      <c r="C2874" t="s">
        <v>3</v>
      </c>
      <c r="D2874" t="str">
        <f>VLOOKUP(C2874,[1]Sheet1!$A:$B,2,0)</f>
        <v>F[P-](F)(F)(F)(F)F</v>
      </c>
      <c r="E2874" t="str">
        <f t="shared" si="220"/>
        <v>CCCC[n+]1ccn(c1)C.F[P-](F)(F)(F)(F)F</v>
      </c>
      <c r="F2874">
        <v>480.38</v>
      </c>
      <c r="G2874">
        <v>101.325</v>
      </c>
      <c r="H2874">
        <v>497.9</v>
      </c>
      <c r="I2874">
        <f t="shared" si="221"/>
        <v>1.6869769303245246</v>
      </c>
      <c r="J2874">
        <f t="shared" si="222"/>
        <v>-0.13409119394795901</v>
      </c>
      <c r="K2874">
        <f t="shared" si="223"/>
        <v>2.6971421262754594</v>
      </c>
      <c r="L2874">
        <f t="shared" si="224"/>
        <v>6.2103992536481369</v>
      </c>
    </row>
    <row r="2875" spans="1:12" x14ac:dyDescent="0.2">
      <c r="A2875" t="s">
        <v>2</v>
      </c>
      <c r="B2875" t="str">
        <f>VLOOKUP(A2875,[1]Sheet1!$A:$B,2,0)</f>
        <v>CCCC[n+]1ccn(c1)C</v>
      </c>
      <c r="C2875" t="s">
        <v>3</v>
      </c>
      <c r="D2875" t="str">
        <f>VLOOKUP(C2875,[1]Sheet1!$A:$B,2,0)</f>
        <v>F[P-](F)(F)(F)(F)F</v>
      </c>
      <c r="E2875" t="str">
        <f t="shared" si="220"/>
        <v>CCCC[n+]1ccn(c1)C.F[P-](F)(F)(F)(F)F</v>
      </c>
      <c r="F2875">
        <v>480.79</v>
      </c>
      <c r="G2875">
        <v>101.325</v>
      </c>
      <c r="H2875">
        <v>497.9</v>
      </c>
      <c r="I2875">
        <f t="shared" si="221"/>
        <v>1.6903476912187176</v>
      </c>
      <c r="J2875">
        <f t="shared" si="222"/>
        <v>-0.13409119394795901</v>
      </c>
      <c r="K2875">
        <f t="shared" si="223"/>
        <v>2.6971421262754594</v>
      </c>
      <c r="L2875">
        <f t="shared" si="224"/>
        <v>6.2103992536481369</v>
      </c>
    </row>
    <row r="2876" spans="1:12" x14ac:dyDescent="0.2">
      <c r="A2876" t="s">
        <v>15</v>
      </c>
      <c r="B2876" t="str">
        <f>VLOOKUP(A2876,[1]Sheet1!$A:$B,2,0)</f>
        <v>C(CCCCCCCCC)[NH2+]CCCCCCCCCC</v>
      </c>
      <c r="C2876" t="s">
        <v>16</v>
      </c>
      <c r="D2876" t="str">
        <f>VLOOKUP(C2876,[1]Sheet1!$A:$B,2,0)</f>
        <v>[Cl-]</v>
      </c>
      <c r="E2876" t="str">
        <f t="shared" si="220"/>
        <v>C(CCCCCCCCC)[NH2+]CCCCCCCCCC.[Cl-]</v>
      </c>
      <c r="F2876">
        <v>252.44</v>
      </c>
      <c r="G2876">
        <v>101.325</v>
      </c>
      <c r="H2876">
        <v>497.9</v>
      </c>
      <c r="I2876">
        <f t="shared" si="221"/>
        <v>-0.18700169948593875</v>
      </c>
      <c r="J2876">
        <f t="shared" si="222"/>
        <v>-0.13409119394795901</v>
      </c>
      <c r="K2876">
        <f t="shared" si="223"/>
        <v>2.6971421262754594</v>
      </c>
      <c r="L2876">
        <f t="shared" si="224"/>
        <v>6.2103992536481369</v>
      </c>
    </row>
    <row r="2877" spans="1:12" x14ac:dyDescent="0.2">
      <c r="A2877" t="s">
        <v>2</v>
      </c>
      <c r="B2877" t="str">
        <f>VLOOKUP(A2877,[1]Sheet1!$A:$B,2,0)</f>
        <v>CCCC[n+]1ccn(c1)C</v>
      </c>
      <c r="C2877" t="s">
        <v>3</v>
      </c>
      <c r="D2877" t="str">
        <f>VLOOKUP(C2877,[1]Sheet1!$A:$B,2,0)</f>
        <v>F[P-](F)(F)(F)(F)F</v>
      </c>
      <c r="E2877" t="str">
        <f t="shared" si="220"/>
        <v>CCCC[n+]1ccn(c1)C.F[P-](F)(F)(F)(F)F</v>
      </c>
      <c r="F2877">
        <v>474.1</v>
      </c>
      <c r="G2877">
        <v>101.325</v>
      </c>
      <c r="H2877">
        <v>497.6</v>
      </c>
      <c r="I2877">
        <f t="shared" si="221"/>
        <v>1.6353467390671339</v>
      </c>
      <c r="J2877">
        <f t="shared" si="222"/>
        <v>-0.13409119394795901</v>
      </c>
      <c r="K2877">
        <f t="shared" si="223"/>
        <v>2.6968803716827625</v>
      </c>
      <c r="L2877">
        <f t="shared" si="224"/>
        <v>6.2097965414249696</v>
      </c>
    </row>
    <row r="2878" spans="1:12" x14ac:dyDescent="0.2">
      <c r="A2878" t="s">
        <v>2</v>
      </c>
      <c r="B2878" t="str">
        <f>VLOOKUP(A2878,[1]Sheet1!$A:$B,2,0)</f>
        <v>CCCC[n+]1ccn(c1)C</v>
      </c>
      <c r="C2878" t="s">
        <v>3</v>
      </c>
      <c r="D2878" t="str">
        <f>VLOOKUP(C2878,[1]Sheet1!$A:$B,2,0)</f>
        <v>F[P-](F)(F)(F)(F)F</v>
      </c>
      <c r="E2878" t="str">
        <f t="shared" si="220"/>
        <v>CCCC[n+]1ccn(c1)C.F[P-](F)(F)(F)(F)F</v>
      </c>
      <c r="F2878">
        <v>474.51</v>
      </c>
      <c r="G2878">
        <v>101.325</v>
      </c>
      <c r="H2878">
        <v>497.6</v>
      </c>
      <c r="I2878">
        <f t="shared" si="221"/>
        <v>1.6387174999613263</v>
      </c>
      <c r="J2878">
        <f t="shared" si="222"/>
        <v>-0.13409119394795901</v>
      </c>
      <c r="K2878">
        <f t="shared" si="223"/>
        <v>2.6968803716827625</v>
      </c>
      <c r="L2878">
        <f t="shared" si="224"/>
        <v>6.2097965414249696</v>
      </c>
    </row>
    <row r="2879" spans="1:12" x14ac:dyDescent="0.2">
      <c r="A2879" t="s">
        <v>2</v>
      </c>
      <c r="B2879" t="str">
        <f>VLOOKUP(A2879,[1]Sheet1!$A:$B,2,0)</f>
        <v>CCCC[n+]1ccn(c1)C</v>
      </c>
      <c r="C2879" t="s">
        <v>3</v>
      </c>
      <c r="D2879" t="str">
        <f>VLOOKUP(C2879,[1]Sheet1!$A:$B,2,0)</f>
        <v>F[P-](F)(F)(F)(F)F</v>
      </c>
      <c r="E2879" t="str">
        <f t="shared" si="220"/>
        <v>CCCC[n+]1ccn(c1)C.F[P-](F)(F)(F)(F)F</v>
      </c>
      <c r="F2879">
        <v>477.04</v>
      </c>
      <c r="G2879">
        <v>101.325</v>
      </c>
      <c r="H2879">
        <v>497.6</v>
      </c>
      <c r="I2879">
        <f t="shared" si="221"/>
        <v>1.6595175610889059</v>
      </c>
      <c r="J2879">
        <f t="shared" si="222"/>
        <v>-0.13409119394795901</v>
      </c>
      <c r="K2879">
        <f t="shared" si="223"/>
        <v>2.6968803716827625</v>
      </c>
      <c r="L2879">
        <f t="shared" si="224"/>
        <v>6.2097965414249696</v>
      </c>
    </row>
    <row r="2880" spans="1:12" x14ac:dyDescent="0.2">
      <c r="A2880" t="s">
        <v>2</v>
      </c>
      <c r="B2880" t="str">
        <f>VLOOKUP(A2880,[1]Sheet1!$A:$B,2,0)</f>
        <v>CCCC[n+]1ccn(c1)C</v>
      </c>
      <c r="C2880" t="s">
        <v>3</v>
      </c>
      <c r="D2880" t="str">
        <f>VLOOKUP(C2880,[1]Sheet1!$A:$B,2,0)</f>
        <v>F[P-](F)(F)(F)(F)F</v>
      </c>
      <c r="E2880" t="str">
        <f t="shared" si="220"/>
        <v>CCCC[n+]1ccn(c1)C.F[P-](F)(F)(F)(F)F</v>
      </c>
      <c r="F2880">
        <v>477.31</v>
      </c>
      <c r="G2880">
        <v>101.325</v>
      </c>
      <c r="H2880">
        <v>497.6</v>
      </c>
      <c r="I2880">
        <f t="shared" si="221"/>
        <v>1.6617373304582523</v>
      </c>
      <c r="J2880">
        <f t="shared" si="222"/>
        <v>-0.13409119394795901</v>
      </c>
      <c r="K2880">
        <f t="shared" si="223"/>
        <v>2.6968803716827625</v>
      </c>
      <c r="L2880">
        <f t="shared" si="224"/>
        <v>6.2097965414249696</v>
      </c>
    </row>
    <row r="2881" spans="1:12" x14ac:dyDescent="0.2">
      <c r="A2881" t="s">
        <v>2</v>
      </c>
      <c r="B2881" t="str">
        <f>VLOOKUP(A2881,[1]Sheet1!$A:$B,2,0)</f>
        <v>CCCC[n+]1ccn(c1)C</v>
      </c>
      <c r="C2881" t="s">
        <v>3</v>
      </c>
      <c r="D2881" t="str">
        <f>VLOOKUP(C2881,[1]Sheet1!$A:$B,2,0)</f>
        <v>F[P-](F)(F)(F)(F)F</v>
      </c>
      <c r="E2881" t="str">
        <f t="shared" si="220"/>
        <v>CCCC[n+]1ccn(c1)C.F[P-](F)(F)(F)(F)F</v>
      </c>
      <c r="F2881">
        <v>478</v>
      </c>
      <c r="G2881">
        <v>101.325</v>
      </c>
      <c r="H2881">
        <v>497.6</v>
      </c>
      <c r="I2881">
        <f t="shared" si="221"/>
        <v>1.6674100744021376</v>
      </c>
      <c r="J2881">
        <f t="shared" si="222"/>
        <v>-0.13409119394795901</v>
      </c>
      <c r="K2881">
        <f t="shared" si="223"/>
        <v>2.6968803716827625</v>
      </c>
      <c r="L2881">
        <f t="shared" si="224"/>
        <v>6.2097965414249696</v>
      </c>
    </row>
    <row r="2882" spans="1:12" x14ac:dyDescent="0.2">
      <c r="A2882" t="s">
        <v>2</v>
      </c>
      <c r="B2882" t="str">
        <f>VLOOKUP(A2882,[1]Sheet1!$A:$B,2,0)</f>
        <v>CCCC[n+]1ccn(c1)C</v>
      </c>
      <c r="C2882" t="s">
        <v>3</v>
      </c>
      <c r="D2882" t="str">
        <f>VLOOKUP(C2882,[1]Sheet1!$A:$B,2,0)</f>
        <v>F[P-](F)(F)(F)(F)F</v>
      </c>
      <c r="E2882" t="str">
        <f t="shared" ref="E2882:E2945" si="225">B2882&amp;"."&amp;D2882</f>
        <v>CCCC[n+]1ccn(c1)C.F[P-](F)(F)(F)(F)F</v>
      </c>
      <c r="F2882">
        <v>478.13</v>
      </c>
      <c r="G2882">
        <v>101.325</v>
      </c>
      <c r="H2882">
        <v>497.6</v>
      </c>
      <c r="I2882">
        <f t="shared" ref="I2882:I2945" si="226">STANDARDIZE(F2882,AVERAGE(F:F),STDEVP(F:F))</f>
        <v>1.6684788522466376</v>
      </c>
      <c r="J2882">
        <f t="shared" ref="J2882:J2945" si="227">STANDARDIZE(G2882,AVERAGE(G:G),STDEVP(G:G))</f>
        <v>-0.13409119394795901</v>
      </c>
      <c r="K2882">
        <f t="shared" si="223"/>
        <v>2.6968803716827625</v>
      </c>
      <c r="L2882">
        <f t="shared" si="224"/>
        <v>6.2097965414249696</v>
      </c>
    </row>
    <row r="2883" spans="1:12" x14ac:dyDescent="0.2">
      <c r="A2883" t="s">
        <v>2</v>
      </c>
      <c r="B2883" t="str">
        <f>VLOOKUP(A2883,[1]Sheet1!$A:$B,2,0)</f>
        <v>CCCC[n+]1ccn(c1)C</v>
      </c>
      <c r="C2883" t="s">
        <v>3</v>
      </c>
      <c r="D2883" t="str">
        <f>VLOOKUP(C2883,[1]Sheet1!$A:$B,2,0)</f>
        <v>F[P-](F)(F)(F)(F)F</v>
      </c>
      <c r="E2883" t="str">
        <f t="shared" si="225"/>
        <v>CCCC[n+]1ccn(c1)C.F[P-](F)(F)(F)(F)F</v>
      </c>
      <c r="F2883">
        <v>478.44</v>
      </c>
      <c r="G2883">
        <v>101.325</v>
      </c>
      <c r="H2883">
        <v>497.6</v>
      </c>
      <c r="I2883">
        <f t="shared" si="226"/>
        <v>1.6710274763373687</v>
      </c>
      <c r="J2883">
        <f t="shared" si="227"/>
        <v>-0.13409119394795901</v>
      </c>
      <c r="K2883">
        <f t="shared" ref="K2883:K2946" si="228">LOG(H2883)</f>
        <v>2.6968803716827625</v>
      </c>
      <c r="L2883">
        <f t="shared" ref="L2883:L2946" si="229">LN(H2883)</f>
        <v>6.2097965414249696</v>
      </c>
    </row>
    <row r="2884" spans="1:12" x14ac:dyDescent="0.2">
      <c r="A2884" t="s">
        <v>2</v>
      </c>
      <c r="B2884" t="str">
        <f>VLOOKUP(A2884,[1]Sheet1!$A:$B,2,0)</f>
        <v>CCCC[n+]1ccn(c1)C</v>
      </c>
      <c r="C2884" t="s">
        <v>3</v>
      </c>
      <c r="D2884" t="str">
        <f>VLOOKUP(C2884,[1]Sheet1!$A:$B,2,0)</f>
        <v>F[P-](F)(F)(F)(F)F</v>
      </c>
      <c r="E2884" t="str">
        <f t="shared" si="225"/>
        <v>CCCC[n+]1ccn(c1)C.F[P-](F)(F)(F)(F)F</v>
      </c>
      <c r="F2884">
        <v>478.57</v>
      </c>
      <c r="G2884">
        <v>101.325</v>
      </c>
      <c r="H2884">
        <v>497.6</v>
      </c>
      <c r="I2884">
        <f t="shared" si="226"/>
        <v>1.6720962541818689</v>
      </c>
      <c r="J2884">
        <f t="shared" si="227"/>
        <v>-0.13409119394795901</v>
      </c>
      <c r="K2884">
        <f t="shared" si="228"/>
        <v>2.6968803716827625</v>
      </c>
      <c r="L2884">
        <f t="shared" si="229"/>
        <v>6.2097965414249696</v>
      </c>
    </row>
    <row r="2885" spans="1:12" x14ac:dyDescent="0.2">
      <c r="A2885" t="s">
        <v>2</v>
      </c>
      <c r="B2885" t="str">
        <f>VLOOKUP(A2885,[1]Sheet1!$A:$B,2,0)</f>
        <v>CCCC[n+]1ccn(c1)C</v>
      </c>
      <c r="C2885" t="s">
        <v>3</v>
      </c>
      <c r="D2885" t="str">
        <f>VLOOKUP(C2885,[1]Sheet1!$A:$B,2,0)</f>
        <v>F[P-](F)(F)(F)(F)F</v>
      </c>
      <c r="E2885" t="str">
        <f t="shared" si="225"/>
        <v>CCCC[n+]1ccn(c1)C.F[P-](F)(F)(F)(F)F</v>
      </c>
      <c r="F2885">
        <v>478.71</v>
      </c>
      <c r="G2885">
        <v>101.325</v>
      </c>
      <c r="H2885">
        <v>497.6</v>
      </c>
      <c r="I2885">
        <f t="shared" si="226"/>
        <v>1.6732472457067151</v>
      </c>
      <c r="J2885">
        <f t="shared" si="227"/>
        <v>-0.13409119394795901</v>
      </c>
      <c r="K2885">
        <f t="shared" si="228"/>
        <v>2.6968803716827625</v>
      </c>
      <c r="L2885">
        <f t="shared" si="229"/>
        <v>6.2097965414249696</v>
      </c>
    </row>
    <row r="2886" spans="1:12" x14ac:dyDescent="0.2">
      <c r="A2886" t="s">
        <v>2</v>
      </c>
      <c r="B2886" t="str">
        <f>VLOOKUP(A2886,[1]Sheet1!$A:$B,2,0)</f>
        <v>CCCC[n+]1ccn(c1)C</v>
      </c>
      <c r="C2886" t="s">
        <v>3</v>
      </c>
      <c r="D2886" t="str">
        <f>VLOOKUP(C2886,[1]Sheet1!$A:$B,2,0)</f>
        <v>F[P-](F)(F)(F)(F)F</v>
      </c>
      <c r="E2886" t="str">
        <f t="shared" si="225"/>
        <v>CCCC[n+]1ccn(c1)C.F[P-](F)(F)(F)(F)F</v>
      </c>
      <c r="F2886">
        <v>478.85</v>
      </c>
      <c r="G2886">
        <v>101.325</v>
      </c>
      <c r="H2886">
        <v>497.6</v>
      </c>
      <c r="I2886">
        <f t="shared" si="226"/>
        <v>1.6743982372315618</v>
      </c>
      <c r="J2886">
        <f t="shared" si="227"/>
        <v>-0.13409119394795901</v>
      </c>
      <c r="K2886">
        <f t="shared" si="228"/>
        <v>2.6968803716827625</v>
      </c>
      <c r="L2886">
        <f t="shared" si="229"/>
        <v>6.2097965414249696</v>
      </c>
    </row>
    <row r="2887" spans="1:12" x14ac:dyDescent="0.2">
      <c r="A2887" t="s">
        <v>2</v>
      </c>
      <c r="B2887" t="str">
        <f>VLOOKUP(A2887,[1]Sheet1!$A:$B,2,0)</f>
        <v>CCCC[n+]1ccn(c1)C</v>
      </c>
      <c r="C2887" t="s">
        <v>3</v>
      </c>
      <c r="D2887" t="str">
        <f>VLOOKUP(C2887,[1]Sheet1!$A:$B,2,0)</f>
        <v>F[P-](F)(F)(F)(F)F</v>
      </c>
      <c r="E2887" t="str">
        <f t="shared" si="225"/>
        <v>CCCC[n+]1ccn(c1)C.F[P-](F)(F)(F)(F)F</v>
      </c>
      <c r="F2887">
        <v>478.98</v>
      </c>
      <c r="G2887">
        <v>101.325</v>
      </c>
      <c r="H2887">
        <v>497.6</v>
      </c>
      <c r="I2887">
        <f t="shared" si="226"/>
        <v>1.6754670150760618</v>
      </c>
      <c r="J2887">
        <f t="shared" si="227"/>
        <v>-0.13409119394795901</v>
      </c>
      <c r="K2887">
        <f t="shared" si="228"/>
        <v>2.6968803716827625</v>
      </c>
      <c r="L2887">
        <f t="shared" si="229"/>
        <v>6.2097965414249696</v>
      </c>
    </row>
    <row r="2888" spans="1:12" x14ac:dyDescent="0.2">
      <c r="A2888" t="s">
        <v>2</v>
      </c>
      <c r="B2888" t="str">
        <f>VLOOKUP(A2888,[1]Sheet1!$A:$B,2,0)</f>
        <v>CCCC[n+]1ccn(c1)C</v>
      </c>
      <c r="C2888" t="s">
        <v>3</v>
      </c>
      <c r="D2888" t="str">
        <f>VLOOKUP(C2888,[1]Sheet1!$A:$B,2,0)</f>
        <v>F[P-](F)(F)(F)(F)F</v>
      </c>
      <c r="E2888" t="str">
        <f t="shared" si="225"/>
        <v>CCCC[n+]1ccn(c1)C.F[P-](F)(F)(F)(F)F</v>
      </c>
      <c r="F2888">
        <v>479.26</v>
      </c>
      <c r="G2888">
        <v>101.325</v>
      </c>
      <c r="H2888">
        <v>497.6</v>
      </c>
      <c r="I2888">
        <f t="shared" si="226"/>
        <v>1.6777689981257542</v>
      </c>
      <c r="J2888">
        <f t="shared" si="227"/>
        <v>-0.13409119394795901</v>
      </c>
      <c r="K2888">
        <f t="shared" si="228"/>
        <v>2.6968803716827625</v>
      </c>
      <c r="L2888">
        <f t="shared" si="229"/>
        <v>6.2097965414249696</v>
      </c>
    </row>
    <row r="2889" spans="1:12" x14ac:dyDescent="0.2">
      <c r="A2889" t="s">
        <v>2</v>
      </c>
      <c r="B2889" t="str">
        <f>VLOOKUP(A2889,[1]Sheet1!$A:$B,2,0)</f>
        <v>CCCC[n+]1ccn(c1)C</v>
      </c>
      <c r="C2889" t="s">
        <v>3</v>
      </c>
      <c r="D2889" t="str">
        <f>VLOOKUP(C2889,[1]Sheet1!$A:$B,2,0)</f>
        <v>F[P-](F)(F)(F)(F)F</v>
      </c>
      <c r="E2889" t="str">
        <f t="shared" si="225"/>
        <v>CCCC[n+]1ccn(c1)C.F[P-](F)(F)(F)(F)F</v>
      </c>
      <c r="F2889">
        <v>479.39</v>
      </c>
      <c r="G2889">
        <v>101.325</v>
      </c>
      <c r="H2889">
        <v>497.6</v>
      </c>
      <c r="I2889">
        <f t="shared" si="226"/>
        <v>1.6788377759702542</v>
      </c>
      <c r="J2889">
        <f t="shared" si="227"/>
        <v>-0.13409119394795901</v>
      </c>
      <c r="K2889">
        <f t="shared" si="228"/>
        <v>2.6968803716827625</v>
      </c>
      <c r="L2889">
        <f t="shared" si="229"/>
        <v>6.2097965414249696</v>
      </c>
    </row>
    <row r="2890" spans="1:12" x14ac:dyDescent="0.2">
      <c r="A2890" t="s">
        <v>2</v>
      </c>
      <c r="B2890" t="str">
        <f>VLOOKUP(A2890,[1]Sheet1!$A:$B,2,0)</f>
        <v>CCCC[n+]1ccn(c1)C</v>
      </c>
      <c r="C2890" t="s">
        <v>3</v>
      </c>
      <c r="D2890" t="str">
        <f>VLOOKUP(C2890,[1]Sheet1!$A:$B,2,0)</f>
        <v>F[P-](F)(F)(F)(F)F</v>
      </c>
      <c r="E2890" t="str">
        <f t="shared" si="225"/>
        <v>CCCC[n+]1ccn(c1)C.F[P-](F)(F)(F)(F)F</v>
      </c>
      <c r="F2890">
        <v>464.79</v>
      </c>
      <c r="G2890">
        <v>101.325</v>
      </c>
      <c r="H2890">
        <v>497.3</v>
      </c>
      <c r="I2890">
        <f t="shared" si="226"/>
        <v>1.558805802664855</v>
      </c>
      <c r="J2890">
        <f t="shared" si="227"/>
        <v>-0.13409119394795901</v>
      </c>
      <c r="K2890">
        <f t="shared" si="228"/>
        <v>2.6966184592322251</v>
      </c>
      <c r="L2890">
        <f t="shared" si="229"/>
        <v>6.2091934657206931</v>
      </c>
    </row>
    <row r="2891" spans="1:12" x14ac:dyDescent="0.2">
      <c r="A2891" t="s">
        <v>2</v>
      </c>
      <c r="B2891" t="str">
        <f>VLOOKUP(A2891,[1]Sheet1!$A:$B,2,0)</f>
        <v>CCCC[n+]1ccn(c1)C</v>
      </c>
      <c r="C2891" t="s">
        <v>3</v>
      </c>
      <c r="D2891" t="str">
        <f>VLOOKUP(C2891,[1]Sheet1!$A:$B,2,0)</f>
        <v>F[P-](F)(F)(F)(F)F</v>
      </c>
      <c r="E2891" t="str">
        <f t="shared" si="225"/>
        <v>CCCC[n+]1ccn(c1)C.F[P-](F)(F)(F)(F)F</v>
      </c>
      <c r="F2891">
        <v>474.24</v>
      </c>
      <c r="G2891">
        <v>101.325</v>
      </c>
      <c r="H2891">
        <v>497.3</v>
      </c>
      <c r="I2891">
        <f t="shared" si="226"/>
        <v>1.6364977305919799</v>
      </c>
      <c r="J2891">
        <f t="shared" si="227"/>
        <v>-0.13409119394795901</v>
      </c>
      <c r="K2891">
        <f t="shared" si="228"/>
        <v>2.6966184592322251</v>
      </c>
      <c r="L2891">
        <f t="shared" si="229"/>
        <v>6.2091934657206931</v>
      </c>
    </row>
    <row r="2892" spans="1:12" x14ac:dyDescent="0.2">
      <c r="A2892" t="s">
        <v>2</v>
      </c>
      <c r="B2892" t="str">
        <f>VLOOKUP(A2892,[1]Sheet1!$A:$B,2,0)</f>
        <v>CCCC[n+]1ccn(c1)C</v>
      </c>
      <c r="C2892" t="s">
        <v>3</v>
      </c>
      <c r="D2892" t="str">
        <f>VLOOKUP(C2892,[1]Sheet1!$A:$B,2,0)</f>
        <v>F[P-](F)(F)(F)(F)F</v>
      </c>
      <c r="E2892" t="str">
        <f t="shared" si="225"/>
        <v>CCCC[n+]1ccn(c1)C.F[P-](F)(F)(F)(F)F</v>
      </c>
      <c r="F2892">
        <v>474.38</v>
      </c>
      <c r="G2892">
        <v>101.325</v>
      </c>
      <c r="H2892">
        <v>497.3</v>
      </c>
      <c r="I2892">
        <f t="shared" si="226"/>
        <v>1.6376487221168261</v>
      </c>
      <c r="J2892">
        <f t="shared" si="227"/>
        <v>-0.13409119394795901</v>
      </c>
      <c r="K2892">
        <f t="shared" si="228"/>
        <v>2.6966184592322251</v>
      </c>
      <c r="L2892">
        <f t="shared" si="229"/>
        <v>6.2091934657206931</v>
      </c>
    </row>
    <row r="2893" spans="1:12" x14ac:dyDescent="0.2">
      <c r="A2893" t="s">
        <v>2</v>
      </c>
      <c r="B2893" t="str">
        <f>VLOOKUP(A2893,[1]Sheet1!$A:$B,2,0)</f>
        <v>CCCC[n+]1ccn(c1)C</v>
      </c>
      <c r="C2893" t="s">
        <v>3</v>
      </c>
      <c r="D2893" t="str">
        <f>VLOOKUP(C2893,[1]Sheet1!$A:$B,2,0)</f>
        <v>F[P-](F)(F)(F)(F)F</v>
      </c>
      <c r="E2893" t="str">
        <f t="shared" si="225"/>
        <v>CCCC[n+]1ccn(c1)C.F[P-](F)(F)(F)(F)F</v>
      </c>
      <c r="F2893">
        <v>474.65</v>
      </c>
      <c r="G2893">
        <v>101.325</v>
      </c>
      <c r="H2893">
        <v>497.3</v>
      </c>
      <c r="I2893">
        <f t="shared" si="226"/>
        <v>1.6398684914861725</v>
      </c>
      <c r="J2893">
        <f t="shared" si="227"/>
        <v>-0.13409119394795901</v>
      </c>
      <c r="K2893">
        <f t="shared" si="228"/>
        <v>2.6966184592322251</v>
      </c>
      <c r="L2893">
        <f t="shared" si="229"/>
        <v>6.2091934657206931</v>
      </c>
    </row>
    <row r="2894" spans="1:12" x14ac:dyDescent="0.2">
      <c r="A2894" t="s">
        <v>2</v>
      </c>
      <c r="B2894" t="str">
        <f>VLOOKUP(A2894,[1]Sheet1!$A:$B,2,0)</f>
        <v>CCCC[n+]1ccn(c1)C</v>
      </c>
      <c r="C2894" t="s">
        <v>3</v>
      </c>
      <c r="D2894" t="str">
        <f>VLOOKUP(C2894,[1]Sheet1!$A:$B,2,0)</f>
        <v>F[P-](F)(F)(F)(F)F</v>
      </c>
      <c r="E2894" t="str">
        <f t="shared" si="225"/>
        <v>CCCC[n+]1ccn(c1)C.F[P-](F)(F)(F)(F)F</v>
      </c>
      <c r="F2894">
        <v>476.47</v>
      </c>
      <c r="G2894">
        <v>101.325</v>
      </c>
      <c r="H2894">
        <v>497.3</v>
      </c>
      <c r="I2894">
        <f t="shared" si="226"/>
        <v>1.6548313813091746</v>
      </c>
      <c r="J2894">
        <f t="shared" si="227"/>
        <v>-0.13409119394795901</v>
      </c>
      <c r="K2894">
        <f t="shared" si="228"/>
        <v>2.6966184592322251</v>
      </c>
      <c r="L2894">
        <f t="shared" si="229"/>
        <v>6.2091934657206931</v>
      </c>
    </row>
    <row r="2895" spans="1:12" x14ac:dyDescent="0.2">
      <c r="A2895" t="s">
        <v>2</v>
      </c>
      <c r="B2895" t="str">
        <f>VLOOKUP(A2895,[1]Sheet1!$A:$B,2,0)</f>
        <v>CCCC[n+]1ccn(c1)C</v>
      </c>
      <c r="C2895" t="s">
        <v>3</v>
      </c>
      <c r="D2895" t="str">
        <f>VLOOKUP(C2895,[1]Sheet1!$A:$B,2,0)</f>
        <v>F[P-](F)(F)(F)(F)F</v>
      </c>
      <c r="E2895" t="str">
        <f t="shared" si="225"/>
        <v>CCCC[n+]1ccn(c1)C.F[P-](F)(F)(F)(F)F</v>
      </c>
      <c r="F2895">
        <v>476.61</v>
      </c>
      <c r="G2895">
        <v>101.325</v>
      </c>
      <c r="H2895">
        <v>497.3</v>
      </c>
      <c r="I2895">
        <f t="shared" si="226"/>
        <v>1.6559823728340208</v>
      </c>
      <c r="J2895">
        <f t="shared" si="227"/>
        <v>-0.13409119394795901</v>
      </c>
      <c r="K2895">
        <f t="shared" si="228"/>
        <v>2.6966184592322251</v>
      </c>
      <c r="L2895">
        <f t="shared" si="229"/>
        <v>6.2091934657206931</v>
      </c>
    </row>
    <row r="2896" spans="1:12" x14ac:dyDescent="0.2">
      <c r="A2896" t="s">
        <v>2</v>
      </c>
      <c r="B2896" t="str">
        <f>VLOOKUP(A2896,[1]Sheet1!$A:$B,2,0)</f>
        <v>CCCC[n+]1ccn(c1)C</v>
      </c>
      <c r="C2896" t="s">
        <v>3</v>
      </c>
      <c r="D2896" t="str">
        <f>VLOOKUP(C2896,[1]Sheet1!$A:$B,2,0)</f>
        <v>F[P-](F)(F)(F)(F)F</v>
      </c>
      <c r="E2896" t="str">
        <f t="shared" si="225"/>
        <v>CCCC[n+]1ccn(c1)C.F[P-](F)(F)(F)(F)F</v>
      </c>
      <c r="F2896">
        <v>476.74</v>
      </c>
      <c r="G2896">
        <v>101.325</v>
      </c>
      <c r="H2896">
        <v>497.3</v>
      </c>
      <c r="I2896">
        <f t="shared" si="226"/>
        <v>1.657051150678521</v>
      </c>
      <c r="J2896">
        <f t="shared" si="227"/>
        <v>-0.13409119394795901</v>
      </c>
      <c r="K2896">
        <f t="shared" si="228"/>
        <v>2.6966184592322251</v>
      </c>
      <c r="L2896">
        <f t="shared" si="229"/>
        <v>6.2091934657206931</v>
      </c>
    </row>
    <row r="2897" spans="1:12" x14ac:dyDescent="0.2">
      <c r="A2897" t="s">
        <v>2</v>
      </c>
      <c r="B2897" t="str">
        <f>VLOOKUP(A2897,[1]Sheet1!$A:$B,2,0)</f>
        <v>CCCC[n+]1ccn(c1)C</v>
      </c>
      <c r="C2897" t="s">
        <v>3</v>
      </c>
      <c r="D2897" t="str">
        <f>VLOOKUP(C2897,[1]Sheet1!$A:$B,2,0)</f>
        <v>F[P-](F)(F)(F)(F)F</v>
      </c>
      <c r="E2897" t="str">
        <f t="shared" si="225"/>
        <v>CCCC[n+]1ccn(c1)C.F[P-](F)(F)(F)(F)F</v>
      </c>
      <c r="F2897">
        <v>477.18</v>
      </c>
      <c r="G2897">
        <v>101.325</v>
      </c>
      <c r="H2897">
        <v>497.3</v>
      </c>
      <c r="I2897">
        <f t="shared" si="226"/>
        <v>1.6606685526137521</v>
      </c>
      <c r="J2897">
        <f t="shared" si="227"/>
        <v>-0.13409119394795901</v>
      </c>
      <c r="K2897">
        <f t="shared" si="228"/>
        <v>2.6966184592322251</v>
      </c>
      <c r="L2897">
        <f t="shared" si="229"/>
        <v>6.2091934657206931</v>
      </c>
    </row>
    <row r="2898" spans="1:12" x14ac:dyDescent="0.2">
      <c r="A2898" t="s">
        <v>12</v>
      </c>
      <c r="B2898" t="str">
        <f>VLOOKUP(A2898,[1]Sheet1!$A:$B,2,0)</f>
        <v>C(CCCCCCCCCCCCCCC)N1C[NH+](C=C1)C</v>
      </c>
      <c r="C2898" t="s">
        <v>8</v>
      </c>
      <c r="D2898" t="str">
        <f>VLOOKUP(C2898,[1]Sheet1!$A:$B,2,0)</f>
        <v>FC(S(=O)(=O)[N-]S(=O)(=O)C(F)(F)F)(F)F</v>
      </c>
      <c r="E2898" t="str">
        <f t="shared" si="225"/>
        <v>C(CCCCCCCCCCCCCCC)N1C[NH+](C=C1)C.FC(S(=O)(=O)[N-]S(=O)(=O)C(F)(F)F)(F)F</v>
      </c>
      <c r="F2898">
        <v>178.26</v>
      </c>
      <c r="G2898">
        <v>101.325</v>
      </c>
      <c r="H2898">
        <v>497.1</v>
      </c>
      <c r="I2898">
        <f t="shared" si="226"/>
        <v>-0.79686278029378377</v>
      </c>
      <c r="J2898">
        <f t="shared" si="227"/>
        <v>-0.13409119394795901</v>
      </c>
      <c r="K2898">
        <f t="shared" si="228"/>
        <v>2.696443763138999</v>
      </c>
      <c r="L2898">
        <f t="shared" si="229"/>
        <v>6.2087912131006266</v>
      </c>
    </row>
    <row r="2899" spans="1:12" x14ac:dyDescent="0.2">
      <c r="A2899" t="s">
        <v>2</v>
      </c>
      <c r="B2899" t="str">
        <f>VLOOKUP(A2899,[1]Sheet1!$A:$B,2,0)</f>
        <v>CCCC[n+]1ccn(c1)C</v>
      </c>
      <c r="C2899" t="s">
        <v>3</v>
      </c>
      <c r="D2899" t="str">
        <f>VLOOKUP(C2899,[1]Sheet1!$A:$B,2,0)</f>
        <v>F[P-](F)(F)(F)(F)F</v>
      </c>
      <c r="E2899" t="str">
        <f t="shared" si="225"/>
        <v>CCCC[n+]1ccn(c1)C.F[P-](F)(F)(F)(F)F</v>
      </c>
      <c r="F2899">
        <v>473.67</v>
      </c>
      <c r="G2899">
        <v>101.325</v>
      </c>
      <c r="H2899">
        <v>497</v>
      </c>
      <c r="I2899">
        <f t="shared" si="226"/>
        <v>1.6318115508122486</v>
      </c>
      <c r="J2899">
        <f t="shared" si="227"/>
        <v>-0.13409119394795901</v>
      </c>
      <c r="K2899">
        <f t="shared" si="228"/>
        <v>2.6963563887333319</v>
      </c>
      <c r="L2899">
        <f t="shared" si="229"/>
        <v>6.2085900260966289</v>
      </c>
    </row>
    <row r="2900" spans="1:12" x14ac:dyDescent="0.2">
      <c r="A2900" t="s">
        <v>2</v>
      </c>
      <c r="B2900" t="str">
        <f>VLOOKUP(A2900,[1]Sheet1!$A:$B,2,0)</f>
        <v>CCCC[n+]1ccn(c1)C</v>
      </c>
      <c r="C2900" t="s">
        <v>3</v>
      </c>
      <c r="D2900" t="str">
        <f>VLOOKUP(C2900,[1]Sheet1!$A:$B,2,0)</f>
        <v>F[P-](F)(F)(F)(F)F</v>
      </c>
      <c r="E2900" t="str">
        <f t="shared" si="225"/>
        <v>CCCC[n+]1ccn(c1)C.F[P-](F)(F)(F)(F)F</v>
      </c>
      <c r="F2900">
        <v>474.79</v>
      </c>
      <c r="G2900">
        <v>101.325</v>
      </c>
      <c r="H2900">
        <v>497</v>
      </c>
      <c r="I2900">
        <f t="shared" si="226"/>
        <v>1.6410194830110192</v>
      </c>
      <c r="J2900">
        <f t="shared" si="227"/>
        <v>-0.13409119394795901</v>
      </c>
      <c r="K2900">
        <f t="shared" si="228"/>
        <v>2.6963563887333319</v>
      </c>
      <c r="L2900">
        <f t="shared" si="229"/>
        <v>6.2085900260966289</v>
      </c>
    </row>
    <row r="2901" spans="1:12" x14ac:dyDescent="0.2">
      <c r="A2901" t="s">
        <v>2</v>
      </c>
      <c r="B2901" t="str">
        <f>VLOOKUP(A2901,[1]Sheet1!$A:$B,2,0)</f>
        <v>CCCC[n+]1ccn(c1)C</v>
      </c>
      <c r="C2901" t="s">
        <v>3</v>
      </c>
      <c r="D2901" t="str">
        <f>VLOOKUP(C2901,[1]Sheet1!$A:$B,2,0)</f>
        <v>F[P-](F)(F)(F)(F)F</v>
      </c>
      <c r="E2901" t="str">
        <f t="shared" si="225"/>
        <v>CCCC[n+]1ccn(c1)C.F[P-](F)(F)(F)(F)F</v>
      </c>
      <c r="F2901">
        <v>475.5</v>
      </c>
      <c r="G2901">
        <v>101.325</v>
      </c>
      <c r="H2901">
        <v>497</v>
      </c>
      <c r="I2901">
        <f t="shared" si="226"/>
        <v>1.6468566543155967</v>
      </c>
      <c r="J2901">
        <f t="shared" si="227"/>
        <v>-0.13409119394795901</v>
      </c>
      <c r="K2901">
        <f t="shared" si="228"/>
        <v>2.6963563887333319</v>
      </c>
      <c r="L2901">
        <f t="shared" si="229"/>
        <v>6.2085900260966289</v>
      </c>
    </row>
    <row r="2902" spans="1:12" x14ac:dyDescent="0.2">
      <c r="A2902" t="s">
        <v>2</v>
      </c>
      <c r="B2902" t="str">
        <f>VLOOKUP(A2902,[1]Sheet1!$A:$B,2,0)</f>
        <v>CCCC[n+]1ccn(c1)C</v>
      </c>
      <c r="C2902" t="s">
        <v>3</v>
      </c>
      <c r="D2902" t="str">
        <f>VLOOKUP(C2902,[1]Sheet1!$A:$B,2,0)</f>
        <v>F[P-](F)(F)(F)(F)F</v>
      </c>
      <c r="E2902" t="str">
        <f t="shared" si="225"/>
        <v>CCCC[n+]1ccn(c1)C.F[P-](F)(F)(F)(F)F</v>
      </c>
      <c r="F2902">
        <v>475.78</v>
      </c>
      <c r="G2902">
        <v>101.325</v>
      </c>
      <c r="H2902">
        <v>497</v>
      </c>
      <c r="I2902">
        <f t="shared" si="226"/>
        <v>1.6491586373652889</v>
      </c>
      <c r="J2902">
        <f t="shared" si="227"/>
        <v>-0.13409119394795901</v>
      </c>
      <c r="K2902">
        <f t="shared" si="228"/>
        <v>2.6963563887333319</v>
      </c>
      <c r="L2902">
        <f t="shared" si="229"/>
        <v>6.2085900260966289</v>
      </c>
    </row>
    <row r="2903" spans="1:12" x14ac:dyDescent="0.2">
      <c r="A2903" t="s">
        <v>2</v>
      </c>
      <c r="B2903" t="str">
        <f>VLOOKUP(A2903,[1]Sheet1!$A:$B,2,0)</f>
        <v>CCCC[n+]1ccn(c1)C</v>
      </c>
      <c r="C2903" t="s">
        <v>3</v>
      </c>
      <c r="D2903" t="str">
        <f>VLOOKUP(C2903,[1]Sheet1!$A:$B,2,0)</f>
        <v>F[P-](F)(F)(F)(F)F</v>
      </c>
      <c r="E2903" t="str">
        <f t="shared" si="225"/>
        <v>CCCC[n+]1ccn(c1)C.F[P-](F)(F)(F)(F)F</v>
      </c>
      <c r="F2903">
        <v>475.92</v>
      </c>
      <c r="G2903">
        <v>101.325</v>
      </c>
      <c r="H2903">
        <v>497</v>
      </c>
      <c r="I2903">
        <f t="shared" si="226"/>
        <v>1.6503096288901355</v>
      </c>
      <c r="J2903">
        <f t="shared" si="227"/>
        <v>-0.13409119394795901</v>
      </c>
      <c r="K2903">
        <f t="shared" si="228"/>
        <v>2.6963563887333319</v>
      </c>
      <c r="L2903">
        <f t="shared" si="229"/>
        <v>6.2085900260966289</v>
      </c>
    </row>
    <row r="2904" spans="1:12" x14ac:dyDescent="0.2">
      <c r="A2904" t="s">
        <v>2</v>
      </c>
      <c r="B2904" t="str">
        <f>VLOOKUP(A2904,[1]Sheet1!$A:$B,2,0)</f>
        <v>CCCC[n+]1ccn(c1)C</v>
      </c>
      <c r="C2904" t="s">
        <v>3</v>
      </c>
      <c r="D2904" t="str">
        <f>VLOOKUP(C2904,[1]Sheet1!$A:$B,2,0)</f>
        <v>F[P-](F)(F)(F)(F)F</v>
      </c>
      <c r="E2904" t="str">
        <f t="shared" si="225"/>
        <v>CCCC[n+]1ccn(c1)C.F[P-](F)(F)(F)(F)F</v>
      </c>
      <c r="F2904">
        <v>476.06</v>
      </c>
      <c r="G2904">
        <v>101.325</v>
      </c>
      <c r="H2904">
        <v>497</v>
      </c>
      <c r="I2904">
        <f t="shared" si="226"/>
        <v>1.6514606204149818</v>
      </c>
      <c r="J2904">
        <f t="shared" si="227"/>
        <v>-0.13409119394795901</v>
      </c>
      <c r="K2904">
        <f t="shared" si="228"/>
        <v>2.6963563887333319</v>
      </c>
      <c r="L2904">
        <f t="shared" si="229"/>
        <v>6.2085900260966289</v>
      </c>
    </row>
    <row r="2905" spans="1:12" x14ac:dyDescent="0.2">
      <c r="A2905" t="s">
        <v>2</v>
      </c>
      <c r="B2905" t="str">
        <f>VLOOKUP(A2905,[1]Sheet1!$A:$B,2,0)</f>
        <v>CCCC[n+]1ccn(c1)C</v>
      </c>
      <c r="C2905" t="s">
        <v>3</v>
      </c>
      <c r="D2905" t="str">
        <f>VLOOKUP(C2905,[1]Sheet1!$A:$B,2,0)</f>
        <v>F[P-](F)(F)(F)(F)F</v>
      </c>
      <c r="E2905" t="str">
        <f t="shared" si="225"/>
        <v>CCCC[n+]1ccn(c1)C.F[P-](F)(F)(F)(F)F</v>
      </c>
      <c r="F2905">
        <v>476.19</v>
      </c>
      <c r="G2905">
        <v>101.325</v>
      </c>
      <c r="H2905">
        <v>497</v>
      </c>
      <c r="I2905">
        <f t="shared" si="226"/>
        <v>1.652529398259482</v>
      </c>
      <c r="J2905">
        <f t="shared" si="227"/>
        <v>-0.13409119394795901</v>
      </c>
      <c r="K2905">
        <f t="shared" si="228"/>
        <v>2.6963563887333319</v>
      </c>
      <c r="L2905">
        <f t="shared" si="229"/>
        <v>6.2085900260966289</v>
      </c>
    </row>
    <row r="2906" spans="1:12" x14ac:dyDescent="0.2">
      <c r="A2906" t="s">
        <v>2</v>
      </c>
      <c r="B2906" t="str">
        <f>VLOOKUP(A2906,[1]Sheet1!$A:$B,2,0)</f>
        <v>CCCC[n+]1ccn(c1)C</v>
      </c>
      <c r="C2906" t="s">
        <v>3</v>
      </c>
      <c r="D2906" t="str">
        <f>VLOOKUP(C2906,[1]Sheet1!$A:$B,2,0)</f>
        <v>F[P-](F)(F)(F)(F)F</v>
      </c>
      <c r="E2906" t="str">
        <f t="shared" si="225"/>
        <v>CCCC[n+]1ccn(c1)C.F[P-](F)(F)(F)(F)F</v>
      </c>
      <c r="F2906">
        <v>476.33</v>
      </c>
      <c r="G2906">
        <v>101.325</v>
      </c>
      <c r="H2906">
        <v>497</v>
      </c>
      <c r="I2906">
        <f t="shared" si="226"/>
        <v>1.653680389784328</v>
      </c>
      <c r="J2906">
        <f t="shared" si="227"/>
        <v>-0.13409119394795901</v>
      </c>
      <c r="K2906">
        <f t="shared" si="228"/>
        <v>2.6963563887333319</v>
      </c>
      <c r="L2906">
        <f t="shared" si="229"/>
        <v>6.2085900260966289</v>
      </c>
    </row>
    <row r="2907" spans="1:12" x14ac:dyDescent="0.2">
      <c r="A2907" t="s">
        <v>11</v>
      </c>
      <c r="B2907" t="str">
        <f>VLOOKUP(A2907,[1]Sheet1!$A:$B,2,0)</f>
        <v>CCCCCC[n+]1cccc2c1cccc2</v>
      </c>
      <c r="C2907" t="s">
        <v>8</v>
      </c>
      <c r="D2907" t="str">
        <f>VLOOKUP(C2907,[1]Sheet1!$A:$B,2,0)</f>
        <v>FC(S(=O)(=O)[N-]S(=O)(=O)C(F)(F)F)(F)F</v>
      </c>
      <c r="E2907" t="str">
        <f t="shared" si="225"/>
        <v>CCCCCC[n+]1cccc2c1cccc2.FC(S(=O)(=O)[N-]S(=O)(=O)C(F)(F)F)(F)F</v>
      </c>
      <c r="F2907">
        <v>306.52999999999997</v>
      </c>
      <c r="G2907">
        <v>101.325</v>
      </c>
      <c r="H2907">
        <v>497</v>
      </c>
      <c r="I2907">
        <f t="shared" si="226"/>
        <v>0.25769209750646238</v>
      </c>
      <c r="J2907">
        <f t="shared" si="227"/>
        <v>-0.13409119394795901</v>
      </c>
      <c r="K2907">
        <f t="shared" si="228"/>
        <v>2.6963563887333319</v>
      </c>
      <c r="L2907">
        <f t="shared" si="229"/>
        <v>6.2085900260966289</v>
      </c>
    </row>
    <row r="2908" spans="1:12" x14ac:dyDescent="0.2">
      <c r="A2908" t="s">
        <v>42</v>
      </c>
      <c r="B2908" t="str">
        <f>VLOOKUP(A2908,[1]Sheet1!$A:$B,2,0)</f>
        <v>C(C)[N+]1=CC(=CC=C1)C</v>
      </c>
      <c r="C2908" t="s">
        <v>8</v>
      </c>
      <c r="D2908" t="str">
        <f>VLOOKUP(C2908,[1]Sheet1!$A:$B,2,0)</f>
        <v>FC(S(=O)(=O)[N-]S(=O)(=O)C(F)(F)F)(F)F</v>
      </c>
      <c r="E2908" t="str">
        <f t="shared" si="225"/>
        <v>C(C)[N+]1=CC(=CC=C1)C.FC(S(=O)(=O)[N-]S(=O)(=O)C(F)(F)F)(F)F</v>
      </c>
      <c r="F2908">
        <v>303.10000000000002</v>
      </c>
      <c r="G2908">
        <v>101.325</v>
      </c>
      <c r="H2908">
        <v>497</v>
      </c>
      <c r="I2908">
        <f t="shared" si="226"/>
        <v>0.22949280514772855</v>
      </c>
      <c r="J2908">
        <f t="shared" si="227"/>
        <v>-0.13409119394795901</v>
      </c>
      <c r="K2908">
        <f t="shared" si="228"/>
        <v>2.6963563887333319</v>
      </c>
      <c r="L2908">
        <f t="shared" si="229"/>
        <v>6.2085900260966289</v>
      </c>
    </row>
    <row r="2909" spans="1:12" x14ac:dyDescent="0.2">
      <c r="A2909" t="s">
        <v>4</v>
      </c>
      <c r="B2909" t="str">
        <f>VLOOKUP(A2909,[1]Sheet1!$A:$B,2,0)</f>
        <v>CCC[n+]1ccn(c1)C</v>
      </c>
      <c r="C2909" t="s">
        <v>8</v>
      </c>
      <c r="D2909" t="str">
        <f>VLOOKUP(C2909,[1]Sheet1!$A:$B,2,0)</f>
        <v>FC(S(=O)(=O)[N-]S(=O)(=O)C(F)(F)F)(F)F</v>
      </c>
      <c r="E2909" t="str">
        <f t="shared" si="225"/>
        <v>CCC[n+]1ccn(c1)C.FC(S(=O)(=O)[N-]S(=O)(=O)C(F)(F)F)(F)F</v>
      </c>
      <c r="F2909">
        <v>308.14999999999998</v>
      </c>
      <c r="G2909">
        <v>101.325</v>
      </c>
      <c r="H2909">
        <v>497</v>
      </c>
      <c r="I2909">
        <f t="shared" si="226"/>
        <v>0.27101071372254099</v>
      </c>
      <c r="J2909">
        <f t="shared" si="227"/>
        <v>-0.13409119394795901</v>
      </c>
      <c r="K2909">
        <f t="shared" si="228"/>
        <v>2.6963563887333319</v>
      </c>
      <c r="L2909">
        <f t="shared" si="229"/>
        <v>6.2085900260966289</v>
      </c>
    </row>
    <row r="2910" spans="1:12" x14ac:dyDescent="0.2">
      <c r="A2910" t="s">
        <v>35</v>
      </c>
      <c r="B2910" t="str">
        <f>VLOOKUP(A2910,[1]Sheet1!$A:$B,2,0)</f>
        <v>CCCC[N+]1(C)CCCC1</v>
      </c>
      <c r="C2910" t="s">
        <v>34</v>
      </c>
      <c r="D2910" t="str">
        <f>VLOOKUP(C2910,[1]Sheet1!$A:$B,2,0)</f>
        <v>C(#N)[N-]C#N</v>
      </c>
      <c r="E2910" t="str">
        <f t="shared" si="225"/>
        <v>CCCC[N+]1(C)CCCC1.C(#N)[N-]C#N</v>
      </c>
      <c r="F2910">
        <v>296.14999999999998</v>
      </c>
      <c r="G2910">
        <v>101.325</v>
      </c>
      <c r="H2910">
        <v>497</v>
      </c>
      <c r="I2910">
        <f t="shared" si="226"/>
        <v>0.17235429730714413</v>
      </c>
      <c r="J2910">
        <f t="shared" si="227"/>
        <v>-0.13409119394795901</v>
      </c>
      <c r="K2910">
        <f t="shared" si="228"/>
        <v>2.6963563887333319</v>
      </c>
      <c r="L2910">
        <f t="shared" si="229"/>
        <v>6.2085900260966289</v>
      </c>
    </row>
    <row r="2911" spans="1:12" x14ac:dyDescent="0.2">
      <c r="A2911" t="s">
        <v>63</v>
      </c>
      <c r="B2911" t="str">
        <f>VLOOKUP(A2911,[1]Sheet1!$A:$B,2,0)</f>
        <v>CC[NH+]1C=CN(C1)C</v>
      </c>
      <c r="C2911" t="s">
        <v>64</v>
      </c>
      <c r="D2911" t="str">
        <f>VLOOKUP(C2911,[1]Sheet1!$A:$B,2,0)</f>
        <v>FC(C(S(=O)(=O)[O-])(F)F)F</v>
      </c>
      <c r="E2911" t="str">
        <f t="shared" si="225"/>
        <v>CC[NH+]1C=CN(C1)C.FC(C(S(=O)(=O)[O-])(F)F)F</v>
      </c>
      <c r="F2911">
        <v>316.2</v>
      </c>
      <c r="G2911">
        <v>100</v>
      </c>
      <c r="H2911">
        <v>497</v>
      </c>
      <c r="I2911">
        <f t="shared" si="226"/>
        <v>0.33719272640120318</v>
      </c>
      <c r="J2911">
        <f t="shared" si="227"/>
        <v>-0.13439084403497614</v>
      </c>
      <c r="K2911">
        <f t="shared" si="228"/>
        <v>2.6963563887333319</v>
      </c>
      <c r="L2911">
        <f t="shared" si="229"/>
        <v>6.2085900260966289</v>
      </c>
    </row>
    <row r="2912" spans="1:12" x14ac:dyDescent="0.2">
      <c r="A2912" t="s">
        <v>47</v>
      </c>
      <c r="B2912" t="str">
        <f>VLOOKUP(A2912,[1]Sheet1!$A:$B,2,0)</f>
        <v>CCCC[n+]1ccccc1</v>
      </c>
      <c r="C2912" t="s">
        <v>45</v>
      </c>
      <c r="D2912" t="str">
        <f>VLOOKUP(C2912,[1]Sheet1!$A:$B,2,0)</f>
        <v>FC(S(=O)(=O)[O-])(F)F</v>
      </c>
      <c r="E2912" t="str">
        <f t="shared" si="225"/>
        <v>CCCC[n+]1ccccc1.FC(S(=O)(=O)[O-])(F)F</v>
      </c>
      <c r="F2912">
        <v>333.15</v>
      </c>
      <c r="G2912">
        <v>101.325</v>
      </c>
      <c r="H2912">
        <v>497</v>
      </c>
      <c r="I2912">
        <f t="shared" si="226"/>
        <v>0.47654491458795112</v>
      </c>
      <c r="J2912">
        <f t="shared" si="227"/>
        <v>-0.13409119394795901</v>
      </c>
      <c r="K2912">
        <f t="shared" si="228"/>
        <v>2.6963563887333319</v>
      </c>
      <c r="L2912">
        <f t="shared" si="229"/>
        <v>6.2085900260966289</v>
      </c>
    </row>
    <row r="2913" spans="1:12" x14ac:dyDescent="0.2">
      <c r="A2913" t="s">
        <v>74</v>
      </c>
      <c r="B2913" t="str">
        <f>VLOOKUP(A2913,[1]Sheet1!$A:$B,2,0)</f>
        <v>C(C)[N+](C)(C)CCO</v>
      </c>
      <c r="C2913" t="s">
        <v>14</v>
      </c>
      <c r="D2913" t="str">
        <f>VLOOKUP(C2913,[1]Sheet1!$A:$B,2,0)</f>
        <v>C(C)OS(=O)(=O)[O-]</v>
      </c>
      <c r="E2913" t="str">
        <f t="shared" si="225"/>
        <v>C(C)[N+](C)(C)CCO.C(C)OS(=O)(=O)[O-]</v>
      </c>
      <c r="F2913">
        <v>360.15</v>
      </c>
      <c r="G2913">
        <v>101.325</v>
      </c>
      <c r="H2913">
        <v>497</v>
      </c>
      <c r="I2913">
        <f t="shared" si="226"/>
        <v>0.69852185152259405</v>
      </c>
      <c r="J2913">
        <f t="shared" si="227"/>
        <v>-0.13409119394795901</v>
      </c>
      <c r="K2913">
        <f t="shared" si="228"/>
        <v>2.6963563887333319</v>
      </c>
      <c r="L2913">
        <f t="shared" si="229"/>
        <v>6.2085900260966289</v>
      </c>
    </row>
    <row r="2914" spans="1:12" x14ac:dyDescent="0.2">
      <c r="A2914" t="s">
        <v>2</v>
      </c>
      <c r="B2914" t="str">
        <f>VLOOKUP(A2914,[1]Sheet1!$A:$B,2,0)</f>
        <v>CCCC[n+]1ccn(c1)C</v>
      </c>
      <c r="C2914" t="s">
        <v>3</v>
      </c>
      <c r="D2914" t="str">
        <f>VLOOKUP(C2914,[1]Sheet1!$A:$B,2,0)</f>
        <v>F[P-](F)(F)(F)(F)F</v>
      </c>
      <c r="E2914" t="str">
        <f t="shared" si="225"/>
        <v>CCCC[n+]1ccn(c1)C.F[P-](F)(F)(F)(F)F</v>
      </c>
      <c r="F2914">
        <v>472.71</v>
      </c>
      <c r="G2914">
        <v>101.325</v>
      </c>
      <c r="H2914">
        <v>496.8</v>
      </c>
      <c r="I2914">
        <f t="shared" si="226"/>
        <v>1.6239190374990167</v>
      </c>
      <c r="J2914">
        <f t="shared" si="227"/>
        <v>-0.13409119394795901</v>
      </c>
      <c r="K2914">
        <f t="shared" si="228"/>
        <v>2.6961815871685237</v>
      </c>
      <c r="L2914">
        <f t="shared" si="229"/>
        <v>6.2081875306192691</v>
      </c>
    </row>
    <row r="2915" spans="1:12" x14ac:dyDescent="0.2">
      <c r="A2915" t="s">
        <v>2</v>
      </c>
      <c r="B2915" t="str">
        <f>VLOOKUP(A2915,[1]Sheet1!$A:$B,2,0)</f>
        <v>CCCC[n+]1ccn(c1)C</v>
      </c>
      <c r="C2915" t="s">
        <v>3</v>
      </c>
      <c r="D2915" t="str">
        <f>VLOOKUP(C2915,[1]Sheet1!$A:$B,2,0)</f>
        <v>F[P-](F)(F)(F)(F)F</v>
      </c>
      <c r="E2915" t="str">
        <f t="shared" si="225"/>
        <v>CCCC[n+]1ccn(c1)C.F[P-](F)(F)(F)(F)F</v>
      </c>
      <c r="F2915">
        <v>472.85</v>
      </c>
      <c r="G2915">
        <v>101.325</v>
      </c>
      <c r="H2915">
        <v>496.8</v>
      </c>
      <c r="I2915">
        <f t="shared" si="226"/>
        <v>1.6250700290238633</v>
      </c>
      <c r="J2915">
        <f t="shared" si="227"/>
        <v>-0.13409119394795901</v>
      </c>
      <c r="K2915">
        <f t="shared" si="228"/>
        <v>2.6961815871685237</v>
      </c>
      <c r="L2915">
        <f t="shared" si="229"/>
        <v>6.2081875306192691</v>
      </c>
    </row>
    <row r="2916" spans="1:12" x14ac:dyDescent="0.2">
      <c r="A2916" t="s">
        <v>2</v>
      </c>
      <c r="B2916" t="str">
        <f>VLOOKUP(A2916,[1]Sheet1!$A:$B,2,0)</f>
        <v>CCCC[n+]1ccn(c1)C</v>
      </c>
      <c r="C2916" t="s">
        <v>3</v>
      </c>
      <c r="D2916" t="str">
        <f>VLOOKUP(C2916,[1]Sheet1!$A:$B,2,0)</f>
        <v>F[P-](F)(F)(F)(F)F</v>
      </c>
      <c r="E2916" t="str">
        <f t="shared" si="225"/>
        <v>CCCC[n+]1ccn(c1)C.F[P-](F)(F)(F)(F)F</v>
      </c>
      <c r="F2916">
        <v>474.92</v>
      </c>
      <c r="G2916">
        <v>101.325</v>
      </c>
      <c r="H2916">
        <v>496.8</v>
      </c>
      <c r="I2916">
        <f t="shared" si="226"/>
        <v>1.6420882608555192</v>
      </c>
      <c r="J2916">
        <f t="shared" si="227"/>
        <v>-0.13409119394795901</v>
      </c>
      <c r="K2916">
        <f t="shared" si="228"/>
        <v>2.6961815871685237</v>
      </c>
      <c r="L2916">
        <f t="shared" si="229"/>
        <v>6.2081875306192691</v>
      </c>
    </row>
    <row r="2917" spans="1:12" x14ac:dyDescent="0.2">
      <c r="A2917" t="s">
        <v>2</v>
      </c>
      <c r="B2917" t="str">
        <f>VLOOKUP(A2917,[1]Sheet1!$A:$B,2,0)</f>
        <v>CCCC[n+]1ccn(c1)C</v>
      </c>
      <c r="C2917" t="s">
        <v>3</v>
      </c>
      <c r="D2917" t="str">
        <f>VLOOKUP(C2917,[1]Sheet1!$A:$B,2,0)</f>
        <v>F[P-](F)(F)(F)(F)F</v>
      </c>
      <c r="E2917" t="str">
        <f t="shared" si="225"/>
        <v>CCCC[n+]1ccn(c1)C.F[P-](F)(F)(F)(F)F</v>
      </c>
      <c r="F2917">
        <v>475.06</v>
      </c>
      <c r="G2917">
        <v>101.325</v>
      </c>
      <c r="H2917">
        <v>496.8</v>
      </c>
      <c r="I2917">
        <f t="shared" si="226"/>
        <v>1.6432392523803654</v>
      </c>
      <c r="J2917">
        <f t="shared" si="227"/>
        <v>-0.13409119394795901</v>
      </c>
      <c r="K2917">
        <f t="shared" si="228"/>
        <v>2.6961815871685237</v>
      </c>
      <c r="L2917">
        <f t="shared" si="229"/>
        <v>6.2081875306192691</v>
      </c>
    </row>
    <row r="2918" spans="1:12" x14ac:dyDescent="0.2">
      <c r="A2918" t="s">
        <v>2</v>
      </c>
      <c r="B2918" t="str">
        <f>VLOOKUP(A2918,[1]Sheet1!$A:$B,2,0)</f>
        <v>CCCC[n+]1ccn(c1)C</v>
      </c>
      <c r="C2918" t="s">
        <v>3</v>
      </c>
      <c r="D2918" t="str">
        <f>VLOOKUP(C2918,[1]Sheet1!$A:$B,2,0)</f>
        <v>F[P-](F)(F)(F)(F)F</v>
      </c>
      <c r="E2918" t="str">
        <f t="shared" si="225"/>
        <v>CCCC[n+]1ccn(c1)C.F[P-](F)(F)(F)(F)F</v>
      </c>
      <c r="F2918">
        <v>475.36</v>
      </c>
      <c r="G2918">
        <v>101.325</v>
      </c>
      <c r="H2918">
        <v>496.8</v>
      </c>
      <c r="I2918">
        <f t="shared" si="226"/>
        <v>1.6457056627907505</v>
      </c>
      <c r="J2918">
        <f t="shared" si="227"/>
        <v>-0.13409119394795901</v>
      </c>
      <c r="K2918">
        <f t="shared" si="228"/>
        <v>2.6961815871685237</v>
      </c>
      <c r="L2918">
        <f t="shared" si="229"/>
        <v>6.2081875306192691</v>
      </c>
    </row>
    <row r="2919" spans="1:12" x14ac:dyDescent="0.2">
      <c r="A2919" t="s">
        <v>2</v>
      </c>
      <c r="B2919" t="str">
        <f>VLOOKUP(A2919,[1]Sheet1!$A:$B,2,0)</f>
        <v>CCCC[n+]1ccn(c1)C</v>
      </c>
      <c r="C2919" t="s">
        <v>3</v>
      </c>
      <c r="D2919" t="str">
        <f>VLOOKUP(C2919,[1]Sheet1!$A:$B,2,0)</f>
        <v>F[P-](F)(F)(F)(F)F</v>
      </c>
      <c r="E2919" t="str">
        <f t="shared" si="225"/>
        <v>CCCC[n+]1ccn(c1)C.F[P-](F)(F)(F)(F)F</v>
      </c>
      <c r="F2919">
        <v>475.63</v>
      </c>
      <c r="G2919">
        <v>101.325</v>
      </c>
      <c r="H2919">
        <v>496.8</v>
      </c>
      <c r="I2919">
        <f t="shared" si="226"/>
        <v>1.6479254321600967</v>
      </c>
      <c r="J2919">
        <f t="shared" si="227"/>
        <v>-0.13409119394795901</v>
      </c>
      <c r="K2919">
        <f t="shared" si="228"/>
        <v>2.6961815871685237</v>
      </c>
      <c r="L2919">
        <f t="shared" si="229"/>
        <v>6.2081875306192691</v>
      </c>
    </row>
    <row r="2920" spans="1:12" x14ac:dyDescent="0.2">
      <c r="A2920" t="s">
        <v>68</v>
      </c>
      <c r="B2920" t="str">
        <f>VLOOKUP(A2920,[1]Sheet1!$A:$B,2,0)</f>
        <v>CCCCCCC[n+]1ccn(c1)C</v>
      </c>
      <c r="C2920" t="s">
        <v>3</v>
      </c>
      <c r="D2920" t="str">
        <f>VLOOKUP(C2920,[1]Sheet1!$A:$B,2,0)</f>
        <v>F[P-](F)(F)(F)(F)F</v>
      </c>
      <c r="E2920" t="str">
        <f t="shared" si="225"/>
        <v>CCCCCCC[n+]1ccn(c1)C.F[P-](F)(F)(F)(F)F</v>
      </c>
      <c r="F2920">
        <v>293.779</v>
      </c>
      <c r="G2920">
        <v>101.325</v>
      </c>
      <c r="H2920">
        <v>496.7</v>
      </c>
      <c r="I2920">
        <f t="shared" si="226"/>
        <v>0.15286143369706881</v>
      </c>
      <c r="J2920">
        <f t="shared" si="227"/>
        <v>-0.13409119394795901</v>
      </c>
      <c r="K2920">
        <f t="shared" si="228"/>
        <v>2.6960941599952233</v>
      </c>
      <c r="L2920">
        <f t="shared" si="229"/>
        <v>6.2079862221133046</v>
      </c>
    </row>
    <row r="2921" spans="1:12" x14ac:dyDescent="0.2">
      <c r="A2921" t="s">
        <v>17</v>
      </c>
      <c r="B2921" t="str">
        <f>VLOOKUP(A2921,[1]Sheet1!$A:$B,2,0)</f>
        <v>CCCCCC[n+]1ccn(c1)C</v>
      </c>
      <c r="C2921" t="s">
        <v>84</v>
      </c>
      <c r="D2921" t="str">
        <f>VLOOKUP(C2921,[1]Sheet1!$A:$B,2,0)</f>
        <v>[O-]c1ccccc1</v>
      </c>
      <c r="E2921" t="str">
        <f t="shared" si="225"/>
        <v>CCCCCC[n+]1ccn(c1)C.[O-]c1ccccc1</v>
      </c>
      <c r="F2921">
        <v>303.14999999999998</v>
      </c>
      <c r="G2921">
        <v>101.325</v>
      </c>
      <c r="H2921">
        <v>496.7</v>
      </c>
      <c r="I2921">
        <f t="shared" si="226"/>
        <v>0.22990387354945899</v>
      </c>
      <c r="J2921">
        <f t="shared" si="227"/>
        <v>-0.13409119394795901</v>
      </c>
      <c r="K2921">
        <f t="shared" si="228"/>
        <v>2.6960941599952233</v>
      </c>
      <c r="L2921">
        <f t="shared" si="229"/>
        <v>6.2079862221133046</v>
      </c>
    </row>
    <row r="2922" spans="1:12" x14ac:dyDescent="0.2">
      <c r="A2922" t="s">
        <v>2</v>
      </c>
      <c r="B2922" t="str">
        <f>VLOOKUP(A2922,[1]Sheet1!$A:$B,2,0)</f>
        <v>CCCC[n+]1ccn(c1)C</v>
      </c>
      <c r="C2922" t="s">
        <v>3</v>
      </c>
      <c r="D2922" t="str">
        <f>VLOOKUP(C2922,[1]Sheet1!$A:$B,2,0)</f>
        <v>F[P-](F)(F)(F)(F)F</v>
      </c>
      <c r="E2922" t="str">
        <f t="shared" si="225"/>
        <v>CCCC[n+]1ccn(c1)C.F[P-](F)(F)(F)(F)F</v>
      </c>
      <c r="F2922">
        <v>465.89</v>
      </c>
      <c r="G2922">
        <v>101.325</v>
      </c>
      <c r="H2922">
        <v>496.5</v>
      </c>
      <c r="I2922">
        <f t="shared" si="226"/>
        <v>1.5678493075029327</v>
      </c>
      <c r="J2922">
        <f t="shared" si="227"/>
        <v>-0.13409119394795901</v>
      </c>
      <c r="K2922">
        <f t="shared" si="228"/>
        <v>2.6959192528313998</v>
      </c>
      <c r="L2922">
        <f t="shared" si="229"/>
        <v>6.2075834834852275</v>
      </c>
    </row>
    <row r="2923" spans="1:12" x14ac:dyDescent="0.2">
      <c r="A2923" t="s">
        <v>2</v>
      </c>
      <c r="B2923" t="str">
        <f>VLOOKUP(A2923,[1]Sheet1!$A:$B,2,0)</f>
        <v>CCCC[n+]1ccn(c1)C</v>
      </c>
      <c r="C2923" t="s">
        <v>3</v>
      </c>
      <c r="D2923" t="str">
        <f>VLOOKUP(C2923,[1]Sheet1!$A:$B,2,0)</f>
        <v>F[P-](F)(F)(F)(F)F</v>
      </c>
      <c r="E2923" t="str">
        <f t="shared" si="225"/>
        <v>CCCC[n+]1ccn(c1)C.F[P-](F)(F)(F)(F)F</v>
      </c>
      <c r="F2923">
        <v>471.18</v>
      </c>
      <c r="G2923">
        <v>101.325</v>
      </c>
      <c r="H2923">
        <v>496.5</v>
      </c>
      <c r="I2923">
        <f t="shared" si="226"/>
        <v>1.6113403444060537</v>
      </c>
      <c r="J2923">
        <f t="shared" si="227"/>
        <v>-0.13409119394795901</v>
      </c>
      <c r="K2923">
        <f t="shared" si="228"/>
        <v>2.6959192528313998</v>
      </c>
      <c r="L2923">
        <f t="shared" si="229"/>
        <v>6.2075834834852275</v>
      </c>
    </row>
    <row r="2924" spans="1:12" x14ac:dyDescent="0.2">
      <c r="A2924" t="s">
        <v>2</v>
      </c>
      <c r="B2924" t="str">
        <f>VLOOKUP(A2924,[1]Sheet1!$A:$B,2,0)</f>
        <v>CCCC[n+]1ccn(c1)C</v>
      </c>
      <c r="C2924" t="s">
        <v>3</v>
      </c>
      <c r="D2924" t="str">
        <f>VLOOKUP(C2924,[1]Sheet1!$A:$B,2,0)</f>
        <v>F[P-](F)(F)(F)(F)F</v>
      </c>
      <c r="E2924" t="str">
        <f t="shared" si="225"/>
        <v>CCCC[n+]1ccn(c1)C.F[P-](F)(F)(F)(F)F</v>
      </c>
      <c r="F2924">
        <v>471.32</v>
      </c>
      <c r="G2924">
        <v>101.325</v>
      </c>
      <c r="H2924">
        <v>496.5</v>
      </c>
      <c r="I2924">
        <f t="shared" si="226"/>
        <v>1.6124913359308999</v>
      </c>
      <c r="J2924">
        <f t="shared" si="227"/>
        <v>-0.13409119394795901</v>
      </c>
      <c r="K2924">
        <f t="shared" si="228"/>
        <v>2.6959192528313998</v>
      </c>
      <c r="L2924">
        <f t="shared" si="229"/>
        <v>6.2075834834852275</v>
      </c>
    </row>
    <row r="2925" spans="1:12" x14ac:dyDescent="0.2">
      <c r="A2925" t="s">
        <v>2</v>
      </c>
      <c r="B2925" t="str">
        <f>VLOOKUP(A2925,[1]Sheet1!$A:$B,2,0)</f>
        <v>CCCC[n+]1ccn(c1)C</v>
      </c>
      <c r="C2925" t="s">
        <v>3</v>
      </c>
      <c r="D2925" t="str">
        <f>VLOOKUP(C2925,[1]Sheet1!$A:$B,2,0)</f>
        <v>F[P-](F)(F)(F)(F)F</v>
      </c>
      <c r="E2925" t="str">
        <f t="shared" si="225"/>
        <v>CCCC[n+]1ccn(c1)C.F[P-](F)(F)(F)(F)F</v>
      </c>
      <c r="F2925">
        <v>471.45</v>
      </c>
      <c r="G2925">
        <v>101.325</v>
      </c>
      <c r="H2925">
        <v>496.5</v>
      </c>
      <c r="I2925">
        <f t="shared" si="226"/>
        <v>1.6135601137754001</v>
      </c>
      <c r="J2925">
        <f t="shared" si="227"/>
        <v>-0.13409119394795901</v>
      </c>
      <c r="K2925">
        <f t="shared" si="228"/>
        <v>2.6959192528313998</v>
      </c>
      <c r="L2925">
        <f t="shared" si="229"/>
        <v>6.2075834834852275</v>
      </c>
    </row>
    <row r="2926" spans="1:12" x14ac:dyDescent="0.2">
      <c r="A2926" t="s">
        <v>2</v>
      </c>
      <c r="B2926" t="str">
        <f>VLOOKUP(A2926,[1]Sheet1!$A:$B,2,0)</f>
        <v>CCCC[n+]1ccn(c1)C</v>
      </c>
      <c r="C2926" t="s">
        <v>3</v>
      </c>
      <c r="D2926" t="str">
        <f>VLOOKUP(C2926,[1]Sheet1!$A:$B,2,0)</f>
        <v>F[P-](F)(F)(F)(F)F</v>
      </c>
      <c r="E2926" t="str">
        <f t="shared" si="225"/>
        <v>CCCC[n+]1ccn(c1)C.F[P-](F)(F)(F)(F)F</v>
      </c>
      <c r="F2926">
        <v>471.59</v>
      </c>
      <c r="G2926">
        <v>101.325</v>
      </c>
      <c r="H2926">
        <v>496.5</v>
      </c>
      <c r="I2926">
        <f t="shared" si="226"/>
        <v>1.6147111053002463</v>
      </c>
      <c r="J2926">
        <f t="shared" si="227"/>
        <v>-0.13409119394795901</v>
      </c>
      <c r="K2926">
        <f t="shared" si="228"/>
        <v>2.6959192528313998</v>
      </c>
      <c r="L2926">
        <f t="shared" si="229"/>
        <v>6.2075834834852275</v>
      </c>
    </row>
    <row r="2927" spans="1:12" x14ac:dyDescent="0.2">
      <c r="A2927" t="s">
        <v>2</v>
      </c>
      <c r="B2927" t="str">
        <f>VLOOKUP(A2927,[1]Sheet1!$A:$B,2,0)</f>
        <v>CCCC[n+]1ccn(c1)C</v>
      </c>
      <c r="C2927" t="s">
        <v>3</v>
      </c>
      <c r="D2927" t="str">
        <f>VLOOKUP(C2927,[1]Sheet1!$A:$B,2,0)</f>
        <v>F[P-](F)(F)(F)(F)F</v>
      </c>
      <c r="E2927" t="str">
        <f t="shared" si="225"/>
        <v>CCCC[n+]1ccn(c1)C.F[P-](F)(F)(F)(F)F</v>
      </c>
      <c r="F2927">
        <v>471.73</v>
      </c>
      <c r="G2927">
        <v>101.325</v>
      </c>
      <c r="H2927">
        <v>496.5</v>
      </c>
      <c r="I2927">
        <f t="shared" si="226"/>
        <v>1.615862096825093</v>
      </c>
      <c r="J2927">
        <f t="shared" si="227"/>
        <v>-0.13409119394795901</v>
      </c>
      <c r="K2927">
        <f t="shared" si="228"/>
        <v>2.6959192528313998</v>
      </c>
      <c r="L2927">
        <f t="shared" si="229"/>
        <v>6.2075834834852275</v>
      </c>
    </row>
    <row r="2928" spans="1:12" x14ac:dyDescent="0.2">
      <c r="A2928" t="s">
        <v>2</v>
      </c>
      <c r="B2928" t="str">
        <f>VLOOKUP(A2928,[1]Sheet1!$A:$B,2,0)</f>
        <v>CCCC[n+]1ccn(c1)C</v>
      </c>
      <c r="C2928" t="s">
        <v>3</v>
      </c>
      <c r="D2928" t="str">
        <f>VLOOKUP(C2928,[1]Sheet1!$A:$B,2,0)</f>
        <v>F[P-](F)(F)(F)(F)F</v>
      </c>
      <c r="E2928" t="str">
        <f t="shared" si="225"/>
        <v>CCCC[n+]1ccn(c1)C.F[P-](F)(F)(F)(F)F</v>
      </c>
      <c r="F2928">
        <v>472</v>
      </c>
      <c r="G2928">
        <v>101.325</v>
      </c>
      <c r="H2928">
        <v>496.5</v>
      </c>
      <c r="I2928">
        <f t="shared" si="226"/>
        <v>1.6180818661944392</v>
      </c>
      <c r="J2928">
        <f t="shared" si="227"/>
        <v>-0.13409119394795901</v>
      </c>
      <c r="K2928">
        <f t="shared" si="228"/>
        <v>2.6959192528313998</v>
      </c>
      <c r="L2928">
        <f t="shared" si="229"/>
        <v>6.2075834834852275</v>
      </c>
    </row>
    <row r="2929" spans="1:12" x14ac:dyDescent="0.2">
      <c r="A2929" t="s">
        <v>2</v>
      </c>
      <c r="B2929" t="str">
        <f>VLOOKUP(A2929,[1]Sheet1!$A:$B,2,0)</f>
        <v>CCCC[n+]1ccn(c1)C</v>
      </c>
      <c r="C2929" t="s">
        <v>3</v>
      </c>
      <c r="D2929" t="str">
        <f>VLOOKUP(C2929,[1]Sheet1!$A:$B,2,0)</f>
        <v>F[P-](F)(F)(F)(F)F</v>
      </c>
      <c r="E2929" t="str">
        <f t="shared" si="225"/>
        <v>CCCC[n+]1ccn(c1)C.F[P-](F)(F)(F)(F)F</v>
      </c>
      <c r="F2929">
        <v>472.3</v>
      </c>
      <c r="G2929">
        <v>101.325</v>
      </c>
      <c r="H2929">
        <v>496.5</v>
      </c>
      <c r="I2929">
        <f t="shared" si="226"/>
        <v>1.6205482766048243</v>
      </c>
      <c r="J2929">
        <f t="shared" si="227"/>
        <v>-0.13409119394795901</v>
      </c>
      <c r="K2929">
        <f t="shared" si="228"/>
        <v>2.6959192528313998</v>
      </c>
      <c r="L2929">
        <f t="shared" si="229"/>
        <v>6.2075834834852275</v>
      </c>
    </row>
    <row r="2930" spans="1:12" x14ac:dyDescent="0.2">
      <c r="A2930" t="s">
        <v>2</v>
      </c>
      <c r="B2930" t="str">
        <f>VLOOKUP(A2930,[1]Sheet1!$A:$B,2,0)</f>
        <v>CCCC[n+]1ccn(c1)C</v>
      </c>
      <c r="C2930" t="s">
        <v>3</v>
      </c>
      <c r="D2930" t="str">
        <f>VLOOKUP(C2930,[1]Sheet1!$A:$B,2,0)</f>
        <v>F[P-](F)(F)(F)(F)F</v>
      </c>
      <c r="E2930" t="str">
        <f t="shared" si="225"/>
        <v>CCCC[n+]1ccn(c1)C.F[P-](F)(F)(F)(F)F</v>
      </c>
      <c r="F2930">
        <v>472.44</v>
      </c>
      <c r="G2930">
        <v>101.325</v>
      </c>
      <c r="H2930">
        <v>496.5</v>
      </c>
      <c r="I2930">
        <f t="shared" si="226"/>
        <v>1.6216992681296705</v>
      </c>
      <c r="J2930">
        <f t="shared" si="227"/>
        <v>-0.13409119394795901</v>
      </c>
      <c r="K2930">
        <f t="shared" si="228"/>
        <v>2.6959192528313998</v>
      </c>
      <c r="L2930">
        <f t="shared" si="229"/>
        <v>6.2075834834852275</v>
      </c>
    </row>
    <row r="2931" spans="1:12" x14ac:dyDescent="0.2">
      <c r="A2931" t="s">
        <v>2</v>
      </c>
      <c r="B2931" t="str">
        <f>VLOOKUP(A2931,[1]Sheet1!$A:$B,2,0)</f>
        <v>CCCC[n+]1ccn(c1)C</v>
      </c>
      <c r="C2931" t="s">
        <v>3</v>
      </c>
      <c r="D2931" t="str">
        <f>VLOOKUP(C2931,[1]Sheet1!$A:$B,2,0)</f>
        <v>F[P-](F)(F)(F)(F)F</v>
      </c>
      <c r="E2931" t="str">
        <f t="shared" si="225"/>
        <v>CCCC[n+]1ccn(c1)C.F[P-](F)(F)(F)(F)F</v>
      </c>
      <c r="F2931">
        <v>472.58</v>
      </c>
      <c r="G2931">
        <v>101.325</v>
      </c>
      <c r="H2931">
        <v>496.5</v>
      </c>
      <c r="I2931">
        <f t="shared" si="226"/>
        <v>1.6228502596545165</v>
      </c>
      <c r="J2931">
        <f t="shared" si="227"/>
        <v>-0.13409119394795901</v>
      </c>
      <c r="K2931">
        <f t="shared" si="228"/>
        <v>2.6959192528313998</v>
      </c>
      <c r="L2931">
        <f t="shared" si="229"/>
        <v>6.2075834834852275</v>
      </c>
    </row>
    <row r="2932" spans="1:12" x14ac:dyDescent="0.2">
      <c r="A2932" t="s">
        <v>2</v>
      </c>
      <c r="B2932" t="str">
        <f>VLOOKUP(A2932,[1]Sheet1!$A:$B,2,0)</f>
        <v>CCCC[n+]1ccn(c1)C</v>
      </c>
      <c r="C2932" t="s">
        <v>3</v>
      </c>
      <c r="D2932" t="str">
        <f>VLOOKUP(C2932,[1]Sheet1!$A:$B,2,0)</f>
        <v>F[P-](F)(F)(F)(F)F</v>
      </c>
      <c r="E2932" t="str">
        <f t="shared" si="225"/>
        <v>CCCC[n+]1ccn(c1)C.F[P-](F)(F)(F)(F)F</v>
      </c>
      <c r="F2932">
        <v>472.99</v>
      </c>
      <c r="G2932">
        <v>101.325</v>
      </c>
      <c r="H2932">
        <v>496.5</v>
      </c>
      <c r="I2932">
        <f t="shared" si="226"/>
        <v>1.6262210205487095</v>
      </c>
      <c r="J2932">
        <f t="shared" si="227"/>
        <v>-0.13409119394795901</v>
      </c>
      <c r="K2932">
        <f t="shared" si="228"/>
        <v>2.6959192528313998</v>
      </c>
      <c r="L2932">
        <f t="shared" si="229"/>
        <v>6.2075834834852275</v>
      </c>
    </row>
    <row r="2933" spans="1:12" x14ac:dyDescent="0.2">
      <c r="A2933" t="s">
        <v>2</v>
      </c>
      <c r="B2933" t="str">
        <f>VLOOKUP(A2933,[1]Sheet1!$A:$B,2,0)</f>
        <v>CCCC[n+]1ccn(c1)C</v>
      </c>
      <c r="C2933" t="s">
        <v>3</v>
      </c>
      <c r="D2933" t="str">
        <f>VLOOKUP(C2933,[1]Sheet1!$A:$B,2,0)</f>
        <v>F[P-](F)(F)(F)(F)F</v>
      </c>
      <c r="E2933" t="str">
        <f t="shared" si="225"/>
        <v>CCCC[n+]1ccn(c1)C.F[P-](F)(F)(F)(F)F</v>
      </c>
      <c r="F2933">
        <v>473.12</v>
      </c>
      <c r="G2933">
        <v>101.325</v>
      </c>
      <c r="H2933">
        <v>496.5</v>
      </c>
      <c r="I2933">
        <f t="shared" si="226"/>
        <v>1.6272897983932095</v>
      </c>
      <c r="J2933">
        <f t="shared" si="227"/>
        <v>-0.13409119394795901</v>
      </c>
      <c r="K2933">
        <f t="shared" si="228"/>
        <v>2.6959192528313998</v>
      </c>
      <c r="L2933">
        <f t="shared" si="229"/>
        <v>6.2075834834852275</v>
      </c>
    </row>
    <row r="2934" spans="1:12" x14ac:dyDescent="0.2">
      <c r="A2934" t="s">
        <v>2</v>
      </c>
      <c r="B2934" t="str">
        <f>VLOOKUP(A2934,[1]Sheet1!$A:$B,2,0)</f>
        <v>CCCC[n+]1ccn(c1)C</v>
      </c>
      <c r="C2934" t="s">
        <v>3</v>
      </c>
      <c r="D2934" t="str">
        <f>VLOOKUP(C2934,[1]Sheet1!$A:$B,2,0)</f>
        <v>F[P-](F)(F)(F)(F)F</v>
      </c>
      <c r="E2934" t="str">
        <f t="shared" si="225"/>
        <v>CCCC[n+]1ccn(c1)C.F[P-](F)(F)(F)(F)F</v>
      </c>
      <c r="F2934">
        <v>473.26</v>
      </c>
      <c r="G2934">
        <v>101.325</v>
      </c>
      <c r="H2934">
        <v>496.5</v>
      </c>
      <c r="I2934">
        <f t="shared" si="226"/>
        <v>1.6284407899180557</v>
      </c>
      <c r="J2934">
        <f t="shared" si="227"/>
        <v>-0.13409119394795901</v>
      </c>
      <c r="K2934">
        <f t="shared" si="228"/>
        <v>2.6959192528313998</v>
      </c>
      <c r="L2934">
        <f t="shared" si="229"/>
        <v>6.2075834834852275</v>
      </c>
    </row>
    <row r="2935" spans="1:12" x14ac:dyDescent="0.2">
      <c r="A2935" t="s">
        <v>2</v>
      </c>
      <c r="B2935" t="str">
        <f>VLOOKUP(A2935,[1]Sheet1!$A:$B,2,0)</f>
        <v>CCCC[n+]1ccn(c1)C</v>
      </c>
      <c r="C2935" t="s">
        <v>3</v>
      </c>
      <c r="D2935" t="str">
        <f>VLOOKUP(C2935,[1]Sheet1!$A:$B,2,0)</f>
        <v>F[P-](F)(F)(F)(F)F</v>
      </c>
      <c r="E2935" t="str">
        <f t="shared" si="225"/>
        <v>CCCC[n+]1ccn(c1)C.F[P-](F)(F)(F)(F)F</v>
      </c>
      <c r="F2935">
        <v>473.4</v>
      </c>
      <c r="G2935">
        <v>101.325</v>
      </c>
      <c r="H2935">
        <v>496.5</v>
      </c>
      <c r="I2935">
        <f t="shared" si="226"/>
        <v>1.629591781442902</v>
      </c>
      <c r="J2935">
        <f t="shared" si="227"/>
        <v>-0.13409119394795901</v>
      </c>
      <c r="K2935">
        <f t="shared" si="228"/>
        <v>2.6959192528313998</v>
      </c>
      <c r="L2935">
        <f t="shared" si="229"/>
        <v>6.2075834834852275</v>
      </c>
    </row>
    <row r="2936" spans="1:12" x14ac:dyDescent="0.2">
      <c r="A2936" t="s">
        <v>2</v>
      </c>
      <c r="B2936" t="str">
        <f>VLOOKUP(A2936,[1]Sheet1!$A:$B,2,0)</f>
        <v>CCCC[n+]1ccn(c1)C</v>
      </c>
      <c r="C2936" t="s">
        <v>3</v>
      </c>
      <c r="D2936" t="str">
        <f>VLOOKUP(C2936,[1]Sheet1!$A:$B,2,0)</f>
        <v>F[P-](F)(F)(F)(F)F</v>
      </c>
      <c r="E2936" t="str">
        <f t="shared" si="225"/>
        <v>CCCC[n+]1ccn(c1)C.F[P-](F)(F)(F)(F)F</v>
      </c>
      <c r="F2936">
        <v>473.53</v>
      </c>
      <c r="G2936">
        <v>101.325</v>
      </c>
      <c r="H2936">
        <v>496.5</v>
      </c>
      <c r="I2936">
        <f t="shared" si="226"/>
        <v>1.6306605592874019</v>
      </c>
      <c r="J2936">
        <f t="shared" si="227"/>
        <v>-0.13409119394795901</v>
      </c>
      <c r="K2936">
        <f t="shared" si="228"/>
        <v>2.6959192528313998</v>
      </c>
      <c r="L2936">
        <f t="shared" si="229"/>
        <v>6.2075834834852275</v>
      </c>
    </row>
    <row r="2937" spans="1:12" x14ac:dyDescent="0.2">
      <c r="A2937" t="s">
        <v>2</v>
      </c>
      <c r="B2937" t="str">
        <f>VLOOKUP(A2937,[1]Sheet1!$A:$B,2,0)</f>
        <v>CCCC[n+]1ccn(c1)C</v>
      </c>
      <c r="C2937" t="s">
        <v>3</v>
      </c>
      <c r="D2937" t="str">
        <f>VLOOKUP(C2937,[1]Sheet1!$A:$B,2,0)</f>
        <v>F[P-](F)(F)(F)(F)F</v>
      </c>
      <c r="E2937" t="str">
        <f t="shared" si="225"/>
        <v>CCCC[n+]1ccn(c1)C.F[P-](F)(F)(F)(F)F</v>
      </c>
      <c r="F2937">
        <v>464.92</v>
      </c>
      <c r="G2937">
        <v>101.325</v>
      </c>
      <c r="H2937">
        <v>496.2</v>
      </c>
      <c r="I2937">
        <f t="shared" si="226"/>
        <v>1.5598745805093552</v>
      </c>
      <c r="J2937">
        <f t="shared" si="227"/>
        <v>-0.13409119394795901</v>
      </c>
      <c r="K2937">
        <f t="shared" si="228"/>
        <v>2.6956567599361905</v>
      </c>
      <c r="L2937">
        <f t="shared" si="229"/>
        <v>6.2069790712577007</v>
      </c>
    </row>
    <row r="2938" spans="1:12" x14ac:dyDescent="0.2">
      <c r="A2938" t="s">
        <v>2</v>
      </c>
      <c r="B2938" t="str">
        <f>VLOOKUP(A2938,[1]Sheet1!$A:$B,2,0)</f>
        <v>CCCC[n+]1ccn(c1)C</v>
      </c>
      <c r="C2938" t="s">
        <v>3</v>
      </c>
      <c r="D2938" t="str">
        <f>VLOOKUP(C2938,[1]Sheet1!$A:$B,2,0)</f>
        <v>F[P-](F)(F)(F)(F)F</v>
      </c>
      <c r="E2938" t="str">
        <f t="shared" si="225"/>
        <v>CCCC[n+]1ccn(c1)C.F[P-](F)(F)(F)(F)F</v>
      </c>
      <c r="F2938">
        <v>470.34</v>
      </c>
      <c r="G2938">
        <v>101.325</v>
      </c>
      <c r="H2938">
        <v>496.2</v>
      </c>
      <c r="I2938">
        <f t="shared" si="226"/>
        <v>1.6044343952569757</v>
      </c>
      <c r="J2938">
        <f t="shared" si="227"/>
        <v>-0.13409119394795901</v>
      </c>
      <c r="K2938">
        <f t="shared" si="228"/>
        <v>2.6956567599361905</v>
      </c>
      <c r="L2938">
        <f t="shared" si="229"/>
        <v>6.2069790712577007</v>
      </c>
    </row>
    <row r="2939" spans="1:12" x14ac:dyDescent="0.2">
      <c r="A2939" t="s">
        <v>2</v>
      </c>
      <c r="B2939" t="str">
        <f>VLOOKUP(A2939,[1]Sheet1!$A:$B,2,0)</f>
        <v>CCCC[n+]1ccn(c1)C</v>
      </c>
      <c r="C2939" t="s">
        <v>3</v>
      </c>
      <c r="D2939" t="str">
        <f>VLOOKUP(C2939,[1]Sheet1!$A:$B,2,0)</f>
        <v>F[P-](F)(F)(F)(F)F</v>
      </c>
      <c r="E2939" t="str">
        <f t="shared" si="225"/>
        <v>CCCC[n+]1ccn(c1)C.F[P-](F)(F)(F)(F)F</v>
      </c>
      <c r="F2939">
        <v>471.04</v>
      </c>
      <c r="G2939">
        <v>101.325</v>
      </c>
      <c r="H2939">
        <v>496.2</v>
      </c>
      <c r="I2939">
        <f t="shared" si="226"/>
        <v>1.6101893528812077</v>
      </c>
      <c r="J2939">
        <f t="shared" si="227"/>
        <v>-0.13409119394795901</v>
      </c>
      <c r="K2939">
        <f t="shared" si="228"/>
        <v>2.6956567599361905</v>
      </c>
      <c r="L2939">
        <f t="shared" si="229"/>
        <v>6.2069790712577007</v>
      </c>
    </row>
    <row r="2940" spans="1:12" x14ac:dyDescent="0.2">
      <c r="A2940" t="s">
        <v>2</v>
      </c>
      <c r="B2940" t="str">
        <f>VLOOKUP(A2940,[1]Sheet1!$A:$B,2,0)</f>
        <v>CCCC[n+]1ccn(c1)C</v>
      </c>
      <c r="C2940" t="s">
        <v>3</v>
      </c>
      <c r="D2940" t="str">
        <f>VLOOKUP(C2940,[1]Sheet1!$A:$B,2,0)</f>
        <v>F[P-](F)(F)(F)(F)F</v>
      </c>
      <c r="E2940" t="str">
        <f t="shared" si="225"/>
        <v>CCCC[n+]1ccn(c1)C.F[P-](F)(F)(F)(F)F</v>
      </c>
      <c r="F2940">
        <v>471.87</v>
      </c>
      <c r="G2940">
        <v>101.325</v>
      </c>
      <c r="H2940">
        <v>496.2</v>
      </c>
      <c r="I2940">
        <f t="shared" si="226"/>
        <v>1.6170130883499392</v>
      </c>
      <c r="J2940">
        <f t="shared" si="227"/>
        <v>-0.13409119394795901</v>
      </c>
      <c r="K2940">
        <f t="shared" si="228"/>
        <v>2.6956567599361905</v>
      </c>
      <c r="L2940">
        <f t="shared" si="229"/>
        <v>6.2069790712577007</v>
      </c>
    </row>
    <row r="2941" spans="1:12" x14ac:dyDescent="0.2">
      <c r="A2941" t="s">
        <v>17</v>
      </c>
      <c r="B2941" t="str">
        <f>VLOOKUP(A2941,[1]Sheet1!$A:$B,2,0)</f>
        <v>CCCCCC[n+]1ccn(c1)C</v>
      </c>
      <c r="C2941" t="s">
        <v>38</v>
      </c>
      <c r="D2941" t="str">
        <f>VLOOKUP(C2941,[1]Sheet1!$A:$B,2,0)</f>
        <v>C(C)(=O)[O-]</v>
      </c>
      <c r="E2941" t="str">
        <f t="shared" si="225"/>
        <v>CCCCCC[n+]1ccn(c1)C.C(C)(=O)[O-]</v>
      </c>
      <c r="F2941">
        <v>394.9</v>
      </c>
      <c r="G2941">
        <v>100</v>
      </c>
      <c r="H2941">
        <v>496.2</v>
      </c>
      <c r="I2941">
        <f t="shared" si="226"/>
        <v>0.9842143907255142</v>
      </c>
      <c r="J2941">
        <f t="shared" si="227"/>
        <v>-0.13439084403497614</v>
      </c>
      <c r="K2941">
        <f t="shared" si="228"/>
        <v>2.6956567599361905</v>
      </c>
      <c r="L2941">
        <f t="shared" si="229"/>
        <v>6.2069790712577007</v>
      </c>
    </row>
    <row r="2942" spans="1:12" x14ac:dyDescent="0.2">
      <c r="A2942" t="s">
        <v>7</v>
      </c>
      <c r="B2942" t="str">
        <f>VLOOKUP(A2942,[1]Sheet1!$A:$B,2,0)</f>
        <v>CCCCCCCCCCCCCC[n+]1ccn(c1)C</v>
      </c>
      <c r="C2942" t="s">
        <v>8</v>
      </c>
      <c r="D2942" t="str">
        <f>VLOOKUP(C2942,[1]Sheet1!$A:$B,2,0)</f>
        <v>FC(S(=O)(=O)[N-]S(=O)(=O)C(F)(F)F)(F)F</v>
      </c>
      <c r="E2942" t="str">
        <f t="shared" si="225"/>
        <v>CCCCCCCCCCCCCC[n+]1ccn(c1)C.FC(S(=O)(=O)[N-]S(=O)(=O)C(F)(F)F)(F)F</v>
      </c>
      <c r="F2942">
        <v>191.77</v>
      </c>
      <c r="G2942">
        <v>101.325</v>
      </c>
      <c r="H2942">
        <v>496.1</v>
      </c>
      <c r="I2942">
        <f t="shared" si="226"/>
        <v>-0.68579209814611597</v>
      </c>
      <c r="J2942">
        <f t="shared" si="227"/>
        <v>-0.13409119394795901</v>
      </c>
      <c r="K2942">
        <f t="shared" si="228"/>
        <v>2.6955692270361857</v>
      </c>
      <c r="L2942">
        <f t="shared" si="229"/>
        <v>6.2067775193070034</v>
      </c>
    </row>
    <row r="2943" spans="1:12" x14ac:dyDescent="0.2">
      <c r="A2943" t="s">
        <v>42</v>
      </c>
      <c r="B2943" t="str">
        <f>VLOOKUP(A2943,[1]Sheet1!$A:$B,2,0)</f>
        <v>C(C)[N+]1=CC(=CC=C1)C</v>
      </c>
      <c r="C2943" t="s">
        <v>8</v>
      </c>
      <c r="D2943" t="str">
        <f>VLOOKUP(C2943,[1]Sheet1!$A:$B,2,0)</f>
        <v>FC(S(=O)(=O)[N-]S(=O)(=O)C(F)(F)F)(F)F</v>
      </c>
      <c r="E2943" t="str">
        <f t="shared" si="225"/>
        <v>C(C)[N+]1=CC(=CC=C1)C.FC(S(=O)(=O)[N-]S(=O)(=O)C(F)(F)F)(F)F</v>
      </c>
      <c r="F2943">
        <v>302.10000000000002</v>
      </c>
      <c r="G2943">
        <v>101.325</v>
      </c>
      <c r="H2943">
        <v>496</v>
      </c>
      <c r="I2943">
        <f t="shared" si="226"/>
        <v>0.22127143711311212</v>
      </c>
      <c r="J2943">
        <f t="shared" si="227"/>
        <v>-0.13409119394795901</v>
      </c>
      <c r="K2943">
        <f t="shared" si="228"/>
        <v>2.6954816764901977</v>
      </c>
      <c r="L2943">
        <f t="shared" si="229"/>
        <v>6.2065759267249279</v>
      </c>
    </row>
    <row r="2944" spans="1:12" x14ac:dyDescent="0.2">
      <c r="A2944" t="s">
        <v>4</v>
      </c>
      <c r="B2944" t="str">
        <f>VLOOKUP(A2944,[1]Sheet1!$A:$B,2,0)</f>
        <v>CCC[n+]1ccn(c1)C</v>
      </c>
      <c r="C2944" t="s">
        <v>8</v>
      </c>
      <c r="D2944" t="str">
        <f>VLOOKUP(C2944,[1]Sheet1!$A:$B,2,0)</f>
        <v>FC(S(=O)(=O)[N-]S(=O)(=O)C(F)(F)F)(F)F</v>
      </c>
      <c r="E2944" t="str">
        <f t="shared" si="225"/>
        <v>CCC[n+]1ccn(c1)C.FC(S(=O)(=O)[N-]S(=O)(=O)C(F)(F)F)(F)F</v>
      </c>
      <c r="F2944">
        <v>306.14999999999998</v>
      </c>
      <c r="G2944">
        <v>101.325</v>
      </c>
      <c r="H2944">
        <v>496</v>
      </c>
      <c r="I2944">
        <f t="shared" si="226"/>
        <v>0.25456797765330819</v>
      </c>
      <c r="J2944">
        <f t="shared" si="227"/>
        <v>-0.13409119394795901</v>
      </c>
      <c r="K2944">
        <f t="shared" si="228"/>
        <v>2.6954816764901977</v>
      </c>
      <c r="L2944">
        <f t="shared" si="229"/>
        <v>6.2065759267249279</v>
      </c>
    </row>
    <row r="2945" spans="1:12" x14ac:dyDescent="0.2">
      <c r="A2945" t="s">
        <v>4</v>
      </c>
      <c r="B2945" t="str">
        <f>VLOOKUP(A2945,[1]Sheet1!$A:$B,2,0)</f>
        <v>CCC[n+]1ccn(c1)C</v>
      </c>
      <c r="C2945" t="s">
        <v>8</v>
      </c>
      <c r="D2945" t="str">
        <f>VLOOKUP(C2945,[1]Sheet1!$A:$B,2,0)</f>
        <v>FC(S(=O)(=O)[N-]S(=O)(=O)C(F)(F)F)(F)F</v>
      </c>
      <c r="E2945" t="str">
        <f t="shared" si="225"/>
        <v>CCC[n+]1ccn(c1)C.FC(S(=O)(=O)[N-]S(=O)(=O)C(F)(F)F)(F)F</v>
      </c>
      <c r="F2945">
        <v>307.14999999999998</v>
      </c>
      <c r="G2945">
        <v>101.325</v>
      </c>
      <c r="H2945">
        <v>496</v>
      </c>
      <c r="I2945">
        <f t="shared" si="226"/>
        <v>0.26278934568792461</v>
      </c>
      <c r="J2945">
        <f t="shared" si="227"/>
        <v>-0.13409119394795901</v>
      </c>
      <c r="K2945">
        <f t="shared" si="228"/>
        <v>2.6954816764901977</v>
      </c>
      <c r="L2945">
        <f t="shared" si="229"/>
        <v>6.2065759267249279</v>
      </c>
    </row>
    <row r="2946" spans="1:12" x14ac:dyDescent="0.2">
      <c r="A2946" t="s">
        <v>44</v>
      </c>
      <c r="B2946" t="str">
        <f>VLOOKUP(A2946,[1]Sheet1!$A:$B,2,0)</f>
        <v>C(CCC)[N+]1=CC(=CC=C1)C</v>
      </c>
      <c r="C2946" t="s">
        <v>45</v>
      </c>
      <c r="D2946" t="str">
        <f>VLOOKUP(C2946,[1]Sheet1!$A:$B,2,0)</f>
        <v>FC(S(=O)(=O)[O-])(F)F</v>
      </c>
      <c r="E2946" t="str">
        <f t="shared" ref="E2946:E3009" si="230">B2946&amp;"."&amp;D2946</f>
        <v>C(CCC)[N+]1=CC(=CC=C1)C.FC(S(=O)(=O)[O-])(F)F</v>
      </c>
      <c r="F2946">
        <v>353.1</v>
      </c>
      <c r="G2946">
        <v>101.325</v>
      </c>
      <c r="H2946">
        <v>496</v>
      </c>
      <c r="I2946">
        <f t="shared" ref="I2946:I3009" si="231">STANDARDIZE(F2946,AVERAGE(F:F),STDEVP(F:F))</f>
        <v>0.64056120687854878</v>
      </c>
      <c r="J2946">
        <f t="shared" ref="J2946:J3009" si="232">STANDARDIZE(G2946,AVERAGE(G:G),STDEVP(G:G))</f>
        <v>-0.13409119394795901</v>
      </c>
      <c r="K2946">
        <f t="shared" si="228"/>
        <v>2.6954816764901977</v>
      </c>
      <c r="L2946">
        <f t="shared" si="229"/>
        <v>6.2065759267249279</v>
      </c>
    </row>
    <row r="2947" spans="1:12" x14ac:dyDescent="0.2">
      <c r="A2947" t="s">
        <v>115</v>
      </c>
      <c r="B2947" t="str">
        <f>VLOOKUP(A2947,[1]Sheet1!$A:$B,2,0)</f>
        <v>CCCC[N+](CC)(C)C</v>
      </c>
      <c r="C2947" t="s">
        <v>14</v>
      </c>
      <c r="D2947" t="str">
        <f>VLOOKUP(C2947,[1]Sheet1!$A:$B,2,0)</f>
        <v>C(C)OS(=O)(=O)[O-]</v>
      </c>
      <c r="E2947" t="str">
        <f t="shared" si="230"/>
        <v>CCCC[N+](CC)(C)C.C(C)OS(=O)(=O)[O-]</v>
      </c>
      <c r="F2947">
        <v>385.15</v>
      </c>
      <c r="G2947">
        <v>101.325</v>
      </c>
      <c r="H2947">
        <v>496</v>
      </c>
      <c r="I2947">
        <f t="shared" si="231"/>
        <v>0.90405605238800424</v>
      </c>
      <c r="J2947">
        <f t="shared" si="232"/>
        <v>-0.13409119394795901</v>
      </c>
      <c r="K2947">
        <f t="shared" ref="K2947:K3010" si="233">LOG(H2947)</f>
        <v>2.6954816764901977</v>
      </c>
      <c r="L2947">
        <f t="shared" ref="L2947:L3010" si="234">LN(H2947)</f>
        <v>6.2065759267249279</v>
      </c>
    </row>
    <row r="2948" spans="1:12" x14ac:dyDescent="0.2">
      <c r="A2948" t="s">
        <v>2</v>
      </c>
      <c r="B2948" t="str">
        <f>VLOOKUP(A2948,[1]Sheet1!$A:$B,2,0)</f>
        <v>CCCC[n+]1ccn(c1)C</v>
      </c>
      <c r="C2948" t="s">
        <v>3</v>
      </c>
      <c r="D2948" t="str">
        <f>VLOOKUP(C2948,[1]Sheet1!$A:$B,2,0)</f>
        <v>F[P-](F)(F)(F)(F)F</v>
      </c>
      <c r="E2948" t="str">
        <f t="shared" si="230"/>
        <v>CCCC[n+]1ccn(c1)C.F[P-](F)(F)(F)(F)F</v>
      </c>
      <c r="F2948">
        <v>465.61</v>
      </c>
      <c r="G2948">
        <v>101.325</v>
      </c>
      <c r="H2948">
        <v>495.9</v>
      </c>
      <c r="I2948">
        <f t="shared" si="231"/>
        <v>1.5655473244532405</v>
      </c>
      <c r="J2948">
        <f t="shared" si="232"/>
        <v>-0.13409119394795901</v>
      </c>
      <c r="K2948">
        <f t="shared" si="233"/>
        <v>2.6953941082911097</v>
      </c>
      <c r="L2948">
        <f t="shared" si="234"/>
        <v>6.2063742934950881</v>
      </c>
    </row>
    <row r="2949" spans="1:12" x14ac:dyDescent="0.2">
      <c r="A2949" t="s">
        <v>2</v>
      </c>
      <c r="B2949" t="str">
        <f>VLOOKUP(A2949,[1]Sheet1!$A:$B,2,0)</f>
        <v>CCCC[n+]1ccn(c1)C</v>
      </c>
      <c r="C2949" t="s">
        <v>3</v>
      </c>
      <c r="D2949" t="str">
        <f>VLOOKUP(C2949,[1]Sheet1!$A:$B,2,0)</f>
        <v>F[P-](F)(F)(F)(F)F</v>
      </c>
      <c r="E2949" t="str">
        <f t="shared" si="230"/>
        <v>CCCC[n+]1ccn(c1)C.F[P-](F)(F)(F)(F)F</v>
      </c>
      <c r="F2949">
        <v>465.75</v>
      </c>
      <c r="G2949">
        <v>101.325</v>
      </c>
      <c r="H2949">
        <v>495.9</v>
      </c>
      <c r="I2949">
        <f t="shared" si="231"/>
        <v>1.5666983159780867</v>
      </c>
      <c r="J2949">
        <f t="shared" si="232"/>
        <v>-0.13409119394795901</v>
      </c>
      <c r="K2949">
        <f t="shared" si="233"/>
        <v>2.6953941082911097</v>
      </c>
      <c r="L2949">
        <f t="shared" si="234"/>
        <v>6.2063742934950881</v>
      </c>
    </row>
    <row r="2950" spans="1:12" x14ac:dyDescent="0.2">
      <c r="A2950" t="s">
        <v>2</v>
      </c>
      <c r="B2950" t="str">
        <f>VLOOKUP(A2950,[1]Sheet1!$A:$B,2,0)</f>
        <v>CCCC[n+]1ccn(c1)C</v>
      </c>
      <c r="C2950" t="s">
        <v>3</v>
      </c>
      <c r="D2950" t="str">
        <f>VLOOKUP(C2950,[1]Sheet1!$A:$B,2,0)</f>
        <v>F[P-](F)(F)(F)(F)F</v>
      </c>
      <c r="E2950" t="str">
        <f t="shared" si="230"/>
        <v>CCCC[n+]1ccn(c1)C.F[P-](F)(F)(F)(F)F</v>
      </c>
      <c r="F2950">
        <v>466.73</v>
      </c>
      <c r="G2950">
        <v>101.325</v>
      </c>
      <c r="H2950">
        <v>495.9</v>
      </c>
      <c r="I2950">
        <f t="shared" si="231"/>
        <v>1.5747552566520109</v>
      </c>
      <c r="J2950">
        <f t="shared" si="232"/>
        <v>-0.13409119394795901</v>
      </c>
      <c r="K2950">
        <f t="shared" si="233"/>
        <v>2.6953941082911097</v>
      </c>
      <c r="L2950">
        <f t="shared" si="234"/>
        <v>6.2063742934950881</v>
      </c>
    </row>
    <row r="2951" spans="1:12" x14ac:dyDescent="0.2">
      <c r="A2951" t="s">
        <v>2</v>
      </c>
      <c r="B2951" t="str">
        <f>VLOOKUP(A2951,[1]Sheet1!$A:$B,2,0)</f>
        <v>CCCC[n+]1ccn(c1)C</v>
      </c>
      <c r="C2951" t="s">
        <v>3</v>
      </c>
      <c r="D2951" t="str">
        <f>VLOOKUP(C2951,[1]Sheet1!$A:$B,2,0)</f>
        <v>F[P-](F)(F)(F)(F)F</v>
      </c>
      <c r="E2951" t="str">
        <f t="shared" si="230"/>
        <v>CCCC[n+]1ccn(c1)C.F[P-](F)(F)(F)(F)F</v>
      </c>
      <c r="F2951">
        <v>468.25</v>
      </c>
      <c r="G2951">
        <v>101.325</v>
      </c>
      <c r="H2951">
        <v>495.9</v>
      </c>
      <c r="I2951">
        <f t="shared" si="231"/>
        <v>1.5872517360646277</v>
      </c>
      <c r="J2951">
        <f t="shared" si="232"/>
        <v>-0.13409119394795901</v>
      </c>
      <c r="K2951">
        <f t="shared" si="233"/>
        <v>2.6953941082911097</v>
      </c>
      <c r="L2951">
        <f t="shared" si="234"/>
        <v>6.2063742934950881</v>
      </c>
    </row>
    <row r="2952" spans="1:12" x14ac:dyDescent="0.2">
      <c r="A2952" t="s">
        <v>2</v>
      </c>
      <c r="B2952" t="str">
        <f>VLOOKUP(A2952,[1]Sheet1!$A:$B,2,0)</f>
        <v>CCCC[n+]1ccn(c1)C</v>
      </c>
      <c r="C2952" t="s">
        <v>3</v>
      </c>
      <c r="D2952" t="str">
        <f>VLOOKUP(C2952,[1]Sheet1!$A:$B,2,0)</f>
        <v>F[P-](F)(F)(F)(F)F</v>
      </c>
      <c r="E2952" t="str">
        <f t="shared" si="230"/>
        <v>CCCC[n+]1ccn(c1)C.F[P-](F)(F)(F)(F)F</v>
      </c>
      <c r="F2952">
        <v>468.39</v>
      </c>
      <c r="G2952">
        <v>101.325</v>
      </c>
      <c r="H2952">
        <v>495.9</v>
      </c>
      <c r="I2952">
        <f t="shared" si="231"/>
        <v>1.5884027275894739</v>
      </c>
      <c r="J2952">
        <f t="shared" si="232"/>
        <v>-0.13409119394795901</v>
      </c>
      <c r="K2952">
        <f t="shared" si="233"/>
        <v>2.6953941082911097</v>
      </c>
      <c r="L2952">
        <f t="shared" si="234"/>
        <v>6.2063742934950881</v>
      </c>
    </row>
    <row r="2953" spans="1:12" x14ac:dyDescent="0.2">
      <c r="A2953" t="s">
        <v>2</v>
      </c>
      <c r="B2953" t="str">
        <f>VLOOKUP(A2953,[1]Sheet1!$A:$B,2,0)</f>
        <v>CCCC[n+]1ccn(c1)C</v>
      </c>
      <c r="C2953" t="s">
        <v>3</v>
      </c>
      <c r="D2953" t="str">
        <f>VLOOKUP(C2953,[1]Sheet1!$A:$B,2,0)</f>
        <v>F[P-](F)(F)(F)(F)F</v>
      </c>
      <c r="E2953" t="str">
        <f t="shared" si="230"/>
        <v>CCCC[n+]1ccn(c1)C.F[P-](F)(F)(F)(F)F</v>
      </c>
      <c r="F2953">
        <v>470.61</v>
      </c>
      <c r="G2953">
        <v>101.325</v>
      </c>
      <c r="H2953">
        <v>495.9</v>
      </c>
      <c r="I2953">
        <f t="shared" si="231"/>
        <v>1.6066541646263224</v>
      </c>
      <c r="J2953">
        <f t="shared" si="232"/>
        <v>-0.13409119394795901</v>
      </c>
      <c r="K2953">
        <f t="shared" si="233"/>
        <v>2.6953941082911097</v>
      </c>
      <c r="L2953">
        <f t="shared" si="234"/>
        <v>6.2063742934950881</v>
      </c>
    </row>
    <row r="2954" spans="1:12" x14ac:dyDescent="0.2">
      <c r="A2954" t="s">
        <v>2</v>
      </c>
      <c r="B2954" t="str">
        <f>VLOOKUP(A2954,[1]Sheet1!$A:$B,2,0)</f>
        <v>CCCC[n+]1ccn(c1)C</v>
      </c>
      <c r="C2954" t="s">
        <v>3</v>
      </c>
      <c r="D2954" t="str">
        <f>VLOOKUP(C2954,[1]Sheet1!$A:$B,2,0)</f>
        <v>F[P-](F)(F)(F)(F)F</v>
      </c>
      <c r="E2954" t="str">
        <f t="shared" si="230"/>
        <v>CCCC[n+]1ccn(c1)C.F[P-](F)(F)(F)(F)F</v>
      </c>
      <c r="F2954">
        <v>470.91</v>
      </c>
      <c r="G2954">
        <v>101.325</v>
      </c>
      <c r="H2954">
        <v>495.9</v>
      </c>
      <c r="I2954">
        <f t="shared" si="231"/>
        <v>1.6091205750367075</v>
      </c>
      <c r="J2954">
        <f t="shared" si="232"/>
        <v>-0.13409119394795901</v>
      </c>
      <c r="K2954">
        <f t="shared" si="233"/>
        <v>2.6953941082911097</v>
      </c>
      <c r="L2954">
        <f t="shared" si="234"/>
        <v>6.2063742934950881</v>
      </c>
    </row>
    <row r="2955" spans="1:12" x14ac:dyDescent="0.2">
      <c r="A2955" t="s">
        <v>27</v>
      </c>
      <c r="B2955" t="str">
        <f>VLOOKUP(A2955,[1]Sheet1!$A:$B,2,0)</f>
        <v>CCCCCC[NH2+]CCCCCC</v>
      </c>
      <c r="C2955" t="s">
        <v>16</v>
      </c>
      <c r="D2955" t="str">
        <f>VLOOKUP(C2955,[1]Sheet1!$A:$B,2,0)</f>
        <v>[Cl-]</v>
      </c>
      <c r="E2955" t="str">
        <f t="shared" si="230"/>
        <v>CCCCCC[NH2+]CCCCCC.[Cl-]</v>
      </c>
      <c r="F2955">
        <v>276.37</v>
      </c>
      <c r="G2955">
        <v>101.325</v>
      </c>
      <c r="H2955">
        <v>495.9</v>
      </c>
      <c r="I2955">
        <f t="shared" si="231"/>
        <v>9.7356375824318754E-3</v>
      </c>
      <c r="J2955">
        <f t="shared" si="232"/>
        <v>-0.13409119394795901</v>
      </c>
      <c r="K2955">
        <f t="shared" si="233"/>
        <v>2.6953941082911097</v>
      </c>
      <c r="L2955">
        <f t="shared" si="234"/>
        <v>6.2063742934950881</v>
      </c>
    </row>
    <row r="2956" spans="1:12" x14ac:dyDescent="0.2">
      <c r="A2956" t="s">
        <v>2</v>
      </c>
      <c r="B2956" t="str">
        <f>VLOOKUP(A2956,[1]Sheet1!$A:$B,2,0)</f>
        <v>CCCC[n+]1ccn(c1)C</v>
      </c>
      <c r="C2956" t="s">
        <v>3</v>
      </c>
      <c r="D2956" t="str">
        <f>VLOOKUP(C2956,[1]Sheet1!$A:$B,2,0)</f>
        <v>F[P-](F)(F)(F)(F)F</v>
      </c>
      <c r="E2956" t="str">
        <f t="shared" si="230"/>
        <v>CCCC[n+]1ccn(c1)C.F[P-](F)(F)(F)(F)F</v>
      </c>
      <c r="F2956">
        <v>468.52</v>
      </c>
      <c r="G2956">
        <v>101.325</v>
      </c>
      <c r="H2956">
        <v>495.6</v>
      </c>
      <c r="I2956">
        <f t="shared" si="231"/>
        <v>1.5894715054339739</v>
      </c>
      <c r="J2956">
        <f t="shared" si="232"/>
        <v>-0.13409119394795901</v>
      </c>
      <c r="K2956">
        <f t="shared" si="233"/>
        <v>2.6951312977040258</v>
      </c>
      <c r="L2956">
        <f t="shared" si="234"/>
        <v>6.2057691497549872</v>
      </c>
    </row>
    <row r="2957" spans="1:12" x14ac:dyDescent="0.2">
      <c r="A2957" t="s">
        <v>2</v>
      </c>
      <c r="B2957" t="str">
        <f>VLOOKUP(A2957,[1]Sheet1!$A:$B,2,0)</f>
        <v>CCCC[n+]1ccn(c1)C</v>
      </c>
      <c r="C2957" t="s">
        <v>3</v>
      </c>
      <c r="D2957" t="str">
        <f>VLOOKUP(C2957,[1]Sheet1!$A:$B,2,0)</f>
        <v>F[P-](F)(F)(F)(F)F</v>
      </c>
      <c r="E2957" t="str">
        <f t="shared" si="230"/>
        <v>CCCC[n+]1ccn(c1)C.F[P-](F)(F)(F)(F)F</v>
      </c>
      <c r="F2957">
        <v>468.66</v>
      </c>
      <c r="G2957">
        <v>101.325</v>
      </c>
      <c r="H2957">
        <v>495.6</v>
      </c>
      <c r="I2957">
        <f t="shared" si="231"/>
        <v>1.5906224969588205</v>
      </c>
      <c r="J2957">
        <f t="shared" si="232"/>
        <v>-0.13409119394795901</v>
      </c>
      <c r="K2957">
        <f t="shared" si="233"/>
        <v>2.6951312977040258</v>
      </c>
      <c r="L2957">
        <f t="shared" si="234"/>
        <v>6.2057691497549872</v>
      </c>
    </row>
    <row r="2958" spans="1:12" x14ac:dyDescent="0.2">
      <c r="A2958" t="s">
        <v>2</v>
      </c>
      <c r="B2958" t="str">
        <f>VLOOKUP(A2958,[1]Sheet1!$A:$B,2,0)</f>
        <v>CCCC[n+]1ccn(c1)C</v>
      </c>
      <c r="C2958" t="s">
        <v>3</v>
      </c>
      <c r="D2958" t="str">
        <f>VLOOKUP(C2958,[1]Sheet1!$A:$B,2,0)</f>
        <v>F[P-](F)(F)(F)(F)F</v>
      </c>
      <c r="E2958" t="str">
        <f t="shared" si="230"/>
        <v>CCCC[n+]1ccn(c1)C.F[P-](F)(F)(F)(F)F</v>
      </c>
      <c r="F2958">
        <v>469.79</v>
      </c>
      <c r="G2958">
        <v>101.325</v>
      </c>
      <c r="H2958">
        <v>495.6</v>
      </c>
      <c r="I2958">
        <f t="shared" si="231"/>
        <v>1.5999126428379371</v>
      </c>
      <c r="J2958">
        <f t="shared" si="232"/>
        <v>-0.13409119394795901</v>
      </c>
      <c r="K2958">
        <f t="shared" si="233"/>
        <v>2.6951312977040258</v>
      </c>
      <c r="L2958">
        <f t="shared" si="234"/>
        <v>6.2057691497549872</v>
      </c>
    </row>
    <row r="2959" spans="1:12" x14ac:dyDescent="0.2">
      <c r="A2959" t="s">
        <v>2</v>
      </c>
      <c r="B2959" t="str">
        <f>VLOOKUP(A2959,[1]Sheet1!$A:$B,2,0)</f>
        <v>CCCC[n+]1ccn(c1)C</v>
      </c>
      <c r="C2959" t="s">
        <v>3</v>
      </c>
      <c r="D2959" t="str">
        <f>VLOOKUP(C2959,[1]Sheet1!$A:$B,2,0)</f>
        <v>F[P-](F)(F)(F)(F)F</v>
      </c>
      <c r="E2959" t="str">
        <f t="shared" si="230"/>
        <v>CCCC[n+]1ccn(c1)C.F[P-](F)(F)(F)(F)F</v>
      </c>
      <c r="F2959">
        <v>469.93</v>
      </c>
      <c r="G2959">
        <v>101.325</v>
      </c>
      <c r="H2959">
        <v>495.6</v>
      </c>
      <c r="I2959">
        <f t="shared" si="231"/>
        <v>1.6010636343627833</v>
      </c>
      <c r="J2959">
        <f t="shared" si="232"/>
        <v>-0.13409119394795901</v>
      </c>
      <c r="K2959">
        <f t="shared" si="233"/>
        <v>2.6951312977040258</v>
      </c>
      <c r="L2959">
        <f t="shared" si="234"/>
        <v>6.2057691497549872</v>
      </c>
    </row>
    <row r="2960" spans="1:12" x14ac:dyDescent="0.2">
      <c r="A2960" t="s">
        <v>2</v>
      </c>
      <c r="B2960" t="str">
        <f>VLOOKUP(A2960,[1]Sheet1!$A:$B,2,0)</f>
        <v>CCCC[n+]1ccn(c1)C</v>
      </c>
      <c r="C2960" t="s">
        <v>3</v>
      </c>
      <c r="D2960" t="str">
        <f>VLOOKUP(C2960,[1]Sheet1!$A:$B,2,0)</f>
        <v>F[P-](F)(F)(F)(F)F</v>
      </c>
      <c r="E2960" t="str">
        <f t="shared" si="230"/>
        <v>CCCC[n+]1ccn(c1)C.F[P-](F)(F)(F)(F)F</v>
      </c>
      <c r="F2960">
        <v>470.07</v>
      </c>
      <c r="G2960">
        <v>101.325</v>
      </c>
      <c r="H2960">
        <v>495.6</v>
      </c>
      <c r="I2960">
        <f t="shared" si="231"/>
        <v>1.6022146258876295</v>
      </c>
      <c r="J2960">
        <f t="shared" si="232"/>
        <v>-0.13409119394795901</v>
      </c>
      <c r="K2960">
        <f t="shared" si="233"/>
        <v>2.6951312977040258</v>
      </c>
      <c r="L2960">
        <f t="shared" si="234"/>
        <v>6.2057691497549872</v>
      </c>
    </row>
    <row r="2961" spans="1:12" x14ac:dyDescent="0.2">
      <c r="A2961" t="s">
        <v>2</v>
      </c>
      <c r="B2961" t="str">
        <f>VLOOKUP(A2961,[1]Sheet1!$A:$B,2,0)</f>
        <v>CCCC[n+]1ccn(c1)C</v>
      </c>
      <c r="C2961" t="s">
        <v>3</v>
      </c>
      <c r="D2961" t="str">
        <f>VLOOKUP(C2961,[1]Sheet1!$A:$B,2,0)</f>
        <v>F[P-](F)(F)(F)(F)F</v>
      </c>
      <c r="E2961" t="str">
        <f t="shared" si="230"/>
        <v>CCCC[n+]1ccn(c1)C.F[P-](F)(F)(F)(F)F</v>
      </c>
      <c r="F2961">
        <v>470.2</v>
      </c>
      <c r="G2961">
        <v>101.325</v>
      </c>
      <c r="H2961">
        <v>495.6</v>
      </c>
      <c r="I2961">
        <f t="shared" si="231"/>
        <v>1.6032834037321295</v>
      </c>
      <c r="J2961">
        <f t="shared" si="232"/>
        <v>-0.13409119394795901</v>
      </c>
      <c r="K2961">
        <f t="shared" si="233"/>
        <v>2.6951312977040258</v>
      </c>
      <c r="L2961">
        <f t="shared" si="234"/>
        <v>6.2057691497549872</v>
      </c>
    </row>
    <row r="2962" spans="1:12" x14ac:dyDescent="0.2">
      <c r="A2962" t="s">
        <v>2</v>
      </c>
      <c r="B2962" t="str">
        <f>VLOOKUP(A2962,[1]Sheet1!$A:$B,2,0)</f>
        <v>CCCC[n+]1ccn(c1)C</v>
      </c>
      <c r="C2962" t="s">
        <v>3</v>
      </c>
      <c r="D2962" t="str">
        <f>VLOOKUP(C2962,[1]Sheet1!$A:$B,2,0)</f>
        <v>F[P-](F)(F)(F)(F)F</v>
      </c>
      <c r="E2962" t="str">
        <f t="shared" si="230"/>
        <v>CCCC[n+]1ccn(c1)C.F[P-](F)(F)(F)(F)F</v>
      </c>
      <c r="F2962">
        <v>470.48</v>
      </c>
      <c r="G2962">
        <v>101.325</v>
      </c>
      <c r="H2962">
        <v>495.6</v>
      </c>
      <c r="I2962">
        <f t="shared" si="231"/>
        <v>1.6055853867818224</v>
      </c>
      <c r="J2962">
        <f t="shared" si="232"/>
        <v>-0.13409119394795901</v>
      </c>
      <c r="K2962">
        <f t="shared" si="233"/>
        <v>2.6951312977040258</v>
      </c>
      <c r="L2962">
        <f t="shared" si="234"/>
        <v>6.2057691497549872</v>
      </c>
    </row>
    <row r="2963" spans="1:12" x14ac:dyDescent="0.2">
      <c r="A2963" t="s">
        <v>18</v>
      </c>
      <c r="B2963" t="str">
        <f>VLOOKUP(A2963,[1]Sheet1!$A:$B,2,0)</f>
        <v>CCCCCCCCCC[n+]1ccn(c1)C</v>
      </c>
      <c r="C2963" t="s">
        <v>8</v>
      </c>
      <c r="D2963" t="str">
        <f>VLOOKUP(C2963,[1]Sheet1!$A:$B,2,0)</f>
        <v>FC(S(=O)(=O)[N-]S(=O)(=O)C(F)(F)F)(F)F</v>
      </c>
      <c r="E2963" t="str">
        <f t="shared" si="230"/>
        <v>CCCCCCCCCC[n+]1ccn(c1)C.FC(S(=O)(=O)[N-]S(=O)(=O)C(F)(F)F)(F)F</v>
      </c>
      <c r="F2963">
        <v>212.15</v>
      </c>
      <c r="G2963">
        <v>101.325</v>
      </c>
      <c r="H2963">
        <v>495.6</v>
      </c>
      <c r="I2963">
        <f t="shared" si="231"/>
        <v>-0.51824061760063367</v>
      </c>
      <c r="J2963">
        <f t="shared" si="232"/>
        <v>-0.13409119394795901</v>
      </c>
      <c r="K2963">
        <f t="shared" si="233"/>
        <v>2.6951312977040258</v>
      </c>
      <c r="L2963">
        <f t="shared" si="234"/>
        <v>6.2057691497549872</v>
      </c>
    </row>
    <row r="2964" spans="1:12" x14ac:dyDescent="0.2">
      <c r="A2964" t="s">
        <v>2</v>
      </c>
      <c r="B2964" t="str">
        <f>VLOOKUP(A2964,[1]Sheet1!$A:$B,2,0)</f>
        <v>CCCC[n+]1ccn(c1)C</v>
      </c>
      <c r="C2964" t="s">
        <v>3</v>
      </c>
      <c r="D2964" t="str">
        <f>VLOOKUP(C2964,[1]Sheet1!$A:$B,2,0)</f>
        <v>F[P-](F)(F)(F)(F)F</v>
      </c>
      <c r="E2964" t="str">
        <f t="shared" si="230"/>
        <v>CCCC[n+]1ccn(c1)C.F[P-](F)(F)(F)(F)F</v>
      </c>
      <c r="F2964">
        <v>464.49</v>
      </c>
      <c r="G2964">
        <v>101.325</v>
      </c>
      <c r="H2964">
        <v>495.3</v>
      </c>
      <c r="I2964">
        <f t="shared" si="231"/>
        <v>1.5563393922544699</v>
      </c>
      <c r="J2964">
        <f t="shared" si="232"/>
        <v>-0.13409119394795901</v>
      </c>
      <c r="K2964">
        <f t="shared" si="233"/>
        <v>2.6948683279824559</v>
      </c>
      <c r="L2964">
        <f t="shared" si="234"/>
        <v>6.2051636395941925</v>
      </c>
    </row>
    <row r="2965" spans="1:12" x14ac:dyDescent="0.2">
      <c r="A2965" t="s">
        <v>2</v>
      </c>
      <c r="B2965" t="str">
        <f>VLOOKUP(A2965,[1]Sheet1!$A:$B,2,0)</f>
        <v>CCCC[n+]1ccn(c1)C</v>
      </c>
      <c r="C2965" t="s">
        <v>3</v>
      </c>
      <c r="D2965" t="str">
        <f>VLOOKUP(C2965,[1]Sheet1!$A:$B,2,0)</f>
        <v>F[P-](F)(F)(F)(F)F</v>
      </c>
      <c r="E2965" t="str">
        <f t="shared" si="230"/>
        <v>CCCC[n+]1ccn(c1)C.F[P-](F)(F)(F)(F)F</v>
      </c>
      <c r="F2965">
        <v>465.06</v>
      </c>
      <c r="G2965">
        <v>101.325</v>
      </c>
      <c r="H2965">
        <v>495.3</v>
      </c>
      <c r="I2965">
        <f t="shared" si="231"/>
        <v>1.5610255720342012</v>
      </c>
      <c r="J2965">
        <f t="shared" si="232"/>
        <v>-0.13409119394795901</v>
      </c>
      <c r="K2965">
        <f t="shared" si="233"/>
        <v>2.6948683279824559</v>
      </c>
      <c r="L2965">
        <f t="shared" si="234"/>
        <v>6.2051636395941925</v>
      </c>
    </row>
    <row r="2966" spans="1:12" x14ac:dyDescent="0.2">
      <c r="A2966" t="s">
        <v>2</v>
      </c>
      <c r="B2966" t="str">
        <f>VLOOKUP(A2966,[1]Sheet1!$A:$B,2,0)</f>
        <v>CCCC[n+]1ccn(c1)C</v>
      </c>
      <c r="C2966" t="s">
        <v>3</v>
      </c>
      <c r="D2966" t="str">
        <f>VLOOKUP(C2966,[1]Sheet1!$A:$B,2,0)</f>
        <v>F[P-](F)(F)(F)(F)F</v>
      </c>
      <c r="E2966" t="str">
        <f t="shared" si="230"/>
        <v>CCCC[n+]1ccn(c1)C.F[P-](F)(F)(F)(F)F</v>
      </c>
      <c r="F2966">
        <v>466.87</v>
      </c>
      <c r="G2966">
        <v>101.325</v>
      </c>
      <c r="H2966">
        <v>495.3</v>
      </c>
      <c r="I2966">
        <f t="shared" si="231"/>
        <v>1.5759062481768571</v>
      </c>
      <c r="J2966">
        <f t="shared" si="232"/>
        <v>-0.13409119394795901</v>
      </c>
      <c r="K2966">
        <f t="shared" si="233"/>
        <v>2.6948683279824559</v>
      </c>
      <c r="L2966">
        <f t="shared" si="234"/>
        <v>6.2051636395941925</v>
      </c>
    </row>
    <row r="2967" spans="1:12" x14ac:dyDescent="0.2">
      <c r="A2967" t="s">
        <v>2</v>
      </c>
      <c r="B2967" t="str">
        <f>VLOOKUP(A2967,[1]Sheet1!$A:$B,2,0)</f>
        <v>CCCC[n+]1ccn(c1)C</v>
      </c>
      <c r="C2967" t="s">
        <v>3</v>
      </c>
      <c r="D2967" t="str">
        <f>VLOOKUP(C2967,[1]Sheet1!$A:$B,2,0)</f>
        <v>F[P-](F)(F)(F)(F)F</v>
      </c>
      <c r="E2967" t="str">
        <f t="shared" si="230"/>
        <v>CCCC[n+]1ccn(c1)C.F[P-](F)(F)(F)(F)F</v>
      </c>
      <c r="F2967">
        <v>467</v>
      </c>
      <c r="G2967">
        <v>101.325</v>
      </c>
      <c r="H2967">
        <v>495.3</v>
      </c>
      <c r="I2967">
        <f t="shared" si="231"/>
        <v>1.5769750260213571</v>
      </c>
      <c r="J2967">
        <f t="shared" si="232"/>
        <v>-0.13409119394795901</v>
      </c>
      <c r="K2967">
        <f t="shared" si="233"/>
        <v>2.6948683279824559</v>
      </c>
      <c r="L2967">
        <f t="shared" si="234"/>
        <v>6.2051636395941925</v>
      </c>
    </row>
    <row r="2968" spans="1:12" x14ac:dyDescent="0.2">
      <c r="A2968" t="s">
        <v>2</v>
      </c>
      <c r="B2968" t="str">
        <f>VLOOKUP(A2968,[1]Sheet1!$A:$B,2,0)</f>
        <v>CCCC[n+]1ccn(c1)C</v>
      </c>
      <c r="C2968" t="s">
        <v>3</v>
      </c>
      <c r="D2968" t="str">
        <f>VLOOKUP(C2968,[1]Sheet1!$A:$B,2,0)</f>
        <v>F[P-](F)(F)(F)(F)F</v>
      </c>
      <c r="E2968" t="str">
        <f t="shared" si="230"/>
        <v>CCCC[n+]1ccn(c1)C.F[P-](F)(F)(F)(F)F</v>
      </c>
      <c r="F2968">
        <v>467.14</v>
      </c>
      <c r="G2968">
        <v>101.325</v>
      </c>
      <c r="H2968">
        <v>495.3</v>
      </c>
      <c r="I2968">
        <f t="shared" si="231"/>
        <v>1.5781260175462033</v>
      </c>
      <c r="J2968">
        <f t="shared" si="232"/>
        <v>-0.13409119394795901</v>
      </c>
      <c r="K2968">
        <f t="shared" si="233"/>
        <v>2.6948683279824559</v>
      </c>
      <c r="L2968">
        <f t="shared" si="234"/>
        <v>6.2051636395941925</v>
      </c>
    </row>
    <row r="2969" spans="1:12" x14ac:dyDescent="0.2">
      <c r="A2969" t="s">
        <v>2</v>
      </c>
      <c r="B2969" t="str">
        <f>VLOOKUP(A2969,[1]Sheet1!$A:$B,2,0)</f>
        <v>CCCC[n+]1ccn(c1)C</v>
      </c>
      <c r="C2969" t="s">
        <v>3</v>
      </c>
      <c r="D2969" t="str">
        <f>VLOOKUP(C2969,[1]Sheet1!$A:$B,2,0)</f>
        <v>F[P-](F)(F)(F)(F)F</v>
      </c>
      <c r="E2969" t="str">
        <f t="shared" si="230"/>
        <v>CCCC[n+]1ccn(c1)C.F[P-](F)(F)(F)(F)F</v>
      </c>
      <c r="F2969">
        <v>467.41</v>
      </c>
      <c r="G2969">
        <v>101.325</v>
      </c>
      <c r="H2969">
        <v>495.3</v>
      </c>
      <c r="I2969">
        <f t="shared" si="231"/>
        <v>1.5803457869155502</v>
      </c>
      <c r="J2969">
        <f t="shared" si="232"/>
        <v>-0.13409119394795901</v>
      </c>
      <c r="K2969">
        <f t="shared" si="233"/>
        <v>2.6948683279824559</v>
      </c>
      <c r="L2969">
        <f t="shared" si="234"/>
        <v>6.2051636395941925</v>
      </c>
    </row>
    <row r="2970" spans="1:12" x14ac:dyDescent="0.2">
      <c r="A2970" t="s">
        <v>2</v>
      </c>
      <c r="B2970" t="str">
        <f>VLOOKUP(A2970,[1]Sheet1!$A:$B,2,0)</f>
        <v>CCCC[n+]1ccn(c1)C</v>
      </c>
      <c r="C2970" t="s">
        <v>3</v>
      </c>
      <c r="D2970" t="str">
        <f>VLOOKUP(C2970,[1]Sheet1!$A:$B,2,0)</f>
        <v>F[P-](F)(F)(F)(F)F</v>
      </c>
      <c r="E2970" t="str">
        <f t="shared" si="230"/>
        <v>CCCC[n+]1ccn(c1)C.F[P-](F)(F)(F)(F)F</v>
      </c>
      <c r="F2970">
        <v>467.98</v>
      </c>
      <c r="G2970">
        <v>101.325</v>
      </c>
      <c r="H2970">
        <v>495.3</v>
      </c>
      <c r="I2970">
        <f t="shared" si="231"/>
        <v>1.5850319666952815</v>
      </c>
      <c r="J2970">
        <f t="shared" si="232"/>
        <v>-0.13409119394795901</v>
      </c>
      <c r="K2970">
        <f t="shared" si="233"/>
        <v>2.6948683279824559</v>
      </c>
      <c r="L2970">
        <f t="shared" si="234"/>
        <v>6.2051636395941925</v>
      </c>
    </row>
    <row r="2971" spans="1:12" x14ac:dyDescent="0.2">
      <c r="A2971" t="s">
        <v>2</v>
      </c>
      <c r="B2971" t="str">
        <f>VLOOKUP(A2971,[1]Sheet1!$A:$B,2,0)</f>
        <v>CCCC[n+]1ccn(c1)C</v>
      </c>
      <c r="C2971" t="s">
        <v>3</v>
      </c>
      <c r="D2971" t="str">
        <f>VLOOKUP(C2971,[1]Sheet1!$A:$B,2,0)</f>
        <v>F[P-](F)(F)(F)(F)F</v>
      </c>
      <c r="E2971" t="str">
        <f t="shared" si="230"/>
        <v>CCCC[n+]1ccn(c1)C.F[P-](F)(F)(F)(F)F</v>
      </c>
      <c r="F2971">
        <v>468.12</v>
      </c>
      <c r="G2971">
        <v>101.325</v>
      </c>
      <c r="H2971">
        <v>495.3</v>
      </c>
      <c r="I2971">
        <f t="shared" si="231"/>
        <v>1.5861829582201274</v>
      </c>
      <c r="J2971">
        <f t="shared" si="232"/>
        <v>-0.13409119394795901</v>
      </c>
      <c r="K2971">
        <f t="shared" si="233"/>
        <v>2.6948683279824559</v>
      </c>
      <c r="L2971">
        <f t="shared" si="234"/>
        <v>6.2051636395941925</v>
      </c>
    </row>
    <row r="2972" spans="1:12" x14ac:dyDescent="0.2">
      <c r="A2972" t="s">
        <v>2</v>
      </c>
      <c r="B2972" t="str">
        <f>VLOOKUP(A2972,[1]Sheet1!$A:$B,2,0)</f>
        <v>CCCC[n+]1ccn(c1)C</v>
      </c>
      <c r="C2972" t="s">
        <v>3</v>
      </c>
      <c r="D2972" t="str">
        <f>VLOOKUP(C2972,[1]Sheet1!$A:$B,2,0)</f>
        <v>F[P-](F)(F)(F)(F)F</v>
      </c>
      <c r="E2972" t="str">
        <f t="shared" si="230"/>
        <v>CCCC[n+]1ccn(c1)C.F[P-](F)(F)(F)(F)F</v>
      </c>
      <c r="F2972">
        <v>468.8</v>
      </c>
      <c r="G2972">
        <v>101.325</v>
      </c>
      <c r="H2972">
        <v>495.3</v>
      </c>
      <c r="I2972">
        <f t="shared" si="231"/>
        <v>1.5917734884836667</v>
      </c>
      <c r="J2972">
        <f t="shared" si="232"/>
        <v>-0.13409119394795901</v>
      </c>
      <c r="K2972">
        <f t="shared" si="233"/>
        <v>2.6948683279824559</v>
      </c>
      <c r="L2972">
        <f t="shared" si="234"/>
        <v>6.2051636395941925</v>
      </c>
    </row>
    <row r="2973" spans="1:12" x14ac:dyDescent="0.2">
      <c r="A2973" t="s">
        <v>2</v>
      </c>
      <c r="B2973" t="str">
        <f>VLOOKUP(A2973,[1]Sheet1!$A:$B,2,0)</f>
        <v>CCCC[n+]1ccn(c1)C</v>
      </c>
      <c r="C2973" t="s">
        <v>3</v>
      </c>
      <c r="D2973" t="str">
        <f>VLOOKUP(C2973,[1]Sheet1!$A:$B,2,0)</f>
        <v>F[P-](F)(F)(F)(F)F</v>
      </c>
      <c r="E2973" t="str">
        <f t="shared" si="230"/>
        <v>CCCC[n+]1ccn(c1)C.F[P-](F)(F)(F)(F)F</v>
      </c>
      <c r="F2973">
        <v>469.25</v>
      </c>
      <c r="G2973">
        <v>101.325</v>
      </c>
      <c r="H2973">
        <v>495.3</v>
      </c>
      <c r="I2973">
        <f t="shared" si="231"/>
        <v>1.595473104099244</v>
      </c>
      <c r="J2973">
        <f t="shared" si="232"/>
        <v>-0.13409119394795901</v>
      </c>
      <c r="K2973">
        <f t="shared" si="233"/>
        <v>2.6948683279824559</v>
      </c>
      <c r="L2973">
        <f t="shared" si="234"/>
        <v>6.2051636395941925</v>
      </c>
    </row>
    <row r="2974" spans="1:12" x14ac:dyDescent="0.2">
      <c r="A2974" t="s">
        <v>2</v>
      </c>
      <c r="B2974" t="str">
        <f>VLOOKUP(A2974,[1]Sheet1!$A:$B,2,0)</f>
        <v>CCCC[n+]1ccn(c1)C</v>
      </c>
      <c r="C2974" t="s">
        <v>3</v>
      </c>
      <c r="D2974" t="str">
        <f>VLOOKUP(C2974,[1]Sheet1!$A:$B,2,0)</f>
        <v>F[P-](F)(F)(F)(F)F</v>
      </c>
      <c r="E2974" t="str">
        <f t="shared" si="230"/>
        <v>CCCC[n+]1ccn(c1)C.F[P-](F)(F)(F)(F)F</v>
      </c>
      <c r="F2974">
        <v>469.38</v>
      </c>
      <c r="G2974">
        <v>101.325</v>
      </c>
      <c r="H2974">
        <v>495.3</v>
      </c>
      <c r="I2974">
        <f t="shared" si="231"/>
        <v>1.5965418819437442</v>
      </c>
      <c r="J2974">
        <f t="shared" si="232"/>
        <v>-0.13409119394795901</v>
      </c>
      <c r="K2974">
        <f t="shared" si="233"/>
        <v>2.6948683279824559</v>
      </c>
      <c r="L2974">
        <f t="shared" si="234"/>
        <v>6.2051636395941925</v>
      </c>
    </row>
    <row r="2975" spans="1:12" x14ac:dyDescent="0.2">
      <c r="A2975" t="s">
        <v>2</v>
      </c>
      <c r="B2975" t="str">
        <f>VLOOKUP(A2975,[1]Sheet1!$A:$B,2,0)</f>
        <v>CCCC[n+]1ccn(c1)C</v>
      </c>
      <c r="C2975" t="s">
        <v>3</v>
      </c>
      <c r="D2975" t="str">
        <f>VLOOKUP(C2975,[1]Sheet1!$A:$B,2,0)</f>
        <v>F[P-](F)(F)(F)(F)F</v>
      </c>
      <c r="E2975" t="str">
        <f t="shared" si="230"/>
        <v>CCCC[n+]1ccn(c1)C.F[P-](F)(F)(F)(F)F</v>
      </c>
      <c r="F2975">
        <v>469.52</v>
      </c>
      <c r="G2975">
        <v>101.325</v>
      </c>
      <c r="H2975">
        <v>495.3</v>
      </c>
      <c r="I2975">
        <f t="shared" si="231"/>
        <v>1.5976928734685902</v>
      </c>
      <c r="J2975">
        <f t="shared" si="232"/>
        <v>-0.13409119394795901</v>
      </c>
      <c r="K2975">
        <f t="shared" si="233"/>
        <v>2.6948683279824559</v>
      </c>
      <c r="L2975">
        <f t="shared" si="234"/>
        <v>6.2051636395941925</v>
      </c>
    </row>
    <row r="2976" spans="1:12" x14ac:dyDescent="0.2">
      <c r="A2976" t="s">
        <v>2</v>
      </c>
      <c r="B2976" t="str">
        <f>VLOOKUP(A2976,[1]Sheet1!$A:$B,2,0)</f>
        <v>CCCC[n+]1ccn(c1)C</v>
      </c>
      <c r="C2976" t="s">
        <v>3</v>
      </c>
      <c r="D2976" t="str">
        <f>VLOOKUP(C2976,[1]Sheet1!$A:$B,2,0)</f>
        <v>F[P-](F)(F)(F)(F)F</v>
      </c>
      <c r="E2976" t="str">
        <f t="shared" si="230"/>
        <v>CCCC[n+]1ccn(c1)C.F[P-](F)(F)(F)(F)F</v>
      </c>
      <c r="F2976">
        <v>469.66</v>
      </c>
      <c r="G2976">
        <v>101.325</v>
      </c>
      <c r="H2976">
        <v>495.3</v>
      </c>
      <c r="I2976">
        <f t="shared" si="231"/>
        <v>1.5988438649934369</v>
      </c>
      <c r="J2976">
        <f t="shared" si="232"/>
        <v>-0.13409119394795901</v>
      </c>
      <c r="K2976">
        <f t="shared" si="233"/>
        <v>2.6948683279824559</v>
      </c>
      <c r="L2976">
        <f t="shared" si="234"/>
        <v>6.2051636395941925</v>
      </c>
    </row>
    <row r="2977" spans="1:12" x14ac:dyDescent="0.2">
      <c r="A2977" t="s">
        <v>7</v>
      </c>
      <c r="B2977" t="str">
        <f>VLOOKUP(A2977,[1]Sheet1!$A:$B,2,0)</f>
        <v>CCCCCCCCCCCCCC[n+]1ccn(c1)C</v>
      </c>
      <c r="C2977" t="s">
        <v>8</v>
      </c>
      <c r="D2977" t="str">
        <f>VLOOKUP(C2977,[1]Sheet1!$A:$B,2,0)</f>
        <v>FC(S(=O)(=O)[N-]S(=O)(=O)C(F)(F)F)(F)F</v>
      </c>
      <c r="E2977" t="str">
        <f t="shared" si="230"/>
        <v>CCCCCCCCCCCCCC[n+]1ccn(c1)C.FC(S(=O)(=O)[N-]S(=O)(=O)C(F)(F)F)(F)F</v>
      </c>
      <c r="F2977">
        <v>191.51</v>
      </c>
      <c r="G2977">
        <v>101.325</v>
      </c>
      <c r="H2977">
        <v>495.2</v>
      </c>
      <c r="I2977">
        <f t="shared" si="231"/>
        <v>-0.68792965383511639</v>
      </c>
      <c r="J2977">
        <f t="shared" si="232"/>
        <v>-0.13409119394795901</v>
      </c>
      <c r="K2977">
        <f t="shared" si="233"/>
        <v>2.6947806360120614</v>
      </c>
      <c r="L2977">
        <f t="shared" si="234"/>
        <v>6.2049617213703865</v>
      </c>
    </row>
    <row r="2978" spans="1:12" x14ac:dyDescent="0.2">
      <c r="A2978" t="s">
        <v>2</v>
      </c>
      <c r="B2978" t="str">
        <f>VLOOKUP(A2978,[1]Sheet1!$A:$B,2,0)</f>
        <v>CCCC[n+]1ccn(c1)C</v>
      </c>
      <c r="C2978" t="s">
        <v>3</v>
      </c>
      <c r="D2978" t="str">
        <f>VLOOKUP(C2978,[1]Sheet1!$A:$B,2,0)</f>
        <v>F[P-](F)(F)(F)(F)F</v>
      </c>
      <c r="E2978" t="str">
        <f t="shared" si="230"/>
        <v>CCCC[n+]1ccn(c1)C.F[P-](F)(F)(F)(F)F</v>
      </c>
      <c r="F2978">
        <v>460.47</v>
      </c>
      <c r="G2978">
        <v>101.325</v>
      </c>
      <c r="H2978">
        <v>495</v>
      </c>
      <c r="I2978">
        <f t="shared" si="231"/>
        <v>1.5232894927553122</v>
      </c>
      <c r="J2978">
        <f t="shared" si="232"/>
        <v>-0.13409119394795901</v>
      </c>
      <c r="K2978">
        <f t="shared" si="233"/>
        <v>2.6946051989335689</v>
      </c>
      <c r="L2978">
        <f t="shared" si="234"/>
        <v>6.2045577625686903</v>
      </c>
    </row>
    <row r="2979" spans="1:12" x14ac:dyDescent="0.2">
      <c r="A2979" t="s">
        <v>2</v>
      </c>
      <c r="B2979" t="str">
        <f>VLOOKUP(A2979,[1]Sheet1!$A:$B,2,0)</f>
        <v>CCCC[n+]1ccn(c1)C</v>
      </c>
      <c r="C2979" t="s">
        <v>3</v>
      </c>
      <c r="D2979" t="str">
        <f>VLOOKUP(C2979,[1]Sheet1!$A:$B,2,0)</f>
        <v>F[P-](F)(F)(F)(F)F</v>
      </c>
      <c r="E2979" t="str">
        <f t="shared" si="230"/>
        <v>CCCC[n+]1ccn(c1)C.F[P-](F)(F)(F)(F)F</v>
      </c>
      <c r="F2979">
        <v>465.47</v>
      </c>
      <c r="G2979">
        <v>101.325</v>
      </c>
      <c r="H2979">
        <v>495</v>
      </c>
      <c r="I2979">
        <f t="shared" si="231"/>
        <v>1.5643963329283943</v>
      </c>
      <c r="J2979">
        <f t="shared" si="232"/>
        <v>-0.13409119394795901</v>
      </c>
      <c r="K2979">
        <f t="shared" si="233"/>
        <v>2.6946051989335689</v>
      </c>
      <c r="L2979">
        <f t="shared" si="234"/>
        <v>6.2045577625686903</v>
      </c>
    </row>
    <row r="2980" spans="1:12" x14ac:dyDescent="0.2">
      <c r="A2980" t="s">
        <v>2</v>
      </c>
      <c r="B2980" t="str">
        <f>VLOOKUP(A2980,[1]Sheet1!$A:$B,2,0)</f>
        <v>CCCC[n+]1ccn(c1)C</v>
      </c>
      <c r="C2980" t="s">
        <v>3</v>
      </c>
      <c r="D2980" t="str">
        <f>VLOOKUP(C2980,[1]Sheet1!$A:$B,2,0)</f>
        <v>F[P-](F)(F)(F)(F)F</v>
      </c>
      <c r="E2980" t="str">
        <f t="shared" si="230"/>
        <v>CCCC[n+]1ccn(c1)C.F[P-](F)(F)(F)(F)F</v>
      </c>
      <c r="F2980">
        <v>466.59</v>
      </c>
      <c r="G2980">
        <v>101.325</v>
      </c>
      <c r="H2980">
        <v>495</v>
      </c>
      <c r="I2980">
        <f t="shared" si="231"/>
        <v>1.5736042651271642</v>
      </c>
      <c r="J2980">
        <f t="shared" si="232"/>
        <v>-0.13409119394795901</v>
      </c>
      <c r="K2980">
        <f t="shared" si="233"/>
        <v>2.6946051989335689</v>
      </c>
      <c r="L2980">
        <f t="shared" si="234"/>
        <v>6.2045577625686903</v>
      </c>
    </row>
    <row r="2981" spans="1:12" x14ac:dyDescent="0.2">
      <c r="A2981" t="s">
        <v>2</v>
      </c>
      <c r="B2981" t="str">
        <f>VLOOKUP(A2981,[1]Sheet1!$A:$B,2,0)</f>
        <v>CCCC[n+]1ccn(c1)C</v>
      </c>
      <c r="C2981" t="s">
        <v>3</v>
      </c>
      <c r="D2981" t="str">
        <f>VLOOKUP(C2981,[1]Sheet1!$A:$B,2,0)</f>
        <v>F[P-](F)(F)(F)(F)F</v>
      </c>
      <c r="E2981" t="str">
        <f t="shared" si="230"/>
        <v>CCCC[n+]1ccn(c1)C.F[P-](F)(F)(F)(F)F</v>
      </c>
      <c r="F2981">
        <v>467.28</v>
      </c>
      <c r="G2981">
        <v>101.325</v>
      </c>
      <c r="H2981">
        <v>495</v>
      </c>
      <c r="I2981">
        <f t="shared" si="231"/>
        <v>1.5792770090710495</v>
      </c>
      <c r="J2981">
        <f t="shared" si="232"/>
        <v>-0.13409119394795901</v>
      </c>
      <c r="K2981">
        <f t="shared" si="233"/>
        <v>2.6946051989335689</v>
      </c>
      <c r="L2981">
        <f t="shared" si="234"/>
        <v>6.2045577625686903</v>
      </c>
    </row>
    <row r="2982" spans="1:12" x14ac:dyDescent="0.2">
      <c r="A2982" t="s">
        <v>2</v>
      </c>
      <c r="B2982" t="str">
        <f>VLOOKUP(A2982,[1]Sheet1!$A:$B,2,0)</f>
        <v>CCCC[n+]1ccn(c1)C</v>
      </c>
      <c r="C2982" t="s">
        <v>3</v>
      </c>
      <c r="D2982" t="str">
        <f>VLOOKUP(C2982,[1]Sheet1!$A:$B,2,0)</f>
        <v>F[P-](F)(F)(F)(F)F</v>
      </c>
      <c r="E2982" t="str">
        <f t="shared" si="230"/>
        <v>CCCC[n+]1ccn(c1)C.F[P-](F)(F)(F)(F)F</v>
      </c>
      <c r="F2982">
        <v>467.55</v>
      </c>
      <c r="G2982">
        <v>101.325</v>
      </c>
      <c r="H2982">
        <v>495</v>
      </c>
      <c r="I2982">
        <f t="shared" si="231"/>
        <v>1.5814967784403962</v>
      </c>
      <c r="J2982">
        <f t="shared" si="232"/>
        <v>-0.13409119394795901</v>
      </c>
      <c r="K2982">
        <f t="shared" si="233"/>
        <v>2.6946051989335689</v>
      </c>
      <c r="L2982">
        <f t="shared" si="234"/>
        <v>6.2045577625686903</v>
      </c>
    </row>
    <row r="2983" spans="1:12" x14ac:dyDescent="0.2">
      <c r="A2983" t="s">
        <v>2</v>
      </c>
      <c r="B2983" t="str">
        <f>VLOOKUP(A2983,[1]Sheet1!$A:$B,2,0)</f>
        <v>CCCC[n+]1ccn(c1)C</v>
      </c>
      <c r="C2983" t="s">
        <v>3</v>
      </c>
      <c r="D2983" t="str">
        <f>VLOOKUP(C2983,[1]Sheet1!$A:$B,2,0)</f>
        <v>F[P-](F)(F)(F)(F)F</v>
      </c>
      <c r="E2983" t="str">
        <f t="shared" si="230"/>
        <v>CCCC[n+]1ccn(c1)C.F[P-](F)(F)(F)(F)F</v>
      </c>
      <c r="F2983">
        <v>467.84</v>
      </c>
      <c r="G2983">
        <v>101.325</v>
      </c>
      <c r="H2983">
        <v>495</v>
      </c>
      <c r="I2983">
        <f t="shared" si="231"/>
        <v>1.5838809751704348</v>
      </c>
      <c r="J2983">
        <f t="shared" si="232"/>
        <v>-0.13409119394795901</v>
      </c>
      <c r="K2983">
        <f t="shared" si="233"/>
        <v>2.6946051989335689</v>
      </c>
      <c r="L2983">
        <f t="shared" si="234"/>
        <v>6.2045577625686903</v>
      </c>
    </row>
    <row r="2984" spans="1:12" x14ac:dyDescent="0.2">
      <c r="A2984" t="s">
        <v>2</v>
      </c>
      <c r="B2984" t="str">
        <f>VLOOKUP(A2984,[1]Sheet1!$A:$B,2,0)</f>
        <v>CCCC[n+]1ccn(c1)C</v>
      </c>
      <c r="C2984" t="s">
        <v>3</v>
      </c>
      <c r="D2984" t="str">
        <f>VLOOKUP(C2984,[1]Sheet1!$A:$B,2,0)</f>
        <v>F[P-](F)(F)(F)(F)F</v>
      </c>
      <c r="E2984" t="str">
        <f t="shared" si="230"/>
        <v>CCCC[n+]1ccn(c1)C.F[P-](F)(F)(F)(F)F</v>
      </c>
      <c r="F2984">
        <v>468.93</v>
      </c>
      <c r="G2984">
        <v>101.325</v>
      </c>
      <c r="H2984">
        <v>495</v>
      </c>
      <c r="I2984">
        <f t="shared" si="231"/>
        <v>1.5928422663281669</v>
      </c>
      <c r="J2984">
        <f t="shared" si="232"/>
        <v>-0.13409119394795901</v>
      </c>
      <c r="K2984">
        <f t="shared" si="233"/>
        <v>2.6946051989335689</v>
      </c>
      <c r="L2984">
        <f t="shared" si="234"/>
        <v>6.2045577625686903</v>
      </c>
    </row>
    <row r="2985" spans="1:12" x14ac:dyDescent="0.2">
      <c r="A2985" t="s">
        <v>42</v>
      </c>
      <c r="B2985" t="str">
        <f>VLOOKUP(A2985,[1]Sheet1!$A:$B,2,0)</f>
        <v>C(C)[N+]1=CC(=CC=C1)C</v>
      </c>
      <c r="C2985" t="s">
        <v>8</v>
      </c>
      <c r="D2985" t="str">
        <f>VLOOKUP(C2985,[1]Sheet1!$A:$B,2,0)</f>
        <v>FC(S(=O)(=O)[N-]S(=O)(=O)C(F)(F)F)(F)F</v>
      </c>
      <c r="E2985" t="str">
        <f t="shared" si="230"/>
        <v>C(C)[N+]1=CC(=CC=C1)C.FC(S(=O)(=O)[N-]S(=O)(=O)C(F)(F)F)(F)F</v>
      </c>
      <c r="F2985">
        <v>301.10000000000002</v>
      </c>
      <c r="G2985">
        <v>101.325</v>
      </c>
      <c r="H2985">
        <v>495</v>
      </c>
      <c r="I2985">
        <f t="shared" si="231"/>
        <v>0.21305006907849572</v>
      </c>
      <c r="J2985">
        <f t="shared" si="232"/>
        <v>-0.13409119394795901</v>
      </c>
      <c r="K2985">
        <f t="shared" si="233"/>
        <v>2.6946051989335689</v>
      </c>
      <c r="L2985">
        <f t="shared" si="234"/>
        <v>6.2045577625686903</v>
      </c>
    </row>
    <row r="2986" spans="1:12" x14ac:dyDescent="0.2">
      <c r="A2986" t="s">
        <v>4</v>
      </c>
      <c r="B2986" t="str">
        <f>VLOOKUP(A2986,[1]Sheet1!$A:$B,2,0)</f>
        <v>CCC[n+]1ccn(c1)C</v>
      </c>
      <c r="C2986" t="s">
        <v>8</v>
      </c>
      <c r="D2986" t="str">
        <f>VLOOKUP(C2986,[1]Sheet1!$A:$B,2,0)</f>
        <v>FC(S(=O)(=O)[N-]S(=O)(=O)C(F)(F)F)(F)F</v>
      </c>
      <c r="E2986" t="str">
        <f t="shared" si="230"/>
        <v>CCC[n+]1ccn(c1)C.FC(S(=O)(=O)[N-]S(=O)(=O)C(F)(F)F)(F)F</v>
      </c>
      <c r="F2986">
        <v>305.14999999999998</v>
      </c>
      <c r="G2986">
        <v>101.325</v>
      </c>
      <c r="H2986">
        <v>495</v>
      </c>
      <c r="I2986">
        <f t="shared" si="231"/>
        <v>0.24634660961869179</v>
      </c>
      <c r="J2986">
        <f t="shared" si="232"/>
        <v>-0.13409119394795901</v>
      </c>
      <c r="K2986">
        <f t="shared" si="233"/>
        <v>2.6946051989335689</v>
      </c>
      <c r="L2986">
        <f t="shared" si="234"/>
        <v>6.2045577625686903</v>
      </c>
    </row>
    <row r="2987" spans="1:12" x14ac:dyDescent="0.2">
      <c r="A2987" t="s">
        <v>35</v>
      </c>
      <c r="B2987" t="str">
        <f>VLOOKUP(A2987,[1]Sheet1!$A:$B,2,0)</f>
        <v>CCCC[N+]1(C)CCCC1</v>
      </c>
      <c r="C2987" t="s">
        <v>34</v>
      </c>
      <c r="D2987" t="str">
        <f>VLOOKUP(C2987,[1]Sheet1!$A:$B,2,0)</f>
        <v>C(#N)[N-]C#N</v>
      </c>
      <c r="E2987" t="str">
        <f t="shared" si="230"/>
        <v>CCCC[N+]1(C)CCCC1.C(#N)[N-]C#N</v>
      </c>
      <c r="F2987">
        <v>295.14999999999998</v>
      </c>
      <c r="G2987">
        <v>101.325</v>
      </c>
      <c r="H2987">
        <v>495</v>
      </c>
      <c r="I2987">
        <f t="shared" si="231"/>
        <v>0.16413292927252773</v>
      </c>
      <c r="J2987">
        <f t="shared" si="232"/>
        <v>-0.13409119394795901</v>
      </c>
      <c r="K2987">
        <f t="shared" si="233"/>
        <v>2.6946051989335689</v>
      </c>
      <c r="L2987">
        <f t="shared" si="234"/>
        <v>6.2045577625686903</v>
      </c>
    </row>
    <row r="2988" spans="1:12" x14ac:dyDescent="0.2">
      <c r="A2988" t="s">
        <v>44</v>
      </c>
      <c r="B2988" t="str">
        <f>VLOOKUP(A2988,[1]Sheet1!$A:$B,2,0)</f>
        <v>C(CCC)[N+]1=CC(=CC=C1)C</v>
      </c>
      <c r="C2988" t="s">
        <v>45</v>
      </c>
      <c r="D2988" t="str">
        <f>VLOOKUP(C2988,[1]Sheet1!$A:$B,2,0)</f>
        <v>FC(S(=O)(=O)[O-])(F)F</v>
      </c>
      <c r="E2988" t="str">
        <f t="shared" si="230"/>
        <v>C(CCC)[N+]1=CC(=CC=C1)C.FC(S(=O)(=O)[O-])(F)F</v>
      </c>
      <c r="F2988">
        <v>352.1</v>
      </c>
      <c r="G2988">
        <v>101.325</v>
      </c>
      <c r="H2988">
        <v>495</v>
      </c>
      <c r="I2988">
        <f t="shared" si="231"/>
        <v>0.63233983884393241</v>
      </c>
      <c r="J2988">
        <f t="shared" si="232"/>
        <v>-0.13409119394795901</v>
      </c>
      <c r="K2988">
        <f t="shared" si="233"/>
        <v>2.6946051989335689</v>
      </c>
      <c r="L2988">
        <f t="shared" si="234"/>
        <v>6.2045577625686903</v>
      </c>
    </row>
    <row r="2989" spans="1:12" x14ac:dyDescent="0.2">
      <c r="A2989" t="s">
        <v>44</v>
      </c>
      <c r="B2989" t="str">
        <f>VLOOKUP(A2989,[1]Sheet1!$A:$B,2,0)</f>
        <v>C(CCC)[N+]1=CC(=CC=C1)C</v>
      </c>
      <c r="C2989" t="s">
        <v>103</v>
      </c>
      <c r="D2989" t="str">
        <f>VLOOKUP(C2989,[1]Sheet1!$A:$B,2,0)</f>
        <v>C(#N)[B-](C#N)(C#N)C#N</v>
      </c>
      <c r="E2989" t="str">
        <f t="shared" si="230"/>
        <v>C(CCC)[N+]1=CC(=CC=C1)C.C(#N)[B-](C#N)(C#N)C#N</v>
      </c>
      <c r="F2989">
        <v>298.2</v>
      </c>
      <c r="G2989">
        <v>101.325</v>
      </c>
      <c r="H2989">
        <v>495</v>
      </c>
      <c r="I2989">
        <f t="shared" si="231"/>
        <v>0.18920810177810787</v>
      </c>
      <c r="J2989">
        <f t="shared" si="232"/>
        <v>-0.13409119394795901</v>
      </c>
      <c r="K2989">
        <f t="shared" si="233"/>
        <v>2.6946051989335689</v>
      </c>
      <c r="L2989">
        <f t="shared" si="234"/>
        <v>6.2045577625686903</v>
      </c>
    </row>
    <row r="2990" spans="1:12" x14ac:dyDescent="0.2">
      <c r="A2990" t="s">
        <v>2</v>
      </c>
      <c r="B2990" t="str">
        <f>VLOOKUP(A2990,[1]Sheet1!$A:$B,2,0)</f>
        <v>CCCC[n+]1ccn(c1)C</v>
      </c>
      <c r="C2990" t="s">
        <v>3</v>
      </c>
      <c r="D2990" t="str">
        <f>VLOOKUP(C2990,[1]Sheet1!$A:$B,2,0)</f>
        <v>F[P-](F)(F)(F)(F)F</v>
      </c>
      <c r="E2990" t="str">
        <f t="shared" si="230"/>
        <v>CCCC[n+]1ccn(c1)C.F[P-](F)(F)(F)(F)F</v>
      </c>
      <c r="F2990">
        <v>460.6</v>
      </c>
      <c r="G2990">
        <v>101.325</v>
      </c>
      <c r="H2990">
        <v>494.8</v>
      </c>
      <c r="I2990">
        <f t="shared" si="231"/>
        <v>1.5243582705998124</v>
      </c>
      <c r="J2990">
        <f t="shared" si="232"/>
        <v>-0.13409119394795901</v>
      </c>
      <c r="K2990">
        <f t="shared" si="233"/>
        <v>2.6944296909570831</v>
      </c>
      <c r="L2990">
        <f t="shared" si="234"/>
        <v>6.2041536405183333</v>
      </c>
    </row>
    <row r="2991" spans="1:12" x14ac:dyDescent="0.2">
      <c r="A2991" t="s">
        <v>2</v>
      </c>
      <c r="B2991" t="str">
        <f>VLOOKUP(A2991,[1]Sheet1!$A:$B,2,0)</f>
        <v>CCCC[n+]1ccn(c1)C</v>
      </c>
      <c r="C2991" t="s">
        <v>3</v>
      </c>
      <c r="D2991" t="str">
        <f>VLOOKUP(C2991,[1]Sheet1!$A:$B,2,0)</f>
        <v>F[P-](F)(F)(F)(F)F</v>
      </c>
      <c r="E2991" t="str">
        <f t="shared" si="230"/>
        <v>CCCC[n+]1ccn(c1)C.F[P-](F)(F)(F)(F)F</v>
      </c>
      <c r="F2991">
        <v>465.2</v>
      </c>
      <c r="G2991">
        <v>101.325</v>
      </c>
      <c r="H2991">
        <v>494.8</v>
      </c>
      <c r="I2991">
        <f t="shared" si="231"/>
        <v>1.5621765635590474</v>
      </c>
      <c r="J2991">
        <f t="shared" si="232"/>
        <v>-0.13409119394795901</v>
      </c>
      <c r="K2991">
        <f t="shared" si="233"/>
        <v>2.6944296909570831</v>
      </c>
      <c r="L2991">
        <f t="shared" si="234"/>
        <v>6.2041536405183333</v>
      </c>
    </row>
    <row r="2992" spans="1:12" x14ac:dyDescent="0.2">
      <c r="A2992" t="s">
        <v>2</v>
      </c>
      <c r="B2992" t="str">
        <f>VLOOKUP(A2992,[1]Sheet1!$A:$B,2,0)</f>
        <v>CCCC[n+]1ccn(c1)C</v>
      </c>
      <c r="C2992" t="s">
        <v>3</v>
      </c>
      <c r="D2992" t="str">
        <f>VLOOKUP(C2992,[1]Sheet1!$A:$B,2,0)</f>
        <v>F[P-](F)(F)(F)(F)F</v>
      </c>
      <c r="E2992" t="str">
        <f t="shared" si="230"/>
        <v>CCCC[n+]1ccn(c1)C.F[P-](F)(F)(F)(F)F</v>
      </c>
      <c r="F2992">
        <v>466.19</v>
      </c>
      <c r="G2992">
        <v>101.325</v>
      </c>
      <c r="H2992">
        <v>494.8</v>
      </c>
      <c r="I2992">
        <f t="shared" si="231"/>
        <v>1.5703157179133178</v>
      </c>
      <c r="J2992">
        <f t="shared" si="232"/>
        <v>-0.13409119394795901</v>
      </c>
      <c r="K2992">
        <f t="shared" si="233"/>
        <v>2.6944296909570831</v>
      </c>
      <c r="L2992">
        <f t="shared" si="234"/>
        <v>6.2041536405183333</v>
      </c>
    </row>
    <row r="2993" spans="1:12" x14ac:dyDescent="0.2">
      <c r="A2993" t="s">
        <v>2</v>
      </c>
      <c r="B2993" t="str">
        <f>VLOOKUP(A2993,[1]Sheet1!$A:$B,2,0)</f>
        <v>CCCC[n+]1ccn(c1)C</v>
      </c>
      <c r="C2993" t="s">
        <v>3</v>
      </c>
      <c r="D2993" t="str">
        <f>VLOOKUP(C2993,[1]Sheet1!$A:$B,2,0)</f>
        <v>F[P-](F)(F)(F)(F)F</v>
      </c>
      <c r="E2993" t="str">
        <f t="shared" si="230"/>
        <v>CCCC[n+]1ccn(c1)C.F[P-](F)(F)(F)(F)F</v>
      </c>
      <c r="F2993">
        <v>466.46</v>
      </c>
      <c r="G2993">
        <v>101.325</v>
      </c>
      <c r="H2993">
        <v>494.8</v>
      </c>
      <c r="I2993">
        <f t="shared" si="231"/>
        <v>1.572535487282664</v>
      </c>
      <c r="J2993">
        <f t="shared" si="232"/>
        <v>-0.13409119394795901</v>
      </c>
      <c r="K2993">
        <f t="shared" si="233"/>
        <v>2.6944296909570831</v>
      </c>
      <c r="L2993">
        <f t="shared" si="234"/>
        <v>6.2041536405183333</v>
      </c>
    </row>
    <row r="2994" spans="1:12" x14ac:dyDescent="0.2">
      <c r="A2994" t="s">
        <v>2</v>
      </c>
      <c r="B2994" t="str">
        <f>VLOOKUP(A2994,[1]Sheet1!$A:$B,2,0)</f>
        <v>CCCC[n+]1ccn(c1)C</v>
      </c>
      <c r="C2994" t="s">
        <v>3</v>
      </c>
      <c r="D2994" t="str">
        <f>VLOOKUP(C2994,[1]Sheet1!$A:$B,2,0)</f>
        <v>F[P-](F)(F)(F)(F)F</v>
      </c>
      <c r="E2994" t="str">
        <f t="shared" si="230"/>
        <v>CCCC[n+]1ccn(c1)C.F[P-](F)(F)(F)(F)F</v>
      </c>
      <c r="F2994">
        <v>460.74</v>
      </c>
      <c r="G2994">
        <v>101.325</v>
      </c>
      <c r="H2994">
        <v>494.5</v>
      </c>
      <c r="I2994">
        <f t="shared" si="231"/>
        <v>1.5255092621246584</v>
      </c>
      <c r="J2994">
        <f t="shared" si="232"/>
        <v>-0.13409119394795901</v>
      </c>
      <c r="K2994">
        <f t="shared" si="233"/>
        <v>2.694166295933198</v>
      </c>
      <c r="L2994">
        <f t="shared" si="234"/>
        <v>6.2035471510627671</v>
      </c>
    </row>
    <row r="2995" spans="1:12" x14ac:dyDescent="0.2">
      <c r="A2995" t="s">
        <v>2</v>
      </c>
      <c r="B2995" t="str">
        <f>VLOOKUP(A2995,[1]Sheet1!$A:$B,2,0)</f>
        <v>CCCC[n+]1ccn(c1)C</v>
      </c>
      <c r="C2995" t="s">
        <v>3</v>
      </c>
      <c r="D2995" t="str">
        <f>VLOOKUP(C2995,[1]Sheet1!$A:$B,2,0)</f>
        <v>F[P-](F)(F)(F)(F)F</v>
      </c>
      <c r="E2995" t="str">
        <f t="shared" si="230"/>
        <v>CCCC[n+]1ccn(c1)C.F[P-](F)(F)(F)(F)F</v>
      </c>
      <c r="F2995">
        <v>464.35</v>
      </c>
      <c r="G2995">
        <v>101.325</v>
      </c>
      <c r="H2995">
        <v>494.5</v>
      </c>
      <c r="I2995">
        <f t="shared" si="231"/>
        <v>1.5551884007296239</v>
      </c>
      <c r="J2995">
        <f t="shared" si="232"/>
        <v>-0.13409119394795901</v>
      </c>
      <c r="K2995">
        <f t="shared" si="233"/>
        <v>2.694166295933198</v>
      </c>
      <c r="L2995">
        <f t="shared" si="234"/>
        <v>6.2035471510627671</v>
      </c>
    </row>
    <row r="2996" spans="1:12" x14ac:dyDescent="0.2">
      <c r="A2996" t="s">
        <v>2</v>
      </c>
      <c r="B2996" t="str">
        <f>VLOOKUP(A2996,[1]Sheet1!$A:$B,2,0)</f>
        <v>CCCC[n+]1ccn(c1)C</v>
      </c>
      <c r="C2996" t="s">
        <v>3</v>
      </c>
      <c r="D2996" t="str">
        <f>VLOOKUP(C2996,[1]Sheet1!$A:$B,2,0)</f>
        <v>F[P-](F)(F)(F)(F)F</v>
      </c>
      <c r="E2996" t="str">
        <f t="shared" si="230"/>
        <v>CCCC[n+]1ccn(c1)C.F[P-](F)(F)(F)(F)F</v>
      </c>
      <c r="F2996">
        <v>465.34</v>
      </c>
      <c r="G2996">
        <v>101.325</v>
      </c>
      <c r="H2996">
        <v>494.5</v>
      </c>
      <c r="I2996">
        <f t="shared" si="231"/>
        <v>1.5633275550838936</v>
      </c>
      <c r="J2996">
        <f t="shared" si="232"/>
        <v>-0.13409119394795901</v>
      </c>
      <c r="K2996">
        <f t="shared" si="233"/>
        <v>2.694166295933198</v>
      </c>
      <c r="L2996">
        <f t="shared" si="234"/>
        <v>6.2035471510627671</v>
      </c>
    </row>
    <row r="2997" spans="1:12" x14ac:dyDescent="0.2">
      <c r="A2997" t="s">
        <v>2</v>
      </c>
      <c r="B2997" t="str">
        <f>VLOOKUP(A2997,[1]Sheet1!$A:$B,2,0)</f>
        <v>CCCC[n+]1ccn(c1)C</v>
      </c>
      <c r="C2997" t="s">
        <v>3</v>
      </c>
      <c r="D2997" t="str">
        <f>VLOOKUP(C2997,[1]Sheet1!$A:$B,2,0)</f>
        <v>F[P-](F)(F)(F)(F)F</v>
      </c>
      <c r="E2997" t="str">
        <f t="shared" si="230"/>
        <v>CCCC[n+]1ccn(c1)C.F[P-](F)(F)(F)(F)F</v>
      </c>
      <c r="F2997">
        <v>466.32</v>
      </c>
      <c r="G2997">
        <v>101.325</v>
      </c>
      <c r="H2997">
        <v>494.5</v>
      </c>
      <c r="I2997">
        <f t="shared" si="231"/>
        <v>1.571384495757818</v>
      </c>
      <c r="J2997">
        <f t="shared" si="232"/>
        <v>-0.13409119394795901</v>
      </c>
      <c r="K2997">
        <f t="shared" si="233"/>
        <v>2.694166295933198</v>
      </c>
      <c r="L2997">
        <f t="shared" si="234"/>
        <v>6.2035471510627671</v>
      </c>
    </row>
    <row r="2998" spans="1:12" x14ac:dyDescent="0.2">
      <c r="A2998" t="s">
        <v>17</v>
      </c>
      <c r="B2998" t="str">
        <f>VLOOKUP(A2998,[1]Sheet1!$A:$B,2,0)</f>
        <v>CCCCCC[n+]1ccn(c1)C</v>
      </c>
      <c r="C2998" t="s">
        <v>38</v>
      </c>
      <c r="D2998" t="str">
        <f>VLOOKUP(C2998,[1]Sheet1!$A:$B,2,0)</f>
        <v>C(C)(=O)[O-]</v>
      </c>
      <c r="E2998" t="str">
        <f t="shared" si="230"/>
        <v>CCCCCC[n+]1ccn(c1)C.C(C)(=O)[O-]</v>
      </c>
      <c r="F2998">
        <v>395.1</v>
      </c>
      <c r="G2998">
        <v>4070</v>
      </c>
      <c r="H2998">
        <v>494.5</v>
      </c>
      <c r="I2998">
        <f t="shared" si="231"/>
        <v>0.98585866433243785</v>
      </c>
      <c r="J2998">
        <f t="shared" si="232"/>
        <v>0.76342866197105297</v>
      </c>
      <c r="K2998">
        <f t="shared" si="233"/>
        <v>2.694166295933198</v>
      </c>
      <c r="L2998">
        <f t="shared" si="234"/>
        <v>6.2035471510627671</v>
      </c>
    </row>
    <row r="2999" spans="1:12" x14ac:dyDescent="0.2">
      <c r="A2999" t="s">
        <v>23</v>
      </c>
      <c r="B2999" t="str">
        <f>VLOOKUP(A2999,[1]Sheet1!$A:$B,2,0)</f>
        <v>CC1=NC(=NC(=C1)C)[NH2+]C1=CC=CC=C1</v>
      </c>
      <c r="C2999" t="s">
        <v>24</v>
      </c>
      <c r="D2999" t="str">
        <f>VLOOKUP(C2999,[1]Sheet1!$A:$B,2,0)</f>
        <v>C(CCCCCCCCCCC)(=O)[O-]</v>
      </c>
      <c r="E2999" t="str">
        <f t="shared" si="230"/>
        <v>CC1=NC(=NC(=C1)C)[NH2+]C1=CC=CC=C1.C(CCCCCCCCCCC)(=O)[O-]</v>
      </c>
      <c r="F2999">
        <v>244.029</v>
      </c>
      <c r="G2999">
        <v>101.325</v>
      </c>
      <c r="H2999">
        <v>494.4</v>
      </c>
      <c r="I2999">
        <f t="shared" si="231"/>
        <v>-0.25615162602509733</v>
      </c>
      <c r="J2999">
        <f t="shared" si="232"/>
        <v>-0.13409119394795901</v>
      </c>
      <c r="K2999">
        <f t="shared" si="233"/>
        <v>2.6940784620807592</v>
      </c>
      <c r="L2999">
        <f t="shared" si="234"/>
        <v>6.2033449061434807</v>
      </c>
    </row>
    <row r="3000" spans="1:12" x14ac:dyDescent="0.2">
      <c r="A3000" t="s">
        <v>13</v>
      </c>
      <c r="B3000" t="str">
        <f>VLOOKUP(A3000,[1]Sheet1!$A:$B,2,0)</f>
        <v>CC[n+]1ccn(c1)C</v>
      </c>
      <c r="C3000" t="s">
        <v>59</v>
      </c>
      <c r="D3000" t="str">
        <f>VLOOKUP(C3000,[1]Sheet1!$A:$B,2,0)</f>
        <v>S(=O)(=O)([O-])C1=CC=C(C)C=C1</v>
      </c>
      <c r="E3000" t="str">
        <f t="shared" si="230"/>
        <v>CC[n+]1ccn(c1)C.S(=O)(=O)([O-])C1=CC=C(C)C=C1</v>
      </c>
      <c r="F3000">
        <v>328.15</v>
      </c>
      <c r="G3000">
        <v>101.325</v>
      </c>
      <c r="H3000">
        <v>494.4</v>
      </c>
      <c r="I3000">
        <f t="shared" si="231"/>
        <v>0.43543807441486909</v>
      </c>
      <c r="J3000">
        <f t="shared" si="232"/>
        <v>-0.13409119394795901</v>
      </c>
      <c r="K3000">
        <f t="shared" si="233"/>
        <v>2.6940784620807592</v>
      </c>
      <c r="L3000">
        <f t="shared" si="234"/>
        <v>6.2033449061434807</v>
      </c>
    </row>
    <row r="3001" spans="1:12" x14ac:dyDescent="0.2">
      <c r="A3001" t="s">
        <v>15</v>
      </c>
      <c r="B3001" t="str">
        <f>VLOOKUP(A3001,[1]Sheet1!$A:$B,2,0)</f>
        <v>C(CCCCCCCCC)[NH2+]CCCCCCCCCC</v>
      </c>
      <c r="C3001" t="s">
        <v>16</v>
      </c>
      <c r="D3001" t="str">
        <f>VLOOKUP(C3001,[1]Sheet1!$A:$B,2,0)</f>
        <v>[Cl-]</v>
      </c>
      <c r="E3001" t="str">
        <f t="shared" si="230"/>
        <v>C(CCCCCCCCC)[NH2+]CCCCCCCCCC.[Cl-]</v>
      </c>
      <c r="F3001">
        <v>250.47</v>
      </c>
      <c r="G3001">
        <v>101.325</v>
      </c>
      <c r="H3001">
        <v>494.3</v>
      </c>
      <c r="I3001">
        <f t="shared" si="231"/>
        <v>-0.20319779451413306</v>
      </c>
      <c r="J3001">
        <f t="shared" si="232"/>
        <v>-0.13409119394795901</v>
      </c>
      <c r="K3001">
        <f t="shared" si="233"/>
        <v>2.6939906104607769</v>
      </c>
      <c r="L3001">
        <f t="shared" si="234"/>
        <v>6.2031426203129136</v>
      </c>
    </row>
    <row r="3002" spans="1:12" x14ac:dyDescent="0.2">
      <c r="A3002" t="s">
        <v>68</v>
      </c>
      <c r="B3002" t="str">
        <f>VLOOKUP(A3002,[1]Sheet1!$A:$B,2,0)</f>
        <v>CCCCCCC[n+]1ccn(c1)C</v>
      </c>
      <c r="C3002" t="s">
        <v>3</v>
      </c>
      <c r="D3002" t="str">
        <f>VLOOKUP(C3002,[1]Sheet1!$A:$B,2,0)</f>
        <v>F[P-](F)(F)(F)(F)F</v>
      </c>
      <c r="E3002" t="str">
        <f t="shared" si="230"/>
        <v>CCCCCCC[n+]1ccn(c1)C.F[P-](F)(F)(F)(F)F</v>
      </c>
      <c r="F3002">
        <v>288.74400000000003</v>
      </c>
      <c r="G3002">
        <v>101.325</v>
      </c>
      <c r="H3002">
        <v>494.3</v>
      </c>
      <c r="I3002">
        <f t="shared" si="231"/>
        <v>0.11146684564277547</v>
      </c>
      <c r="J3002">
        <f t="shared" si="232"/>
        <v>-0.13409119394795901</v>
      </c>
      <c r="K3002">
        <f t="shared" si="233"/>
        <v>2.6939906104607769</v>
      </c>
      <c r="L3002">
        <f t="shared" si="234"/>
        <v>6.2031426203129136</v>
      </c>
    </row>
    <row r="3003" spans="1:12" x14ac:dyDescent="0.2">
      <c r="A3003" t="s">
        <v>2</v>
      </c>
      <c r="B3003" t="str">
        <f>VLOOKUP(A3003,[1]Sheet1!$A:$B,2,0)</f>
        <v>CCCC[n+]1ccn(c1)C</v>
      </c>
      <c r="C3003" t="s">
        <v>3</v>
      </c>
      <c r="D3003" t="str">
        <f>VLOOKUP(C3003,[1]Sheet1!$A:$B,2,0)</f>
        <v>F[P-](F)(F)(F)(F)F</v>
      </c>
      <c r="E3003" t="str">
        <f t="shared" si="230"/>
        <v>CCCC[n+]1ccn(c1)C.F[P-](F)(F)(F)(F)F</v>
      </c>
      <c r="F3003">
        <v>460.33</v>
      </c>
      <c r="G3003">
        <v>101.325</v>
      </c>
      <c r="H3003">
        <v>494.2</v>
      </c>
      <c r="I3003">
        <f t="shared" si="231"/>
        <v>1.5221385012304656</v>
      </c>
      <c r="J3003">
        <f t="shared" si="232"/>
        <v>-0.13409119394795901</v>
      </c>
      <c r="K3003">
        <f t="shared" si="233"/>
        <v>2.6939027410660605</v>
      </c>
      <c r="L3003">
        <f t="shared" si="234"/>
        <v>6.2029402935545095</v>
      </c>
    </row>
    <row r="3004" spans="1:12" x14ac:dyDescent="0.2">
      <c r="A3004" t="s">
        <v>42</v>
      </c>
      <c r="B3004" t="str">
        <f>VLOOKUP(A3004,[1]Sheet1!$A:$B,2,0)</f>
        <v>C(C)[N+]1=CC(=CC=C1)C</v>
      </c>
      <c r="C3004" t="s">
        <v>8</v>
      </c>
      <c r="D3004" t="str">
        <f>VLOOKUP(C3004,[1]Sheet1!$A:$B,2,0)</f>
        <v>FC(S(=O)(=O)[N-]S(=O)(=O)C(F)(F)F)(F)F</v>
      </c>
      <c r="E3004" t="str">
        <f t="shared" si="230"/>
        <v>C(C)[N+]1=CC(=CC=C1)C.FC(S(=O)(=O)[N-]S(=O)(=O)C(F)(F)F)(F)F</v>
      </c>
      <c r="F3004">
        <v>300.10000000000002</v>
      </c>
      <c r="G3004">
        <v>101.325</v>
      </c>
      <c r="H3004">
        <v>494</v>
      </c>
      <c r="I3004">
        <f t="shared" si="231"/>
        <v>0.20482870104387932</v>
      </c>
      <c r="J3004">
        <f t="shared" si="232"/>
        <v>-0.13409119394795901</v>
      </c>
      <c r="K3004">
        <f t="shared" si="233"/>
        <v>2.6937269489236471</v>
      </c>
      <c r="L3004">
        <f t="shared" si="234"/>
        <v>6.2025355171879228</v>
      </c>
    </row>
    <row r="3005" spans="1:12" x14ac:dyDescent="0.2">
      <c r="A3005" t="s">
        <v>4</v>
      </c>
      <c r="B3005" t="str">
        <f>VLOOKUP(A3005,[1]Sheet1!$A:$B,2,0)</f>
        <v>CCC[n+]1ccn(c1)C</v>
      </c>
      <c r="C3005" t="s">
        <v>8</v>
      </c>
      <c r="D3005" t="str">
        <f>VLOOKUP(C3005,[1]Sheet1!$A:$B,2,0)</f>
        <v>FC(S(=O)(=O)[N-]S(=O)(=O)C(F)(F)F)(F)F</v>
      </c>
      <c r="E3005" t="str">
        <f t="shared" si="230"/>
        <v>CCC[n+]1ccn(c1)C.FC(S(=O)(=O)[N-]S(=O)(=O)C(F)(F)F)(F)F</v>
      </c>
      <c r="F3005">
        <v>304.14999999999998</v>
      </c>
      <c r="G3005">
        <v>101.325</v>
      </c>
      <c r="H3005">
        <v>494</v>
      </c>
      <c r="I3005">
        <f t="shared" si="231"/>
        <v>0.23812524158407539</v>
      </c>
      <c r="J3005">
        <f t="shared" si="232"/>
        <v>-0.13409119394795901</v>
      </c>
      <c r="K3005">
        <f t="shared" si="233"/>
        <v>2.6937269489236471</v>
      </c>
      <c r="L3005">
        <f t="shared" si="234"/>
        <v>6.2025355171879228</v>
      </c>
    </row>
    <row r="3006" spans="1:12" x14ac:dyDescent="0.2">
      <c r="A3006" t="s">
        <v>44</v>
      </c>
      <c r="B3006" t="str">
        <f>VLOOKUP(A3006,[1]Sheet1!$A:$B,2,0)</f>
        <v>C(CCC)[N+]1=CC(=CC=C1)C</v>
      </c>
      <c r="C3006" t="s">
        <v>45</v>
      </c>
      <c r="D3006" t="str">
        <f>VLOOKUP(C3006,[1]Sheet1!$A:$B,2,0)</f>
        <v>FC(S(=O)(=O)[O-])(F)F</v>
      </c>
      <c r="E3006" t="str">
        <f t="shared" si="230"/>
        <v>C(CCC)[N+]1=CC(=CC=C1)C.FC(S(=O)(=O)[O-])(F)F</v>
      </c>
      <c r="F3006">
        <v>351.1</v>
      </c>
      <c r="G3006">
        <v>101.325</v>
      </c>
      <c r="H3006">
        <v>494</v>
      </c>
      <c r="I3006">
        <f t="shared" si="231"/>
        <v>0.62411847080931593</v>
      </c>
      <c r="J3006">
        <f t="shared" si="232"/>
        <v>-0.13409119394795901</v>
      </c>
      <c r="K3006">
        <f t="shared" si="233"/>
        <v>2.6937269489236471</v>
      </c>
      <c r="L3006">
        <f t="shared" si="234"/>
        <v>6.2025355171879228</v>
      </c>
    </row>
    <row r="3007" spans="1:12" x14ac:dyDescent="0.2">
      <c r="A3007" t="s">
        <v>63</v>
      </c>
      <c r="B3007" t="str">
        <f>VLOOKUP(A3007,[1]Sheet1!$A:$B,2,0)</f>
        <v>CC[NH+]1C=CN(C1)C</v>
      </c>
      <c r="C3007" t="s">
        <v>64</v>
      </c>
      <c r="D3007" t="str">
        <f>VLOOKUP(C3007,[1]Sheet1!$A:$B,2,0)</f>
        <v>FC(C(S(=O)(=O)[O-])(F)F)F</v>
      </c>
      <c r="E3007" t="str">
        <f t="shared" si="230"/>
        <v>CC[NH+]1C=CN(C1)C.FC(C(S(=O)(=O)[O-])(F)F)F</v>
      </c>
      <c r="F3007">
        <v>312.2</v>
      </c>
      <c r="G3007">
        <v>100</v>
      </c>
      <c r="H3007">
        <v>494</v>
      </c>
      <c r="I3007">
        <f t="shared" si="231"/>
        <v>0.30430725426273753</v>
      </c>
      <c r="J3007">
        <f t="shared" si="232"/>
        <v>-0.13439084403497614</v>
      </c>
      <c r="K3007">
        <f t="shared" si="233"/>
        <v>2.6937269489236471</v>
      </c>
      <c r="L3007">
        <f t="shared" si="234"/>
        <v>6.2025355171879228</v>
      </c>
    </row>
    <row r="3008" spans="1:12" x14ac:dyDescent="0.2">
      <c r="A3008" t="s">
        <v>47</v>
      </c>
      <c r="B3008" t="str">
        <f>VLOOKUP(A3008,[1]Sheet1!$A:$B,2,0)</f>
        <v>CCCC[n+]1ccccc1</v>
      </c>
      <c r="C3008" t="s">
        <v>45</v>
      </c>
      <c r="D3008" t="str">
        <f>VLOOKUP(C3008,[1]Sheet1!$A:$B,2,0)</f>
        <v>FC(S(=O)(=O)[O-])(F)F</v>
      </c>
      <c r="E3008" t="str">
        <f t="shared" si="230"/>
        <v>CCCC[n+]1ccccc1.FC(S(=O)(=O)[O-])(F)F</v>
      </c>
      <c r="F3008">
        <v>330.65</v>
      </c>
      <c r="G3008">
        <v>101.325</v>
      </c>
      <c r="H3008">
        <v>494</v>
      </c>
      <c r="I3008">
        <f t="shared" si="231"/>
        <v>0.45599149450141013</v>
      </c>
      <c r="J3008">
        <f t="shared" si="232"/>
        <v>-0.13409119394795901</v>
      </c>
      <c r="K3008">
        <f t="shared" si="233"/>
        <v>2.6937269489236471</v>
      </c>
      <c r="L3008">
        <f t="shared" si="234"/>
        <v>6.2025355171879228</v>
      </c>
    </row>
    <row r="3009" spans="1:12" x14ac:dyDescent="0.2">
      <c r="A3009" t="s">
        <v>74</v>
      </c>
      <c r="B3009" t="str">
        <f>VLOOKUP(A3009,[1]Sheet1!$A:$B,2,0)</f>
        <v>C(C)[N+](C)(C)CCO</v>
      </c>
      <c r="C3009" t="s">
        <v>14</v>
      </c>
      <c r="D3009" t="str">
        <f>VLOOKUP(C3009,[1]Sheet1!$A:$B,2,0)</f>
        <v>C(C)OS(=O)(=O)[O-]</v>
      </c>
      <c r="E3009" t="str">
        <f t="shared" si="230"/>
        <v>C(C)[N+](C)(C)CCO.C(C)OS(=O)(=O)[O-]</v>
      </c>
      <c r="F3009">
        <v>355.15</v>
      </c>
      <c r="G3009">
        <v>101.325</v>
      </c>
      <c r="H3009">
        <v>494</v>
      </c>
      <c r="I3009">
        <f t="shared" si="231"/>
        <v>0.65741501134951208</v>
      </c>
      <c r="J3009">
        <f t="shared" si="232"/>
        <v>-0.13409119394795901</v>
      </c>
      <c r="K3009">
        <f t="shared" si="233"/>
        <v>2.6937269489236471</v>
      </c>
      <c r="L3009">
        <f t="shared" si="234"/>
        <v>6.2025355171879228</v>
      </c>
    </row>
    <row r="3010" spans="1:12" x14ac:dyDescent="0.2">
      <c r="A3010" t="s">
        <v>13</v>
      </c>
      <c r="B3010" t="str">
        <f>VLOOKUP(A3010,[1]Sheet1!$A:$B,2,0)</f>
        <v>CC[n+]1ccn(c1)C</v>
      </c>
      <c r="C3010" t="s">
        <v>87</v>
      </c>
      <c r="D3010" t="str">
        <f>VLOOKUP(C3010,[1]Sheet1!$A:$B,2,0)</f>
        <v>C(C)OP(=O)(OCC)[O-]</v>
      </c>
      <c r="E3010" t="str">
        <f t="shared" ref="E3010:E3073" si="235">B3010&amp;"."&amp;D3010</f>
        <v>CC[n+]1ccn(c1)C.C(C)OP(=O)(OCC)[O-]</v>
      </c>
      <c r="F3010">
        <v>343</v>
      </c>
      <c r="G3010">
        <v>101.325</v>
      </c>
      <c r="H3010">
        <v>494</v>
      </c>
      <c r="I3010">
        <f t="shared" ref="I3010:I3073" si="236">STANDARDIZE(F3010,AVERAGE(F:F),STDEVP(F:F))</f>
        <v>0.55752538972892296</v>
      </c>
      <c r="J3010">
        <f t="shared" ref="J3010:J3073" si="237">STANDARDIZE(G3010,AVERAGE(G:G),STDEVP(G:G))</f>
        <v>-0.13409119394795901</v>
      </c>
      <c r="K3010">
        <f t="shared" si="233"/>
        <v>2.6937269489236471</v>
      </c>
      <c r="L3010">
        <f t="shared" si="234"/>
        <v>6.2025355171879228</v>
      </c>
    </row>
    <row r="3011" spans="1:12" x14ac:dyDescent="0.2">
      <c r="A3011" t="s">
        <v>2</v>
      </c>
      <c r="B3011" t="str">
        <f>VLOOKUP(A3011,[1]Sheet1!$A:$B,2,0)</f>
        <v>CCCC[n+]1ccn(c1)C</v>
      </c>
      <c r="C3011" t="s">
        <v>3</v>
      </c>
      <c r="D3011" t="str">
        <f>VLOOKUP(C3011,[1]Sheet1!$A:$B,2,0)</f>
        <v>F[P-](F)(F)(F)(F)F</v>
      </c>
      <c r="E3011" t="str">
        <f t="shared" si="235"/>
        <v>CCCC[n+]1ccn(c1)C.F[P-](F)(F)(F)(F)F</v>
      </c>
      <c r="F3011">
        <v>460.88</v>
      </c>
      <c r="G3011">
        <v>101.325</v>
      </c>
      <c r="H3011">
        <v>493.6</v>
      </c>
      <c r="I3011">
        <f t="shared" si="236"/>
        <v>1.5266602536495046</v>
      </c>
      <c r="J3011">
        <f t="shared" si="237"/>
        <v>-0.13409119394795901</v>
      </c>
      <c r="K3011">
        <f t="shared" ref="K3011:K3074" si="238">LOG(H3011)</f>
        <v>2.6933751510251853</v>
      </c>
      <c r="L3011">
        <f t="shared" ref="L3011:L3074" si="239">LN(H3011)</f>
        <v>6.2017254725911783</v>
      </c>
    </row>
    <row r="3012" spans="1:12" x14ac:dyDescent="0.2">
      <c r="A3012" t="s">
        <v>2</v>
      </c>
      <c r="B3012" t="str">
        <f>VLOOKUP(A3012,[1]Sheet1!$A:$B,2,0)</f>
        <v>CCCC[n+]1ccn(c1)C</v>
      </c>
      <c r="C3012" t="s">
        <v>3</v>
      </c>
      <c r="D3012" t="str">
        <f>VLOOKUP(C3012,[1]Sheet1!$A:$B,2,0)</f>
        <v>F[P-](F)(F)(F)(F)F</v>
      </c>
      <c r="E3012" t="str">
        <f t="shared" si="235"/>
        <v>CCCC[n+]1ccn(c1)C.F[P-](F)(F)(F)(F)F</v>
      </c>
      <c r="F3012">
        <v>463.39</v>
      </c>
      <c r="G3012">
        <v>101.325</v>
      </c>
      <c r="H3012">
        <v>493.6</v>
      </c>
      <c r="I3012">
        <f t="shared" si="236"/>
        <v>1.5472958874163918</v>
      </c>
      <c r="J3012">
        <f t="shared" si="237"/>
        <v>-0.13409119394795901</v>
      </c>
      <c r="K3012">
        <f t="shared" si="238"/>
        <v>2.6933751510251853</v>
      </c>
      <c r="L3012">
        <f t="shared" si="239"/>
        <v>6.2017254725911783</v>
      </c>
    </row>
    <row r="3013" spans="1:12" x14ac:dyDescent="0.2">
      <c r="A3013" t="s">
        <v>2</v>
      </c>
      <c r="B3013" t="str">
        <f>VLOOKUP(A3013,[1]Sheet1!$A:$B,2,0)</f>
        <v>CCCC[n+]1ccn(c1)C</v>
      </c>
      <c r="C3013" t="s">
        <v>3</v>
      </c>
      <c r="D3013" t="str">
        <f>VLOOKUP(C3013,[1]Sheet1!$A:$B,2,0)</f>
        <v>F[P-](F)(F)(F)(F)F</v>
      </c>
      <c r="E3013" t="str">
        <f t="shared" si="235"/>
        <v>CCCC[n+]1ccn(c1)C.F[P-](F)(F)(F)(F)F</v>
      </c>
      <c r="F3013">
        <v>463.81</v>
      </c>
      <c r="G3013">
        <v>101.325</v>
      </c>
      <c r="H3013">
        <v>493.6</v>
      </c>
      <c r="I3013">
        <f t="shared" si="236"/>
        <v>1.5507488619909309</v>
      </c>
      <c r="J3013">
        <f t="shared" si="237"/>
        <v>-0.13409119394795901</v>
      </c>
      <c r="K3013">
        <f t="shared" si="238"/>
        <v>2.6933751510251853</v>
      </c>
      <c r="L3013">
        <f t="shared" si="239"/>
        <v>6.2017254725911783</v>
      </c>
    </row>
    <row r="3014" spans="1:12" x14ac:dyDescent="0.2">
      <c r="A3014" t="s">
        <v>2</v>
      </c>
      <c r="B3014" t="str">
        <f>VLOOKUP(A3014,[1]Sheet1!$A:$B,2,0)</f>
        <v>CCCC[n+]1ccn(c1)C</v>
      </c>
      <c r="C3014" t="s">
        <v>3</v>
      </c>
      <c r="D3014" t="str">
        <f>VLOOKUP(C3014,[1]Sheet1!$A:$B,2,0)</f>
        <v>F[P-](F)(F)(F)(F)F</v>
      </c>
      <c r="E3014" t="str">
        <f t="shared" si="235"/>
        <v>CCCC[n+]1ccn(c1)C.F[P-](F)(F)(F)(F)F</v>
      </c>
      <c r="F3014">
        <v>463.94</v>
      </c>
      <c r="G3014">
        <v>101.325</v>
      </c>
      <c r="H3014">
        <v>493.6</v>
      </c>
      <c r="I3014">
        <f t="shared" si="236"/>
        <v>1.5518176398354309</v>
      </c>
      <c r="J3014">
        <f t="shared" si="237"/>
        <v>-0.13409119394795901</v>
      </c>
      <c r="K3014">
        <f t="shared" si="238"/>
        <v>2.6933751510251853</v>
      </c>
      <c r="L3014">
        <f t="shared" si="239"/>
        <v>6.2017254725911783</v>
      </c>
    </row>
    <row r="3015" spans="1:12" x14ac:dyDescent="0.2">
      <c r="A3015" t="s">
        <v>2</v>
      </c>
      <c r="B3015" t="str">
        <f>VLOOKUP(A3015,[1]Sheet1!$A:$B,2,0)</f>
        <v>CCCC[n+]1ccn(c1)C</v>
      </c>
      <c r="C3015" t="s">
        <v>3</v>
      </c>
      <c r="D3015" t="str">
        <f>VLOOKUP(C3015,[1]Sheet1!$A:$B,2,0)</f>
        <v>F[P-](F)(F)(F)(F)F</v>
      </c>
      <c r="E3015" t="str">
        <f t="shared" si="235"/>
        <v>CCCC[n+]1ccn(c1)C.F[P-](F)(F)(F)(F)F</v>
      </c>
      <c r="F3015">
        <v>464.08</v>
      </c>
      <c r="G3015">
        <v>101.325</v>
      </c>
      <c r="H3015">
        <v>493.6</v>
      </c>
      <c r="I3015">
        <f t="shared" si="236"/>
        <v>1.5529686313602771</v>
      </c>
      <c r="J3015">
        <f t="shared" si="237"/>
        <v>-0.13409119394795901</v>
      </c>
      <c r="K3015">
        <f t="shared" si="238"/>
        <v>2.6933751510251853</v>
      </c>
      <c r="L3015">
        <f t="shared" si="239"/>
        <v>6.2017254725911783</v>
      </c>
    </row>
    <row r="3016" spans="1:12" x14ac:dyDescent="0.2">
      <c r="A3016" t="s">
        <v>2</v>
      </c>
      <c r="B3016" t="str">
        <f>VLOOKUP(A3016,[1]Sheet1!$A:$B,2,0)</f>
        <v>CCCC[n+]1ccn(c1)C</v>
      </c>
      <c r="C3016" t="s">
        <v>3</v>
      </c>
      <c r="D3016" t="str">
        <f>VLOOKUP(C3016,[1]Sheet1!$A:$B,2,0)</f>
        <v>F[P-](F)(F)(F)(F)F</v>
      </c>
      <c r="E3016" t="str">
        <f t="shared" si="235"/>
        <v>CCCC[n+]1ccn(c1)C.F[P-](F)(F)(F)(F)F</v>
      </c>
      <c r="F3016">
        <v>464.22</v>
      </c>
      <c r="G3016">
        <v>101.325</v>
      </c>
      <c r="H3016">
        <v>493.6</v>
      </c>
      <c r="I3016">
        <f t="shared" si="236"/>
        <v>1.5541196228851237</v>
      </c>
      <c r="J3016">
        <f t="shared" si="237"/>
        <v>-0.13409119394795901</v>
      </c>
      <c r="K3016">
        <f t="shared" si="238"/>
        <v>2.6933751510251853</v>
      </c>
      <c r="L3016">
        <f t="shared" si="239"/>
        <v>6.2017254725911783</v>
      </c>
    </row>
    <row r="3017" spans="1:12" x14ac:dyDescent="0.2">
      <c r="A3017" t="s">
        <v>2</v>
      </c>
      <c r="B3017" t="str">
        <f>VLOOKUP(A3017,[1]Sheet1!$A:$B,2,0)</f>
        <v>CCCC[n+]1ccn(c1)C</v>
      </c>
      <c r="C3017" t="s">
        <v>3</v>
      </c>
      <c r="D3017" t="str">
        <f>VLOOKUP(C3017,[1]Sheet1!$A:$B,2,0)</f>
        <v>F[P-](F)(F)(F)(F)F</v>
      </c>
      <c r="E3017" t="str">
        <f t="shared" si="235"/>
        <v>CCCC[n+]1ccn(c1)C.F[P-](F)(F)(F)(F)F</v>
      </c>
      <c r="F3017">
        <v>459.76</v>
      </c>
      <c r="G3017">
        <v>101.325</v>
      </c>
      <c r="H3017">
        <v>493.3</v>
      </c>
      <c r="I3017">
        <f t="shared" si="236"/>
        <v>1.5174523214507343</v>
      </c>
      <c r="J3017">
        <f t="shared" si="237"/>
        <v>-0.13409119394795901</v>
      </c>
      <c r="K3017">
        <f t="shared" si="238"/>
        <v>2.6931111154621412</v>
      </c>
      <c r="L3017">
        <f t="shared" si="239"/>
        <v>6.201117508239693</v>
      </c>
    </row>
    <row r="3018" spans="1:12" x14ac:dyDescent="0.2">
      <c r="A3018" t="s">
        <v>2</v>
      </c>
      <c r="B3018" t="str">
        <f>VLOOKUP(A3018,[1]Sheet1!$A:$B,2,0)</f>
        <v>CCCC[n+]1ccn(c1)C</v>
      </c>
      <c r="C3018" t="s">
        <v>3</v>
      </c>
      <c r="D3018" t="str">
        <f>VLOOKUP(C3018,[1]Sheet1!$A:$B,2,0)</f>
        <v>F[P-](F)(F)(F)(F)F</v>
      </c>
      <c r="E3018" t="str">
        <f t="shared" si="235"/>
        <v>CCCC[n+]1ccn(c1)C.F[P-](F)(F)(F)(F)F</v>
      </c>
      <c r="F3018">
        <v>461.72</v>
      </c>
      <c r="G3018">
        <v>101.325</v>
      </c>
      <c r="H3018">
        <v>493.3</v>
      </c>
      <c r="I3018">
        <f t="shared" si="236"/>
        <v>1.5335662027985828</v>
      </c>
      <c r="J3018">
        <f t="shared" si="237"/>
        <v>-0.13409119394795901</v>
      </c>
      <c r="K3018">
        <f t="shared" si="238"/>
        <v>2.6931111154621412</v>
      </c>
      <c r="L3018">
        <f t="shared" si="239"/>
        <v>6.201117508239693</v>
      </c>
    </row>
    <row r="3019" spans="1:12" x14ac:dyDescent="0.2">
      <c r="A3019" t="s">
        <v>2</v>
      </c>
      <c r="B3019" t="str">
        <f>VLOOKUP(A3019,[1]Sheet1!$A:$B,2,0)</f>
        <v>CCCC[n+]1ccn(c1)C</v>
      </c>
      <c r="C3019" t="s">
        <v>3</v>
      </c>
      <c r="D3019" t="str">
        <f>VLOOKUP(C3019,[1]Sheet1!$A:$B,2,0)</f>
        <v>F[P-](F)(F)(F)(F)F</v>
      </c>
      <c r="E3019" t="str">
        <f t="shared" si="235"/>
        <v>CCCC[n+]1ccn(c1)C.F[P-](F)(F)(F)(F)F</v>
      </c>
      <c r="F3019">
        <v>462.53</v>
      </c>
      <c r="G3019">
        <v>101.325</v>
      </c>
      <c r="H3019">
        <v>493.3</v>
      </c>
      <c r="I3019">
        <f t="shared" si="236"/>
        <v>1.5402255109066216</v>
      </c>
      <c r="J3019">
        <f t="shared" si="237"/>
        <v>-0.13409119394795901</v>
      </c>
      <c r="K3019">
        <f t="shared" si="238"/>
        <v>2.6931111154621412</v>
      </c>
      <c r="L3019">
        <f t="shared" si="239"/>
        <v>6.201117508239693</v>
      </c>
    </row>
    <row r="3020" spans="1:12" x14ac:dyDescent="0.2">
      <c r="A3020" t="s">
        <v>2</v>
      </c>
      <c r="B3020" t="str">
        <f>VLOOKUP(A3020,[1]Sheet1!$A:$B,2,0)</f>
        <v>CCCC[n+]1ccn(c1)C</v>
      </c>
      <c r="C3020" t="s">
        <v>3</v>
      </c>
      <c r="D3020" t="str">
        <f>VLOOKUP(C3020,[1]Sheet1!$A:$B,2,0)</f>
        <v>F[P-](F)(F)(F)(F)F</v>
      </c>
      <c r="E3020" t="str">
        <f t="shared" si="235"/>
        <v>CCCC[n+]1ccn(c1)C.F[P-](F)(F)(F)(F)F</v>
      </c>
      <c r="F3020">
        <v>463.12</v>
      </c>
      <c r="G3020">
        <v>101.325</v>
      </c>
      <c r="H3020">
        <v>493.3</v>
      </c>
      <c r="I3020">
        <f t="shared" si="236"/>
        <v>1.5450761180470456</v>
      </c>
      <c r="J3020">
        <f t="shared" si="237"/>
        <v>-0.13409119394795901</v>
      </c>
      <c r="K3020">
        <f t="shared" si="238"/>
        <v>2.6931111154621412</v>
      </c>
      <c r="L3020">
        <f t="shared" si="239"/>
        <v>6.201117508239693</v>
      </c>
    </row>
    <row r="3021" spans="1:12" x14ac:dyDescent="0.2">
      <c r="A3021" t="s">
        <v>2</v>
      </c>
      <c r="B3021" t="str">
        <f>VLOOKUP(A3021,[1]Sheet1!$A:$B,2,0)</f>
        <v>CCCC[n+]1ccn(c1)C</v>
      </c>
      <c r="C3021" t="s">
        <v>3</v>
      </c>
      <c r="D3021" t="str">
        <f>VLOOKUP(C3021,[1]Sheet1!$A:$B,2,0)</f>
        <v>F[P-](F)(F)(F)(F)F</v>
      </c>
      <c r="E3021" t="str">
        <f t="shared" si="235"/>
        <v>CCCC[n+]1ccn(c1)C.F[P-](F)(F)(F)(F)F</v>
      </c>
      <c r="F3021">
        <v>463.53</v>
      </c>
      <c r="G3021">
        <v>101.325</v>
      </c>
      <c r="H3021">
        <v>493.3</v>
      </c>
      <c r="I3021">
        <f t="shared" si="236"/>
        <v>1.548446878941238</v>
      </c>
      <c r="J3021">
        <f t="shared" si="237"/>
        <v>-0.13409119394795901</v>
      </c>
      <c r="K3021">
        <f t="shared" si="238"/>
        <v>2.6931111154621412</v>
      </c>
      <c r="L3021">
        <f t="shared" si="239"/>
        <v>6.201117508239693</v>
      </c>
    </row>
    <row r="3022" spans="1:12" x14ac:dyDescent="0.2">
      <c r="A3022" t="s">
        <v>2</v>
      </c>
      <c r="B3022" t="str">
        <f>VLOOKUP(A3022,[1]Sheet1!$A:$B,2,0)</f>
        <v>CCCC[n+]1ccn(c1)C</v>
      </c>
      <c r="C3022" t="s">
        <v>3</v>
      </c>
      <c r="D3022" t="str">
        <f>VLOOKUP(C3022,[1]Sheet1!$A:$B,2,0)</f>
        <v>F[P-](F)(F)(F)(F)F</v>
      </c>
      <c r="E3022" t="str">
        <f t="shared" si="235"/>
        <v>CCCC[n+]1ccn(c1)C.F[P-](F)(F)(F)(F)F</v>
      </c>
      <c r="F3022">
        <v>463.67</v>
      </c>
      <c r="G3022">
        <v>101.325</v>
      </c>
      <c r="H3022">
        <v>493.3</v>
      </c>
      <c r="I3022">
        <f t="shared" si="236"/>
        <v>1.5495978704660847</v>
      </c>
      <c r="J3022">
        <f t="shared" si="237"/>
        <v>-0.13409119394795901</v>
      </c>
      <c r="K3022">
        <f t="shared" si="238"/>
        <v>2.6931111154621412</v>
      </c>
      <c r="L3022">
        <f t="shared" si="239"/>
        <v>6.201117508239693</v>
      </c>
    </row>
    <row r="3023" spans="1:12" x14ac:dyDescent="0.2">
      <c r="A3023" t="s">
        <v>2</v>
      </c>
      <c r="B3023" t="str">
        <f>VLOOKUP(A3023,[1]Sheet1!$A:$B,2,0)</f>
        <v>CCCC[n+]1ccn(c1)C</v>
      </c>
      <c r="C3023" t="s">
        <v>3</v>
      </c>
      <c r="D3023" t="str">
        <f>VLOOKUP(C3023,[1]Sheet1!$A:$B,2,0)</f>
        <v>F[P-](F)(F)(F)(F)F</v>
      </c>
      <c r="E3023" t="str">
        <f t="shared" si="235"/>
        <v>CCCC[n+]1ccn(c1)C.F[P-](F)(F)(F)(F)F</v>
      </c>
      <c r="F3023">
        <v>461.01</v>
      </c>
      <c r="G3023">
        <v>101.325</v>
      </c>
      <c r="H3023">
        <v>493.1</v>
      </c>
      <c r="I3023">
        <f t="shared" si="236"/>
        <v>1.5277290314940049</v>
      </c>
      <c r="J3023">
        <f t="shared" si="237"/>
        <v>-0.13409119394795901</v>
      </c>
      <c r="K3023">
        <f t="shared" si="238"/>
        <v>2.6929350025311378</v>
      </c>
      <c r="L3023">
        <f t="shared" si="239"/>
        <v>6.2007119932300805</v>
      </c>
    </row>
    <row r="3024" spans="1:12" x14ac:dyDescent="0.2">
      <c r="A3024" t="s">
        <v>2</v>
      </c>
      <c r="B3024" t="str">
        <f>VLOOKUP(A3024,[1]Sheet1!$A:$B,2,0)</f>
        <v>CCCC[n+]1ccn(c1)C</v>
      </c>
      <c r="C3024" t="s">
        <v>3</v>
      </c>
      <c r="D3024" t="str">
        <f>VLOOKUP(C3024,[1]Sheet1!$A:$B,2,0)</f>
        <v>F[P-](F)(F)(F)(F)F</v>
      </c>
      <c r="E3024" t="str">
        <f t="shared" si="235"/>
        <v>CCCC[n+]1ccn(c1)C.F[P-](F)(F)(F)(F)F</v>
      </c>
      <c r="F3024">
        <v>461.42</v>
      </c>
      <c r="G3024">
        <v>101.325</v>
      </c>
      <c r="H3024">
        <v>493.1</v>
      </c>
      <c r="I3024">
        <f t="shared" si="236"/>
        <v>1.5310997923881977</v>
      </c>
      <c r="J3024">
        <f t="shared" si="237"/>
        <v>-0.13409119394795901</v>
      </c>
      <c r="K3024">
        <f t="shared" si="238"/>
        <v>2.6929350025311378</v>
      </c>
      <c r="L3024">
        <f t="shared" si="239"/>
        <v>6.2007119932300805</v>
      </c>
    </row>
    <row r="3025" spans="1:12" x14ac:dyDescent="0.2">
      <c r="A3025" t="s">
        <v>2</v>
      </c>
      <c r="B3025" t="str">
        <f>VLOOKUP(A3025,[1]Sheet1!$A:$B,2,0)</f>
        <v>CCCC[n+]1ccn(c1)C</v>
      </c>
      <c r="C3025" t="s">
        <v>3</v>
      </c>
      <c r="D3025" t="str">
        <f>VLOOKUP(C3025,[1]Sheet1!$A:$B,2,0)</f>
        <v>F[P-](F)(F)(F)(F)F</v>
      </c>
      <c r="E3025" t="str">
        <f t="shared" si="235"/>
        <v>CCCC[n+]1ccn(c1)C.F[P-](F)(F)(F)(F)F</v>
      </c>
      <c r="F3025">
        <v>461.85</v>
      </c>
      <c r="G3025">
        <v>101.325</v>
      </c>
      <c r="H3025">
        <v>493.1</v>
      </c>
      <c r="I3025">
        <f t="shared" si="236"/>
        <v>1.5346349806430828</v>
      </c>
      <c r="J3025">
        <f t="shared" si="237"/>
        <v>-0.13409119394795901</v>
      </c>
      <c r="K3025">
        <f t="shared" si="238"/>
        <v>2.6929350025311378</v>
      </c>
      <c r="L3025">
        <f t="shared" si="239"/>
        <v>6.2007119932300805</v>
      </c>
    </row>
    <row r="3026" spans="1:12" x14ac:dyDescent="0.2">
      <c r="A3026" t="s">
        <v>2</v>
      </c>
      <c r="B3026" t="str">
        <f>VLOOKUP(A3026,[1]Sheet1!$A:$B,2,0)</f>
        <v>CCCC[n+]1ccn(c1)C</v>
      </c>
      <c r="C3026" t="s">
        <v>3</v>
      </c>
      <c r="D3026" t="str">
        <f>VLOOKUP(C3026,[1]Sheet1!$A:$B,2,0)</f>
        <v>F[P-](F)(F)(F)(F)F</v>
      </c>
      <c r="E3026" t="str">
        <f t="shared" si="235"/>
        <v>CCCC[n+]1ccn(c1)C.F[P-](F)(F)(F)(F)F</v>
      </c>
      <c r="F3026">
        <v>462.12</v>
      </c>
      <c r="G3026">
        <v>101.325</v>
      </c>
      <c r="H3026">
        <v>493.1</v>
      </c>
      <c r="I3026">
        <f t="shared" si="236"/>
        <v>1.5368547500124292</v>
      </c>
      <c r="J3026">
        <f t="shared" si="237"/>
        <v>-0.13409119394795901</v>
      </c>
      <c r="K3026">
        <f t="shared" si="238"/>
        <v>2.6929350025311378</v>
      </c>
      <c r="L3026">
        <f t="shared" si="239"/>
        <v>6.2007119932300805</v>
      </c>
    </row>
    <row r="3027" spans="1:12" x14ac:dyDescent="0.2">
      <c r="A3027" t="s">
        <v>2</v>
      </c>
      <c r="B3027" t="str">
        <f>VLOOKUP(A3027,[1]Sheet1!$A:$B,2,0)</f>
        <v>CCCC[n+]1ccn(c1)C</v>
      </c>
      <c r="C3027" t="s">
        <v>3</v>
      </c>
      <c r="D3027" t="str">
        <f>VLOOKUP(C3027,[1]Sheet1!$A:$B,2,0)</f>
        <v>F[P-](F)(F)(F)(F)F</v>
      </c>
      <c r="E3027" t="str">
        <f t="shared" si="235"/>
        <v>CCCC[n+]1ccn(c1)C.F[P-](F)(F)(F)(F)F</v>
      </c>
      <c r="F3027">
        <v>462.26</v>
      </c>
      <c r="G3027">
        <v>101.325</v>
      </c>
      <c r="H3027">
        <v>493.1</v>
      </c>
      <c r="I3027">
        <f t="shared" si="236"/>
        <v>1.5380057415372752</v>
      </c>
      <c r="J3027">
        <f t="shared" si="237"/>
        <v>-0.13409119394795901</v>
      </c>
      <c r="K3027">
        <f t="shared" si="238"/>
        <v>2.6929350025311378</v>
      </c>
      <c r="L3027">
        <f t="shared" si="239"/>
        <v>6.2007119932300805</v>
      </c>
    </row>
    <row r="3028" spans="1:12" x14ac:dyDescent="0.2">
      <c r="A3028" t="s">
        <v>2</v>
      </c>
      <c r="B3028" t="str">
        <f>VLOOKUP(A3028,[1]Sheet1!$A:$B,2,0)</f>
        <v>CCCC[n+]1ccn(c1)C</v>
      </c>
      <c r="C3028" t="s">
        <v>3</v>
      </c>
      <c r="D3028" t="str">
        <f>VLOOKUP(C3028,[1]Sheet1!$A:$B,2,0)</f>
        <v>F[P-](F)(F)(F)(F)F</v>
      </c>
      <c r="E3028" t="str">
        <f t="shared" si="235"/>
        <v>CCCC[n+]1ccn(c1)C.F[P-](F)(F)(F)(F)F</v>
      </c>
      <c r="F3028">
        <v>462.67</v>
      </c>
      <c r="G3028">
        <v>101.325</v>
      </c>
      <c r="H3028">
        <v>493.1</v>
      </c>
      <c r="I3028">
        <f t="shared" si="236"/>
        <v>1.5413765024314683</v>
      </c>
      <c r="J3028">
        <f t="shared" si="237"/>
        <v>-0.13409119394795901</v>
      </c>
      <c r="K3028">
        <f t="shared" si="238"/>
        <v>2.6929350025311378</v>
      </c>
      <c r="L3028">
        <f t="shared" si="239"/>
        <v>6.2007119932300805</v>
      </c>
    </row>
    <row r="3029" spans="1:12" x14ac:dyDescent="0.2">
      <c r="A3029" t="s">
        <v>2</v>
      </c>
      <c r="B3029" t="str">
        <f>VLOOKUP(A3029,[1]Sheet1!$A:$B,2,0)</f>
        <v>CCCC[n+]1ccn(c1)C</v>
      </c>
      <c r="C3029" t="s">
        <v>3</v>
      </c>
      <c r="D3029" t="str">
        <f>VLOOKUP(C3029,[1]Sheet1!$A:$B,2,0)</f>
        <v>F[P-](F)(F)(F)(F)F</v>
      </c>
      <c r="E3029" t="str">
        <f t="shared" si="235"/>
        <v>CCCC[n+]1ccn(c1)C.F[P-](F)(F)(F)(F)F</v>
      </c>
      <c r="F3029">
        <v>462.82</v>
      </c>
      <c r="G3029">
        <v>101.325</v>
      </c>
      <c r="H3029">
        <v>493.1</v>
      </c>
      <c r="I3029">
        <f t="shared" si="236"/>
        <v>1.5426097076366605</v>
      </c>
      <c r="J3029">
        <f t="shared" si="237"/>
        <v>-0.13409119394795901</v>
      </c>
      <c r="K3029">
        <f t="shared" si="238"/>
        <v>2.6929350025311378</v>
      </c>
      <c r="L3029">
        <f t="shared" si="239"/>
        <v>6.2007119932300805</v>
      </c>
    </row>
    <row r="3030" spans="1:12" x14ac:dyDescent="0.2">
      <c r="A3030" t="s">
        <v>2</v>
      </c>
      <c r="B3030" t="str">
        <f>VLOOKUP(A3030,[1]Sheet1!$A:$B,2,0)</f>
        <v>CCCC[n+]1ccn(c1)C</v>
      </c>
      <c r="C3030" t="s">
        <v>3</v>
      </c>
      <c r="D3030" t="str">
        <f>VLOOKUP(C3030,[1]Sheet1!$A:$B,2,0)</f>
        <v>F[P-](F)(F)(F)(F)F</v>
      </c>
      <c r="E3030" t="str">
        <f t="shared" si="235"/>
        <v>CCCC[n+]1ccn(c1)C.F[P-](F)(F)(F)(F)F</v>
      </c>
      <c r="F3030">
        <v>463.26</v>
      </c>
      <c r="G3030">
        <v>101.325</v>
      </c>
      <c r="H3030">
        <v>493.1</v>
      </c>
      <c r="I3030">
        <f t="shared" si="236"/>
        <v>1.5462271095718918</v>
      </c>
      <c r="J3030">
        <f t="shared" si="237"/>
        <v>-0.13409119394795901</v>
      </c>
      <c r="K3030">
        <f t="shared" si="238"/>
        <v>2.6929350025311378</v>
      </c>
      <c r="L3030">
        <f t="shared" si="239"/>
        <v>6.2007119932300805</v>
      </c>
    </row>
    <row r="3031" spans="1:12" x14ac:dyDescent="0.2">
      <c r="A3031" t="s">
        <v>17</v>
      </c>
      <c r="B3031" t="str">
        <f>VLOOKUP(A3031,[1]Sheet1!$A:$B,2,0)</f>
        <v>CCCCCC[n+]1ccn(c1)C</v>
      </c>
      <c r="C3031" t="s">
        <v>38</v>
      </c>
      <c r="D3031" t="str">
        <f>VLOOKUP(C3031,[1]Sheet1!$A:$B,2,0)</f>
        <v>C(C)(=O)[O-]</v>
      </c>
      <c r="E3031" t="str">
        <f t="shared" si="235"/>
        <v>CCCCCC[n+]1ccn(c1)C.C(C)(=O)[O-]</v>
      </c>
      <c r="F3031">
        <v>395.1</v>
      </c>
      <c r="G3031">
        <v>8360</v>
      </c>
      <c r="H3031">
        <v>493.1</v>
      </c>
      <c r="I3031">
        <f t="shared" si="236"/>
        <v>0.98585866433243785</v>
      </c>
      <c r="J3031">
        <f t="shared" si="237"/>
        <v>1.7336164908793312</v>
      </c>
      <c r="K3031">
        <f t="shared" si="238"/>
        <v>2.6929350025311378</v>
      </c>
      <c r="L3031">
        <f t="shared" si="239"/>
        <v>6.2007119932300805</v>
      </c>
    </row>
    <row r="3032" spans="1:12" x14ac:dyDescent="0.2">
      <c r="A3032" t="s">
        <v>42</v>
      </c>
      <c r="B3032" t="str">
        <f>VLOOKUP(A3032,[1]Sheet1!$A:$B,2,0)</f>
        <v>C(C)[N+]1=CC(=CC=C1)C</v>
      </c>
      <c r="C3032" t="s">
        <v>8</v>
      </c>
      <c r="D3032" t="str">
        <f>VLOOKUP(C3032,[1]Sheet1!$A:$B,2,0)</f>
        <v>FC(S(=O)(=O)[N-]S(=O)(=O)C(F)(F)F)(F)F</v>
      </c>
      <c r="E3032" t="str">
        <f t="shared" si="235"/>
        <v>C(C)[N+]1=CC(=CC=C1)C.FC(S(=O)(=O)[N-]S(=O)(=O)C(F)(F)F)(F)F</v>
      </c>
      <c r="F3032">
        <v>299.10000000000002</v>
      </c>
      <c r="G3032">
        <v>101.325</v>
      </c>
      <c r="H3032">
        <v>493</v>
      </c>
      <c r="I3032">
        <f t="shared" si="236"/>
        <v>0.19660733300926292</v>
      </c>
      <c r="J3032">
        <f t="shared" si="237"/>
        <v>-0.13409119394795901</v>
      </c>
      <c r="K3032">
        <f t="shared" si="238"/>
        <v>2.6928469192772302</v>
      </c>
      <c r="L3032">
        <f t="shared" si="239"/>
        <v>6.2005091740426899</v>
      </c>
    </row>
    <row r="3033" spans="1:12" x14ac:dyDescent="0.2">
      <c r="A3033" t="s">
        <v>4</v>
      </c>
      <c r="B3033" t="str">
        <f>VLOOKUP(A3033,[1]Sheet1!$A:$B,2,0)</f>
        <v>CCC[n+]1ccn(c1)C</v>
      </c>
      <c r="C3033" t="s">
        <v>8</v>
      </c>
      <c r="D3033" t="str">
        <f>VLOOKUP(C3033,[1]Sheet1!$A:$B,2,0)</f>
        <v>FC(S(=O)(=O)[N-]S(=O)(=O)C(F)(F)F)(F)F</v>
      </c>
      <c r="E3033" t="str">
        <f t="shared" si="235"/>
        <v>CCC[n+]1ccn(c1)C.FC(S(=O)(=O)[N-]S(=O)(=O)C(F)(F)F)(F)F</v>
      </c>
      <c r="F3033">
        <v>302.14999999999998</v>
      </c>
      <c r="G3033">
        <v>101.325</v>
      </c>
      <c r="H3033">
        <v>493</v>
      </c>
      <c r="I3033">
        <f t="shared" si="236"/>
        <v>0.22168250551484259</v>
      </c>
      <c r="J3033">
        <f t="shared" si="237"/>
        <v>-0.13409119394795901</v>
      </c>
      <c r="K3033">
        <f t="shared" si="238"/>
        <v>2.6928469192772302</v>
      </c>
      <c r="L3033">
        <f t="shared" si="239"/>
        <v>6.2005091740426899</v>
      </c>
    </row>
    <row r="3034" spans="1:12" x14ac:dyDescent="0.2">
      <c r="A3034" t="s">
        <v>4</v>
      </c>
      <c r="B3034" t="str">
        <f>VLOOKUP(A3034,[1]Sheet1!$A:$B,2,0)</f>
        <v>CCC[n+]1ccn(c1)C</v>
      </c>
      <c r="C3034" t="s">
        <v>8</v>
      </c>
      <c r="D3034" t="str">
        <f>VLOOKUP(C3034,[1]Sheet1!$A:$B,2,0)</f>
        <v>FC(S(=O)(=O)[N-]S(=O)(=O)C(F)(F)F)(F)F</v>
      </c>
      <c r="E3034" t="str">
        <f t="shared" si="235"/>
        <v>CCC[n+]1ccn(c1)C.FC(S(=O)(=O)[N-]S(=O)(=O)C(F)(F)F)(F)F</v>
      </c>
      <c r="F3034">
        <v>303.14999999999998</v>
      </c>
      <c r="G3034">
        <v>101.325</v>
      </c>
      <c r="H3034">
        <v>493</v>
      </c>
      <c r="I3034">
        <f t="shared" si="236"/>
        <v>0.22990387354945899</v>
      </c>
      <c r="J3034">
        <f t="shared" si="237"/>
        <v>-0.13409119394795901</v>
      </c>
      <c r="K3034">
        <f t="shared" si="238"/>
        <v>2.6928469192772302</v>
      </c>
      <c r="L3034">
        <f t="shared" si="239"/>
        <v>6.2005091740426899</v>
      </c>
    </row>
    <row r="3035" spans="1:12" x14ac:dyDescent="0.2">
      <c r="A3035" t="s">
        <v>44</v>
      </c>
      <c r="B3035" t="str">
        <f>VLOOKUP(A3035,[1]Sheet1!$A:$B,2,0)</f>
        <v>C(CCC)[N+]1=CC(=CC=C1)C</v>
      </c>
      <c r="C3035" t="s">
        <v>45</v>
      </c>
      <c r="D3035" t="str">
        <f>VLOOKUP(C3035,[1]Sheet1!$A:$B,2,0)</f>
        <v>FC(S(=O)(=O)[O-])(F)F</v>
      </c>
      <c r="E3035" t="str">
        <f t="shared" si="235"/>
        <v>C(CCC)[N+]1=CC(=CC=C1)C.FC(S(=O)(=O)[O-])(F)F</v>
      </c>
      <c r="F3035">
        <v>350.1</v>
      </c>
      <c r="G3035">
        <v>101.325</v>
      </c>
      <c r="H3035">
        <v>493</v>
      </c>
      <c r="I3035">
        <f t="shared" si="236"/>
        <v>0.61589710277469956</v>
      </c>
      <c r="J3035">
        <f t="shared" si="237"/>
        <v>-0.13409119394795901</v>
      </c>
      <c r="K3035">
        <f t="shared" si="238"/>
        <v>2.6928469192772302</v>
      </c>
      <c r="L3035">
        <f t="shared" si="239"/>
        <v>6.2005091740426899</v>
      </c>
    </row>
    <row r="3036" spans="1:12" x14ac:dyDescent="0.2">
      <c r="A3036" t="s">
        <v>2</v>
      </c>
      <c r="B3036" t="str">
        <f>VLOOKUP(A3036,[1]Sheet1!$A:$B,2,0)</f>
        <v>CCCC[n+]1ccn(c1)C</v>
      </c>
      <c r="C3036" t="s">
        <v>3</v>
      </c>
      <c r="D3036" t="str">
        <f>VLOOKUP(C3036,[1]Sheet1!$A:$B,2,0)</f>
        <v>F[P-](F)(F)(F)(F)F</v>
      </c>
      <c r="E3036" t="str">
        <f t="shared" si="235"/>
        <v>CCCC[n+]1ccn(c1)C.F[P-](F)(F)(F)(F)F</v>
      </c>
      <c r="F3036">
        <v>459.62</v>
      </c>
      <c r="G3036">
        <v>101.325</v>
      </c>
      <c r="H3036">
        <v>492.8</v>
      </c>
      <c r="I3036">
        <f t="shared" si="236"/>
        <v>1.5163013299258881</v>
      </c>
      <c r="J3036">
        <f t="shared" si="237"/>
        <v>-0.13409119394795901</v>
      </c>
      <c r="K3036">
        <f t="shared" si="238"/>
        <v>2.6926706991563689</v>
      </c>
      <c r="L3036">
        <f t="shared" si="239"/>
        <v>6.2001034122193097</v>
      </c>
    </row>
    <row r="3037" spans="1:12" x14ac:dyDescent="0.2">
      <c r="A3037" t="s">
        <v>2</v>
      </c>
      <c r="B3037" t="str">
        <f>VLOOKUP(A3037,[1]Sheet1!$A:$B,2,0)</f>
        <v>CCCC[n+]1ccn(c1)C</v>
      </c>
      <c r="C3037" t="s">
        <v>3</v>
      </c>
      <c r="D3037" t="str">
        <f>VLOOKUP(C3037,[1]Sheet1!$A:$B,2,0)</f>
        <v>F[P-](F)(F)(F)(F)F</v>
      </c>
      <c r="E3037" t="str">
        <f t="shared" si="235"/>
        <v>CCCC[n+]1ccn(c1)C.F[P-](F)(F)(F)(F)F</v>
      </c>
      <c r="F3037">
        <v>460.19</v>
      </c>
      <c r="G3037">
        <v>101.325</v>
      </c>
      <c r="H3037">
        <v>492.8</v>
      </c>
      <c r="I3037">
        <f t="shared" si="236"/>
        <v>1.5209875097056194</v>
      </c>
      <c r="J3037">
        <f t="shared" si="237"/>
        <v>-0.13409119394795901</v>
      </c>
      <c r="K3037">
        <f t="shared" si="238"/>
        <v>2.6926706991563689</v>
      </c>
      <c r="L3037">
        <f t="shared" si="239"/>
        <v>6.2001034122193097</v>
      </c>
    </row>
    <row r="3038" spans="1:12" x14ac:dyDescent="0.2">
      <c r="A3038" t="s">
        <v>2</v>
      </c>
      <c r="B3038" t="str">
        <f>VLOOKUP(A3038,[1]Sheet1!$A:$B,2,0)</f>
        <v>CCCC[n+]1ccn(c1)C</v>
      </c>
      <c r="C3038" t="s">
        <v>3</v>
      </c>
      <c r="D3038" t="str">
        <f>VLOOKUP(C3038,[1]Sheet1!$A:$B,2,0)</f>
        <v>F[P-](F)(F)(F)(F)F</v>
      </c>
      <c r="E3038" t="str">
        <f t="shared" si="235"/>
        <v>CCCC[n+]1ccn(c1)C.F[P-](F)(F)(F)(F)F</v>
      </c>
      <c r="F3038">
        <v>461.15</v>
      </c>
      <c r="G3038">
        <v>101.325</v>
      </c>
      <c r="H3038">
        <v>492.8</v>
      </c>
      <c r="I3038">
        <f t="shared" si="236"/>
        <v>1.5288800230188511</v>
      </c>
      <c r="J3038">
        <f t="shared" si="237"/>
        <v>-0.13409119394795901</v>
      </c>
      <c r="K3038">
        <f t="shared" si="238"/>
        <v>2.6926706991563689</v>
      </c>
      <c r="L3038">
        <f t="shared" si="239"/>
        <v>6.2001034122193097</v>
      </c>
    </row>
    <row r="3039" spans="1:12" x14ac:dyDescent="0.2">
      <c r="A3039" t="s">
        <v>2</v>
      </c>
      <c r="B3039" t="str">
        <f>VLOOKUP(A3039,[1]Sheet1!$A:$B,2,0)</f>
        <v>CCCC[n+]1ccn(c1)C</v>
      </c>
      <c r="C3039" t="s">
        <v>3</v>
      </c>
      <c r="D3039" t="str">
        <f>VLOOKUP(C3039,[1]Sheet1!$A:$B,2,0)</f>
        <v>F[P-](F)(F)(F)(F)F</v>
      </c>
      <c r="E3039" t="str">
        <f t="shared" si="235"/>
        <v>CCCC[n+]1ccn(c1)C.F[P-](F)(F)(F)(F)F</v>
      </c>
      <c r="F3039">
        <v>461.28</v>
      </c>
      <c r="G3039">
        <v>101.325</v>
      </c>
      <c r="H3039">
        <v>492.8</v>
      </c>
      <c r="I3039">
        <f t="shared" si="236"/>
        <v>1.5299488008633511</v>
      </c>
      <c r="J3039">
        <f t="shared" si="237"/>
        <v>-0.13409119394795901</v>
      </c>
      <c r="K3039">
        <f t="shared" si="238"/>
        <v>2.6926706991563689</v>
      </c>
      <c r="L3039">
        <f t="shared" si="239"/>
        <v>6.2001034122193097</v>
      </c>
    </row>
    <row r="3040" spans="1:12" x14ac:dyDescent="0.2">
      <c r="A3040" t="s">
        <v>2</v>
      </c>
      <c r="B3040" t="str">
        <f>VLOOKUP(A3040,[1]Sheet1!$A:$B,2,0)</f>
        <v>CCCC[n+]1ccn(c1)C</v>
      </c>
      <c r="C3040" t="s">
        <v>3</v>
      </c>
      <c r="D3040" t="str">
        <f>VLOOKUP(C3040,[1]Sheet1!$A:$B,2,0)</f>
        <v>F[P-](F)(F)(F)(F)F</v>
      </c>
      <c r="E3040" t="str">
        <f t="shared" si="235"/>
        <v>CCCC[n+]1ccn(c1)C.F[P-](F)(F)(F)(F)F</v>
      </c>
      <c r="F3040">
        <v>461.99</v>
      </c>
      <c r="G3040">
        <v>101.325</v>
      </c>
      <c r="H3040">
        <v>492.8</v>
      </c>
      <c r="I3040">
        <f t="shared" si="236"/>
        <v>1.535785972167929</v>
      </c>
      <c r="J3040">
        <f t="shared" si="237"/>
        <v>-0.13409119394795901</v>
      </c>
      <c r="K3040">
        <f t="shared" si="238"/>
        <v>2.6926706991563689</v>
      </c>
      <c r="L3040">
        <f t="shared" si="239"/>
        <v>6.2001034122193097</v>
      </c>
    </row>
    <row r="3041" spans="1:12" x14ac:dyDescent="0.2">
      <c r="A3041" t="s">
        <v>2</v>
      </c>
      <c r="B3041" t="str">
        <f>VLOOKUP(A3041,[1]Sheet1!$A:$B,2,0)</f>
        <v>CCCC[n+]1ccn(c1)C</v>
      </c>
      <c r="C3041" t="s">
        <v>3</v>
      </c>
      <c r="D3041" t="str">
        <f>VLOOKUP(C3041,[1]Sheet1!$A:$B,2,0)</f>
        <v>F[P-](F)(F)(F)(F)F</v>
      </c>
      <c r="E3041" t="str">
        <f t="shared" si="235"/>
        <v>CCCC[n+]1ccn(c1)C.F[P-](F)(F)(F)(F)F</v>
      </c>
      <c r="F3041">
        <v>462.4</v>
      </c>
      <c r="G3041">
        <v>101.325</v>
      </c>
      <c r="H3041">
        <v>492.8</v>
      </c>
      <c r="I3041">
        <f t="shared" si="236"/>
        <v>1.5391567330621214</v>
      </c>
      <c r="J3041">
        <f t="shared" si="237"/>
        <v>-0.13409119394795901</v>
      </c>
      <c r="K3041">
        <f t="shared" si="238"/>
        <v>2.6926706991563689</v>
      </c>
      <c r="L3041">
        <f t="shared" si="239"/>
        <v>6.2001034122193097</v>
      </c>
    </row>
    <row r="3042" spans="1:12" x14ac:dyDescent="0.2">
      <c r="A3042" t="s">
        <v>12</v>
      </c>
      <c r="B3042" t="str">
        <f>VLOOKUP(A3042,[1]Sheet1!$A:$B,2,0)</f>
        <v>C(CCCCCCCCCCCCCCC)N1C[NH+](C=C1)C</v>
      </c>
      <c r="C3042" t="s">
        <v>8</v>
      </c>
      <c r="D3042" t="str">
        <f>VLOOKUP(C3042,[1]Sheet1!$A:$B,2,0)</f>
        <v>FC(S(=O)(=O)[N-]S(=O)(=O)C(F)(F)F)(F)F</v>
      </c>
      <c r="E3042" t="str">
        <f t="shared" si="235"/>
        <v>C(CCCCCCCCCCCCCCC)N1C[NH+](C=C1)C.FC(S(=O)(=O)[N-]S(=O)(=O)C(F)(F)F)(F)F</v>
      </c>
      <c r="F3042">
        <v>176.08</v>
      </c>
      <c r="G3042">
        <v>101.325</v>
      </c>
      <c r="H3042">
        <v>492.8</v>
      </c>
      <c r="I3042">
        <f t="shared" si="236"/>
        <v>-0.81478536260924728</v>
      </c>
      <c r="J3042">
        <f t="shared" si="237"/>
        <v>-0.13409119394795901</v>
      </c>
      <c r="K3042">
        <f t="shared" si="238"/>
        <v>2.6926706991563689</v>
      </c>
      <c r="L3042">
        <f t="shared" si="239"/>
        <v>6.2001034122193097</v>
      </c>
    </row>
    <row r="3043" spans="1:12" x14ac:dyDescent="0.2">
      <c r="A3043" t="s">
        <v>2</v>
      </c>
      <c r="B3043" t="str">
        <f>VLOOKUP(A3043,[1]Sheet1!$A:$B,2,0)</f>
        <v>CCCC[n+]1ccn(c1)C</v>
      </c>
      <c r="C3043" t="s">
        <v>3</v>
      </c>
      <c r="D3043" t="str">
        <f>VLOOKUP(C3043,[1]Sheet1!$A:$B,2,0)</f>
        <v>F[P-](F)(F)(F)(F)F</v>
      </c>
      <c r="E3043" t="str">
        <f t="shared" si="235"/>
        <v>CCCC[n+]1ccn(c1)C.F[P-](F)(F)(F)(F)F</v>
      </c>
      <c r="F3043">
        <v>458.37</v>
      </c>
      <c r="G3043">
        <v>101.325</v>
      </c>
      <c r="H3043">
        <v>492.5</v>
      </c>
      <c r="I3043">
        <f t="shared" si="236"/>
        <v>1.5060246198826177</v>
      </c>
      <c r="J3043">
        <f t="shared" si="237"/>
        <v>-0.13409119394795901</v>
      </c>
      <c r="K3043">
        <f t="shared" si="238"/>
        <v>2.6924062348336304</v>
      </c>
      <c r="L3043">
        <f t="shared" si="239"/>
        <v>6.1994944606121436</v>
      </c>
    </row>
    <row r="3044" spans="1:12" x14ac:dyDescent="0.2">
      <c r="A3044" t="s">
        <v>2</v>
      </c>
      <c r="B3044" t="str">
        <f>VLOOKUP(A3044,[1]Sheet1!$A:$B,2,0)</f>
        <v>CCCC[n+]1ccn(c1)C</v>
      </c>
      <c r="C3044" t="s">
        <v>3</v>
      </c>
      <c r="D3044" t="str">
        <f>VLOOKUP(C3044,[1]Sheet1!$A:$B,2,0)</f>
        <v>F[P-](F)(F)(F)(F)F</v>
      </c>
      <c r="E3044" t="str">
        <f t="shared" si="235"/>
        <v>CCCC[n+]1ccn(c1)C.F[P-](F)(F)(F)(F)F</v>
      </c>
      <c r="F3044">
        <v>458.66</v>
      </c>
      <c r="G3044">
        <v>101.325</v>
      </c>
      <c r="H3044">
        <v>492.5</v>
      </c>
      <c r="I3044">
        <f t="shared" si="236"/>
        <v>1.5084088166126566</v>
      </c>
      <c r="J3044">
        <f t="shared" si="237"/>
        <v>-0.13409119394795901</v>
      </c>
      <c r="K3044">
        <f t="shared" si="238"/>
        <v>2.6924062348336304</v>
      </c>
      <c r="L3044">
        <f t="shared" si="239"/>
        <v>6.1994944606121436</v>
      </c>
    </row>
    <row r="3045" spans="1:12" x14ac:dyDescent="0.2">
      <c r="A3045" t="s">
        <v>2</v>
      </c>
      <c r="B3045" t="str">
        <f>VLOOKUP(A3045,[1]Sheet1!$A:$B,2,0)</f>
        <v>CCCC[n+]1ccn(c1)C</v>
      </c>
      <c r="C3045" t="s">
        <v>3</v>
      </c>
      <c r="D3045" t="str">
        <f>VLOOKUP(C3045,[1]Sheet1!$A:$B,2,0)</f>
        <v>F[P-](F)(F)(F)(F)F</v>
      </c>
      <c r="E3045" t="str">
        <f t="shared" si="235"/>
        <v>CCCC[n+]1ccn(c1)C.F[P-](F)(F)(F)(F)F</v>
      </c>
      <c r="F3045">
        <v>459.48</v>
      </c>
      <c r="G3045">
        <v>101.325</v>
      </c>
      <c r="H3045">
        <v>492.5</v>
      </c>
      <c r="I3045">
        <f t="shared" si="236"/>
        <v>1.5151503384010419</v>
      </c>
      <c r="J3045">
        <f t="shared" si="237"/>
        <v>-0.13409119394795901</v>
      </c>
      <c r="K3045">
        <f t="shared" si="238"/>
        <v>2.6924062348336304</v>
      </c>
      <c r="L3045">
        <f t="shared" si="239"/>
        <v>6.1994944606121436</v>
      </c>
    </row>
    <row r="3046" spans="1:12" x14ac:dyDescent="0.2">
      <c r="A3046" t="s">
        <v>2</v>
      </c>
      <c r="B3046" t="str">
        <f>VLOOKUP(A3046,[1]Sheet1!$A:$B,2,0)</f>
        <v>CCCC[n+]1ccn(c1)C</v>
      </c>
      <c r="C3046" t="s">
        <v>3</v>
      </c>
      <c r="D3046" t="str">
        <f>VLOOKUP(C3046,[1]Sheet1!$A:$B,2,0)</f>
        <v>F[P-](F)(F)(F)(F)F</v>
      </c>
      <c r="E3046" t="str">
        <f t="shared" si="235"/>
        <v>CCCC[n+]1ccn(c1)C.F[P-](F)(F)(F)(F)F</v>
      </c>
      <c r="F3046">
        <v>460.06</v>
      </c>
      <c r="G3046">
        <v>101.325</v>
      </c>
      <c r="H3046">
        <v>492.5</v>
      </c>
      <c r="I3046">
        <f t="shared" si="236"/>
        <v>1.5199187318611194</v>
      </c>
      <c r="J3046">
        <f t="shared" si="237"/>
        <v>-0.13409119394795901</v>
      </c>
      <c r="K3046">
        <f t="shared" si="238"/>
        <v>2.6924062348336304</v>
      </c>
      <c r="L3046">
        <f t="shared" si="239"/>
        <v>6.1994944606121436</v>
      </c>
    </row>
    <row r="3047" spans="1:12" x14ac:dyDescent="0.2">
      <c r="A3047" t="s">
        <v>2</v>
      </c>
      <c r="B3047" t="str">
        <f>VLOOKUP(A3047,[1]Sheet1!$A:$B,2,0)</f>
        <v>CCCC[n+]1ccn(c1)C</v>
      </c>
      <c r="C3047" t="s">
        <v>3</v>
      </c>
      <c r="D3047" t="str">
        <f>VLOOKUP(C3047,[1]Sheet1!$A:$B,2,0)</f>
        <v>F[P-](F)(F)(F)(F)F</v>
      </c>
      <c r="E3047" t="str">
        <f t="shared" si="235"/>
        <v>CCCC[n+]1ccn(c1)C.F[P-](F)(F)(F)(F)F</v>
      </c>
      <c r="F3047">
        <v>458.23</v>
      </c>
      <c r="G3047">
        <v>101.325</v>
      </c>
      <c r="H3047">
        <v>492.2</v>
      </c>
      <c r="I3047">
        <f t="shared" si="236"/>
        <v>1.5048736283577715</v>
      </c>
      <c r="J3047">
        <f t="shared" si="237"/>
        <v>-0.13409119394795901</v>
      </c>
      <c r="K3047">
        <f t="shared" si="238"/>
        <v>2.6921416093667836</v>
      </c>
      <c r="L3047">
        <f t="shared" si="239"/>
        <v>6.1988851379569558</v>
      </c>
    </row>
    <row r="3048" spans="1:12" x14ac:dyDescent="0.2">
      <c r="A3048" t="s">
        <v>2</v>
      </c>
      <c r="B3048" t="str">
        <f>VLOOKUP(A3048,[1]Sheet1!$A:$B,2,0)</f>
        <v>CCCC[n+]1ccn(c1)C</v>
      </c>
      <c r="C3048" t="s">
        <v>3</v>
      </c>
      <c r="D3048" t="str">
        <f>VLOOKUP(C3048,[1]Sheet1!$A:$B,2,0)</f>
        <v>F[P-](F)(F)(F)(F)F</v>
      </c>
      <c r="E3048" t="str">
        <f t="shared" si="235"/>
        <v>CCCC[n+]1ccn(c1)C.F[P-](F)(F)(F)(F)F</v>
      </c>
      <c r="F3048">
        <v>458.8</v>
      </c>
      <c r="G3048">
        <v>101.325</v>
      </c>
      <c r="H3048">
        <v>492.2</v>
      </c>
      <c r="I3048">
        <f t="shared" si="236"/>
        <v>1.5095598081375028</v>
      </c>
      <c r="J3048">
        <f t="shared" si="237"/>
        <v>-0.13409119394795901</v>
      </c>
      <c r="K3048">
        <f t="shared" si="238"/>
        <v>2.6921416093667836</v>
      </c>
      <c r="L3048">
        <f t="shared" si="239"/>
        <v>6.1988851379569558</v>
      </c>
    </row>
    <row r="3049" spans="1:12" x14ac:dyDescent="0.2">
      <c r="A3049" t="s">
        <v>2</v>
      </c>
      <c r="B3049" t="str">
        <f>VLOOKUP(A3049,[1]Sheet1!$A:$B,2,0)</f>
        <v>CCCC[n+]1ccn(c1)C</v>
      </c>
      <c r="C3049" t="s">
        <v>3</v>
      </c>
      <c r="D3049" t="str">
        <f>VLOOKUP(C3049,[1]Sheet1!$A:$B,2,0)</f>
        <v>F[P-](F)(F)(F)(F)F</v>
      </c>
      <c r="E3049" t="str">
        <f t="shared" si="235"/>
        <v>CCCC[n+]1ccn(c1)C.F[P-](F)(F)(F)(F)F</v>
      </c>
      <c r="F3049">
        <v>459.35</v>
      </c>
      <c r="G3049">
        <v>101.325</v>
      </c>
      <c r="H3049">
        <v>492.2</v>
      </c>
      <c r="I3049">
        <f t="shared" si="236"/>
        <v>1.5140815605565419</v>
      </c>
      <c r="J3049">
        <f t="shared" si="237"/>
        <v>-0.13409119394795901</v>
      </c>
      <c r="K3049">
        <f t="shared" si="238"/>
        <v>2.6921416093667836</v>
      </c>
      <c r="L3049">
        <f t="shared" si="239"/>
        <v>6.1988851379569558</v>
      </c>
    </row>
    <row r="3050" spans="1:12" x14ac:dyDescent="0.2">
      <c r="A3050" t="s">
        <v>68</v>
      </c>
      <c r="B3050" t="str">
        <f>VLOOKUP(A3050,[1]Sheet1!$A:$B,2,0)</f>
        <v>CCCCCCC[n+]1ccn(c1)C</v>
      </c>
      <c r="C3050" t="s">
        <v>3</v>
      </c>
      <c r="D3050" t="str">
        <f>VLOOKUP(C3050,[1]Sheet1!$A:$B,2,0)</f>
        <v>F[P-](F)(F)(F)(F)F</v>
      </c>
      <c r="E3050" t="str">
        <f t="shared" si="235"/>
        <v>CCCCCCC[n+]1ccn(c1)C.F[P-](F)(F)(F)(F)F</v>
      </c>
      <c r="F3050">
        <v>283.52999999999997</v>
      </c>
      <c r="G3050">
        <v>101.325</v>
      </c>
      <c r="H3050">
        <v>492.1</v>
      </c>
      <c r="I3050">
        <f t="shared" si="236"/>
        <v>6.8600632710285075E-2</v>
      </c>
      <c r="J3050">
        <f t="shared" si="237"/>
        <v>-0.13409119394795901</v>
      </c>
      <c r="K3050">
        <f t="shared" si="238"/>
        <v>2.6920533650340808</v>
      </c>
      <c r="L3050">
        <f t="shared" si="239"/>
        <v>6.1986819478719326</v>
      </c>
    </row>
    <row r="3051" spans="1:12" x14ac:dyDescent="0.2">
      <c r="A3051" t="s">
        <v>11</v>
      </c>
      <c r="B3051" t="str">
        <f>VLOOKUP(A3051,[1]Sheet1!$A:$B,2,0)</f>
        <v>CCCCCC[n+]1cccc2c1cccc2</v>
      </c>
      <c r="C3051" t="s">
        <v>8</v>
      </c>
      <c r="D3051" t="str">
        <f>VLOOKUP(C3051,[1]Sheet1!$A:$B,2,0)</f>
        <v>FC(S(=O)(=O)[N-]S(=O)(=O)C(F)(F)F)(F)F</v>
      </c>
      <c r="E3051" t="str">
        <f t="shared" si="235"/>
        <v>CCCCCC[n+]1cccc2c1cccc2.FC(S(=O)(=O)[N-]S(=O)(=O)C(F)(F)F)(F)F</v>
      </c>
      <c r="F3051">
        <v>305.93</v>
      </c>
      <c r="G3051">
        <v>101.325</v>
      </c>
      <c r="H3051">
        <v>492</v>
      </c>
      <c r="I3051">
        <f t="shared" si="236"/>
        <v>0.25275927668569281</v>
      </c>
      <c r="J3051">
        <f t="shared" si="237"/>
        <v>-0.13409119394795901</v>
      </c>
      <c r="K3051">
        <f t="shared" si="238"/>
        <v>2.6919651027673601</v>
      </c>
      <c r="L3051">
        <f t="shared" si="239"/>
        <v>6.1984787164923079</v>
      </c>
    </row>
    <row r="3052" spans="1:12" x14ac:dyDescent="0.2">
      <c r="A3052" t="s">
        <v>4</v>
      </c>
      <c r="B3052" t="str">
        <f>VLOOKUP(A3052,[1]Sheet1!$A:$B,2,0)</f>
        <v>CCC[n+]1ccn(c1)C</v>
      </c>
      <c r="C3052" t="s">
        <v>8</v>
      </c>
      <c r="D3052" t="str">
        <f>VLOOKUP(C3052,[1]Sheet1!$A:$B,2,0)</f>
        <v>FC(S(=O)(=O)[N-]S(=O)(=O)C(F)(F)F)(F)F</v>
      </c>
      <c r="E3052" t="str">
        <f t="shared" si="235"/>
        <v>CCC[n+]1ccn(c1)C.FC(S(=O)(=O)[N-]S(=O)(=O)C(F)(F)F)(F)F</v>
      </c>
      <c r="F3052">
        <v>301.14999999999998</v>
      </c>
      <c r="G3052">
        <v>101.325</v>
      </c>
      <c r="H3052">
        <v>492</v>
      </c>
      <c r="I3052">
        <f t="shared" si="236"/>
        <v>0.21346113748022616</v>
      </c>
      <c r="J3052">
        <f t="shared" si="237"/>
        <v>-0.13409119394795901</v>
      </c>
      <c r="K3052">
        <f t="shared" si="238"/>
        <v>2.6919651027673601</v>
      </c>
      <c r="L3052">
        <f t="shared" si="239"/>
        <v>6.1984787164923079</v>
      </c>
    </row>
    <row r="3053" spans="1:12" x14ac:dyDescent="0.2">
      <c r="A3053" t="s">
        <v>35</v>
      </c>
      <c r="B3053" t="str">
        <f>VLOOKUP(A3053,[1]Sheet1!$A:$B,2,0)</f>
        <v>CCCC[N+]1(C)CCCC1</v>
      </c>
      <c r="C3053" t="s">
        <v>34</v>
      </c>
      <c r="D3053" t="str">
        <f>VLOOKUP(C3053,[1]Sheet1!$A:$B,2,0)</f>
        <v>C(#N)[N-]C#N</v>
      </c>
      <c r="E3053" t="str">
        <f t="shared" si="235"/>
        <v>CCCC[N+]1(C)CCCC1.C(#N)[N-]C#N</v>
      </c>
      <c r="F3053">
        <v>294.14999999999998</v>
      </c>
      <c r="G3053">
        <v>101.325</v>
      </c>
      <c r="H3053">
        <v>492</v>
      </c>
      <c r="I3053">
        <f t="shared" si="236"/>
        <v>0.15591156123791133</v>
      </c>
      <c r="J3053">
        <f t="shared" si="237"/>
        <v>-0.13409119394795901</v>
      </c>
      <c r="K3053">
        <f t="shared" si="238"/>
        <v>2.6919651027673601</v>
      </c>
      <c r="L3053">
        <f t="shared" si="239"/>
        <v>6.1984787164923079</v>
      </c>
    </row>
    <row r="3054" spans="1:12" x14ac:dyDescent="0.2">
      <c r="A3054" t="s">
        <v>44</v>
      </c>
      <c r="B3054" t="str">
        <f>VLOOKUP(A3054,[1]Sheet1!$A:$B,2,0)</f>
        <v>C(CCC)[N+]1=CC(=CC=C1)C</v>
      </c>
      <c r="C3054" t="s">
        <v>45</v>
      </c>
      <c r="D3054" t="str">
        <f>VLOOKUP(C3054,[1]Sheet1!$A:$B,2,0)</f>
        <v>FC(S(=O)(=O)[O-])(F)F</v>
      </c>
      <c r="E3054" t="str">
        <f t="shared" si="235"/>
        <v>C(CCC)[N+]1=CC(=CC=C1)C.FC(S(=O)(=O)[O-])(F)F</v>
      </c>
      <c r="F3054">
        <v>349.1</v>
      </c>
      <c r="G3054">
        <v>101.325</v>
      </c>
      <c r="H3054">
        <v>492</v>
      </c>
      <c r="I3054">
        <f t="shared" si="236"/>
        <v>0.60767573474008318</v>
      </c>
      <c r="J3054">
        <f t="shared" si="237"/>
        <v>-0.13409119394795901</v>
      </c>
      <c r="K3054">
        <f t="shared" si="238"/>
        <v>2.6919651027673601</v>
      </c>
      <c r="L3054">
        <f t="shared" si="239"/>
        <v>6.1984787164923079</v>
      </c>
    </row>
    <row r="3055" spans="1:12" x14ac:dyDescent="0.2">
      <c r="A3055" t="s">
        <v>47</v>
      </c>
      <c r="B3055" t="str">
        <f>VLOOKUP(A3055,[1]Sheet1!$A:$B,2,0)</f>
        <v>CCCC[n+]1ccccc1</v>
      </c>
      <c r="C3055" t="s">
        <v>45</v>
      </c>
      <c r="D3055" t="str">
        <f>VLOOKUP(C3055,[1]Sheet1!$A:$B,2,0)</f>
        <v>FC(S(=O)(=O)[O-])(F)F</v>
      </c>
      <c r="E3055" t="str">
        <f t="shared" si="235"/>
        <v>CCCC[n+]1ccccc1.FC(S(=O)(=O)[O-])(F)F</v>
      </c>
      <c r="F3055">
        <v>328.15</v>
      </c>
      <c r="G3055">
        <v>101.325</v>
      </c>
      <c r="H3055">
        <v>492</v>
      </c>
      <c r="I3055">
        <f t="shared" si="236"/>
        <v>0.43543807441486909</v>
      </c>
      <c r="J3055">
        <f t="shared" si="237"/>
        <v>-0.13409119394795901</v>
      </c>
      <c r="K3055">
        <f t="shared" si="238"/>
        <v>2.6919651027673601</v>
      </c>
      <c r="L3055">
        <f t="shared" si="239"/>
        <v>6.1984787164923079</v>
      </c>
    </row>
    <row r="3056" spans="1:12" x14ac:dyDescent="0.2">
      <c r="A3056" t="s">
        <v>2</v>
      </c>
      <c r="B3056" t="str">
        <f>VLOOKUP(A3056,[1]Sheet1!$A:$B,2,0)</f>
        <v>CCCC[n+]1ccn(c1)C</v>
      </c>
      <c r="C3056" t="s">
        <v>3</v>
      </c>
      <c r="D3056" t="str">
        <f>VLOOKUP(C3056,[1]Sheet1!$A:$B,2,0)</f>
        <v>F[P-](F)(F)(F)(F)F</v>
      </c>
      <c r="E3056" t="str">
        <f t="shared" si="235"/>
        <v>CCCC[n+]1ccn(c1)C.F[P-](F)(F)(F)(F)F</v>
      </c>
      <c r="F3056">
        <v>458.93</v>
      </c>
      <c r="G3056">
        <v>101.325</v>
      </c>
      <c r="H3056">
        <v>491.9</v>
      </c>
      <c r="I3056">
        <f t="shared" si="236"/>
        <v>1.5106285859820028</v>
      </c>
      <c r="J3056">
        <f t="shared" si="237"/>
        <v>-0.13409119394795901</v>
      </c>
      <c r="K3056">
        <f t="shared" si="238"/>
        <v>2.6918768225593315</v>
      </c>
      <c r="L3056">
        <f t="shared" si="239"/>
        <v>6.1982754438012941</v>
      </c>
    </row>
    <row r="3057" spans="1:12" x14ac:dyDescent="0.2">
      <c r="A3057" t="s">
        <v>2</v>
      </c>
      <c r="B3057" t="str">
        <f>VLOOKUP(A3057,[1]Sheet1!$A:$B,2,0)</f>
        <v>CCCC[n+]1ccn(c1)C</v>
      </c>
      <c r="C3057" t="s">
        <v>3</v>
      </c>
      <c r="D3057" t="str">
        <f>VLOOKUP(C3057,[1]Sheet1!$A:$B,2,0)</f>
        <v>F[P-](F)(F)(F)(F)F</v>
      </c>
      <c r="E3057" t="str">
        <f t="shared" si="235"/>
        <v>CCCC[n+]1ccn(c1)C.F[P-](F)(F)(F)(F)F</v>
      </c>
      <c r="F3057">
        <v>459.07</v>
      </c>
      <c r="G3057">
        <v>101.325</v>
      </c>
      <c r="H3057">
        <v>491.9</v>
      </c>
      <c r="I3057">
        <f t="shared" si="236"/>
        <v>1.511779577506849</v>
      </c>
      <c r="J3057">
        <f t="shared" si="237"/>
        <v>-0.13409119394795901</v>
      </c>
      <c r="K3057">
        <f t="shared" si="238"/>
        <v>2.6918768225593315</v>
      </c>
      <c r="L3057">
        <f t="shared" si="239"/>
        <v>6.1982754438012941</v>
      </c>
    </row>
    <row r="3058" spans="1:12" x14ac:dyDescent="0.2">
      <c r="A3058" t="s">
        <v>2</v>
      </c>
      <c r="B3058" t="str">
        <f>VLOOKUP(A3058,[1]Sheet1!$A:$B,2,0)</f>
        <v>CCCC[n+]1ccn(c1)C</v>
      </c>
      <c r="C3058" t="s">
        <v>3</v>
      </c>
      <c r="D3058" t="str">
        <f>VLOOKUP(C3058,[1]Sheet1!$A:$B,2,0)</f>
        <v>F[P-](F)(F)(F)(F)F</v>
      </c>
      <c r="E3058" t="str">
        <f t="shared" si="235"/>
        <v>CCCC[n+]1ccn(c1)C.F[P-](F)(F)(F)(F)F</v>
      </c>
      <c r="F3058">
        <v>459.21</v>
      </c>
      <c r="G3058">
        <v>101.325</v>
      </c>
      <c r="H3058">
        <v>491.9</v>
      </c>
      <c r="I3058">
        <f t="shared" si="236"/>
        <v>1.5129305690316952</v>
      </c>
      <c r="J3058">
        <f t="shared" si="237"/>
        <v>-0.13409119394795901</v>
      </c>
      <c r="K3058">
        <f t="shared" si="238"/>
        <v>2.6918768225593315</v>
      </c>
      <c r="L3058">
        <f t="shared" si="239"/>
        <v>6.1982754438012941</v>
      </c>
    </row>
    <row r="3059" spans="1:12" x14ac:dyDescent="0.2">
      <c r="A3059" t="s">
        <v>17</v>
      </c>
      <c r="B3059" t="str">
        <f>VLOOKUP(A3059,[1]Sheet1!$A:$B,2,0)</f>
        <v>CCCCCC[n+]1ccn(c1)C</v>
      </c>
      <c r="C3059" t="s">
        <v>38</v>
      </c>
      <c r="D3059" t="str">
        <f>VLOOKUP(C3059,[1]Sheet1!$A:$B,2,0)</f>
        <v>C(C)(=O)[O-]</v>
      </c>
      <c r="E3059" t="str">
        <f t="shared" si="235"/>
        <v>CCCCCC[n+]1ccn(c1)C.C(C)(=O)[O-]</v>
      </c>
      <c r="F3059">
        <v>395.2</v>
      </c>
      <c r="G3059">
        <v>12770</v>
      </c>
      <c r="H3059">
        <v>491.9</v>
      </c>
      <c r="I3059">
        <f t="shared" si="236"/>
        <v>0.98668080113589918</v>
      </c>
      <c r="J3059">
        <f t="shared" si="237"/>
        <v>2.7309424408759528</v>
      </c>
      <c r="K3059">
        <f t="shared" si="238"/>
        <v>2.6918768225593315</v>
      </c>
      <c r="L3059">
        <f t="shared" si="239"/>
        <v>6.1982754438012941</v>
      </c>
    </row>
    <row r="3060" spans="1:12" x14ac:dyDescent="0.2">
      <c r="A3060" t="s">
        <v>2</v>
      </c>
      <c r="B3060" t="str">
        <f>VLOOKUP(A3060,[1]Sheet1!$A:$B,2,0)</f>
        <v>CCCC[n+]1ccn(c1)C</v>
      </c>
      <c r="C3060" t="s">
        <v>3</v>
      </c>
      <c r="D3060" t="str">
        <f>VLOOKUP(C3060,[1]Sheet1!$A:$B,2,0)</f>
        <v>F[P-](F)(F)(F)(F)F</v>
      </c>
      <c r="E3060" t="str">
        <f t="shared" si="235"/>
        <v>CCCC[n+]1ccn(c1)C.F[P-](F)(F)(F)(F)F</v>
      </c>
      <c r="F3060">
        <v>457.68</v>
      </c>
      <c r="G3060">
        <v>101.325</v>
      </c>
      <c r="H3060">
        <v>491.6</v>
      </c>
      <c r="I3060">
        <f t="shared" si="236"/>
        <v>1.5003518759387322</v>
      </c>
      <c r="J3060">
        <f t="shared" si="237"/>
        <v>-0.13409119394795901</v>
      </c>
      <c r="K3060">
        <f t="shared" si="238"/>
        <v>2.6916118742144164</v>
      </c>
      <c r="L3060">
        <f t="shared" si="239"/>
        <v>6.1976653776918802</v>
      </c>
    </row>
    <row r="3061" spans="1:12" x14ac:dyDescent="0.2">
      <c r="A3061" t="s">
        <v>2</v>
      </c>
      <c r="B3061" t="str">
        <f>VLOOKUP(A3061,[1]Sheet1!$A:$B,2,0)</f>
        <v>CCCC[n+]1ccn(c1)C</v>
      </c>
      <c r="C3061" t="s">
        <v>3</v>
      </c>
      <c r="D3061" t="str">
        <f>VLOOKUP(C3061,[1]Sheet1!$A:$B,2,0)</f>
        <v>F[P-](F)(F)(F)(F)F</v>
      </c>
      <c r="E3061" t="str">
        <f t="shared" si="235"/>
        <v>CCCC[n+]1ccn(c1)C.F[P-](F)(F)(F)(F)F</v>
      </c>
      <c r="F3061">
        <v>457.82</v>
      </c>
      <c r="G3061">
        <v>101.325</v>
      </c>
      <c r="H3061">
        <v>491.6</v>
      </c>
      <c r="I3061">
        <f t="shared" si="236"/>
        <v>1.5015028674635784</v>
      </c>
      <c r="J3061">
        <f t="shared" si="237"/>
        <v>-0.13409119394795901</v>
      </c>
      <c r="K3061">
        <f t="shared" si="238"/>
        <v>2.6916118742144164</v>
      </c>
      <c r="L3061">
        <f t="shared" si="239"/>
        <v>6.1976653776918802</v>
      </c>
    </row>
    <row r="3062" spans="1:12" x14ac:dyDescent="0.2">
      <c r="A3062" t="s">
        <v>2</v>
      </c>
      <c r="B3062" t="str">
        <f>VLOOKUP(A3062,[1]Sheet1!$A:$B,2,0)</f>
        <v>CCCC[n+]1ccn(c1)C</v>
      </c>
      <c r="C3062" t="s">
        <v>3</v>
      </c>
      <c r="D3062" t="str">
        <f>VLOOKUP(C3062,[1]Sheet1!$A:$B,2,0)</f>
        <v>F[P-](F)(F)(F)(F)F</v>
      </c>
      <c r="E3062" t="str">
        <f t="shared" si="235"/>
        <v>CCCC[n+]1ccn(c1)C.F[P-](F)(F)(F)(F)F</v>
      </c>
      <c r="F3062">
        <v>457.95</v>
      </c>
      <c r="G3062">
        <v>101.325</v>
      </c>
      <c r="H3062">
        <v>491.6</v>
      </c>
      <c r="I3062">
        <f t="shared" si="236"/>
        <v>1.5025716453080786</v>
      </c>
      <c r="J3062">
        <f t="shared" si="237"/>
        <v>-0.13409119394795901</v>
      </c>
      <c r="K3062">
        <f t="shared" si="238"/>
        <v>2.6916118742144164</v>
      </c>
      <c r="L3062">
        <f t="shared" si="239"/>
        <v>6.1976653776918802</v>
      </c>
    </row>
    <row r="3063" spans="1:12" x14ac:dyDescent="0.2">
      <c r="A3063" t="s">
        <v>2</v>
      </c>
      <c r="B3063" t="str">
        <f>VLOOKUP(A3063,[1]Sheet1!$A:$B,2,0)</f>
        <v>CCCC[n+]1ccn(c1)C</v>
      </c>
      <c r="C3063" t="s">
        <v>3</v>
      </c>
      <c r="D3063" t="str">
        <f>VLOOKUP(C3063,[1]Sheet1!$A:$B,2,0)</f>
        <v>F[P-](F)(F)(F)(F)F</v>
      </c>
      <c r="E3063" t="str">
        <f t="shared" si="235"/>
        <v>CCCC[n+]1ccn(c1)C.F[P-](F)(F)(F)(F)F</v>
      </c>
      <c r="F3063">
        <v>458.09</v>
      </c>
      <c r="G3063">
        <v>101.325</v>
      </c>
      <c r="H3063">
        <v>491.6</v>
      </c>
      <c r="I3063">
        <f t="shared" si="236"/>
        <v>1.5037226368329248</v>
      </c>
      <c r="J3063">
        <f t="shared" si="237"/>
        <v>-0.13409119394795901</v>
      </c>
      <c r="K3063">
        <f t="shared" si="238"/>
        <v>2.6916118742144164</v>
      </c>
      <c r="L3063">
        <f t="shared" si="239"/>
        <v>6.1976653776918802</v>
      </c>
    </row>
    <row r="3064" spans="1:12" x14ac:dyDescent="0.2">
      <c r="A3064" t="s">
        <v>18</v>
      </c>
      <c r="B3064" t="str">
        <f>VLOOKUP(A3064,[1]Sheet1!$A:$B,2,0)</f>
        <v>CCCCCCCCCC[n+]1ccn(c1)C</v>
      </c>
      <c r="C3064" t="s">
        <v>8</v>
      </c>
      <c r="D3064" t="str">
        <f>VLOOKUP(C3064,[1]Sheet1!$A:$B,2,0)</f>
        <v>FC(S(=O)(=O)[N-]S(=O)(=O)C(F)(F)F)(F)F</v>
      </c>
      <c r="E3064" t="str">
        <f t="shared" si="235"/>
        <v>CCCCCCCCCC[n+]1ccn(c1)C.FC(S(=O)(=O)[N-]S(=O)(=O)C(F)(F)F)(F)F</v>
      </c>
      <c r="F3064">
        <v>210.15</v>
      </c>
      <c r="G3064">
        <v>101.325</v>
      </c>
      <c r="H3064">
        <v>491.5</v>
      </c>
      <c r="I3064">
        <f t="shared" si="236"/>
        <v>-0.53468335366986641</v>
      </c>
      <c r="J3064">
        <f t="shared" si="237"/>
        <v>-0.13409119394795901</v>
      </c>
      <c r="K3064">
        <f t="shared" si="238"/>
        <v>2.6915235221681546</v>
      </c>
      <c r="L3064">
        <f t="shared" si="239"/>
        <v>6.197461939587221</v>
      </c>
    </row>
    <row r="3065" spans="1:12" x14ac:dyDescent="0.2">
      <c r="A3065" t="s">
        <v>2</v>
      </c>
      <c r="B3065" t="str">
        <f>VLOOKUP(A3065,[1]Sheet1!$A:$B,2,0)</f>
        <v>CCCC[n+]1ccn(c1)C</v>
      </c>
      <c r="C3065" t="s">
        <v>3</v>
      </c>
      <c r="D3065" t="str">
        <f>VLOOKUP(C3065,[1]Sheet1!$A:$B,2,0)</f>
        <v>F[P-](F)(F)(F)(F)F</v>
      </c>
      <c r="E3065" t="str">
        <f t="shared" si="235"/>
        <v>CCCC[n+]1ccn(c1)C.F[P-](F)(F)(F)(F)F</v>
      </c>
      <c r="F3065">
        <v>457</v>
      </c>
      <c r="G3065">
        <v>101.325</v>
      </c>
      <c r="H3065">
        <v>491.4</v>
      </c>
      <c r="I3065">
        <f t="shared" si="236"/>
        <v>1.4947613456751931</v>
      </c>
      <c r="J3065">
        <f t="shared" si="237"/>
        <v>-0.13409119394795901</v>
      </c>
      <c r="K3065">
        <f t="shared" si="238"/>
        <v>2.691435152144062</v>
      </c>
      <c r="L3065">
        <f t="shared" si="239"/>
        <v>6.1972584600870784</v>
      </c>
    </row>
    <row r="3066" spans="1:12" x14ac:dyDescent="0.2">
      <c r="A3066" t="s">
        <v>2</v>
      </c>
      <c r="B3066" t="str">
        <f>VLOOKUP(A3066,[1]Sheet1!$A:$B,2,0)</f>
        <v>CCCC[n+]1ccn(c1)C</v>
      </c>
      <c r="C3066" t="s">
        <v>3</v>
      </c>
      <c r="D3066" t="str">
        <f>VLOOKUP(C3066,[1]Sheet1!$A:$B,2,0)</f>
        <v>F[P-](F)(F)(F)(F)F</v>
      </c>
      <c r="E3066" t="str">
        <f t="shared" si="235"/>
        <v>CCCC[n+]1ccn(c1)C.F[P-](F)(F)(F)(F)F</v>
      </c>
      <c r="F3066">
        <v>457.13</v>
      </c>
      <c r="G3066">
        <v>101.325</v>
      </c>
      <c r="H3066">
        <v>491.4</v>
      </c>
      <c r="I3066">
        <f t="shared" si="236"/>
        <v>1.4958301235196931</v>
      </c>
      <c r="J3066">
        <f t="shared" si="237"/>
        <v>-0.13409119394795901</v>
      </c>
      <c r="K3066">
        <f t="shared" si="238"/>
        <v>2.691435152144062</v>
      </c>
      <c r="L3066">
        <f t="shared" si="239"/>
        <v>6.1972584600870784</v>
      </c>
    </row>
    <row r="3067" spans="1:12" x14ac:dyDescent="0.2">
      <c r="A3067" t="s">
        <v>2</v>
      </c>
      <c r="B3067" t="str">
        <f>VLOOKUP(A3067,[1]Sheet1!$A:$B,2,0)</f>
        <v>CCCC[n+]1ccn(c1)C</v>
      </c>
      <c r="C3067" t="s">
        <v>3</v>
      </c>
      <c r="D3067" t="str">
        <f>VLOOKUP(C3067,[1]Sheet1!$A:$B,2,0)</f>
        <v>F[P-](F)(F)(F)(F)F</v>
      </c>
      <c r="E3067" t="str">
        <f t="shared" si="235"/>
        <v>CCCC[n+]1ccn(c1)C.F[P-](F)(F)(F)(F)F</v>
      </c>
      <c r="F3067">
        <v>457.27</v>
      </c>
      <c r="G3067">
        <v>101.325</v>
      </c>
      <c r="H3067">
        <v>491.4</v>
      </c>
      <c r="I3067">
        <f t="shared" si="236"/>
        <v>1.4969811150445393</v>
      </c>
      <c r="J3067">
        <f t="shared" si="237"/>
        <v>-0.13409119394795901</v>
      </c>
      <c r="K3067">
        <f t="shared" si="238"/>
        <v>2.691435152144062</v>
      </c>
      <c r="L3067">
        <f t="shared" si="239"/>
        <v>6.1972584600870784</v>
      </c>
    </row>
    <row r="3068" spans="1:12" x14ac:dyDescent="0.2">
      <c r="A3068" t="s">
        <v>17</v>
      </c>
      <c r="B3068" t="str">
        <f>VLOOKUP(A3068,[1]Sheet1!$A:$B,2,0)</f>
        <v>CCCCCC[n+]1ccn(c1)C</v>
      </c>
      <c r="C3068" t="s">
        <v>38</v>
      </c>
      <c r="D3068" t="str">
        <f>VLOOKUP(C3068,[1]Sheet1!$A:$B,2,0)</f>
        <v>C(C)(=O)[O-]</v>
      </c>
      <c r="E3068" t="str">
        <f t="shared" si="235"/>
        <v>CCCCCC[n+]1ccn(c1)C.C(C)(=O)[O-]</v>
      </c>
      <c r="F3068">
        <v>383.9</v>
      </c>
      <c r="G3068">
        <v>100</v>
      </c>
      <c r="H3068">
        <v>491.4</v>
      </c>
      <c r="I3068">
        <f t="shared" si="236"/>
        <v>0.89377934234473366</v>
      </c>
      <c r="J3068">
        <f t="shared" si="237"/>
        <v>-0.13439084403497614</v>
      </c>
      <c r="K3068">
        <f t="shared" si="238"/>
        <v>2.691435152144062</v>
      </c>
      <c r="L3068">
        <f t="shared" si="239"/>
        <v>6.1972584600870784</v>
      </c>
    </row>
    <row r="3069" spans="1:12" x14ac:dyDescent="0.2">
      <c r="A3069" t="s">
        <v>2</v>
      </c>
      <c r="B3069" t="str">
        <f>VLOOKUP(A3069,[1]Sheet1!$A:$B,2,0)</f>
        <v>CCCC[n+]1ccn(c1)C</v>
      </c>
      <c r="C3069" t="s">
        <v>3</v>
      </c>
      <c r="D3069" t="str">
        <f>VLOOKUP(C3069,[1]Sheet1!$A:$B,2,0)</f>
        <v>F[P-](F)(F)(F)(F)F</v>
      </c>
      <c r="E3069" t="str">
        <f t="shared" si="235"/>
        <v>CCCC[n+]1ccn(c1)C.F[P-](F)(F)(F)(F)F</v>
      </c>
      <c r="F3069">
        <v>453.07</v>
      </c>
      <c r="G3069">
        <v>101.325</v>
      </c>
      <c r="H3069">
        <v>491.1</v>
      </c>
      <c r="I3069">
        <f t="shared" si="236"/>
        <v>1.4624513692991505</v>
      </c>
      <c r="J3069">
        <f t="shared" si="237"/>
        <v>-0.13409119394795901</v>
      </c>
      <c r="K3069">
        <f t="shared" si="238"/>
        <v>2.691169934131604</v>
      </c>
      <c r="L3069">
        <f t="shared" si="239"/>
        <v>6.196647773045199</v>
      </c>
    </row>
    <row r="3070" spans="1:12" x14ac:dyDescent="0.2">
      <c r="A3070" t="s">
        <v>2</v>
      </c>
      <c r="B3070" t="str">
        <f>VLOOKUP(A3070,[1]Sheet1!$A:$B,2,0)</f>
        <v>CCCC[n+]1ccn(c1)C</v>
      </c>
      <c r="C3070" t="s">
        <v>3</v>
      </c>
      <c r="D3070" t="str">
        <f>VLOOKUP(C3070,[1]Sheet1!$A:$B,2,0)</f>
        <v>F[P-](F)(F)(F)(F)F</v>
      </c>
      <c r="E3070" t="str">
        <f t="shared" si="235"/>
        <v>CCCC[n+]1ccn(c1)C.F[P-](F)(F)(F)(F)F</v>
      </c>
      <c r="F3070">
        <v>456.69</v>
      </c>
      <c r="G3070">
        <v>101.325</v>
      </c>
      <c r="H3070">
        <v>491.1</v>
      </c>
      <c r="I3070">
        <f t="shared" si="236"/>
        <v>1.4922127215844621</v>
      </c>
      <c r="J3070">
        <f t="shared" si="237"/>
        <v>-0.13409119394795901</v>
      </c>
      <c r="K3070">
        <f t="shared" si="238"/>
        <v>2.691169934131604</v>
      </c>
      <c r="L3070">
        <f t="shared" si="239"/>
        <v>6.196647773045199</v>
      </c>
    </row>
    <row r="3071" spans="1:12" x14ac:dyDescent="0.2">
      <c r="A3071" t="s">
        <v>2</v>
      </c>
      <c r="B3071" t="str">
        <f>VLOOKUP(A3071,[1]Sheet1!$A:$B,2,0)</f>
        <v>CCCC[n+]1ccn(c1)C</v>
      </c>
      <c r="C3071" t="s">
        <v>3</v>
      </c>
      <c r="D3071" t="str">
        <f>VLOOKUP(C3071,[1]Sheet1!$A:$B,2,0)</f>
        <v>F[P-](F)(F)(F)(F)F</v>
      </c>
      <c r="E3071" t="str">
        <f t="shared" si="235"/>
        <v>CCCC[n+]1ccn(c1)C.F[P-](F)(F)(F)(F)F</v>
      </c>
      <c r="F3071">
        <v>457.41</v>
      </c>
      <c r="G3071">
        <v>101.325</v>
      </c>
      <c r="H3071">
        <v>491.1</v>
      </c>
      <c r="I3071">
        <f t="shared" si="236"/>
        <v>1.498132106569386</v>
      </c>
      <c r="J3071">
        <f t="shared" si="237"/>
        <v>-0.13409119394795901</v>
      </c>
      <c r="K3071">
        <f t="shared" si="238"/>
        <v>2.691169934131604</v>
      </c>
      <c r="L3071">
        <f t="shared" si="239"/>
        <v>6.196647773045199</v>
      </c>
    </row>
    <row r="3072" spans="1:12" x14ac:dyDescent="0.2">
      <c r="A3072" t="s">
        <v>2</v>
      </c>
      <c r="B3072" t="str">
        <f>VLOOKUP(A3072,[1]Sheet1!$A:$B,2,0)</f>
        <v>CCCC[n+]1ccn(c1)C</v>
      </c>
      <c r="C3072" t="s">
        <v>3</v>
      </c>
      <c r="D3072" t="str">
        <f>VLOOKUP(C3072,[1]Sheet1!$A:$B,2,0)</f>
        <v>F[P-](F)(F)(F)(F)F</v>
      </c>
      <c r="E3072" t="str">
        <f t="shared" si="235"/>
        <v>CCCC[n+]1ccn(c1)C.F[P-](F)(F)(F)(F)F</v>
      </c>
      <c r="F3072">
        <v>457.54</v>
      </c>
      <c r="G3072">
        <v>101.325</v>
      </c>
      <c r="H3072">
        <v>491.1</v>
      </c>
      <c r="I3072">
        <f t="shared" si="236"/>
        <v>1.4992008844138862</v>
      </c>
      <c r="J3072">
        <f t="shared" si="237"/>
        <v>-0.13409119394795901</v>
      </c>
      <c r="K3072">
        <f t="shared" si="238"/>
        <v>2.691169934131604</v>
      </c>
      <c r="L3072">
        <f t="shared" si="239"/>
        <v>6.196647773045199</v>
      </c>
    </row>
    <row r="3073" spans="1:12" x14ac:dyDescent="0.2">
      <c r="A3073" t="s">
        <v>15</v>
      </c>
      <c r="B3073" t="str">
        <f>VLOOKUP(A3073,[1]Sheet1!$A:$B,2,0)</f>
        <v>C(CCCCCCCCC)[NH2+]CCCCCCCCCC</v>
      </c>
      <c r="C3073" t="s">
        <v>16</v>
      </c>
      <c r="D3073" t="str">
        <f>VLOOKUP(C3073,[1]Sheet1!$A:$B,2,0)</f>
        <v>[Cl-]</v>
      </c>
      <c r="E3073" t="str">
        <f t="shared" si="235"/>
        <v>C(CCCCCCCCC)[NH2+]CCCCCCCCCC.[Cl-]</v>
      </c>
      <c r="F3073">
        <v>244.26</v>
      </c>
      <c r="G3073">
        <v>101.325</v>
      </c>
      <c r="H3073">
        <v>491</v>
      </c>
      <c r="I3073">
        <f t="shared" si="236"/>
        <v>-0.254252490009101</v>
      </c>
      <c r="J3073">
        <f t="shared" si="237"/>
        <v>-0.13409119394795901</v>
      </c>
      <c r="K3073">
        <f t="shared" si="238"/>
        <v>2.6910814921229687</v>
      </c>
      <c r="L3073">
        <f t="shared" si="239"/>
        <v>6.1964441277945204</v>
      </c>
    </row>
    <row r="3074" spans="1:12" x14ac:dyDescent="0.2">
      <c r="A3074" t="s">
        <v>42</v>
      </c>
      <c r="B3074" t="str">
        <f>VLOOKUP(A3074,[1]Sheet1!$A:$B,2,0)</f>
        <v>C(C)[N+]1=CC(=CC=C1)C</v>
      </c>
      <c r="C3074" t="s">
        <v>8</v>
      </c>
      <c r="D3074" t="str">
        <f>VLOOKUP(C3074,[1]Sheet1!$A:$B,2,0)</f>
        <v>FC(S(=O)(=O)[N-]S(=O)(=O)C(F)(F)F)(F)F</v>
      </c>
      <c r="E3074" t="str">
        <f t="shared" ref="E3074:E3137" si="240">B3074&amp;"."&amp;D3074</f>
        <v>C(C)[N+]1=CC(=CC=C1)C.FC(S(=O)(=O)[N-]S(=O)(=O)C(F)(F)F)(F)F</v>
      </c>
      <c r="F3074">
        <v>298.10000000000002</v>
      </c>
      <c r="G3074">
        <v>101.325</v>
      </c>
      <c r="H3074">
        <v>491</v>
      </c>
      <c r="I3074">
        <f t="shared" ref="I3074:I3137" si="241">STANDARDIZE(F3074,AVERAGE(F:F),STDEVP(F:F))</f>
        <v>0.18838596497464652</v>
      </c>
      <c r="J3074">
        <f t="shared" ref="J3074:J3137" si="242">STANDARDIZE(G3074,AVERAGE(G:G),STDEVP(G:G))</f>
        <v>-0.13409119394795901</v>
      </c>
      <c r="K3074">
        <f t="shared" si="238"/>
        <v>2.6910814921229687</v>
      </c>
      <c r="L3074">
        <f t="shared" si="239"/>
        <v>6.1964441277945204</v>
      </c>
    </row>
    <row r="3075" spans="1:12" x14ac:dyDescent="0.2">
      <c r="A3075" t="s">
        <v>4</v>
      </c>
      <c r="B3075" t="str">
        <f>VLOOKUP(A3075,[1]Sheet1!$A:$B,2,0)</f>
        <v>CCC[n+]1ccn(c1)C</v>
      </c>
      <c r="C3075" t="s">
        <v>8</v>
      </c>
      <c r="D3075" t="str">
        <f>VLOOKUP(C3075,[1]Sheet1!$A:$B,2,0)</f>
        <v>FC(S(=O)(=O)[N-]S(=O)(=O)C(F)(F)F)(F)F</v>
      </c>
      <c r="E3075" t="str">
        <f t="shared" si="240"/>
        <v>CCC[n+]1ccn(c1)C.FC(S(=O)(=O)[N-]S(=O)(=O)C(F)(F)F)(F)F</v>
      </c>
      <c r="F3075">
        <v>300.14999999999998</v>
      </c>
      <c r="G3075">
        <v>101.325</v>
      </c>
      <c r="H3075">
        <v>491</v>
      </c>
      <c r="I3075">
        <f t="shared" si="241"/>
        <v>0.20523976944560976</v>
      </c>
      <c r="J3075">
        <f t="shared" si="242"/>
        <v>-0.13409119394795901</v>
      </c>
      <c r="K3075">
        <f t="shared" ref="K3075:K3138" si="243">LOG(H3075)</f>
        <v>2.6910814921229687</v>
      </c>
      <c r="L3075">
        <f t="shared" ref="L3075:L3138" si="244">LN(H3075)</f>
        <v>6.1964441277945204</v>
      </c>
    </row>
    <row r="3076" spans="1:12" x14ac:dyDescent="0.2">
      <c r="A3076" t="s">
        <v>44</v>
      </c>
      <c r="B3076" t="str">
        <f>VLOOKUP(A3076,[1]Sheet1!$A:$B,2,0)</f>
        <v>C(CCC)[N+]1=CC(=CC=C1)C</v>
      </c>
      <c r="C3076" t="s">
        <v>45</v>
      </c>
      <c r="D3076" t="str">
        <f>VLOOKUP(C3076,[1]Sheet1!$A:$B,2,0)</f>
        <v>FC(S(=O)(=O)[O-])(F)F</v>
      </c>
      <c r="E3076" t="str">
        <f t="shared" si="240"/>
        <v>C(CCC)[N+]1=CC(=CC=C1)C.FC(S(=O)(=O)[O-])(F)F</v>
      </c>
      <c r="F3076">
        <v>348.1</v>
      </c>
      <c r="G3076">
        <v>101.325</v>
      </c>
      <c r="H3076">
        <v>491</v>
      </c>
      <c r="I3076">
        <f t="shared" si="241"/>
        <v>0.59945436670546681</v>
      </c>
      <c r="J3076">
        <f t="shared" si="242"/>
        <v>-0.13409119394795901</v>
      </c>
      <c r="K3076">
        <f t="shared" si="243"/>
        <v>2.6910814921229687</v>
      </c>
      <c r="L3076">
        <f t="shared" si="244"/>
        <v>6.1964441277945204</v>
      </c>
    </row>
    <row r="3077" spans="1:12" x14ac:dyDescent="0.2">
      <c r="A3077" t="s">
        <v>74</v>
      </c>
      <c r="B3077" t="str">
        <f>VLOOKUP(A3077,[1]Sheet1!$A:$B,2,0)</f>
        <v>C(C)[N+](C)(C)CCO</v>
      </c>
      <c r="C3077" t="s">
        <v>14</v>
      </c>
      <c r="D3077" t="str">
        <f>VLOOKUP(C3077,[1]Sheet1!$A:$B,2,0)</f>
        <v>C(C)OS(=O)(=O)[O-]</v>
      </c>
      <c r="E3077" t="str">
        <f t="shared" si="240"/>
        <v>C(C)[N+](C)(C)CCO.C(C)OS(=O)(=O)[O-]</v>
      </c>
      <c r="F3077">
        <v>350.15</v>
      </c>
      <c r="G3077">
        <v>101.325</v>
      </c>
      <c r="H3077">
        <v>491</v>
      </c>
      <c r="I3077">
        <f t="shared" si="241"/>
        <v>0.61630817117643</v>
      </c>
      <c r="J3077">
        <f t="shared" si="242"/>
        <v>-0.13409119394795901</v>
      </c>
      <c r="K3077">
        <f t="shared" si="243"/>
        <v>2.6910814921229687</v>
      </c>
      <c r="L3077">
        <f t="shared" si="244"/>
        <v>6.1964441277945204</v>
      </c>
    </row>
    <row r="3078" spans="1:12" x14ac:dyDescent="0.2">
      <c r="A3078" t="s">
        <v>115</v>
      </c>
      <c r="B3078" t="str">
        <f>VLOOKUP(A3078,[1]Sheet1!$A:$B,2,0)</f>
        <v>CCCC[N+](CC)(C)C</v>
      </c>
      <c r="C3078" t="s">
        <v>14</v>
      </c>
      <c r="D3078" t="str">
        <f>VLOOKUP(C3078,[1]Sheet1!$A:$B,2,0)</f>
        <v>C(C)OS(=O)(=O)[O-]</v>
      </c>
      <c r="E3078" t="str">
        <f t="shared" si="240"/>
        <v>CCCC[N+](CC)(C)C.C(C)OS(=O)(=O)[O-]</v>
      </c>
      <c r="F3078">
        <v>380.15</v>
      </c>
      <c r="G3078">
        <v>101.325</v>
      </c>
      <c r="H3078">
        <v>491</v>
      </c>
      <c r="I3078">
        <f t="shared" si="241"/>
        <v>0.86294921221492216</v>
      </c>
      <c r="J3078">
        <f t="shared" si="242"/>
        <v>-0.13409119394795901</v>
      </c>
      <c r="K3078">
        <f t="shared" si="243"/>
        <v>2.6910814921229687</v>
      </c>
      <c r="L3078">
        <f t="shared" si="244"/>
        <v>6.1964441277945204</v>
      </c>
    </row>
    <row r="3079" spans="1:12" x14ac:dyDescent="0.2">
      <c r="A3079" t="s">
        <v>2</v>
      </c>
      <c r="B3079" t="str">
        <f>VLOOKUP(A3079,[1]Sheet1!$A:$B,2,0)</f>
        <v>CCCC[n+]1ccn(c1)C</v>
      </c>
      <c r="C3079" t="s">
        <v>3</v>
      </c>
      <c r="D3079" t="str">
        <f>VLOOKUP(C3079,[1]Sheet1!$A:$B,2,0)</f>
        <v>F[P-](F)(F)(F)(F)F</v>
      </c>
      <c r="E3079" t="str">
        <f t="shared" si="240"/>
        <v>CCCC[n+]1ccn(c1)C.F[P-](F)(F)(F)(F)F</v>
      </c>
      <c r="F3079">
        <v>456.13</v>
      </c>
      <c r="G3079">
        <v>101.325</v>
      </c>
      <c r="H3079">
        <v>490.8</v>
      </c>
      <c r="I3079">
        <f t="shared" si="241"/>
        <v>1.4876087554850768</v>
      </c>
      <c r="J3079">
        <f t="shared" si="242"/>
        <v>-0.13409119394795901</v>
      </c>
      <c r="K3079">
        <f t="shared" si="243"/>
        <v>2.6909045540549665</v>
      </c>
      <c r="L3079">
        <f t="shared" si="244"/>
        <v>6.1960367128367562</v>
      </c>
    </row>
    <row r="3080" spans="1:12" x14ac:dyDescent="0.2">
      <c r="A3080" t="s">
        <v>2</v>
      </c>
      <c r="B3080" t="str">
        <f>VLOOKUP(A3080,[1]Sheet1!$A:$B,2,0)</f>
        <v>CCCC[n+]1ccn(c1)C</v>
      </c>
      <c r="C3080" t="s">
        <v>3</v>
      </c>
      <c r="D3080" t="str">
        <f>VLOOKUP(C3080,[1]Sheet1!$A:$B,2,0)</f>
        <v>F[P-](F)(F)(F)(F)F</v>
      </c>
      <c r="E3080" t="str">
        <f t="shared" si="240"/>
        <v>CCCC[n+]1ccn(c1)C.F[P-](F)(F)(F)(F)F</v>
      </c>
      <c r="F3080">
        <v>456.28</v>
      </c>
      <c r="G3080">
        <v>101.325</v>
      </c>
      <c r="H3080">
        <v>490.8</v>
      </c>
      <c r="I3080">
        <f t="shared" si="241"/>
        <v>1.488841960690269</v>
      </c>
      <c r="J3080">
        <f t="shared" si="242"/>
        <v>-0.13409119394795901</v>
      </c>
      <c r="K3080">
        <f t="shared" si="243"/>
        <v>2.6909045540549665</v>
      </c>
      <c r="L3080">
        <f t="shared" si="244"/>
        <v>6.1960367128367562</v>
      </c>
    </row>
    <row r="3081" spans="1:12" x14ac:dyDescent="0.2">
      <c r="A3081" t="s">
        <v>2</v>
      </c>
      <c r="B3081" t="str">
        <f>VLOOKUP(A3081,[1]Sheet1!$A:$B,2,0)</f>
        <v>CCCC[n+]1ccn(c1)C</v>
      </c>
      <c r="C3081" t="s">
        <v>3</v>
      </c>
      <c r="D3081" t="str">
        <f>VLOOKUP(C3081,[1]Sheet1!$A:$B,2,0)</f>
        <v>F[P-](F)(F)(F)(F)F</v>
      </c>
      <c r="E3081" t="str">
        <f t="shared" si="240"/>
        <v>CCCC[n+]1ccn(c1)C.F[P-](F)(F)(F)(F)F</v>
      </c>
      <c r="F3081">
        <v>456.42</v>
      </c>
      <c r="G3081">
        <v>101.325</v>
      </c>
      <c r="H3081">
        <v>490.8</v>
      </c>
      <c r="I3081">
        <f t="shared" si="241"/>
        <v>1.4899929522151156</v>
      </c>
      <c r="J3081">
        <f t="shared" si="242"/>
        <v>-0.13409119394795901</v>
      </c>
      <c r="K3081">
        <f t="shared" si="243"/>
        <v>2.6909045540549665</v>
      </c>
      <c r="L3081">
        <f t="shared" si="244"/>
        <v>6.1960367128367562</v>
      </c>
    </row>
    <row r="3082" spans="1:12" x14ac:dyDescent="0.2">
      <c r="A3082" t="s">
        <v>2</v>
      </c>
      <c r="B3082" t="str">
        <f>VLOOKUP(A3082,[1]Sheet1!$A:$B,2,0)</f>
        <v>CCCC[n+]1ccn(c1)C</v>
      </c>
      <c r="C3082" t="s">
        <v>3</v>
      </c>
      <c r="D3082" t="str">
        <f>VLOOKUP(C3082,[1]Sheet1!$A:$B,2,0)</f>
        <v>F[P-](F)(F)(F)(F)F</v>
      </c>
      <c r="E3082" t="str">
        <f t="shared" si="240"/>
        <v>CCCC[n+]1ccn(c1)C.F[P-](F)(F)(F)(F)F</v>
      </c>
      <c r="F3082">
        <v>456.56</v>
      </c>
      <c r="G3082">
        <v>101.325</v>
      </c>
      <c r="H3082">
        <v>490.8</v>
      </c>
      <c r="I3082">
        <f t="shared" si="241"/>
        <v>1.4911439437399618</v>
      </c>
      <c r="J3082">
        <f t="shared" si="242"/>
        <v>-0.13409119394795901</v>
      </c>
      <c r="K3082">
        <f t="shared" si="243"/>
        <v>2.6909045540549665</v>
      </c>
      <c r="L3082">
        <f t="shared" si="244"/>
        <v>6.1960367128367562</v>
      </c>
    </row>
    <row r="3083" spans="1:12" x14ac:dyDescent="0.2">
      <c r="A3083" t="s">
        <v>7</v>
      </c>
      <c r="B3083" t="str">
        <f>VLOOKUP(A3083,[1]Sheet1!$A:$B,2,0)</f>
        <v>CCCCCCCCCCCCCC[n+]1ccn(c1)C</v>
      </c>
      <c r="C3083" t="s">
        <v>8</v>
      </c>
      <c r="D3083" t="str">
        <f>VLOOKUP(C3083,[1]Sheet1!$A:$B,2,0)</f>
        <v>FC(S(=O)(=O)[N-]S(=O)(=O)C(F)(F)F)(F)F</v>
      </c>
      <c r="E3083" t="str">
        <f t="shared" si="240"/>
        <v>CCCCCCCCCCCCCC[n+]1ccn(c1)C.FC(S(=O)(=O)[N-]S(=O)(=O)C(F)(F)F)(F)F</v>
      </c>
      <c r="F3083">
        <v>189.04</v>
      </c>
      <c r="G3083">
        <v>101.325</v>
      </c>
      <c r="H3083">
        <v>490.7</v>
      </c>
      <c r="I3083">
        <f t="shared" si="241"/>
        <v>-0.70823643288061888</v>
      </c>
      <c r="J3083">
        <f t="shared" si="242"/>
        <v>-0.13409119394795901</v>
      </c>
      <c r="K3083">
        <f t="shared" si="243"/>
        <v>2.6908160579809155</v>
      </c>
      <c r="L3083">
        <f t="shared" si="244"/>
        <v>6.1958329430958576</v>
      </c>
    </row>
    <row r="3084" spans="1:12" x14ac:dyDescent="0.2">
      <c r="A3084" t="s">
        <v>2</v>
      </c>
      <c r="B3084" t="str">
        <f>VLOOKUP(A3084,[1]Sheet1!$A:$B,2,0)</f>
        <v>CCCC[n+]1ccn(c1)C</v>
      </c>
      <c r="C3084" t="s">
        <v>3</v>
      </c>
      <c r="D3084" t="str">
        <f>VLOOKUP(C3084,[1]Sheet1!$A:$B,2,0)</f>
        <v>F[P-](F)(F)(F)(F)F</v>
      </c>
      <c r="E3084" t="str">
        <f t="shared" si="240"/>
        <v>CCCC[n+]1ccn(c1)C.F[P-](F)(F)(F)(F)F</v>
      </c>
      <c r="F3084">
        <v>452.94</v>
      </c>
      <c r="G3084">
        <v>101.325</v>
      </c>
      <c r="H3084">
        <v>490.5</v>
      </c>
      <c r="I3084">
        <f t="shared" si="241"/>
        <v>1.4613825914546505</v>
      </c>
      <c r="J3084">
        <f t="shared" si="242"/>
        <v>-0.13409119394795901</v>
      </c>
      <c r="K3084">
        <f t="shared" si="243"/>
        <v>2.6906390117159673</v>
      </c>
      <c r="L3084">
        <f t="shared" si="244"/>
        <v>6.1954252790054181</v>
      </c>
    </row>
    <row r="3085" spans="1:12" x14ac:dyDescent="0.2">
      <c r="A3085" t="s">
        <v>2</v>
      </c>
      <c r="B3085" t="str">
        <f>VLOOKUP(A3085,[1]Sheet1!$A:$B,2,0)</f>
        <v>CCCC[n+]1ccn(c1)C</v>
      </c>
      <c r="C3085" t="s">
        <v>3</v>
      </c>
      <c r="D3085" t="str">
        <f>VLOOKUP(C3085,[1]Sheet1!$A:$B,2,0)</f>
        <v>F[P-](F)(F)(F)(F)F</v>
      </c>
      <c r="E3085" t="str">
        <f t="shared" si="240"/>
        <v>CCCC[n+]1ccn(c1)C.F[P-](F)(F)(F)(F)F</v>
      </c>
      <c r="F3085">
        <v>453.21</v>
      </c>
      <c r="G3085">
        <v>101.325</v>
      </c>
      <c r="H3085">
        <v>490.5</v>
      </c>
      <c r="I3085">
        <f t="shared" si="241"/>
        <v>1.4636023608239968</v>
      </c>
      <c r="J3085">
        <f t="shared" si="242"/>
        <v>-0.13409119394795901</v>
      </c>
      <c r="K3085">
        <f t="shared" si="243"/>
        <v>2.6906390117159673</v>
      </c>
      <c r="L3085">
        <f t="shared" si="244"/>
        <v>6.1954252790054181</v>
      </c>
    </row>
    <row r="3086" spans="1:12" x14ac:dyDescent="0.2">
      <c r="A3086" t="s">
        <v>2</v>
      </c>
      <c r="B3086" t="str">
        <f>VLOOKUP(A3086,[1]Sheet1!$A:$B,2,0)</f>
        <v>CCCC[n+]1ccn(c1)C</v>
      </c>
      <c r="C3086" t="s">
        <v>3</v>
      </c>
      <c r="D3086" t="str">
        <f>VLOOKUP(C3086,[1]Sheet1!$A:$B,2,0)</f>
        <v>F[P-](F)(F)(F)(F)F</v>
      </c>
      <c r="E3086" t="str">
        <f t="shared" si="240"/>
        <v>CCCC[n+]1ccn(c1)C.F[P-](F)(F)(F)(F)F</v>
      </c>
      <c r="F3086">
        <v>455.59</v>
      </c>
      <c r="G3086">
        <v>101.325</v>
      </c>
      <c r="H3086">
        <v>490.5</v>
      </c>
      <c r="I3086">
        <f t="shared" si="241"/>
        <v>1.4831692167463837</v>
      </c>
      <c r="J3086">
        <f t="shared" si="242"/>
        <v>-0.13409119394795901</v>
      </c>
      <c r="K3086">
        <f t="shared" si="243"/>
        <v>2.6906390117159673</v>
      </c>
      <c r="L3086">
        <f t="shared" si="244"/>
        <v>6.1954252790054181</v>
      </c>
    </row>
    <row r="3087" spans="1:12" x14ac:dyDescent="0.2">
      <c r="A3087" t="s">
        <v>2</v>
      </c>
      <c r="B3087" t="str">
        <f>VLOOKUP(A3087,[1]Sheet1!$A:$B,2,0)</f>
        <v>CCCC[n+]1ccn(c1)C</v>
      </c>
      <c r="C3087" t="s">
        <v>3</v>
      </c>
      <c r="D3087" t="str">
        <f>VLOOKUP(C3087,[1]Sheet1!$A:$B,2,0)</f>
        <v>F[P-](F)(F)(F)(F)F</v>
      </c>
      <c r="E3087" t="str">
        <f t="shared" si="240"/>
        <v>CCCC[n+]1ccn(c1)C.F[P-](F)(F)(F)(F)F</v>
      </c>
      <c r="F3087">
        <v>455.72</v>
      </c>
      <c r="G3087">
        <v>101.325</v>
      </c>
      <c r="H3087">
        <v>490.5</v>
      </c>
      <c r="I3087">
        <f t="shared" si="241"/>
        <v>1.4842379945908843</v>
      </c>
      <c r="J3087">
        <f t="shared" si="242"/>
        <v>-0.13409119394795901</v>
      </c>
      <c r="K3087">
        <f t="shared" si="243"/>
        <v>2.6906390117159673</v>
      </c>
      <c r="L3087">
        <f t="shared" si="244"/>
        <v>6.1954252790054181</v>
      </c>
    </row>
    <row r="3088" spans="1:12" x14ac:dyDescent="0.2">
      <c r="A3088" t="s">
        <v>2</v>
      </c>
      <c r="B3088" t="str">
        <f>VLOOKUP(A3088,[1]Sheet1!$A:$B,2,0)</f>
        <v>CCCC[n+]1ccn(c1)C</v>
      </c>
      <c r="C3088" t="s">
        <v>3</v>
      </c>
      <c r="D3088" t="str">
        <f>VLOOKUP(C3088,[1]Sheet1!$A:$B,2,0)</f>
        <v>F[P-](F)(F)(F)(F)F</v>
      </c>
      <c r="E3088" t="str">
        <f t="shared" si="240"/>
        <v>CCCC[n+]1ccn(c1)C.F[P-](F)(F)(F)(F)F</v>
      </c>
      <c r="F3088">
        <v>456</v>
      </c>
      <c r="G3088">
        <v>101.325</v>
      </c>
      <c r="H3088">
        <v>490.5</v>
      </c>
      <c r="I3088">
        <f t="shared" si="241"/>
        <v>1.4865399776405768</v>
      </c>
      <c r="J3088">
        <f t="shared" si="242"/>
        <v>-0.13409119394795901</v>
      </c>
      <c r="K3088">
        <f t="shared" si="243"/>
        <v>2.6906390117159673</v>
      </c>
      <c r="L3088">
        <f t="shared" si="244"/>
        <v>6.1954252790054181</v>
      </c>
    </row>
    <row r="3089" spans="1:12" x14ac:dyDescent="0.2">
      <c r="A3089" t="s">
        <v>17</v>
      </c>
      <c r="B3089" t="str">
        <f>VLOOKUP(A3089,[1]Sheet1!$A:$B,2,0)</f>
        <v>CCCCCC[n+]1ccn(c1)C</v>
      </c>
      <c r="C3089" t="s">
        <v>38</v>
      </c>
      <c r="D3089" t="str">
        <f>VLOOKUP(C3089,[1]Sheet1!$A:$B,2,0)</f>
        <v>C(C)(=O)[O-]</v>
      </c>
      <c r="E3089" t="str">
        <f t="shared" si="240"/>
        <v>CCCCCC[n+]1ccn(c1)C.C(C)(=O)[O-]</v>
      </c>
      <c r="F3089">
        <v>384.1</v>
      </c>
      <c r="G3089">
        <v>4100</v>
      </c>
      <c r="H3089">
        <v>490.5</v>
      </c>
      <c r="I3089">
        <f t="shared" si="241"/>
        <v>0.89542361595165731</v>
      </c>
      <c r="J3089">
        <f t="shared" si="242"/>
        <v>0.77021319224313878</v>
      </c>
      <c r="K3089">
        <f t="shared" si="243"/>
        <v>2.6906390117159673</v>
      </c>
      <c r="L3089">
        <f t="shared" si="244"/>
        <v>6.1954252790054181</v>
      </c>
    </row>
    <row r="3090" spans="1:12" x14ac:dyDescent="0.2">
      <c r="A3090" t="s">
        <v>17</v>
      </c>
      <c r="B3090" t="str">
        <f>VLOOKUP(A3090,[1]Sheet1!$A:$B,2,0)</f>
        <v>CCCCCC[n+]1ccn(c1)C</v>
      </c>
      <c r="C3090" t="s">
        <v>38</v>
      </c>
      <c r="D3090" t="str">
        <f>VLOOKUP(C3090,[1]Sheet1!$A:$B,2,0)</f>
        <v>C(C)(=O)[O-]</v>
      </c>
      <c r="E3090" t="str">
        <f t="shared" si="240"/>
        <v>CCCCCC[n+]1ccn(c1)C.C(C)(=O)[O-]</v>
      </c>
      <c r="F3090">
        <v>395.4</v>
      </c>
      <c r="G3090">
        <v>16400</v>
      </c>
      <c r="H3090">
        <v>490.5</v>
      </c>
      <c r="I3090">
        <f t="shared" si="241"/>
        <v>0.98832507474282238</v>
      </c>
      <c r="J3090">
        <f t="shared" si="242"/>
        <v>3.5518706037983421</v>
      </c>
      <c r="K3090">
        <f t="shared" si="243"/>
        <v>2.6906390117159673</v>
      </c>
      <c r="L3090">
        <f t="shared" si="244"/>
        <v>6.1954252790054181</v>
      </c>
    </row>
    <row r="3091" spans="1:12" x14ac:dyDescent="0.2">
      <c r="A3091" t="s">
        <v>7</v>
      </c>
      <c r="B3091" t="str">
        <f>VLOOKUP(A3091,[1]Sheet1!$A:$B,2,0)</f>
        <v>CCCCCCCCCCCCCC[n+]1ccn(c1)C</v>
      </c>
      <c r="C3091" t="s">
        <v>8</v>
      </c>
      <c r="D3091" t="str">
        <f>VLOOKUP(C3091,[1]Sheet1!$A:$B,2,0)</f>
        <v>FC(S(=O)(=O)[N-]S(=O)(=O)C(F)(F)F)(F)F</v>
      </c>
      <c r="E3091" t="str">
        <f t="shared" si="240"/>
        <v>CCCCCCCCCCCCCC[n+]1ccn(c1)C.FC(S(=O)(=O)[N-]S(=O)(=O)C(F)(F)F)(F)F</v>
      </c>
      <c r="F3091">
        <v>189.07</v>
      </c>
      <c r="G3091">
        <v>101.325</v>
      </c>
      <c r="H3091">
        <v>490.4</v>
      </c>
      <c r="I3091">
        <f t="shared" si="241"/>
        <v>-0.70798979183958033</v>
      </c>
      <c r="J3091">
        <f t="shared" si="242"/>
        <v>-0.13409119394795901</v>
      </c>
      <c r="K3091">
        <f t="shared" si="243"/>
        <v>2.6905504615103588</v>
      </c>
      <c r="L3091">
        <f t="shared" si="244"/>
        <v>6.1952213846220019</v>
      </c>
    </row>
    <row r="3092" spans="1:12" x14ac:dyDescent="0.2">
      <c r="A3092" t="s">
        <v>2</v>
      </c>
      <c r="B3092" t="str">
        <f>VLOOKUP(A3092,[1]Sheet1!$A:$B,2,0)</f>
        <v>CCCC[n+]1ccn(c1)C</v>
      </c>
      <c r="C3092" t="s">
        <v>3</v>
      </c>
      <c r="D3092" t="str">
        <f>VLOOKUP(C3092,[1]Sheet1!$A:$B,2,0)</f>
        <v>F[P-](F)(F)(F)(F)F</v>
      </c>
      <c r="E3092" t="str">
        <f t="shared" si="240"/>
        <v>CCCC[n+]1ccn(c1)C.F[P-](F)(F)(F)(F)F</v>
      </c>
      <c r="F3092">
        <v>453.35</v>
      </c>
      <c r="G3092">
        <v>101.325</v>
      </c>
      <c r="H3092">
        <v>490.2</v>
      </c>
      <c r="I3092">
        <f t="shared" si="241"/>
        <v>1.4647533523488434</v>
      </c>
      <c r="J3092">
        <f t="shared" si="242"/>
        <v>-0.13409119394795901</v>
      </c>
      <c r="K3092">
        <f t="shared" si="243"/>
        <v>2.6903733069160589</v>
      </c>
      <c r="L3092">
        <f t="shared" si="244"/>
        <v>6.1948134710940126</v>
      </c>
    </row>
    <row r="3093" spans="1:12" x14ac:dyDescent="0.2">
      <c r="A3093" t="s">
        <v>2</v>
      </c>
      <c r="B3093" t="str">
        <f>VLOOKUP(A3093,[1]Sheet1!$A:$B,2,0)</f>
        <v>CCCC[n+]1ccn(c1)C</v>
      </c>
      <c r="C3093" t="s">
        <v>3</v>
      </c>
      <c r="D3093" t="str">
        <f>VLOOKUP(C3093,[1]Sheet1!$A:$B,2,0)</f>
        <v>F[P-](F)(F)(F)(F)F</v>
      </c>
      <c r="E3093" t="str">
        <f t="shared" si="240"/>
        <v>CCCC[n+]1ccn(c1)C.F[P-](F)(F)(F)(F)F</v>
      </c>
      <c r="F3093">
        <v>455.86</v>
      </c>
      <c r="G3093">
        <v>101.325</v>
      </c>
      <c r="H3093">
        <v>490.2</v>
      </c>
      <c r="I3093">
        <f t="shared" si="241"/>
        <v>1.4853889861157306</v>
      </c>
      <c r="J3093">
        <f t="shared" si="242"/>
        <v>-0.13409119394795901</v>
      </c>
      <c r="K3093">
        <f t="shared" si="243"/>
        <v>2.6903733069160589</v>
      </c>
      <c r="L3093">
        <f t="shared" si="244"/>
        <v>6.1948134710940126</v>
      </c>
    </row>
    <row r="3094" spans="1:12" x14ac:dyDescent="0.2">
      <c r="A3094" t="s">
        <v>29</v>
      </c>
      <c r="B3094" t="str">
        <f>VLOOKUP(A3094,[1]Sheet1!$A:$B,2,0)</f>
        <v>CCCCCCCC[NH2+]CCCCCCCC</v>
      </c>
      <c r="C3094" t="s">
        <v>16</v>
      </c>
      <c r="D3094" t="str">
        <f>VLOOKUP(C3094,[1]Sheet1!$A:$B,2,0)</f>
        <v>[Cl-]</v>
      </c>
      <c r="E3094" t="str">
        <f t="shared" si="240"/>
        <v>CCCCCCCC[NH2+]CCCCCCCC.[Cl-]</v>
      </c>
      <c r="F3094">
        <v>282.27999999999997</v>
      </c>
      <c r="G3094">
        <v>101.325</v>
      </c>
      <c r="H3094">
        <v>490.1</v>
      </c>
      <c r="I3094">
        <f t="shared" si="241"/>
        <v>5.8323922667014569E-2</v>
      </c>
      <c r="J3094">
        <f t="shared" si="242"/>
        <v>-0.13409119394795901</v>
      </c>
      <c r="K3094">
        <f t="shared" si="243"/>
        <v>2.6902847025126295</v>
      </c>
      <c r="L3094">
        <f t="shared" si="244"/>
        <v>6.1946094519155022</v>
      </c>
    </row>
    <row r="3095" spans="1:12" x14ac:dyDescent="0.2">
      <c r="A3095" t="s">
        <v>42</v>
      </c>
      <c r="B3095" t="str">
        <f>VLOOKUP(A3095,[1]Sheet1!$A:$B,2,0)</f>
        <v>C(C)[N+]1=CC(=CC=C1)C</v>
      </c>
      <c r="C3095" t="s">
        <v>8</v>
      </c>
      <c r="D3095" t="str">
        <f>VLOOKUP(C3095,[1]Sheet1!$A:$B,2,0)</f>
        <v>FC(S(=O)(=O)[N-]S(=O)(=O)C(F)(F)F)(F)F</v>
      </c>
      <c r="E3095" t="str">
        <f t="shared" si="240"/>
        <v>C(C)[N+]1=CC(=CC=C1)C.FC(S(=O)(=O)[N-]S(=O)(=O)C(F)(F)F)(F)F</v>
      </c>
      <c r="F3095">
        <v>297.10000000000002</v>
      </c>
      <c r="G3095">
        <v>101.325</v>
      </c>
      <c r="H3095">
        <v>490</v>
      </c>
      <c r="I3095">
        <f t="shared" si="241"/>
        <v>0.18016459694003009</v>
      </c>
      <c r="J3095">
        <f t="shared" si="242"/>
        <v>-0.13409119394795901</v>
      </c>
      <c r="K3095">
        <f t="shared" si="243"/>
        <v>2.6901960800285138</v>
      </c>
      <c r="L3095">
        <f t="shared" si="244"/>
        <v>6.1944053911046719</v>
      </c>
    </row>
    <row r="3096" spans="1:12" x14ac:dyDescent="0.2">
      <c r="A3096" t="s">
        <v>4</v>
      </c>
      <c r="B3096" t="str">
        <f>VLOOKUP(A3096,[1]Sheet1!$A:$B,2,0)</f>
        <v>CCC[n+]1ccn(c1)C</v>
      </c>
      <c r="C3096" t="s">
        <v>8</v>
      </c>
      <c r="D3096" t="str">
        <f>VLOOKUP(C3096,[1]Sheet1!$A:$B,2,0)</f>
        <v>FC(S(=O)(=O)[N-]S(=O)(=O)C(F)(F)F)(F)F</v>
      </c>
      <c r="E3096" t="str">
        <f t="shared" si="240"/>
        <v>CCC[n+]1ccn(c1)C.FC(S(=O)(=O)[N-]S(=O)(=O)C(F)(F)F)(F)F</v>
      </c>
      <c r="F3096">
        <v>299.14999999999998</v>
      </c>
      <c r="G3096">
        <v>101.325</v>
      </c>
      <c r="H3096">
        <v>490</v>
      </c>
      <c r="I3096">
        <f t="shared" si="241"/>
        <v>0.19701840141099336</v>
      </c>
      <c r="J3096">
        <f t="shared" si="242"/>
        <v>-0.13409119394795901</v>
      </c>
      <c r="K3096">
        <f t="shared" si="243"/>
        <v>2.6901960800285138</v>
      </c>
      <c r="L3096">
        <f t="shared" si="244"/>
        <v>6.1944053911046719</v>
      </c>
    </row>
    <row r="3097" spans="1:12" x14ac:dyDescent="0.2">
      <c r="A3097" t="s">
        <v>35</v>
      </c>
      <c r="B3097" t="str">
        <f>VLOOKUP(A3097,[1]Sheet1!$A:$B,2,0)</f>
        <v>CCCC[N+]1(C)CCCC1</v>
      </c>
      <c r="C3097" t="s">
        <v>34</v>
      </c>
      <c r="D3097" t="str">
        <f>VLOOKUP(C3097,[1]Sheet1!$A:$B,2,0)</f>
        <v>C(#N)[N-]C#N</v>
      </c>
      <c r="E3097" t="str">
        <f t="shared" si="240"/>
        <v>CCCC[N+]1(C)CCCC1.C(#N)[N-]C#N</v>
      </c>
      <c r="F3097">
        <v>293.14999999999998</v>
      </c>
      <c r="G3097">
        <v>101.325</v>
      </c>
      <c r="H3097">
        <v>490</v>
      </c>
      <c r="I3097">
        <f t="shared" si="241"/>
        <v>0.14769019320329493</v>
      </c>
      <c r="J3097">
        <f t="shared" si="242"/>
        <v>-0.13409119394795901</v>
      </c>
      <c r="K3097">
        <f t="shared" si="243"/>
        <v>2.6901960800285138</v>
      </c>
      <c r="L3097">
        <f t="shared" si="244"/>
        <v>6.1944053911046719</v>
      </c>
    </row>
    <row r="3098" spans="1:12" x14ac:dyDescent="0.2">
      <c r="A3098" t="s">
        <v>50</v>
      </c>
      <c r="B3098" t="str">
        <f>VLOOKUP(A3098,[1]Sheet1!$A:$B,2,0)</f>
        <v>CCCC[N+](C)(C)CCO</v>
      </c>
      <c r="C3098" t="s">
        <v>5</v>
      </c>
      <c r="D3098" t="str">
        <f>VLOOKUP(C3098,[1]Sheet1!$A:$B,2,0)</f>
        <v>[Br-]</v>
      </c>
      <c r="E3098" t="str">
        <f t="shared" si="240"/>
        <v>CCCC[N+](C)(C)CCO.[Br-]</v>
      </c>
      <c r="F3098">
        <v>342.44</v>
      </c>
      <c r="G3098">
        <v>101.325</v>
      </c>
      <c r="H3098">
        <v>490</v>
      </c>
      <c r="I3098">
        <f t="shared" si="241"/>
        <v>0.55292142362953767</v>
      </c>
      <c r="J3098">
        <f t="shared" si="242"/>
        <v>-0.13409119394795901</v>
      </c>
      <c r="K3098">
        <f t="shared" si="243"/>
        <v>2.6901960800285138</v>
      </c>
      <c r="L3098">
        <f t="shared" si="244"/>
        <v>6.1944053911046719</v>
      </c>
    </row>
    <row r="3099" spans="1:12" x14ac:dyDescent="0.2">
      <c r="A3099" t="s">
        <v>44</v>
      </c>
      <c r="B3099" t="str">
        <f>VLOOKUP(A3099,[1]Sheet1!$A:$B,2,0)</f>
        <v>C(CCC)[N+]1=CC(=CC=C1)C</v>
      </c>
      <c r="C3099" t="s">
        <v>45</v>
      </c>
      <c r="D3099" t="str">
        <f>VLOOKUP(C3099,[1]Sheet1!$A:$B,2,0)</f>
        <v>FC(S(=O)(=O)[O-])(F)F</v>
      </c>
      <c r="E3099" t="str">
        <f t="shared" si="240"/>
        <v>C(CCC)[N+]1=CC(=CC=C1)C.FC(S(=O)(=O)[O-])(F)F</v>
      </c>
      <c r="F3099">
        <v>347.1</v>
      </c>
      <c r="G3099">
        <v>101.325</v>
      </c>
      <c r="H3099">
        <v>490</v>
      </c>
      <c r="I3099">
        <f t="shared" si="241"/>
        <v>0.59123299867085033</v>
      </c>
      <c r="J3099">
        <f t="shared" si="242"/>
        <v>-0.13409119394795901</v>
      </c>
      <c r="K3099">
        <f t="shared" si="243"/>
        <v>2.6901960800285138</v>
      </c>
      <c r="L3099">
        <f t="shared" si="244"/>
        <v>6.1944053911046719</v>
      </c>
    </row>
    <row r="3100" spans="1:12" x14ac:dyDescent="0.2">
      <c r="A3100" t="s">
        <v>63</v>
      </c>
      <c r="B3100" t="str">
        <f>VLOOKUP(A3100,[1]Sheet1!$A:$B,2,0)</f>
        <v>CC[NH+]1C=CN(C1)C</v>
      </c>
      <c r="C3100" t="s">
        <v>64</v>
      </c>
      <c r="D3100" t="str">
        <f>VLOOKUP(C3100,[1]Sheet1!$A:$B,2,0)</f>
        <v>FC(C(S(=O)(=O)[O-])(F)F)F</v>
      </c>
      <c r="E3100" t="str">
        <f t="shared" si="240"/>
        <v>CC[NH+]1C=CN(C1)C.FC(C(S(=O)(=O)[O-])(F)F)F</v>
      </c>
      <c r="F3100">
        <v>308.2</v>
      </c>
      <c r="G3100">
        <v>100</v>
      </c>
      <c r="H3100">
        <v>490</v>
      </c>
      <c r="I3100">
        <f t="shared" si="241"/>
        <v>0.27142178212427193</v>
      </c>
      <c r="J3100">
        <f t="shared" si="242"/>
        <v>-0.13439084403497614</v>
      </c>
      <c r="K3100">
        <f t="shared" si="243"/>
        <v>2.6901960800285138</v>
      </c>
      <c r="L3100">
        <f t="shared" si="244"/>
        <v>6.1944053911046719</v>
      </c>
    </row>
    <row r="3101" spans="1:12" x14ac:dyDescent="0.2">
      <c r="A3101" t="s">
        <v>47</v>
      </c>
      <c r="B3101" t="str">
        <f>VLOOKUP(A3101,[1]Sheet1!$A:$B,2,0)</f>
        <v>CCCC[n+]1ccccc1</v>
      </c>
      <c r="C3101" t="s">
        <v>45</v>
      </c>
      <c r="D3101" t="str">
        <f>VLOOKUP(C3101,[1]Sheet1!$A:$B,2,0)</f>
        <v>FC(S(=O)(=O)[O-])(F)F</v>
      </c>
      <c r="E3101" t="str">
        <f t="shared" si="240"/>
        <v>CCCC[n+]1ccccc1.FC(S(=O)(=O)[O-])(F)F</v>
      </c>
      <c r="F3101">
        <v>325.64999999999998</v>
      </c>
      <c r="G3101">
        <v>101.325</v>
      </c>
      <c r="H3101">
        <v>490</v>
      </c>
      <c r="I3101">
        <f t="shared" si="241"/>
        <v>0.41488465432832811</v>
      </c>
      <c r="J3101">
        <f t="shared" si="242"/>
        <v>-0.13409119394795901</v>
      </c>
      <c r="K3101">
        <f t="shared" si="243"/>
        <v>2.6901960800285138</v>
      </c>
      <c r="L3101">
        <f t="shared" si="244"/>
        <v>6.1944053911046719</v>
      </c>
    </row>
    <row r="3102" spans="1:12" x14ac:dyDescent="0.2">
      <c r="A3102" t="s">
        <v>79</v>
      </c>
      <c r="B3102" t="str">
        <f>VLOOKUP(A3102,[1]Sheet1!$A:$B,2,0)</f>
        <v>CCCn1cc[n+](c1C)C</v>
      </c>
      <c r="C3102" t="s">
        <v>8</v>
      </c>
      <c r="D3102" t="str">
        <f>VLOOKUP(C3102,[1]Sheet1!$A:$B,2,0)</f>
        <v>FC(S(=O)(=O)[N-]S(=O)(=O)C(F)(F)F)(F)F</v>
      </c>
      <c r="E3102" t="str">
        <f t="shared" si="240"/>
        <v>CCCn1cc[n+](c1C)C.FC(S(=O)(=O)[N-]S(=O)(=O)C(F)(F)F)(F)F</v>
      </c>
      <c r="F3102">
        <v>348.1</v>
      </c>
      <c r="G3102">
        <v>101.325</v>
      </c>
      <c r="H3102">
        <v>490</v>
      </c>
      <c r="I3102">
        <f t="shared" si="241"/>
        <v>0.59945436670546681</v>
      </c>
      <c r="J3102">
        <f t="shared" si="242"/>
        <v>-0.13409119394795901</v>
      </c>
      <c r="K3102">
        <f t="shared" si="243"/>
        <v>2.6901960800285138</v>
      </c>
      <c r="L3102">
        <f t="shared" si="244"/>
        <v>6.1944053911046719</v>
      </c>
    </row>
    <row r="3103" spans="1:12" x14ac:dyDescent="0.2">
      <c r="A3103" t="s">
        <v>2</v>
      </c>
      <c r="B3103" t="str">
        <f>VLOOKUP(A3103,[1]Sheet1!$A:$B,2,0)</f>
        <v>CCCC[n+]1ccn(c1)C</v>
      </c>
      <c r="C3103" t="s">
        <v>3</v>
      </c>
      <c r="D3103" t="str">
        <f>VLOOKUP(C3103,[1]Sheet1!$A:$B,2,0)</f>
        <v>F[P-](F)(F)(F)(F)F</v>
      </c>
      <c r="E3103" t="str">
        <f t="shared" si="240"/>
        <v>CCCC[n+]1ccn(c1)C.F[P-](F)(F)(F)(F)F</v>
      </c>
      <c r="F3103">
        <v>453.48</v>
      </c>
      <c r="G3103">
        <v>101.325</v>
      </c>
      <c r="H3103">
        <v>489.9</v>
      </c>
      <c r="I3103">
        <f t="shared" si="241"/>
        <v>1.4658221301933434</v>
      </c>
      <c r="J3103">
        <f t="shared" si="242"/>
        <v>-0.13409119394795901</v>
      </c>
      <c r="K3103">
        <f t="shared" si="243"/>
        <v>2.6901074394563307</v>
      </c>
      <c r="L3103">
        <f t="shared" si="244"/>
        <v>6.1942012886445292</v>
      </c>
    </row>
    <row r="3104" spans="1:12" x14ac:dyDescent="0.2">
      <c r="A3104" t="s">
        <v>2</v>
      </c>
      <c r="B3104" t="str">
        <f>VLOOKUP(A3104,[1]Sheet1!$A:$B,2,0)</f>
        <v>CCCC[n+]1ccn(c1)C</v>
      </c>
      <c r="C3104" t="s">
        <v>3</v>
      </c>
      <c r="D3104" t="str">
        <f>VLOOKUP(C3104,[1]Sheet1!$A:$B,2,0)</f>
        <v>F[P-](F)(F)(F)(F)F</v>
      </c>
      <c r="E3104" t="str">
        <f t="shared" si="240"/>
        <v>CCCC[n+]1ccn(c1)C.F[P-](F)(F)(F)(F)F</v>
      </c>
      <c r="F3104">
        <v>454.06</v>
      </c>
      <c r="G3104">
        <v>101.325</v>
      </c>
      <c r="H3104">
        <v>489.9</v>
      </c>
      <c r="I3104">
        <f t="shared" si="241"/>
        <v>1.4705905236534209</v>
      </c>
      <c r="J3104">
        <f t="shared" si="242"/>
        <v>-0.13409119394795901</v>
      </c>
      <c r="K3104">
        <f t="shared" si="243"/>
        <v>2.6901074394563307</v>
      </c>
      <c r="L3104">
        <f t="shared" si="244"/>
        <v>6.1942012886445292</v>
      </c>
    </row>
    <row r="3105" spans="1:12" x14ac:dyDescent="0.2">
      <c r="A3105" t="s">
        <v>2</v>
      </c>
      <c r="B3105" t="str">
        <f>VLOOKUP(A3105,[1]Sheet1!$A:$B,2,0)</f>
        <v>CCCC[n+]1ccn(c1)C</v>
      </c>
      <c r="C3105" t="s">
        <v>3</v>
      </c>
      <c r="D3105" t="str">
        <f>VLOOKUP(C3105,[1]Sheet1!$A:$B,2,0)</f>
        <v>F[P-](F)(F)(F)(F)F</v>
      </c>
      <c r="E3105" t="str">
        <f t="shared" si="240"/>
        <v>CCCC[n+]1ccn(c1)C.F[P-](F)(F)(F)(F)F</v>
      </c>
      <c r="F3105">
        <v>454.2</v>
      </c>
      <c r="G3105">
        <v>101.325</v>
      </c>
      <c r="H3105">
        <v>489.9</v>
      </c>
      <c r="I3105">
        <f t="shared" si="241"/>
        <v>1.4717415151782671</v>
      </c>
      <c r="J3105">
        <f t="shared" si="242"/>
        <v>-0.13409119394795901</v>
      </c>
      <c r="K3105">
        <f t="shared" si="243"/>
        <v>2.6901074394563307</v>
      </c>
      <c r="L3105">
        <f t="shared" si="244"/>
        <v>6.1942012886445292</v>
      </c>
    </row>
    <row r="3106" spans="1:12" x14ac:dyDescent="0.2">
      <c r="A3106" t="s">
        <v>2</v>
      </c>
      <c r="B3106" t="str">
        <f>VLOOKUP(A3106,[1]Sheet1!$A:$B,2,0)</f>
        <v>CCCC[n+]1ccn(c1)C</v>
      </c>
      <c r="C3106" t="s">
        <v>3</v>
      </c>
      <c r="D3106" t="str">
        <f>VLOOKUP(C3106,[1]Sheet1!$A:$B,2,0)</f>
        <v>F[P-](F)(F)(F)(F)F</v>
      </c>
      <c r="E3106" t="str">
        <f t="shared" si="240"/>
        <v>CCCC[n+]1ccn(c1)C.F[P-](F)(F)(F)(F)F</v>
      </c>
      <c r="F3106">
        <v>454.33</v>
      </c>
      <c r="G3106">
        <v>101.325</v>
      </c>
      <c r="H3106">
        <v>489.9</v>
      </c>
      <c r="I3106">
        <f t="shared" si="241"/>
        <v>1.4728102930227671</v>
      </c>
      <c r="J3106">
        <f t="shared" si="242"/>
        <v>-0.13409119394795901</v>
      </c>
      <c r="K3106">
        <f t="shared" si="243"/>
        <v>2.6901074394563307</v>
      </c>
      <c r="L3106">
        <f t="shared" si="244"/>
        <v>6.1942012886445292</v>
      </c>
    </row>
    <row r="3107" spans="1:12" x14ac:dyDescent="0.2">
      <c r="A3107" t="s">
        <v>2</v>
      </c>
      <c r="B3107" t="str">
        <f>VLOOKUP(A3107,[1]Sheet1!$A:$B,2,0)</f>
        <v>CCCC[n+]1ccn(c1)C</v>
      </c>
      <c r="C3107" t="s">
        <v>3</v>
      </c>
      <c r="D3107" t="str">
        <f>VLOOKUP(C3107,[1]Sheet1!$A:$B,2,0)</f>
        <v>F[P-](F)(F)(F)(F)F</v>
      </c>
      <c r="E3107" t="str">
        <f t="shared" si="240"/>
        <v>CCCC[n+]1ccn(c1)C.F[P-](F)(F)(F)(F)F</v>
      </c>
      <c r="F3107">
        <v>454.74</v>
      </c>
      <c r="G3107">
        <v>101.325</v>
      </c>
      <c r="H3107">
        <v>489.9</v>
      </c>
      <c r="I3107">
        <f t="shared" si="241"/>
        <v>1.4761810539169602</v>
      </c>
      <c r="J3107">
        <f t="shared" si="242"/>
        <v>-0.13409119394795901</v>
      </c>
      <c r="K3107">
        <f t="shared" si="243"/>
        <v>2.6901074394563307</v>
      </c>
      <c r="L3107">
        <f t="shared" si="244"/>
        <v>6.1942012886445292</v>
      </c>
    </row>
    <row r="3108" spans="1:12" x14ac:dyDescent="0.2">
      <c r="A3108" t="s">
        <v>2</v>
      </c>
      <c r="B3108" t="str">
        <f>VLOOKUP(A3108,[1]Sheet1!$A:$B,2,0)</f>
        <v>CCCC[n+]1ccn(c1)C</v>
      </c>
      <c r="C3108" t="s">
        <v>3</v>
      </c>
      <c r="D3108" t="str">
        <f>VLOOKUP(C3108,[1]Sheet1!$A:$B,2,0)</f>
        <v>F[P-](F)(F)(F)(F)F</v>
      </c>
      <c r="E3108" t="str">
        <f t="shared" si="240"/>
        <v>CCCC[n+]1ccn(c1)C.F[P-](F)(F)(F)(F)F</v>
      </c>
      <c r="F3108">
        <v>454.88</v>
      </c>
      <c r="G3108">
        <v>101.325</v>
      </c>
      <c r="H3108">
        <v>489.9</v>
      </c>
      <c r="I3108">
        <f t="shared" si="241"/>
        <v>1.4773320454418062</v>
      </c>
      <c r="J3108">
        <f t="shared" si="242"/>
        <v>-0.13409119394795901</v>
      </c>
      <c r="K3108">
        <f t="shared" si="243"/>
        <v>2.6901074394563307</v>
      </c>
      <c r="L3108">
        <f t="shared" si="244"/>
        <v>6.1942012886445292</v>
      </c>
    </row>
    <row r="3109" spans="1:12" x14ac:dyDescent="0.2">
      <c r="A3109" t="s">
        <v>2</v>
      </c>
      <c r="B3109" t="str">
        <f>VLOOKUP(A3109,[1]Sheet1!$A:$B,2,0)</f>
        <v>CCCC[n+]1ccn(c1)C</v>
      </c>
      <c r="C3109" t="s">
        <v>3</v>
      </c>
      <c r="D3109" t="str">
        <f>VLOOKUP(C3109,[1]Sheet1!$A:$B,2,0)</f>
        <v>F[P-](F)(F)(F)(F)F</v>
      </c>
      <c r="E3109" t="str">
        <f t="shared" si="240"/>
        <v>CCCC[n+]1ccn(c1)C.F[P-](F)(F)(F)(F)F</v>
      </c>
      <c r="F3109">
        <v>455.02</v>
      </c>
      <c r="G3109">
        <v>101.325</v>
      </c>
      <c r="H3109">
        <v>489.9</v>
      </c>
      <c r="I3109">
        <f t="shared" si="241"/>
        <v>1.4784830369666524</v>
      </c>
      <c r="J3109">
        <f t="shared" si="242"/>
        <v>-0.13409119394795901</v>
      </c>
      <c r="K3109">
        <f t="shared" si="243"/>
        <v>2.6901074394563307</v>
      </c>
      <c r="L3109">
        <f t="shared" si="244"/>
        <v>6.1942012886445292</v>
      </c>
    </row>
    <row r="3110" spans="1:12" x14ac:dyDescent="0.2">
      <c r="A3110" t="s">
        <v>2</v>
      </c>
      <c r="B3110" t="str">
        <f>VLOOKUP(A3110,[1]Sheet1!$A:$B,2,0)</f>
        <v>CCCC[n+]1ccn(c1)C</v>
      </c>
      <c r="C3110" t="s">
        <v>3</v>
      </c>
      <c r="D3110" t="str">
        <f>VLOOKUP(C3110,[1]Sheet1!$A:$B,2,0)</f>
        <v>F[P-](F)(F)(F)(F)F</v>
      </c>
      <c r="E3110" t="str">
        <f t="shared" si="240"/>
        <v>CCCC[n+]1ccn(c1)C.F[P-](F)(F)(F)(F)F</v>
      </c>
      <c r="F3110">
        <v>455.15</v>
      </c>
      <c r="G3110">
        <v>101.325</v>
      </c>
      <c r="H3110">
        <v>489.9</v>
      </c>
      <c r="I3110">
        <f t="shared" si="241"/>
        <v>1.4795518148111526</v>
      </c>
      <c r="J3110">
        <f t="shared" si="242"/>
        <v>-0.13409119394795901</v>
      </c>
      <c r="K3110">
        <f t="shared" si="243"/>
        <v>2.6901074394563307</v>
      </c>
      <c r="L3110">
        <f t="shared" si="244"/>
        <v>6.1942012886445292</v>
      </c>
    </row>
    <row r="3111" spans="1:12" x14ac:dyDescent="0.2">
      <c r="A3111" t="s">
        <v>2</v>
      </c>
      <c r="B3111" t="str">
        <f>VLOOKUP(A3111,[1]Sheet1!$A:$B,2,0)</f>
        <v>CCCC[n+]1ccn(c1)C</v>
      </c>
      <c r="C3111" t="s">
        <v>3</v>
      </c>
      <c r="D3111" t="str">
        <f>VLOOKUP(C3111,[1]Sheet1!$A:$B,2,0)</f>
        <v>F[P-](F)(F)(F)(F)F</v>
      </c>
      <c r="E3111" t="str">
        <f t="shared" si="240"/>
        <v>CCCC[n+]1ccn(c1)C.F[P-](F)(F)(F)(F)F</v>
      </c>
      <c r="F3111">
        <v>455.29</v>
      </c>
      <c r="G3111">
        <v>101.325</v>
      </c>
      <c r="H3111">
        <v>489.9</v>
      </c>
      <c r="I3111">
        <f t="shared" si="241"/>
        <v>1.4807028063359993</v>
      </c>
      <c r="J3111">
        <f t="shared" si="242"/>
        <v>-0.13409119394795901</v>
      </c>
      <c r="K3111">
        <f t="shared" si="243"/>
        <v>2.6901074394563307</v>
      </c>
      <c r="L3111">
        <f t="shared" si="244"/>
        <v>6.1942012886445292</v>
      </c>
    </row>
    <row r="3112" spans="1:12" x14ac:dyDescent="0.2">
      <c r="A3112" t="s">
        <v>2</v>
      </c>
      <c r="B3112" t="str">
        <f>VLOOKUP(A3112,[1]Sheet1!$A:$B,2,0)</f>
        <v>CCCC[n+]1ccn(c1)C</v>
      </c>
      <c r="C3112" t="s">
        <v>3</v>
      </c>
      <c r="D3112" t="str">
        <f>VLOOKUP(C3112,[1]Sheet1!$A:$B,2,0)</f>
        <v>F[P-](F)(F)(F)(F)F</v>
      </c>
      <c r="E3112" t="str">
        <f t="shared" si="240"/>
        <v>CCCC[n+]1ccn(c1)C.F[P-](F)(F)(F)(F)F</v>
      </c>
      <c r="F3112">
        <v>447.94</v>
      </c>
      <c r="G3112">
        <v>101.325</v>
      </c>
      <c r="H3112">
        <v>489.6</v>
      </c>
      <c r="I3112">
        <f t="shared" si="241"/>
        <v>1.4202757512815685</v>
      </c>
      <c r="J3112">
        <f t="shared" si="242"/>
        <v>-0.13409119394795901</v>
      </c>
      <c r="K3112">
        <f t="shared" si="243"/>
        <v>2.6898414091375047</v>
      </c>
      <c r="L3112">
        <f t="shared" si="244"/>
        <v>6.1935887311981164</v>
      </c>
    </row>
    <row r="3113" spans="1:12" x14ac:dyDescent="0.2">
      <c r="A3113" t="s">
        <v>2</v>
      </c>
      <c r="B3113" t="str">
        <f>VLOOKUP(A3113,[1]Sheet1!$A:$B,2,0)</f>
        <v>CCCC[n+]1ccn(c1)C</v>
      </c>
      <c r="C3113" t="s">
        <v>3</v>
      </c>
      <c r="D3113" t="str">
        <f>VLOOKUP(C3113,[1]Sheet1!$A:$B,2,0)</f>
        <v>F[P-](F)(F)(F)(F)F</v>
      </c>
      <c r="E3113" t="str">
        <f t="shared" si="240"/>
        <v>CCCC[n+]1ccn(c1)C.F[P-](F)(F)(F)(F)F</v>
      </c>
      <c r="F3113">
        <v>452.8</v>
      </c>
      <c r="G3113">
        <v>101.325</v>
      </c>
      <c r="H3113">
        <v>489.6</v>
      </c>
      <c r="I3113">
        <f t="shared" si="241"/>
        <v>1.4602315999298043</v>
      </c>
      <c r="J3113">
        <f t="shared" si="242"/>
        <v>-0.13409119394795901</v>
      </c>
      <c r="K3113">
        <f t="shared" si="243"/>
        <v>2.6898414091375047</v>
      </c>
      <c r="L3113">
        <f t="shared" si="244"/>
        <v>6.1935887311981164</v>
      </c>
    </row>
    <row r="3114" spans="1:12" x14ac:dyDescent="0.2">
      <c r="A3114" t="s">
        <v>2</v>
      </c>
      <c r="B3114" t="str">
        <f>VLOOKUP(A3114,[1]Sheet1!$A:$B,2,0)</f>
        <v>CCCC[n+]1ccn(c1)C</v>
      </c>
      <c r="C3114" t="s">
        <v>3</v>
      </c>
      <c r="D3114" t="str">
        <f>VLOOKUP(C3114,[1]Sheet1!$A:$B,2,0)</f>
        <v>F[P-](F)(F)(F)(F)F</v>
      </c>
      <c r="E3114" t="str">
        <f t="shared" si="240"/>
        <v>CCCC[n+]1ccn(c1)C.F[P-](F)(F)(F)(F)F</v>
      </c>
      <c r="F3114">
        <v>453.62</v>
      </c>
      <c r="G3114">
        <v>101.325</v>
      </c>
      <c r="H3114">
        <v>489.6</v>
      </c>
      <c r="I3114">
        <f t="shared" si="241"/>
        <v>1.4669731217181896</v>
      </c>
      <c r="J3114">
        <f t="shared" si="242"/>
        <v>-0.13409119394795901</v>
      </c>
      <c r="K3114">
        <f t="shared" si="243"/>
        <v>2.6898414091375047</v>
      </c>
      <c r="L3114">
        <f t="shared" si="244"/>
        <v>6.1935887311981164</v>
      </c>
    </row>
    <row r="3115" spans="1:12" x14ac:dyDescent="0.2">
      <c r="A3115" t="s">
        <v>2</v>
      </c>
      <c r="B3115" t="str">
        <f>VLOOKUP(A3115,[1]Sheet1!$A:$B,2,0)</f>
        <v>CCCC[n+]1ccn(c1)C</v>
      </c>
      <c r="C3115" t="s">
        <v>3</v>
      </c>
      <c r="D3115" t="str">
        <f>VLOOKUP(C3115,[1]Sheet1!$A:$B,2,0)</f>
        <v>F[P-](F)(F)(F)(F)F</v>
      </c>
      <c r="E3115" t="str">
        <f t="shared" si="240"/>
        <v>CCCC[n+]1ccn(c1)C.F[P-](F)(F)(F)(F)F</v>
      </c>
      <c r="F3115">
        <v>453.92</v>
      </c>
      <c r="G3115">
        <v>101.325</v>
      </c>
      <c r="H3115">
        <v>489.6</v>
      </c>
      <c r="I3115">
        <f t="shared" si="241"/>
        <v>1.4694395321285747</v>
      </c>
      <c r="J3115">
        <f t="shared" si="242"/>
        <v>-0.13409119394795901</v>
      </c>
      <c r="K3115">
        <f t="shared" si="243"/>
        <v>2.6898414091375047</v>
      </c>
      <c r="L3115">
        <f t="shared" si="244"/>
        <v>6.1935887311981164</v>
      </c>
    </row>
    <row r="3116" spans="1:12" x14ac:dyDescent="0.2">
      <c r="A3116" t="s">
        <v>2</v>
      </c>
      <c r="B3116" t="str">
        <f>VLOOKUP(A3116,[1]Sheet1!$A:$B,2,0)</f>
        <v>CCCC[n+]1ccn(c1)C</v>
      </c>
      <c r="C3116" t="s">
        <v>3</v>
      </c>
      <c r="D3116" t="str">
        <f>VLOOKUP(C3116,[1]Sheet1!$A:$B,2,0)</f>
        <v>F[P-](F)(F)(F)(F)F</v>
      </c>
      <c r="E3116" t="str">
        <f t="shared" si="240"/>
        <v>CCCC[n+]1ccn(c1)C.F[P-](F)(F)(F)(F)F</v>
      </c>
      <c r="F3116">
        <v>454.47</v>
      </c>
      <c r="G3116">
        <v>101.325</v>
      </c>
      <c r="H3116">
        <v>489.6</v>
      </c>
      <c r="I3116">
        <f t="shared" si="241"/>
        <v>1.4739612845476138</v>
      </c>
      <c r="J3116">
        <f t="shared" si="242"/>
        <v>-0.13409119394795901</v>
      </c>
      <c r="K3116">
        <f t="shared" si="243"/>
        <v>2.6898414091375047</v>
      </c>
      <c r="L3116">
        <f t="shared" si="244"/>
        <v>6.1935887311981164</v>
      </c>
    </row>
    <row r="3117" spans="1:12" x14ac:dyDescent="0.2">
      <c r="A3117" t="s">
        <v>2</v>
      </c>
      <c r="B3117" t="str">
        <f>VLOOKUP(A3117,[1]Sheet1!$A:$B,2,0)</f>
        <v>CCCC[n+]1ccn(c1)C</v>
      </c>
      <c r="C3117" t="s">
        <v>3</v>
      </c>
      <c r="D3117" t="str">
        <f>VLOOKUP(C3117,[1]Sheet1!$A:$B,2,0)</f>
        <v>F[P-](F)(F)(F)(F)F</v>
      </c>
      <c r="E3117" t="str">
        <f t="shared" si="240"/>
        <v>CCCC[n+]1ccn(c1)C.F[P-](F)(F)(F)(F)F</v>
      </c>
      <c r="F3117">
        <v>454.61</v>
      </c>
      <c r="G3117">
        <v>101.325</v>
      </c>
      <c r="H3117">
        <v>489.6</v>
      </c>
      <c r="I3117">
        <f t="shared" si="241"/>
        <v>1.47511227607246</v>
      </c>
      <c r="J3117">
        <f t="shared" si="242"/>
        <v>-0.13409119394795901</v>
      </c>
      <c r="K3117">
        <f t="shared" si="243"/>
        <v>2.6898414091375047</v>
      </c>
      <c r="L3117">
        <f t="shared" si="244"/>
        <v>6.1935887311981164</v>
      </c>
    </row>
    <row r="3118" spans="1:12" x14ac:dyDescent="0.2">
      <c r="A3118" t="s">
        <v>23</v>
      </c>
      <c r="B3118" t="str">
        <f>VLOOKUP(A3118,[1]Sheet1!$A:$B,2,0)</f>
        <v>CC1=NC(=NC(=C1)C)[NH2+]C1=CC=CC=C1</v>
      </c>
      <c r="C3118" t="s">
        <v>24</v>
      </c>
      <c r="D3118" t="str">
        <f>VLOOKUP(C3118,[1]Sheet1!$A:$B,2,0)</f>
        <v>C(CCCCCCCCCCC)(=O)[O-]</v>
      </c>
      <c r="E3118" t="str">
        <f t="shared" si="240"/>
        <v>CC1=NC(=NC(=C1)C)[NH2+]C1=CC=CC=C1.C(CCCCCCCCCCC)(=O)[O-]</v>
      </c>
      <c r="F3118">
        <v>242.33099999999999</v>
      </c>
      <c r="G3118">
        <v>101.325</v>
      </c>
      <c r="H3118">
        <v>489.5</v>
      </c>
      <c r="I3118">
        <f t="shared" si="241"/>
        <v>-0.27011150894787606</v>
      </c>
      <c r="J3118">
        <f t="shared" si="242"/>
        <v>-0.13409119394795901</v>
      </c>
      <c r="K3118">
        <f t="shared" si="243"/>
        <v>2.6897526961391565</v>
      </c>
      <c r="L3118">
        <f t="shared" si="244"/>
        <v>6.1933844619705649</v>
      </c>
    </row>
    <row r="3119" spans="1:12" x14ac:dyDescent="0.2">
      <c r="A3119" t="s">
        <v>2</v>
      </c>
      <c r="B3119" t="str">
        <f>VLOOKUP(A3119,[1]Sheet1!$A:$B,2,0)</f>
        <v>CCCC[n+]1ccn(c1)C</v>
      </c>
      <c r="C3119" t="s">
        <v>3</v>
      </c>
      <c r="D3119" t="str">
        <f>VLOOKUP(C3119,[1]Sheet1!$A:$B,2,0)</f>
        <v>F[P-](F)(F)(F)(F)F</v>
      </c>
      <c r="E3119" t="str">
        <f t="shared" si="240"/>
        <v>CCCC[n+]1ccn(c1)C.F[P-](F)(F)(F)(F)F</v>
      </c>
      <c r="F3119">
        <v>448.08</v>
      </c>
      <c r="G3119">
        <v>101.325</v>
      </c>
      <c r="H3119">
        <v>489.4</v>
      </c>
      <c r="I3119">
        <f t="shared" si="241"/>
        <v>1.4214267428064147</v>
      </c>
      <c r="J3119">
        <f t="shared" si="242"/>
        <v>-0.13409119394795901</v>
      </c>
      <c r="K3119">
        <f t="shared" si="243"/>
        <v>2.6896639650157703</v>
      </c>
      <c r="L3119">
        <f t="shared" si="244"/>
        <v>6.1931801510085709</v>
      </c>
    </row>
    <row r="3120" spans="1:12" x14ac:dyDescent="0.2">
      <c r="A3120" t="s">
        <v>2</v>
      </c>
      <c r="B3120" t="str">
        <f>VLOOKUP(A3120,[1]Sheet1!$A:$B,2,0)</f>
        <v>CCCC[n+]1ccn(c1)C</v>
      </c>
      <c r="C3120" t="s">
        <v>3</v>
      </c>
      <c r="D3120" t="str">
        <f>VLOOKUP(C3120,[1]Sheet1!$A:$B,2,0)</f>
        <v>F[P-](F)(F)(F)(F)F</v>
      </c>
      <c r="E3120" t="str">
        <f t="shared" si="240"/>
        <v>CCCC[n+]1ccn(c1)C.F[P-](F)(F)(F)(F)F</v>
      </c>
      <c r="F3120">
        <v>450.02</v>
      </c>
      <c r="G3120">
        <v>101.325</v>
      </c>
      <c r="H3120">
        <v>489.4</v>
      </c>
      <c r="I3120">
        <f t="shared" si="241"/>
        <v>1.4373761967935705</v>
      </c>
      <c r="J3120">
        <f t="shared" si="242"/>
        <v>-0.13409119394795901</v>
      </c>
      <c r="K3120">
        <f t="shared" si="243"/>
        <v>2.6896639650157703</v>
      </c>
      <c r="L3120">
        <f t="shared" si="244"/>
        <v>6.1931801510085709</v>
      </c>
    </row>
    <row r="3121" spans="1:12" x14ac:dyDescent="0.2">
      <c r="A3121" t="s">
        <v>2</v>
      </c>
      <c r="B3121" t="str">
        <f>VLOOKUP(A3121,[1]Sheet1!$A:$B,2,0)</f>
        <v>CCCC[n+]1ccn(c1)C</v>
      </c>
      <c r="C3121" t="s">
        <v>3</v>
      </c>
      <c r="D3121" t="str">
        <f>VLOOKUP(C3121,[1]Sheet1!$A:$B,2,0)</f>
        <v>F[P-](F)(F)(F)(F)F</v>
      </c>
      <c r="E3121" t="str">
        <f t="shared" si="240"/>
        <v>CCCC[n+]1ccn(c1)C.F[P-](F)(F)(F)(F)F</v>
      </c>
      <c r="F3121">
        <v>451.96</v>
      </c>
      <c r="G3121">
        <v>101.325</v>
      </c>
      <c r="H3121">
        <v>489.4</v>
      </c>
      <c r="I3121">
        <f t="shared" si="241"/>
        <v>1.4533256507807262</v>
      </c>
      <c r="J3121">
        <f t="shared" si="242"/>
        <v>-0.13409119394795901</v>
      </c>
      <c r="K3121">
        <f t="shared" si="243"/>
        <v>2.6896639650157703</v>
      </c>
      <c r="L3121">
        <f t="shared" si="244"/>
        <v>6.1931801510085709</v>
      </c>
    </row>
    <row r="3122" spans="1:12" x14ac:dyDescent="0.2">
      <c r="A3122" t="s">
        <v>2</v>
      </c>
      <c r="B3122" t="str">
        <f>VLOOKUP(A3122,[1]Sheet1!$A:$B,2,0)</f>
        <v>CCCC[n+]1ccn(c1)C</v>
      </c>
      <c r="C3122" t="s">
        <v>3</v>
      </c>
      <c r="D3122" t="str">
        <f>VLOOKUP(C3122,[1]Sheet1!$A:$B,2,0)</f>
        <v>F[P-](F)(F)(F)(F)F</v>
      </c>
      <c r="E3122" t="str">
        <f t="shared" si="240"/>
        <v>CCCC[n+]1ccn(c1)C.F[P-](F)(F)(F)(F)F</v>
      </c>
      <c r="F3122">
        <v>452.1</v>
      </c>
      <c r="G3122">
        <v>101.325</v>
      </c>
      <c r="H3122">
        <v>489.4</v>
      </c>
      <c r="I3122">
        <f t="shared" si="241"/>
        <v>1.4544766423055728</v>
      </c>
      <c r="J3122">
        <f t="shared" si="242"/>
        <v>-0.13409119394795901</v>
      </c>
      <c r="K3122">
        <f t="shared" si="243"/>
        <v>2.6896639650157703</v>
      </c>
      <c r="L3122">
        <f t="shared" si="244"/>
        <v>6.1931801510085709</v>
      </c>
    </row>
    <row r="3123" spans="1:12" x14ac:dyDescent="0.2">
      <c r="A3123" t="s">
        <v>2</v>
      </c>
      <c r="B3123" t="str">
        <f>VLOOKUP(A3123,[1]Sheet1!$A:$B,2,0)</f>
        <v>CCCC[n+]1ccn(c1)C</v>
      </c>
      <c r="C3123" t="s">
        <v>3</v>
      </c>
      <c r="D3123" t="str">
        <f>VLOOKUP(C3123,[1]Sheet1!$A:$B,2,0)</f>
        <v>F[P-](F)(F)(F)(F)F</v>
      </c>
      <c r="E3123" t="str">
        <f t="shared" si="240"/>
        <v>CCCC[n+]1ccn(c1)C.F[P-](F)(F)(F)(F)F</v>
      </c>
      <c r="F3123">
        <v>447.81</v>
      </c>
      <c r="G3123">
        <v>101.325</v>
      </c>
      <c r="H3123">
        <v>489.1</v>
      </c>
      <c r="I3123">
        <f t="shared" si="241"/>
        <v>1.4192069734370683</v>
      </c>
      <c r="J3123">
        <f t="shared" si="242"/>
        <v>-0.13409119394795901</v>
      </c>
      <c r="K3123">
        <f t="shared" si="243"/>
        <v>2.6893976628212823</v>
      </c>
      <c r="L3123">
        <f t="shared" si="244"/>
        <v>6.1925669675453117</v>
      </c>
    </row>
    <row r="3124" spans="1:12" x14ac:dyDescent="0.2">
      <c r="A3124" t="s">
        <v>2</v>
      </c>
      <c r="B3124" t="str">
        <f>VLOOKUP(A3124,[1]Sheet1!$A:$B,2,0)</f>
        <v>CCCC[n+]1ccn(c1)C</v>
      </c>
      <c r="C3124" t="s">
        <v>3</v>
      </c>
      <c r="D3124" t="str">
        <f>VLOOKUP(C3124,[1]Sheet1!$A:$B,2,0)</f>
        <v>F[P-](F)(F)(F)(F)F</v>
      </c>
      <c r="E3124" t="str">
        <f t="shared" si="240"/>
        <v>CCCC[n+]1ccn(c1)C.F[P-](F)(F)(F)(F)F</v>
      </c>
      <c r="F3124">
        <v>449.89</v>
      </c>
      <c r="G3124">
        <v>101.325</v>
      </c>
      <c r="H3124">
        <v>489.1</v>
      </c>
      <c r="I3124">
        <f t="shared" si="241"/>
        <v>1.4363074189490703</v>
      </c>
      <c r="J3124">
        <f t="shared" si="242"/>
        <v>-0.13409119394795901</v>
      </c>
      <c r="K3124">
        <f t="shared" si="243"/>
        <v>2.6893976628212823</v>
      </c>
      <c r="L3124">
        <f t="shared" si="244"/>
        <v>6.1925669675453117</v>
      </c>
    </row>
    <row r="3125" spans="1:12" x14ac:dyDescent="0.2">
      <c r="A3125" t="s">
        <v>2</v>
      </c>
      <c r="B3125" t="str">
        <f>VLOOKUP(A3125,[1]Sheet1!$A:$B,2,0)</f>
        <v>CCCC[n+]1ccn(c1)C</v>
      </c>
      <c r="C3125" t="s">
        <v>3</v>
      </c>
      <c r="D3125" t="str">
        <f>VLOOKUP(C3125,[1]Sheet1!$A:$B,2,0)</f>
        <v>F[P-](F)(F)(F)(F)F</v>
      </c>
      <c r="E3125" t="str">
        <f t="shared" si="240"/>
        <v>CCCC[n+]1ccn(c1)C.F[P-](F)(F)(F)(F)F</v>
      </c>
      <c r="F3125">
        <v>450.16</v>
      </c>
      <c r="G3125">
        <v>101.325</v>
      </c>
      <c r="H3125">
        <v>489.1</v>
      </c>
      <c r="I3125">
        <f t="shared" si="241"/>
        <v>1.4385271883184172</v>
      </c>
      <c r="J3125">
        <f t="shared" si="242"/>
        <v>-0.13409119394795901</v>
      </c>
      <c r="K3125">
        <f t="shared" si="243"/>
        <v>2.6893976628212823</v>
      </c>
      <c r="L3125">
        <f t="shared" si="244"/>
        <v>6.1925669675453117</v>
      </c>
    </row>
    <row r="3126" spans="1:12" x14ac:dyDescent="0.2">
      <c r="A3126" t="s">
        <v>2</v>
      </c>
      <c r="B3126" t="str">
        <f>VLOOKUP(A3126,[1]Sheet1!$A:$B,2,0)</f>
        <v>CCCC[n+]1ccn(c1)C</v>
      </c>
      <c r="C3126" t="s">
        <v>3</v>
      </c>
      <c r="D3126" t="str">
        <f>VLOOKUP(C3126,[1]Sheet1!$A:$B,2,0)</f>
        <v>F[P-](F)(F)(F)(F)F</v>
      </c>
      <c r="E3126" t="str">
        <f t="shared" si="240"/>
        <v>CCCC[n+]1ccn(c1)C.F[P-](F)(F)(F)(F)F</v>
      </c>
      <c r="F3126">
        <v>451</v>
      </c>
      <c r="G3126">
        <v>101.325</v>
      </c>
      <c r="H3126">
        <v>489.1</v>
      </c>
      <c r="I3126">
        <f t="shared" si="241"/>
        <v>1.4454331374674947</v>
      </c>
      <c r="J3126">
        <f t="shared" si="242"/>
        <v>-0.13409119394795901</v>
      </c>
      <c r="K3126">
        <f t="shared" si="243"/>
        <v>2.6893976628212823</v>
      </c>
      <c r="L3126">
        <f t="shared" si="244"/>
        <v>6.1925669675453117</v>
      </c>
    </row>
    <row r="3127" spans="1:12" x14ac:dyDescent="0.2">
      <c r="A3127" t="s">
        <v>2</v>
      </c>
      <c r="B3127" t="str">
        <f>VLOOKUP(A3127,[1]Sheet1!$A:$B,2,0)</f>
        <v>CCCC[n+]1ccn(c1)C</v>
      </c>
      <c r="C3127" t="s">
        <v>3</v>
      </c>
      <c r="D3127" t="str">
        <f>VLOOKUP(C3127,[1]Sheet1!$A:$B,2,0)</f>
        <v>F[P-](F)(F)(F)(F)F</v>
      </c>
      <c r="E3127" t="str">
        <f t="shared" si="240"/>
        <v>CCCC[n+]1ccn(c1)C.F[P-](F)(F)(F)(F)F</v>
      </c>
      <c r="F3127">
        <v>451.14</v>
      </c>
      <c r="G3127">
        <v>101.325</v>
      </c>
      <c r="H3127">
        <v>489.1</v>
      </c>
      <c r="I3127">
        <f t="shared" si="241"/>
        <v>1.4465841289923409</v>
      </c>
      <c r="J3127">
        <f t="shared" si="242"/>
        <v>-0.13409119394795901</v>
      </c>
      <c r="K3127">
        <f t="shared" si="243"/>
        <v>2.6893976628212823</v>
      </c>
      <c r="L3127">
        <f t="shared" si="244"/>
        <v>6.1925669675453117</v>
      </c>
    </row>
    <row r="3128" spans="1:12" x14ac:dyDescent="0.2">
      <c r="A3128" t="s">
        <v>2</v>
      </c>
      <c r="B3128" t="str">
        <f>VLOOKUP(A3128,[1]Sheet1!$A:$B,2,0)</f>
        <v>CCCC[n+]1ccn(c1)C</v>
      </c>
      <c r="C3128" t="s">
        <v>3</v>
      </c>
      <c r="D3128" t="str">
        <f>VLOOKUP(C3128,[1]Sheet1!$A:$B,2,0)</f>
        <v>F[P-](F)(F)(F)(F)F</v>
      </c>
      <c r="E3128" t="str">
        <f t="shared" si="240"/>
        <v>CCCC[n+]1ccn(c1)C.F[P-](F)(F)(F)(F)F</v>
      </c>
      <c r="F3128">
        <v>451.82</v>
      </c>
      <c r="G3128">
        <v>101.325</v>
      </c>
      <c r="H3128">
        <v>489.1</v>
      </c>
      <c r="I3128">
        <f t="shared" si="241"/>
        <v>1.45217465925588</v>
      </c>
      <c r="J3128">
        <f t="shared" si="242"/>
        <v>-0.13409119394795901</v>
      </c>
      <c r="K3128">
        <f t="shared" si="243"/>
        <v>2.6893976628212823</v>
      </c>
      <c r="L3128">
        <f t="shared" si="244"/>
        <v>6.1925669675453117</v>
      </c>
    </row>
    <row r="3129" spans="1:12" x14ac:dyDescent="0.2">
      <c r="A3129" t="s">
        <v>2</v>
      </c>
      <c r="B3129" t="str">
        <f>VLOOKUP(A3129,[1]Sheet1!$A:$B,2,0)</f>
        <v>CCCC[n+]1ccn(c1)C</v>
      </c>
      <c r="C3129" t="s">
        <v>3</v>
      </c>
      <c r="D3129" t="str">
        <f>VLOOKUP(C3129,[1]Sheet1!$A:$B,2,0)</f>
        <v>F[P-](F)(F)(F)(F)F</v>
      </c>
      <c r="E3129" t="str">
        <f t="shared" si="240"/>
        <v>CCCC[n+]1ccn(c1)C.F[P-](F)(F)(F)(F)F</v>
      </c>
      <c r="F3129">
        <v>452.23</v>
      </c>
      <c r="G3129">
        <v>101.325</v>
      </c>
      <c r="H3129">
        <v>489.1</v>
      </c>
      <c r="I3129">
        <f t="shared" si="241"/>
        <v>1.455545420150073</v>
      </c>
      <c r="J3129">
        <f t="shared" si="242"/>
        <v>-0.13409119394795901</v>
      </c>
      <c r="K3129">
        <f t="shared" si="243"/>
        <v>2.6893976628212823</v>
      </c>
      <c r="L3129">
        <f t="shared" si="244"/>
        <v>6.1925669675453117</v>
      </c>
    </row>
    <row r="3130" spans="1:12" x14ac:dyDescent="0.2">
      <c r="A3130" t="s">
        <v>2</v>
      </c>
      <c r="B3130" t="str">
        <f>VLOOKUP(A3130,[1]Sheet1!$A:$B,2,0)</f>
        <v>CCCC[n+]1ccn(c1)C</v>
      </c>
      <c r="C3130" t="s">
        <v>3</v>
      </c>
      <c r="D3130" t="str">
        <f>VLOOKUP(C3130,[1]Sheet1!$A:$B,2,0)</f>
        <v>F[P-](F)(F)(F)(F)F</v>
      </c>
      <c r="E3130" t="str">
        <f t="shared" si="240"/>
        <v>CCCC[n+]1ccn(c1)C.F[P-](F)(F)(F)(F)F</v>
      </c>
      <c r="F3130">
        <v>452.53</v>
      </c>
      <c r="G3130">
        <v>101.325</v>
      </c>
      <c r="H3130">
        <v>489.1</v>
      </c>
      <c r="I3130">
        <f t="shared" si="241"/>
        <v>1.4580118305604575</v>
      </c>
      <c r="J3130">
        <f t="shared" si="242"/>
        <v>-0.13409119394795901</v>
      </c>
      <c r="K3130">
        <f t="shared" si="243"/>
        <v>2.6893976628212823</v>
      </c>
      <c r="L3130">
        <f t="shared" si="244"/>
        <v>6.1925669675453117</v>
      </c>
    </row>
    <row r="3131" spans="1:12" x14ac:dyDescent="0.2">
      <c r="A3131" t="s">
        <v>17</v>
      </c>
      <c r="B3131" t="str">
        <f>VLOOKUP(A3131,[1]Sheet1!$A:$B,2,0)</f>
        <v>CCCCCC[n+]1ccn(c1)C</v>
      </c>
      <c r="C3131" t="s">
        <v>38</v>
      </c>
      <c r="D3131" t="str">
        <f>VLOOKUP(C3131,[1]Sheet1!$A:$B,2,0)</f>
        <v>C(C)(=O)[O-]</v>
      </c>
      <c r="E3131" t="str">
        <f t="shared" si="240"/>
        <v>CCCCCC[n+]1ccn(c1)C.C(C)(=O)[O-]</v>
      </c>
      <c r="F3131">
        <v>384.3</v>
      </c>
      <c r="G3131">
        <v>7960</v>
      </c>
      <c r="H3131">
        <v>489.1</v>
      </c>
      <c r="I3131">
        <f t="shared" si="241"/>
        <v>0.89706788955858052</v>
      </c>
      <c r="J3131">
        <f t="shared" si="242"/>
        <v>1.6431560872515196</v>
      </c>
      <c r="K3131">
        <f t="shared" si="243"/>
        <v>2.6893976628212823</v>
      </c>
      <c r="L3131">
        <f t="shared" si="244"/>
        <v>6.1925669675453117</v>
      </c>
    </row>
    <row r="3132" spans="1:12" x14ac:dyDescent="0.2">
      <c r="A3132" t="s">
        <v>42</v>
      </c>
      <c r="B3132" t="str">
        <f>VLOOKUP(A3132,[1]Sheet1!$A:$B,2,0)</f>
        <v>C(C)[N+]1=CC(=CC=C1)C</v>
      </c>
      <c r="C3132" t="s">
        <v>8</v>
      </c>
      <c r="D3132" t="str">
        <f>VLOOKUP(C3132,[1]Sheet1!$A:$B,2,0)</f>
        <v>FC(S(=O)(=O)[N-]S(=O)(=O)C(F)(F)F)(F)F</v>
      </c>
      <c r="E3132" t="str">
        <f t="shared" si="240"/>
        <v>C(C)[N+]1=CC(=CC=C1)C.FC(S(=O)(=O)[N-]S(=O)(=O)C(F)(F)F)(F)F</v>
      </c>
      <c r="F3132">
        <v>296.10000000000002</v>
      </c>
      <c r="G3132">
        <v>101.325</v>
      </c>
      <c r="H3132">
        <v>489</v>
      </c>
      <c r="I3132">
        <f t="shared" si="241"/>
        <v>0.17194322890541369</v>
      </c>
      <c r="J3132">
        <f t="shared" si="242"/>
        <v>-0.13409119394795901</v>
      </c>
      <c r="K3132">
        <f t="shared" si="243"/>
        <v>2.6893088591236203</v>
      </c>
      <c r="L3132">
        <f t="shared" si="244"/>
        <v>6.1923624894748723</v>
      </c>
    </row>
    <row r="3133" spans="1:12" x14ac:dyDescent="0.2">
      <c r="A3133" t="s">
        <v>4</v>
      </c>
      <c r="B3133" t="str">
        <f>VLOOKUP(A3133,[1]Sheet1!$A:$B,2,0)</f>
        <v>CCC[n+]1ccn(c1)C</v>
      </c>
      <c r="C3133" t="s">
        <v>8</v>
      </c>
      <c r="D3133" t="str">
        <f>VLOOKUP(C3133,[1]Sheet1!$A:$B,2,0)</f>
        <v>FC(S(=O)(=O)[N-]S(=O)(=O)C(F)(F)F)(F)F</v>
      </c>
      <c r="E3133" t="str">
        <f t="shared" si="240"/>
        <v>CCC[n+]1ccn(c1)C.FC(S(=O)(=O)[N-]S(=O)(=O)C(F)(F)F)(F)F</v>
      </c>
      <c r="F3133">
        <v>298.14999999999998</v>
      </c>
      <c r="G3133">
        <v>101.325</v>
      </c>
      <c r="H3133">
        <v>489</v>
      </c>
      <c r="I3133">
        <f t="shared" si="241"/>
        <v>0.18879703337637696</v>
      </c>
      <c r="J3133">
        <f t="shared" si="242"/>
        <v>-0.13409119394795901</v>
      </c>
      <c r="K3133">
        <f t="shared" si="243"/>
        <v>2.6893088591236203</v>
      </c>
      <c r="L3133">
        <f t="shared" si="244"/>
        <v>6.1923624894748723</v>
      </c>
    </row>
    <row r="3134" spans="1:12" x14ac:dyDescent="0.2">
      <c r="A3134" t="s">
        <v>44</v>
      </c>
      <c r="B3134" t="str">
        <f>VLOOKUP(A3134,[1]Sheet1!$A:$B,2,0)</f>
        <v>C(CCC)[N+]1=CC(=CC=C1)C</v>
      </c>
      <c r="C3134" t="s">
        <v>45</v>
      </c>
      <c r="D3134" t="str">
        <f>VLOOKUP(C3134,[1]Sheet1!$A:$B,2,0)</f>
        <v>FC(S(=O)(=O)[O-])(F)F</v>
      </c>
      <c r="E3134" t="str">
        <f t="shared" si="240"/>
        <v>C(CCC)[N+]1=CC(=CC=C1)C.FC(S(=O)(=O)[O-])(F)F</v>
      </c>
      <c r="F3134">
        <v>346.1</v>
      </c>
      <c r="G3134">
        <v>101.325</v>
      </c>
      <c r="H3134">
        <v>489</v>
      </c>
      <c r="I3134">
        <f t="shared" si="241"/>
        <v>0.58301163063623396</v>
      </c>
      <c r="J3134">
        <f t="shared" si="242"/>
        <v>-0.13409119394795901</v>
      </c>
      <c r="K3134">
        <f t="shared" si="243"/>
        <v>2.6893088591236203</v>
      </c>
      <c r="L3134">
        <f t="shared" si="244"/>
        <v>6.1923624894748723</v>
      </c>
    </row>
    <row r="3135" spans="1:12" x14ac:dyDescent="0.2">
      <c r="A3135" t="s">
        <v>74</v>
      </c>
      <c r="B3135" t="str">
        <f>VLOOKUP(A3135,[1]Sheet1!$A:$B,2,0)</f>
        <v>C(C)[N+](C)(C)CCO</v>
      </c>
      <c r="C3135" t="s">
        <v>14</v>
      </c>
      <c r="D3135" t="str">
        <f>VLOOKUP(C3135,[1]Sheet1!$A:$B,2,0)</f>
        <v>C(C)OS(=O)(=O)[O-]</v>
      </c>
      <c r="E3135" t="str">
        <f t="shared" si="240"/>
        <v>C(C)[N+](C)(C)CCO.C(C)OS(=O)(=O)[O-]</v>
      </c>
      <c r="F3135">
        <v>345.15</v>
      </c>
      <c r="G3135">
        <v>101.325</v>
      </c>
      <c r="H3135">
        <v>489</v>
      </c>
      <c r="I3135">
        <f t="shared" si="241"/>
        <v>0.57520133100334803</v>
      </c>
      <c r="J3135">
        <f t="shared" si="242"/>
        <v>-0.13409119394795901</v>
      </c>
      <c r="K3135">
        <f t="shared" si="243"/>
        <v>2.6893088591236203</v>
      </c>
      <c r="L3135">
        <f t="shared" si="244"/>
        <v>6.1923624894748723</v>
      </c>
    </row>
    <row r="3136" spans="1:12" x14ac:dyDescent="0.2">
      <c r="A3136" t="s">
        <v>13</v>
      </c>
      <c r="B3136" t="str">
        <f>VLOOKUP(A3136,[1]Sheet1!$A:$B,2,0)</f>
        <v>CC[n+]1ccn(c1)C</v>
      </c>
      <c r="C3136" t="s">
        <v>87</v>
      </c>
      <c r="D3136" t="str">
        <f>VLOOKUP(C3136,[1]Sheet1!$A:$B,2,0)</f>
        <v>C(C)OP(=O)(OCC)[O-]</v>
      </c>
      <c r="E3136" t="str">
        <f t="shared" si="240"/>
        <v>CC[n+]1ccn(c1)C.C(C)OP(=O)(OCC)[O-]</v>
      </c>
      <c r="F3136">
        <v>338</v>
      </c>
      <c r="G3136">
        <v>101.325</v>
      </c>
      <c r="H3136">
        <v>489</v>
      </c>
      <c r="I3136">
        <f t="shared" si="241"/>
        <v>0.51641854955584088</v>
      </c>
      <c r="J3136">
        <f t="shared" si="242"/>
        <v>-0.13409119394795901</v>
      </c>
      <c r="K3136">
        <f t="shared" si="243"/>
        <v>2.6893088591236203</v>
      </c>
      <c r="L3136">
        <f t="shared" si="244"/>
        <v>6.1923624894748723</v>
      </c>
    </row>
    <row r="3137" spans="1:12" x14ac:dyDescent="0.2">
      <c r="A3137" t="s">
        <v>2</v>
      </c>
      <c r="B3137" t="str">
        <f>VLOOKUP(A3137,[1]Sheet1!$A:$B,2,0)</f>
        <v>CCCC[n+]1ccn(c1)C</v>
      </c>
      <c r="C3137" t="s">
        <v>3</v>
      </c>
      <c r="D3137" t="str">
        <f>VLOOKUP(C3137,[1]Sheet1!$A:$B,2,0)</f>
        <v>F[P-](F)(F)(F)(F)F</v>
      </c>
      <c r="E3137" t="str">
        <f t="shared" si="240"/>
        <v>CCCC[n+]1ccn(c1)C.F[P-](F)(F)(F)(F)F</v>
      </c>
      <c r="F3137">
        <v>449.74</v>
      </c>
      <c r="G3137">
        <v>101.325</v>
      </c>
      <c r="H3137">
        <v>488.8</v>
      </c>
      <c r="I3137">
        <f t="shared" si="241"/>
        <v>1.4350742137438781</v>
      </c>
      <c r="J3137">
        <f t="shared" si="242"/>
        <v>-0.13409119394795901</v>
      </c>
      <c r="K3137">
        <f t="shared" si="243"/>
        <v>2.6891311972344978</v>
      </c>
      <c r="L3137">
        <f t="shared" si="244"/>
        <v>6.1919534078573859</v>
      </c>
    </row>
    <row r="3138" spans="1:12" x14ac:dyDescent="0.2">
      <c r="A3138" t="s">
        <v>2</v>
      </c>
      <c r="B3138" t="str">
        <f>VLOOKUP(A3138,[1]Sheet1!$A:$B,2,0)</f>
        <v>CCCC[n+]1ccn(c1)C</v>
      </c>
      <c r="C3138" t="s">
        <v>3</v>
      </c>
      <c r="D3138" t="str">
        <f>VLOOKUP(C3138,[1]Sheet1!$A:$B,2,0)</f>
        <v>F[P-](F)(F)(F)(F)F</v>
      </c>
      <c r="E3138" t="str">
        <f t="shared" ref="E3138:E3201" si="245">B3138&amp;"."&amp;D3138</f>
        <v>CCCC[n+]1ccn(c1)C.F[P-](F)(F)(F)(F)F</v>
      </c>
      <c r="F3138">
        <v>451.28</v>
      </c>
      <c r="G3138">
        <v>101.325</v>
      </c>
      <c r="H3138">
        <v>488.8</v>
      </c>
      <c r="I3138">
        <f t="shared" ref="I3138:I3201" si="246">STANDARDIZE(F3138,AVERAGE(F:F),STDEVP(F:F))</f>
        <v>1.4477351205171871</v>
      </c>
      <c r="J3138">
        <f t="shared" ref="J3138:J3201" si="247">STANDARDIZE(G3138,AVERAGE(G:G),STDEVP(G:G))</f>
        <v>-0.13409119394795901</v>
      </c>
      <c r="K3138">
        <f t="shared" si="243"/>
        <v>2.6891311972344978</v>
      </c>
      <c r="L3138">
        <f t="shared" si="244"/>
        <v>6.1919534078573859</v>
      </c>
    </row>
    <row r="3139" spans="1:12" x14ac:dyDescent="0.2">
      <c r="A3139" t="s">
        <v>2</v>
      </c>
      <c r="B3139" t="str">
        <f>VLOOKUP(A3139,[1]Sheet1!$A:$B,2,0)</f>
        <v>CCCC[n+]1ccn(c1)C</v>
      </c>
      <c r="C3139" t="s">
        <v>3</v>
      </c>
      <c r="D3139" t="str">
        <f>VLOOKUP(C3139,[1]Sheet1!$A:$B,2,0)</f>
        <v>F[P-](F)(F)(F)(F)F</v>
      </c>
      <c r="E3139" t="str">
        <f t="shared" si="245"/>
        <v>CCCC[n+]1ccn(c1)C.F[P-](F)(F)(F)(F)F</v>
      </c>
      <c r="F3139">
        <v>452.67</v>
      </c>
      <c r="G3139">
        <v>101.325</v>
      </c>
      <c r="H3139">
        <v>488.8</v>
      </c>
      <c r="I3139">
        <f t="shared" si="246"/>
        <v>1.4591628220853041</v>
      </c>
      <c r="J3139">
        <f t="shared" si="247"/>
        <v>-0.13409119394795901</v>
      </c>
      <c r="K3139">
        <f t="shared" ref="K3139:K3202" si="248">LOG(H3139)</f>
        <v>2.6891311972344978</v>
      </c>
      <c r="L3139">
        <f t="shared" ref="L3139:L3202" si="249">LN(H3139)</f>
        <v>6.1919534078573859</v>
      </c>
    </row>
    <row r="3140" spans="1:12" x14ac:dyDescent="0.2">
      <c r="A3140" t="s">
        <v>2</v>
      </c>
      <c r="B3140" t="str">
        <f>VLOOKUP(A3140,[1]Sheet1!$A:$B,2,0)</f>
        <v>CCCC[n+]1ccn(c1)C</v>
      </c>
      <c r="C3140" t="s">
        <v>3</v>
      </c>
      <c r="D3140" t="str">
        <f>VLOOKUP(C3140,[1]Sheet1!$A:$B,2,0)</f>
        <v>F[P-](F)(F)(F)(F)F</v>
      </c>
      <c r="E3140" t="str">
        <f t="shared" si="245"/>
        <v>CCCC[n+]1ccn(c1)C.F[P-](F)(F)(F)(F)F</v>
      </c>
      <c r="F3140">
        <v>448.22</v>
      </c>
      <c r="G3140">
        <v>101.325</v>
      </c>
      <c r="H3140">
        <v>488.5</v>
      </c>
      <c r="I3140">
        <f t="shared" si="246"/>
        <v>1.4225777343312613</v>
      </c>
      <c r="J3140">
        <f t="shared" si="247"/>
        <v>-0.13409119394795901</v>
      </c>
      <c r="K3140">
        <f t="shared" si="248"/>
        <v>2.6888645680547918</v>
      </c>
      <c r="L3140">
        <f t="shared" si="249"/>
        <v>6.1913394714828378</v>
      </c>
    </row>
    <row r="3141" spans="1:12" x14ac:dyDescent="0.2">
      <c r="A3141" t="s">
        <v>2</v>
      </c>
      <c r="B3141" t="str">
        <f>VLOOKUP(A3141,[1]Sheet1!$A:$B,2,0)</f>
        <v>CCCC[n+]1ccn(c1)C</v>
      </c>
      <c r="C3141" t="s">
        <v>3</v>
      </c>
      <c r="D3141" t="str">
        <f>VLOOKUP(C3141,[1]Sheet1!$A:$B,2,0)</f>
        <v>F[P-](F)(F)(F)(F)F</v>
      </c>
      <c r="E3141" t="str">
        <f t="shared" si="245"/>
        <v>CCCC[n+]1ccn(c1)C.F[P-](F)(F)(F)(F)F</v>
      </c>
      <c r="F3141">
        <v>450.3</v>
      </c>
      <c r="G3141">
        <v>101.325</v>
      </c>
      <c r="H3141">
        <v>488.5</v>
      </c>
      <c r="I3141">
        <f t="shared" si="246"/>
        <v>1.4396781798432632</v>
      </c>
      <c r="J3141">
        <f t="shared" si="247"/>
        <v>-0.13409119394795901</v>
      </c>
      <c r="K3141">
        <f t="shared" si="248"/>
        <v>2.6888645680547918</v>
      </c>
      <c r="L3141">
        <f t="shared" si="249"/>
        <v>6.1913394714828378</v>
      </c>
    </row>
    <row r="3142" spans="1:12" x14ac:dyDescent="0.2">
      <c r="A3142" t="s">
        <v>2</v>
      </c>
      <c r="B3142" t="str">
        <f>VLOOKUP(A3142,[1]Sheet1!$A:$B,2,0)</f>
        <v>CCCC[n+]1ccn(c1)C</v>
      </c>
      <c r="C3142" t="s">
        <v>3</v>
      </c>
      <c r="D3142" t="str">
        <f>VLOOKUP(C3142,[1]Sheet1!$A:$B,2,0)</f>
        <v>F[P-](F)(F)(F)(F)F</v>
      </c>
      <c r="E3142" t="str">
        <f t="shared" si="245"/>
        <v>CCCC[n+]1ccn(c1)C.F[P-](F)(F)(F)(F)F</v>
      </c>
      <c r="F3142">
        <v>450.43</v>
      </c>
      <c r="G3142">
        <v>101.325</v>
      </c>
      <c r="H3142">
        <v>488.5</v>
      </c>
      <c r="I3142">
        <f t="shared" si="246"/>
        <v>1.4407469576877634</v>
      </c>
      <c r="J3142">
        <f t="shared" si="247"/>
        <v>-0.13409119394795901</v>
      </c>
      <c r="K3142">
        <f t="shared" si="248"/>
        <v>2.6888645680547918</v>
      </c>
      <c r="L3142">
        <f t="shared" si="249"/>
        <v>6.1913394714828378</v>
      </c>
    </row>
    <row r="3143" spans="1:12" x14ac:dyDescent="0.2">
      <c r="A3143" t="s">
        <v>2</v>
      </c>
      <c r="B3143" t="str">
        <f>VLOOKUP(A3143,[1]Sheet1!$A:$B,2,0)</f>
        <v>CCCC[n+]1ccn(c1)C</v>
      </c>
      <c r="C3143" t="s">
        <v>3</v>
      </c>
      <c r="D3143" t="str">
        <f>VLOOKUP(C3143,[1]Sheet1!$A:$B,2,0)</f>
        <v>F[P-](F)(F)(F)(F)F</v>
      </c>
      <c r="E3143" t="str">
        <f t="shared" si="245"/>
        <v>CCCC[n+]1ccn(c1)C.F[P-](F)(F)(F)(F)F</v>
      </c>
      <c r="F3143">
        <v>450.87</v>
      </c>
      <c r="G3143">
        <v>101.325</v>
      </c>
      <c r="H3143">
        <v>488.5</v>
      </c>
      <c r="I3143">
        <f t="shared" si="246"/>
        <v>1.4443643596229945</v>
      </c>
      <c r="J3143">
        <f t="shared" si="247"/>
        <v>-0.13409119394795901</v>
      </c>
      <c r="K3143">
        <f t="shared" si="248"/>
        <v>2.6888645680547918</v>
      </c>
      <c r="L3143">
        <f t="shared" si="249"/>
        <v>6.1913394714828378</v>
      </c>
    </row>
    <row r="3144" spans="1:12" x14ac:dyDescent="0.2">
      <c r="A3144" t="s">
        <v>2</v>
      </c>
      <c r="B3144" t="str">
        <f>VLOOKUP(A3144,[1]Sheet1!$A:$B,2,0)</f>
        <v>CCCC[n+]1ccn(c1)C</v>
      </c>
      <c r="C3144" t="s">
        <v>3</v>
      </c>
      <c r="D3144" t="str">
        <f>VLOOKUP(C3144,[1]Sheet1!$A:$B,2,0)</f>
        <v>F[P-](F)(F)(F)(F)F</v>
      </c>
      <c r="E3144" t="str">
        <f t="shared" si="245"/>
        <v>CCCC[n+]1ccn(c1)C.F[P-](F)(F)(F)(F)F</v>
      </c>
      <c r="F3144">
        <v>451.41</v>
      </c>
      <c r="G3144">
        <v>101.325</v>
      </c>
      <c r="H3144">
        <v>488.5</v>
      </c>
      <c r="I3144">
        <f t="shared" si="246"/>
        <v>1.4488038983616875</v>
      </c>
      <c r="J3144">
        <f t="shared" si="247"/>
        <v>-0.13409119394795901</v>
      </c>
      <c r="K3144">
        <f t="shared" si="248"/>
        <v>2.6888645680547918</v>
      </c>
      <c r="L3144">
        <f t="shared" si="249"/>
        <v>6.1913394714828378</v>
      </c>
    </row>
    <row r="3145" spans="1:12" x14ac:dyDescent="0.2">
      <c r="A3145" t="s">
        <v>2</v>
      </c>
      <c r="B3145" t="str">
        <f>VLOOKUP(A3145,[1]Sheet1!$A:$B,2,0)</f>
        <v>CCCC[n+]1ccn(c1)C</v>
      </c>
      <c r="C3145" t="s">
        <v>3</v>
      </c>
      <c r="D3145" t="str">
        <f>VLOOKUP(C3145,[1]Sheet1!$A:$B,2,0)</f>
        <v>F[P-](F)(F)(F)(F)F</v>
      </c>
      <c r="E3145" t="str">
        <f t="shared" si="245"/>
        <v>CCCC[n+]1ccn(c1)C.F[P-](F)(F)(F)(F)F</v>
      </c>
      <c r="F3145">
        <v>451.55</v>
      </c>
      <c r="G3145">
        <v>101.325</v>
      </c>
      <c r="H3145">
        <v>488.5</v>
      </c>
      <c r="I3145">
        <f t="shared" si="246"/>
        <v>1.4499548898865338</v>
      </c>
      <c r="J3145">
        <f t="shared" si="247"/>
        <v>-0.13409119394795901</v>
      </c>
      <c r="K3145">
        <f t="shared" si="248"/>
        <v>2.6888645680547918</v>
      </c>
      <c r="L3145">
        <f t="shared" si="249"/>
        <v>6.1913394714828378</v>
      </c>
    </row>
    <row r="3146" spans="1:12" x14ac:dyDescent="0.2">
      <c r="A3146" t="s">
        <v>2</v>
      </c>
      <c r="B3146" t="str">
        <f>VLOOKUP(A3146,[1]Sheet1!$A:$B,2,0)</f>
        <v>CCCC[n+]1ccn(c1)C</v>
      </c>
      <c r="C3146" t="s">
        <v>3</v>
      </c>
      <c r="D3146" t="str">
        <f>VLOOKUP(C3146,[1]Sheet1!$A:$B,2,0)</f>
        <v>F[P-](F)(F)(F)(F)F</v>
      </c>
      <c r="E3146" t="str">
        <f t="shared" si="245"/>
        <v>CCCC[n+]1ccn(c1)C.F[P-](F)(F)(F)(F)F</v>
      </c>
      <c r="F3146">
        <v>451.69</v>
      </c>
      <c r="G3146">
        <v>101.325</v>
      </c>
      <c r="H3146">
        <v>488.5</v>
      </c>
      <c r="I3146">
        <f t="shared" si="246"/>
        <v>1.45110588141138</v>
      </c>
      <c r="J3146">
        <f t="shared" si="247"/>
        <v>-0.13409119394795901</v>
      </c>
      <c r="K3146">
        <f t="shared" si="248"/>
        <v>2.6888645680547918</v>
      </c>
      <c r="L3146">
        <f t="shared" si="249"/>
        <v>6.1913394714828378</v>
      </c>
    </row>
    <row r="3147" spans="1:12" x14ac:dyDescent="0.2">
      <c r="A3147" t="s">
        <v>12</v>
      </c>
      <c r="B3147" t="str">
        <f>VLOOKUP(A3147,[1]Sheet1!$A:$B,2,0)</f>
        <v>C(CCCCCCCCCCCCCCC)N1C[NH+](C=C1)C</v>
      </c>
      <c r="C3147" t="s">
        <v>8</v>
      </c>
      <c r="D3147" t="str">
        <f>VLOOKUP(C3147,[1]Sheet1!$A:$B,2,0)</f>
        <v>FC(S(=O)(=O)[N-]S(=O)(=O)C(F)(F)F)(F)F</v>
      </c>
      <c r="E3147" t="str">
        <f t="shared" si="245"/>
        <v>C(CCCCCCCCCCCCCCC)N1C[NH+](C=C1)C.FC(S(=O)(=O)[N-]S(=O)(=O)C(F)(F)F)(F)F</v>
      </c>
      <c r="F3147">
        <v>173.9</v>
      </c>
      <c r="G3147">
        <v>101.325</v>
      </c>
      <c r="H3147">
        <v>488.4</v>
      </c>
      <c r="I3147">
        <f t="shared" si="246"/>
        <v>-0.83270794492471112</v>
      </c>
      <c r="J3147">
        <f t="shared" si="247"/>
        <v>-0.13409119394795901</v>
      </c>
      <c r="K3147">
        <f t="shared" si="248"/>
        <v>2.688775655272845</v>
      </c>
      <c r="L3147">
        <f t="shared" si="249"/>
        <v>6.1911347422365495</v>
      </c>
    </row>
    <row r="3148" spans="1:12" x14ac:dyDescent="0.2">
      <c r="A3148" t="s">
        <v>2</v>
      </c>
      <c r="B3148" t="str">
        <f>VLOOKUP(A3148,[1]Sheet1!$A:$B,2,0)</f>
        <v>CCCC[n+]1ccn(c1)C</v>
      </c>
      <c r="C3148" t="s">
        <v>3</v>
      </c>
      <c r="D3148" t="str">
        <f>VLOOKUP(C3148,[1]Sheet1!$A:$B,2,0)</f>
        <v>F[P-](F)(F)(F)(F)F</v>
      </c>
      <c r="E3148" t="str">
        <f t="shared" si="245"/>
        <v>CCCC[n+]1ccn(c1)C.F[P-](F)(F)(F)(F)F</v>
      </c>
      <c r="F3148">
        <v>448.35</v>
      </c>
      <c r="G3148">
        <v>101.325</v>
      </c>
      <c r="H3148">
        <v>488.2</v>
      </c>
      <c r="I3148">
        <f t="shared" si="246"/>
        <v>1.4236465121757613</v>
      </c>
      <c r="J3148">
        <f t="shared" si="247"/>
        <v>-0.13409119394795901</v>
      </c>
      <c r="K3148">
        <f t="shared" si="248"/>
        <v>2.6885977750811696</v>
      </c>
      <c r="L3148">
        <f t="shared" si="249"/>
        <v>6.1907251579588598</v>
      </c>
    </row>
    <row r="3149" spans="1:12" x14ac:dyDescent="0.2">
      <c r="A3149" t="s">
        <v>2</v>
      </c>
      <c r="B3149" t="str">
        <f>VLOOKUP(A3149,[1]Sheet1!$A:$B,2,0)</f>
        <v>CCCC[n+]1ccn(c1)C</v>
      </c>
      <c r="C3149" t="s">
        <v>3</v>
      </c>
      <c r="D3149" t="str">
        <f>VLOOKUP(C3149,[1]Sheet1!$A:$B,2,0)</f>
        <v>F[P-](F)(F)(F)(F)F</v>
      </c>
      <c r="E3149" t="str">
        <f t="shared" si="245"/>
        <v>CCCC[n+]1ccn(c1)C.F[P-](F)(F)(F)(F)F</v>
      </c>
      <c r="F3149">
        <v>448.76</v>
      </c>
      <c r="G3149">
        <v>101.325</v>
      </c>
      <c r="H3149">
        <v>488.2</v>
      </c>
      <c r="I3149">
        <f t="shared" si="246"/>
        <v>1.4270172730699537</v>
      </c>
      <c r="J3149">
        <f t="shared" si="247"/>
        <v>-0.13409119394795901</v>
      </c>
      <c r="K3149">
        <f t="shared" si="248"/>
        <v>2.6885977750811696</v>
      </c>
      <c r="L3149">
        <f t="shared" si="249"/>
        <v>6.1907251579588598</v>
      </c>
    </row>
    <row r="3150" spans="1:12" x14ac:dyDescent="0.2">
      <c r="A3150" t="s">
        <v>2</v>
      </c>
      <c r="B3150" t="str">
        <f>VLOOKUP(A3150,[1]Sheet1!$A:$B,2,0)</f>
        <v>CCCC[n+]1ccn(c1)C</v>
      </c>
      <c r="C3150" t="s">
        <v>3</v>
      </c>
      <c r="D3150" t="str">
        <f>VLOOKUP(C3150,[1]Sheet1!$A:$B,2,0)</f>
        <v>F[P-](F)(F)(F)(F)F</v>
      </c>
      <c r="E3150" t="str">
        <f t="shared" si="245"/>
        <v>CCCC[n+]1ccn(c1)C.F[P-](F)(F)(F)(F)F</v>
      </c>
      <c r="F3150">
        <v>450.57</v>
      </c>
      <c r="G3150">
        <v>101.325</v>
      </c>
      <c r="H3150">
        <v>488.2</v>
      </c>
      <c r="I3150">
        <f t="shared" si="246"/>
        <v>1.4418979492126096</v>
      </c>
      <c r="J3150">
        <f t="shared" si="247"/>
        <v>-0.13409119394795901</v>
      </c>
      <c r="K3150">
        <f t="shared" si="248"/>
        <v>2.6885977750811696</v>
      </c>
      <c r="L3150">
        <f t="shared" si="249"/>
        <v>6.1907251579588598</v>
      </c>
    </row>
    <row r="3151" spans="1:12" x14ac:dyDescent="0.2">
      <c r="A3151" t="s">
        <v>68</v>
      </c>
      <c r="B3151" t="str">
        <f>VLOOKUP(A3151,[1]Sheet1!$A:$B,2,0)</f>
        <v>CCCCCCC[n+]1ccn(c1)C</v>
      </c>
      <c r="C3151" t="s">
        <v>3</v>
      </c>
      <c r="D3151" t="str">
        <f>VLOOKUP(C3151,[1]Sheet1!$A:$B,2,0)</f>
        <v>F[P-](F)(F)(F)(F)F</v>
      </c>
      <c r="E3151" t="str">
        <f t="shared" si="245"/>
        <v>CCCCCCC[n+]1ccn(c1)C.F[P-](F)(F)(F)(F)F</v>
      </c>
      <c r="F3151">
        <v>278.45600000000002</v>
      </c>
      <c r="G3151">
        <v>101.325</v>
      </c>
      <c r="H3151">
        <v>488.1</v>
      </c>
      <c r="I3151">
        <f t="shared" si="246"/>
        <v>2.6885411302641802E-2</v>
      </c>
      <c r="J3151">
        <f t="shared" si="247"/>
        <v>-0.13409119394795901</v>
      </c>
      <c r="K3151">
        <f t="shared" si="248"/>
        <v>2.6885088076565213</v>
      </c>
      <c r="L3151">
        <f t="shared" si="249"/>
        <v>6.190520302893102</v>
      </c>
    </row>
    <row r="3152" spans="1:12" x14ac:dyDescent="0.2">
      <c r="A3152" t="s">
        <v>4</v>
      </c>
      <c r="B3152" t="str">
        <f>VLOOKUP(A3152,[1]Sheet1!$A:$B,2,0)</f>
        <v>CCC[n+]1ccn(c1)C</v>
      </c>
      <c r="C3152" t="s">
        <v>8</v>
      </c>
      <c r="D3152" t="str">
        <f>VLOOKUP(C3152,[1]Sheet1!$A:$B,2,0)</f>
        <v>FC(S(=O)(=O)[N-]S(=O)(=O)C(F)(F)F)(F)F</v>
      </c>
      <c r="E3152" t="str">
        <f t="shared" si="245"/>
        <v>CCC[n+]1ccn(c1)C.FC(S(=O)(=O)[N-]S(=O)(=O)C(F)(F)F)(F)F</v>
      </c>
      <c r="F3152">
        <v>297.14999999999998</v>
      </c>
      <c r="G3152">
        <v>101.325</v>
      </c>
      <c r="H3152">
        <v>488</v>
      </c>
      <c r="I3152">
        <f t="shared" si="246"/>
        <v>0.18057566534176056</v>
      </c>
      <c r="J3152">
        <f t="shared" si="247"/>
        <v>-0.13409119394795901</v>
      </c>
      <c r="K3152">
        <f t="shared" si="248"/>
        <v>2.6884198220027105</v>
      </c>
      <c r="L3152">
        <f t="shared" si="249"/>
        <v>6.1903154058531475</v>
      </c>
    </row>
    <row r="3153" spans="1:12" x14ac:dyDescent="0.2">
      <c r="A3153" t="s">
        <v>44</v>
      </c>
      <c r="B3153" t="str">
        <f>VLOOKUP(A3153,[1]Sheet1!$A:$B,2,0)</f>
        <v>C(CCC)[N+]1=CC(=CC=C1)C</v>
      </c>
      <c r="C3153" t="s">
        <v>45</v>
      </c>
      <c r="D3153" t="str">
        <f>VLOOKUP(C3153,[1]Sheet1!$A:$B,2,0)</f>
        <v>FC(S(=O)(=O)[O-])(F)F</v>
      </c>
      <c r="E3153" t="str">
        <f t="shared" si="245"/>
        <v>C(CCC)[N+]1=CC(=CC=C1)C.FC(S(=O)(=O)[O-])(F)F</v>
      </c>
      <c r="F3153">
        <v>345.1</v>
      </c>
      <c r="G3153">
        <v>101.325</v>
      </c>
      <c r="H3153">
        <v>488</v>
      </c>
      <c r="I3153">
        <f t="shared" si="246"/>
        <v>0.57479026260161759</v>
      </c>
      <c r="J3153">
        <f t="shared" si="247"/>
        <v>-0.13409119394795901</v>
      </c>
      <c r="K3153">
        <f t="shared" si="248"/>
        <v>2.6884198220027105</v>
      </c>
      <c r="L3153">
        <f t="shared" si="249"/>
        <v>6.1903154058531475</v>
      </c>
    </row>
    <row r="3154" spans="1:12" x14ac:dyDescent="0.2">
      <c r="A3154" t="s">
        <v>47</v>
      </c>
      <c r="B3154" t="str">
        <f>VLOOKUP(A3154,[1]Sheet1!$A:$B,2,0)</f>
        <v>CCCC[n+]1ccccc1</v>
      </c>
      <c r="C3154" t="s">
        <v>45</v>
      </c>
      <c r="D3154" t="str">
        <f>VLOOKUP(C3154,[1]Sheet1!$A:$B,2,0)</f>
        <v>FC(S(=O)(=O)[O-])(F)F</v>
      </c>
      <c r="E3154" t="str">
        <f t="shared" si="245"/>
        <v>CCCC[n+]1ccccc1.FC(S(=O)(=O)[O-])(F)F</v>
      </c>
      <c r="F3154">
        <v>323.14999999999998</v>
      </c>
      <c r="G3154">
        <v>101.325</v>
      </c>
      <c r="H3154">
        <v>488</v>
      </c>
      <c r="I3154">
        <f t="shared" si="246"/>
        <v>0.39433123424178707</v>
      </c>
      <c r="J3154">
        <f t="shared" si="247"/>
        <v>-0.13409119394795901</v>
      </c>
      <c r="K3154">
        <f t="shared" si="248"/>
        <v>2.6884198220027105</v>
      </c>
      <c r="L3154">
        <f t="shared" si="249"/>
        <v>6.1903154058531475</v>
      </c>
    </row>
    <row r="3155" spans="1:12" x14ac:dyDescent="0.2">
      <c r="A3155" t="s">
        <v>17</v>
      </c>
      <c r="B3155" t="str">
        <f>VLOOKUP(A3155,[1]Sheet1!$A:$B,2,0)</f>
        <v>CCCCCC[n+]1ccn(c1)C</v>
      </c>
      <c r="C3155" t="s">
        <v>38</v>
      </c>
      <c r="D3155" t="str">
        <f>VLOOKUP(C3155,[1]Sheet1!$A:$B,2,0)</f>
        <v>C(C)(=O)[O-]</v>
      </c>
      <c r="E3155" t="str">
        <f t="shared" si="245"/>
        <v>CCCCCC[n+]1ccn(c1)C.C(C)(=O)[O-]</v>
      </c>
      <c r="F3155">
        <v>384.4</v>
      </c>
      <c r="G3155">
        <v>12530</v>
      </c>
      <c r="H3155">
        <v>488</v>
      </c>
      <c r="I3155">
        <f t="shared" si="246"/>
        <v>0.89789002636204185</v>
      </c>
      <c r="J3155">
        <f t="shared" si="247"/>
        <v>2.6766661986992659</v>
      </c>
      <c r="K3155">
        <f t="shared" si="248"/>
        <v>2.6884198220027105</v>
      </c>
      <c r="L3155">
        <f t="shared" si="249"/>
        <v>6.1903154058531475</v>
      </c>
    </row>
    <row r="3156" spans="1:12" x14ac:dyDescent="0.2">
      <c r="A3156" t="s">
        <v>2</v>
      </c>
      <c r="B3156" t="str">
        <f>VLOOKUP(A3156,[1]Sheet1!$A:$B,2,0)</f>
        <v>CCCC[n+]1ccn(c1)C</v>
      </c>
      <c r="C3156" t="s">
        <v>3</v>
      </c>
      <c r="D3156" t="str">
        <f>VLOOKUP(C3156,[1]Sheet1!$A:$B,2,0)</f>
        <v>F[P-](F)(F)(F)(F)F</v>
      </c>
      <c r="E3156" t="str">
        <f t="shared" si="245"/>
        <v>CCCC[n+]1ccn(c1)C.F[P-](F)(F)(F)(F)F</v>
      </c>
      <c r="F3156">
        <v>446.96</v>
      </c>
      <c r="G3156">
        <v>101.325</v>
      </c>
      <c r="H3156">
        <v>487.9</v>
      </c>
      <c r="I3156">
        <f t="shared" si="246"/>
        <v>1.4122188106076443</v>
      </c>
      <c r="J3156">
        <f t="shared" si="247"/>
        <v>-0.13409119394795901</v>
      </c>
      <c r="K3156">
        <f t="shared" si="248"/>
        <v>2.688330818112266</v>
      </c>
      <c r="L3156">
        <f t="shared" si="249"/>
        <v>6.1901104668217917</v>
      </c>
    </row>
    <row r="3157" spans="1:12" x14ac:dyDescent="0.2">
      <c r="A3157" t="s">
        <v>2</v>
      </c>
      <c r="B3157" t="str">
        <f>VLOOKUP(A3157,[1]Sheet1!$A:$B,2,0)</f>
        <v>CCCC[n+]1ccn(c1)C</v>
      </c>
      <c r="C3157" t="s">
        <v>3</v>
      </c>
      <c r="D3157" t="str">
        <f>VLOOKUP(C3157,[1]Sheet1!$A:$B,2,0)</f>
        <v>F[P-](F)(F)(F)(F)F</v>
      </c>
      <c r="E3157" t="str">
        <f t="shared" si="245"/>
        <v>CCCC[n+]1ccn(c1)C.F[P-](F)(F)(F)(F)F</v>
      </c>
      <c r="F3157">
        <v>448.49</v>
      </c>
      <c r="G3157">
        <v>101.325</v>
      </c>
      <c r="H3157">
        <v>487.9</v>
      </c>
      <c r="I3157">
        <f t="shared" si="246"/>
        <v>1.4247975037006075</v>
      </c>
      <c r="J3157">
        <f t="shared" si="247"/>
        <v>-0.13409119394795901</v>
      </c>
      <c r="K3157">
        <f t="shared" si="248"/>
        <v>2.688330818112266</v>
      </c>
      <c r="L3157">
        <f t="shared" si="249"/>
        <v>6.1901104668217917</v>
      </c>
    </row>
    <row r="3158" spans="1:12" x14ac:dyDescent="0.2">
      <c r="A3158" t="s">
        <v>2</v>
      </c>
      <c r="B3158" t="str">
        <f>VLOOKUP(A3158,[1]Sheet1!$A:$B,2,0)</f>
        <v>CCCC[n+]1ccn(c1)C</v>
      </c>
      <c r="C3158" t="s">
        <v>3</v>
      </c>
      <c r="D3158" t="str">
        <f>VLOOKUP(C3158,[1]Sheet1!$A:$B,2,0)</f>
        <v>F[P-](F)(F)(F)(F)F</v>
      </c>
      <c r="E3158" t="str">
        <f t="shared" si="245"/>
        <v>CCCC[n+]1ccn(c1)C.F[P-](F)(F)(F)(F)F</v>
      </c>
      <c r="F3158">
        <v>448.62</v>
      </c>
      <c r="G3158">
        <v>101.325</v>
      </c>
      <c r="H3158">
        <v>487.9</v>
      </c>
      <c r="I3158">
        <f t="shared" si="246"/>
        <v>1.4258662815451077</v>
      </c>
      <c r="J3158">
        <f t="shared" si="247"/>
        <v>-0.13409119394795901</v>
      </c>
      <c r="K3158">
        <f t="shared" si="248"/>
        <v>2.688330818112266</v>
      </c>
      <c r="L3158">
        <f t="shared" si="249"/>
        <v>6.1901104668217917</v>
      </c>
    </row>
    <row r="3159" spans="1:12" x14ac:dyDescent="0.2">
      <c r="A3159" t="s">
        <v>2</v>
      </c>
      <c r="B3159" t="str">
        <f>VLOOKUP(A3159,[1]Sheet1!$A:$B,2,0)</f>
        <v>CCCC[n+]1ccn(c1)C</v>
      </c>
      <c r="C3159" t="s">
        <v>3</v>
      </c>
      <c r="D3159" t="str">
        <f>VLOOKUP(C3159,[1]Sheet1!$A:$B,2,0)</f>
        <v>F[P-](F)(F)(F)(F)F</v>
      </c>
      <c r="E3159" t="str">
        <f t="shared" si="245"/>
        <v>CCCC[n+]1ccn(c1)C.F[P-](F)(F)(F)(F)F</v>
      </c>
      <c r="F3159">
        <v>448.9</v>
      </c>
      <c r="G3159">
        <v>101.325</v>
      </c>
      <c r="H3159">
        <v>487.9</v>
      </c>
      <c r="I3159">
        <f t="shared" si="246"/>
        <v>1.4281682645948</v>
      </c>
      <c r="J3159">
        <f t="shared" si="247"/>
        <v>-0.13409119394795901</v>
      </c>
      <c r="K3159">
        <f t="shared" si="248"/>
        <v>2.688330818112266</v>
      </c>
      <c r="L3159">
        <f t="shared" si="249"/>
        <v>6.1901104668217917</v>
      </c>
    </row>
    <row r="3160" spans="1:12" x14ac:dyDescent="0.2">
      <c r="A3160" t="s">
        <v>2</v>
      </c>
      <c r="B3160" t="str">
        <f>VLOOKUP(A3160,[1]Sheet1!$A:$B,2,0)</f>
        <v>CCCC[n+]1ccn(c1)C</v>
      </c>
      <c r="C3160" t="s">
        <v>3</v>
      </c>
      <c r="D3160" t="str">
        <f>VLOOKUP(C3160,[1]Sheet1!$A:$B,2,0)</f>
        <v>F[P-](F)(F)(F)(F)F</v>
      </c>
      <c r="E3160" t="str">
        <f t="shared" si="245"/>
        <v>CCCC[n+]1ccn(c1)C.F[P-](F)(F)(F)(F)F</v>
      </c>
      <c r="F3160">
        <v>449.17</v>
      </c>
      <c r="G3160">
        <v>101.325</v>
      </c>
      <c r="H3160">
        <v>487.9</v>
      </c>
      <c r="I3160">
        <f t="shared" si="246"/>
        <v>1.4303880339641468</v>
      </c>
      <c r="J3160">
        <f t="shared" si="247"/>
        <v>-0.13409119394795901</v>
      </c>
      <c r="K3160">
        <f t="shared" si="248"/>
        <v>2.688330818112266</v>
      </c>
      <c r="L3160">
        <f t="shared" si="249"/>
        <v>6.1901104668217917</v>
      </c>
    </row>
    <row r="3161" spans="1:12" x14ac:dyDescent="0.2">
      <c r="A3161" t="s">
        <v>2</v>
      </c>
      <c r="B3161" t="str">
        <f>VLOOKUP(A3161,[1]Sheet1!$A:$B,2,0)</f>
        <v>CCCC[n+]1ccn(c1)C</v>
      </c>
      <c r="C3161" t="s">
        <v>3</v>
      </c>
      <c r="D3161" t="str">
        <f>VLOOKUP(C3161,[1]Sheet1!$A:$B,2,0)</f>
        <v>F[P-](F)(F)(F)(F)F</v>
      </c>
      <c r="E3161" t="str">
        <f t="shared" si="245"/>
        <v>CCCC[n+]1ccn(c1)C.F[P-](F)(F)(F)(F)F</v>
      </c>
      <c r="F3161">
        <v>449.46</v>
      </c>
      <c r="G3161">
        <v>101.325</v>
      </c>
      <c r="H3161">
        <v>487.9</v>
      </c>
      <c r="I3161">
        <f t="shared" si="246"/>
        <v>1.4327722306941852</v>
      </c>
      <c r="J3161">
        <f t="shared" si="247"/>
        <v>-0.13409119394795901</v>
      </c>
      <c r="K3161">
        <f t="shared" si="248"/>
        <v>2.688330818112266</v>
      </c>
      <c r="L3161">
        <f t="shared" si="249"/>
        <v>6.1901104668217917</v>
      </c>
    </row>
    <row r="3162" spans="1:12" x14ac:dyDescent="0.2">
      <c r="A3162" t="s">
        <v>2</v>
      </c>
      <c r="B3162" t="str">
        <f>VLOOKUP(A3162,[1]Sheet1!$A:$B,2,0)</f>
        <v>CCCC[n+]1ccn(c1)C</v>
      </c>
      <c r="C3162" t="s">
        <v>3</v>
      </c>
      <c r="D3162" t="str">
        <f>VLOOKUP(C3162,[1]Sheet1!$A:$B,2,0)</f>
        <v>F[P-](F)(F)(F)(F)F</v>
      </c>
      <c r="E3162" t="str">
        <f t="shared" si="245"/>
        <v>CCCC[n+]1ccn(c1)C.F[P-](F)(F)(F)(F)F</v>
      </c>
      <c r="F3162">
        <v>449.6</v>
      </c>
      <c r="G3162">
        <v>101.325</v>
      </c>
      <c r="H3162">
        <v>487.9</v>
      </c>
      <c r="I3162">
        <f t="shared" si="246"/>
        <v>1.4339232222190319</v>
      </c>
      <c r="J3162">
        <f t="shared" si="247"/>
        <v>-0.13409119394795901</v>
      </c>
      <c r="K3162">
        <f t="shared" si="248"/>
        <v>2.688330818112266</v>
      </c>
      <c r="L3162">
        <f t="shared" si="249"/>
        <v>6.1901104668217917</v>
      </c>
    </row>
    <row r="3163" spans="1:12" x14ac:dyDescent="0.2">
      <c r="A3163" t="s">
        <v>9</v>
      </c>
      <c r="B3163" t="str">
        <f>VLOOKUP(A3163,[1]Sheet1!$A:$B,2,0)</f>
        <v>CCCCCCCC[n+]1ccn(c1)C</v>
      </c>
      <c r="C3163" t="s">
        <v>10</v>
      </c>
      <c r="D3163" t="str">
        <f>VLOOKUP(C3163,[1]Sheet1!$A:$B,2,0)</f>
        <v>F[B-](F)(F)F</v>
      </c>
      <c r="E3163" t="str">
        <f t="shared" si="245"/>
        <v>CCCCCCCC[n+]1ccn(c1)C.F[B-](F)(F)F</v>
      </c>
      <c r="F3163">
        <v>240.06</v>
      </c>
      <c r="G3163">
        <v>101.325</v>
      </c>
      <c r="H3163">
        <v>487.8</v>
      </c>
      <c r="I3163">
        <f t="shared" si="246"/>
        <v>-0.2887822357544898</v>
      </c>
      <c r="J3163">
        <f t="shared" si="247"/>
        <v>-0.13409119394795901</v>
      </c>
      <c r="K3163">
        <f t="shared" si="248"/>
        <v>2.6882417959777118</v>
      </c>
      <c r="L3163">
        <f t="shared" si="249"/>
        <v>6.1899054857818196</v>
      </c>
    </row>
    <row r="3164" spans="1:12" x14ac:dyDescent="0.2">
      <c r="A3164" t="s">
        <v>2</v>
      </c>
      <c r="B3164" t="str">
        <f>VLOOKUP(A3164,[1]Sheet1!$A:$B,2,0)</f>
        <v>CCCC[n+]1ccn(c1)C</v>
      </c>
      <c r="C3164" t="s">
        <v>3</v>
      </c>
      <c r="D3164" t="str">
        <f>VLOOKUP(C3164,[1]Sheet1!$A:$B,2,0)</f>
        <v>F[P-](F)(F)(F)(F)F</v>
      </c>
      <c r="E3164" t="str">
        <f t="shared" si="245"/>
        <v>CCCC[n+]1ccn(c1)C.F[P-](F)(F)(F)(F)F</v>
      </c>
      <c r="F3164">
        <v>447.1</v>
      </c>
      <c r="G3164">
        <v>101.325</v>
      </c>
      <c r="H3164">
        <v>487.7</v>
      </c>
      <c r="I3164">
        <f t="shared" si="246"/>
        <v>1.413369802132491</v>
      </c>
      <c r="J3164">
        <f t="shared" si="247"/>
        <v>-0.13409119394795901</v>
      </c>
      <c r="K3164">
        <f t="shared" si="248"/>
        <v>2.6881527555915663</v>
      </c>
      <c r="L3164">
        <f t="shared" si="249"/>
        <v>6.189700462716007</v>
      </c>
    </row>
    <row r="3165" spans="1:12" x14ac:dyDescent="0.2">
      <c r="A3165" t="s">
        <v>2</v>
      </c>
      <c r="B3165" t="str">
        <f>VLOOKUP(A3165,[1]Sheet1!$A:$B,2,0)</f>
        <v>CCCC[n+]1ccn(c1)C</v>
      </c>
      <c r="C3165" t="s">
        <v>3</v>
      </c>
      <c r="D3165" t="str">
        <f>VLOOKUP(C3165,[1]Sheet1!$A:$B,2,0)</f>
        <v>F[P-](F)(F)(F)(F)F</v>
      </c>
      <c r="E3165" t="str">
        <f t="shared" si="245"/>
        <v>CCCC[n+]1ccn(c1)C.F[P-](F)(F)(F)(F)F</v>
      </c>
      <c r="F3165">
        <v>447.23</v>
      </c>
      <c r="G3165">
        <v>101.325</v>
      </c>
      <c r="H3165">
        <v>487.7</v>
      </c>
      <c r="I3165">
        <f t="shared" si="246"/>
        <v>1.414438579976991</v>
      </c>
      <c r="J3165">
        <f t="shared" si="247"/>
        <v>-0.13409119394795901</v>
      </c>
      <c r="K3165">
        <f t="shared" si="248"/>
        <v>2.6881527555915663</v>
      </c>
      <c r="L3165">
        <f t="shared" si="249"/>
        <v>6.189700462716007</v>
      </c>
    </row>
    <row r="3166" spans="1:12" x14ac:dyDescent="0.2">
      <c r="A3166" t="s">
        <v>2</v>
      </c>
      <c r="B3166" t="str">
        <f>VLOOKUP(A3166,[1]Sheet1!$A:$B,2,0)</f>
        <v>CCCC[n+]1ccn(c1)C</v>
      </c>
      <c r="C3166" t="s">
        <v>3</v>
      </c>
      <c r="D3166" t="str">
        <f>VLOOKUP(C3166,[1]Sheet1!$A:$B,2,0)</f>
        <v>F[P-](F)(F)(F)(F)F</v>
      </c>
      <c r="E3166" t="str">
        <f t="shared" si="245"/>
        <v>CCCC[n+]1ccn(c1)C.F[P-](F)(F)(F)(F)F</v>
      </c>
      <c r="F3166">
        <v>449.03</v>
      </c>
      <c r="G3166">
        <v>101.325</v>
      </c>
      <c r="H3166">
        <v>487.7</v>
      </c>
      <c r="I3166">
        <f t="shared" si="246"/>
        <v>1.4292370424393002</v>
      </c>
      <c r="J3166">
        <f t="shared" si="247"/>
        <v>-0.13409119394795901</v>
      </c>
      <c r="K3166">
        <f t="shared" si="248"/>
        <v>2.6881527555915663</v>
      </c>
      <c r="L3166">
        <f t="shared" si="249"/>
        <v>6.189700462716007</v>
      </c>
    </row>
    <row r="3167" spans="1:12" x14ac:dyDescent="0.2">
      <c r="A3167" t="s">
        <v>2</v>
      </c>
      <c r="B3167" t="str">
        <f>VLOOKUP(A3167,[1]Sheet1!$A:$B,2,0)</f>
        <v>CCCC[n+]1ccn(c1)C</v>
      </c>
      <c r="C3167" t="s">
        <v>3</v>
      </c>
      <c r="D3167" t="str">
        <f>VLOOKUP(C3167,[1]Sheet1!$A:$B,2,0)</f>
        <v>F[P-](F)(F)(F)(F)F</v>
      </c>
      <c r="E3167" t="str">
        <f t="shared" si="245"/>
        <v>CCCC[n+]1ccn(c1)C.F[P-](F)(F)(F)(F)F</v>
      </c>
      <c r="F3167">
        <v>445.58</v>
      </c>
      <c r="G3167">
        <v>101.325</v>
      </c>
      <c r="H3167">
        <v>487.4</v>
      </c>
      <c r="I3167">
        <f t="shared" si="246"/>
        <v>1.4008733227198735</v>
      </c>
      <c r="J3167">
        <f t="shared" si="247"/>
        <v>-0.13409119394795901</v>
      </c>
      <c r="K3167">
        <f t="shared" si="248"/>
        <v>2.6878855248487055</v>
      </c>
      <c r="L3167">
        <f t="shared" si="249"/>
        <v>6.1890851411911054</v>
      </c>
    </row>
    <row r="3168" spans="1:12" x14ac:dyDescent="0.2">
      <c r="A3168" t="s">
        <v>2</v>
      </c>
      <c r="B3168" t="str">
        <f>VLOOKUP(A3168,[1]Sheet1!$A:$B,2,0)</f>
        <v>CCCC[n+]1ccn(c1)C</v>
      </c>
      <c r="C3168" t="s">
        <v>3</v>
      </c>
      <c r="D3168" t="str">
        <f>VLOOKUP(C3168,[1]Sheet1!$A:$B,2,0)</f>
        <v>F[P-](F)(F)(F)(F)F</v>
      </c>
      <c r="E3168" t="str">
        <f t="shared" si="245"/>
        <v>CCCC[n+]1ccn(c1)C.F[P-](F)(F)(F)(F)F</v>
      </c>
      <c r="F3168">
        <v>445.71</v>
      </c>
      <c r="G3168">
        <v>101.325</v>
      </c>
      <c r="H3168">
        <v>487.4</v>
      </c>
      <c r="I3168">
        <f t="shared" si="246"/>
        <v>1.4019421005643737</v>
      </c>
      <c r="J3168">
        <f t="shared" si="247"/>
        <v>-0.13409119394795901</v>
      </c>
      <c r="K3168">
        <f t="shared" si="248"/>
        <v>2.6878855248487055</v>
      </c>
      <c r="L3168">
        <f t="shared" si="249"/>
        <v>6.1890851411911054</v>
      </c>
    </row>
    <row r="3169" spans="1:12" x14ac:dyDescent="0.2">
      <c r="A3169" t="s">
        <v>2</v>
      </c>
      <c r="B3169" t="str">
        <f>VLOOKUP(A3169,[1]Sheet1!$A:$B,2,0)</f>
        <v>CCCC[n+]1ccn(c1)C</v>
      </c>
      <c r="C3169" t="s">
        <v>3</v>
      </c>
      <c r="D3169" t="str">
        <f>VLOOKUP(C3169,[1]Sheet1!$A:$B,2,0)</f>
        <v>F[P-](F)(F)(F)(F)F</v>
      </c>
      <c r="E3169" t="str">
        <f t="shared" si="245"/>
        <v>CCCC[n+]1ccn(c1)C.F[P-](F)(F)(F)(F)F</v>
      </c>
      <c r="F3169">
        <v>446.83</v>
      </c>
      <c r="G3169">
        <v>101.325</v>
      </c>
      <c r="H3169">
        <v>487.4</v>
      </c>
      <c r="I3169">
        <f t="shared" si="246"/>
        <v>1.4111500327631441</v>
      </c>
      <c r="J3169">
        <f t="shared" si="247"/>
        <v>-0.13409119394795901</v>
      </c>
      <c r="K3169">
        <f t="shared" si="248"/>
        <v>2.6878855248487055</v>
      </c>
      <c r="L3169">
        <f t="shared" si="249"/>
        <v>6.1890851411911054</v>
      </c>
    </row>
    <row r="3170" spans="1:12" x14ac:dyDescent="0.2">
      <c r="A3170" t="s">
        <v>2</v>
      </c>
      <c r="B3170" t="str">
        <f>VLOOKUP(A3170,[1]Sheet1!$A:$B,2,0)</f>
        <v>CCCC[n+]1ccn(c1)C</v>
      </c>
      <c r="C3170" t="s">
        <v>3</v>
      </c>
      <c r="D3170" t="str">
        <f>VLOOKUP(C3170,[1]Sheet1!$A:$B,2,0)</f>
        <v>F[P-](F)(F)(F)(F)F</v>
      </c>
      <c r="E3170" t="str">
        <f t="shared" si="245"/>
        <v>CCCC[n+]1ccn(c1)C.F[P-](F)(F)(F)(F)F</v>
      </c>
      <c r="F3170">
        <v>447.37</v>
      </c>
      <c r="G3170">
        <v>101.325</v>
      </c>
      <c r="H3170">
        <v>487.4</v>
      </c>
      <c r="I3170">
        <f t="shared" si="246"/>
        <v>1.4155895715018372</v>
      </c>
      <c r="J3170">
        <f t="shared" si="247"/>
        <v>-0.13409119394795901</v>
      </c>
      <c r="K3170">
        <f t="shared" si="248"/>
        <v>2.6878855248487055</v>
      </c>
      <c r="L3170">
        <f t="shared" si="249"/>
        <v>6.1890851411911054</v>
      </c>
    </row>
    <row r="3171" spans="1:12" x14ac:dyDescent="0.2">
      <c r="A3171" t="s">
        <v>18</v>
      </c>
      <c r="B3171" t="str">
        <f>VLOOKUP(A3171,[1]Sheet1!$A:$B,2,0)</f>
        <v>CCCCCCCCCC[n+]1ccn(c1)C</v>
      </c>
      <c r="C3171" t="s">
        <v>8</v>
      </c>
      <c r="D3171" t="str">
        <f>VLOOKUP(C3171,[1]Sheet1!$A:$B,2,0)</f>
        <v>FC(S(=O)(=O)[N-]S(=O)(=O)C(F)(F)F)(F)F</v>
      </c>
      <c r="E3171" t="str">
        <f t="shared" si="245"/>
        <v>CCCCCCCCCC[n+]1ccn(c1)C.FC(S(=O)(=O)[N-]S(=O)(=O)C(F)(F)F)(F)F</v>
      </c>
      <c r="F3171">
        <v>208.14</v>
      </c>
      <c r="G3171">
        <v>101.325</v>
      </c>
      <c r="H3171">
        <v>487.2</v>
      </c>
      <c r="I3171">
        <f t="shared" si="246"/>
        <v>-0.5512083034194456</v>
      </c>
      <c r="J3171">
        <f t="shared" si="247"/>
        <v>-0.13409119394795901</v>
      </c>
      <c r="K3171">
        <f t="shared" si="248"/>
        <v>2.6877072796248189</v>
      </c>
      <c r="L3171">
        <f t="shared" si="249"/>
        <v>6.1886747163956874</v>
      </c>
    </row>
    <row r="3172" spans="1:12" x14ac:dyDescent="0.2">
      <c r="A3172" t="s">
        <v>2</v>
      </c>
      <c r="B3172" t="str">
        <f>VLOOKUP(A3172,[1]Sheet1!$A:$B,2,0)</f>
        <v>CCCC[n+]1ccn(c1)C</v>
      </c>
      <c r="C3172" t="s">
        <v>3</v>
      </c>
      <c r="D3172" t="str">
        <f>VLOOKUP(C3172,[1]Sheet1!$A:$B,2,0)</f>
        <v>F[P-](F)(F)(F)(F)F</v>
      </c>
      <c r="E3172" t="str">
        <f t="shared" si="245"/>
        <v>CCCC[n+]1ccn(c1)C.F[P-](F)(F)(F)(F)F</v>
      </c>
      <c r="F3172">
        <v>445.99</v>
      </c>
      <c r="G3172">
        <v>101.325</v>
      </c>
      <c r="H3172">
        <v>487.1</v>
      </c>
      <c r="I3172">
        <f t="shared" si="246"/>
        <v>1.4042440836140666</v>
      </c>
      <c r="J3172">
        <f t="shared" si="247"/>
        <v>-0.13409119394795901</v>
      </c>
      <c r="K3172">
        <f t="shared" si="248"/>
        <v>2.6876181295717698</v>
      </c>
      <c r="L3172">
        <f t="shared" si="249"/>
        <v>6.1884694408124972</v>
      </c>
    </row>
    <row r="3173" spans="1:12" x14ac:dyDescent="0.2">
      <c r="A3173" t="s">
        <v>2</v>
      </c>
      <c r="B3173" t="str">
        <f>VLOOKUP(A3173,[1]Sheet1!$A:$B,2,0)</f>
        <v>CCCC[n+]1ccn(c1)C</v>
      </c>
      <c r="C3173" t="s">
        <v>3</v>
      </c>
      <c r="D3173" t="str">
        <f>VLOOKUP(C3173,[1]Sheet1!$A:$B,2,0)</f>
        <v>F[P-](F)(F)(F)(F)F</v>
      </c>
      <c r="E3173" t="str">
        <f t="shared" si="245"/>
        <v>CCCC[n+]1ccn(c1)C.F[P-](F)(F)(F)(F)F</v>
      </c>
      <c r="F3173">
        <v>446.42</v>
      </c>
      <c r="G3173">
        <v>101.325</v>
      </c>
      <c r="H3173">
        <v>487.1</v>
      </c>
      <c r="I3173">
        <f t="shared" si="246"/>
        <v>1.4077792718689517</v>
      </c>
      <c r="J3173">
        <f t="shared" si="247"/>
        <v>-0.13409119394795901</v>
      </c>
      <c r="K3173">
        <f t="shared" si="248"/>
        <v>2.6876181295717698</v>
      </c>
      <c r="L3173">
        <f t="shared" si="249"/>
        <v>6.1884694408124972</v>
      </c>
    </row>
    <row r="3174" spans="1:12" x14ac:dyDescent="0.2">
      <c r="A3174" t="s">
        <v>2</v>
      </c>
      <c r="B3174" t="str">
        <f>VLOOKUP(A3174,[1]Sheet1!$A:$B,2,0)</f>
        <v>CCCC[n+]1ccn(c1)C</v>
      </c>
      <c r="C3174" t="s">
        <v>3</v>
      </c>
      <c r="D3174" t="str">
        <f>VLOOKUP(C3174,[1]Sheet1!$A:$B,2,0)</f>
        <v>F[P-](F)(F)(F)(F)F</v>
      </c>
      <c r="E3174" t="str">
        <f t="shared" si="245"/>
        <v>CCCC[n+]1ccn(c1)C.F[P-](F)(F)(F)(F)F</v>
      </c>
      <c r="F3174">
        <v>446.55</v>
      </c>
      <c r="G3174">
        <v>101.325</v>
      </c>
      <c r="H3174">
        <v>487.1</v>
      </c>
      <c r="I3174">
        <f t="shared" si="246"/>
        <v>1.4088480497134517</v>
      </c>
      <c r="J3174">
        <f t="shared" si="247"/>
        <v>-0.13409119394795901</v>
      </c>
      <c r="K3174">
        <f t="shared" si="248"/>
        <v>2.6876181295717698</v>
      </c>
      <c r="L3174">
        <f t="shared" si="249"/>
        <v>6.1884694408124972</v>
      </c>
    </row>
    <row r="3175" spans="1:12" x14ac:dyDescent="0.2">
      <c r="A3175" t="s">
        <v>2</v>
      </c>
      <c r="B3175" t="str">
        <f>VLOOKUP(A3175,[1]Sheet1!$A:$B,2,0)</f>
        <v>CCCC[n+]1ccn(c1)C</v>
      </c>
      <c r="C3175" t="s">
        <v>3</v>
      </c>
      <c r="D3175" t="str">
        <f>VLOOKUP(C3175,[1]Sheet1!$A:$B,2,0)</f>
        <v>F[P-](F)(F)(F)(F)F</v>
      </c>
      <c r="E3175" t="str">
        <f t="shared" si="245"/>
        <v>CCCC[n+]1ccn(c1)C.F[P-](F)(F)(F)(F)F</v>
      </c>
      <c r="F3175">
        <v>446.69</v>
      </c>
      <c r="G3175">
        <v>101.325</v>
      </c>
      <c r="H3175">
        <v>487.1</v>
      </c>
      <c r="I3175">
        <f t="shared" si="246"/>
        <v>1.4099990412382979</v>
      </c>
      <c r="J3175">
        <f t="shared" si="247"/>
        <v>-0.13409119394795901</v>
      </c>
      <c r="K3175">
        <f t="shared" si="248"/>
        <v>2.6876181295717698</v>
      </c>
      <c r="L3175">
        <f t="shared" si="249"/>
        <v>6.1884694408124972</v>
      </c>
    </row>
    <row r="3176" spans="1:12" x14ac:dyDescent="0.2">
      <c r="A3176" t="s">
        <v>2</v>
      </c>
      <c r="B3176" t="str">
        <f>VLOOKUP(A3176,[1]Sheet1!$A:$B,2,0)</f>
        <v>CCCC[n+]1ccn(c1)C</v>
      </c>
      <c r="C3176" t="s">
        <v>3</v>
      </c>
      <c r="D3176" t="str">
        <f>VLOOKUP(C3176,[1]Sheet1!$A:$B,2,0)</f>
        <v>F[P-](F)(F)(F)(F)F</v>
      </c>
      <c r="E3176" t="str">
        <f t="shared" si="245"/>
        <v>CCCC[n+]1ccn(c1)C.F[P-](F)(F)(F)(F)F</v>
      </c>
      <c r="F3176">
        <v>447.51</v>
      </c>
      <c r="G3176">
        <v>101.325</v>
      </c>
      <c r="H3176">
        <v>487.1</v>
      </c>
      <c r="I3176">
        <f t="shared" si="246"/>
        <v>1.4167405630266834</v>
      </c>
      <c r="J3176">
        <f t="shared" si="247"/>
        <v>-0.13409119394795901</v>
      </c>
      <c r="K3176">
        <f t="shared" si="248"/>
        <v>2.6876181295717698</v>
      </c>
      <c r="L3176">
        <f t="shared" si="249"/>
        <v>6.1884694408124972</v>
      </c>
    </row>
    <row r="3177" spans="1:12" x14ac:dyDescent="0.2">
      <c r="A3177" t="s">
        <v>11</v>
      </c>
      <c r="B3177" t="str">
        <f>VLOOKUP(A3177,[1]Sheet1!$A:$B,2,0)</f>
        <v>CCCCCC[n+]1cccc2c1cccc2</v>
      </c>
      <c r="C3177" t="s">
        <v>8</v>
      </c>
      <c r="D3177" t="str">
        <f>VLOOKUP(C3177,[1]Sheet1!$A:$B,2,0)</f>
        <v>FC(S(=O)(=O)[N-]S(=O)(=O)C(F)(F)F)(F)F</v>
      </c>
      <c r="E3177" t="str">
        <f t="shared" si="245"/>
        <v>CCCCCC[n+]1cccc2c1cccc2.FC(S(=O)(=O)[N-]S(=O)(=O)C(F)(F)F)(F)F</v>
      </c>
      <c r="F3177">
        <v>305.33</v>
      </c>
      <c r="G3177">
        <v>101.325</v>
      </c>
      <c r="H3177">
        <v>487</v>
      </c>
      <c r="I3177">
        <f t="shared" si="246"/>
        <v>0.2478264558649228</v>
      </c>
      <c r="J3177">
        <f t="shared" si="247"/>
        <v>-0.13409119394795901</v>
      </c>
      <c r="K3177">
        <f t="shared" si="248"/>
        <v>2.6875289612146345</v>
      </c>
      <c r="L3177">
        <f t="shared" si="249"/>
        <v>6.1882641230825897</v>
      </c>
    </row>
    <row r="3178" spans="1:12" x14ac:dyDescent="0.2">
      <c r="A3178" t="s">
        <v>42</v>
      </c>
      <c r="B3178" t="str">
        <f>VLOOKUP(A3178,[1]Sheet1!$A:$B,2,0)</f>
        <v>C(C)[N+]1=CC(=CC=C1)C</v>
      </c>
      <c r="C3178" t="s">
        <v>8</v>
      </c>
      <c r="D3178" t="str">
        <f>VLOOKUP(C3178,[1]Sheet1!$A:$B,2,0)</f>
        <v>FC(S(=O)(=O)[N-]S(=O)(=O)C(F)(F)F)(F)F</v>
      </c>
      <c r="E3178" t="str">
        <f t="shared" si="245"/>
        <v>C(C)[N+]1=CC(=CC=C1)C.FC(S(=O)(=O)[N-]S(=O)(=O)C(F)(F)F)(F)F</v>
      </c>
      <c r="F3178">
        <v>295.10000000000002</v>
      </c>
      <c r="G3178">
        <v>101.325</v>
      </c>
      <c r="H3178">
        <v>487</v>
      </c>
      <c r="I3178">
        <f t="shared" si="246"/>
        <v>0.16372186087079729</v>
      </c>
      <c r="J3178">
        <f t="shared" si="247"/>
        <v>-0.13409119394795901</v>
      </c>
      <c r="K3178">
        <f t="shared" si="248"/>
        <v>2.6875289612146345</v>
      </c>
      <c r="L3178">
        <f t="shared" si="249"/>
        <v>6.1882641230825897</v>
      </c>
    </row>
    <row r="3179" spans="1:12" x14ac:dyDescent="0.2">
      <c r="A3179" t="s">
        <v>4</v>
      </c>
      <c r="B3179" t="str">
        <f>VLOOKUP(A3179,[1]Sheet1!$A:$B,2,0)</f>
        <v>CCC[n+]1ccn(c1)C</v>
      </c>
      <c r="C3179" t="s">
        <v>8</v>
      </c>
      <c r="D3179" t="str">
        <f>VLOOKUP(C3179,[1]Sheet1!$A:$B,2,0)</f>
        <v>FC(S(=O)(=O)[N-]S(=O)(=O)C(F)(F)F)(F)F</v>
      </c>
      <c r="E3179" t="str">
        <f t="shared" si="245"/>
        <v>CCC[n+]1ccn(c1)C.FC(S(=O)(=O)[N-]S(=O)(=O)C(F)(F)F)(F)F</v>
      </c>
      <c r="F3179">
        <v>296.14999999999998</v>
      </c>
      <c r="G3179">
        <v>101.325</v>
      </c>
      <c r="H3179">
        <v>487</v>
      </c>
      <c r="I3179">
        <f t="shared" si="246"/>
        <v>0.17235429730714413</v>
      </c>
      <c r="J3179">
        <f t="shared" si="247"/>
        <v>-0.13409119394795901</v>
      </c>
      <c r="K3179">
        <f t="shared" si="248"/>
        <v>2.6875289612146345</v>
      </c>
      <c r="L3179">
        <f t="shared" si="249"/>
        <v>6.1882641230825897</v>
      </c>
    </row>
    <row r="3180" spans="1:12" x14ac:dyDescent="0.2">
      <c r="A3180" t="s">
        <v>44</v>
      </c>
      <c r="B3180" t="str">
        <f>VLOOKUP(A3180,[1]Sheet1!$A:$B,2,0)</f>
        <v>C(CCC)[N+]1=CC(=CC=C1)C</v>
      </c>
      <c r="C3180" t="s">
        <v>45</v>
      </c>
      <c r="D3180" t="str">
        <f>VLOOKUP(C3180,[1]Sheet1!$A:$B,2,0)</f>
        <v>FC(S(=O)(=O)[O-])(F)F</v>
      </c>
      <c r="E3180" t="str">
        <f t="shared" si="245"/>
        <v>C(CCC)[N+]1=CC(=CC=C1)C.FC(S(=O)(=O)[O-])(F)F</v>
      </c>
      <c r="F3180">
        <v>344.1</v>
      </c>
      <c r="G3180">
        <v>101.325</v>
      </c>
      <c r="H3180">
        <v>487</v>
      </c>
      <c r="I3180">
        <f t="shared" si="246"/>
        <v>0.5665688945670011</v>
      </c>
      <c r="J3180">
        <f t="shared" si="247"/>
        <v>-0.13409119394795901</v>
      </c>
      <c r="K3180">
        <f t="shared" si="248"/>
        <v>2.6875289612146345</v>
      </c>
      <c r="L3180">
        <f t="shared" si="249"/>
        <v>6.1882641230825897</v>
      </c>
    </row>
    <row r="3181" spans="1:12" x14ac:dyDescent="0.2">
      <c r="A3181" t="s">
        <v>63</v>
      </c>
      <c r="B3181" t="str">
        <f>VLOOKUP(A3181,[1]Sheet1!$A:$B,2,0)</f>
        <v>CC[NH+]1C=CN(C1)C</v>
      </c>
      <c r="C3181" t="s">
        <v>64</v>
      </c>
      <c r="D3181" t="str">
        <f>VLOOKUP(C3181,[1]Sheet1!$A:$B,2,0)</f>
        <v>FC(C(S(=O)(=O)[O-])(F)F)F</v>
      </c>
      <c r="E3181" t="str">
        <f t="shared" si="245"/>
        <v>CC[NH+]1C=CN(C1)C.FC(C(S(=O)(=O)[O-])(F)F)F</v>
      </c>
      <c r="F3181">
        <v>304.2</v>
      </c>
      <c r="G3181">
        <v>100</v>
      </c>
      <c r="H3181">
        <v>487</v>
      </c>
      <c r="I3181">
        <f t="shared" si="246"/>
        <v>0.2385363099858063</v>
      </c>
      <c r="J3181">
        <f t="shared" si="247"/>
        <v>-0.13439084403497614</v>
      </c>
      <c r="K3181">
        <f t="shared" si="248"/>
        <v>2.6875289612146345</v>
      </c>
      <c r="L3181">
        <f t="shared" si="249"/>
        <v>6.1882641230825897</v>
      </c>
    </row>
    <row r="3182" spans="1:12" x14ac:dyDescent="0.2">
      <c r="A3182" t="s">
        <v>47</v>
      </c>
      <c r="B3182" t="str">
        <f>VLOOKUP(A3182,[1]Sheet1!$A:$B,2,0)</f>
        <v>CCCC[n+]1ccccc1</v>
      </c>
      <c r="C3182" t="s">
        <v>45</v>
      </c>
      <c r="D3182" t="str">
        <f>VLOOKUP(C3182,[1]Sheet1!$A:$B,2,0)</f>
        <v>FC(S(=O)(=O)[O-])(F)F</v>
      </c>
      <c r="E3182" t="str">
        <f t="shared" si="245"/>
        <v>CCCC[n+]1ccccc1.FC(S(=O)(=O)[O-])(F)F</v>
      </c>
      <c r="F3182">
        <v>320.64999999999998</v>
      </c>
      <c r="G3182">
        <v>101.325</v>
      </c>
      <c r="H3182">
        <v>487</v>
      </c>
      <c r="I3182">
        <f t="shared" si="246"/>
        <v>0.37377781415524608</v>
      </c>
      <c r="J3182">
        <f t="shared" si="247"/>
        <v>-0.13409119394795901</v>
      </c>
      <c r="K3182">
        <f t="shared" si="248"/>
        <v>2.6875289612146345</v>
      </c>
      <c r="L3182">
        <f t="shared" si="249"/>
        <v>6.1882641230825897</v>
      </c>
    </row>
    <row r="3183" spans="1:12" x14ac:dyDescent="0.2">
      <c r="A3183" t="s">
        <v>2</v>
      </c>
      <c r="B3183" t="str">
        <f>VLOOKUP(A3183,[1]Sheet1!$A:$B,2,0)</f>
        <v>CCCC[n+]1ccn(c1)C</v>
      </c>
      <c r="C3183" t="s">
        <v>3</v>
      </c>
      <c r="D3183" t="str">
        <f>VLOOKUP(C3183,[1]Sheet1!$A:$B,2,0)</f>
        <v>F[P-](F)(F)(F)(F)F</v>
      </c>
      <c r="E3183" t="str">
        <f t="shared" si="245"/>
        <v>CCCC[n+]1ccn(c1)C.F[P-](F)(F)(F)(F)F</v>
      </c>
      <c r="F3183">
        <v>445.3</v>
      </c>
      <c r="G3183">
        <v>101.325</v>
      </c>
      <c r="H3183">
        <v>486.8</v>
      </c>
      <c r="I3183">
        <f t="shared" si="246"/>
        <v>1.3985713396701813</v>
      </c>
      <c r="J3183">
        <f t="shared" si="247"/>
        <v>-0.13409119394795901</v>
      </c>
      <c r="K3183">
        <f t="shared" si="248"/>
        <v>2.6873505695580273</v>
      </c>
      <c r="L3183">
        <f t="shared" si="249"/>
        <v>6.1878533611133717</v>
      </c>
    </row>
    <row r="3184" spans="1:12" x14ac:dyDescent="0.2">
      <c r="A3184" t="s">
        <v>2</v>
      </c>
      <c r="B3184" t="str">
        <f>VLOOKUP(A3184,[1]Sheet1!$A:$B,2,0)</f>
        <v>CCCC[n+]1ccn(c1)C</v>
      </c>
      <c r="C3184" t="s">
        <v>3</v>
      </c>
      <c r="D3184" t="str">
        <f>VLOOKUP(C3184,[1]Sheet1!$A:$B,2,0)</f>
        <v>F[P-](F)(F)(F)(F)F</v>
      </c>
      <c r="E3184" t="str">
        <f t="shared" si="245"/>
        <v>CCCC[n+]1ccn(c1)C.F[P-](F)(F)(F)(F)F</v>
      </c>
      <c r="F3184">
        <v>445.85</v>
      </c>
      <c r="G3184">
        <v>101.325</v>
      </c>
      <c r="H3184">
        <v>486.8</v>
      </c>
      <c r="I3184">
        <f t="shared" si="246"/>
        <v>1.4030930920892204</v>
      </c>
      <c r="J3184">
        <f t="shared" si="247"/>
        <v>-0.13409119394795901</v>
      </c>
      <c r="K3184">
        <f t="shared" si="248"/>
        <v>2.6873505695580273</v>
      </c>
      <c r="L3184">
        <f t="shared" si="249"/>
        <v>6.1878533611133717</v>
      </c>
    </row>
    <row r="3185" spans="1:12" x14ac:dyDescent="0.2">
      <c r="A3185" t="s">
        <v>2</v>
      </c>
      <c r="B3185" t="str">
        <f>VLOOKUP(A3185,[1]Sheet1!$A:$B,2,0)</f>
        <v>CCCC[n+]1ccn(c1)C</v>
      </c>
      <c r="C3185" t="s">
        <v>3</v>
      </c>
      <c r="D3185" t="str">
        <f>VLOOKUP(C3185,[1]Sheet1!$A:$B,2,0)</f>
        <v>F[P-](F)(F)(F)(F)F</v>
      </c>
      <c r="E3185" t="str">
        <f t="shared" si="245"/>
        <v>CCCC[n+]1ccn(c1)C.F[P-](F)(F)(F)(F)F</v>
      </c>
      <c r="F3185">
        <v>442.39</v>
      </c>
      <c r="G3185">
        <v>101.325</v>
      </c>
      <c r="H3185">
        <v>486.5</v>
      </c>
      <c r="I3185">
        <f t="shared" si="246"/>
        <v>1.3746471586894473</v>
      </c>
      <c r="J3185">
        <f t="shared" si="247"/>
        <v>-0.13409119394795901</v>
      </c>
      <c r="K3185">
        <f t="shared" si="248"/>
        <v>2.6870828446043706</v>
      </c>
      <c r="L3185">
        <f t="shared" si="249"/>
        <v>6.1872369016260595</v>
      </c>
    </row>
    <row r="3186" spans="1:12" x14ac:dyDescent="0.2">
      <c r="A3186" t="s">
        <v>2</v>
      </c>
      <c r="B3186" t="str">
        <f>VLOOKUP(A3186,[1]Sheet1!$A:$B,2,0)</f>
        <v>CCCC[n+]1ccn(c1)C</v>
      </c>
      <c r="C3186" t="s">
        <v>3</v>
      </c>
      <c r="D3186" t="str">
        <f>VLOOKUP(C3186,[1]Sheet1!$A:$B,2,0)</f>
        <v>F[P-](F)(F)(F)(F)F</v>
      </c>
      <c r="E3186" t="str">
        <f t="shared" si="245"/>
        <v>CCCC[n+]1ccn(c1)C.F[P-](F)(F)(F)(F)F</v>
      </c>
      <c r="F3186">
        <v>442.53</v>
      </c>
      <c r="G3186">
        <v>101.325</v>
      </c>
      <c r="H3186">
        <v>486.5</v>
      </c>
      <c r="I3186">
        <f t="shared" si="246"/>
        <v>1.3757981502142935</v>
      </c>
      <c r="J3186">
        <f t="shared" si="247"/>
        <v>-0.13409119394795901</v>
      </c>
      <c r="K3186">
        <f t="shared" si="248"/>
        <v>2.6870828446043706</v>
      </c>
      <c r="L3186">
        <f t="shared" si="249"/>
        <v>6.1872369016260595</v>
      </c>
    </row>
    <row r="3187" spans="1:12" x14ac:dyDescent="0.2">
      <c r="A3187" t="s">
        <v>2</v>
      </c>
      <c r="B3187" t="str">
        <f>VLOOKUP(A3187,[1]Sheet1!$A:$B,2,0)</f>
        <v>CCCC[n+]1ccn(c1)C</v>
      </c>
      <c r="C3187" t="s">
        <v>3</v>
      </c>
      <c r="D3187" t="str">
        <f>VLOOKUP(C3187,[1]Sheet1!$A:$B,2,0)</f>
        <v>F[P-](F)(F)(F)(F)F</v>
      </c>
      <c r="E3187" t="str">
        <f t="shared" si="245"/>
        <v>CCCC[n+]1ccn(c1)C.F[P-](F)(F)(F)(F)F</v>
      </c>
      <c r="F3187">
        <v>444.46</v>
      </c>
      <c r="G3187">
        <v>101.325</v>
      </c>
      <c r="H3187">
        <v>486.5</v>
      </c>
      <c r="I3187">
        <f t="shared" si="246"/>
        <v>1.3916653905211032</v>
      </c>
      <c r="J3187">
        <f t="shared" si="247"/>
        <v>-0.13409119394795901</v>
      </c>
      <c r="K3187">
        <f t="shared" si="248"/>
        <v>2.6870828446043706</v>
      </c>
      <c r="L3187">
        <f t="shared" si="249"/>
        <v>6.1872369016260595</v>
      </c>
    </row>
    <row r="3188" spans="1:12" x14ac:dyDescent="0.2">
      <c r="A3188" t="s">
        <v>2</v>
      </c>
      <c r="B3188" t="str">
        <f>VLOOKUP(A3188,[1]Sheet1!$A:$B,2,0)</f>
        <v>CCCC[n+]1ccn(c1)C</v>
      </c>
      <c r="C3188" t="s">
        <v>3</v>
      </c>
      <c r="D3188" t="str">
        <f>VLOOKUP(C3188,[1]Sheet1!$A:$B,2,0)</f>
        <v>F[P-](F)(F)(F)(F)F</v>
      </c>
      <c r="E3188" t="str">
        <f t="shared" si="245"/>
        <v>CCCC[n+]1ccn(c1)C.F[P-](F)(F)(F)(F)F</v>
      </c>
      <c r="F3188">
        <v>445.44</v>
      </c>
      <c r="G3188">
        <v>101.325</v>
      </c>
      <c r="H3188">
        <v>486.5</v>
      </c>
      <c r="I3188">
        <f t="shared" si="246"/>
        <v>1.3997223311950275</v>
      </c>
      <c r="J3188">
        <f t="shared" si="247"/>
        <v>-0.13409119394795901</v>
      </c>
      <c r="K3188">
        <f t="shared" si="248"/>
        <v>2.6870828446043706</v>
      </c>
      <c r="L3188">
        <f t="shared" si="249"/>
        <v>6.1872369016260595</v>
      </c>
    </row>
    <row r="3189" spans="1:12" x14ac:dyDescent="0.2">
      <c r="A3189" t="s">
        <v>2</v>
      </c>
      <c r="B3189" t="str">
        <f>VLOOKUP(A3189,[1]Sheet1!$A:$B,2,0)</f>
        <v>CCCC[n+]1ccn(c1)C</v>
      </c>
      <c r="C3189" t="s">
        <v>3</v>
      </c>
      <c r="D3189" t="str">
        <f>VLOOKUP(C3189,[1]Sheet1!$A:$B,2,0)</f>
        <v>F[P-](F)(F)(F)(F)F</v>
      </c>
      <c r="E3189" t="str">
        <f t="shared" si="245"/>
        <v>CCCC[n+]1ccn(c1)C.F[P-](F)(F)(F)(F)F</v>
      </c>
      <c r="F3189">
        <v>446.12</v>
      </c>
      <c r="G3189">
        <v>101.325</v>
      </c>
      <c r="H3189">
        <v>486.5</v>
      </c>
      <c r="I3189">
        <f t="shared" si="246"/>
        <v>1.4053128614585666</v>
      </c>
      <c r="J3189">
        <f t="shared" si="247"/>
        <v>-0.13409119394795901</v>
      </c>
      <c r="K3189">
        <f t="shared" si="248"/>
        <v>2.6870828446043706</v>
      </c>
      <c r="L3189">
        <f t="shared" si="249"/>
        <v>6.1872369016260595</v>
      </c>
    </row>
    <row r="3190" spans="1:12" x14ac:dyDescent="0.2">
      <c r="A3190" t="s">
        <v>17</v>
      </c>
      <c r="B3190" t="str">
        <f>VLOOKUP(A3190,[1]Sheet1!$A:$B,2,0)</f>
        <v>CCCCCC[n+]1ccn(c1)C</v>
      </c>
      <c r="C3190" t="s">
        <v>38</v>
      </c>
      <c r="D3190" t="str">
        <f>VLOOKUP(C3190,[1]Sheet1!$A:$B,2,0)</f>
        <v>C(C)(=O)[O-]</v>
      </c>
      <c r="E3190" t="str">
        <f t="shared" si="245"/>
        <v>CCCCCC[n+]1ccn(c1)C.C(C)(=O)[O-]</v>
      </c>
      <c r="F3190">
        <v>384.5</v>
      </c>
      <c r="G3190">
        <v>16010</v>
      </c>
      <c r="H3190">
        <v>486.3</v>
      </c>
      <c r="I3190">
        <f t="shared" si="246"/>
        <v>0.89871216316550373</v>
      </c>
      <c r="J3190">
        <f t="shared" si="247"/>
        <v>3.4636717102612256</v>
      </c>
      <c r="K3190">
        <f t="shared" si="248"/>
        <v>2.6869042695681773</v>
      </c>
      <c r="L3190">
        <f t="shared" si="249"/>
        <v>6.1868257174097403</v>
      </c>
    </row>
    <row r="3191" spans="1:12" x14ac:dyDescent="0.2">
      <c r="A3191" t="s">
        <v>2</v>
      </c>
      <c r="B3191" t="str">
        <f>VLOOKUP(A3191,[1]Sheet1!$A:$B,2,0)</f>
        <v>CCCC[n+]1ccn(c1)C</v>
      </c>
      <c r="C3191" t="s">
        <v>3</v>
      </c>
      <c r="D3191" t="str">
        <f>VLOOKUP(C3191,[1]Sheet1!$A:$B,2,0)</f>
        <v>F[P-](F)(F)(F)(F)F</v>
      </c>
      <c r="E3191" t="str">
        <f t="shared" si="245"/>
        <v>CCCC[n+]1ccn(c1)C.F[P-](F)(F)(F)(F)F</v>
      </c>
      <c r="F3191">
        <v>442.93</v>
      </c>
      <c r="G3191">
        <v>101.325</v>
      </c>
      <c r="H3191">
        <v>486.2</v>
      </c>
      <c r="I3191">
        <f t="shared" si="246"/>
        <v>1.3790866974281404</v>
      </c>
      <c r="J3191">
        <f t="shared" si="247"/>
        <v>-0.13409119394795901</v>
      </c>
      <c r="K3191">
        <f t="shared" si="248"/>
        <v>2.6868149545073168</v>
      </c>
      <c r="L3191">
        <f t="shared" si="249"/>
        <v>6.1866200618820226</v>
      </c>
    </row>
    <row r="3192" spans="1:12" x14ac:dyDescent="0.2">
      <c r="A3192" t="s">
        <v>2</v>
      </c>
      <c r="B3192" t="str">
        <f>VLOOKUP(A3192,[1]Sheet1!$A:$B,2,0)</f>
        <v>CCCC[n+]1ccn(c1)C</v>
      </c>
      <c r="C3192" t="s">
        <v>3</v>
      </c>
      <c r="D3192" t="str">
        <f>VLOOKUP(C3192,[1]Sheet1!$A:$B,2,0)</f>
        <v>F[P-](F)(F)(F)(F)F</v>
      </c>
      <c r="E3192" t="str">
        <f t="shared" si="245"/>
        <v>CCCC[n+]1ccn(c1)C.F[P-](F)(F)(F)(F)F</v>
      </c>
      <c r="F3192">
        <v>443.07</v>
      </c>
      <c r="G3192">
        <v>101.325</v>
      </c>
      <c r="H3192">
        <v>486.2</v>
      </c>
      <c r="I3192">
        <f t="shared" si="246"/>
        <v>1.3802376889529866</v>
      </c>
      <c r="J3192">
        <f t="shared" si="247"/>
        <v>-0.13409119394795901</v>
      </c>
      <c r="K3192">
        <f t="shared" si="248"/>
        <v>2.6868149545073168</v>
      </c>
      <c r="L3192">
        <f t="shared" si="249"/>
        <v>6.1866200618820226</v>
      </c>
    </row>
    <row r="3193" spans="1:12" x14ac:dyDescent="0.2">
      <c r="A3193" t="s">
        <v>2</v>
      </c>
      <c r="B3193" t="str">
        <f>VLOOKUP(A3193,[1]Sheet1!$A:$B,2,0)</f>
        <v>CCCC[n+]1ccn(c1)C</v>
      </c>
      <c r="C3193" t="s">
        <v>3</v>
      </c>
      <c r="D3193" t="str">
        <f>VLOOKUP(C3193,[1]Sheet1!$A:$B,2,0)</f>
        <v>F[P-](F)(F)(F)(F)F</v>
      </c>
      <c r="E3193" t="str">
        <f t="shared" si="245"/>
        <v>CCCC[n+]1ccn(c1)C.F[P-](F)(F)(F)(F)F</v>
      </c>
      <c r="F3193">
        <v>443.92</v>
      </c>
      <c r="G3193">
        <v>101.325</v>
      </c>
      <c r="H3193">
        <v>486.2</v>
      </c>
      <c r="I3193">
        <f t="shared" si="246"/>
        <v>1.3872258517824105</v>
      </c>
      <c r="J3193">
        <f t="shared" si="247"/>
        <v>-0.13409119394795901</v>
      </c>
      <c r="K3193">
        <f t="shared" si="248"/>
        <v>2.6868149545073168</v>
      </c>
      <c r="L3193">
        <f t="shared" si="249"/>
        <v>6.1866200618820226</v>
      </c>
    </row>
    <row r="3194" spans="1:12" x14ac:dyDescent="0.2">
      <c r="A3194" t="s">
        <v>2</v>
      </c>
      <c r="B3194" t="str">
        <f>VLOOKUP(A3194,[1]Sheet1!$A:$B,2,0)</f>
        <v>CCCC[n+]1ccn(c1)C</v>
      </c>
      <c r="C3194" t="s">
        <v>3</v>
      </c>
      <c r="D3194" t="str">
        <f>VLOOKUP(C3194,[1]Sheet1!$A:$B,2,0)</f>
        <v>F[P-](F)(F)(F)(F)F</v>
      </c>
      <c r="E3194" t="str">
        <f t="shared" si="245"/>
        <v>CCCC[n+]1ccn(c1)C.F[P-](F)(F)(F)(F)F</v>
      </c>
      <c r="F3194">
        <v>444.19</v>
      </c>
      <c r="G3194">
        <v>101.325</v>
      </c>
      <c r="H3194">
        <v>486.2</v>
      </c>
      <c r="I3194">
        <f t="shared" si="246"/>
        <v>1.389445621151757</v>
      </c>
      <c r="J3194">
        <f t="shared" si="247"/>
        <v>-0.13409119394795901</v>
      </c>
      <c r="K3194">
        <f t="shared" si="248"/>
        <v>2.6868149545073168</v>
      </c>
      <c r="L3194">
        <f t="shared" si="249"/>
        <v>6.1866200618820226</v>
      </c>
    </row>
    <row r="3195" spans="1:12" x14ac:dyDescent="0.2">
      <c r="A3195" t="s">
        <v>2</v>
      </c>
      <c r="B3195" t="str">
        <f>VLOOKUP(A3195,[1]Sheet1!$A:$B,2,0)</f>
        <v>CCCC[n+]1ccn(c1)C</v>
      </c>
      <c r="C3195" t="s">
        <v>3</v>
      </c>
      <c r="D3195" t="str">
        <f>VLOOKUP(C3195,[1]Sheet1!$A:$B,2,0)</f>
        <v>F[P-](F)(F)(F)(F)F</v>
      </c>
      <c r="E3195" t="str">
        <f t="shared" si="245"/>
        <v>CCCC[n+]1ccn(c1)C.F[P-](F)(F)(F)(F)F</v>
      </c>
      <c r="F3195">
        <v>445.17</v>
      </c>
      <c r="G3195">
        <v>101.325</v>
      </c>
      <c r="H3195">
        <v>486.2</v>
      </c>
      <c r="I3195">
        <f t="shared" si="246"/>
        <v>1.3975025618256811</v>
      </c>
      <c r="J3195">
        <f t="shared" si="247"/>
        <v>-0.13409119394795901</v>
      </c>
      <c r="K3195">
        <f t="shared" si="248"/>
        <v>2.6868149545073168</v>
      </c>
      <c r="L3195">
        <f t="shared" si="249"/>
        <v>6.1866200618820226</v>
      </c>
    </row>
    <row r="3196" spans="1:12" x14ac:dyDescent="0.2">
      <c r="A3196" t="s">
        <v>2</v>
      </c>
      <c r="B3196" t="str">
        <f>VLOOKUP(A3196,[1]Sheet1!$A:$B,2,0)</f>
        <v>CCCC[n+]1ccn(c1)C</v>
      </c>
      <c r="C3196" t="s">
        <v>3</v>
      </c>
      <c r="D3196" t="str">
        <f>VLOOKUP(C3196,[1]Sheet1!$A:$B,2,0)</f>
        <v>F[P-](F)(F)(F)(F)F</v>
      </c>
      <c r="E3196" t="str">
        <f t="shared" si="245"/>
        <v>CCCC[n+]1ccn(c1)C.F[P-](F)(F)(F)(F)F</v>
      </c>
      <c r="F3196">
        <v>439.76</v>
      </c>
      <c r="G3196">
        <v>101.325</v>
      </c>
      <c r="H3196">
        <v>486</v>
      </c>
      <c r="I3196">
        <f t="shared" si="246"/>
        <v>1.3530249607584062</v>
      </c>
      <c r="J3196">
        <f t="shared" si="247"/>
        <v>-0.13409119394795901</v>
      </c>
      <c r="K3196">
        <f t="shared" si="248"/>
        <v>2.6866362692622934</v>
      </c>
      <c r="L3196">
        <f t="shared" si="249"/>
        <v>6.1862086239004936</v>
      </c>
    </row>
    <row r="3197" spans="1:12" x14ac:dyDescent="0.2">
      <c r="A3197" t="s">
        <v>2</v>
      </c>
      <c r="B3197" t="str">
        <f>VLOOKUP(A3197,[1]Sheet1!$A:$B,2,0)</f>
        <v>CCCC[n+]1ccn(c1)C</v>
      </c>
      <c r="C3197" t="s">
        <v>3</v>
      </c>
      <c r="D3197" t="str">
        <f>VLOOKUP(C3197,[1]Sheet1!$A:$B,2,0)</f>
        <v>F[P-](F)(F)(F)(F)F</v>
      </c>
      <c r="E3197" t="str">
        <f t="shared" si="245"/>
        <v>CCCC[n+]1ccn(c1)C.F[P-](F)(F)(F)(F)F</v>
      </c>
      <c r="F3197">
        <v>440.03</v>
      </c>
      <c r="G3197">
        <v>101.325</v>
      </c>
      <c r="H3197">
        <v>486</v>
      </c>
      <c r="I3197">
        <f t="shared" si="246"/>
        <v>1.3552447301277524</v>
      </c>
      <c r="J3197">
        <f t="shared" si="247"/>
        <v>-0.13409119394795901</v>
      </c>
      <c r="K3197">
        <f t="shared" si="248"/>
        <v>2.6866362692622934</v>
      </c>
      <c r="L3197">
        <f t="shared" si="249"/>
        <v>6.1862086239004936</v>
      </c>
    </row>
    <row r="3198" spans="1:12" x14ac:dyDescent="0.2">
      <c r="A3198" t="s">
        <v>2</v>
      </c>
      <c r="B3198" t="str">
        <f>VLOOKUP(A3198,[1]Sheet1!$A:$B,2,0)</f>
        <v>CCCC[n+]1ccn(c1)C</v>
      </c>
      <c r="C3198" t="s">
        <v>3</v>
      </c>
      <c r="D3198" t="str">
        <f>VLOOKUP(C3198,[1]Sheet1!$A:$B,2,0)</f>
        <v>F[P-](F)(F)(F)(F)F</v>
      </c>
      <c r="E3198" t="str">
        <f t="shared" si="245"/>
        <v>CCCC[n+]1ccn(c1)C.F[P-](F)(F)(F)(F)F</v>
      </c>
      <c r="F3198">
        <v>442.66</v>
      </c>
      <c r="G3198">
        <v>101.325</v>
      </c>
      <c r="H3198">
        <v>486</v>
      </c>
      <c r="I3198">
        <f t="shared" si="246"/>
        <v>1.376866928058794</v>
      </c>
      <c r="J3198">
        <f t="shared" si="247"/>
        <v>-0.13409119394795901</v>
      </c>
      <c r="K3198">
        <f t="shared" si="248"/>
        <v>2.6866362692622934</v>
      </c>
      <c r="L3198">
        <f t="shared" si="249"/>
        <v>6.1862086239004936</v>
      </c>
    </row>
    <row r="3199" spans="1:12" x14ac:dyDescent="0.2">
      <c r="A3199" t="s">
        <v>2</v>
      </c>
      <c r="B3199" t="str">
        <f>VLOOKUP(A3199,[1]Sheet1!$A:$B,2,0)</f>
        <v>CCCC[n+]1ccn(c1)C</v>
      </c>
      <c r="C3199" t="s">
        <v>3</v>
      </c>
      <c r="D3199" t="str">
        <f>VLOOKUP(C3199,[1]Sheet1!$A:$B,2,0)</f>
        <v>F[P-](F)(F)(F)(F)F</v>
      </c>
      <c r="E3199" t="str">
        <f t="shared" si="245"/>
        <v>CCCC[n+]1ccn(c1)C.F[P-](F)(F)(F)(F)F</v>
      </c>
      <c r="F3199">
        <v>442.8</v>
      </c>
      <c r="G3199">
        <v>101.325</v>
      </c>
      <c r="H3199">
        <v>486</v>
      </c>
      <c r="I3199">
        <f t="shared" si="246"/>
        <v>1.3780179195836402</v>
      </c>
      <c r="J3199">
        <f t="shared" si="247"/>
        <v>-0.13409119394795901</v>
      </c>
      <c r="K3199">
        <f t="shared" si="248"/>
        <v>2.6866362692622934</v>
      </c>
      <c r="L3199">
        <f t="shared" si="249"/>
        <v>6.1862086239004936</v>
      </c>
    </row>
    <row r="3200" spans="1:12" x14ac:dyDescent="0.2">
      <c r="A3200" t="s">
        <v>2</v>
      </c>
      <c r="B3200" t="str">
        <f>VLOOKUP(A3200,[1]Sheet1!$A:$B,2,0)</f>
        <v>CCCC[n+]1ccn(c1)C</v>
      </c>
      <c r="C3200" t="s">
        <v>3</v>
      </c>
      <c r="D3200" t="str">
        <f>VLOOKUP(C3200,[1]Sheet1!$A:$B,2,0)</f>
        <v>F[P-](F)(F)(F)(F)F</v>
      </c>
      <c r="E3200" t="str">
        <f t="shared" si="245"/>
        <v>CCCC[n+]1ccn(c1)C.F[P-](F)(F)(F)(F)F</v>
      </c>
      <c r="F3200">
        <v>443.37</v>
      </c>
      <c r="G3200">
        <v>101.325</v>
      </c>
      <c r="H3200">
        <v>486</v>
      </c>
      <c r="I3200">
        <f t="shared" si="246"/>
        <v>1.3827040993633715</v>
      </c>
      <c r="J3200">
        <f t="shared" si="247"/>
        <v>-0.13409119394795901</v>
      </c>
      <c r="K3200">
        <f t="shared" si="248"/>
        <v>2.6866362692622934</v>
      </c>
      <c r="L3200">
        <f t="shared" si="249"/>
        <v>6.1862086239004936</v>
      </c>
    </row>
    <row r="3201" spans="1:12" x14ac:dyDescent="0.2">
      <c r="A3201" t="s">
        <v>2</v>
      </c>
      <c r="B3201" t="str">
        <f>VLOOKUP(A3201,[1]Sheet1!$A:$B,2,0)</f>
        <v>CCCC[n+]1ccn(c1)C</v>
      </c>
      <c r="C3201" t="s">
        <v>3</v>
      </c>
      <c r="D3201" t="str">
        <f>VLOOKUP(C3201,[1]Sheet1!$A:$B,2,0)</f>
        <v>F[P-](F)(F)(F)(F)F</v>
      </c>
      <c r="E3201" t="str">
        <f t="shared" si="245"/>
        <v>CCCC[n+]1ccn(c1)C.F[P-](F)(F)(F)(F)F</v>
      </c>
      <c r="F3201">
        <v>443.51</v>
      </c>
      <c r="G3201">
        <v>101.325</v>
      </c>
      <c r="H3201">
        <v>486</v>
      </c>
      <c r="I3201">
        <f t="shared" si="246"/>
        <v>1.3838550908882177</v>
      </c>
      <c r="J3201">
        <f t="shared" si="247"/>
        <v>-0.13409119394795901</v>
      </c>
      <c r="K3201">
        <f t="shared" si="248"/>
        <v>2.6866362692622934</v>
      </c>
      <c r="L3201">
        <f t="shared" si="249"/>
        <v>6.1862086239004936</v>
      </c>
    </row>
    <row r="3202" spans="1:12" x14ac:dyDescent="0.2">
      <c r="A3202" t="s">
        <v>2</v>
      </c>
      <c r="B3202" t="str">
        <f>VLOOKUP(A3202,[1]Sheet1!$A:$B,2,0)</f>
        <v>CCCC[n+]1ccn(c1)C</v>
      </c>
      <c r="C3202" t="s">
        <v>3</v>
      </c>
      <c r="D3202" t="str">
        <f>VLOOKUP(C3202,[1]Sheet1!$A:$B,2,0)</f>
        <v>F[P-](F)(F)(F)(F)F</v>
      </c>
      <c r="E3202" t="str">
        <f t="shared" ref="E3202:E3265" si="250">B3202&amp;"."&amp;D3202</f>
        <v>CCCC[n+]1ccn(c1)C.F[P-](F)(F)(F)(F)F</v>
      </c>
      <c r="F3202">
        <v>443.65</v>
      </c>
      <c r="G3202">
        <v>101.325</v>
      </c>
      <c r="H3202">
        <v>486</v>
      </c>
      <c r="I3202">
        <f t="shared" ref="I3202:I3265" si="251">STANDARDIZE(F3202,AVERAGE(F:F),STDEVP(F:F))</f>
        <v>1.3850060824130639</v>
      </c>
      <c r="J3202">
        <f t="shared" ref="J3202:J3265" si="252">STANDARDIZE(G3202,AVERAGE(G:G),STDEVP(G:G))</f>
        <v>-0.13409119394795901</v>
      </c>
      <c r="K3202">
        <f t="shared" si="248"/>
        <v>2.6866362692622934</v>
      </c>
      <c r="L3202">
        <f t="shared" si="249"/>
        <v>6.1862086239004936</v>
      </c>
    </row>
    <row r="3203" spans="1:12" x14ac:dyDescent="0.2">
      <c r="A3203" t="s">
        <v>2</v>
      </c>
      <c r="B3203" t="str">
        <f>VLOOKUP(A3203,[1]Sheet1!$A:$B,2,0)</f>
        <v>CCCC[n+]1ccn(c1)C</v>
      </c>
      <c r="C3203" t="s">
        <v>3</v>
      </c>
      <c r="D3203" t="str">
        <f>VLOOKUP(C3203,[1]Sheet1!$A:$B,2,0)</f>
        <v>F[P-](F)(F)(F)(F)F</v>
      </c>
      <c r="E3203" t="str">
        <f t="shared" si="250"/>
        <v>CCCC[n+]1ccn(c1)C.F[P-](F)(F)(F)(F)F</v>
      </c>
      <c r="F3203">
        <v>443.78</v>
      </c>
      <c r="G3203">
        <v>101.325</v>
      </c>
      <c r="H3203">
        <v>486</v>
      </c>
      <c r="I3203">
        <f t="shared" si="251"/>
        <v>1.3860748602575639</v>
      </c>
      <c r="J3203">
        <f t="shared" si="252"/>
        <v>-0.13409119394795901</v>
      </c>
      <c r="K3203">
        <f t="shared" ref="K3203:K3266" si="253">LOG(H3203)</f>
        <v>2.6866362692622934</v>
      </c>
      <c r="L3203">
        <f t="shared" ref="L3203:L3266" si="254">LN(H3203)</f>
        <v>6.1862086239004936</v>
      </c>
    </row>
    <row r="3204" spans="1:12" x14ac:dyDescent="0.2">
      <c r="A3204" t="s">
        <v>2</v>
      </c>
      <c r="B3204" t="str">
        <f>VLOOKUP(A3204,[1]Sheet1!$A:$B,2,0)</f>
        <v>CCCC[n+]1ccn(c1)C</v>
      </c>
      <c r="C3204" t="s">
        <v>3</v>
      </c>
      <c r="D3204" t="str">
        <f>VLOOKUP(C3204,[1]Sheet1!$A:$B,2,0)</f>
        <v>F[P-](F)(F)(F)(F)F</v>
      </c>
      <c r="E3204" t="str">
        <f t="shared" si="250"/>
        <v>CCCC[n+]1ccn(c1)C.F[P-](F)(F)(F)(F)F</v>
      </c>
      <c r="F3204">
        <v>444.05</v>
      </c>
      <c r="G3204">
        <v>101.325</v>
      </c>
      <c r="H3204">
        <v>486</v>
      </c>
      <c r="I3204">
        <f t="shared" si="251"/>
        <v>1.3882946296269107</v>
      </c>
      <c r="J3204">
        <f t="shared" si="252"/>
        <v>-0.13409119394795901</v>
      </c>
      <c r="K3204">
        <f t="shared" si="253"/>
        <v>2.6866362692622934</v>
      </c>
      <c r="L3204">
        <f t="shared" si="254"/>
        <v>6.1862086239004936</v>
      </c>
    </row>
    <row r="3205" spans="1:12" x14ac:dyDescent="0.2">
      <c r="A3205" t="s">
        <v>2</v>
      </c>
      <c r="B3205" t="str">
        <f>VLOOKUP(A3205,[1]Sheet1!$A:$B,2,0)</f>
        <v>CCCC[n+]1ccn(c1)C</v>
      </c>
      <c r="C3205" t="s">
        <v>3</v>
      </c>
      <c r="D3205" t="str">
        <f>VLOOKUP(C3205,[1]Sheet1!$A:$B,2,0)</f>
        <v>F[P-](F)(F)(F)(F)F</v>
      </c>
      <c r="E3205" t="str">
        <f t="shared" si="250"/>
        <v>CCCC[n+]1ccn(c1)C.F[P-](F)(F)(F)(F)F</v>
      </c>
      <c r="F3205">
        <v>444.32</v>
      </c>
      <c r="G3205">
        <v>101.325</v>
      </c>
      <c r="H3205">
        <v>486</v>
      </c>
      <c r="I3205">
        <f t="shared" si="251"/>
        <v>1.390514398996257</v>
      </c>
      <c r="J3205">
        <f t="shared" si="252"/>
        <v>-0.13409119394795901</v>
      </c>
      <c r="K3205">
        <f t="shared" si="253"/>
        <v>2.6866362692622934</v>
      </c>
      <c r="L3205">
        <f t="shared" si="254"/>
        <v>6.1862086239004936</v>
      </c>
    </row>
    <row r="3206" spans="1:12" x14ac:dyDescent="0.2">
      <c r="A3206" t="s">
        <v>2</v>
      </c>
      <c r="B3206" t="str">
        <f>VLOOKUP(A3206,[1]Sheet1!$A:$B,2,0)</f>
        <v>CCCC[n+]1ccn(c1)C</v>
      </c>
      <c r="C3206" t="s">
        <v>3</v>
      </c>
      <c r="D3206" t="str">
        <f>VLOOKUP(C3206,[1]Sheet1!$A:$B,2,0)</f>
        <v>F[P-](F)(F)(F)(F)F</v>
      </c>
      <c r="E3206" t="str">
        <f t="shared" si="250"/>
        <v>CCCC[n+]1ccn(c1)C.F[P-](F)(F)(F)(F)F</v>
      </c>
      <c r="F3206">
        <v>444.76</v>
      </c>
      <c r="G3206">
        <v>101.325</v>
      </c>
      <c r="H3206">
        <v>486</v>
      </c>
      <c r="I3206">
        <f t="shared" si="251"/>
        <v>1.3941318009314883</v>
      </c>
      <c r="J3206">
        <f t="shared" si="252"/>
        <v>-0.13409119394795901</v>
      </c>
      <c r="K3206">
        <f t="shared" si="253"/>
        <v>2.6866362692622934</v>
      </c>
      <c r="L3206">
        <f t="shared" si="254"/>
        <v>6.1862086239004936</v>
      </c>
    </row>
    <row r="3207" spans="1:12" x14ac:dyDescent="0.2">
      <c r="A3207" t="s">
        <v>2</v>
      </c>
      <c r="B3207" t="str">
        <f>VLOOKUP(A3207,[1]Sheet1!$A:$B,2,0)</f>
        <v>CCCC[n+]1ccn(c1)C</v>
      </c>
      <c r="C3207" t="s">
        <v>3</v>
      </c>
      <c r="D3207" t="str">
        <f>VLOOKUP(C3207,[1]Sheet1!$A:$B,2,0)</f>
        <v>F[P-](F)(F)(F)(F)F</v>
      </c>
      <c r="E3207" t="str">
        <f t="shared" si="250"/>
        <v>CCCC[n+]1ccn(c1)C.F[P-](F)(F)(F)(F)F</v>
      </c>
      <c r="F3207">
        <v>444.9</v>
      </c>
      <c r="G3207">
        <v>101.325</v>
      </c>
      <c r="H3207">
        <v>486</v>
      </c>
      <c r="I3207">
        <f t="shared" si="251"/>
        <v>1.3952827924563345</v>
      </c>
      <c r="J3207">
        <f t="shared" si="252"/>
        <v>-0.13409119394795901</v>
      </c>
      <c r="K3207">
        <f t="shared" si="253"/>
        <v>2.6866362692622934</v>
      </c>
      <c r="L3207">
        <f t="shared" si="254"/>
        <v>6.1862086239004936</v>
      </c>
    </row>
    <row r="3208" spans="1:12" x14ac:dyDescent="0.2">
      <c r="A3208" t="s">
        <v>2</v>
      </c>
      <c r="B3208" t="str">
        <f>VLOOKUP(A3208,[1]Sheet1!$A:$B,2,0)</f>
        <v>CCCC[n+]1ccn(c1)C</v>
      </c>
      <c r="C3208" t="s">
        <v>3</v>
      </c>
      <c r="D3208" t="str">
        <f>VLOOKUP(C3208,[1]Sheet1!$A:$B,2,0)</f>
        <v>F[P-](F)(F)(F)(F)F</v>
      </c>
      <c r="E3208" t="str">
        <f t="shared" si="250"/>
        <v>CCCC[n+]1ccn(c1)C.F[P-](F)(F)(F)(F)F</v>
      </c>
      <c r="F3208">
        <v>445.03</v>
      </c>
      <c r="G3208">
        <v>101.325</v>
      </c>
      <c r="H3208">
        <v>486</v>
      </c>
      <c r="I3208">
        <f t="shared" si="251"/>
        <v>1.3963515703008345</v>
      </c>
      <c r="J3208">
        <f t="shared" si="252"/>
        <v>-0.13409119394795901</v>
      </c>
      <c r="K3208">
        <f t="shared" si="253"/>
        <v>2.6866362692622934</v>
      </c>
      <c r="L3208">
        <f t="shared" si="254"/>
        <v>6.1862086239004936</v>
      </c>
    </row>
    <row r="3209" spans="1:12" x14ac:dyDescent="0.2">
      <c r="A3209" t="s">
        <v>42</v>
      </c>
      <c r="B3209" t="str">
        <f>VLOOKUP(A3209,[1]Sheet1!$A:$B,2,0)</f>
        <v>C(C)[N+]1=CC(=CC=C1)C</v>
      </c>
      <c r="C3209" t="s">
        <v>8</v>
      </c>
      <c r="D3209" t="str">
        <f>VLOOKUP(C3209,[1]Sheet1!$A:$B,2,0)</f>
        <v>FC(S(=O)(=O)[N-]S(=O)(=O)C(F)(F)F)(F)F</v>
      </c>
      <c r="E3209" t="str">
        <f t="shared" si="250"/>
        <v>C(C)[N+]1=CC(=CC=C1)C.FC(S(=O)(=O)[N-]S(=O)(=O)C(F)(F)F)(F)F</v>
      </c>
      <c r="F3209">
        <v>294.10000000000002</v>
      </c>
      <c r="G3209">
        <v>101.325</v>
      </c>
      <c r="H3209">
        <v>486</v>
      </c>
      <c r="I3209">
        <f t="shared" si="251"/>
        <v>0.15550049283618089</v>
      </c>
      <c r="J3209">
        <f t="shared" si="252"/>
        <v>-0.13409119394795901</v>
      </c>
      <c r="K3209">
        <f t="shared" si="253"/>
        <v>2.6866362692622934</v>
      </c>
      <c r="L3209">
        <f t="shared" si="254"/>
        <v>6.1862086239004936</v>
      </c>
    </row>
    <row r="3210" spans="1:12" x14ac:dyDescent="0.2">
      <c r="A3210" t="s">
        <v>44</v>
      </c>
      <c r="B3210" t="str">
        <f>VLOOKUP(A3210,[1]Sheet1!$A:$B,2,0)</f>
        <v>C(CCC)[N+]1=CC(=CC=C1)C</v>
      </c>
      <c r="C3210" t="s">
        <v>45</v>
      </c>
      <c r="D3210" t="str">
        <f>VLOOKUP(C3210,[1]Sheet1!$A:$B,2,0)</f>
        <v>FC(S(=O)(=O)[O-])(F)F</v>
      </c>
      <c r="E3210" t="str">
        <f t="shared" si="250"/>
        <v>C(CCC)[N+]1=CC(=CC=C1)C.FC(S(=O)(=O)[O-])(F)F</v>
      </c>
      <c r="F3210">
        <v>343.1</v>
      </c>
      <c r="G3210">
        <v>101.325</v>
      </c>
      <c r="H3210">
        <v>486</v>
      </c>
      <c r="I3210">
        <f t="shared" si="251"/>
        <v>0.55834752653238473</v>
      </c>
      <c r="J3210">
        <f t="shared" si="252"/>
        <v>-0.13409119394795901</v>
      </c>
      <c r="K3210">
        <f t="shared" si="253"/>
        <v>2.6866362692622934</v>
      </c>
      <c r="L3210">
        <f t="shared" si="254"/>
        <v>6.1862086239004936</v>
      </c>
    </row>
    <row r="3211" spans="1:12" x14ac:dyDescent="0.2">
      <c r="A3211" t="s">
        <v>13</v>
      </c>
      <c r="B3211" t="str">
        <f>VLOOKUP(A3211,[1]Sheet1!$A:$B,2,0)</f>
        <v>CC[n+]1ccn(c1)C</v>
      </c>
      <c r="C3211" t="s">
        <v>87</v>
      </c>
      <c r="D3211" t="str">
        <f>VLOOKUP(C3211,[1]Sheet1!$A:$B,2,0)</f>
        <v>C(C)OP(=O)(OCC)[O-]</v>
      </c>
      <c r="E3211" t="str">
        <f t="shared" si="250"/>
        <v>CC[n+]1ccn(c1)C.C(C)OP(=O)(OCC)[O-]</v>
      </c>
      <c r="F3211">
        <v>333</v>
      </c>
      <c r="G3211">
        <v>101.325</v>
      </c>
      <c r="H3211">
        <v>486</v>
      </c>
      <c r="I3211">
        <f t="shared" si="251"/>
        <v>0.47531170938275885</v>
      </c>
      <c r="J3211">
        <f t="shared" si="252"/>
        <v>-0.13409119394795901</v>
      </c>
      <c r="K3211">
        <f t="shared" si="253"/>
        <v>2.6866362692622934</v>
      </c>
      <c r="L3211">
        <f t="shared" si="254"/>
        <v>6.1862086239004936</v>
      </c>
    </row>
    <row r="3212" spans="1:12" x14ac:dyDescent="0.2">
      <c r="A3212" t="s">
        <v>15</v>
      </c>
      <c r="B3212" t="str">
        <f>VLOOKUP(A3212,[1]Sheet1!$A:$B,2,0)</f>
        <v>C(CCCCCCCCC)[NH2+]CCCCCCCCCC</v>
      </c>
      <c r="C3212" t="s">
        <v>16</v>
      </c>
      <c r="D3212" t="str">
        <f>VLOOKUP(C3212,[1]Sheet1!$A:$B,2,0)</f>
        <v>[Cl-]</v>
      </c>
      <c r="E3212" t="str">
        <f t="shared" si="250"/>
        <v>C(CCCCCCCCC)[NH2+]CCCCCCCCCC.[Cl-]</v>
      </c>
      <c r="F3212">
        <v>244.73</v>
      </c>
      <c r="G3212">
        <v>101.325</v>
      </c>
      <c r="H3212">
        <v>485.9</v>
      </c>
      <c r="I3212">
        <f t="shared" si="251"/>
        <v>-0.25038844703283131</v>
      </c>
      <c r="J3212">
        <f t="shared" si="252"/>
        <v>-0.13409119394795901</v>
      </c>
      <c r="K3212">
        <f t="shared" si="253"/>
        <v>2.6865468990630061</v>
      </c>
      <c r="L3212">
        <f t="shared" si="254"/>
        <v>6.1860028414118569</v>
      </c>
    </row>
    <row r="3213" spans="1:12" x14ac:dyDescent="0.2">
      <c r="A3213" t="s">
        <v>23</v>
      </c>
      <c r="B3213" t="str">
        <f>VLOOKUP(A3213,[1]Sheet1!$A:$B,2,0)</f>
        <v>CC1=NC(=NC(=C1)C)[NH2+]C1=CC=CC=C1</v>
      </c>
      <c r="C3213" t="s">
        <v>24</v>
      </c>
      <c r="D3213" t="str">
        <f>VLOOKUP(C3213,[1]Sheet1!$A:$B,2,0)</f>
        <v>C(CCCCCCCCCCC)(=O)[O-]</v>
      </c>
      <c r="E3213" t="str">
        <f t="shared" si="250"/>
        <v>CC1=NC(=NC(=C1)C)[NH2+]C1=CC=CC=C1.C(CCCCCCCCCCC)(=O)[O-]</v>
      </c>
      <c r="F3213">
        <v>240.619</v>
      </c>
      <c r="G3213">
        <v>101.325</v>
      </c>
      <c r="H3213">
        <v>485.9</v>
      </c>
      <c r="I3213">
        <f t="shared" si="251"/>
        <v>-0.28418649102313925</v>
      </c>
      <c r="J3213">
        <f t="shared" si="252"/>
        <v>-0.13409119394795901</v>
      </c>
      <c r="K3213">
        <f t="shared" si="253"/>
        <v>2.6865468990630061</v>
      </c>
      <c r="L3213">
        <f t="shared" si="254"/>
        <v>6.1860028414118569</v>
      </c>
    </row>
    <row r="3214" spans="1:12" x14ac:dyDescent="0.2">
      <c r="A3214" t="s">
        <v>7</v>
      </c>
      <c r="B3214" t="str">
        <f>VLOOKUP(A3214,[1]Sheet1!$A:$B,2,0)</f>
        <v>CCCCCCCCCCCCCC[n+]1ccn(c1)C</v>
      </c>
      <c r="C3214" t="s">
        <v>8</v>
      </c>
      <c r="D3214" t="str">
        <f>VLOOKUP(C3214,[1]Sheet1!$A:$B,2,0)</f>
        <v>FC(S(=O)(=O)[N-]S(=O)(=O)C(F)(F)F)(F)F</v>
      </c>
      <c r="E3214" t="str">
        <f t="shared" si="250"/>
        <v>CCCCCCCCCCCCCC[n+]1ccn(c1)C.FC(S(=O)(=O)[N-]S(=O)(=O)C(F)(F)F)(F)F</v>
      </c>
      <c r="F3214">
        <v>186.61</v>
      </c>
      <c r="G3214">
        <v>101.325</v>
      </c>
      <c r="H3214">
        <v>485.8</v>
      </c>
      <c r="I3214">
        <f t="shared" si="251"/>
        <v>-0.7282143572047366</v>
      </c>
      <c r="J3214">
        <f t="shared" si="252"/>
        <v>-0.13409119394795901</v>
      </c>
      <c r="K3214">
        <f t="shared" si="253"/>
        <v>2.6864575104691117</v>
      </c>
      <c r="L3214">
        <f t="shared" si="254"/>
        <v>6.1857970165680722</v>
      </c>
    </row>
    <row r="3215" spans="1:12" x14ac:dyDescent="0.2">
      <c r="A3215" t="s">
        <v>2</v>
      </c>
      <c r="B3215" t="str">
        <f>VLOOKUP(A3215,[1]Sheet1!$A:$B,2,0)</f>
        <v>CCCC[n+]1ccn(c1)C</v>
      </c>
      <c r="C3215" t="s">
        <v>3</v>
      </c>
      <c r="D3215" t="str">
        <f>VLOOKUP(C3215,[1]Sheet1!$A:$B,2,0)</f>
        <v>F[P-](F)(F)(F)(F)F</v>
      </c>
      <c r="E3215" t="str">
        <f t="shared" si="250"/>
        <v>CCCC[n+]1ccn(c1)C.F[P-](F)(F)(F)(F)F</v>
      </c>
      <c r="F3215">
        <v>439.89</v>
      </c>
      <c r="G3215">
        <v>101.325</v>
      </c>
      <c r="H3215">
        <v>485.7</v>
      </c>
      <c r="I3215">
        <f t="shared" si="251"/>
        <v>1.3540937386029064</v>
      </c>
      <c r="J3215">
        <f t="shared" si="252"/>
        <v>-0.13409119394795901</v>
      </c>
      <c r="K3215">
        <f t="shared" si="253"/>
        <v>2.6863681034730362</v>
      </c>
      <c r="L3215">
        <f t="shared" si="254"/>
        <v>6.1855911493516995</v>
      </c>
    </row>
    <row r="3216" spans="1:12" x14ac:dyDescent="0.2">
      <c r="A3216" t="s">
        <v>2</v>
      </c>
      <c r="B3216" t="str">
        <f>VLOOKUP(A3216,[1]Sheet1!$A:$B,2,0)</f>
        <v>CCCC[n+]1ccn(c1)C</v>
      </c>
      <c r="C3216" t="s">
        <v>3</v>
      </c>
      <c r="D3216" t="str">
        <f>VLOOKUP(C3216,[1]Sheet1!$A:$B,2,0)</f>
        <v>F[P-](F)(F)(F)(F)F</v>
      </c>
      <c r="E3216" t="str">
        <f t="shared" si="250"/>
        <v>CCCC[n+]1ccn(c1)C.F[P-](F)(F)(F)(F)F</v>
      </c>
      <c r="F3216">
        <v>442.25</v>
      </c>
      <c r="G3216">
        <v>101.325</v>
      </c>
      <c r="H3216">
        <v>485.7</v>
      </c>
      <c r="I3216">
        <f t="shared" si="251"/>
        <v>1.3734961671646011</v>
      </c>
      <c r="J3216">
        <f t="shared" si="252"/>
        <v>-0.13409119394795901</v>
      </c>
      <c r="K3216">
        <f t="shared" si="253"/>
        <v>2.6863681034730362</v>
      </c>
      <c r="L3216">
        <f t="shared" si="254"/>
        <v>6.1855911493516995</v>
      </c>
    </row>
    <row r="3217" spans="1:12" x14ac:dyDescent="0.2">
      <c r="A3217" t="s">
        <v>17</v>
      </c>
      <c r="B3217" t="str">
        <f>VLOOKUP(A3217,[1]Sheet1!$A:$B,2,0)</f>
        <v>CCCCCC[n+]1ccn(c1)C</v>
      </c>
      <c r="C3217" t="s">
        <v>38</v>
      </c>
      <c r="D3217" t="str">
        <f>VLOOKUP(C3217,[1]Sheet1!$A:$B,2,0)</f>
        <v>C(C)(=O)[O-]</v>
      </c>
      <c r="E3217" t="str">
        <f t="shared" si="250"/>
        <v>CCCCCC[n+]1ccn(c1)C.C(C)(=O)[O-]</v>
      </c>
      <c r="F3217">
        <v>374</v>
      </c>
      <c r="G3217">
        <v>100</v>
      </c>
      <c r="H3217">
        <v>485.5</v>
      </c>
      <c r="I3217">
        <f t="shared" si="251"/>
        <v>0.81238779880203149</v>
      </c>
      <c r="J3217">
        <f t="shared" si="252"/>
        <v>-0.13439084403497614</v>
      </c>
      <c r="K3217">
        <f t="shared" si="253"/>
        <v>2.6861892342440234</v>
      </c>
      <c r="L3217">
        <f t="shared" si="254"/>
        <v>6.1851792877313798</v>
      </c>
    </row>
    <row r="3218" spans="1:12" x14ac:dyDescent="0.2">
      <c r="A3218" t="s">
        <v>2</v>
      </c>
      <c r="B3218" t="str">
        <f>VLOOKUP(A3218,[1]Sheet1!$A:$B,2,0)</f>
        <v>CCCC[n+]1ccn(c1)C</v>
      </c>
      <c r="C3218" t="s">
        <v>3</v>
      </c>
      <c r="D3218" t="str">
        <f>VLOOKUP(C3218,[1]Sheet1!$A:$B,2,0)</f>
        <v>F[P-](F)(F)(F)(F)F</v>
      </c>
      <c r="E3218" t="str">
        <f t="shared" si="250"/>
        <v>CCCC[n+]1ccn(c1)C.F[P-](F)(F)(F)(F)F</v>
      </c>
      <c r="F3218">
        <v>437.83</v>
      </c>
      <c r="G3218">
        <v>101.325</v>
      </c>
      <c r="H3218">
        <v>485.4</v>
      </c>
      <c r="I3218">
        <f t="shared" si="251"/>
        <v>1.3371577204515965</v>
      </c>
      <c r="J3218">
        <f t="shared" si="252"/>
        <v>-0.13409119394795901</v>
      </c>
      <c r="K3218">
        <f t="shared" si="253"/>
        <v>2.6860997719959161</v>
      </c>
      <c r="L3218">
        <f t="shared" si="254"/>
        <v>6.1849732932925008</v>
      </c>
    </row>
    <row r="3219" spans="1:12" x14ac:dyDescent="0.2">
      <c r="A3219" t="s">
        <v>2</v>
      </c>
      <c r="B3219" t="str">
        <f>VLOOKUP(A3219,[1]Sheet1!$A:$B,2,0)</f>
        <v>CCCC[n+]1ccn(c1)C</v>
      </c>
      <c r="C3219" t="s">
        <v>3</v>
      </c>
      <c r="D3219" t="str">
        <f>VLOOKUP(C3219,[1]Sheet1!$A:$B,2,0)</f>
        <v>F[P-](F)(F)(F)(F)F</v>
      </c>
      <c r="E3219" t="str">
        <f t="shared" si="250"/>
        <v>CCCC[n+]1ccn(c1)C.F[P-](F)(F)(F)(F)F</v>
      </c>
      <c r="F3219">
        <v>439.62</v>
      </c>
      <c r="G3219">
        <v>101.325</v>
      </c>
      <c r="H3219">
        <v>485.4</v>
      </c>
      <c r="I3219">
        <f t="shared" si="251"/>
        <v>1.35187396923356</v>
      </c>
      <c r="J3219">
        <f t="shared" si="252"/>
        <v>-0.13409119394795901</v>
      </c>
      <c r="K3219">
        <f t="shared" si="253"/>
        <v>2.6860997719959161</v>
      </c>
      <c r="L3219">
        <f t="shared" si="254"/>
        <v>6.1849732932925008</v>
      </c>
    </row>
    <row r="3220" spans="1:12" x14ac:dyDescent="0.2">
      <c r="A3220" t="s">
        <v>7</v>
      </c>
      <c r="B3220" t="str">
        <f>VLOOKUP(A3220,[1]Sheet1!$A:$B,2,0)</f>
        <v>CCCCCCCCCCCCCC[n+]1ccn(c1)C</v>
      </c>
      <c r="C3220" t="s">
        <v>8</v>
      </c>
      <c r="D3220" t="str">
        <f>VLOOKUP(C3220,[1]Sheet1!$A:$B,2,0)</f>
        <v>FC(S(=O)(=O)[N-]S(=O)(=O)C(F)(F)F)(F)F</v>
      </c>
      <c r="E3220" t="str">
        <f t="shared" si="250"/>
        <v>CCCCCCCCCCCCCC[n+]1ccn(c1)C.FC(S(=O)(=O)[N-]S(=O)(=O)C(F)(F)F)(F)F</v>
      </c>
      <c r="F3220">
        <v>186.32</v>
      </c>
      <c r="G3220">
        <v>101.325</v>
      </c>
      <c r="H3220">
        <v>485.4</v>
      </c>
      <c r="I3220">
        <f t="shared" si="251"/>
        <v>-0.73059855393477546</v>
      </c>
      <c r="J3220">
        <f t="shared" si="252"/>
        <v>-0.13409119394795901</v>
      </c>
      <c r="K3220">
        <f t="shared" si="253"/>
        <v>2.6860997719959161</v>
      </c>
      <c r="L3220">
        <f t="shared" si="254"/>
        <v>6.1849732932925008</v>
      </c>
    </row>
    <row r="3221" spans="1:12" x14ac:dyDescent="0.2">
      <c r="A3221" t="s">
        <v>68</v>
      </c>
      <c r="B3221" t="str">
        <f>VLOOKUP(A3221,[1]Sheet1!$A:$B,2,0)</f>
        <v>CCCCCCC[n+]1ccn(c1)C</v>
      </c>
      <c r="C3221" t="s">
        <v>3</v>
      </c>
      <c r="D3221" t="str">
        <f>VLOOKUP(C3221,[1]Sheet1!$A:$B,2,0)</f>
        <v>F[P-](F)(F)(F)(F)F</v>
      </c>
      <c r="E3221" t="str">
        <f t="shared" si="250"/>
        <v>CCCCCCC[n+]1ccn(c1)C.F[P-](F)(F)(F)(F)F</v>
      </c>
      <c r="F3221">
        <v>273.44600000000003</v>
      </c>
      <c r="G3221">
        <v>101.325</v>
      </c>
      <c r="H3221">
        <v>485.4</v>
      </c>
      <c r="I3221">
        <f t="shared" si="251"/>
        <v>-1.4303642550786314E-2</v>
      </c>
      <c r="J3221">
        <f t="shared" si="252"/>
        <v>-0.13409119394795901</v>
      </c>
      <c r="K3221">
        <f t="shared" si="253"/>
        <v>2.6860997719959161</v>
      </c>
      <c r="L3221">
        <f t="shared" si="254"/>
        <v>6.1849732932925008</v>
      </c>
    </row>
    <row r="3222" spans="1:12" x14ac:dyDescent="0.2">
      <c r="A3222" t="s">
        <v>2</v>
      </c>
      <c r="B3222" t="str">
        <f>VLOOKUP(A3222,[1]Sheet1!$A:$B,2,0)</f>
        <v>CCCC[n+]1ccn(c1)C</v>
      </c>
      <c r="C3222" t="s">
        <v>3</v>
      </c>
      <c r="D3222" t="str">
        <f>VLOOKUP(C3222,[1]Sheet1!$A:$B,2,0)</f>
        <v>F[P-](F)(F)(F)(F)F</v>
      </c>
      <c r="E3222" t="str">
        <f t="shared" si="250"/>
        <v>CCCC[n+]1ccn(c1)C.F[P-](F)(F)(F)(F)F</v>
      </c>
      <c r="F3222">
        <v>437.96</v>
      </c>
      <c r="G3222">
        <v>101.325</v>
      </c>
      <c r="H3222">
        <v>485.1</v>
      </c>
      <c r="I3222">
        <f t="shared" si="251"/>
        <v>1.3382264982960965</v>
      </c>
      <c r="J3222">
        <f t="shared" si="252"/>
        <v>-0.13409119394795901</v>
      </c>
      <c r="K3222">
        <f t="shared" si="253"/>
        <v>2.6858312746260635</v>
      </c>
      <c r="L3222">
        <f t="shared" si="254"/>
        <v>6.1843550552511708</v>
      </c>
    </row>
    <row r="3223" spans="1:12" x14ac:dyDescent="0.2">
      <c r="A3223" t="s">
        <v>2</v>
      </c>
      <c r="B3223" t="str">
        <f>VLOOKUP(A3223,[1]Sheet1!$A:$B,2,0)</f>
        <v>CCCC[n+]1ccn(c1)C</v>
      </c>
      <c r="C3223" t="s">
        <v>3</v>
      </c>
      <c r="D3223" t="str">
        <f>VLOOKUP(C3223,[1]Sheet1!$A:$B,2,0)</f>
        <v>F[P-](F)(F)(F)(F)F</v>
      </c>
      <c r="E3223" t="str">
        <f t="shared" si="250"/>
        <v>CCCC[n+]1ccn(c1)C.F[P-](F)(F)(F)(F)F</v>
      </c>
      <c r="F3223">
        <v>438.1</v>
      </c>
      <c r="G3223">
        <v>101.325</v>
      </c>
      <c r="H3223">
        <v>485.1</v>
      </c>
      <c r="I3223">
        <f t="shared" si="251"/>
        <v>1.3393774898209432</v>
      </c>
      <c r="J3223">
        <f t="shared" si="252"/>
        <v>-0.13409119394795901</v>
      </c>
      <c r="K3223">
        <f t="shared" si="253"/>
        <v>2.6858312746260635</v>
      </c>
      <c r="L3223">
        <f t="shared" si="254"/>
        <v>6.1843550552511708</v>
      </c>
    </row>
    <row r="3224" spans="1:12" x14ac:dyDescent="0.2">
      <c r="A3224" t="s">
        <v>2</v>
      </c>
      <c r="B3224" t="str">
        <f>VLOOKUP(A3224,[1]Sheet1!$A:$B,2,0)</f>
        <v>CCCC[n+]1ccn(c1)C</v>
      </c>
      <c r="C3224" t="s">
        <v>3</v>
      </c>
      <c r="D3224" t="str">
        <f>VLOOKUP(C3224,[1]Sheet1!$A:$B,2,0)</f>
        <v>F[P-](F)(F)(F)(F)F</v>
      </c>
      <c r="E3224" t="str">
        <f t="shared" si="250"/>
        <v>CCCC[n+]1ccn(c1)C.F[P-](F)(F)(F)(F)F</v>
      </c>
      <c r="F3224">
        <v>439.08</v>
      </c>
      <c r="G3224">
        <v>101.325</v>
      </c>
      <c r="H3224">
        <v>485.1</v>
      </c>
      <c r="I3224">
        <f t="shared" si="251"/>
        <v>1.3474344304948669</v>
      </c>
      <c r="J3224">
        <f t="shared" si="252"/>
        <v>-0.13409119394795901</v>
      </c>
      <c r="K3224">
        <f t="shared" si="253"/>
        <v>2.6858312746260635</v>
      </c>
      <c r="L3224">
        <f t="shared" si="254"/>
        <v>6.1843550552511708</v>
      </c>
    </row>
    <row r="3225" spans="1:12" x14ac:dyDescent="0.2">
      <c r="A3225" t="s">
        <v>2</v>
      </c>
      <c r="B3225" t="str">
        <f>VLOOKUP(A3225,[1]Sheet1!$A:$B,2,0)</f>
        <v>CCCC[n+]1ccn(c1)C</v>
      </c>
      <c r="C3225" t="s">
        <v>3</v>
      </c>
      <c r="D3225" t="str">
        <f>VLOOKUP(C3225,[1]Sheet1!$A:$B,2,0)</f>
        <v>F[P-](F)(F)(F)(F)F</v>
      </c>
      <c r="E3225" t="str">
        <f t="shared" si="250"/>
        <v>CCCC[n+]1ccn(c1)C.F[P-](F)(F)(F)(F)F</v>
      </c>
      <c r="F3225">
        <v>440.32</v>
      </c>
      <c r="G3225">
        <v>101.325</v>
      </c>
      <c r="H3225">
        <v>485.1</v>
      </c>
      <c r="I3225">
        <f t="shared" si="251"/>
        <v>1.3576289268577915</v>
      </c>
      <c r="J3225">
        <f t="shared" si="252"/>
        <v>-0.13409119394795901</v>
      </c>
      <c r="K3225">
        <f t="shared" si="253"/>
        <v>2.6858312746260635</v>
      </c>
      <c r="L3225">
        <f t="shared" si="254"/>
        <v>6.1843550552511708</v>
      </c>
    </row>
    <row r="3226" spans="1:12" x14ac:dyDescent="0.2">
      <c r="A3226" t="s">
        <v>2</v>
      </c>
      <c r="B3226" t="str">
        <f>VLOOKUP(A3226,[1]Sheet1!$A:$B,2,0)</f>
        <v>CCCC[n+]1ccn(c1)C</v>
      </c>
      <c r="C3226" t="s">
        <v>3</v>
      </c>
      <c r="D3226" t="str">
        <f>VLOOKUP(C3226,[1]Sheet1!$A:$B,2,0)</f>
        <v>F[P-](F)(F)(F)(F)F</v>
      </c>
      <c r="E3226" t="str">
        <f t="shared" si="250"/>
        <v>CCCC[n+]1ccn(c1)C.F[P-](F)(F)(F)(F)F</v>
      </c>
      <c r="F3226">
        <v>441.14</v>
      </c>
      <c r="G3226">
        <v>101.325</v>
      </c>
      <c r="H3226">
        <v>485.1</v>
      </c>
      <c r="I3226">
        <f t="shared" si="251"/>
        <v>1.3643704486461767</v>
      </c>
      <c r="J3226">
        <f t="shared" si="252"/>
        <v>-0.13409119394795901</v>
      </c>
      <c r="K3226">
        <f t="shared" si="253"/>
        <v>2.6858312746260635</v>
      </c>
      <c r="L3226">
        <f t="shared" si="254"/>
        <v>6.1843550552511708</v>
      </c>
    </row>
    <row r="3227" spans="1:12" x14ac:dyDescent="0.2">
      <c r="A3227" t="s">
        <v>2</v>
      </c>
      <c r="B3227" t="str">
        <f>VLOOKUP(A3227,[1]Sheet1!$A:$B,2,0)</f>
        <v>CCCC[n+]1ccn(c1)C</v>
      </c>
      <c r="C3227" t="s">
        <v>3</v>
      </c>
      <c r="D3227" t="str">
        <f>VLOOKUP(C3227,[1]Sheet1!$A:$B,2,0)</f>
        <v>F[P-](F)(F)(F)(F)F</v>
      </c>
      <c r="E3227" t="str">
        <f t="shared" si="250"/>
        <v>CCCC[n+]1ccn(c1)C.F[P-](F)(F)(F)(F)F</v>
      </c>
      <c r="F3227">
        <v>441.85</v>
      </c>
      <c r="G3227">
        <v>101.325</v>
      </c>
      <c r="H3227">
        <v>485.1</v>
      </c>
      <c r="I3227">
        <f t="shared" si="251"/>
        <v>1.3702076199507547</v>
      </c>
      <c r="J3227">
        <f t="shared" si="252"/>
        <v>-0.13409119394795901</v>
      </c>
      <c r="K3227">
        <f t="shared" si="253"/>
        <v>2.6858312746260635</v>
      </c>
      <c r="L3227">
        <f t="shared" si="254"/>
        <v>6.1843550552511708</v>
      </c>
    </row>
    <row r="3228" spans="1:12" x14ac:dyDescent="0.2">
      <c r="A3228" t="s">
        <v>2</v>
      </c>
      <c r="B3228" t="str">
        <f>VLOOKUP(A3228,[1]Sheet1!$A:$B,2,0)</f>
        <v>CCCC[n+]1ccn(c1)C</v>
      </c>
      <c r="C3228" t="s">
        <v>3</v>
      </c>
      <c r="D3228" t="str">
        <f>VLOOKUP(C3228,[1]Sheet1!$A:$B,2,0)</f>
        <v>F[P-](F)(F)(F)(F)F</v>
      </c>
      <c r="E3228" t="str">
        <f t="shared" si="250"/>
        <v>CCCC[n+]1ccn(c1)C.F[P-](F)(F)(F)(F)F</v>
      </c>
      <c r="F3228">
        <v>441.98</v>
      </c>
      <c r="G3228">
        <v>101.325</v>
      </c>
      <c r="H3228">
        <v>485.1</v>
      </c>
      <c r="I3228">
        <f t="shared" si="251"/>
        <v>1.3712763977952549</v>
      </c>
      <c r="J3228">
        <f t="shared" si="252"/>
        <v>-0.13409119394795901</v>
      </c>
      <c r="K3228">
        <f t="shared" si="253"/>
        <v>2.6858312746260635</v>
      </c>
      <c r="L3228">
        <f t="shared" si="254"/>
        <v>6.1843550552511708</v>
      </c>
    </row>
    <row r="3229" spans="1:12" x14ac:dyDescent="0.2">
      <c r="A3229" t="s">
        <v>2</v>
      </c>
      <c r="B3229" t="str">
        <f>VLOOKUP(A3229,[1]Sheet1!$A:$B,2,0)</f>
        <v>CCCC[n+]1ccn(c1)C</v>
      </c>
      <c r="C3229" t="s">
        <v>3</v>
      </c>
      <c r="D3229" t="str">
        <f>VLOOKUP(C3229,[1]Sheet1!$A:$B,2,0)</f>
        <v>F[P-](F)(F)(F)(F)F</v>
      </c>
      <c r="E3229" t="str">
        <f t="shared" si="250"/>
        <v>CCCC[n+]1ccn(c1)C.F[P-](F)(F)(F)(F)F</v>
      </c>
      <c r="F3229">
        <v>442.12</v>
      </c>
      <c r="G3229">
        <v>101.325</v>
      </c>
      <c r="H3229">
        <v>485.1</v>
      </c>
      <c r="I3229">
        <f t="shared" si="251"/>
        <v>1.3724273893201011</v>
      </c>
      <c r="J3229">
        <f t="shared" si="252"/>
        <v>-0.13409119394795901</v>
      </c>
      <c r="K3229">
        <f t="shared" si="253"/>
        <v>2.6858312746260635</v>
      </c>
      <c r="L3229">
        <f t="shared" si="254"/>
        <v>6.1843550552511708</v>
      </c>
    </row>
    <row r="3230" spans="1:12" x14ac:dyDescent="0.2">
      <c r="A3230" t="s">
        <v>4</v>
      </c>
      <c r="B3230" t="str">
        <f>VLOOKUP(A3230,[1]Sheet1!$A:$B,2,0)</f>
        <v>CCC[n+]1ccn(c1)C</v>
      </c>
      <c r="C3230" t="s">
        <v>8</v>
      </c>
      <c r="D3230" t="str">
        <f>VLOOKUP(C3230,[1]Sheet1!$A:$B,2,0)</f>
        <v>FC(S(=O)(=O)[N-]S(=O)(=O)C(F)(F)F)(F)F</v>
      </c>
      <c r="E3230" t="str">
        <f t="shared" si="250"/>
        <v>CCC[n+]1ccn(c1)C.FC(S(=O)(=O)[N-]S(=O)(=O)C(F)(F)F)(F)F</v>
      </c>
      <c r="F3230">
        <v>295.14999999999998</v>
      </c>
      <c r="G3230">
        <v>101.325</v>
      </c>
      <c r="H3230">
        <v>485</v>
      </c>
      <c r="I3230">
        <f t="shared" si="251"/>
        <v>0.16413292927252773</v>
      </c>
      <c r="J3230">
        <f t="shared" si="252"/>
        <v>-0.13409119394795901</v>
      </c>
      <c r="K3230">
        <f t="shared" si="253"/>
        <v>2.6857417386022635</v>
      </c>
      <c r="L3230">
        <f t="shared" si="254"/>
        <v>6.1841488909374833</v>
      </c>
    </row>
    <row r="3231" spans="1:12" x14ac:dyDescent="0.2">
      <c r="A3231" t="s">
        <v>44</v>
      </c>
      <c r="B3231" t="str">
        <f>VLOOKUP(A3231,[1]Sheet1!$A:$B,2,0)</f>
        <v>C(CCC)[N+]1=CC(=CC=C1)C</v>
      </c>
      <c r="C3231" t="s">
        <v>45</v>
      </c>
      <c r="D3231" t="str">
        <f>VLOOKUP(C3231,[1]Sheet1!$A:$B,2,0)</f>
        <v>FC(S(=O)(=O)[O-])(F)F</v>
      </c>
      <c r="E3231" t="str">
        <f t="shared" si="250"/>
        <v>C(CCC)[N+]1=CC(=CC=C1)C.FC(S(=O)(=O)[O-])(F)F</v>
      </c>
      <c r="F3231">
        <v>342.1</v>
      </c>
      <c r="G3231">
        <v>101.325</v>
      </c>
      <c r="H3231">
        <v>485</v>
      </c>
      <c r="I3231">
        <f t="shared" si="251"/>
        <v>0.55012615849776836</v>
      </c>
      <c r="J3231">
        <f t="shared" si="252"/>
        <v>-0.13409119394795901</v>
      </c>
      <c r="K3231">
        <f t="shared" si="253"/>
        <v>2.6857417386022635</v>
      </c>
      <c r="L3231">
        <f t="shared" si="254"/>
        <v>6.1841488909374833</v>
      </c>
    </row>
    <row r="3232" spans="1:12" x14ac:dyDescent="0.2">
      <c r="A3232" t="s">
        <v>63</v>
      </c>
      <c r="B3232" t="str">
        <f>VLOOKUP(A3232,[1]Sheet1!$A:$B,2,0)</f>
        <v>CC[NH+]1C=CN(C1)C</v>
      </c>
      <c r="C3232" t="s">
        <v>64</v>
      </c>
      <c r="D3232" t="str">
        <f>VLOOKUP(C3232,[1]Sheet1!$A:$B,2,0)</f>
        <v>FC(C(S(=O)(=O)[O-])(F)F)F</v>
      </c>
      <c r="E3232" t="str">
        <f t="shared" si="250"/>
        <v>CC[NH+]1C=CN(C1)C.FC(C(S(=O)(=O)[O-])(F)F)F</v>
      </c>
      <c r="F3232">
        <v>300.2</v>
      </c>
      <c r="G3232">
        <v>100</v>
      </c>
      <c r="H3232">
        <v>485</v>
      </c>
      <c r="I3232">
        <f t="shared" si="251"/>
        <v>0.20565083784734067</v>
      </c>
      <c r="J3232">
        <f t="shared" si="252"/>
        <v>-0.13439084403497614</v>
      </c>
      <c r="K3232">
        <f t="shared" si="253"/>
        <v>2.6857417386022635</v>
      </c>
      <c r="L3232">
        <f t="shared" si="254"/>
        <v>6.1841488909374833</v>
      </c>
    </row>
    <row r="3233" spans="1:12" x14ac:dyDescent="0.2">
      <c r="A3233" t="s">
        <v>47</v>
      </c>
      <c r="B3233" t="str">
        <f>VLOOKUP(A3233,[1]Sheet1!$A:$B,2,0)</f>
        <v>CCCC[n+]1ccccc1</v>
      </c>
      <c r="C3233" t="s">
        <v>45</v>
      </c>
      <c r="D3233" t="str">
        <f>VLOOKUP(C3233,[1]Sheet1!$A:$B,2,0)</f>
        <v>FC(S(=O)(=O)[O-])(F)F</v>
      </c>
      <c r="E3233" t="str">
        <f t="shared" si="250"/>
        <v>CCCC[n+]1ccccc1.FC(S(=O)(=O)[O-])(F)F</v>
      </c>
      <c r="F3233">
        <v>318.14999999999998</v>
      </c>
      <c r="G3233">
        <v>101.325</v>
      </c>
      <c r="H3233">
        <v>485</v>
      </c>
      <c r="I3233">
        <f t="shared" si="251"/>
        <v>0.35322439406870504</v>
      </c>
      <c r="J3233">
        <f t="shared" si="252"/>
        <v>-0.13409119394795901</v>
      </c>
      <c r="K3233">
        <f t="shared" si="253"/>
        <v>2.6857417386022635</v>
      </c>
      <c r="L3233">
        <f t="shared" si="254"/>
        <v>6.1841488909374833</v>
      </c>
    </row>
    <row r="3234" spans="1:12" x14ac:dyDescent="0.2">
      <c r="A3234" t="s">
        <v>74</v>
      </c>
      <c r="B3234" t="str">
        <f>VLOOKUP(A3234,[1]Sheet1!$A:$B,2,0)</f>
        <v>C(C)[N+](C)(C)CCO</v>
      </c>
      <c r="C3234" t="s">
        <v>14</v>
      </c>
      <c r="D3234" t="str">
        <f>VLOOKUP(C3234,[1]Sheet1!$A:$B,2,0)</f>
        <v>C(C)OS(=O)(=O)[O-]</v>
      </c>
      <c r="E3234" t="str">
        <f t="shared" si="250"/>
        <v>C(C)[N+](C)(C)CCO.C(C)OS(=O)(=O)[O-]</v>
      </c>
      <c r="F3234">
        <v>340.15</v>
      </c>
      <c r="G3234">
        <v>101.325</v>
      </c>
      <c r="H3234">
        <v>485</v>
      </c>
      <c r="I3234">
        <f t="shared" si="251"/>
        <v>0.53409449083026594</v>
      </c>
      <c r="J3234">
        <f t="shared" si="252"/>
        <v>-0.13409119394795901</v>
      </c>
      <c r="K3234">
        <f t="shared" si="253"/>
        <v>2.6857417386022635</v>
      </c>
      <c r="L3234">
        <f t="shared" si="254"/>
        <v>6.1841488909374833</v>
      </c>
    </row>
    <row r="3235" spans="1:12" x14ac:dyDescent="0.2">
      <c r="A3235" t="s">
        <v>115</v>
      </c>
      <c r="B3235" t="str">
        <f>VLOOKUP(A3235,[1]Sheet1!$A:$B,2,0)</f>
        <v>CCCC[N+](CC)(C)C</v>
      </c>
      <c r="C3235" t="s">
        <v>14</v>
      </c>
      <c r="D3235" t="str">
        <f>VLOOKUP(C3235,[1]Sheet1!$A:$B,2,0)</f>
        <v>C(C)OS(=O)(=O)[O-]</v>
      </c>
      <c r="E3235" t="str">
        <f t="shared" si="250"/>
        <v>CCCC[N+](CC)(C)C.C(C)OS(=O)(=O)[O-]</v>
      </c>
      <c r="F3235">
        <v>375.15</v>
      </c>
      <c r="G3235">
        <v>101.325</v>
      </c>
      <c r="H3235">
        <v>485</v>
      </c>
      <c r="I3235">
        <f t="shared" si="251"/>
        <v>0.82184237204184019</v>
      </c>
      <c r="J3235">
        <f t="shared" si="252"/>
        <v>-0.13409119394795901</v>
      </c>
      <c r="K3235">
        <f t="shared" si="253"/>
        <v>2.6857417386022635</v>
      </c>
      <c r="L3235">
        <f t="shared" si="254"/>
        <v>6.1841488909374833</v>
      </c>
    </row>
    <row r="3236" spans="1:12" x14ac:dyDescent="0.2">
      <c r="A3236" t="s">
        <v>2</v>
      </c>
      <c r="B3236" t="str">
        <f>VLOOKUP(A3236,[1]Sheet1!$A:$B,2,0)</f>
        <v>CCCC[n+]1ccn(c1)C</v>
      </c>
      <c r="C3236" t="s">
        <v>3</v>
      </c>
      <c r="D3236" t="str">
        <f>VLOOKUP(C3236,[1]Sheet1!$A:$B,2,0)</f>
        <v>F[P-](F)(F)(F)(F)F</v>
      </c>
      <c r="E3236" t="str">
        <f t="shared" si="250"/>
        <v>CCCC[n+]1ccn(c1)C.F[P-](F)(F)(F)(F)F</v>
      </c>
      <c r="F3236">
        <v>437.69</v>
      </c>
      <c r="G3236">
        <v>101.325</v>
      </c>
      <c r="H3236">
        <v>484.8</v>
      </c>
      <c r="I3236">
        <f t="shared" si="251"/>
        <v>1.3360067289267503</v>
      </c>
      <c r="J3236">
        <f t="shared" si="252"/>
        <v>-0.13409119394795901</v>
      </c>
      <c r="K3236">
        <f t="shared" si="253"/>
        <v>2.6855626111582298</v>
      </c>
      <c r="L3236">
        <f t="shared" si="254"/>
        <v>6.1837364347551045</v>
      </c>
    </row>
    <row r="3237" spans="1:12" x14ac:dyDescent="0.2">
      <c r="A3237" t="s">
        <v>2</v>
      </c>
      <c r="B3237" t="str">
        <f>VLOOKUP(A3237,[1]Sheet1!$A:$B,2,0)</f>
        <v>CCCC[n+]1ccn(c1)C</v>
      </c>
      <c r="C3237" t="s">
        <v>3</v>
      </c>
      <c r="D3237" t="str">
        <f>VLOOKUP(C3237,[1]Sheet1!$A:$B,2,0)</f>
        <v>F[P-](F)(F)(F)(F)F</v>
      </c>
      <c r="E3237" t="str">
        <f t="shared" si="250"/>
        <v>CCCC[n+]1ccn(c1)C.F[P-](F)(F)(F)(F)F</v>
      </c>
      <c r="F3237">
        <v>438.94</v>
      </c>
      <c r="G3237">
        <v>101.325</v>
      </c>
      <c r="H3237">
        <v>484.8</v>
      </c>
      <c r="I3237">
        <f t="shared" si="251"/>
        <v>1.3462834389700209</v>
      </c>
      <c r="J3237">
        <f t="shared" si="252"/>
        <v>-0.13409119394795901</v>
      </c>
      <c r="K3237">
        <f t="shared" si="253"/>
        <v>2.6855626111582298</v>
      </c>
      <c r="L3237">
        <f t="shared" si="254"/>
        <v>6.1837364347551045</v>
      </c>
    </row>
    <row r="3238" spans="1:12" x14ac:dyDescent="0.2">
      <c r="A3238" t="s">
        <v>2</v>
      </c>
      <c r="B3238" t="str">
        <f>VLOOKUP(A3238,[1]Sheet1!$A:$B,2,0)</f>
        <v>CCCC[n+]1ccn(c1)C</v>
      </c>
      <c r="C3238" t="s">
        <v>3</v>
      </c>
      <c r="D3238" t="str">
        <f>VLOOKUP(C3238,[1]Sheet1!$A:$B,2,0)</f>
        <v>F[P-](F)(F)(F)(F)F</v>
      </c>
      <c r="E3238" t="str">
        <f t="shared" si="250"/>
        <v>CCCC[n+]1ccn(c1)C.F[P-](F)(F)(F)(F)F</v>
      </c>
      <c r="F3238">
        <v>439.21</v>
      </c>
      <c r="G3238">
        <v>101.325</v>
      </c>
      <c r="H3238">
        <v>484.8</v>
      </c>
      <c r="I3238">
        <f t="shared" si="251"/>
        <v>1.3485032083393671</v>
      </c>
      <c r="J3238">
        <f t="shared" si="252"/>
        <v>-0.13409119394795901</v>
      </c>
      <c r="K3238">
        <f t="shared" si="253"/>
        <v>2.6855626111582298</v>
      </c>
      <c r="L3238">
        <f t="shared" si="254"/>
        <v>6.1837364347551045</v>
      </c>
    </row>
    <row r="3239" spans="1:12" x14ac:dyDescent="0.2">
      <c r="A3239" t="s">
        <v>2</v>
      </c>
      <c r="B3239" t="str">
        <f>VLOOKUP(A3239,[1]Sheet1!$A:$B,2,0)</f>
        <v>CCCC[n+]1ccn(c1)C</v>
      </c>
      <c r="C3239" t="s">
        <v>3</v>
      </c>
      <c r="D3239" t="str">
        <f>VLOOKUP(C3239,[1]Sheet1!$A:$B,2,0)</f>
        <v>F[P-](F)(F)(F)(F)F</v>
      </c>
      <c r="E3239" t="str">
        <f t="shared" si="250"/>
        <v>CCCC[n+]1ccn(c1)C.F[P-](F)(F)(F)(F)F</v>
      </c>
      <c r="F3239">
        <v>439.35</v>
      </c>
      <c r="G3239">
        <v>101.325</v>
      </c>
      <c r="H3239">
        <v>484.8</v>
      </c>
      <c r="I3239">
        <f t="shared" si="251"/>
        <v>1.3496541998642138</v>
      </c>
      <c r="J3239">
        <f t="shared" si="252"/>
        <v>-0.13409119394795901</v>
      </c>
      <c r="K3239">
        <f t="shared" si="253"/>
        <v>2.6855626111582298</v>
      </c>
      <c r="L3239">
        <f t="shared" si="254"/>
        <v>6.1837364347551045</v>
      </c>
    </row>
    <row r="3240" spans="1:12" x14ac:dyDescent="0.2">
      <c r="A3240" t="s">
        <v>2</v>
      </c>
      <c r="B3240" t="str">
        <f>VLOOKUP(A3240,[1]Sheet1!$A:$B,2,0)</f>
        <v>CCCC[n+]1ccn(c1)C</v>
      </c>
      <c r="C3240" t="s">
        <v>3</v>
      </c>
      <c r="D3240" t="str">
        <f>VLOOKUP(C3240,[1]Sheet1!$A:$B,2,0)</f>
        <v>F[P-](F)(F)(F)(F)F</v>
      </c>
      <c r="E3240" t="str">
        <f t="shared" si="250"/>
        <v>CCCC[n+]1ccn(c1)C.F[P-](F)(F)(F)(F)F</v>
      </c>
      <c r="F3240">
        <v>439.49</v>
      </c>
      <c r="G3240">
        <v>101.325</v>
      </c>
      <c r="H3240">
        <v>484.8</v>
      </c>
      <c r="I3240">
        <f t="shared" si="251"/>
        <v>1.35080519138906</v>
      </c>
      <c r="J3240">
        <f t="shared" si="252"/>
        <v>-0.13409119394795901</v>
      </c>
      <c r="K3240">
        <f t="shared" si="253"/>
        <v>2.6855626111582298</v>
      </c>
      <c r="L3240">
        <f t="shared" si="254"/>
        <v>6.1837364347551045</v>
      </c>
    </row>
    <row r="3241" spans="1:12" x14ac:dyDescent="0.2">
      <c r="A3241" t="s">
        <v>2</v>
      </c>
      <c r="B3241" t="str">
        <f>VLOOKUP(A3241,[1]Sheet1!$A:$B,2,0)</f>
        <v>CCCC[n+]1ccn(c1)C</v>
      </c>
      <c r="C3241" t="s">
        <v>3</v>
      </c>
      <c r="D3241" t="str">
        <f>VLOOKUP(C3241,[1]Sheet1!$A:$B,2,0)</f>
        <v>F[P-](F)(F)(F)(F)F</v>
      </c>
      <c r="E3241" t="str">
        <f t="shared" si="250"/>
        <v>CCCC[n+]1ccn(c1)C.F[P-](F)(F)(F)(F)F</v>
      </c>
      <c r="F3241">
        <v>440.46</v>
      </c>
      <c r="G3241">
        <v>101.325</v>
      </c>
      <c r="H3241">
        <v>484.8</v>
      </c>
      <c r="I3241">
        <f t="shared" si="251"/>
        <v>1.3587799183826377</v>
      </c>
      <c r="J3241">
        <f t="shared" si="252"/>
        <v>-0.13409119394795901</v>
      </c>
      <c r="K3241">
        <f t="shared" si="253"/>
        <v>2.6855626111582298</v>
      </c>
      <c r="L3241">
        <f t="shared" si="254"/>
        <v>6.1837364347551045</v>
      </c>
    </row>
    <row r="3242" spans="1:12" x14ac:dyDescent="0.2">
      <c r="A3242" t="s">
        <v>2</v>
      </c>
      <c r="B3242" t="str">
        <f>VLOOKUP(A3242,[1]Sheet1!$A:$B,2,0)</f>
        <v>CCCC[n+]1ccn(c1)C</v>
      </c>
      <c r="C3242" t="s">
        <v>3</v>
      </c>
      <c r="D3242" t="str">
        <f>VLOOKUP(C3242,[1]Sheet1!$A:$B,2,0)</f>
        <v>F[P-](F)(F)(F)(F)F</v>
      </c>
      <c r="E3242" t="str">
        <f t="shared" si="250"/>
        <v>CCCC[n+]1ccn(c1)C.F[P-](F)(F)(F)(F)F</v>
      </c>
      <c r="F3242">
        <v>440.6</v>
      </c>
      <c r="G3242">
        <v>101.325</v>
      </c>
      <c r="H3242">
        <v>484.8</v>
      </c>
      <c r="I3242">
        <f t="shared" si="251"/>
        <v>1.3599309099074843</v>
      </c>
      <c r="J3242">
        <f t="shared" si="252"/>
        <v>-0.13409119394795901</v>
      </c>
      <c r="K3242">
        <f t="shared" si="253"/>
        <v>2.6855626111582298</v>
      </c>
      <c r="L3242">
        <f t="shared" si="254"/>
        <v>6.1837364347551045</v>
      </c>
    </row>
    <row r="3243" spans="1:12" x14ac:dyDescent="0.2">
      <c r="A3243" t="s">
        <v>2</v>
      </c>
      <c r="B3243" t="str">
        <f>VLOOKUP(A3243,[1]Sheet1!$A:$B,2,0)</f>
        <v>CCCC[n+]1ccn(c1)C</v>
      </c>
      <c r="C3243" t="s">
        <v>3</v>
      </c>
      <c r="D3243" t="str">
        <f>VLOOKUP(C3243,[1]Sheet1!$A:$B,2,0)</f>
        <v>F[P-](F)(F)(F)(F)F</v>
      </c>
      <c r="E3243" t="str">
        <f t="shared" si="250"/>
        <v>CCCC[n+]1ccn(c1)C.F[P-](F)(F)(F)(F)F</v>
      </c>
      <c r="F3243">
        <v>440.73</v>
      </c>
      <c r="G3243">
        <v>101.325</v>
      </c>
      <c r="H3243">
        <v>484.8</v>
      </c>
      <c r="I3243">
        <f t="shared" si="251"/>
        <v>1.3609996877519843</v>
      </c>
      <c r="J3243">
        <f t="shared" si="252"/>
        <v>-0.13409119394795901</v>
      </c>
      <c r="K3243">
        <f t="shared" si="253"/>
        <v>2.6855626111582298</v>
      </c>
      <c r="L3243">
        <f t="shared" si="254"/>
        <v>6.1837364347551045</v>
      </c>
    </row>
    <row r="3244" spans="1:12" x14ac:dyDescent="0.2">
      <c r="A3244" t="s">
        <v>2</v>
      </c>
      <c r="B3244" t="str">
        <f>VLOOKUP(A3244,[1]Sheet1!$A:$B,2,0)</f>
        <v>CCCC[n+]1ccn(c1)C</v>
      </c>
      <c r="C3244" t="s">
        <v>3</v>
      </c>
      <c r="D3244" t="str">
        <f>VLOOKUP(C3244,[1]Sheet1!$A:$B,2,0)</f>
        <v>F[P-](F)(F)(F)(F)F</v>
      </c>
      <c r="E3244" t="str">
        <f t="shared" si="250"/>
        <v>CCCC[n+]1ccn(c1)C.F[P-](F)(F)(F)(F)F</v>
      </c>
      <c r="F3244">
        <v>440.87</v>
      </c>
      <c r="G3244">
        <v>101.325</v>
      </c>
      <c r="H3244">
        <v>484.8</v>
      </c>
      <c r="I3244">
        <f t="shared" si="251"/>
        <v>1.3621506792768305</v>
      </c>
      <c r="J3244">
        <f t="shared" si="252"/>
        <v>-0.13409119394795901</v>
      </c>
      <c r="K3244">
        <f t="shared" si="253"/>
        <v>2.6855626111582298</v>
      </c>
      <c r="L3244">
        <f t="shared" si="254"/>
        <v>6.1837364347551045</v>
      </c>
    </row>
    <row r="3245" spans="1:12" x14ac:dyDescent="0.2">
      <c r="A3245" t="s">
        <v>2</v>
      </c>
      <c r="B3245" t="str">
        <f>VLOOKUP(A3245,[1]Sheet1!$A:$B,2,0)</f>
        <v>CCCC[n+]1ccn(c1)C</v>
      </c>
      <c r="C3245" t="s">
        <v>3</v>
      </c>
      <c r="D3245" t="str">
        <f>VLOOKUP(C3245,[1]Sheet1!$A:$B,2,0)</f>
        <v>F[P-](F)(F)(F)(F)F</v>
      </c>
      <c r="E3245" t="str">
        <f t="shared" si="250"/>
        <v>CCCC[n+]1ccn(c1)C.F[P-](F)(F)(F)(F)F</v>
      </c>
      <c r="F3245">
        <v>441</v>
      </c>
      <c r="G3245">
        <v>101.325</v>
      </c>
      <c r="H3245">
        <v>484.8</v>
      </c>
      <c r="I3245">
        <f t="shared" si="251"/>
        <v>1.3632194571213305</v>
      </c>
      <c r="J3245">
        <f t="shared" si="252"/>
        <v>-0.13409119394795901</v>
      </c>
      <c r="K3245">
        <f t="shared" si="253"/>
        <v>2.6855626111582298</v>
      </c>
      <c r="L3245">
        <f t="shared" si="254"/>
        <v>6.1837364347551045</v>
      </c>
    </row>
    <row r="3246" spans="1:12" x14ac:dyDescent="0.2">
      <c r="A3246" t="s">
        <v>2</v>
      </c>
      <c r="B3246" t="str">
        <f>VLOOKUP(A3246,[1]Sheet1!$A:$B,2,0)</f>
        <v>CCCC[n+]1ccn(c1)C</v>
      </c>
      <c r="C3246" t="s">
        <v>3</v>
      </c>
      <c r="D3246" t="str">
        <f>VLOOKUP(C3246,[1]Sheet1!$A:$B,2,0)</f>
        <v>F[P-](F)(F)(F)(F)F</v>
      </c>
      <c r="E3246" t="str">
        <f t="shared" si="250"/>
        <v>CCCC[n+]1ccn(c1)C.F[P-](F)(F)(F)(F)F</v>
      </c>
      <c r="F3246">
        <v>441.28</v>
      </c>
      <c r="G3246">
        <v>101.325</v>
      </c>
      <c r="H3246">
        <v>484.8</v>
      </c>
      <c r="I3246">
        <f t="shared" si="251"/>
        <v>1.3655214401710229</v>
      </c>
      <c r="J3246">
        <f t="shared" si="252"/>
        <v>-0.13409119394795901</v>
      </c>
      <c r="K3246">
        <f t="shared" si="253"/>
        <v>2.6855626111582298</v>
      </c>
      <c r="L3246">
        <f t="shared" si="254"/>
        <v>6.1837364347551045</v>
      </c>
    </row>
    <row r="3247" spans="1:12" x14ac:dyDescent="0.2">
      <c r="A3247" t="s">
        <v>2</v>
      </c>
      <c r="B3247" t="str">
        <f>VLOOKUP(A3247,[1]Sheet1!$A:$B,2,0)</f>
        <v>CCCC[n+]1ccn(c1)C</v>
      </c>
      <c r="C3247" t="s">
        <v>3</v>
      </c>
      <c r="D3247" t="str">
        <f>VLOOKUP(C3247,[1]Sheet1!$A:$B,2,0)</f>
        <v>F[P-](F)(F)(F)(F)F</v>
      </c>
      <c r="E3247" t="str">
        <f t="shared" si="250"/>
        <v>CCCC[n+]1ccn(c1)C.F[P-](F)(F)(F)(F)F</v>
      </c>
      <c r="F3247">
        <v>441.71</v>
      </c>
      <c r="G3247">
        <v>101.325</v>
      </c>
      <c r="H3247">
        <v>484.8</v>
      </c>
      <c r="I3247">
        <f t="shared" si="251"/>
        <v>1.369056628425908</v>
      </c>
      <c r="J3247">
        <f t="shared" si="252"/>
        <v>-0.13409119394795901</v>
      </c>
      <c r="K3247">
        <f t="shared" si="253"/>
        <v>2.6855626111582298</v>
      </c>
      <c r="L3247">
        <f t="shared" si="254"/>
        <v>6.1837364347551045</v>
      </c>
    </row>
    <row r="3248" spans="1:12" x14ac:dyDescent="0.2">
      <c r="A3248" t="s">
        <v>2</v>
      </c>
      <c r="B3248" t="str">
        <f>VLOOKUP(A3248,[1]Sheet1!$A:$B,2,0)</f>
        <v>CCCC[n+]1ccn(c1)C</v>
      </c>
      <c r="C3248" t="s">
        <v>3</v>
      </c>
      <c r="D3248" t="str">
        <f>VLOOKUP(C3248,[1]Sheet1!$A:$B,2,0)</f>
        <v>F[P-](F)(F)(F)(F)F</v>
      </c>
      <c r="E3248" t="str">
        <f t="shared" si="250"/>
        <v>CCCC[n+]1ccn(c1)C.F[P-](F)(F)(F)(F)F</v>
      </c>
      <c r="F3248">
        <v>437.56</v>
      </c>
      <c r="G3248">
        <v>101.325</v>
      </c>
      <c r="H3248">
        <v>484.5</v>
      </c>
      <c r="I3248">
        <f t="shared" si="251"/>
        <v>1.3349379510822501</v>
      </c>
      <c r="J3248">
        <f t="shared" si="252"/>
        <v>-0.13409119394795901</v>
      </c>
      <c r="K3248">
        <f t="shared" si="253"/>
        <v>2.6852937813867843</v>
      </c>
      <c r="L3248">
        <f t="shared" si="254"/>
        <v>6.183117431330821</v>
      </c>
    </row>
    <row r="3249" spans="1:12" x14ac:dyDescent="0.2">
      <c r="A3249" t="s">
        <v>2</v>
      </c>
      <c r="B3249" t="str">
        <f>VLOOKUP(A3249,[1]Sheet1!$A:$B,2,0)</f>
        <v>CCCC[n+]1ccn(c1)C</v>
      </c>
      <c r="C3249" t="s">
        <v>3</v>
      </c>
      <c r="D3249" t="str">
        <f>VLOOKUP(C3249,[1]Sheet1!$A:$B,2,0)</f>
        <v>F[P-](F)(F)(F)(F)F</v>
      </c>
      <c r="E3249" t="str">
        <f t="shared" si="250"/>
        <v>CCCC[n+]1ccn(c1)C.F[P-](F)(F)(F)(F)F</v>
      </c>
      <c r="F3249">
        <v>438.24</v>
      </c>
      <c r="G3249">
        <v>101.325</v>
      </c>
      <c r="H3249">
        <v>484.5</v>
      </c>
      <c r="I3249">
        <f t="shared" si="251"/>
        <v>1.3405284813457894</v>
      </c>
      <c r="J3249">
        <f t="shared" si="252"/>
        <v>-0.13409119394795901</v>
      </c>
      <c r="K3249">
        <f t="shared" si="253"/>
        <v>2.6852937813867843</v>
      </c>
      <c r="L3249">
        <f t="shared" si="254"/>
        <v>6.183117431330821</v>
      </c>
    </row>
    <row r="3250" spans="1:12" x14ac:dyDescent="0.2">
      <c r="A3250" t="s">
        <v>2</v>
      </c>
      <c r="B3250" t="str">
        <f>VLOOKUP(A3250,[1]Sheet1!$A:$B,2,0)</f>
        <v>CCCC[n+]1ccn(c1)C</v>
      </c>
      <c r="C3250" t="s">
        <v>3</v>
      </c>
      <c r="D3250" t="str">
        <f>VLOOKUP(C3250,[1]Sheet1!$A:$B,2,0)</f>
        <v>F[P-](F)(F)(F)(F)F</v>
      </c>
      <c r="E3250" t="str">
        <f t="shared" si="250"/>
        <v>CCCC[n+]1ccn(c1)C.F[P-](F)(F)(F)(F)F</v>
      </c>
      <c r="F3250">
        <v>438.67</v>
      </c>
      <c r="G3250">
        <v>101.325</v>
      </c>
      <c r="H3250">
        <v>484.5</v>
      </c>
      <c r="I3250">
        <f t="shared" si="251"/>
        <v>1.3440636696006745</v>
      </c>
      <c r="J3250">
        <f t="shared" si="252"/>
        <v>-0.13409119394795901</v>
      </c>
      <c r="K3250">
        <f t="shared" si="253"/>
        <v>2.6852937813867843</v>
      </c>
      <c r="L3250">
        <f t="shared" si="254"/>
        <v>6.183117431330821</v>
      </c>
    </row>
    <row r="3251" spans="1:12" x14ac:dyDescent="0.2">
      <c r="A3251" t="s">
        <v>2</v>
      </c>
      <c r="B3251" t="str">
        <f>VLOOKUP(A3251,[1]Sheet1!$A:$B,2,0)</f>
        <v>CCCC[n+]1ccn(c1)C</v>
      </c>
      <c r="C3251" t="s">
        <v>3</v>
      </c>
      <c r="D3251" t="str">
        <f>VLOOKUP(C3251,[1]Sheet1!$A:$B,2,0)</f>
        <v>F[P-](F)(F)(F)(F)F</v>
      </c>
      <c r="E3251" t="str">
        <f t="shared" si="250"/>
        <v>CCCC[n+]1ccn(c1)C.F[P-](F)(F)(F)(F)F</v>
      </c>
      <c r="F3251">
        <v>438.81</v>
      </c>
      <c r="G3251">
        <v>101.325</v>
      </c>
      <c r="H3251">
        <v>484.5</v>
      </c>
      <c r="I3251">
        <f t="shared" si="251"/>
        <v>1.3452146611255207</v>
      </c>
      <c r="J3251">
        <f t="shared" si="252"/>
        <v>-0.13409119394795901</v>
      </c>
      <c r="K3251">
        <f t="shared" si="253"/>
        <v>2.6852937813867843</v>
      </c>
      <c r="L3251">
        <f t="shared" si="254"/>
        <v>6.183117431330821</v>
      </c>
    </row>
    <row r="3252" spans="1:12" x14ac:dyDescent="0.2">
      <c r="A3252" t="s">
        <v>2</v>
      </c>
      <c r="B3252" t="str">
        <f>VLOOKUP(A3252,[1]Sheet1!$A:$B,2,0)</f>
        <v>CCCC[n+]1ccn(c1)C</v>
      </c>
      <c r="C3252" t="s">
        <v>3</v>
      </c>
      <c r="D3252" t="str">
        <f>VLOOKUP(C3252,[1]Sheet1!$A:$B,2,0)</f>
        <v>F[P-](F)(F)(F)(F)F</v>
      </c>
      <c r="E3252" t="str">
        <f t="shared" si="250"/>
        <v>CCCC[n+]1ccn(c1)C.F[P-](F)(F)(F)(F)F</v>
      </c>
      <c r="F3252">
        <v>441.41</v>
      </c>
      <c r="G3252">
        <v>101.325</v>
      </c>
      <c r="H3252">
        <v>484.5</v>
      </c>
      <c r="I3252">
        <f t="shared" si="251"/>
        <v>1.3665902180155236</v>
      </c>
      <c r="J3252">
        <f t="shared" si="252"/>
        <v>-0.13409119394795901</v>
      </c>
      <c r="K3252">
        <f t="shared" si="253"/>
        <v>2.6852937813867843</v>
      </c>
      <c r="L3252">
        <f t="shared" si="254"/>
        <v>6.183117431330821</v>
      </c>
    </row>
    <row r="3253" spans="1:12" x14ac:dyDescent="0.2">
      <c r="A3253" t="s">
        <v>2</v>
      </c>
      <c r="B3253" t="str">
        <f>VLOOKUP(A3253,[1]Sheet1!$A:$B,2,0)</f>
        <v>CCCC[n+]1ccn(c1)C</v>
      </c>
      <c r="C3253" t="s">
        <v>3</v>
      </c>
      <c r="D3253" t="str">
        <f>VLOOKUP(C3253,[1]Sheet1!$A:$B,2,0)</f>
        <v>F[P-](F)(F)(F)(F)F</v>
      </c>
      <c r="E3253" t="str">
        <f t="shared" si="250"/>
        <v>CCCC[n+]1ccn(c1)C.F[P-](F)(F)(F)(F)F</v>
      </c>
      <c r="F3253">
        <v>433.81</v>
      </c>
      <c r="G3253">
        <v>101.325</v>
      </c>
      <c r="H3253">
        <v>484.2</v>
      </c>
      <c r="I3253">
        <f t="shared" si="251"/>
        <v>1.3041078209524386</v>
      </c>
      <c r="J3253">
        <f t="shared" si="252"/>
        <v>-0.13409119394795901</v>
      </c>
      <c r="K3253">
        <f t="shared" si="253"/>
        <v>2.6850247851057141</v>
      </c>
      <c r="L3253">
        <f t="shared" si="254"/>
        <v>6.1824980445039577</v>
      </c>
    </row>
    <row r="3254" spans="1:12" x14ac:dyDescent="0.2">
      <c r="A3254" t="s">
        <v>29</v>
      </c>
      <c r="B3254" t="str">
        <f>VLOOKUP(A3254,[1]Sheet1!$A:$B,2,0)</f>
        <v>CCCCCCCC[NH2+]CCCCCCCC</v>
      </c>
      <c r="C3254" t="s">
        <v>16</v>
      </c>
      <c r="D3254" t="str">
        <f>VLOOKUP(C3254,[1]Sheet1!$A:$B,2,0)</f>
        <v>[Cl-]</v>
      </c>
      <c r="E3254" t="str">
        <f t="shared" si="250"/>
        <v>CCCCCCCC[NH2+]CCCCCCCC.[Cl-]</v>
      </c>
      <c r="F3254">
        <v>280.74</v>
      </c>
      <c r="G3254">
        <v>101.325</v>
      </c>
      <c r="H3254">
        <v>484.2</v>
      </c>
      <c r="I3254">
        <f t="shared" si="251"/>
        <v>4.5663015893705604E-2</v>
      </c>
      <c r="J3254">
        <f t="shared" si="252"/>
        <v>-0.13409119394795901</v>
      </c>
      <c r="K3254">
        <f t="shared" si="253"/>
        <v>2.6850247851057141</v>
      </c>
      <c r="L3254">
        <f t="shared" si="254"/>
        <v>6.1824980445039577</v>
      </c>
    </row>
    <row r="3255" spans="1:12" x14ac:dyDescent="0.2">
      <c r="A3255" t="s">
        <v>13</v>
      </c>
      <c r="B3255" t="str">
        <f>VLOOKUP(A3255,[1]Sheet1!$A:$B,2,0)</f>
        <v>CC[n+]1ccn(c1)C</v>
      </c>
      <c r="C3255" t="s">
        <v>59</v>
      </c>
      <c r="D3255" t="str">
        <f>VLOOKUP(C3255,[1]Sheet1!$A:$B,2,0)</f>
        <v>S(=O)(=O)([O-])C1=CC=C(C)C=C1</v>
      </c>
      <c r="E3255" t="str">
        <f t="shared" si="250"/>
        <v>CC[n+]1ccn(c1)C.S(=O)(=O)([O-])C1=CC=C(C)C=C1</v>
      </c>
      <c r="F3255">
        <v>318.14999999999998</v>
      </c>
      <c r="G3255">
        <v>101.325</v>
      </c>
      <c r="H3255">
        <v>484.2</v>
      </c>
      <c r="I3255">
        <f t="shared" si="251"/>
        <v>0.35322439406870504</v>
      </c>
      <c r="J3255">
        <f t="shared" si="252"/>
        <v>-0.13409119394795901</v>
      </c>
      <c r="K3255">
        <f t="shared" si="253"/>
        <v>2.6850247851057141</v>
      </c>
      <c r="L3255">
        <f t="shared" si="254"/>
        <v>6.1824980445039577</v>
      </c>
    </row>
    <row r="3256" spans="1:12" x14ac:dyDescent="0.2">
      <c r="A3256" t="s">
        <v>12</v>
      </c>
      <c r="B3256" t="str">
        <f>VLOOKUP(A3256,[1]Sheet1!$A:$B,2,0)</f>
        <v>C(CCCCCCCCCCCCCCC)N1C[NH+](C=C1)C</v>
      </c>
      <c r="C3256" t="s">
        <v>8</v>
      </c>
      <c r="D3256" t="str">
        <f>VLOOKUP(C3256,[1]Sheet1!$A:$B,2,0)</f>
        <v>FC(S(=O)(=O)[N-]S(=O)(=O)C(F)(F)F)(F)F</v>
      </c>
      <c r="E3256" t="str">
        <f t="shared" si="250"/>
        <v>C(CCCCCCCCCCCCCCC)N1C[NH+](C=C1)C.FC(S(=O)(=O)[N-]S(=O)(=O)C(F)(F)F)(F)F</v>
      </c>
      <c r="F3256">
        <v>171.71</v>
      </c>
      <c r="G3256">
        <v>101.325</v>
      </c>
      <c r="H3256">
        <v>484.1</v>
      </c>
      <c r="I3256">
        <f t="shared" si="251"/>
        <v>-0.85071274092052107</v>
      </c>
      <c r="J3256">
        <f t="shared" si="252"/>
        <v>-0.13409119394795901</v>
      </c>
      <c r="K3256">
        <f t="shared" si="253"/>
        <v>2.6849350826408895</v>
      </c>
      <c r="L3256">
        <f t="shared" si="254"/>
        <v>6.1822914969456484</v>
      </c>
    </row>
    <row r="3257" spans="1:12" x14ac:dyDescent="0.2">
      <c r="A3257" t="s">
        <v>2</v>
      </c>
      <c r="B3257" t="str">
        <f>VLOOKUP(A3257,[1]Sheet1!$A:$B,2,0)</f>
        <v>CCCC[n+]1ccn(c1)C</v>
      </c>
      <c r="C3257" t="s">
        <v>3</v>
      </c>
      <c r="D3257" t="str">
        <f>VLOOKUP(C3257,[1]Sheet1!$A:$B,2,0)</f>
        <v>F[P-](F)(F)(F)(F)F</v>
      </c>
      <c r="E3257" t="str">
        <f t="shared" si="250"/>
        <v>CCCC[n+]1ccn(c1)C.F[P-](F)(F)(F)(F)F</v>
      </c>
      <c r="F3257">
        <v>433.95</v>
      </c>
      <c r="G3257">
        <v>101.325</v>
      </c>
      <c r="H3257">
        <v>484</v>
      </c>
      <c r="I3257">
        <f t="shared" si="251"/>
        <v>1.3052588124772848</v>
      </c>
      <c r="J3257">
        <f t="shared" si="252"/>
        <v>-0.13409119394795901</v>
      </c>
      <c r="K3257">
        <f t="shared" si="253"/>
        <v>2.6848453616444123</v>
      </c>
      <c r="L3257">
        <f t="shared" si="254"/>
        <v>6.1820849067166321</v>
      </c>
    </row>
    <row r="3258" spans="1:12" x14ac:dyDescent="0.2">
      <c r="A3258" t="s">
        <v>2</v>
      </c>
      <c r="B3258" t="str">
        <f>VLOOKUP(A3258,[1]Sheet1!$A:$B,2,0)</f>
        <v>CCCC[n+]1ccn(c1)C</v>
      </c>
      <c r="C3258" t="s">
        <v>3</v>
      </c>
      <c r="D3258" t="str">
        <f>VLOOKUP(C3258,[1]Sheet1!$A:$B,2,0)</f>
        <v>F[P-](F)(F)(F)(F)F</v>
      </c>
      <c r="E3258" t="str">
        <f t="shared" si="250"/>
        <v>CCCC[n+]1ccn(c1)C.F[P-](F)(F)(F)(F)F</v>
      </c>
      <c r="F3258">
        <v>436.57</v>
      </c>
      <c r="G3258">
        <v>101.325</v>
      </c>
      <c r="H3258">
        <v>484</v>
      </c>
      <c r="I3258">
        <f t="shared" si="251"/>
        <v>1.32679879672798</v>
      </c>
      <c r="J3258">
        <f t="shared" si="252"/>
        <v>-0.13409119394795901</v>
      </c>
      <c r="K3258">
        <f t="shared" si="253"/>
        <v>2.6848453616444123</v>
      </c>
      <c r="L3258">
        <f t="shared" si="254"/>
        <v>6.1820849067166321</v>
      </c>
    </row>
    <row r="3259" spans="1:12" x14ac:dyDescent="0.2">
      <c r="A3259" t="s">
        <v>2</v>
      </c>
      <c r="B3259" t="str">
        <f>VLOOKUP(A3259,[1]Sheet1!$A:$B,2,0)</f>
        <v>CCCC[n+]1ccn(c1)C</v>
      </c>
      <c r="C3259" t="s">
        <v>3</v>
      </c>
      <c r="D3259" t="str">
        <f>VLOOKUP(C3259,[1]Sheet1!$A:$B,2,0)</f>
        <v>F[P-](F)(F)(F)(F)F</v>
      </c>
      <c r="E3259" t="str">
        <f t="shared" si="250"/>
        <v>CCCC[n+]1ccn(c1)C.F[P-](F)(F)(F)(F)F</v>
      </c>
      <c r="F3259">
        <v>437.42</v>
      </c>
      <c r="G3259">
        <v>101.325</v>
      </c>
      <c r="H3259">
        <v>484</v>
      </c>
      <c r="I3259">
        <f t="shared" si="251"/>
        <v>1.3337869595574041</v>
      </c>
      <c r="J3259">
        <f t="shared" si="252"/>
        <v>-0.13409119394795901</v>
      </c>
      <c r="K3259">
        <f t="shared" si="253"/>
        <v>2.6848453616444123</v>
      </c>
      <c r="L3259">
        <f t="shared" si="254"/>
        <v>6.1820849067166321</v>
      </c>
    </row>
    <row r="3260" spans="1:12" x14ac:dyDescent="0.2">
      <c r="A3260" t="s">
        <v>2</v>
      </c>
      <c r="B3260" t="str">
        <f>VLOOKUP(A3260,[1]Sheet1!$A:$B,2,0)</f>
        <v>CCCC[n+]1ccn(c1)C</v>
      </c>
      <c r="C3260" t="s">
        <v>3</v>
      </c>
      <c r="D3260" t="str">
        <f>VLOOKUP(C3260,[1]Sheet1!$A:$B,2,0)</f>
        <v>F[P-](F)(F)(F)(F)F</v>
      </c>
      <c r="E3260" t="str">
        <f t="shared" si="250"/>
        <v>CCCC[n+]1ccn(c1)C.F[P-](F)(F)(F)(F)F</v>
      </c>
      <c r="F3260">
        <v>438.37</v>
      </c>
      <c r="G3260">
        <v>101.325</v>
      </c>
      <c r="H3260">
        <v>484</v>
      </c>
      <c r="I3260">
        <f t="shared" si="251"/>
        <v>1.3415972591902896</v>
      </c>
      <c r="J3260">
        <f t="shared" si="252"/>
        <v>-0.13409119394795901</v>
      </c>
      <c r="K3260">
        <f t="shared" si="253"/>
        <v>2.6848453616444123</v>
      </c>
      <c r="L3260">
        <f t="shared" si="254"/>
        <v>6.1820849067166321</v>
      </c>
    </row>
    <row r="3261" spans="1:12" x14ac:dyDescent="0.2">
      <c r="A3261" t="s">
        <v>42</v>
      </c>
      <c r="B3261" t="str">
        <f>VLOOKUP(A3261,[1]Sheet1!$A:$B,2,0)</f>
        <v>C(C)[N+]1=CC(=CC=C1)C</v>
      </c>
      <c r="C3261" t="s">
        <v>8</v>
      </c>
      <c r="D3261" t="str">
        <f>VLOOKUP(C3261,[1]Sheet1!$A:$B,2,0)</f>
        <v>FC(S(=O)(=O)[N-]S(=O)(=O)C(F)(F)F)(F)F</v>
      </c>
      <c r="E3261" t="str">
        <f t="shared" si="250"/>
        <v>C(C)[N+]1=CC(=CC=C1)C.FC(S(=O)(=O)[N-]S(=O)(=O)C(F)(F)F)(F)F</v>
      </c>
      <c r="F3261">
        <v>293.10000000000002</v>
      </c>
      <c r="G3261">
        <v>101.325</v>
      </c>
      <c r="H3261">
        <v>484</v>
      </c>
      <c r="I3261">
        <f t="shared" si="251"/>
        <v>0.14727912480156449</v>
      </c>
      <c r="J3261">
        <f t="shared" si="252"/>
        <v>-0.13409119394795901</v>
      </c>
      <c r="K3261">
        <f t="shared" si="253"/>
        <v>2.6848453616444123</v>
      </c>
      <c r="L3261">
        <f t="shared" si="254"/>
        <v>6.1820849067166321</v>
      </c>
    </row>
    <row r="3262" spans="1:12" x14ac:dyDescent="0.2">
      <c r="A3262" t="s">
        <v>4</v>
      </c>
      <c r="B3262" t="str">
        <f>VLOOKUP(A3262,[1]Sheet1!$A:$B,2,0)</f>
        <v>CCC[n+]1ccn(c1)C</v>
      </c>
      <c r="C3262" t="s">
        <v>8</v>
      </c>
      <c r="D3262" t="str">
        <f>VLOOKUP(C3262,[1]Sheet1!$A:$B,2,0)</f>
        <v>FC(S(=O)(=O)[N-]S(=O)(=O)C(F)(F)F)(F)F</v>
      </c>
      <c r="E3262" t="str">
        <f t="shared" si="250"/>
        <v>CCC[n+]1ccn(c1)C.FC(S(=O)(=O)[N-]S(=O)(=O)C(F)(F)F)(F)F</v>
      </c>
      <c r="F3262">
        <v>294.14999999999998</v>
      </c>
      <c r="G3262">
        <v>101.325</v>
      </c>
      <c r="H3262">
        <v>484</v>
      </c>
      <c r="I3262">
        <f t="shared" si="251"/>
        <v>0.15591156123791133</v>
      </c>
      <c r="J3262">
        <f t="shared" si="252"/>
        <v>-0.13409119394795901</v>
      </c>
      <c r="K3262">
        <f t="shared" si="253"/>
        <v>2.6848453616444123</v>
      </c>
      <c r="L3262">
        <f t="shared" si="254"/>
        <v>6.1820849067166321</v>
      </c>
    </row>
    <row r="3263" spans="1:12" x14ac:dyDescent="0.2">
      <c r="A3263" t="s">
        <v>17</v>
      </c>
      <c r="B3263" t="str">
        <f>VLOOKUP(A3263,[1]Sheet1!$A:$B,2,0)</f>
        <v>CCCCCC[n+]1ccn(c1)C</v>
      </c>
      <c r="C3263" t="s">
        <v>38</v>
      </c>
      <c r="D3263" t="str">
        <f>VLOOKUP(C3263,[1]Sheet1!$A:$B,2,0)</f>
        <v>C(C)(=O)[O-]</v>
      </c>
      <c r="E3263" t="str">
        <f t="shared" si="250"/>
        <v>CCCCCC[n+]1ccn(c1)C.C(C)(=O)[O-]</v>
      </c>
      <c r="F3263">
        <v>374.2</v>
      </c>
      <c r="G3263">
        <v>4020</v>
      </c>
      <c r="H3263">
        <v>483.9</v>
      </c>
      <c r="I3263">
        <f t="shared" si="251"/>
        <v>0.8140320724089547</v>
      </c>
      <c r="J3263">
        <f t="shared" si="252"/>
        <v>0.75212111151757655</v>
      </c>
      <c r="K3263">
        <f t="shared" si="253"/>
        <v>2.6847556221086237</v>
      </c>
      <c r="L3263">
        <f t="shared" si="254"/>
        <v>6.1818782737992732</v>
      </c>
    </row>
    <row r="3264" spans="1:12" x14ac:dyDescent="0.2">
      <c r="A3264" t="s">
        <v>2</v>
      </c>
      <c r="B3264" t="str">
        <f>VLOOKUP(A3264,[1]Sheet1!$A:$B,2,0)</f>
        <v>CCCC[n+]1ccn(c1)C</v>
      </c>
      <c r="C3264" t="s">
        <v>3</v>
      </c>
      <c r="D3264" t="str">
        <f>VLOOKUP(C3264,[1]Sheet1!$A:$B,2,0)</f>
        <v>F[P-](F)(F)(F)(F)F</v>
      </c>
      <c r="E3264" t="str">
        <f t="shared" si="250"/>
        <v>CCCC[n+]1ccn(c1)C.F[P-](F)(F)(F)(F)F</v>
      </c>
      <c r="F3264">
        <v>436.44</v>
      </c>
      <c r="G3264">
        <v>101.325</v>
      </c>
      <c r="H3264">
        <v>483.7</v>
      </c>
      <c r="I3264">
        <f t="shared" si="251"/>
        <v>1.3257300188834797</v>
      </c>
      <c r="J3264">
        <f t="shared" si="252"/>
        <v>-0.13409119394795901</v>
      </c>
      <c r="K3264">
        <f t="shared" si="253"/>
        <v>2.6845760873884554</v>
      </c>
      <c r="L3264">
        <f t="shared" si="254"/>
        <v>6.1814648798289378</v>
      </c>
    </row>
    <row r="3265" spans="1:12" x14ac:dyDescent="0.2">
      <c r="A3265" t="s">
        <v>2</v>
      </c>
      <c r="B3265" t="str">
        <f>VLOOKUP(A3265,[1]Sheet1!$A:$B,2,0)</f>
        <v>CCCC[n+]1ccn(c1)C</v>
      </c>
      <c r="C3265" t="s">
        <v>3</v>
      </c>
      <c r="D3265" t="str">
        <f>VLOOKUP(C3265,[1]Sheet1!$A:$B,2,0)</f>
        <v>F[P-](F)(F)(F)(F)F</v>
      </c>
      <c r="E3265" t="str">
        <f t="shared" si="250"/>
        <v>CCCC[n+]1ccn(c1)C.F[P-](F)(F)(F)(F)F</v>
      </c>
      <c r="F3265">
        <v>436.85</v>
      </c>
      <c r="G3265">
        <v>101.325</v>
      </c>
      <c r="H3265">
        <v>483.7</v>
      </c>
      <c r="I3265">
        <f t="shared" si="251"/>
        <v>1.3291007797776726</v>
      </c>
      <c r="J3265">
        <f t="shared" si="252"/>
        <v>-0.13409119394795901</v>
      </c>
      <c r="K3265">
        <f t="shared" si="253"/>
        <v>2.6845760873884554</v>
      </c>
      <c r="L3265">
        <f t="shared" si="254"/>
        <v>6.1814648798289378</v>
      </c>
    </row>
    <row r="3266" spans="1:12" x14ac:dyDescent="0.2">
      <c r="A3266" t="s">
        <v>2</v>
      </c>
      <c r="B3266" t="str">
        <f>VLOOKUP(A3266,[1]Sheet1!$A:$B,2,0)</f>
        <v>CCCC[n+]1ccn(c1)C</v>
      </c>
      <c r="C3266" t="s">
        <v>3</v>
      </c>
      <c r="D3266" t="str">
        <f>VLOOKUP(C3266,[1]Sheet1!$A:$B,2,0)</f>
        <v>F[P-](F)(F)(F)(F)F</v>
      </c>
      <c r="E3266" t="str">
        <f t="shared" ref="E3266:E3329" si="255">B3266&amp;"."&amp;D3266</f>
        <v>CCCC[n+]1ccn(c1)C.F[P-](F)(F)(F)(F)F</v>
      </c>
      <c r="F3266">
        <v>437.29</v>
      </c>
      <c r="G3266">
        <v>101.325</v>
      </c>
      <c r="H3266">
        <v>483.7</v>
      </c>
      <c r="I3266">
        <f t="shared" ref="I3266:I3329" si="256">STANDARDIZE(F3266,AVERAGE(F:F),STDEVP(F:F))</f>
        <v>1.3327181817129039</v>
      </c>
      <c r="J3266">
        <f t="shared" ref="J3266:J3329" si="257">STANDARDIZE(G3266,AVERAGE(G:G),STDEVP(G:G))</f>
        <v>-0.13409119394795901</v>
      </c>
      <c r="K3266">
        <f t="shared" si="253"/>
        <v>2.6845760873884554</v>
      </c>
      <c r="L3266">
        <f t="shared" si="254"/>
        <v>6.1814648798289378</v>
      </c>
    </row>
    <row r="3267" spans="1:12" x14ac:dyDescent="0.2">
      <c r="A3267" t="s">
        <v>2</v>
      </c>
      <c r="B3267" t="str">
        <f>VLOOKUP(A3267,[1]Sheet1!$A:$B,2,0)</f>
        <v>CCCC[n+]1ccn(c1)C</v>
      </c>
      <c r="C3267" t="s">
        <v>3</v>
      </c>
      <c r="D3267" t="str">
        <f>VLOOKUP(C3267,[1]Sheet1!$A:$B,2,0)</f>
        <v>F[P-](F)(F)(F)(F)F</v>
      </c>
      <c r="E3267" t="str">
        <f t="shared" si="255"/>
        <v>CCCC[n+]1ccn(c1)C.F[P-](F)(F)(F)(F)F</v>
      </c>
      <c r="F3267">
        <v>436.03</v>
      </c>
      <c r="G3267">
        <v>101.325</v>
      </c>
      <c r="H3267">
        <v>483.4</v>
      </c>
      <c r="I3267">
        <f t="shared" si="256"/>
        <v>1.3223592579892869</v>
      </c>
      <c r="J3267">
        <f t="shared" si="257"/>
        <v>-0.13409119394795901</v>
      </c>
      <c r="K3267">
        <f t="shared" ref="K3267:K3330" si="258">LOG(H3267)</f>
        <v>2.6843066460716316</v>
      </c>
      <c r="L3267">
        <f t="shared" ref="L3267:L3330" si="259">LN(H3267)</f>
        <v>6.1808444682693828</v>
      </c>
    </row>
    <row r="3268" spans="1:12" x14ac:dyDescent="0.2">
      <c r="A3268" t="s">
        <v>2</v>
      </c>
      <c r="B3268" t="str">
        <f>VLOOKUP(A3268,[1]Sheet1!$A:$B,2,0)</f>
        <v>CCCC[n+]1ccn(c1)C</v>
      </c>
      <c r="C3268" t="s">
        <v>3</v>
      </c>
      <c r="D3268" t="str">
        <f>VLOOKUP(C3268,[1]Sheet1!$A:$B,2,0)</f>
        <v>F[P-](F)(F)(F)(F)F</v>
      </c>
      <c r="E3268" t="str">
        <f t="shared" si="255"/>
        <v>CCCC[n+]1ccn(c1)C.F[P-](F)(F)(F)(F)F</v>
      </c>
      <c r="F3268">
        <v>436.17</v>
      </c>
      <c r="G3268">
        <v>101.325</v>
      </c>
      <c r="H3268">
        <v>483.4</v>
      </c>
      <c r="I3268">
        <f t="shared" si="256"/>
        <v>1.3235102495141335</v>
      </c>
      <c r="J3268">
        <f t="shared" si="257"/>
        <v>-0.13409119394795901</v>
      </c>
      <c r="K3268">
        <f t="shared" si="258"/>
        <v>2.6843066460716316</v>
      </c>
      <c r="L3268">
        <f t="shared" si="259"/>
        <v>6.1808444682693828</v>
      </c>
    </row>
    <row r="3269" spans="1:12" x14ac:dyDescent="0.2">
      <c r="A3269" t="s">
        <v>2</v>
      </c>
      <c r="B3269" t="str">
        <f>VLOOKUP(A3269,[1]Sheet1!$A:$B,2,0)</f>
        <v>CCCC[n+]1ccn(c1)C</v>
      </c>
      <c r="C3269" t="s">
        <v>3</v>
      </c>
      <c r="D3269" t="str">
        <f>VLOOKUP(C3269,[1]Sheet1!$A:$B,2,0)</f>
        <v>F[P-](F)(F)(F)(F)F</v>
      </c>
      <c r="E3269" t="str">
        <f t="shared" si="255"/>
        <v>CCCC[n+]1ccn(c1)C.F[P-](F)(F)(F)(F)F</v>
      </c>
      <c r="F3269">
        <v>436.71</v>
      </c>
      <c r="G3269">
        <v>101.325</v>
      </c>
      <c r="H3269">
        <v>483.4</v>
      </c>
      <c r="I3269">
        <f t="shared" si="256"/>
        <v>1.3279497882528262</v>
      </c>
      <c r="J3269">
        <f t="shared" si="257"/>
        <v>-0.13409119394795901</v>
      </c>
      <c r="K3269">
        <f t="shared" si="258"/>
        <v>2.6843066460716316</v>
      </c>
      <c r="L3269">
        <f t="shared" si="259"/>
        <v>6.1808444682693828</v>
      </c>
    </row>
    <row r="3270" spans="1:12" x14ac:dyDescent="0.2">
      <c r="A3270" t="s">
        <v>2</v>
      </c>
      <c r="B3270" t="str">
        <f>VLOOKUP(A3270,[1]Sheet1!$A:$B,2,0)</f>
        <v>CCCC[n+]1ccn(c1)C</v>
      </c>
      <c r="C3270" t="s">
        <v>3</v>
      </c>
      <c r="D3270" t="str">
        <f>VLOOKUP(C3270,[1]Sheet1!$A:$B,2,0)</f>
        <v>F[P-](F)(F)(F)(F)F</v>
      </c>
      <c r="E3270" t="str">
        <f t="shared" si="255"/>
        <v>CCCC[n+]1ccn(c1)C.F[P-](F)(F)(F)(F)F</v>
      </c>
      <c r="F3270">
        <v>434.51</v>
      </c>
      <c r="G3270">
        <v>101.325</v>
      </c>
      <c r="H3270">
        <v>483.1</v>
      </c>
      <c r="I3270">
        <f t="shared" si="256"/>
        <v>1.3098627785766701</v>
      </c>
      <c r="J3270">
        <f t="shared" si="257"/>
        <v>-0.13409119394795901</v>
      </c>
      <c r="K3270">
        <f t="shared" si="258"/>
        <v>2.6840370374865197</v>
      </c>
      <c r="L3270">
        <f t="shared" si="259"/>
        <v>6.1802236715603609</v>
      </c>
    </row>
    <row r="3271" spans="1:12" x14ac:dyDescent="0.2">
      <c r="A3271" t="s">
        <v>2</v>
      </c>
      <c r="B3271" t="str">
        <f>VLOOKUP(A3271,[1]Sheet1!$A:$B,2,0)</f>
        <v>CCCC[n+]1ccn(c1)C</v>
      </c>
      <c r="C3271" t="s">
        <v>3</v>
      </c>
      <c r="D3271" t="str">
        <f>VLOOKUP(C3271,[1]Sheet1!$A:$B,2,0)</f>
        <v>F[P-](F)(F)(F)(F)F</v>
      </c>
      <c r="E3271" t="str">
        <f t="shared" si="255"/>
        <v>CCCC[n+]1ccn(c1)C.F[P-](F)(F)(F)(F)F</v>
      </c>
      <c r="F3271">
        <v>434.65</v>
      </c>
      <c r="G3271">
        <v>101.325</v>
      </c>
      <c r="H3271">
        <v>483.1</v>
      </c>
      <c r="I3271">
        <f t="shared" si="256"/>
        <v>1.3110137701015163</v>
      </c>
      <c r="J3271">
        <f t="shared" si="257"/>
        <v>-0.13409119394795901</v>
      </c>
      <c r="K3271">
        <f t="shared" si="258"/>
        <v>2.6840370374865197</v>
      </c>
      <c r="L3271">
        <f t="shared" si="259"/>
        <v>6.1802236715603609</v>
      </c>
    </row>
    <row r="3272" spans="1:12" x14ac:dyDescent="0.2">
      <c r="A3272" t="s">
        <v>2</v>
      </c>
      <c r="B3272" t="str">
        <f>VLOOKUP(A3272,[1]Sheet1!$A:$B,2,0)</f>
        <v>CCCC[n+]1ccn(c1)C</v>
      </c>
      <c r="C3272" t="s">
        <v>3</v>
      </c>
      <c r="D3272" t="str">
        <f>VLOOKUP(C3272,[1]Sheet1!$A:$B,2,0)</f>
        <v>F[P-](F)(F)(F)(F)F</v>
      </c>
      <c r="E3272" t="str">
        <f t="shared" si="255"/>
        <v>CCCC[n+]1ccn(c1)C.F[P-](F)(F)(F)(F)F</v>
      </c>
      <c r="F3272">
        <v>435.76</v>
      </c>
      <c r="G3272">
        <v>101.325</v>
      </c>
      <c r="H3272">
        <v>483.1</v>
      </c>
      <c r="I3272">
        <f t="shared" si="256"/>
        <v>1.3201394886199405</v>
      </c>
      <c r="J3272">
        <f t="shared" si="257"/>
        <v>-0.13409119394795901</v>
      </c>
      <c r="K3272">
        <f t="shared" si="258"/>
        <v>2.6840370374865197</v>
      </c>
      <c r="L3272">
        <f t="shared" si="259"/>
        <v>6.1802236715603609</v>
      </c>
    </row>
    <row r="3273" spans="1:12" x14ac:dyDescent="0.2">
      <c r="A3273" t="s">
        <v>2</v>
      </c>
      <c r="B3273" t="str">
        <f>VLOOKUP(A3273,[1]Sheet1!$A:$B,2,0)</f>
        <v>CCCC[n+]1ccn(c1)C</v>
      </c>
      <c r="C3273" t="s">
        <v>3</v>
      </c>
      <c r="D3273" t="str">
        <f>VLOOKUP(C3273,[1]Sheet1!$A:$B,2,0)</f>
        <v>F[P-](F)(F)(F)(F)F</v>
      </c>
      <c r="E3273" t="str">
        <f t="shared" si="255"/>
        <v>CCCC[n+]1ccn(c1)C.F[P-](F)(F)(F)(F)F</v>
      </c>
      <c r="F3273">
        <v>435.9</v>
      </c>
      <c r="G3273">
        <v>101.325</v>
      </c>
      <c r="H3273">
        <v>483.1</v>
      </c>
      <c r="I3273">
        <f t="shared" si="256"/>
        <v>1.3212904801447867</v>
      </c>
      <c r="J3273">
        <f t="shared" si="257"/>
        <v>-0.13409119394795901</v>
      </c>
      <c r="K3273">
        <f t="shared" si="258"/>
        <v>2.6840370374865197</v>
      </c>
      <c r="L3273">
        <f t="shared" si="259"/>
        <v>6.1802236715603609</v>
      </c>
    </row>
    <row r="3274" spans="1:12" x14ac:dyDescent="0.2">
      <c r="A3274" t="s">
        <v>2</v>
      </c>
      <c r="B3274" t="str">
        <f>VLOOKUP(A3274,[1]Sheet1!$A:$B,2,0)</f>
        <v>CCCC[n+]1ccn(c1)C</v>
      </c>
      <c r="C3274" t="s">
        <v>3</v>
      </c>
      <c r="D3274" t="str">
        <f>VLOOKUP(C3274,[1]Sheet1!$A:$B,2,0)</f>
        <v>F[P-](F)(F)(F)(F)F</v>
      </c>
      <c r="E3274" t="str">
        <f t="shared" si="255"/>
        <v>CCCC[n+]1ccn(c1)C.F[P-](F)(F)(F)(F)F</v>
      </c>
      <c r="F3274">
        <v>436.3</v>
      </c>
      <c r="G3274">
        <v>101.325</v>
      </c>
      <c r="H3274">
        <v>483.1</v>
      </c>
      <c r="I3274">
        <f t="shared" si="256"/>
        <v>1.3245790273586335</v>
      </c>
      <c r="J3274">
        <f t="shared" si="257"/>
        <v>-0.13409119394795901</v>
      </c>
      <c r="K3274">
        <f t="shared" si="258"/>
        <v>2.6840370374865197</v>
      </c>
      <c r="L3274">
        <f t="shared" si="259"/>
        <v>6.1802236715603609</v>
      </c>
    </row>
    <row r="3275" spans="1:12" x14ac:dyDescent="0.2">
      <c r="A3275" t="s">
        <v>2</v>
      </c>
      <c r="B3275" t="str">
        <f>VLOOKUP(A3275,[1]Sheet1!$A:$B,2,0)</f>
        <v>CCCC[n+]1ccn(c1)C</v>
      </c>
      <c r="C3275" t="s">
        <v>3</v>
      </c>
      <c r="D3275" t="str">
        <f>VLOOKUP(C3275,[1]Sheet1!$A:$B,2,0)</f>
        <v>F[P-](F)(F)(F)(F)F</v>
      </c>
      <c r="E3275" t="str">
        <f t="shared" si="255"/>
        <v>CCCC[n+]1ccn(c1)C.F[P-](F)(F)(F)(F)F</v>
      </c>
      <c r="F3275">
        <v>436.99</v>
      </c>
      <c r="G3275">
        <v>101.325</v>
      </c>
      <c r="H3275">
        <v>483.1</v>
      </c>
      <c r="I3275">
        <f t="shared" si="256"/>
        <v>1.3302517713025188</v>
      </c>
      <c r="J3275">
        <f t="shared" si="257"/>
        <v>-0.13409119394795901</v>
      </c>
      <c r="K3275">
        <f t="shared" si="258"/>
        <v>2.6840370374865197</v>
      </c>
      <c r="L3275">
        <f t="shared" si="259"/>
        <v>6.1802236715603609</v>
      </c>
    </row>
    <row r="3276" spans="1:12" x14ac:dyDescent="0.2">
      <c r="A3276" t="s">
        <v>11</v>
      </c>
      <c r="B3276" t="str">
        <f>VLOOKUP(A3276,[1]Sheet1!$A:$B,2,0)</f>
        <v>CCCCCC[n+]1cccc2c1cccc2</v>
      </c>
      <c r="C3276" t="s">
        <v>8</v>
      </c>
      <c r="D3276" t="str">
        <f>VLOOKUP(C3276,[1]Sheet1!$A:$B,2,0)</f>
        <v>FC(S(=O)(=O)[N-]S(=O)(=O)C(F)(F)F)(F)F</v>
      </c>
      <c r="E3276" t="str">
        <f t="shared" si="255"/>
        <v>CCCCCC[n+]1cccc2c1cccc2.FC(S(=O)(=O)[N-]S(=O)(=O)C(F)(F)F)(F)F</v>
      </c>
      <c r="F3276">
        <v>304.73</v>
      </c>
      <c r="G3276">
        <v>101.325</v>
      </c>
      <c r="H3276">
        <v>483</v>
      </c>
      <c r="I3276">
        <f t="shared" si="256"/>
        <v>0.24289363504415323</v>
      </c>
      <c r="J3276">
        <f t="shared" si="257"/>
        <v>-0.13409119394795901</v>
      </c>
      <c r="K3276">
        <f t="shared" si="258"/>
        <v>2.6839471307515121</v>
      </c>
      <c r="L3276">
        <f t="shared" si="259"/>
        <v>6.1800166536525722</v>
      </c>
    </row>
    <row r="3277" spans="1:12" x14ac:dyDescent="0.2">
      <c r="A3277" t="s">
        <v>44</v>
      </c>
      <c r="B3277" t="str">
        <f>VLOOKUP(A3277,[1]Sheet1!$A:$B,2,0)</f>
        <v>C(CCC)[N+]1=CC(=CC=C1)C</v>
      </c>
      <c r="C3277" t="s">
        <v>45</v>
      </c>
      <c r="D3277" t="str">
        <f>VLOOKUP(C3277,[1]Sheet1!$A:$B,2,0)</f>
        <v>FC(S(=O)(=O)[O-])(F)F</v>
      </c>
      <c r="E3277" t="str">
        <f t="shared" si="255"/>
        <v>C(CCC)[N+]1=CC(=CC=C1)C.FC(S(=O)(=O)[O-])(F)F</v>
      </c>
      <c r="F3277">
        <v>341.1</v>
      </c>
      <c r="G3277">
        <v>101.325</v>
      </c>
      <c r="H3277">
        <v>483</v>
      </c>
      <c r="I3277">
        <f t="shared" si="256"/>
        <v>0.54190479046315188</v>
      </c>
      <c r="J3277">
        <f t="shared" si="257"/>
        <v>-0.13409119394795901</v>
      </c>
      <c r="K3277">
        <f t="shared" si="258"/>
        <v>2.6839471307515121</v>
      </c>
      <c r="L3277">
        <f t="shared" si="259"/>
        <v>6.1800166536525722</v>
      </c>
    </row>
    <row r="3278" spans="1:12" x14ac:dyDescent="0.2">
      <c r="A3278" t="s">
        <v>63</v>
      </c>
      <c r="B3278" t="str">
        <f>VLOOKUP(A3278,[1]Sheet1!$A:$B,2,0)</f>
        <v>CC[NH+]1C=CN(C1)C</v>
      </c>
      <c r="C3278" t="s">
        <v>64</v>
      </c>
      <c r="D3278" t="str">
        <f>VLOOKUP(C3278,[1]Sheet1!$A:$B,2,0)</f>
        <v>FC(C(S(=O)(=O)[O-])(F)F)F</v>
      </c>
      <c r="E3278" t="str">
        <f t="shared" si="255"/>
        <v>CC[NH+]1C=CN(C1)C.FC(C(S(=O)(=O)[O-])(F)F)F</v>
      </c>
      <c r="F3278">
        <v>296.2</v>
      </c>
      <c r="G3278">
        <v>100</v>
      </c>
      <c r="H3278">
        <v>483</v>
      </c>
      <c r="I3278">
        <f t="shared" si="256"/>
        <v>0.17276536570887505</v>
      </c>
      <c r="J3278">
        <f t="shared" si="257"/>
        <v>-0.13439084403497614</v>
      </c>
      <c r="K3278">
        <f t="shared" si="258"/>
        <v>2.6839471307515121</v>
      </c>
      <c r="L3278">
        <f t="shared" si="259"/>
        <v>6.1800166536525722</v>
      </c>
    </row>
    <row r="3279" spans="1:12" x14ac:dyDescent="0.2">
      <c r="A3279" t="s">
        <v>47</v>
      </c>
      <c r="B3279" t="str">
        <f>VLOOKUP(A3279,[1]Sheet1!$A:$B,2,0)</f>
        <v>CCCC[n+]1ccccc1</v>
      </c>
      <c r="C3279" t="s">
        <v>45</v>
      </c>
      <c r="D3279" t="str">
        <f>VLOOKUP(C3279,[1]Sheet1!$A:$B,2,0)</f>
        <v>FC(S(=O)(=O)[O-])(F)F</v>
      </c>
      <c r="E3279" t="str">
        <f t="shared" si="255"/>
        <v>CCCC[n+]1ccccc1.FC(S(=O)(=O)[O-])(F)F</v>
      </c>
      <c r="F3279">
        <v>315.64999999999998</v>
      </c>
      <c r="G3279">
        <v>101.325</v>
      </c>
      <c r="H3279">
        <v>483</v>
      </c>
      <c r="I3279">
        <f t="shared" si="256"/>
        <v>0.33267097398216405</v>
      </c>
      <c r="J3279">
        <f t="shared" si="257"/>
        <v>-0.13409119394795901</v>
      </c>
      <c r="K3279">
        <f t="shared" si="258"/>
        <v>2.6839471307515121</v>
      </c>
      <c r="L3279">
        <f t="shared" si="259"/>
        <v>6.1800166536525722</v>
      </c>
    </row>
    <row r="3280" spans="1:12" x14ac:dyDescent="0.2">
      <c r="A3280" t="s">
        <v>76</v>
      </c>
      <c r="B3280" t="str">
        <f>VLOOKUP(A3280,[1]Sheet1!$A:$B,2,0)</f>
        <v>CCCC[n+]1ccn(c1C)C</v>
      </c>
      <c r="C3280" t="s">
        <v>3</v>
      </c>
      <c r="D3280" t="str">
        <f>VLOOKUP(C3280,[1]Sheet1!$A:$B,2,0)</f>
        <v>F[P-](F)(F)(F)(F)F</v>
      </c>
      <c r="E3280" t="str">
        <f t="shared" si="255"/>
        <v>CCCC[n+]1ccn(c1C)C.F[P-](F)(F)(F)(F)F</v>
      </c>
      <c r="F3280">
        <v>383.2</v>
      </c>
      <c r="G3280">
        <v>101.325</v>
      </c>
      <c r="H3280">
        <v>483</v>
      </c>
      <c r="I3280">
        <f t="shared" si="256"/>
        <v>0.88802438472050227</v>
      </c>
      <c r="J3280">
        <f t="shared" si="257"/>
        <v>-0.13409119394795901</v>
      </c>
      <c r="K3280">
        <f t="shared" si="258"/>
        <v>2.6839471307515121</v>
      </c>
      <c r="L3280">
        <f t="shared" si="259"/>
        <v>6.1800166536525722</v>
      </c>
    </row>
    <row r="3281" spans="1:12" x14ac:dyDescent="0.2">
      <c r="A3281" t="s">
        <v>2</v>
      </c>
      <c r="B3281" t="str">
        <f>VLOOKUP(A3281,[1]Sheet1!$A:$B,2,0)</f>
        <v>CCCC[n+]1ccn(c1)C</v>
      </c>
      <c r="C3281" t="s">
        <v>3</v>
      </c>
      <c r="D3281" t="str">
        <f>VLOOKUP(C3281,[1]Sheet1!$A:$B,2,0)</f>
        <v>F[P-](F)(F)(F)(F)F</v>
      </c>
      <c r="E3281" t="str">
        <f t="shared" si="255"/>
        <v>CCCC[n+]1ccn(c1)C.F[P-](F)(F)(F)(F)F</v>
      </c>
      <c r="F3281">
        <v>433.67</v>
      </c>
      <c r="G3281">
        <v>101.325</v>
      </c>
      <c r="H3281">
        <v>482.8</v>
      </c>
      <c r="I3281">
        <f t="shared" si="256"/>
        <v>1.3029568294275924</v>
      </c>
      <c r="J3281">
        <f t="shared" si="257"/>
        <v>-0.13409119394795901</v>
      </c>
      <c r="K3281">
        <f t="shared" si="258"/>
        <v>2.6837672614253116</v>
      </c>
      <c r="L3281">
        <f t="shared" si="259"/>
        <v>6.1796024892233765</v>
      </c>
    </row>
    <row r="3282" spans="1:12" x14ac:dyDescent="0.2">
      <c r="A3282" t="s">
        <v>2</v>
      </c>
      <c r="B3282" t="str">
        <f>VLOOKUP(A3282,[1]Sheet1!$A:$B,2,0)</f>
        <v>CCCC[n+]1ccn(c1)C</v>
      </c>
      <c r="C3282" t="s">
        <v>3</v>
      </c>
      <c r="D3282" t="str">
        <f>VLOOKUP(C3282,[1]Sheet1!$A:$B,2,0)</f>
        <v>F[P-](F)(F)(F)(F)F</v>
      </c>
      <c r="E3282" t="str">
        <f t="shared" si="255"/>
        <v>CCCC[n+]1ccn(c1)C.F[P-](F)(F)(F)(F)F</v>
      </c>
      <c r="F3282">
        <v>434.78</v>
      </c>
      <c r="G3282">
        <v>101.325</v>
      </c>
      <c r="H3282">
        <v>482.8</v>
      </c>
      <c r="I3282">
        <f t="shared" si="256"/>
        <v>1.3120825479460163</v>
      </c>
      <c r="J3282">
        <f t="shared" si="257"/>
        <v>-0.13409119394795901</v>
      </c>
      <c r="K3282">
        <f t="shared" si="258"/>
        <v>2.6837672614253116</v>
      </c>
      <c r="L3282">
        <f t="shared" si="259"/>
        <v>6.1796024892233765</v>
      </c>
    </row>
    <row r="3283" spans="1:12" x14ac:dyDescent="0.2">
      <c r="A3283" t="s">
        <v>2</v>
      </c>
      <c r="B3283" t="str">
        <f>VLOOKUP(A3283,[1]Sheet1!$A:$B,2,0)</f>
        <v>CCCC[n+]1ccn(c1)C</v>
      </c>
      <c r="C3283" t="s">
        <v>3</v>
      </c>
      <c r="D3283" t="str">
        <f>VLOOKUP(C3283,[1]Sheet1!$A:$B,2,0)</f>
        <v>F[P-](F)(F)(F)(F)F</v>
      </c>
      <c r="E3283" t="str">
        <f t="shared" si="255"/>
        <v>CCCC[n+]1ccn(c1)C.F[P-](F)(F)(F)(F)F</v>
      </c>
      <c r="F3283">
        <v>435.62</v>
      </c>
      <c r="G3283">
        <v>101.325</v>
      </c>
      <c r="H3283">
        <v>482.8</v>
      </c>
      <c r="I3283">
        <f t="shared" si="256"/>
        <v>1.3189884970950945</v>
      </c>
      <c r="J3283">
        <f t="shared" si="257"/>
        <v>-0.13409119394795901</v>
      </c>
      <c r="K3283">
        <f t="shared" si="258"/>
        <v>2.6837672614253116</v>
      </c>
      <c r="L3283">
        <f t="shared" si="259"/>
        <v>6.1796024892233765</v>
      </c>
    </row>
    <row r="3284" spans="1:12" x14ac:dyDescent="0.2">
      <c r="A3284" t="s">
        <v>2</v>
      </c>
      <c r="B3284" t="str">
        <f>VLOOKUP(A3284,[1]Sheet1!$A:$B,2,0)</f>
        <v>CCCC[n+]1ccn(c1)C</v>
      </c>
      <c r="C3284" t="s">
        <v>3</v>
      </c>
      <c r="D3284" t="str">
        <f>VLOOKUP(C3284,[1]Sheet1!$A:$B,2,0)</f>
        <v>F[P-](F)(F)(F)(F)F</v>
      </c>
      <c r="E3284" t="str">
        <f t="shared" si="255"/>
        <v>CCCC[n+]1ccn(c1)C.F[P-](F)(F)(F)(F)F</v>
      </c>
      <c r="F3284">
        <v>434.24</v>
      </c>
      <c r="G3284">
        <v>101.325</v>
      </c>
      <c r="H3284">
        <v>482.5</v>
      </c>
      <c r="I3284">
        <f t="shared" si="256"/>
        <v>1.3076430092073237</v>
      </c>
      <c r="J3284">
        <f t="shared" si="257"/>
        <v>-0.13409119394795901</v>
      </c>
      <c r="K3284">
        <f t="shared" si="258"/>
        <v>2.6834973176798114</v>
      </c>
      <c r="L3284">
        <f t="shared" si="259"/>
        <v>6.1789809207790407</v>
      </c>
    </row>
    <row r="3285" spans="1:12" x14ac:dyDescent="0.2">
      <c r="A3285" t="s">
        <v>2</v>
      </c>
      <c r="B3285" t="str">
        <f>VLOOKUP(A3285,[1]Sheet1!$A:$B,2,0)</f>
        <v>CCCC[n+]1ccn(c1)C</v>
      </c>
      <c r="C3285" t="s">
        <v>3</v>
      </c>
      <c r="D3285" t="str">
        <f>VLOOKUP(C3285,[1]Sheet1!$A:$B,2,0)</f>
        <v>F[P-](F)(F)(F)(F)F</v>
      </c>
      <c r="E3285" t="str">
        <f t="shared" si="255"/>
        <v>CCCC[n+]1ccn(c1)C.F[P-](F)(F)(F)(F)F</v>
      </c>
      <c r="F3285">
        <v>434.37</v>
      </c>
      <c r="G3285">
        <v>101.325</v>
      </c>
      <c r="H3285">
        <v>482.5</v>
      </c>
      <c r="I3285">
        <f t="shared" si="256"/>
        <v>1.3087117870518239</v>
      </c>
      <c r="J3285">
        <f t="shared" si="257"/>
        <v>-0.13409119394795901</v>
      </c>
      <c r="K3285">
        <f t="shared" si="258"/>
        <v>2.6834973176798114</v>
      </c>
      <c r="L3285">
        <f t="shared" si="259"/>
        <v>6.1789809207790407</v>
      </c>
    </row>
    <row r="3286" spans="1:12" x14ac:dyDescent="0.2">
      <c r="A3286" t="s">
        <v>2</v>
      </c>
      <c r="B3286" t="str">
        <f>VLOOKUP(A3286,[1]Sheet1!$A:$B,2,0)</f>
        <v>CCCC[n+]1ccn(c1)C</v>
      </c>
      <c r="C3286" t="s">
        <v>3</v>
      </c>
      <c r="D3286" t="str">
        <f>VLOOKUP(C3286,[1]Sheet1!$A:$B,2,0)</f>
        <v>F[P-](F)(F)(F)(F)F</v>
      </c>
      <c r="E3286" t="str">
        <f t="shared" si="255"/>
        <v>CCCC[n+]1ccn(c1)C.F[P-](F)(F)(F)(F)F</v>
      </c>
      <c r="F3286">
        <v>434.92</v>
      </c>
      <c r="G3286">
        <v>101.325</v>
      </c>
      <c r="H3286">
        <v>482.5</v>
      </c>
      <c r="I3286">
        <f t="shared" si="256"/>
        <v>1.313233539470863</v>
      </c>
      <c r="J3286">
        <f t="shared" si="257"/>
        <v>-0.13409119394795901</v>
      </c>
      <c r="K3286">
        <f t="shared" si="258"/>
        <v>2.6834973176798114</v>
      </c>
      <c r="L3286">
        <f t="shared" si="259"/>
        <v>6.1789809207790407</v>
      </c>
    </row>
    <row r="3287" spans="1:12" x14ac:dyDescent="0.2">
      <c r="A3287" t="s">
        <v>2</v>
      </c>
      <c r="B3287" t="str">
        <f>VLOOKUP(A3287,[1]Sheet1!$A:$B,2,0)</f>
        <v>CCCC[n+]1ccn(c1)C</v>
      </c>
      <c r="C3287" t="s">
        <v>3</v>
      </c>
      <c r="D3287" t="str">
        <f>VLOOKUP(C3287,[1]Sheet1!$A:$B,2,0)</f>
        <v>F[P-](F)(F)(F)(F)F</v>
      </c>
      <c r="E3287" t="str">
        <f t="shared" si="255"/>
        <v>CCCC[n+]1ccn(c1)C.F[P-](F)(F)(F)(F)F</v>
      </c>
      <c r="F3287">
        <v>435.05</v>
      </c>
      <c r="G3287">
        <v>101.325</v>
      </c>
      <c r="H3287">
        <v>482.5</v>
      </c>
      <c r="I3287">
        <f t="shared" si="256"/>
        <v>1.3143023173153632</v>
      </c>
      <c r="J3287">
        <f t="shared" si="257"/>
        <v>-0.13409119394795901</v>
      </c>
      <c r="K3287">
        <f t="shared" si="258"/>
        <v>2.6834973176798114</v>
      </c>
      <c r="L3287">
        <f t="shared" si="259"/>
        <v>6.1789809207790407</v>
      </c>
    </row>
    <row r="3288" spans="1:12" x14ac:dyDescent="0.2">
      <c r="A3288" t="s">
        <v>2</v>
      </c>
      <c r="B3288" t="str">
        <f>VLOOKUP(A3288,[1]Sheet1!$A:$B,2,0)</f>
        <v>CCCC[n+]1ccn(c1)C</v>
      </c>
      <c r="C3288" t="s">
        <v>3</v>
      </c>
      <c r="D3288" t="str">
        <f>VLOOKUP(C3288,[1]Sheet1!$A:$B,2,0)</f>
        <v>F[P-](F)(F)(F)(F)F</v>
      </c>
      <c r="E3288" t="str">
        <f t="shared" si="255"/>
        <v>CCCC[n+]1ccn(c1)C.F[P-](F)(F)(F)(F)F</v>
      </c>
      <c r="F3288">
        <v>435.19</v>
      </c>
      <c r="G3288">
        <v>101.325</v>
      </c>
      <c r="H3288">
        <v>482.3</v>
      </c>
      <c r="I3288">
        <f t="shared" si="256"/>
        <v>1.3154533088402092</v>
      </c>
      <c r="J3288">
        <f t="shared" si="257"/>
        <v>-0.13409119394795901</v>
      </c>
      <c r="K3288">
        <f t="shared" si="258"/>
        <v>2.6833172619218826</v>
      </c>
      <c r="L3288">
        <f t="shared" si="259"/>
        <v>6.1785663270749263</v>
      </c>
    </row>
    <row r="3289" spans="1:12" x14ac:dyDescent="0.2">
      <c r="A3289" t="s">
        <v>2</v>
      </c>
      <c r="B3289" t="str">
        <f>VLOOKUP(A3289,[1]Sheet1!$A:$B,2,0)</f>
        <v>CCCC[n+]1ccn(c1)C</v>
      </c>
      <c r="C3289" t="s">
        <v>3</v>
      </c>
      <c r="D3289" t="str">
        <f>VLOOKUP(C3289,[1]Sheet1!$A:$B,2,0)</f>
        <v>F[P-](F)(F)(F)(F)F</v>
      </c>
      <c r="E3289" t="str">
        <f t="shared" si="255"/>
        <v>CCCC[n+]1ccn(c1)C.F[P-](F)(F)(F)(F)F</v>
      </c>
      <c r="F3289">
        <v>435.32</v>
      </c>
      <c r="G3289">
        <v>101.325</v>
      </c>
      <c r="H3289">
        <v>482.3</v>
      </c>
      <c r="I3289">
        <f t="shared" si="256"/>
        <v>1.3165220866847094</v>
      </c>
      <c r="J3289">
        <f t="shared" si="257"/>
        <v>-0.13409119394795901</v>
      </c>
      <c r="K3289">
        <f t="shared" si="258"/>
        <v>2.6833172619218826</v>
      </c>
      <c r="L3289">
        <f t="shared" si="259"/>
        <v>6.1785663270749263</v>
      </c>
    </row>
    <row r="3290" spans="1:12" x14ac:dyDescent="0.2">
      <c r="A3290" t="s">
        <v>164</v>
      </c>
      <c r="B3290" t="str">
        <f>VLOOKUP(A3290,[1]Sheet1!$A:$B,2,0)</f>
        <v>Cc1n(C)cc[n+]1CCCC#N</v>
      </c>
      <c r="C3290" t="s">
        <v>3</v>
      </c>
      <c r="D3290" t="str">
        <f>VLOOKUP(C3290,[1]Sheet1!$A:$B,2,0)</f>
        <v>F[P-](F)(F)(F)(F)F</v>
      </c>
      <c r="E3290" t="str">
        <f t="shared" si="255"/>
        <v>Cc1n(C)cc[n+]1CCCC#N.F[P-](F)(F)(F)(F)F</v>
      </c>
      <c r="F3290">
        <v>298.14999999999998</v>
      </c>
      <c r="G3290">
        <v>101.325</v>
      </c>
      <c r="H3290">
        <v>482.3</v>
      </c>
      <c r="I3290">
        <f t="shared" si="256"/>
        <v>0.18879703337637696</v>
      </c>
      <c r="J3290">
        <f t="shared" si="257"/>
        <v>-0.13409119394795901</v>
      </c>
      <c r="K3290">
        <f t="shared" si="258"/>
        <v>2.6833172619218826</v>
      </c>
      <c r="L3290">
        <f t="shared" si="259"/>
        <v>6.1785663270749263</v>
      </c>
    </row>
    <row r="3291" spans="1:12" x14ac:dyDescent="0.2">
      <c r="A3291" t="s">
        <v>17</v>
      </c>
      <c r="B3291" t="str">
        <f>VLOOKUP(A3291,[1]Sheet1!$A:$B,2,0)</f>
        <v>CCCCCC[n+]1ccn(c1)C</v>
      </c>
      <c r="C3291" t="s">
        <v>38</v>
      </c>
      <c r="D3291" t="str">
        <f>VLOOKUP(C3291,[1]Sheet1!$A:$B,2,0)</f>
        <v>C(C)(=O)[O-]</v>
      </c>
      <c r="E3291" t="str">
        <f t="shared" si="255"/>
        <v>CCCCCC[n+]1ccn(c1)C.C(C)(=O)[O-]</v>
      </c>
      <c r="F3291">
        <v>374.4</v>
      </c>
      <c r="G3291">
        <v>8100</v>
      </c>
      <c r="H3291">
        <v>482.2</v>
      </c>
      <c r="I3291">
        <f t="shared" si="256"/>
        <v>0.8156763460158778</v>
      </c>
      <c r="J3291">
        <f t="shared" si="257"/>
        <v>1.6748172285212537</v>
      </c>
      <c r="K3291">
        <f t="shared" si="258"/>
        <v>2.6832272060414351</v>
      </c>
      <c r="L3291">
        <f t="shared" si="259"/>
        <v>6.178358965747071</v>
      </c>
    </row>
    <row r="3292" spans="1:12" x14ac:dyDescent="0.2">
      <c r="A3292" t="s">
        <v>18</v>
      </c>
      <c r="B3292" t="str">
        <f>VLOOKUP(A3292,[1]Sheet1!$A:$B,2,0)</f>
        <v>CCCCCCCCCC[n+]1ccn(c1)C</v>
      </c>
      <c r="C3292" t="s">
        <v>8</v>
      </c>
      <c r="D3292" t="str">
        <f>VLOOKUP(C3292,[1]Sheet1!$A:$B,2,0)</f>
        <v>FC(S(=O)(=O)[N-]S(=O)(=O)C(F)(F)F)(F)F</v>
      </c>
      <c r="E3292" t="str">
        <f t="shared" si="255"/>
        <v>CCCCCCCCCC[n+]1ccn(c1)C.FC(S(=O)(=O)[N-]S(=O)(=O)C(F)(F)F)(F)F</v>
      </c>
      <c r="F3292">
        <v>206.13</v>
      </c>
      <c r="G3292">
        <v>101.325</v>
      </c>
      <c r="H3292">
        <v>482</v>
      </c>
      <c r="I3292">
        <f t="shared" si="256"/>
        <v>-0.56773325316902445</v>
      </c>
      <c r="J3292">
        <f t="shared" si="257"/>
        <v>-0.13409119394795901</v>
      </c>
      <c r="K3292">
        <f t="shared" si="258"/>
        <v>2.6830470382388496</v>
      </c>
      <c r="L3292">
        <f t="shared" si="259"/>
        <v>6.1779441140506002</v>
      </c>
    </row>
    <row r="3293" spans="1:12" x14ac:dyDescent="0.2">
      <c r="A3293" t="s">
        <v>4</v>
      </c>
      <c r="B3293" t="str">
        <f>VLOOKUP(A3293,[1]Sheet1!$A:$B,2,0)</f>
        <v>CCC[n+]1ccn(c1)C</v>
      </c>
      <c r="C3293" t="s">
        <v>8</v>
      </c>
      <c r="D3293" t="str">
        <f>VLOOKUP(C3293,[1]Sheet1!$A:$B,2,0)</f>
        <v>FC(S(=O)(=O)[N-]S(=O)(=O)C(F)(F)F)(F)F</v>
      </c>
      <c r="E3293" t="str">
        <f t="shared" si="255"/>
        <v>CCC[n+]1ccn(c1)C.FC(S(=O)(=O)[N-]S(=O)(=O)C(F)(F)F)(F)F</v>
      </c>
      <c r="F3293">
        <v>293.14999999999998</v>
      </c>
      <c r="G3293">
        <v>101.325</v>
      </c>
      <c r="H3293">
        <v>482</v>
      </c>
      <c r="I3293">
        <f t="shared" si="256"/>
        <v>0.14769019320329493</v>
      </c>
      <c r="J3293">
        <f t="shared" si="257"/>
        <v>-0.13409119394795901</v>
      </c>
      <c r="K3293">
        <f t="shared" si="258"/>
        <v>2.6830470382388496</v>
      </c>
      <c r="L3293">
        <f t="shared" si="259"/>
        <v>6.1779441140506002</v>
      </c>
    </row>
    <row r="3294" spans="1:12" x14ac:dyDescent="0.2">
      <c r="A3294" t="s">
        <v>44</v>
      </c>
      <c r="B3294" t="str">
        <f>VLOOKUP(A3294,[1]Sheet1!$A:$B,2,0)</f>
        <v>C(CCC)[N+]1=CC(=CC=C1)C</v>
      </c>
      <c r="C3294" t="s">
        <v>45</v>
      </c>
      <c r="D3294" t="str">
        <f>VLOOKUP(C3294,[1]Sheet1!$A:$B,2,0)</f>
        <v>FC(S(=O)(=O)[O-])(F)F</v>
      </c>
      <c r="E3294" t="str">
        <f t="shared" si="255"/>
        <v>C(CCC)[N+]1=CC(=CC=C1)C.FC(S(=O)(=O)[O-])(F)F</v>
      </c>
      <c r="F3294">
        <v>340.1</v>
      </c>
      <c r="G3294">
        <v>101.325</v>
      </c>
      <c r="H3294">
        <v>482</v>
      </c>
      <c r="I3294">
        <f t="shared" si="256"/>
        <v>0.5336834224285355</v>
      </c>
      <c r="J3294">
        <f t="shared" si="257"/>
        <v>-0.13409119394795901</v>
      </c>
      <c r="K3294">
        <f t="shared" si="258"/>
        <v>2.6830470382388496</v>
      </c>
      <c r="L3294">
        <f t="shared" si="259"/>
        <v>6.1779441140506002</v>
      </c>
    </row>
    <row r="3295" spans="1:12" x14ac:dyDescent="0.2">
      <c r="A3295" t="s">
        <v>2</v>
      </c>
      <c r="B3295" t="str">
        <f>VLOOKUP(A3295,[1]Sheet1!$A:$B,2,0)</f>
        <v>CCCC[n+]1ccn(c1)C</v>
      </c>
      <c r="C3295" t="s">
        <v>3</v>
      </c>
      <c r="D3295" t="str">
        <f>VLOOKUP(C3295,[1]Sheet1!$A:$B,2,0)</f>
        <v>F[P-](F)(F)(F)(F)F</v>
      </c>
      <c r="E3295" t="str">
        <f t="shared" si="255"/>
        <v>CCCC[n+]1ccn(c1)C.F[P-](F)(F)(F)(F)F</v>
      </c>
      <c r="F3295">
        <v>431.89</v>
      </c>
      <c r="G3295">
        <v>101.325</v>
      </c>
      <c r="H3295">
        <v>481.7</v>
      </c>
      <c r="I3295">
        <f t="shared" si="256"/>
        <v>1.288322794325975</v>
      </c>
      <c r="J3295">
        <f t="shared" si="257"/>
        <v>-0.13409119394795901</v>
      </c>
      <c r="K3295">
        <f t="shared" si="258"/>
        <v>2.682776646314434</v>
      </c>
      <c r="L3295">
        <f t="shared" si="259"/>
        <v>6.1773215136361754</v>
      </c>
    </row>
    <row r="3296" spans="1:12" x14ac:dyDescent="0.2">
      <c r="A3296" t="s">
        <v>68</v>
      </c>
      <c r="B3296" t="str">
        <f>VLOOKUP(A3296,[1]Sheet1!$A:$B,2,0)</f>
        <v>CCCCCCC[n+]1ccn(c1)C</v>
      </c>
      <c r="C3296" t="s">
        <v>3</v>
      </c>
      <c r="D3296" t="str">
        <f>VLOOKUP(C3296,[1]Sheet1!$A:$B,2,0)</f>
        <v>F[P-](F)(F)(F)(F)F</v>
      </c>
      <c r="E3296" t="str">
        <f t="shared" si="255"/>
        <v>CCCCCCC[n+]1ccn(c1)C.F[P-](F)(F)(F)(F)F</v>
      </c>
      <c r="F3296">
        <v>268.33999999999997</v>
      </c>
      <c r="G3296">
        <v>101.325</v>
      </c>
      <c r="H3296">
        <v>481.7</v>
      </c>
      <c r="I3296">
        <f t="shared" si="256"/>
        <v>-5.6281947735538101E-2</v>
      </c>
      <c r="J3296">
        <f t="shared" si="257"/>
        <v>-0.13409119394795901</v>
      </c>
      <c r="K3296">
        <f t="shared" si="258"/>
        <v>2.682776646314434</v>
      </c>
      <c r="L3296">
        <f t="shared" si="259"/>
        <v>6.1773215136361754</v>
      </c>
    </row>
    <row r="3297" spans="1:12" x14ac:dyDescent="0.2">
      <c r="A3297" t="s">
        <v>2</v>
      </c>
      <c r="B3297" t="str">
        <f>VLOOKUP(A3297,[1]Sheet1!$A:$B,2,0)</f>
        <v>CCCC[n+]1ccn(c1)C</v>
      </c>
      <c r="C3297" t="s">
        <v>3</v>
      </c>
      <c r="D3297" t="str">
        <f>VLOOKUP(C3297,[1]Sheet1!$A:$B,2,0)</f>
        <v>F[P-](F)(F)(F)(F)F</v>
      </c>
      <c r="E3297" t="str">
        <f t="shared" si="255"/>
        <v>CCCC[n+]1ccn(c1)C.F[P-](F)(F)(F)(F)F</v>
      </c>
      <c r="F3297">
        <v>426.11</v>
      </c>
      <c r="G3297">
        <v>101.325</v>
      </c>
      <c r="H3297">
        <v>481.4</v>
      </c>
      <c r="I3297">
        <f t="shared" si="256"/>
        <v>1.2408032870858925</v>
      </c>
      <c r="J3297">
        <f t="shared" si="257"/>
        <v>-0.13409119394795901</v>
      </c>
      <c r="K3297">
        <f t="shared" si="258"/>
        <v>2.6825060859390111</v>
      </c>
      <c r="L3297">
        <f t="shared" si="259"/>
        <v>6.1766985253489715</v>
      </c>
    </row>
    <row r="3298" spans="1:12" x14ac:dyDescent="0.2">
      <c r="A3298" t="s">
        <v>2</v>
      </c>
      <c r="B3298" t="str">
        <f>VLOOKUP(A3298,[1]Sheet1!$A:$B,2,0)</f>
        <v>CCCC[n+]1ccn(c1)C</v>
      </c>
      <c r="C3298" t="s">
        <v>3</v>
      </c>
      <c r="D3298" t="str">
        <f>VLOOKUP(C3298,[1]Sheet1!$A:$B,2,0)</f>
        <v>F[P-](F)(F)(F)(F)F</v>
      </c>
      <c r="E3298" t="str">
        <f t="shared" si="255"/>
        <v>CCCC[n+]1ccn(c1)C.F[P-](F)(F)(F)(F)F</v>
      </c>
      <c r="F3298">
        <v>431.75</v>
      </c>
      <c r="G3298">
        <v>101.325</v>
      </c>
      <c r="H3298">
        <v>481.4</v>
      </c>
      <c r="I3298">
        <f t="shared" si="256"/>
        <v>1.2871718028011288</v>
      </c>
      <c r="J3298">
        <f t="shared" si="257"/>
        <v>-0.13409119394795901</v>
      </c>
      <c r="K3298">
        <f t="shared" si="258"/>
        <v>2.6825060859390111</v>
      </c>
      <c r="L3298">
        <f t="shared" si="259"/>
        <v>6.1766985253489715</v>
      </c>
    </row>
    <row r="3299" spans="1:12" x14ac:dyDescent="0.2">
      <c r="A3299" t="s">
        <v>2</v>
      </c>
      <c r="B3299" t="str">
        <f>VLOOKUP(A3299,[1]Sheet1!$A:$B,2,0)</f>
        <v>CCCC[n+]1ccn(c1)C</v>
      </c>
      <c r="C3299" t="s">
        <v>3</v>
      </c>
      <c r="D3299" t="str">
        <f>VLOOKUP(C3299,[1]Sheet1!$A:$B,2,0)</f>
        <v>F[P-](F)(F)(F)(F)F</v>
      </c>
      <c r="E3299" t="str">
        <f t="shared" si="255"/>
        <v>CCCC[n+]1ccn(c1)C.F[P-](F)(F)(F)(F)F</v>
      </c>
      <c r="F3299">
        <v>433.54</v>
      </c>
      <c r="G3299">
        <v>101.325</v>
      </c>
      <c r="H3299">
        <v>481.4</v>
      </c>
      <c r="I3299">
        <f t="shared" si="256"/>
        <v>1.3018880515830924</v>
      </c>
      <c r="J3299">
        <f t="shared" si="257"/>
        <v>-0.13409119394795901</v>
      </c>
      <c r="K3299">
        <f t="shared" si="258"/>
        <v>2.6825060859390111</v>
      </c>
      <c r="L3299">
        <f t="shared" si="259"/>
        <v>6.1766985253489715</v>
      </c>
    </row>
    <row r="3300" spans="1:12" x14ac:dyDescent="0.2">
      <c r="A3300" t="s">
        <v>2</v>
      </c>
      <c r="B3300" t="str">
        <f>VLOOKUP(A3300,[1]Sheet1!$A:$B,2,0)</f>
        <v>CCCC[n+]1ccn(c1)C</v>
      </c>
      <c r="C3300" t="s">
        <v>3</v>
      </c>
      <c r="D3300" t="str">
        <f>VLOOKUP(C3300,[1]Sheet1!$A:$B,2,0)</f>
        <v>F[P-](F)(F)(F)(F)F</v>
      </c>
      <c r="E3300" t="str">
        <f t="shared" si="255"/>
        <v>CCCC[n+]1ccn(c1)C.F[P-](F)(F)(F)(F)F</v>
      </c>
      <c r="F3300">
        <v>430.37</v>
      </c>
      <c r="G3300">
        <v>101.325</v>
      </c>
      <c r="H3300">
        <v>481.1</v>
      </c>
      <c r="I3300">
        <f t="shared" si="256"/>
        <v>1.2758263149133582</v>
      </c>
      <c r="J3300">
        <f t="shared" si="257"/>
        <v>-0.13409119394795901</v>
      </c>
      <c r="K3300">
        <f t="shared" si="258"/>
        <v>2.6822353569025643</v>
      </c>
      <c r="L3300">
        <f t="shared" si="259"/>
        <v>6.176075148705408</v>
      </c>
    </row>
    <row r="3301" spans="1:12" x14ac:dyDescent="0.2">
      <c r="A3301" t="s">
        <v>2</v>
      </c>
      <c r="B3301" t="str">
        <f>VLOOKUP(A3301,[1]Sheet1!$A:$B,2,0)</f>
        <v>CCCC[n+]1ccn(c1)C</v>
      </c>
      <c r="C3301" t="s">
        <v>3</v>
      </c>
      <c r="D3301" t="str">
        <f>VLOOKUP(C3301,[1]Sheet1!$A:$B,2,0)</f>
        <v>F[P-](F)(F)(F)(F)F</v>
      </c>
      <c r="E3301" t="str">
        <f t="shared" si="255"/>
        <v>CCCC[n+]1ccn(c1)C.F[P-](F)(F)(F)(F)F</v>
      </c>
      <c r="F3301">
        <v>431.62</v>
      </c>
      <c r="G3301">
        <v>101.325</v>
      </c>
      <c r="H3301">
        <v>481.1</v>
      </c>
      <c r="I3301">
        <f t="shared" si="256"/>
        <v>1.2861030249566288</v>
      </c>
      <c r="J3301">
        <f t="shared" si="257"/>
        <v>-0.13409119394795901</v>
      </c>
      <c r="K3301">
        <f t="shared" si="258"/>
        <v>2.6822353569025643</v>
      </c>
      <c r="L3301">
        <f t="shared" si="259"/>
        <v>6.176075148705408</v>
      </c>
    </row>
    <row r="3302" spans="1:12" x14ac:dyDescent="0.2">
      <c r="A3302" t="s">
        <v>2</v>
      </c>
      <c r="B3302" t="str">
        <f>VLOOKUP(A3302,[1]Sheet1!$A:$B,2,0)</f>
        <v>CCCC[n+]1ccn(c1)C</v>
      </c>
      <c r="C3302" t="s">
        <v>3</v>
      </c>
      <c r="D3302" t="str">
        <f>VLOOKUP(C3302,[1]Sheet1!$A:$B,2,0)</f>
        <v>F[P-](F)(F)(F)(F)F</v>
      </c>
      <c r="E3302" t="str">
        <f t="shared" si="255"/>
        <v>CCCC[n+]1ccn(c1)C.F[P-](F)(F)(F)(F)F</v>
      </c>
      <c r="F3302">
        <v>432.02</v>
      </c>
      <c r="G3302">
        <v>101.325</v>
      </c>
      <c r="H3302">
        <v>481.1</v>
      </c>
      <c r="I3302">
        <f t="shared" si="256"/>
        <v>1.2893915721704752</v>
      </c>
      <c r="J3302">
        <f t="shared" si="257"/>
        <v>-0.13409119394795901</v>
      </c>
      <c r="K3302">
        <f t="shared" si="258"/>
        <v>2.6822353569025643</v>
      </c>
      <c r="L3302">
        <f t="shared" si="259"/>
        <v>6.176075148705408</v>
      </c>
    </row>
    <row r="3303" spans="1:12" x14ac:dyDescent="0.2">
      <c r="A3303" t="s">
        <v>2</v>
      </c>
      <c r="B3303" t="str">
        <f>VLOOKUP(A3303,[1]Sheet1!$A:$B,2,0)</f>
        <v>CCCC[n+]1ccn(c1)C</v>
      </c>
      <c r="C3303" t="s">
        <v>3</v>
      </c>
      <c r="D3303" t="str">
        <f>VLOOKUP(C3303,[1]Sheet1!$A:$B,2,0)</f>
        <v>F[P-](F)(F)(F)(F)F</v>
      </c>
      <c r="E3303" t="str">
        <f t="shared" si="255"/>
        <v>CCCC[n+]1ccn(c1)C.F[P-](F)(F)(F)(F)F</v>
      </c>
      <c r="F3303">
        <v>432.16</v>
      </c>
      <c r="G3303">
        <v>101.325</v>
      </c>
      <c r="H3303">
        <v>481.1</v>
      </c>
      <c r="I3303">
        <f t="shared" si="256"/>
        <v>1.2905425636953218</v>
      </c>
      <c r="J3303">
        <f t="shared" si="257"/>
        <v>-0.13409119394795901</v>
      </c>
      <c r="K3303">
        <f t="shared" si="258"/>
        <v>2.6822353569025643</v>
      </c>
      <c r="L3303">
        <f t="shared" si="259"/>
        <v>6.176075148705408</v>
      </c>
    </row>
    <row r="3304" spans="1:12" x14ac:dyDescent="0.2">
      <c r="A3304" t="s">
        <v>2</v>
      </c>
      <c r="B3304" t="str">
        <f>VLOOKUP(A3304,[1]Sheet1!$A:$B,2,0)</f>
        <v>CCCC[n+]1ccn(c1)C</v>
      </c>
      <c r="C3304" t="s">
        <v>3</v>
      </c>
      <c r="D3304" t="str">
        <f>VLOOKUP(C3304,[1]Sheet1!$A:$B,2,0)</f>
        <v>F[P-](F)(F)(F)(F)F</v>
      </c>
      <c r="E3304" t="str">
        <f t="shared" si="255"/>
        <v>CCCC[n+]1ccn(c1)C.F[P-](F)(F)(F)(F)F</v>
      </c>
      <c r="F3304">
        <v>432.59</v>
      </c>
      <c r="G3304">
        <v>101.325</v>
      </c>
      <c r="H3304">
        <v>481.1</v>
      </c>
      <c r="I3304">
        <f t="shared" si="256"/>
        <v>1.2940777519502065</v>
      </c>
      <c r="J3304">
        <f t="shared" si="257"/>
        <v>-0.13409119394795901</v>
      </c>
      <c r="K3304">
        <f t="shared" si="258"/>
        <v>2.6822353569025643</v>
      </c>
      <c r="L3304">
        <f t="shared" si="259"/>
        <v>6.176075148705408</v>
      </c>
    </row>
    <row r="3305" spans="1:12" x14ac:dyDescent="0.2">
      <c r="A3305" t="s">
        <v>2</v>
      </c>
      <c r="B3305" t="str">
        <f>VLOOKUP(A3305,[1]Sheet1!$A:$B,2,0)</f>
        <v>CCCC[n+]1ccn(c1)C</v>
      </c>
      <c r="C3305" t="s">
        <v>3</v>
      </c>
      <c r="D3305" t="str">
        <f>VLOOKUP(C3305,[1]Sheet1!$A:$B,2,0)</f>
        <v>F[P-](F)(F)(F)(F)F</v>
      </c>
      <c r="E3305" t="str">
        <f t="shared" si="255"/>
        <v>CCCC[n+]1ccn(c1)C.F[P-](F)(F)(F)(F)F</v>
      </c>
      <c r="F3305">
        <v>432.72</v>
      </c>
      <c r="G3305">
        <v>101.325</v>
      </c>
      <c r="H3305">
        <v>481.1</v>
      </c>
      <c r="I3305">
        <f t="shared" si="256"/>
        <v>1.2951465297947069</v>
      </c>
      <c r="J3305">
        <f t="shared" si="257"/>
        <v>-0.13409119394795901</v>
      </c>
      <c r="K3305">
        <f t="shared" si="258"/>
        <v>2.6822353569025643</v>
      </c>
      <c r="L3305">
        <f t="shared" si="259"/>
        <v>6.176075148705408</v>
      </c>
    </row>
    <row r="3306" spans="1:12" x14ac:dyDescent="0.2">
      <c r="A3306" t="s">
        <v>2</v>
      </c>
      <c r="B3306" t="str">
        <f>VLOOKUP(A3306,[1]Sheet1!$A:$B,2,0)</f>
        <v>CCCC[n+]1ccn(c1)C</v>
      </c>
      <c r="C3306" t="s">
        <v>3</v>
      </c>
      <c r="D3306" t="str">
        <f>VLOOKUP(C3306,[1]Sheet1!$A:$B,2,0)</f>
        <v>F[P-](F)(F)(F)(F)F</v>
      </c>
      <c r="E3306" t="str">
        <f t="shared" si="255"/>
        <v>CCCC[n+]1ccn(c1)C.F[P-](F)(F)(F)(F)F</v>
      </c>
      <c r="F3306">
        <v>432.86</v>
      </c>
      <c r="G3306">
        <v>101.325</v>
      </c>
      <c r="H3306">
        <v>481.1</v>
      </c>
      <c r="I3306">
        <f t="shared" si="256"/>
        <v>1.2962975213195531</v>
      </c>
      <c r="J3306">
        <f t="shared" si="257"/>
        <v>-0.13409119394795901</v>
      </c>
      <c r="K3306">
        <f t="shared" si="258"/>
        <v>2.6822353569025643</v>
      </c>
      <c r="L3306">
        <f t="shared" si="259"/>
        <v>6.176075148705408</v>
      </c>
    </row>
    <row r="3307" spans="1:12" x14ac:dyDescent="0.2">
      <c r="A3307" t="s">
        <v>2</v>
      </c>
      <c r="B3307" t="str">
        <f>VLOOKUP(A3307,[1]Sheet1!$A:$B,2,0)</f>
        <v>CCCC[n+]1ccn(c1)C</v>
      </c>
      <c r="C3307" t="s">
        <v>3</v>
      </c>
      <c r="D3307" t="str">
        <f>VLOOKUP(C3307,[1]Sheet1!$A:$B,2,0)</f>
        <v>F[P-](F)(F)(F)(F)F</v>
      </c>
      <c r="E3307" t="str">
        <f t="shared" si="255"/>
        <v>CCCC[n+]1ccn(c1)C.F[P-](F)(F)(F)(F)F</v>
      </c>
      <c r="F3307">
        <v>432.99</v>
      </c>
      <c r="G3307">
        <v>101.325</v>
      </c>
      <c r="H3307">
        <v>481.1</v>
      </c>
      <c r="I3307">
        <f t="shared" si="256"/>
        <v>1.2973662991640533</v>
      </c>
      <c r="J3307">
        <f t="shared" si="257"/>
        <v>-0.13409119394795901</v>
      </c>
      <c r="K3307">
        <f t="shared" si="258"/>
        <v>2.6822353569025643</v>
      </c>
      <c r="L3307">
        <f t="shared" si="259"/>
        <v>6.176075148705408</v>
      </c>
    </row>
    <row r="3308" spans="1:12" x14ac:dyDescent="0.2">
      <c r="A3308" t="s">
        <v>2</v>
      </c>
      <c r="B3308" t="str">
        <f>VLOOKUP(A3308,[1]Sheet1!$A:$B,2,0)</f>
        <v>CCCC[n+]1ccn(c1)C</v>
      </c>
      <c r="C3308" t="s">
        <v>3</v>
      </c>
      <c r="D3308" t="str">
        <f>VLOOKUP(C3308,[1]Sheet1!$A:$B,2,0)</f>
        <v>F[P-](F)(F)(F)(F)F</v>
      </c>
      <c r="E3308" t="str">
        <f t="shared" si="255"/>
        <v>CCCC[n+]1ccn(c1)C.F[P-](F)(F)(F)(F)F</v>
      </c>
      <c r="F3308">
        <v>433.13</v>
      </c>
      <c r="G3308">
        <v>101.325</v>
      </c>
      <c r="H3308">
        <v>481.1</v>
      </c>
      <c r="I3308">
        <f t="shared" si="256"/>
        <v>1.2985172906888995</v>
      </c>
      <c r="J3308">
        <f t="shared" si="257"/>
        <v>-0.13409119394795901</v>
      </c>
      <c r="K3308">
        <f t="shared" si="258"/>
        <v>2.6822353569025643</v>
      </c>
      <c r="L3308">
        <f t="shared" si="259"/>
        <v>6.176075148705408</v>
      </c>
    </row>
    <row r="3309" spans="1:12" x14ac:dyDescent="0.2">
      <c r="A3309" t="s">
        <v>2</v>
      </c>
      <c r="B3309" t="str">
        <f>VLOOKUP(A3309,[1]Sheet1!$A:$B,2,0)</f>
        <v>CCCC[n+]1ccn(c1)C</v>
      </c>
      <c r="C3309" t="s">
        <v>3</v>
      </c>
      <c r="D3309" t="str">
        <f>VLOOKUP(C3309,[1]Sheet1!$A:$B,2,0)</f>
        <v>F[P-](F)(F)(F)(F)F</v>
      </c>
      <c r="E3309" t="str">
        <f t="shared" si="255"/>
        <v>CCCC[n+]1ccn(c1)C.F[P-](F)(F)(F)(F)F</v>
      </c>
      <c r="F3309">
        <v>433.27</v>
      </c>
      <c r="G3309">
        <v>101.325</v>
      </c>
      <c r="H3309">
        <v>481.1</v>
      </c>
      <c r="I3309">
        <f t="shared" si="256"/>
        <v>1.2996682822137458</v>
      </c>
      <c r="J3309">
        <f t="shared" si="257"/>
        <v>-0.13409119394795901</v>
      </c>
      <c r="K3309">
        <f t="shared" si="258"/>
        <v>2.6822353569025643</v>
      </c>
      <c r="L3309">
        <f t="shared" si="259"/>
        <v>6.176075148705408</v>
      </c>
    </row>
    <row r="3310" spans="1:12" x14ac:dyDescent="0.2">
      <c r="A3310" t="s">
        <v>2</v>
      </c>
      <c r="B3310" t="str">
        <f>VLOOKUP(A3310,[1]Sheet1!$A:$B,2,0)</f>
        <v>CCCC[n+]1ccn(c1)C</v>
      </c>
      <c r="C3310" t="s">
        <v>3</v>
      </c>
      <c r="D3310" t="str">
        <f>VLOOKUP(C3310,[1]Sheet1!$A:$B,2,0)</f>
        <v>F[P-](F)(F)(F)(F)F</v>
      </c>
      <c r="E3310" t="str">
        <f t="shared" si="255"/>
        <v>CCCC[n+]1ccn(c1)C.F[P-](F)(F)(F)(F)F</v>
      </c>
      <c r="F3310">
        <v>433.4</v>
      </c>
      <c r="G3310">
        <v>101.325</v>
      </c>
      <c r="H3310">
        <v>481.1</v>
      </c>
      <c r="I3310">
        <f t="shared" si="256"/>
        <v>1.3007370600582457</v>
      </c>
      <c r="J3310">
        <f t="shared" si="257"/>
        <v>-0.13409119394795901</v>
      </c>
      <c r="K3310">
        <f t="shared" si="258"/>
        <v>2.6822353569025643</v>
      </c>
      <c r="L3310">
        <f t="shared" si="259"/>
        <v>6.176075148705408</v>
      </c>
    </row>
    <row r="3311" spans="1:12" x14ac:dyDescent="0.2">
      <c r="A3311" t="s">
        <v>44</v>
      </c>
      <c r="B3311" t="str">
        <f>VLOOKUP(A3311,[1]Sheet1!$A:$B,2,0)</f>
        <v>C(CCC)[N+]1=CC(=CC=C1)C</v>
      </c>
      <c r="C3311" t="s">
        <v>45</v>
      </c>
      <c r="D3311" t="str">
        <f>VLOOKUP(C3311,[1]Sheet1!$A:$B,2,0)</f>
        <v>FC(S(=O)(=O)[O-])(F)F</v>
      </c>
      <c r="E3311" t="str">
        <f t="shared" si="255"/>
        <v>C(CCC)[N+]1=CC(=CC=C1)C.FC(S(=O)(=O)[O-])(F)F</v>
      </c>
      <c r="F3311">
        <v>339.1</v>
      </c>
      <c r="G3311">
        <v>101.325</v>
      </c>
      <c r="H3311">
        <v>481</v>
      </c>
      <c r="I3311">
        <f t="shared" si="256"/>
        <v>0.52546205439391913</v>
      </c>
      <c r="J3311">
        <f t="shared" si="257"/>
        <v>-0.13409119394795901</v>
      </c>
      <c r="K3311">
        <f t="shared" si="258"/>
        <v>2.6821450763738319</v>
      </c>
      <c r="L3311">
        <f t="shared" si="259"/>
        <v>6.1758672701057611</v>
      </c>
    </row>
    <row r="3312" spans="1:12" x14ac:dyDescent="0.2">
      <c r="A3312" t="s">
        <v>47</v>
      </c>
      <c r="B3312" t="str">
        <f>VLOOKUP(A3312,[1]Sheet1!$A:$B,2,0)</f>
        <v>CCCC[n+]1ccccc1</v>
      </c>
      <c r="C3312" t="s">
        <v>45</v>
      </c>
      <c r="D3312" t="str">
        <f>VLOOKUP(C3312,[1]Sheet1!$A:$B,2,0)</f>
        <v>FC(S(=O)(=O)[O-])(F)F</v>
      </c>
      <c r="E3312" t="str">
        <f t="shared" si="255"/>
        <v>CCCC[n+]1ccccc1.FC(S(=O)(=O)[O-])(F)F</v>
      </c>
      <c r="F3312">
        <v>313.14999999999998</v>
      </c>
      <c r="G3312">
        <v>101.325</v>
      </c>
      <c r="H3312">
        <v>481</v>
      </c>
      <c r="I3312">
        <f t="shared" si="256"/>
        <v>0.31211755389562301</v>
      </c>
      <c r="J3312">
        <f t="shared" si="257"/>
        <v>-0.13409119394795901</v>
      </c>
      <c r="K3312">
        <f t="shared" si="258"/>
        <v>2.6821450763738319</v>
      </c>
      <c r="L3312">
        <f t="shared" si="259"/>
        <v>6.1758672701057611</v>
      </c>
    </row>
    <row r="3313" spans="1:12" x14ac:dyDescent="0.2">
      <c r="A3313" t="s">
        <v>74</v>
      </c>
      <c r="B3313" t="str">
        <f>VLOOKUP(A3313,[1]Sheet1!$A:$B,2,0)</f>
        <v>C(C)[N+](C)(C)CCO</v>
      </c>
      <c r="C3313" t="s">
        <v>14</v>
      </c>
      <c r="D3313" t="str">
        <f>VLOOKUP(C3313,[1]Sheet1!$A:$B,2,0)</f>
        <v>C(C)OS(=O)(=O)[O-]</v>
      </c>
      <c r="E3313" t="str">
        <f t="shared" si="255"/>
        <v>C(C)[N+](C)(C)CCO.C(C)OS(=O)(=O)[O-]</v>
      </c>
      <c r="F3313">
        <v>335.15</v>
      </c>
      <c r="G3313">
        <v>101.325</v>
      </c>
      <c r="H3313">
        <v>481</v>
      </c>
      <c r="I3313">
        <f t="shared" si="256"/>
        <v>0.49298765065718392</v>
      </c>
      <c r="J3313">
        <f t="shared" si="257"/>
        <v>-0.13409119394795901</v>
      </c>
      <c r="K3313">
        <f t="shared" si="258"/>
        <v>2.6821450763738319</v>
      </c>
      <c r="L3313">
        <f t="shared" si="259"/>
        <v>6.1758672701057611</v>
      </c>
    </row>
    <row r="3314" spans="1:12" x14ac:dyDescent="0.2">
      <c r="A3314" t="s">
        <v>13</v>
      </c>
      <c r="B3314" t="str">
        <f>VLOOKUP(A3314,[1]Sheet1!$A:$B,2,0)</f>
        <v>CC[n+]1ccn(c1)C</v>
      </c>
      <c r="C3314" t="s">
        <v>87</v>
      </c>
      <c r="D3314" t="str">
        <f>VLOOKUP(C3314,[1]Sheet1!$A:$B,2,0)</f>
        <v>C(C)OP(=O)(OCC)[O-]</v>
      </c>
      <c r="E3314" t="str">
        <f t="shared" si="255"/>
        <v>CC[n+]1ccn(c1)C.C(C)OP(=O)(OCC)[O-]</v>
      </c>
      <c r="F3314">
        <v>328</v>
      </c>
      <c r="G3314">
        <v>101.325</v>
      </c>
      <c r="H3314">
        <v>481</v>
      </c>
      <c r="I3314">
        <f t="shared" si="256"/>
        <v>0.43420486920967682</v>
      </c>
      <c r="J3314">
        <f t="shared" si="257"/>
        <v>-0.13409119394795901</v>
      </c>
      <c r="K3314">
        <f t="shared" si="258"/>
        <v>2.6821450763738319</v>
      </c>
      <c r="L3314">
        <f t="shared" si="259"/>
        <v>6.1758672701057611</v>
      </c>
    </row>
    <row r="3315" spans="1:12" x14ac:dyDescent="0.2">
      <c r="A3315" t="s">
        <v>7</v>
      </c>
      <c r="B3315" t="str">
        <f>VLOOKUP(A3315,[1]Sheet1!$A:$B,2,0)</f>
        <v>CCCCCCCCCCCCCC[n+]1ccn(c1)C</v>
      </c>
      <c r="C3315" t="s">
        <v>8</v>
      </c>
      <c r="D3315" t="str">
        <f>VLOOKUP(C3315,[1]Sheet1!$A:$B,2,0)</f>
        <v>FC(S(=O)(=O)[N-]S(=O)(=O)C(F)(F)F)(F)F</v>
      </c>
      <c r="E3315" t="str">
        <f t="shared" si="255"/>
        <v>CCCCCCCCCCCCCC[n+]1ccn(c1)C.FC(S(=O)(=O)[N-]S(=O)(=O)C(F)(F)F)(F)F</v>
      </c>
      <c r="F3315">
        <v>184.16</v>
      </c>
      <c r="G3315">
        <v>101.325</v>
      </c>
      <c r="H3315">
        <v>480.9</v>
      </c>
      <c r="I3315">
        <f t="shared" si="256"/>
        <v>-0.74835670888954686</v>
      </c>
      <c r="J3315">
        <f t="shared" si="257"/>
        <v>-0.13409119394795901</v>
      </c>
      <c r="K3315">
        <f t="shared" si="258"/>
        <v>2.6820547770738075</v>
      </c>
      <c r="L3315">
        <f t="shared" si="259"/>
        <v>6.1756593482836166</v>
      </c>
    </row>
    <row r="3316" spans="1:12" x14ac:dyDescent="0.2">
      <c r="A3316" t="s">
        <v>2</v>
      </c>
      <c r="B3316" t="str">
        <f>VLOOKUP(A3316,[1]Sheet1!$A:$B,2,0)</f>
        <v>CCCC[n+]1ccn(c1)C</v>
      </c>
      <c r="C3316" t="s">
        <v>3</v>
      </c>
      <c r="D3316" t="str">
        <f>VLOOKUP(C3316,[1]Sheet1!$A:$B,2,0)</f>
        <v>F[P-](F)(F)(F)(F)F</v>
      </c>
      <c r="E3316" t="str">
        <f t="shared" si="255"/>
        <v>CCCC[n+]1ccn(c1)C.F[P-](F)(F)(F)(F)F</v>
      </c>
      <c r="F3316">
        <v>425.97</v>
      </c>
      <c r="G3316">
        <v>101.325</v>
      </c>
      <c r="H3316">
        <v>480.8</v>
      </c>
      <c r="I3316">
        <f t="shared" si="256"/>
        <v>1.2396522955610463</v>
      </c>
      <c r="J3316">
        <f t="shared" si="257"/>
        <v>-0.13409119394795901</v>
      </c>
      <c r="K3316">
        <f t="shared" si="258"/>
        <v>2.6819644589946829</v>
      </c>
      <c r="L3316">
        <f t="shared" si="259"/>
        <v>6.1754513832209978</v>
      </c>
    </row>
    <row r="3317" spans="1:12" x14ac:dyDescent="0.2">
      <c r="A3317" t="s">
        <v>2</v>
      </c>
      <c r="B3317" t="str">
        <f>VLOOKUP(A3317,[1]Sheet1!$A:$B,2,0)</f>
        <v>CCCC[n+]1ccn(c1)C</v>
      </c>
      <c r="C3317" t="s">
        <v>3</v>
      </c>
      <c r="D3317" t="str">
        <f>VLOOKUP(C3317,[1]Sheet1!$A:$B,2,0)</f>
        <v>F[P-](F)(F)(F)(F)F</v>
      </c>
      <c r="E3317" t="str">
        <f t="shared" si="255"/>
        <v>CCCC[n+]1ccn(c1)C.F[P-](F)(F)(F)(F)F</v>
      </c>
      <c r="F3317">
        <v>430.51</v>
      </c>
      <c r="G3317">
        <v>101.325</v>
      </c>
      <c r="H3317">
        <v>480.8</v>
      </c>
      <c r="I3317">
        <f t="shared" si="256"/>
        <v>1.2769773064382044</v>
      </c>
      <c r="J3317">
        <f t="shared" si="257"/>
        <v>-0.13409119394795901</v>
      </c>
      <c r="K3317">
        <f t="shared" si="258"/>
        <v>2.6819644589946829</v>
      </c>
      <c r="L3317">
        <f t="shared" si="259"/>
        <v>6.1754513832209978</v>
      </c>
    </row>
    <row r="3318" spans="1:12" x14ac:dyDescent="0.2">
      <c r="A3318" t="s">
        <v>2</v>
      </c>
      <c r="B3318" t="str">
        <f>VLOOKUP(A3318,[1]Sheet1!$A:$B,2,0)</f>
        <v>CCCC[n+]1ccn(c1)C</v>
      </c>
      <c r="C3318" t="s">
        <v>3</v>
      </c>
      <c r="D3318" t="str">
        <f>VLOOKUP(C3318,[1]Sheet1!$A:$B,2,0)</f>
        <v>F[P-](F)(F)(F)(F)F</v>
      </c>
      <c r="E3318" t="str">
        <f t="shared" si="255"/>
        <v>CCCC[n+]1ccn(c1)C.F[P-](F)(F)(F)(F)F</v>
      </c>
      <c r="F3318">
        <v>432.29</v>
      </c>
      <c r="G3318">
        <v>101.325</v>
      </c>
      <c r="H3318">
        <v>480.8</v>
      </c>
      <c r="I3318">
        <f t="shared" si="256"/>
        <v>1.2916113415398218</v>
      </c>
      <c r="J3318">
        <f t="shared" si="257"/>
        <v>-0.13409119394795901</v>
      </c>
      <c r="K3318">
        <f t="shared" si="258"/>
        <v>2.6819644589946829</v>
      </c>
      <c r="L3318">
        <f t="shared" si="259"/>
        <v>6.1754513832209978</v>
      </c>
    </row>
    <row r="3319" spans="1:12" x14ac:dyDescent="0.2">
      <c r="A3319" t="s">
        <v>15</v>
      </c>
      <c r="B3319" t="str">
        <f>VLOOKUP(A3319,[1]Sheet1!$A:$B,2,0)</f>
        <v>C(CCCCCCCCC)[NH2+]CCCCCCCCCC</v>
      </c>
      <c r="C3319" t="s">
        <v>16</v>
      </c>
      <c r="D3319" t="str">
        <f>VLOOKUP(C3319,[1]Sheet1!$A:$B,2,0)</f>
        <v>[Cl-]</v>
      </c>
      <c r="E3319" t="str">
        <f t="shared" si="255"/>
        <v>C(CCCCCCCCC)[NH2+]CCCCCCCCCC.[Cl-]</v>
      </c>
      <c r="F3319">
        <v>244.92</v>
      </c>
      <c r="G3319">
        <v>101.325</v>
      </c>
      <c r="H3319">
        <v>480.8</v>
      </c>
      <c r="I3319">
        <f t="shared" si="256"/>
        <v>-0.24882638710625421</v>
      </c>
      <c r="J3319">
        <f t="shared" si="257"/>
        <v>-0.13409119394795901</v>
      </c>
      <c r="K3319">
        <f t="shared" si="258"/>
        <v>2.6819644589946829</v>
      </c>
      <c r="L3319">
        <f t="shared" si="259"/>
        <v>6.1754513832209978</v>
      </c>
    </row>
    <row r="3320" spans="1:12" x14ac:dyDescent="0.2">
      <c r="A3320" t="s">
        <v>17</v>
      </c>
      <c r="B3320" t="str">
        <f>VLOOKUP(A3320,[1]Sheet1!$A:$B,2,0)</f>
        <v>CCCCCC[n+]1ccn(c1)C</v>
      </c>
      <c r="C3320" t="s">
        <v>38</v>
      </c>
      <c r="D3320" t="str">
        <f>VLOOKUP(C3320,[1]Sheet1!$A:$B,2,0)</f>
        <v>C(C)(=O)[O-]</v>
      </c>
      <c r="E3320" t="str">
        <f t="shared" si="255"/>
        <v>CCCCCC[n+]1ccn(c1)C.C(C)(=O)[O-]</v>
      </c>
      <c r="F3320">
        <v>374.7</v>
      </c>
      <c r="G3320">
        <v>12380</v>
      </c>
      <c r="H3320">
        <v>480.7</v>
      </c>
      <c r="I3320">
        <f t="shared" si="256"/>
        <v>0.81814275642626288</v>
      </c>
      <c r="J3320">
        <f t="shared" si="257"/>
        <v>2.6427435473388363</v>
      </c>
      <c r="K3320">
        <f t="shared" si="258"/>
        <v>2.6818741221286468</v>
      </c>
      <c r="L3320">
        <f t="shared" si="259"/>
        <v>6.1752433748999147</v>
      </c>
    </row>
    <row r="3321" spans="1:12" x14ac:dyDescent="0.2">
      <c r="A3321" t="s">
        <v>2</v>
      </c>
      <c r="B3321" t="str">
        <f>VLOOKUP(A3321,[1]Sheet1!$A:$B,2,0)</f>
        <v>CCCC[n+]1ccn(c1)C</v>
      </c>
      <c r="C3321" t="s">
        <v>3</v>
      </c>
      <c r="D3321" t="str">
        <f>VLOOKUP(C3321,[1]Sheet1!$A:$B,2,0)</f>
        <v>F[P-](F)(F)(F)(F)F</v>
      </c>
      <c r="E3321" t="str">
        <f t="shared" si="255"/>
        <v>CCCC[n+]1ccn(c1)C.F[P-](F)(F)(F)(F)F</v>
      </c>
      <c r="F3321">
        <v>426.24</v>
      </c>
      <c r="G3321">
        <v>101.325</v>
      </c>
      <c r="H3321">
        <v>480.6</v>
      </c>
      <c r="I3321">
        <f t="shared" si="256"/>
        <v>1.2418720649303925</v>
      </c>
      <c r="J3321">
        <f t="shared" si="257"/>
        <v>-0.13409119394795901</v>
      </c>
      <c r="K3321">
        <f t="shared" si="258"/>
        <v>2.6817837664678814</v>
      </c>
      <c r="L3321">
        <f t="shared" si="259"/>
        <v>6.1750353233023683</v>
      </c>
    </row>
    <row r="3322" spans="1:12" x14ac:dyDescent="0.2">
      <c r="A3322" t="s">
        <v>2</v>
      </c>
      <c r="B3322" t="str">
        <f>VLOOKUP(A3322,[1]Sheet1!$A:$B,2,0)</f>
        <v>CCCC[n+]1ccn(c1)C</v>
      </c>
      <c r="C3322" t="s">
        <v>3</v>
      </c>
      <c r="D3322" t="str">
        <f>VLOOKUP(C3322,[1]Sheet1!$A:$B,2,0)</f>
        <v>F[P-](F)(F)(F)(F)F</v>
      </c>
      <c r="E3322" t="str">
        <f t="shared" si="255"/>
        <v>CCCC[n+]1ccn(c1)C.F[P-](F)(F)(F)(F)F</v>
      </c>
      <c r="F3322">
        <v>429.96</v>
      </c>
      <c r="G3322">
        <v>101.325</v>
      </c>
      <c r="H3322">
        <v>480.6</v>
      </c>
      <c r="I3322">
        <f t="shared" si="256"/>
        <v>1.2724555540191653</v>
      </c>
      <c r="J3322">
        <f t="shared" si="257"/>
        <v>-0.13409119394795901</v>
      </c>
      <c r="K3322">
        <f t="shared" si="258"/>
        <v>2.6817837664678814</v>
      </c>
      <c r="L3322">
        <f t="shared" si="259"/>
        <v>6.1750353233023683</v>
      </c>
    </row>
    <row r="3323" spans="1:12" x14ac:dyDescent="0.2">
      <c r="A3323" t="s">
        <v>2</v>
      </c>
      <c r="B3323" t="str">
        <f>VLOOKUP(A3323,[1]Sheet1!$A:$B,2,0)</f>
        <v>CCCC[n+]1ccn(c1)C</v>
      </c>
      <c r="C3323" t="s">
        <v>3</v>
      </c>
      <c r="D3323" t="str">
        <f>VLOOKUP(C3323,[1]Sheet1!$A:$B,2,0)</f>
        <v>F[P-](F)(F)(F)(F)F</v>
      </c>
      <c r="E3323" t="str">
        <f t="shared" si="255"/>
        <v>CCCC[n+]1ccn(c1)C.F[P-](F)(F)(F)(F)F</v>
      </c>
      <c r="F3323">
        <v>430.1</v>
      </c>
      <c r="G3323">
        <v>101.325</v>
      </c>
      <c r="H3323">
        <v>480.6</v>
      </c>
      <c r="I3323">
        <f t="shared" si="256"/>
        <v>1.273606545544012</v>
      </c>
      <c r="J3323">
        <f t="shared" si="257"/>
        <v>-0.13409119394795901</v>
      </c>
      <c r="K3323">
        <f t="shared" si="258"/>
        <v>2.6817837664678814</v>
      </c>
      <c r="L3323">
        <f t="shared" si="259"/>
        <v>6.1750353233023683</v>
      </c>
    </row>
    <row r="3324" spans="1:12" x14ac:dyDescent="0.2">
      <c r="A3324" t="s">
        <v>2</v>
      </c>
      <c r="B3324" t="str">
        <f>VLOOKUP(A3324,[1]Sheet1!$A:$B,2,0)</f>
        <v>CCCC[n+]1ccn(c1)C</v>
      </c>
      <c r="C3324" t="s">
        <v>3</v>
      </c>
      <c r="D3324" t="str">
        <f>VLOOKUP(C3324,[1]Sheet1!$A:$B,2,0)</f>
        <v>F[P-](F)(F)(F)(F)F</v>
      </c>
      <c r="E3324" t="str">
        <f t="shared" si="255"/>
        <v>CCCC[n+]1ccn(c1)C.F[P-](F)(F)(F)(F)F</v>
      </c>
      <c r="F3324">
        <v>430.23</v>
      </c>
      <c r="G3324">
        <v>101.325</v>
      </c>
      <c r="H3324">
        <v>480.6</v>
      </c>
      <c r="I3324">
        <f t="shared" si="256"/>
        <v>1.274675323388512</v>
      </c>
      <c r="J3324">
        <f t="shared" si="257"/>
        <v>-0.13409119394795901</v>
      </c>
      <c r="K3324">
        <f t="shared" si="258"/>
        <v>2.6817837664678814</v>
      </c>
      <c r="L3324">
        <f t="shared" si="259"/>
        <v>6.1750353233023683</v>
      </c>
    </row>
    <row r="3325" spans="1:12" x14ac:dyDescent="0.2">
      <c r="A3325" t="s">
        <v>2</v>
      </c>
      <c r="B3325" t="str">
        <f>VLOOKUP(A3325,[1]Sheet1!$A:$B,2,0)</f>
        <v>CCCC[n+]1ccn(c1)C</v>
      </c>
      <c r="C3325" t="s">
        <v>3</v>
      </c>
      <c r="D3325" t="str">
        <f>VLOOKUP(C3325,[1]Sheet1!$A:$B,2,0)</f>
        <v>F[P-](F)(F)(F)(F)F</v>
      </c>
      <c r="E3325" t="str">
        <f t="shared" si="255"/>
        <v>CCCC[n+]1ccn(c1)C.F[P-](F)(F)(F)(F)F</v>
      </c>
      <c r="F3325">
        <v>430.65</v>
      </c>
      <c r="G3325">
        <v>101.325</v>
      </c>
      <c r="H3325">
        <v>480.6</v>
      </c>
      <c r="I3325">
        <f t="shared" si="256"/>
        <v>1.2781282979630506</v>
      </c>
      <c r="J3325">
        <f t="shared" si="257"/>
        <v>-0.13409119394795901</v>
      </c>
      <c r="K3325">
        <f t="shared" si="258"/>
        <v>2.6817837664678814</v>
      </c>
      <c r="L3325">
        <f t="shared" si="259"/>
        <v>6.1750353233023683</v>
      </c>
    </row>
    <row r="3326" spans="1:12" x14ac:dyDescent="0.2">
      <c r="A3326" t="s">
        <v>2</v>
      </c>
      <c r="B3326" t="str">
        <f>VLOOKUP(A3326,[1]Sheet1!$A:$B,2,0)</f>
        <v>CCCC[n+]1ccn(c1)C</v>
      </c>
      <c r="C3326" t="s">
        <v>3</v>
      </c>
      <c r="D3326" t="str">
        <f>VLOOKUP(C3326,[1]Sheet1!$A:$B,2,0)</f>
        <v>F[P-](F)(F)(F)(F)F</v>
      </c>
      <c r="E3326" t="str">
        <f t="shared" si="255"/>
        <v>CCCC[n+]1ccn(c1)C.F[P-](F)(F)(F)(F)F</v>
      </c>
      <c r="F3326">
        <v>430.78</v>
      </c>
      <c r="G3326">
        <v>101.325</v>
      </c>
      <c r="H3326">
        <v>480.6</v>
      </c>
      <c r="I3326">
        <f t="shared" si="256"/>
        <v>1.2791970758075508</v>
      </c>
      <c r="J3326">
        <f t="shared" si="257"/>
        <v>-0.13409119394795901</v>
      </c>
      <c r="K3326">
        <f t="shared" si="258"/>
        <v>2.6817837664678814</v>
      </c>
      <c r="L3326">
        <f t="shared" si="259"/>
        <v>6.1750353233023683</v>
      </c>
    </row>
    <row r="3327" spans="1:12" x14ac:dyDescent="0.2">
      <c r="A3327" t="s">
        <v>2</v>
      </c>
      <c r="B3327" t="str">
        <f>VLOOKUP(A3327,[1]Sheet1!$A:$B,2,0)</f>
        <v>CCCC[n+]1ccn(c1)C</v>
      </c>
      <c r="C3327" t="s">
        <v>3</v>
      </c>
      <c r="D3327" t="str">
        <f>VLOOKUP(C3327,[1]Sheet1!$A:$B,2,0)</f>
        <v>F[P-](F)(F)(F)(F)F</v>
      </c>
      <c r="E3327" t="str">
        <f t="shared" si="255"/>
        <v>CCCC[n+]1ccn(c1)C.F[P-](F)(F)(F)(F)F</v>
      </c>
      <c r="F3327">
        <v>430.92</v>
      </c>
      <c r="G3327">
        <v>101.325</v>
      </c>
      <c r="H3327">
        <v>480.6</v>
      </c>
      <c r="I3327">
        <f t="shared" si="256"/>
        <v>1.2803480673323975</v>
      </c>
      <c r="J3327">
        <f t="shared" si="257"/>
        <v>-0.13409119394795901</v>
      </c>
      <c r="K3327">
        <f t="shared" si="258"/>
        <v>2.6817837664678814</v>
      </c>
      <c r="L3327">
        <f t="shared" si="259"/>
        <v>6.1750353233023683</v>
      </c>
    </row>
    <row r="3328" spans="1:12" x14ac:dyDescent="0.2">
      <c r="A3328" t="s">
        <v>2</v>
      </c>
      <c r="B3328" t="str">
        <f>VLOOKUP(A3328,[1]Sheet1!$A:$B,2,0)</f>
        <v>CCCC[n+]1ccn(c1)C</v>
      </c>
      <c r="C3328" t="s">
        <v>3</v>
      </c>
      <c r="D3328" t="str">
        <f>VLOOKUP(C3328,[1]Sheet1!$A:$B,2,0)</f>
        <v>F[P-](F)(F)(F)(F)F</v>
      </c>
      <c r="E3328" t="str">
        <f t="shared" si="255"/>
        <v>CCCC[n+]1ccn(c1)C.F[P-](F)(F)(F)(F)F</v>
      </c>
      <c r="F3328">
        <v>431.48</v>
      </c>
      <c r="G3328">
        <v>101.325</v>
      </c>
      <c r="H3328">
        <v>480.6</v>
      </c>
      <c r="I3328">
        <f t="shared" si="256"/>
        <v>1.2849520334317825</v>
      </c>
      <c r="J3328">
        <f t="shared" si="257"/>
        <v>-0.13409119394795901</v>
      </c>
      <c r="K3328">
        <f t="shared" si="258"/>
        <v>2.6817837664678814</v>
      </c>
      <c r="L3328">
        <f t="shared" si="259"/>
        <v>6.1750353233023683</v>
      </c>
    </row>
    <row r="3329" spans="1:12" x14ac:dyDescent="0.2">
      <c r="A3329" t="s">
        <v>2</v>
      </c>
      <c r="B3329" t="str">
        <f>VLOOKUP(A3329,[1]Sheet1!$A:$B,2,0)</f>
        <v>CCCC[n+]1ccn(c1)C</v>
      </c>
      <c r="C3329" t="s">
        <v>3</v>
      </c>
      <c r="D3329" t="str">
        <f>VLOOKUP(C3329,[1]Sheet1!$A:$B,2,0)</f>
        <v>F[P-](F)(F)(F)(F)F</v>
      </c>
      <c r="E3329" t="str">
        <f t="shared" si="255"/>
        <v>CCCC[n+]1ccn(c1)C.F[P-](F)(F)(F)(F)F</v>
      </c>
      <c r="F3329">
        <v>429.83</v>
      </c>
      <c r="G3329">
        <v>101.325</v>
      </c>
      <c r="H3329">
        <v>480.3</v>
      </c>
      <c r="I3329">
        <f t="shared" si="256"/>
        <v>1.2713867761746653</v>
      </c>
      <c r="J3329">
        <f t="shared" si="257"/>
        <v>-0.13409119394795901</v>
      </c>
      <c r="K3329">
        <f t="shared" si="258"/>
        <v>2.681512586638962</v>
      </c>
      <c r="L3329">
        <f t="shared" si="259"/>
        <v>6.1744109086707786</v>
      </c>
    </row>
    <row r="3330" spans="1:12" x14ac:dyDescent="0.2">
      <c r="A3330" t="s">
        <v>2</v>
      </c>
      <c r="B3330" t="str">
        <f>VLOOKUP(A3330,[1]Sheet1!$A:$B,2,0)</f>
        <v>CCCC[n+]1ccn(c1)C</v>
      </c>
      <c r="C3330" t="s">
        <v>3</v>
      </c>
      <c r="D3330" t="str">
        <f>VLOOKUP(C3330,[1]Sheet1!$A:$B,2,0)</f>
        <v>F[P-](F)(F)(F)(F)F</v>
      </c>
      <c r="E3330" t="str">
        <f t="shared" ref="E3330:E3393" si="260">B3330&amp;"."&amp;D3330</f>
        <v>CCCC[n+]1ccn(c1)C.F[P-](F)(F)(F)(F)F</v>
      </c>
      <c r="F3330">
        <v>431.21</v>
      </c>
      <c r="G3330">
        <v>101.325</v>
      </c>
      <c r="H3330">
        <v>480.3</v>
      </c>
      <c r="I3330">
        <f t="shared" ref="I3330:I3393" si="261">STANDARDIZE(F3330,AVERAGE(F:F),STDEVP(F:F))</f>
        <v>1.2827322640624359</v>
      </c>
      <c r="J3330">
        <f t="shared" ref="J3330:J3393" si="262">STANDARDIZE(G3330,AVERAGE(G:G),STDEVP(G:G))</f>
        <v>-0.13409119394795901</v>
      </c>
      <c r="K3330">
        <f t="shared" si="258"/>
        <v>2.681512586638962</v>
      </c>
      <c r="L3330">
        <f t="shared" si="259"/>
        <v>6.1744109086707786</v>
      </c>
    </row>
    <row r="3331" spans="1:12" x14ac:dyDescent="0.2">
      <c r="A3331" t="s">
        <v>2</v>
      </c>
      <c r="B3331" t="str">
        <f>VLOOKUP(A3331,[1]Sheet1!$A:$B,2,0)</f>
        <v>CCCC[n+]1ccn(c1)C</v>
      </c>
      <c r="C3331" t="s">
        <v>3</v>
      </c>
      <c r="D3331" t="str">
        <f>VLOOKUP(C3331,[1]Sheet1!$A:$B,2,0)</f>
        <v>F[P-](F)(F)(F)(F)F</v>
      </c>
      <c r="E3331" t="str">
        <f t="shared" si="260"/>
        <v>CCCC[n+]1ccn(c1)C.F[P-](F)(F)(F)(F)F</v>
      </c>
      <c r="F3331">
        <v>431.35</v>
      </c>
      <c r="G3331">
        <v>101.325</v>
      </c>
      <c r="H3331">
        <v>480.3</v>
      </c>
      <c r="I3331">
        <f t="shared" si="261"/>
        <v>1.2838832555872826</v>
      </c>
      <c r="J3331">
        <f t="shared" si="262"/>
        <v>-0.13409119394795901</v>
      </c>
      <c r="K3331">
        <f t="shared" ref="K3331:K3394" si="263">LOG(H3331)</f>
        <v>2.681512586638962</v>
      </c>
      <c r="L3331">
        <f t="shared" ref="L3331:L3394" si="264">LN(H3331)</f>
        <v>6.1744109086707786</v>
      </c>
    </row>
    <row r="3332" spans="1:12" x14ac:dyDescent="0.2">
      <c r="A3332" t="s">
        <v>2</v>
      </c>
      <c r="B3332" t="str">
        <f>VLOOKUP(A3332,[1]Sheet1!$A:$B,2,0)</f>
        <v>CCCC[n+]1ccn(c1)C</v>
      </c>
      <c r="C3332" t="s">
        <v>3</v>
      </c>
      <c r="D3332" t="str">
        <f>VLOOKUP(C3332,[1]Sheet1!$A:$B,2,0)</f>
        <v>F[P-](F)(F)(F)(F)F</v>
      </c>
      <c r="E3332" t="str">
        <f t="shared" si="260"/>
        <v>CCCC[n+]1ccn(c1)C.F[P-](F)(F)(F)(F)F</v>
      </c>
      <c r="F3332">
        <v>428.45</v>
      </c>
      <c r="G3332">
        <v>101.325</v>
      </c>
      <c r="H3332">
        <v>480</v>
      </c>
      <c r="I3332">
        <f t="shared" si="261"/>
        <v>1.2600412882868945</v>
      </c>
      <c r="J3332">
        <f t="shared" si="262"/>
        <v>-0.13409119394795901</v>
      </c>
      <c r="K3332">
        <f t="shared" si="263"/>
        <v>2.6812412373755872</v>
      </c>
      <c r="L3332">
        <f t="shared" si="264"/>
        <v>6.1737861039019366</v>
      </c>
    </row>
    <row r="3333" spans="1:12" x14ac:dyDescent="0.2">
      <c r="A3333" t="s">
        <v>2</v>
      </c>
      <c r="B3333" t="str">
        <f>VLOOKUP(A3333,[1]Sheet1!$A:$B,2,0)</f>
        <v>CCCC[n+]1ccn(c1)C</v>
      </c>
      <c r="C3333" t="s">
        <v>3</v>
      </c>
      <c r="D3333" t="str">
        <f>VLOOKUP(C3333,[1]Sheet1!$A:$B,2,0)</f>
        <v>F[P-](F)(F)(F)(F)F</v>
      </c>
      <c r="E3333" t="str">
        <f t="shared" si="260"/>
        <v>CCCC[n+]1ccn(c1)C.F[P-](F)(F)(F)(F)F</v>
      </c>
      <c r="F3333">
        <v>428.59</v>
      </c>
      <c r="G3333">
        <v>101.325</v>
      </c>
      <c r="H3333">
        <v>480</v>
      </c>
      <c r="I3333">
        <f t="shared" si="261"/>
        <v>1.2611922798117408</v>
      </c>
      <c r="J3333">
        <f t="shared" si="262"/>
        <v>-0.13409119394795901</v>
      </c>
      <c r="K3333">
        <f t="shared" si="263"/>
        <v>2.6812412373755872</v>
      </c>
      <c r="L3333">
        <f t="shared" si="264"/>
        <v>6.1737861039019366</v>
      </c>
    </row>
    <row r="3334" spans="1:12" x14ac:dyDescent="0.2">
      <c r="A3334" t="s">
        <v>2</v>
      </c>
      <c r="B3334" t="str">
        <f>VLOOKUP(A3334,[1]Sheet1!$A:$B,2,0)</f>
        <v>CCCC[n+]1ccn(c1)C</v>
      </c>
      <c r="C3334" t="s">
        <v>3</v>
      </c>
      <c r="D3334" t="str">
        <f>VLOOKUP(C3334,[1]Sheet1!$A:$B,2,0)</f>
        <v>F[P-](F)(F)(F)(F)F</v>
      </c>
      <c r="E3334" t="str">
        <f t="shared" si="260"/>
        <v>CCCC[n+]1ccn(c1)C.F[P-](F)(F)(F)(F)F</v>
      </c>
      <c r="F3334">
        <v>428.72</v>
      </c>
      <c r="G3334">
        <v>101.325</v>
      </c>
      <c r="H3334">
        <v>480</v>
      </c>
      <c r="I3334">
        <f t="shared" si="261"/>
        <v>1.2622610576562414</v>
      </c>
      <c r="J3334">
        <f t="shared" si="262"/>
        <v>-0.13409119394795901</v>
      </c>
      <c r="K3334">
        <f t="shared" si="263"/>
        <v>2.6812412373755872</v>
      </c>
      <c r="L3334">
        <f t="shared" si="264"/>
        <v>6.1737861039019366</v>
      </c>
    </row>
    <row r="3335" spans="1:12" x14ac:dyDescent="0.2">
      <c r="A3335" t="s">
        <v>11</v>
      </c>
      <c r="B3335" t="str">
        <f>VLOOKUP(A3335,[1]Sheet1!$A:$B,2,0)</f>
        <v>CCCCCC[n+]1cccc2c1cccc2</v>
      </c>
      <c r="C3335" t="s">
        <v>8</v>
      </c>
      <c r="D3335" t="str">
        <f>VLOOKUP(C3335,[1]Sheet1!$A:$B,2,0)</f>
        <v>FC(S(=O)(=O)[N-]S(=O)(=O)C(F)(F)F)(F)F</v>
      </c>
      <c r="E3335" t="str">
        <f t="shared" si="260"/>
        <v>CCCCCC[n+]1cccc2c1cccc2.FC(S(=O)(=O)[N-]S(=O)(=O)C(F)(F)F)(F)F</v>
      </c>
      <c r="F3335">
        <v>304.12</v>
      </c>
      <c r="G3335">
        <v>101.325</v>
      </c>
      <c r="H3335">
        <v>480</v>
      </c>
      <c r="I3335">
        <f t="shared" si="261"/>
        <v>0.23787860054303711</v>
      </c>
      <c r="J3335">
        <f t="shared" si="262"/>
        <v>-0.13409119394795901</v>
      </c>
      <c r="K3335">
        <f t="shared" si="263"/>
        <v>2.6812412373755872</v>
      </c>
      <c r="L3335">
        <f t="shared" si="264"/>
        <v>6.1737861039019366</v>
      </c>
    </row>
    <row r="3336" spans="1:12" x14ac:dyDescent="0.2">
      <c r="A3336" t="s">
        <v>44</v>
      </c>
      <c r="B3336" t="str">
        <f>VLOOKUP(A3336,[1]Sheet1!$A:$B,2,0)</f>
        <v>C(CCC)[N+]1=CC(=CC=C1)C</v>
      </c>
      <c r="C3336" t="s">
        <v>45</v>
      </c>
      <c r="D3336" t="str">
        <f>VLOOKUP(C3336,[1]Sheet1!$A:$B,2,0)</f>
        <v>FC(S(=O)(=O)[O-])(F)F</v>
      </c>
      <c r="E3336" t="str">
        <f t="shared" si="260"/>
        <v>C(CCC)[N+]1=CC(=CC=C1)C.FC(S(=O)(=O)[O-])(F)F</v>
      </c>
      <c r="F3336">
        <v>338.1</v>
      </c>
      <c r="G3336">
        <v>101.325</v>
      </c>
      <c r="H3336">
        <v>480</v>
      </c>
      <c r="I3336">
        <f t="shared" si="261"/>
        <v>0.51724068635930276</v>
      </c>
      <c r="J3336">
        <f t="shared" si="262"/>
        <v>-0.13409119394795901</v>
      </c>
      <c r="K3336">
        <f t="shared" si="263"/>
        <v>2.6812412373755872</v>
      </c>
      <c r="L3336">
        <f t="shared" si="264"/>
        <v>6.1737861039019366</v>
      </c>
    </row>
    <row r="3337" spans="1:12" x14ac:dyDescent="0.2">
      <c r="A3337" t="s">
        <v>52</v>
      </c>
      <c r="B3337" t="str">
        <f>VLOOKUP(A3337,[1]Sheet1!$A:$B,2,0)</f>
        <v>CCCCCC[N+](CCO)(C)C</v>
      </c>
      <c r="C3337" t="s">
        <v>5</v>
      </c>
      <c r="D3337" t="str">
        <f>VLOOKUP(C3337,[1]Sheet1!$A:$B,2,0)</f>
        <v>[Br-]</v>
      </c>
      <c r="E3337" t="str">
        <f t="shared" si="260"/>
        <v>CCCCCC[N+](CCO)(C)C.[Br-]</v>
      </c>
      <c r="F3337">
        <v>343.21</v>
      </c>
      <c r="G3337">
        <v>101.325</v>
      </c>
      <c r="H3337">
        <v>480</v>
      </c>
      <c r="I3337">
        <f t="shared" si="261"/>
        <v>0.55925187701619217</v>
      </c>
      <c r="J3337">
        <f t="shared" si="262"/>
        <v>-0.13409119394795901</v>
      </c>
      <c r="K3337">
        <f t="shared" si="263"/>
        <v>2.6812412373755872</v>
      </c>
      <c r="L3337">
        <f t="shared" si="264"/>
        <v>6.1737861039019366</v>
      </c>
    </row>
    <row r="3338" spans="1:12" x14ac:dyDescent="0.2">
      <c r="A3338" t="s">
        <v>47</v>
      </c>
      <c r="B3338" t="str">
        <f>VLOOKUP(A3338,[1]Sheet1!$A:$B,2,0)</f>
        <v>CCCC[n+]1ccccc1</v>
      </c>
      <c r="C3338" t="s">
        <v>45</v>
      </c>
      <c r="D3338" t="str">
        <f>VLOOKUP(C3338,[1]Sheet1!$A:$B,2,0)</f>
        <v>FC(S(=O)(=O)[O-])(F)F</v>
      </c>
      <c r="E3338" t="str">
        <f t="shared" si="260"/>
        <v>CCCC[n+]1ccccc1.FC(S(=O)(=O)[O-])(F)F</v>
      </c>
      <c r="F3338">
        <v>310.64999999999998</v>
      </c>
      <c r="G3338">
        <v>101.325</v>
      </c>
      <c r="H3338">
        <v>480</v>
      </c>
      <c r="I3338">
        <f t="shared" si="261"/>
        <v>0.29156413380908203</v>
      </c>
      <c r="J3338">
        <f t="shared" si="262"/>
        <v>-0.13409119394795901</v>
      </c>
      <c r="K3338">
        <f t="shared" si="263"/>
        <v>2.6812412373755872</v>
      </c>
      <c r="L3338">
        <f t="shared" si="264"/>
        <v>6.1737861039019366</v>
      </c>
    </row>
    <row r="3339" spans="1:12" x14ac:dyDescent="0.2">
      <c r="A3339" t="s">
        <v>7</v>
      </c>
      <c r="B3339" t="str">
        <f>VLOOKUP(A3339,[1]Sheet1!$A:$B,2,0)</f>
        <v>CCCCCCCCCCCCCC[n+]1ccn(c1)C</v>
      </c>
      <c r="C3339" t="s">
        <v>8</v>
      </c>
      <c r="D3339" t="str">
        <f>VLOOKUP(C3339,[1]Sheet1!$A:$B,2,0)</f>
        <v>FC(S(=O)(=O)[N-]S(=O)(=O)C(F)(F)F)(F)F</v>
      </c>
      <c r="E3339" t="str">
        <f t="shared" si="260"/>
        <v>CCCCCCCCCCCCCC[n+]1ccn(c1)C.FC(S(=O)(=O)[N-]S(=O)(=O)C(F)(F)F)(F)F</v>
      </c>
      <c r="F3339">
        <v>183.59</v>
      </c>
      <c r="G3339">
        <v>101.325</v>
      </c>
      <c r="H3339">
        <v>479.9</v>
      </c>
      <c r="I3339">
        <f t="shared" si="261"/>
        <v>-0.75304288866927815</v>
      </c>
      <c r="J3339">
        <f t="shared" si="262"/>
        <v>-0.13409119394795901</v>
      </c>
      <c r="K3339">
        <f t="shared" si="263"/>
        <v>2.6811507499324212</v>
      </c>
      <c r="L3339">
        <f t="shared" si="264"/>
        <v>6.1735777488641999</v>
      </c>
    </row>
    <row r="3340" spans="1:12" x14ac:dyDescent="0.2">
      <c r="A3340" t="s">
        <v>12</v>
      </c>
      <c r="B3340" t="str">
        <f>VLOOKUP(A3340,[1]Sheet1!$A:$B,2,0)</f>
        <v>C(CCCCCCCCCCCCCCC)N1C[NH+](C=C1)C</v>
      </c>
      <c r="C3340" t="s">
        <v>8</v>
      </c>
      <c r="D3340" t="str">
        <f>VLOOKUP(C3340,[1]Sheet1!$A:$B,2,0)</f>
        <v>FC(S(=O)(=O)[N-]S(=O)(=O)C(F)(F)F)(F)F</v>
      </c>
      <c r="E3340" t="str">
        <f t="shared" si="260"/>
        <v>C(CCCCCCCCCCCCCCC)N1C[NH+](C=C1)C.FC(S(=O)(=O)[N-]S(=O)(=O)C(F)(F)F)(F)F</v>
      </c>
      <c r="F3340">
        <v>169.53</v>
      </c>
      <c r="G3340">
        <v>101.325</v>
      </c>
      <c r="H3340">
        <v>479.8</v>
      </c>
      <c r="I3340">
        <f t="shared" si="261"/>
        <v>-0.86863532323598491</v>
      </c>
      <c r="J3340">
        <f t="shared" si="262"/>
        <v>-0.13409119394795901</v>
      </c>
      <c r="K3340">
        <f t="shared" si="263"/>
        <v>2.6810602436318116</v>
      </c>
      <c r="L3340">
        <f t="shared" si="264"/>
        <v>6.1733693504055944</v>
      </c>
    </row>
    <row r="3341" spans="1:12" x14ac:dyDescent="0.2">
      <c r="A3341" t="s">
        <v>17</v>
      </c>
      <c r="B3341" t="str">
        <f>VLOOKUP(A3341,[1]Sheet1!$A:$B,2,0)</f>
        <v>CCCCCC[n+]1ccn(c1)C</v>
      </c>
      <c r="C3341" t="s">
        <v>38</v>
      </c>
      <c r="D3341" t="str">
        <f>VLOOKUP(C3341,[1]Sheet1!$A:$B,2,0)</f>
        <v>C(C)(=O)[O-]</v>
      </c>
      <c r="E3341" t="str">
        <f t="shared" si="260"/>
        <v>CCCCCC[n+]1ccn(c1)C.C(C)(=O)[O-]</v>
      </c>
      <c r="F3341">
        <v>365.7</v>
      </c>
      <c r="G3341">
        <v>100</v>
      </c>
      <c r="H3341">
        <v>479.8</v>
      </c>
      <c r="I3341">
        <f t="shared" si="261"/>
        <v>0.7441504441147152</v>
      </c>
      <c r="J3341">
        <f t="shared" si="262"/>
        <v>-0.13439084403497614</v>
      </c>
      <c r="K3341">
        <f t="shared" si="263"/>
        <v>2.6810602436318116</v>
      </c>
      <c r="L3341">
        <f t="shared" si="264"/>
        <v>6.1733693504055944</v>
      </c>
    </row>
    <row r="3342" spans="1:12" x14ac:dyDescent="0.2">
      <c r="A3342" t="s">
        <v>2</v>
      </c>
      <c r="B3342" t="str">
        <f>VLOOKUP(A3342,[1]Sheet1!$A:$B,2,0)</f>
        <v>CCCC[n+]1ccn(c1)C</v>
      </c>
      <c r="C3342" t="s">
        <v>3</v>
      </c>
      <c r="D3342" t="str">
        <f>VLOOKUP(C3342,[1]Sheet1!$A:$B,2,0)</f>
        <v>F[P-](F)(F)(F)(F)F</v>
      </c>
      <c r="E3342" t="str">
        <f t="shared" si="260"/>
        <v>CCCC[n+]1ccn(c1)C.F[P-](F)(F)(F)(F)F</v>
      </c>
      <c r="F3342">
        <v>426.54</v>
      </c>
      <c r="G3342">
        <v>101.325</v>
      </c>
      <c r="H3342">
        <v>479.7</v>
      </c>
      <c r="I3342">
        <f t="shared" si="261"/>
        <v>1.2443384753407776</v>
      </c>
      <c r="J3342">
        <f t="shared" si="262"/>
        <v>-0.13409119394795901</v>
      </c>
      <c r="K3342">
        <f t="shared" si="263"/>
        <v>2.6809697184658972</v>
      </c>
      <c r="L3342">
        <f t="shared" si="264"/>
        <v>6.1731609085080184</v>
      </c>
    </row>
    <row r="3343" spans="1:12" x14ac:dyDescent="0.2">
      <c r="A3343" t="s">
        <v>2</v>
      </c>
      <c r="B3343" t="str">
        <f>VLOOKUP(A3343,[1]Sheet1!$A:$B,2,0)</f>
        <v>CCCC[n+]1ccn(c1)C</v>
      </c>
      <c r="C3343" t="s">
        <v>3</v>
      </c>
      <c r="D3343" t="str">
        <f>VLOOKUP(C3343,[1]Sheet1!$A:$B,2,0)</f>
        <v>F[P-](F)(F)(F)(F)F</v>
      </c>
      <c r="E3343" t="str">
        <f t="shared" si="260"/>
        <v>CCCC[n+]1ccn(c1)C.F[P-](F)(F)(F)(F)F</v>
      </c>
      <c r="F3343">
        <v>428.32</v>
      </c>
      <c r="G3343">
        <v>101.325</v>
      </c>
      <c r="H3343">
        <v>479.7</v>
      </c>
      <c r="I3343">
        <f t="shared" si="261"/>
        <v>1.2589725104423946</v>
      </c>
      <c r="J3343">
        <f t="shared" si="262"/>
        <v>-0.13409119394795901</v>
      </c>
      <c r="K3343">
        <f t="shared" si="263"/>
        <v>2.6809697184658972</v>
      </c>
      <c r="L3343">
        <f t="shared" si="264"/>
        <v>6.1731609085080184</v>
      </c>
    </row>
    <row r="3344" spans="1:12" x14ac:dyDescent="0.2">
      <c r="A3344" t="s">
        <v>2</v>
      </c>
      <c r="B3344" t="str">
        <f>VLOOKUP(A3344,[1]Sheet1!$A:$B,2,0)</f>
        <v>CCCC[n+]1ccn(c1)C</v>
      </c>
      <c r="C3344" t="s">
        <v>3</v>
      </c>
      <c r="D3344" t="str">
        <f>VLOOKUP(C3344,[1]Sheet1!$A:$B,2,0)</f>
        <v>F[P-](F)(F)(F)(F)F</v>
      </c>
      <c r="E3344" t="str">
        <f t="shared" si="260"/>
        <v>CCCC[n+]1ccn(c1)C.F[P-](F)(F)(F)(F)F</v>
      </c>
      <c r="F3344">
        <v>428.85</v>
      </c>
      <c r="G3344">
        <v>101.325</v>
      </c>
      <c r="H3344">
        <v>479.7</v>
      </c>
      <c r="I3344">
        <f t="shared" si="261"/>
        <v>1.2633298355007414</v>
      </c>
      <c r="J3344">
        <f t="shared" si="262"/>
        <v>-0.13409119394795901</v>
      </c>
      <c r="K3344">
        <f t="shared" si="263"/>
        <v>2.6809697184658972</v>
      </c>
      <c r="L3344">
        <f t="shared" si="264"/>
        <v>6.1731609085080184</v>
      </c>
    </row>
    <row r="3345" spans="1:12" x14ac:dyDescent="0.2">
      <c r="A3345" t="s">
        <v>2</v>
      </c>
      <c r="B3345" t="str">
        <f>VLOOKUP(A3345,[1]Sheet1!$A:$B,2,0)</f>
        <v>CCCC[n+]1ccn(c1)C</v>
      </c>
      <c r="C3345" t="s">
        <v>3</v>
      </c>
      <c r="D3345" t="str">
        <f>VLOOKUP(C3345,[1]Sheet1!$A:$B,2,0)</f>
        <v>F[P-](F)(F)(F)(F)F</v>
      </c>
      <c r="E3345" t="str">
        <f t="shared" si="260"/>
        <v>CCCC[n+]1ccn(c1)C.F[P-](F)(F)(F)(F)F</v>
      </c>
      <c r="F3345">
        <v>428.99</v>
      </c>
      <c r="G3345">
        <v>101.325</v>
      </c>
      <c r="H3345">
        <v>479.7</v>
      </c>
      <c r="I3345">
        <f t="shared" si="261"/>
        <v>1.2644808270255876</v>
      </c>
      <c r="J3345">
        <f t="shared" si="262"/>
        <v>-0.13409119394795901</v>
      </c>
      <c r="K3345">
        <f t="shared" si="263"/>
        <v>2.6809697184658972</v>
      </c>
      <c r="L3345">
        <f t="shared" si="264"/>
        <v>6.1731609085080184</v>
      </c>
    </row>
    <row r="3346" spans="1:12" x14ac:dyDescent="0.2">
      <c r="A3346" t="s">
        <v>2</v>
      </c>
      <c r="B3346" t="str">
        <f>VLOOKUP(A3346,[1]Sheet1!$A:$B,2,0)</f>
        <v>CCCC[n+]1ccn(c1)C</v>
      </c>
      <c r="C3346" t="s">
        <v>3</v>
      </c>
      <c r="D3346" t="str">
        <f>VLOOKUP(C3346,[1]Sheet1!$A:$B,2,0)</f>
        <v>F[P-](F)(F)(F)(F)F</v>
      </c>
      <c r="E3346" t="str">
        <f t="shared" si="260"/>
        <v>CCCC[n+]1ccn(c1)C.F[P-](F)(F)(F)(F)F</v>
      </c>
      <c r="F3346">
        <v>429.56</v>
      </c>
      <c r="G3346">
        <v>101.325</v>
      </c>
      <c r="H3346">
        <v>479.7</v>
      </c>
      <c r="I3346">
        <f t="shared" si="261"/>
        <v>1.2691670068053189</v>
      </c>
      <c r="J3346">
        <f t="shared" si="262"/>
        <v>-0.13409119394795901</v>
      </c>
      <c r="K3346">
        <f t="shared" si="263"/>
        <v>2.6809697184658972</v>
      </c>
      <c r="L3346">
        <f t="shared" si="264"/>
        <v>6.1731609085080184</v>
      </c>
    </row>
    <row r="3347" spans="1:12" x14ac:dyDescent="0.2">
      <c r="A3347" t="s">
        <v>2</v>
      </c>
      <c r="B3347" t="str">
        <f>VLOOKUP(A3347,[1]Sheet1!$A:$B,2,0)</f>
        <v>CCCC[n+]1ccn(c1)C</v>
      </c>
      <c r="C3347" t="s">
        <v>3</v>
      </c>
      <c r="D3347" t="str">
        <f>VLOOKUP(C3347,[1]Sheet1!$A:$B,2,0)</f>
        <v>F[P-](F)(F)(F)(F)F</v>
      </c>
      <c r="E3347" t="str">
        <f t="shared" si="260"/>
        <v>CCCC[n+]1ccn(c1)C.F[P-](F)(F)(F)(F)F</v>
      </c>
      <c r="F3347">
        <v>429.69</v>
      </c>
      <c r="G3347">
        <v>101.325</v>
      </c>
      <c r="H3347">
        <v>479.7</v>
      </c>
      <c r="I3347">
        <f t="shared" si="261"/>
        <v>1.2702357846498191</v>
      </c>
      <c r="J3347">
        <f t="shared" si="262"/>
        <v>-0.13409119394795901</v>
      </c>
      <c r="K3347">
        <f t="shared" si="263"/>
        <v>2.6809697184658972</v>
      </c>
      <c r="L3347">
        <f t="shared" si="264"/>
        <v>6.1731609085080184</v>
      </c>
    </row>
    <row r="3348" spans="1:12" x14ac:dyDescent="0.2">
      <c r="A3348" t="s">
        <v>29</v>
      </c>
      <c r="B3348" t="str">
        <f>VLOOKUP(A3348,[1]Sheet1!$A:$B,2,0)</f>
        <v>CCCCCCCC[NH2+]CCCCCCCC</v>
      </c>
      <c r="C3348" t="s">
        <v>16</v>
      </c>
      <c r="D3348" t="str">
        <f>VLOOKUP(C3348,[1]Sheet1!$A:$B,2,0)</f>
        <v>[Cl-]</v>
      </c>
      <c r="E3348" t="str">
        <f t="shared" si="260"/>
        <v>CCCCCCCC[NH2+]CCCCCCCC.[Cl-]</v>
      </c>
      <c r="F3348">
        <v>279.48</v>
      </c>
      <c r="G3348">
        <v>101.325</v>
      </c>
      <c r="H3348">
        <v>479.6</v>
      </c>
      <c r="I3348">
        <f t="shared" si="261"/>
        <v>3.5304092170089008E-2</v>
      </c>
      <c r="J3348">
        <f t="shared" si="262"/>
        <v>-0.13409119394795901</v>
      </c>
      <c r="K3348">
        <f t="shared" si="263"/>
        <v>2.6808791744268112</v>
      </c>
      <c r="L3348">
        <f t="shared" si="264"/>
        <v>6.172952423153359</v>
      </c>
    </row>
    <row r="3349" spans="1:12" x14ac:dyDescent="0.2">
      <c r="A3349" t="s">
        <v>2</v>
      </c>
      <c r="B3349" t="str">
        <f>VLOOKUP(A3349,[1]Sheet1!$A:$B,2,0)</f>
        <v>CCCC[n+]1ccn(c1)C</v>
      </c>
      <c r="C3349" t="s">
        <v>3</v>
      </c>
      <c r="D3349" t="str">
        <f>VLOOKUP(C3349,[1]Sheet1!$A:$B,2,0)</f>
        <v>F[P-](F)(F)(F)(F)F</v>
      </c>
      <c r="E3349" t="str">
        <f t="shared" si="260"/>
        <v>CCCC[n+]1ccn(c1)C.F[P-](F)(F)(F)(F)F</v>
      </c>
      <c r="F3349">
        <v>425.84</v>
      </c>
      <c r="G3349">
        <v>101.325</v>
      </c>
      <c r="H3349">
        <v>479.4</v>
      </c>
      <c r="I3349">
        <f t="shared" si="261"/>
        <v>1.2385835177165456</v>
      </c>
      <c r="J3349">
        <f t="shared" si="262"/>
        <v>-0.13409119394795901</v>
      </c>
      <c r="K3349">
        <f t="shared" si="263"/>
        <v>2.680698029697635</v>
      </c>
      <c r="L3349">
        <f t="shared" si="264"/>
        <v>6.1725353220002841</v>
      </c>
    </row>
    <row r="3350" spans="1:12" x14ac:dyDescent="0.2">
      <c r="A3350" t="s">
        <v>2</v>
      </c>
      <c r="B3350" t="str">
        <f>VLOOKUP(A3350,[1]Sheet1!$A:$B,2,0)</f>
        <v>CCCC[n+]1ccn(c1)C</v>
      </c>
      <c r="C3350" t="s">
        <v>3</v>
      </c>
      <c r="D3350" t="str">
        <f>VLOOKUP(C3350,[1]Sheet1!$A:$B,2,0)</f>
        <v>F[P-](F)(F)(F)(F)F</v>
      </c>
      <c r="E3350" t="str">
        <f t="shared" si="260"/>
        <v>CCCC[n+]1ccn(c1)C.F[P-](F)(F)(F)(F)F</v>
      </c>
      <c r="F3350">
        <v>426.67</v>
      </c>
      <c r="G3350">
        <v>101.325</v>
      </c>
      <c r="H3350">
        <v>479.4</v>
      </c>
      <c r="I3350">
        <f t="shared" si="261"/>
        <v>1.2454072531852776</v>
      </c>
      <c r="J3350">
        <f t="shared" si="262"/>
        <v>-0.13409119394795901</v>
      </c>
      <c r="K3350">
        <f t="shared" si="263"/>
        <v>2.680698029697635</v>
      </c>
      <c r="L3350">
        <f t="shared" si="264"/>
        <v>6.1725353220002841</v>
      </c>
    </row>
    <row r="3351" spans="1:12" x14ac:dyDescent="0.2">
      <c r="A3351" t="s">
        <v>2</v>
      </c>
      <c r="B3351" t="str">
        <f>VLOOKUP(A3351,[1]Sheet1!$A:$B,2,0)</f>
        <v>CCCC[n+]1ccn(c1)C</v>
      </c>
      <c r="C3351" t="s">
        <v>3</v>
      </c>
      <c r="D3351" t="str">
        <f>VLOOKUP(C3351,[1]Sheet1!$A:$B,2,0)</f>
        <v>F[P-](F)(F)(F)(F)F</v>
      </c>
      <c r="E3351" t="str">
        <f t="shared" si="260"/>
        <v>CCCC[n+]1ccn(c1)C.F[P-](F)(F)(F)(F)F</v>
      </c>
      <c r="F3351">
        <v>426.94</v>
      </c>
      <c r="G3351">
        <v>101.325</v>
      </c>
      <c r="H3351">
        <v>479.4</v>
      </c>
      <c r="I3351">
        <f t="shared" si="261"/>
        <v>1.247627022554624</v>
      </c>
      <c r="J3351">
        <f t="shared" si="262"/>
        <v>-0.13409119394795901</v>
      </c>
      <c r="K3351">
        <f t="shared" si="263"/>
        <v>2.680698029697635</v>
      </c>
      <c r="L3351">
        <f t="shared" si="264"/>
        <v>6.1725353220002841</v>
      </c>
    </row>
    <row r="3352" spans="1:12" x14ac:dyDescent="0.2">
      <c r="A3352" t="s">
        <v>2</v>
      </c>
      <c r="B3352" t="str">
        <f>VLOOKUP(A3352,[1]Sheet1!$A:$B,2,0)</f>
        <v>CCCC[n+]1ccn(c1)C</v>
      </c>
      <c r="C3352" t="s">
        <v>3</v>
      </c>
      <c r="D3352" t="str">
        <f>VLOOKUP(C3352,[1]Sheet1!$A:$B,2,0)</f>
        <v>F[P-](F)(F)(F)(F)F</v>
      </c>
      <c r="E3352" t="str">
        <f t="shared" si="260"/>
        <v>CCCC[n+]1ccn(c1)C.F[P-](F)(F)(F)(F)F</v>
      </c>
      <c r="F3352">
        <v>427.08</v>
      </c>
      <c r="G3352">
        <v>101.325</v>
      </c>
      <c r="H3352">
        <v>479.4</v>
      </c>
      <c r="I3352">
        <f t="shared" si="261"/>
        <v>1.2487780140794702</v>
      </c>
      <c r="J3352">
        <f t="shared" si="262"/>
        <v>-0.13409119394795901</v>
      </c>
      <c r="K3352">
        <f t="shared" si="263"/>
        <v>2.680698029697635</v>
      </c>
      <c r="L3352">
        <f t="shared" si="264"/>
        <v>6.1725353220002841</v>
      </c>
    </row>
    <row r="3353" spans="1:12" x14ac:dyDescent="0.2">
      <c r="A3353" t="s">
        <v>2</v>
      </c>
      <c r="B3353" t="str">
        <f>VLOOKUP(A3353,[1]Sheet1!$A:$B,2,0)</f>
        <v>CCCC[n+]1ccn(c1)C</v>
      </c>
      <c r="C3353" t="s">
        <v>3</v>
      </c>
      <c r="D3353" t="str">
        <f>VLOOKUP(C3353,[1]Sheet1!$A:$B,2,0)</f>
        <v>F[P-](F)(F)(F)(F)F</v>
      </c>
      <c r="E3353" t="str">
        <f t="shared" si="260"/>
        <v>CCCC[n+]1ccn(c1)C.F[P-](F)(F)(F)(F)F</v>
      </c>
      <c r="F3353">
        <v>427.21</v>
      </c>
      <c r="G3353">
        <v>101.325</v>
      </c>
      <c r="H3353">
        <v>479.4</v>
      </c>
      <c r="I3353">
        <f t="shared" si="261"/>
        <v>1.2498467919239702</v>
      </c>
      <c r="J3353">
        <f t="shared" si="262"/>
        <v>-0.13409119394795901</v>
      </c>
      <c r="K3353">
        <f t="shared" si="263"/>
        <v>2.680698029697635</v>
      </c>
      <c r="L3353">
        <f t="shared" si="264"/>
        <v>6.1725353220002841</v>
      </c>
    </row>
    <row r="3354" spans="1:12" x14ac:dyDescent="0.2">
      <c r="A3354" t="s">
        <v>2</v>
      </c>
      <c r="B3354" t="str">
        <f>VLOOKUP(A3354,[1]Sheet1!$A:$B,2,0)</f>
        <v>CCCC[n+]1ccn(c1)C</v>
      </c>
      <c r="C3354" t="s">
        <v>3</v>
      </c>
      <c r="D3354" t="str">
        <f>VLOOKUP(C3354,[1]Sheet1!$A:$B,2,0)</f>
        <v>F[P-](F)(F)(F)(F)F</v>
      </c>
      <c r="E3354" t="str">
        <f t="shared" si="260"/>
        <v>CCCC[n+]1ccn(c1)C.F[P-](F)(F)(F)(F)F</v>
      </c>
      <c r="F3354">
        <v>429.12</v>
      </c>
      <c r="G3354">
        <v>101.325</v>
      </c>
      <c r="H3354">
        <v>479.4</v>
      </c>
      <c r="I3354">
        <f t="shared" si="261"/>
        <v>1.2655496048700878</v>
      </c>
      <c r="J3354">
        <f t="shared" si="262"/>
        <v>-0.13409119394795901</v>
      </c>
      <c r="K3354">
        <f t="shared" si="263"/>
        <v>2.680698029697635</v>
      </c>
      <c r="L3354">
        <f t="shared" si="264"/>
        <v>6.1725353220002841</v>
      </c>
    </row>
    <row r="3355" spans="1:12" x14ac:dyDescent="0.2">
      <c r="A3355" t="s">
        <v>2</v>
      </c>
      <c r="B3355" t="str">
        <f>VLOOKUP(A3355,[1]Sheet1!$A:$B,2,0)</f>
        <v>CCCC[n+]1ccn(c1)C</v>
      </c>
      <c r="C3355" t="s">
        <v>3</v>
      </c>
      <c r="D3355" t="str">
        <f>VLOOKUP(C3355,[1]Sheet1!$A:$B,2,0)</f>
        <v>F[P-](F)(F)(F)(F)F</v>
      </c>
      <c r="E3355" t="str">
        <f t="shared" si="260"/>
        <v>CCCC[n+]1ccn(c1)C.F[P-](F)(F)(F)(F)F</v>
      </c>
      <c r="F3355">
        <v>429.26</v>
      </c>
      <c r="G3355">
        <v>101.325</v>
      </c>
      <c r="H3355">
        <v>479.4</v>
      </c>
      <c r="I3355">
        <f t="shared" si="261"/>
        <v>1.266700596394934</v>
      </c>
      <c r="J3355">
        <f t="shared" si="262"/>
        <v>-0.13409119394795901</v>
      </c>
      <c r="K3355">
        <f t="shared" si="263"/>
        <v>2.680698029697635</v>
      </c>
      <c r="L3355">
        <f t="shared" si="264"/>
        <v>6.1725353220002841</v>
      </c>
    </row>
    <row r="3356" spans="1:12" x14ac:dyDescent="0.2">
      <c r="A3356" t="s">
        <v>23</v>
      </c>
      <c r="B3356" t="str">
        <f>VLOOKUP(A3356,[1]Sheet1!$A:$B,2,0)</f>
        <v>CC1=NC(=NC(=C1)C)[NH2+]C1=CC=CC=C1</v>
      </c>
      <c r="C3356" t="s">
        <v>24</v>
      </c>
      <c r="D3356" t="str">
        <f>VLOOKUP(C3356,[1]Sheet1!$A:$B,2,0)</f>
        <v>C(CCCCCCCCCCC)(=O)[O-]</v>
      </c>
      <c r="E3356" t="str">
        <f t="shared" si="260"/>
        <v>CC1=NC(=NC(=C1)C)[NH2+]C1=CC=CC=C1.C(CCCCCCCCCCC)(=O)[O-]</v>
      </c>
      <c r="F3356">
        <v>238.858</v>
      </c>
      <c r="G3356">
        <v>101.325</v>
      </c>
      <c r="H3356">
        <v>479.3</v>
      </c>
      <c r="I3356">
        <f t="shared" si="261"/>
        <v>-0.2986643201320987</v>
      </c>
      <c r="J3356">
        <f t="shared" si="262"/>
        <v>-0.13409119394795901</v>
      </c>
      <c r="K3356">
        <f t="shared" si="263"/>
        <v>2.6806074289917881</v>
      </c>
      <c r="L3356">
        <f t="shared" si="264"/>
        <v>6.1723267061655855</v>
      </c>
    </row>
    <row r="3357" spans="1:12" x14ac:dyDescent="0.2">
      <c r="A3357" t="s">
        <v>17</v>
      </c>
      <c r="B3357" t="str">
        <f>VLOOKUP(A3357,[1]Sheet1!$A:$B,2,0)</f>
        <v>CCCCCC[n+]1ccn(c1)C</v>
      </c>
      <c r="C3357" t="s">
        <v>38</v>
      </c>
      <c r="D3357" t="str">
        <f>VLOOKUP(C3357,[1]Sheet1!$A:$B,2,0)</f>
        <v>C(C)(=O)[O-]</v>
      </c>
      <c r="E3357" t="str">
        <f t="shared" si="260"/>
        <v>CCCCCC[n+]1ccn(c1)C.C(C)(=O)[O-]</v>
      </c>
      <c r="F3357">
        <v>375</v>
      </c>
      <c r="G3357">
        <v>16130</v>
      </c>
      <c r="H3357">
        <v>479.2</v>
      </c>
      <c r="I3357">
        <f t="shared" si="261"/>
        <v>0.82060916683664786</v>
      </c>
      <c r="J3357">
        <f t="shared" si="262"/>
        <v>3.4908098313495692</v>
      </c>
      <c r="K3357">
        <f t="shared" si="263"/>
        <v>2.6805168093812548</v>
      </c>
      <c r="L3357">
        <f t="shared" si="264"/>
        <v>6.1721180468012395</v>
      </c>
    </row>
    <row r="3358" spans="1:12" x14ac:dyDescent="0.2">
      <c r="A3358" t="s">
        <v>2</v>
      </c>
      <c r="B3358" t="str">
        <f>VLOOKUP(A3358,[1]Sheet1!$A:$B,2,0)</f>
        <v>CCCC[n+]1ccn(c1)C</v>
      </c>
      <c r="C3358" t="s">
        <v>3</v>
      </c>
      <c r="D3358" t="str">
        <f>VLOOKUP(C3358,[1]Sheet1!$A:$B,2,0)</f>
        <v>F[P-](F)(F)(F)(F)F</v>
      </c>
      <c r="E3358" t="str">
        <f t="shared" si="260"/>
        <v>CCCC[n+]1ccn(c1)C.F[P-](F)(F)(F)(F)F</v>
      </c>
      <c r="F3358">
        <v>426.81</v>
      </c>
      <c r="G3358">
        <v>101.325</v>
      </c>
      <c r="H3358">
        <v>479.1</v>
      </c>
      <c r="I3358">
        <f t="shared" si="261"/>
        <v>1.2465582447101238</v>
      </c>
      <c r="J3358">
        <f t="shared" si="262"/>
        <v>-0.13409119394795901</v>
      </c>
      <c r="K3358">
        <f t="shared" si="263"/>
        <v>2.6804261708581456</v>
      </c>
      <c r="L3358">
        <f t="shared" si="264"/>
        <v>6.1719093438890766</v>
      </c>
    </row>
    <row r="3359" spans="1:12" x14ac:dyDescent="0.2">
      <c r="A3359" t="s">
        <v>2</v>
      </c>
      <c r="B3359" t="str">
        <f>VLOOKUP(A3359,[1]Sheet1!$A:$B,2,0)</f>
        <v>CCCC[n+]1ccn(c1)C</v>
      </c>
      <c r="C3359" t="s">
        <v>3</v>
      </c>
      <c r="D3359" t="str">
        <f>VLOOKUP(C3359,[1]Sheet1!$A:$B,2,0)</f>
        <v>F[P-](F)(F)(F)(F)F</v>
      </c>
      <c r="E3359" t="str">
        <f t="shared" si="260"/>
        <v>CCCC[n+]1ccn(c1)C.F[P-](F)(F)(F)(F)F</v>
      </c>
      <c r="F3359">
        <v>427.35</v>
      </c>
      <c r="G3359">
        <v>101.325</v>
      </c>
      <c r="H3359">
        <v>479.1</v>
      </c>
      <c r="I3359">
        <f t="shared" si="261"/>
        <v>1.2509977834488168</v>
      </c>
      <c r="J3359">
        <f t="shared" si="262"/>
        <v>-0.13409119394795901</v>
      </c>
      <c r="K3359">
        <f t="shared" si="263"/>
        <v>2.6804261708581456</v>
      </c>
      <c r="L3359">
        <f t="shared" si="264"/>
        <v>6.1719093438890766</v>
      </c>
    </row>
    <row r="3360" spans="1:12" x14ac:dyDescent="0.2">
      <c r="A3360" t="s">
        <v>2</v>
      </c>
      <c r="B3360" t="str">
        <f>VLOOKUP(A3360,[1]Sheet1!$A:$B,2,0)</f>
        <v>CCCC[n+]1ccn(c1)C</v>
      </c>
      <c r="C3360" t="s">
        <v>3</v>
      </c>
      <c r="D3360" t="str">
        <f>VLOOKUP(C3360,[1]Sheet1!$A:$B,2,0)</f>
        <v>F[P-](F)(F)(F)(F)F</v>
      </c>
      <c r="E3360" t="str">
        <f t="shared" si="260"/>
        <v>CCCC[n+]1ccn(c1)C.F[P-](F)(F)(F)(F)F</v>
      </c>
      <c r="F3360">
        <v>427.48</v>
      </c>
      <c r="G3360">
        <v>101.325</v>
      </c>
      <c r="H3360">
        <v>479.1</v>
      </c>
      <c r="I3360">
        <f t="shared" si="261"/>
        <v>1.2520665612933171</v>
      </c>
      <c r="J3360">
        <f t="shared" si="262"/>
        <v>-0.13409119394795901</v>
      </c>
      <c r="K3360">
        <f t="shared" si="263"/>
        <v>2.6804261708581456</v>
      </c>
      <c r="L3360">
        <f t="shared" si="264"/>
        <v>6.1719093438890766</v>
      </c>
    </row>
    <row r="3361" spans="1:12" x14ac:dyDescent="0.2">
      <c r="A3361" t="s">
        <v>2</v>
      </c>
      <c r="B3361" t="str">
        <f>VLOOKUP(A3361,[1]Sheet1!$A:$B,2,0)</f>
        <v>CCCC[n+]1ccn(c1)C</v>
      </c>
      <c r="C3361" t="s">
        <v>3</v>
      </c>
      <c r="D3361" t="str">
        <f>VLOOKUP(C3361,[1]Sheet1!$A:$B,2,0)</f>
        <v>F[P-](F)(F)(F)(F)F</v>
      </c>
      <c r="E3361" t="str">
        <f t="shared" si="260"/>
        <v>CCCC[n+]1ccn(c1)C.F[P-](F)(F)(F)(F)F</v>
      </c>
      <c r="F3361">
        <v>427.75</v>
      </c>
      <c r="G3361">
        <v>101.325</v>
      </c>
      <c r="H3361">
        <v>479.1</v>
      </c>
      <c r="I3361">
        <f t="shared" si="261"/>
        <v>1.2542863306626633</v>
      </c>
      <c r="J3361">
        <f t="shared" si="262"/>
        <v>-0.13409119394795901</v>
      </c>
      <c r="K3361">
        <f t="shared" si="263"/>
        <v>2.6804261708581456</v>
      </c>
      <c r="L3361">
        <f t="shared" si="264"/>
        <v>6.1719093438890766</v>
      </c>
    </row>
    <row r="3362" spans="1:12" x14ac:dyDescent="0.2">
      <c r="A3362" t="s">
        <v>2</v>
      </c>
      <c r="B3362" t="str">
        <f>VLOOKUP(A3362,[1]Sheet1!$A:$B,2,0)</f>
        <v>CCCC[n+]1ccn(c1)C</v>
      </c>
      <c r="C3362" t="s">
        <v>3</v>
      </c>
      <c r="D3362" t="str">
        <f>VLOOKUP(C3362,[1]Sheet1!$A:$B,2,0)</f>
        <v>F[P-](F)(F)(F)(F)F</v>
      </c>
      <c r="E3362" t="str">
        <f t="shared" si="260"/>
        <v>CCCC[n+]1ccn(c1)C.F[P-](F)(F)(F)(F)F</v>
      </c>
      <c r="F3362">
        <v>427.89</v>
      </c>
      <c r="G3362">
        <v>101.325</v>
      </c>
      <c r="H3362">
        <v>479.1</v>
      </c>
      <c r="I3362">
        <f t="shared" si="261"/>
        <v>1.2554373221875095</v>
      </c>
      <c r="J3362">
        <f t="shared" si="262"/>
        <v>-0.13409119394795901</v>
      </c>
      <c r="K3362">
        <f t="shared" si="263"/>
        <v>2.6804261708581456</v>
      </c>
      <c r="L3362">
        <f t="shared" si="264"/>
        <v>6.1719093438890766</v>
      </c>
    </row>
    <row r="3363" spans="1:12" x14ac:dyDescent="0.2">
      <c r="A3363" t="s">
        <v>2</v>
      </c>
      <c r="B3363" t="str">
        <f>VLOOKUP(A3363,[1]Sheet1!$A:$B,2,0)</f>
        <v>CCCC[n+]1ccn(c1)C</v>
      </c>
      <c r="C3363" t="s">
        <v>3</v>
      </c>
      <c r="D3363" t="str">
        <f>VLOOKUP(C3363,[1]Sheet1!$A:$B,2,0)</f>
        <v>F[P-](F)(F)(F)(F)F</v>
      </c>
      <c r="E3363" t="str">
        <f t="shared" si="260"/>
        <v>CCCC[n+]1ccn(c1)C.F[P-](F)(F)(F)(F)F</v>
      </c>
      <c r="F3363">
        <v>428.18</v>
      </c>
      <c r="G3363">
        <v>101.325</v>
      </c>
      <c r="H3363">
        <v>479.1</v>
      </c>
      <c r="I3363">
        <f t="shared" si="261"/>
        <v>1.2578215189175483</v>
      </c>
      <c r="J3363">
        <f t="shared" si="262"/>
        <v>-0.13409119394795901</v>
      </c>
      <c r="K3363">
        <f t="shared" si="263"/>
        <v>2.6804261708581456</v>
      </c>
      <c r="L3363">
        <f t="shared" si="264"/>
        <v>6.1719093438890766</v>
      </c>
    </row>
    <row r="3364" spans="1:12" x14ac:dyDescent="0.2">
      <c r="A3364" t="s">
        <v>44</v>
      </c>
      <c r="B3364" t="str">
        <f>VLOOKUP(A3364,[1]Sheet1!$A:$B,2,0)</f>
        <v>C(CCC)[N+]1=CC(=CC=C1)C</v>
      </c>
      <c r="C3364" t="s">
        <v>45</v>
      </c>
      <c r="D3364" t="str">
        <f>VLOOKUP(C3364,[1]Sheet1!$A:$B,2,0)</f>
        <v>FC(S(=O)(=O)[O-])(F)F</v>
      </c>
      <c r="E3364" t="str">
        <f t="shared" si="260"/>
        <v>C(CCC)[N+]1=CC(=CC=C1)C.FC(S(=O)(=O)[O-])(F)F</v>
      </c>
      <c r="F3364">
        <v>337.1</v>
      </c>
      <c r="G3364">
        <v>101.325</v>
      </c>
      <c r="H3364">
        <v>479</v>
      </c>
      <c r="I3364">
        <f t="shared" si="261"/>
        <v>0.50901931832468628</v>
      </c>
      <c r="J3364">
        <f t="shared" si="262"/>
        <v>-0.13409119394795901</v>
      </c>
      <c r="K3364">
        <f t="shared" si="263"/>
        <v>2.6803355134145632</v>
      </c>
      <c r="L3364">
        <f t="shared" si="264"/>
        <v>6.1717005974109149</v>
      </c>
    </row>
    <row r="3365" spans="1:12" x14ac:dyDescent="0.2">
      <c r="A3365" t="s">
        <v>76</v>
      </c>
      <c r="B3365" t="str">
        <f>VLOOKUP(A3365,[1]Sheet1!$A:$B,2,0)</f>
        <v>CCCC[n+]1ccn(c1C)C</v>
      </c>
      <c r="C3365" t="s">
        <v>3</v>
      </c>
      <c r="D3365" t="str">
        <f>VLOOKUP(C3365,[1]Sheet1!$A:$B,2,0)</f>
        <v>F[P-](F)(F)(F)(F)F</v>
      </c>
      <c r="E3365" t="str">
        <f t="shared" si="260"/>
        <v>CCCC[n+]1ccn(c1C)C.F[P-](F)(F)(F)(F)F</v>
      </c>
      <c r="F3365">
        <v>378.2</v>
      </c>
      <c r="G3365">
        <v>101.325</v>
      </c>
      <c r="H3365">
        <v>479</v>
      </c>
      <c r="I3365">
        <f t="shared" si="261"/>
        <v>0.8469175445474203</v>
      </c>
      <c r="J3365">
        <f t="shared" si="262"/>
        <v>-0.13409119394795901</v>
      </c>
      <c r="K3365">
        <f t="shared" si="263"/>
        <v>2.6803355134145632</v>
      </c>
      <c r="L3365">
        <f t="shared" si="264"/>
        <v>6.1717005974109149</v>
      </c>
    </row>
    <row r="3366" spans="1:12" x14ac:dyDescent="0.2">
      <c r="A3366" t="s">
        <v>44</v>
      </c>
      <c r="B3366" t="str">
        <f>VLOOKUP(A3366,[1]Sheet1!$A:$B,2,0)</f>
        <v>C(CCC)[N+]1=CC(=CC=C1)C</v>
      </c>
      <c r="C3366" t="s">
        <v>66</v>
      </c>
      <c r="D3366" t="str">
        <f>VLOOKUP(C3366,[1]Sheet1!$A:$B,2,0)</f>
        <v>C(#N)[C-](C#N)C#N</v>
      </c>
      <c r="E3366" t="str">
        <f t="shared" si="260"/>
        <v>C(CCC)[N+]1=CC(=CC=C1)C.C(#N)[C-](C#N)C#N</v>
      </c>
      <c r="F3366">
        <v>323</v>
      </c>
      <c r="G3366">
        <v>101.325</v>
      </c>
      <c r="H3366">
        <v>479</v>
      </c>
      <c r="I3366">
        <f t="shared" si="261"/>
        <v>0.3930980290365948</v>
      </c>
      <c r="J3366">
        <f t="shared" si="262"/>
        <v>-0.13409119394795901</v>
      </c>
      <c r="K3366">
        <f t="shared" si="263"/>
        <v>2.6803355134145632</v>
      </c>
      <c r="L3366">
        <f t="shared" si="264"/>
        <v>6.1717005974109149</v>
      </c>
    </row>
    <row r="3367" spans="1:12" x14ac:dyDescent="0.2">
      <c r="A3367" t="s">
        <v>2</v>
      </c>
      <c r="B3367" t="str">
        <f>VLOOKUP(A3367,[1]Sheet1!$A:$B,2,0)</f>
        <v>CCCC[n+]1ccn(c1)C</v>
      </c>
      <c r="C3367" t="s">
        <v>3</v>
      </c>
      <c r="D3367" t="str">
        <f>VLOOKUP(C3367,[1]Sheet1!$A:$B,2,0)</f>
        <v>F[P-](F)(F)(F)(F)F</v>
      </c>
      <c r="E3367" t="str">
        <f t="shared" si="260"/>
        <v>CCCC[n+]1ccn(c1)C.F[P-](F)(F)(F)(F)F</v>
      </c>
      <c r="F3367">
        <v>424.61</v>
      </c>
      <c r="G3367">
        <v>101.325</v>
      </c>
      <c r="H3367">
        <v>478.8</v>
      </c>
      <c r="I3367">
        <f t="shared" si="261"/>
        <v>1.2284712350339679</v>
      </c>
      <c r="J3367">
        <f t="shared" si="262"/>
        <v>-0.13409119394795901</v>
      </c>
      <c r="K3367">
        <f t="shared" si="263"/>
        <v>2.6801541417343731</v>
      </c>
      <c r="L3367">
        <f t="shared" si="264"/>
        <v>6.1712829736838177</v>
      </c>
    </row>
    <row r="3368" spans="1:12" x14ac:dyDescent="0.2">
      <c r="A3368" t="s">
        <v>2</v>
      </c>
      <c r="B3368" t="str">
        <f>VLOOKUP(A3368,[1]Sheet1!$A:$B,2,0)</f>
        <v>CCCC[n+]1ccn(c1)C</v>
      </c>
      <c r="C3368" t="s">
        <v>3</v>
      </c>
      <c r="D3368" t="str">
        <f>VLOOKUP(C3368,[1]Sheet1!$A:$B,2,0)</f>
        <v>F[P-](F)(F)(F)(F)F</v>
      </c>
      <c r="E3368" t="str">
        <f t="shared" si="260"/>
        <v>CCCC[n+]1ccn(c1)C.F[P-](F)(F)(F)(F)F</v>
      </c>
      <c r="F3368">
        <v>425.17</v>
      </c>
      <c r="G3368">
        <v>101.325</v>
      </c>
      <c r="H3368">
        <v>478.8</v>
      </c>
      <c r="I3368">
        <f t="shared" si="261"/>
        <v>1.233075201133353</v>
      </c>
      <c r="J3368">
        <f t="shared" si="262"/>
        <v>-0.13409119394795901</v>
      </c>
      <c r="K3368">
        <f t="shared" si="263"/>
        <v>2.6801541417343731</v>
      </c>
      <c r="L3368">
        <f t="shared" si="264"/>
        <v>6.1712829736838177</v>
      </c>
    </row>
    <row r="3369" spans="1:12" x14ac:dyDescent="0.2">
      <c r="A3369" t="s">
        <v>2</v>
      </c>
      <c r="B3369" t="str">
        <f>VLOOKUP(A3369,[1]Sheet1!$A:$B,2,0)</f>
        <v>CCCC[n+]1ccn(c1)C</v>
      </c>
      <c r="C3369" t="s">
        <v>3</v>
      </c>
      <c r="D3369" t="str">
        <f>VLOOKUP(C3369,[1]Sheet1!$A:$B,2,0)</f>
        <v>F[P-](F)(F)(F)(F)F</v>
      </c>
      <c r="E3369" t="str">
        <f t="shared" si="260"/>
        <v>CCCC[n+]1ccn(c1)C.F[P-](F)(F)(F)(F)F</v>
      </c>
      <c r="F3369">
        <v>425.3</v>
      </c>
      <c r="G3369">
        <v>101.325</v>
      </c>
      <c r="H3369">
        <v>478.8</v>
      </c>
      <c r="I3369">
        <f t="shared" si="261"/>
        <v>1.2341439789778532</v>
      </c>
      <c r="J3369">
        <f t="shared" si="262"/>
        <v>-0.13409119394795901</v>
      </c>
      <c r="K3369">
        <f t="shared" si="263"/>
        <v>2.6801541417343731</v>
      </c>
      <c r="L3369">
        <f t="shared" si="264"/>
        <v>6.1712829736838177</v>
      </c>
    </row>
    <row r="3370" spans="1:12" x14ac:dyDescent="0.2">
      <c r="A3370" t="s">
        <v>2</v>
      </c>
      <c r="B3370" t="str">
        <f>VLOOKUP(A3370,[1]Sheet1!$A:$B,2,0)</f>
        <v>CCCC[n+]1ccn(c1)C</v>
      </c>
      <c r="C3370" t="s">
        <v>3</v>
      </c>
      <c r="D3370" t="str">
        <f>VLOOKUP(C3370,[1]Sheet1!$A:$B,2,0)</f>
        <v>F[P-](F)(F)(F)(F)F</v>
      </c>
      <c r="E3370" t="str">
        <f t="shared" si="260"/>
        <v>CCCC[n+]1ccn(c1)C.F[P-](F)(F)(F)(F)F</v>
      </c>
      <c r="F3370">
        <v>425.7</v>
      </c>
      <c r="G3370">
        <v>101.325</v>
      </c>
      <c r="H3370">
        <v>478.8</v>
      </c>
      <c r="I3370">
        <f t="shared" si="261"/>
        <v>1.2374325261916994</v>
      </c>
      <c r="J3370">
        <f t="shared" si="262"/>
        <v>-0.13409119394795901</v>
      </c>
      <c r="K3370">
        <f t="shared" si="263"/>
        <v>2.6801541417343731</v>
      </c>
      <c r="L3370">
        <f t="shared" si="264"/>
        <v>6.1712829736838177</v>
      </c>
    </row>
    <row r="3371" spans="1:12" x14ac:dyDescent="0.2">
      <c r="A3371" t="s">
        <v>2</v>
      </c>
      <c r="B3371" t="str">
        <f>VLOOKUP(A3371,[1]Sheet1!$A:$B,2,0)</f>
        <v>CCCC[n+]1ccn(c1)C</v>
      </c>
      <c r="C3371" t="s">
        <v>3</v>
      </c>
      <c r="D3371" t="str">
        <f>VLOOKUP(C3371,[1]Sheet1!$A:$B,2,0)</f>
        <v>F[P-](F)(F)(F)(F)F</v>
      </c>
      <c r="E3371" t="str">
        <f t="shared" si="260"/>
        <v>CCCC[n+]1ccn(c1)C.F[P-](F)(F)(F)(F)F</v>
      </c>
      <c r="F3371">
        <v>427.62</v>
      </c>
      <c r="G3371">
        <v>101.325</v>
      </c>
      <c r="H3371">
        <v>478.8</v>
      </c>
      <c r="I3371">
        <f t="shared" si="261"/>
        <v>1.253217552818163</v>
      </c>
      <c r="J3371">
        <f t="shared" si="262"/>
        <v>-0.13409119394795901</v>
      </c>
      <c r="K3371">
        <f t="shared" si="263"/>
        <v>2.6801541417343731</v>
      </c>
      <c r="L3371">
        <f t="shared" si="264"/>
        <v>6.1712829736838177</v>
      </c>
    </row>
    <row r="3372" spans="1:12" x14ac:dyDescent="0.2">
      <c r="A3372" t="s">
        <v>2</v>
      </c>
      <c r="B3372" t="str">
        <f>VLOOKUP(A3372,[1]Sheet1!$A:$B,2,0)</f>
        <v>CCCC[n+]1ccn(c1)C</v>
      </c>
      <c r="C3372" t="s">
        <v>3</v>
      </c>
      <c r="D3372" t="str">
        <f>VLOOKUP(C3372,[1]Sheet1!$A:$B,2,0)</f>
        <v>F[P-](F)(F)(F)(F)F</v>
      </c>
      <c r="E3372" t="str">
        <f t="shared" si="260"/>
        <v>CCCC[n+]1ccn(c1)C.F[P-](F)(F)(F)(F)F</v>
      </c>
      <c r="F3372">
        <v>419.15</v>
      </c>
      <c r="G3372">
        <v>101.325</v>
      </c>
      <c r="H3372">
        <v>478.6</v>
      </c>
      <c r="I3372">
        <f t="shared" si="261"/>
        <v>1.1835825655649619</v>
      </c>
      <c r="J3372">
        <f t="shared" si="262"/>
        <v>-0.13409119394795901</v>
      </c>
      <c r="K3372">
        <f t="shared" si="263"/>
        <v>2.6799726942774185</v>
      </c>
      <c r="L3372">
        <f t="shared" si="264"/>
        <v>6.1708651754742734</v>
      </c>
    </row>
    <row r="3373" spans="1:12" x14ac:dyDescent="0.2">
      <c r="A3373" t="s">
        <v>2</v>
      </c>
      <c r="B3373" t="str">
        <f>VLOOKUP(A3373,[1]Sheet1!$A:$B,2,0)</f>
        <v>CCCC[n+]1ccn(c1)C</v>
      </c>
      <c r="C3373" t="s">
        <v>3</v>
      </c>
      <c r="D3373" t="str">
        <f>VLOOKUP(C3373,[1]Sheet1!$A:$B,2,0)</f>
        <v>F[P-](F)(F)(F)(F)F</v>
      </c>
      <c r="E3373" t="str">
        <f t="shared" si="260"/>
        <v>CCCC[n+]1ccn(c1)C.F[P-](F)(F)(F)(F)F</v>
      </c>
      <c r="F3373">
        <v>422.42</v>
      </c>
      <c r="G3373">
        <v>101.325</v>
      </c>
      <c r="H3373">
        <v>478.6</v>
      </c>
      <c r="I3373">
        <f t="shared" si="261"/>
        <v>1.2104664390381579</v>
      </c>
      <c r="J3373">
        <f t="shared" si="262"/>
        <v>-0.13409119394795901</v>
      </c>
      <c r="K3373">
        <f t="shared" si="263"/>
        <v>2.6799726942774185</v>
      </c>
      <c r="L3373">
        <f t="shared" si="264"/>
        <v>6.1708651754742734</v>
      </c>
    </row>
    <row r="3374" spans="1:12" x14ac:dyDescent="0.2">
      <c r="A3374" t="s">
        <v>2</v>
      </c>
      <c r="B3374" t="str">
        <f>VLOOKUP(A3374,[1]Sheet1!$A:$B,2,0)</f>
        <v>CCCC[n+]1ccn(c1)C</v>
      </c>
      <c r="C3374" t="s">
        <v>3</v>
      </c>
      <c r="D3374" t="str">
        <f>VLOOKUP(C3374,[1]Sheet1!$A:$B,2,0)</f>
        <v>F[P-](F)(F)(F)(F)F</v>
      </c>
      <c r="E3374" t="str">
        <f t="shared" si="260"/>
        <v>CCCC[n+]1ccn(c1)C.F[P-](F)(F)(F)(F)F</v>
      </c>
      <c r="F3374">
        <v>423.22</v>
      </c>
      <c r="G3374">
        <v>101.325</v>
      </c>
      <c r="H3374">
        <v>478.6</v>
      </c>
      <c r="I3374">
        <f t="shared" si="261"/>
        <v>1.2170435334658511</v>
      </c>
      <c r="J3374">
        <f t="shared" si="262"/>
        <v>-0.13409119394795901</v>
      </c>
      <c r="K3374">
        <f t="shared" si="263"/>
        <v>2.6799726942774185</v>
      </c>
      <c r="L3374">
        <f t="shared" si="264"/>
        <v>6.1708651754742734</v>
      </c>
    </row>
    <row r="3375" spans="1:12" x14ac:dyDescent="0.2">
      <c r="A3375" t="s">
        <v>2</v>
      </c>
      <c r="B3375" t="str">
        <f>VLOOKUP(A3375,[1]Sheet1!$A:$B,2,0)</f>
        <v>CCCC[n+]1ccn(c1)C</v>
      </c>
      <c r="C3375" t="s">
        <v>3</v>
      </c>
      <c r="D3375" t="str">
        <f>VLOOKUP(C3375,[1]Sheet1!$A:$B,2,0)</f>
        <v>F[P-](F)(F)(F)(F)F</v>
      </c>
      <c r="E3375" t="str">
        <f t="shared" si="260"/>
        <v>CCCC[n+]1ccn(c1)C.F[P-](F)(F)(F)(F)F</v>
      </c>
      <c r="F3375">
        <v>424.47</v>
      </c>
      <c r="G3375">
        <v>101.325</v>
      </c>
      <c r="H3375">
        <v>478.6</v>
      </c>
      <c r="I3375">
        <f t="shared" si="261"/>
        <v>1.2273202435091217</v>
      </c>
      <c r="J3375">
        <f t="shared" si="262"/>
        <v>-0.13409119394795901</v>
      </c>
      <c r="K3375">
        <f t="shared" si="263"/>
        <v>2.6799726942774185</v>
      </c>
      <c r="L3375">
        <f t="shared" si="264"/>
        <v>6.1708651754742734</v>
      </c>
    </row>
    <row r="3376" spans="1:12" x14ac:dyDescent="0.2">
      <c r="A3376" t="s">
        <v>2</v>
      </c>
      <c r="B3376" t="str">
        <f>VLOOKUP(A3376,[1]Sheet1!$A:$B,2,0)</f>
        <v>CCCC[n+]1ccn(c1)C</v>
      </c>
      <c r="C3376" t="s">
        <v>3</v>
      </c>
      <c r="D3376" t="str">
        <f>VLOOKUP(C3376,[1]Sheet1!$A:$B,2,0)</f>
        <v>F[P-](F)(F)(F)(F)F</v>
      </c>
      <c r="E3376" t="str">
        <f t="shared" si="260"/>
        <v>CCCC[n+]1ccn(c1)C.F[P-](F)(F)(F)(F)F</v>
      </c>
      <c r="F3376">
        <v>425.43</v>
      </c>
      <c r="G3376">
        <v>101.325</v>
      </c>
      <c r="H3376">
        <v>478.6</v>
      </c>
      <c r="I3376">
        <f t="shared" si="261"/>
        <v>1.2352127568223532</v>
      </c>
      <c r="J3376">
        <f t="shared" si="262"/>
        <v>-0.13409119394795901</v>
      </c>
      <c r="K3376">
        <f t="shared" si="263"/>
        <v>2.6799726942774185</v>
      </c>
      <c r="L3376">
        <f t="shared" si="264"/>
        <v>6.1708651754742734</v>
      </c>
    </row>
    <row r="3377" spans="1:12" x14ac:dyDescent="0.2">
      <c r="A3377" t="s">
        <v>2</v>
      </c>
      <c r="B3377" t="str">
        <f>VLOOKUP(A3377,[1]Sheet1!$A:$B,2,0)</f>
        <v>CCCC[n+]1ccn(c1)C</v>
      </c>
      <c r="C3377" t="s">
        <v>3</v>
      </c>
      <c r="D3377" t="str">
        <f>VLOOKUP(C3377,[1]Sheet1!$A:$B,2,0)</f>
        <v>F[P-](F)(F)(F)(F)F</v>
      </c>
      <c r="E3377" t="str">
        <f t="shared" si="260"/>
        <v>CCCC[n+]1ccn(c1)C.F[P-](F)(F)(F)(F)F</v>
      </c>
      <c r="F3377">
        <v>422.55</v>
      </c>
      <c r="G3377">
        <v>101.325</v>
      </c>
      <c r="H3377">
        <v>478.3</v>
      </c>
      <c r="I3377">
        <f t="shared" si="261"/>
        <v>1.2115352168826581</v>
      </c>
      <c r="J3377">
        <f t="shared" si="262"/>
        <v>-0.13409119394795901</v>
      </c>
      <c r="K3377">
        <f t="shared" si="263"/>
        <v>2.6797003808719642</v>
      </c>
      <c r="L3377">
        <f t="shared" si="264"/>
        <v>6.1702381506862514</v>
      </c>
    </row>
    <row r="3378" spans="1:12" x14ac:dyDescent="0.2">
      <c r="A3378" t="s">
        <v>2</v>
      </c>
      <c r="B3378" t="str">
        <f>VLOOKUP(A3378,[1]Sheet1!$A:$B,2,0)</f>
        <v>CCCC[n+]1ccn(c1)C</v>
      </c>
      <c r="C3378" t="s">
        <v>3</v>
      </c>
      <c r="D3378" t="str">
        <f>VLOOKUP(C3378,[1]Sheet1!$A:$B,2,0)</f>
        <v>F[P-](F)(F)(F)(F)F</v>
      </c>
      <c r="E3378" t="str">
        <f t="shared" si="260"/>
        <v>CCCC[n+]1ccn(c1)C.F[P-](F)(F)(F)(F)F</v>
      </c>
      <c r="F3378">
        <v>424.34</v>
      </c>
      <c r="G3378">
        <v>101.325</v>
      </c>
      <c r="H3378">
        <v>478.3</v>
      </c>
      <c r="I3378">
        <f t="shared" si="261"/>
        <v>1.2262514656646211</v>
      </c>
      <c r="J3378">
        <f t="shared" si="262"/>
        <v>-0.13409119394795901</v>
      </c>
      <c r="K3378">
        <f t="shared" si="263"/>
        <v>2.6797003808719642</v>
      </c>
      <c r="L3378">
        <f t="shared" si="264"/>
        <v>6.1702381506862514</v>
      </c>
    </row>
    <row r="3379" spans="1:12" x14ac:dyDescent="0.2">
      <c r="A3379" t="s">
        <v>2</v>
      </c>
      <c r="B3379" t="str">
        <f>VLOOKUP(A3379,[1]Sheet1!$A:$B,2,0)</f>
        <v>CCCC[n+]1ccn(c1)C</v>
      </c>
      <c r="C3379" t="s">
        <v>3</v>
      </c>
      <c r="D3379" t="str">
        <f>VLOOKUP(C3379,[1]Sheet1!$A:$B,2,0)</f>
        <v>F[P-](F)(F)(F)(F)F</v>
      </c>
      <c r="E3379" t="str">
        <f t="shared" si="260"/>
        <v>CCCC[n+]1ccn(c1)C.F[P-](F)(F)(F)(F)F</v>
      </c>
      <c r="F3379">
        <v>424.74</v>
      </c>
      <c r="G3379">
        <v>101.325</v>
      </c>
      <c r="H3379">
        <v>478.3</v>
      </c>
      <c r="I3379">
        <f t="shared" si="261"/>
        <v>1.2295400128784679</v>
      </c>
      <c r="J3379">
        <f t="shared" si="262"/>
        <v>-0.13409119394795901</v>
      </c>
      <c r="K3379">
        <f t="shared" si="263"/>
        <v>2.6797003808719642</v>
      </c>
      <c r="L3379">
        <f t="shared" si="264"/>
        <v>6.1702381506862514</v>
      </c>
    </row>
    <row r="3380" spans="1:12" x14ac:dyDescent="0.2">
      <c r="A3380" t="s">
        <v>2</v>
      </c>
      <c r="B3380" t="str">
        <f>VLOOKUP(A3380,[1]Sheet1!$A:$B,2,0)</f>
        <v>CCCC[n+]1ccn(c1)C</v>
      </c>
      <c r="C3380" t="s">
        <v>3</v>
      </c>
      <c r="D3380" t="str">
        <f>VLOOKUP(C3380,[1]Sheet1!$A:$B,2,0)</f>
        <v>F[P-](F)(F)(F)(F)F</v>
      </c>
      <c r="E3380" t="str">
        <f t="shared" si="260"/>
        <v>CCCC[n+]1ccn(c1)C.F[P-](F)(F)(F)(F)F</v>
      </c>
      <c r="F3380">
        <v>424.87</v>
      </c>
      <c r="G3380">
        <v>101.325</v>
      </c>
      <c r="H3380">
        <v>478.3</v>
      </c>
      <c r="I3380">
        <f t="shared" si="261"/>
        <v>1.2306087907229681</v>
      </c>
      <c r="J3380">
        <f t="shared" si="262"/>
        <v>-0.13409119394795901</v>
      </c>
      <c r="K3380">
        <f t="shared" si="263"/>
        <v>2.6797003808719642</v>
      </c>
      <c r="L3380">
        <f t="shared" si="264"/>
        <v>6.1702381506862514</v>
      </c>
    </row>
    <row r="3381" spans="1:12" x14ac:dyDescent="0.2">
      <c r="A3381" t="s">
        <v>2</v>
      </c>
      <c r="B3381" t="str">
        <f>VLOOKUP(A3381,[1]Sheet1!$A:$B,2,0)</f>
        <v>CCCC[n+]1ccn(c1)C</v>
      </c>
      <c r="C3381" t="s">
        <v>3</v>
      </c>
      <c r="D3381" t="str">
        <f>VLOOKUP(C3381,[1]Sheet1!$A:$B,2,0)</f>
        <v>F[P-](F)(F)(F)(F)F</v>
      </c>
      <c r="E3381" t="str">
        <f t="shared" si="260"/>
        <v>CCCC[n+]1ccn(c1)C.F[P-](F)(F)(F)(F)F</v>
      </c>
      <c r="F3381">
        <v>425.57</v>
      </c>
      <c r="G3381">
        <v>101.325</v>
      </c>
      <c r="H3381">
        <v>478.3</v>
      </c>
      <c r="I3381">
        <f t="shared" si="261"/>
        <v>1.2363637483471994</v>
      </c>
      <c r="J3381">
        <f t="shared" si="262"/>
        <v>-0.13409119394795901</v>
      </c>
      <c r="K3381">
        <f t="shared" si="263"/>
        <v>2.6797003808719642</v>
      </c>
      <c r="L3381">
        <f t="shared" si="264"/>
        <v>6.1702381506862514</v>
      </c>
    </row>
    <row r="3382" spans="1:12" x14ac:dyDescent="0.2">
      <c r="A3382" t="s">
        <v>68</v>
      </c>
      <c r="B3382" t="str">
        <f>VLOOKUP(A3382,[1]Sheet1!$A:$B,2,0)</f>
        <v>CCCCCCC[n+]1ccn(c1)C</v>
      </c>
      <c r="C3382" t="s">
        <v>3</v>
      </c>
      <c r="D3382" t="str">
        <f>VLOOKUP(C3382,[1]Sheet1!$A:$B,2,0)</f>
        <v>F[P-](F)(F)(F)(F)F</v>
      </c>
      <c r="E3382" t="str">
        <f t="shared" si="260"/>
        <v>CCCCCCC[n+]1ccn(c1)C.F[P-](F)(F)(F)(F)F</v>
      </c>
      <c r="F3382">
        <v>263.21600000000001</v>
      </c>
      <c r="G3382">
        <v>101.325</v>
      </c>
      <c r="H3382">
        <v>478.3</v>
      </c>
      <c r="I3382">
        <f t="shared" si="261"/>
        <v>-9.8408237544912291E-2</v>
      </c>
      <c r="J3382">
        <f t="shared" si="262"/>
        <v>-0.13409119394795901</v>
      </c>
      <c r="K3382">
        <f t="shared" si="263"/>
        <v>2.6797003808719642</v>
      </c>
      <c r="L3382">
        <f t="shared" si="264"/>
        <v>6.1702381506862514</v>
      </c>
    </row>
    <row r="3383" spans="1:12" x14ac:dyDescent="0.2">
      <c r="A3383" t="s">
        <v>17</v>
      </c>
      <c r="B3383" t="str">
        <f>VLOOKUP(A3383,[1]Sheet1!$A:$B,2,0)</f>
        <v>CCCCCC[n+]1ccn(c1)C</v>
      </c>
      <c r="C3383" t="s">
        <v>38</v>
      </c>
      <c r="D3383" t="str">
        <f>VLOOKUP(C3383,[1]Sheet1!$A:$B,2,0)</f>
        <v>C(C)(=O)[O-]</v>
      </c>
      <c r="E3383" t="str">
        <f t="shared" si="260"/>
        <v>CCCCCC[n+]1ccn(c1)C.C(C)(=O)[O-]</v>
      </c>
      <c r="F3383">
        <v>365.8</v>
      </c>
      <c r="G3383">
        <v>4110</v>
      </c>
      <c r="H3383">
        <v>478.2</v>
      </c>
      <c r="I3383">
        <f t="shared" si="261"/>
        <v>0.74497258091817709</v>
      </c>
      <c r="J3383">
        <f t="shared" si="262"/>
        <v>0.77247470233383408</v>
      </c>
      <c r="K3383">
        <f t="shared" si="263"/>
        <v>2.6796095717797561</v>
      </c>
      <c r="L3383">
        <f t="shared" si="264"/>
        <v>6.1700290550242247</v>
      </c>
    </row>
    <row r="3384" spans="1:12" x14ac:dyDescent="0.2">
      <c r="A3384" t="s">
        <v>2</v>
      </c>
      <c r="B3384" t="str">
        <f>VLOOKUP(A3384,[1]Sheet1!$A:$B,2,0)</f>
        <v>CCCC[n+]1ccn(c1)C</v>
      </c>
      <c r="C3384" t="s">
        <v>3</v>
      </c>
      <c r="D3384" t="str">
        <f>VLOOKUP(C3384,[1]Sheet1!$A:$B,2,0)</f>
        <v>F[P-](F)(F)(F)(F)F</v>
      </c>
      <c r="E3384" t="str">
        <f t="shared" si="260"/>
        <v>CCCC[n+]1ccn(c1)C.F[P-](F)(F)(F)(F)F</v>
      </c>
      <c r="F3384">
        <v>422.28</v>
      </c>
      <c r="G3384">
        <v>101.325</v>
      </c>
      <c r="H3384">
        <v>478</v>
      </c>
      <c r="I3384">
        <f t="shared" si="261"/>
        <v>1.2093154475133112</v>
      </c>
      <c r="J3384">
        <f t="shared" si="262"/>
        <v>-0.13409119394795901</v>
      </c>
      <c r="K3384">
        <f t="shared" si="263"/>
        <v>2.6794278966121188</v>
      </c>
      <c r="L3384">
        <f t="shared" si="264"/>
        <v>6.1696107324914564</v>
      </c>
    </row>
    <row r="3385" spans="1:12" x14ac:dyDescent="0.2">
      <c r="A3385" t="s">
        <v>2</v>
      </c>
      <c r="B3385" t="str">
        <f>VLOOKUP(A3385,[1]Sheet1!$A:$B,2,0)</f>
        <v>CCCC[n+]1ccn(c1)C</v>
      </c>
      <c r="C3385" t="s">
        <v>3</v>
      </c>
      <c r="D3385" t="str">
        <f>VLOOKUP(C3385,[1]Sheet1!$A:$B,2,0)</f>
        <v>F[P-](F)(F)(F)(F)F</v>
      </c>
      <c r="E3385" t="str">
        <f t="shared" si="260"/>
        <v>CCCC[n+]1ccn(c1)C.F[P-](F)(F)(F)(F)F</v>
      </c>
      <c r="F3385">
        <v>422.69</v>
      </c>
      <c r="G3385">
        <v>101.325</v>
      </c>
      <c r="H3385">
        <v>478</v>
      </c>
      <c r="I3385">
        <f t="shared" si="261"/>
        <v>1.2126862084075043</v>
      </c>
      <c r="J3385">
        <f t="shared" si="262"/>
        <v>-0.13409119394795901</v>
      </c>
      <c r="K3385">
        <f t="shared" si="263"/>
        <v>2.6794278966121188</v>
      </c>
      <c r="L3385">
        <f t="shared" si="264"/>
        <v>6.1696107324914564</v>
      </c>
    </row>
    <row r="3386" spans="1:12" x14ac:dyDescent="0.2">
      <c r="A3386" t="s">
        <v>2</v>
      </c>
      <c r="B3386" t="str">
        <f>VLOOKUP(A3386,[1]Sheet1!$A:$B,2,0)</f>
        <v>CCCC[n+]1ccn(c1)C</v>
      </c>
      <c r="C3386" t="s">
        <v>3</v>
      </c>
      <c r="D3386" t="str">
        <f>VLOOKUP(C3386,[1]Sheet1!$A:$B,2,0)</f>
        <v>F[P-](F)(F)(F)(F)F</v>
      </c>
      <c r="E3386" t="str">
        <f t="shared" si="260"/>
        <v>CCCC[n+]1ccn(c1)C.F[P-](F)(F)(F)(F)F</v>
      </c>
      <c r="F3386">
        <v>423.09</v>
      </c>
      <c r="G3386">
        <v>101.325</v>
      </c>
      <c r="H3386">
        <v>478</v>
      </c>
      <c r="I3386">
        <f t="shared" si="261"/>
        <v>1.2159747556213505</v>
      </c>
      <c r="J3386">
        <f t="shared" si="262"/>
        <v>-0.13409119394795901</v>
      </c>
      <c r="K3386">
        <f t="shared" si="263"/>
        <v>2.6794278966121188</v>
      </c>
      <c r="L3386">
        <f t="shared" si="264"/>
        <v>6.1696107324914564</v>
      </c>
    </row>
    <row r="3387" spans="1:12" x14ac:dyDescent="0.2">
      <c r="A3387" t="s">
        <v>2</v>
      </c>
      <c r="B3387" t="str">
        <f>VLOOKUP(A3387,[1]Sheet1!$A:$B,2,0)</f>
        <v>CCCC[n+]1ccn(c1)C</v>
      </c>
      <c r="C3387" t="s">
        <v>3</v>
      </c>
      <c r="D3387" t="str">
        <f>VLOOKUP(C3387,[1]Sheet1!$A:$B,2,0)</f>
        <v>F[P-](F)(F)(F)(F)F</v>
      </c>
      <c r="E3387" t="str">
        <f t="shared" si="260"/>
        <v>CCCC[n+]1ccn(c1)C.F[P-](F)(F)(F)(F)F</v>
      </c>
      <c r="F3387">
        <v>424.2</v>
      </c>
      <c r="G3387">
        <v>101.325</v>
      </c>
      <c r="H3387">
        <v>478</v>
      </c>
      <c r="I3387">
        <f t="shared" si="261"/>
        <v>1.2251004741397749</v>
      </c>
      <c r="J3387">
        <f t="shared" si="262"/>
        <v>-0.13409119394795901</v>
      </c>
      <c r="K3387">
        <f t="shared" si="263"/>
        <v>2.6794278966121188</v>
      </c>
      <c r="L3387">
        <f t="shared" si="264"/>
        <v>6.1696107324914564</v>
      </c>
    </row>
    <row r="3388" spans="1:12" x14ac:dyDescent="0.2">
      <c r="A3388" t="s">
        <v>44</v>
      </c>
      <c r="B3388" t="str">
        <f>VLOOKUP(A3388,[1]Sheet1!$A:$B,2,0)</f>
        <v>C(CCC)[N+]1=CC(=CC=C1)C</v>
      </c>
      <c r="C3388" t="s">
        <v>45</v>
      </c>
      <c r="D3388" t="str">
        <f>VLOOKUP(C3388,[1]Sheet1!$A:$B,2,0)</f>
        <v>FC(S(=O)(=O)[O-])(F)F</v>
      </c>
      <c r="E3388" t="str">
        <f t="shared" si="260"/>
        <v>C(CCC)[N+]1=CC(=CC=C1)C.FC(S(=O)(=O)[O-])(F)F</v>
      </c>
      <c r="F3388">
        <v>336.1</v>
      </c>
      <c r="G3388">
        <v>101.325</v>
      </c>
      <c r="H3388">
        <v>478</v>
      </c>
      <c r="I3388">
        <f t="shared" si="261"/>
        <v>0.5007979502900699</v>
      </c>
      <c r="J3388">
        <f t="shared" si="262"/>
        <v>-0.13409119394795901</v>
      </c>
      <c r="K3388">
        <f t="shared" si="263"/>
        <v>2.6794278966121188</v>
      </c>
      <c r="L3388">
        <f t="shared" si="264"/>
        <v>6.1696107324914564</v>
      </c>
    </row>
    <row r="3389" spans="1:12" x14ac:dyDescent="0.2">
      <c r="A3389" t="s">
        <v>47</v>
      </c>
      <c r="B3389" t="str">
        <f>VLOOKUP(A3389,[1]Sheet1!$A:$B,2,0)</f>
        <v>CCCC[n+]1ccccc1</v>
      </c>
      <c r="C3389" t="s">
        <v>45</v>
      </c>
      <c r="D3389" t="str">
        <f>VLOOKUP(C3389,[1]Sheet1!$A:$B,2,0)</f>
        <v>FC(S(=O)(=O)[O-])(F)F</v>
      </c>
      <c r="E3389" t="str">
        <f t="shared" si="260"/>
        <v>CCCC[n+]1ccccc1.FC(S(=O)(=O)[O-])(F)F</v>
      </c>
      <c r="F3389">
        <v>308.14999999999998</v>
      </c>
      <c r="G3389">
        <v>101.325</v>
      </c>
      <c r="H3389">
        <v>478</v>
      </c>
      <c r="I3389">
        <f t="shared" si="261"/>
        <v>0.27101071372254099</v>
      </c>
      <c r="J3389">
        <f t="shared" si="262"/>
        <v>-0.13409119394795901</v>
      </c>
      <c r="K3389">
        <f t="shared" si="263"/>
        <v>2.6794278966121188</v>
      </c>
      <c r="L3389">
        <f t="shared" si="264"/>
        <v>6.1696107324914564</v>
      </c>
    </row>
    <row r="3390" spans="1:12" x14ac:dyDescent="0.2">
      <c r="A3390" t="s">
        <v>13</v>
      </c>
      <c r="B3390" t="str">
        <f>VLOOKUP(A3390,[1]Sheet1!$A:$B,2,0)</f>
        <v>CC[n+]1ccn(c1)C</v>
      </c>
      <c r="C3390" t="s">
        <v>87</v>
      </c>
      <c r="D3390" t="str">
        <f>VLOOKUP(C3390,[1]Sheet1!$A:$B,2,0)</f>
        <v>C(C)OP(=O)(OCC)[O-]</v>
      </c>
      <c r="E3390" t="str">
        <f t="shared" si="260"/>
        <v>CC[n+]1ccn(c1)C.C(C)OP(=O)(OCC)[O-]</v>
      </c>
      <c r="F3390">
        <v>323</v>
      </c>
      <c r="G3390">
        <v>101.325</v>
      </c>
      <c r="H3390">
        <v>478</v>
      </c>
      <c r="I3390">
        <f t="shared" si="261"/>
        <v>0.3930980290365948</v>
      </c>
      <c r="J3390">
        <f t="shared" si="262"/>
        <v>-0.13409119394795901</v>
      </c>
      <c r="K3390">
        <f t="shared" si="263"/>
        <v>2.6794278966121188</v>
      </c>
      <c r="L3390">
        <f t="shared" si="264"/>
        <v>6.1696107324914564</v>
      </c>
    </row>
    <row r="3391" spans="1:12" x14ac:dyDescent="0.2">
      <c r="A3391" t="s">
        <v>115</v>
      </c>
      <c r="B3391" t="str">
        <f>VLOOKUP(A3391,[1]Sheet1!$A:$B,2,0)</f>
        <v>CCCC[N+](CC)(C)C</v>
      </c>
      <c r="C3391" t="s">
        <v>14</v>
      </c>
      <c r="D3391" t="str">
        <f>VLOOKUP(C3391,[1]Sheet1!$A:$B,2,0)</f>
        <v>C(C)OS(=O)(=O)[O-]</v>
      </c>
      <c r="E3391" t="str">
        <f t="shared" si="260"/>
        <v>CCCC[N+](CC)(C)C.C(C)OS(=O)(=O)[O-]</v>
      </c>
      <c r="F3391">
        <v>370.15</v>
      </c>
      <c r="G3391">
        <v>101.325</v>
      </c>
      <c r="H3391">
        <v>478</v>
      </c>
      <c r="I3391">
        <f t="shared" si="261"/>
        <v>0.7807355318687581</v>
      </c>
      <c r="J3391">
        <f t="shared" si="262"/>
        <v>-0.13409119394795901</v>
      </c>
      <c r="K3391">
        <f t="shared" si="263"/>
        <v>2.6794278966121188</v>
      </c>
      <c r="L3391">
        <f t="shared" si="264"/>
        <v>6.1696107324914564</v>
      </c>
    </row>
    <row r="3392" spans="1:12" x14ac:dyDescent="0.2">
      <c r="A3392" t="s">
        <v>2</v>
      </c>
      <c r="B3392" t="str">
        <f>VLOOKUP(A3392,[1]Sheet1!$A:$B,2,0)</f>
        <v>CCCC[n+]1ccn(c1)C</v>
      </c>
      <c r="C3392" t="s">
        <v>3</v>
      </c>
      <c r="D3392" t="str">
        <f>VLOOKUP(C3392,[1]Sheet1!$A:$B,2,0)</f>
        <v>F[P-](F)(F)(F)(F)F</v>
      </c>
      <c r="E3392" t="str">
        <f t="shared" si="260"/>
        <v>CCCC[n+]1ccn(c1)C.F[P-](F)(F)(F)(F)F</v>
      </c>
      <c r="F3392">
        <v>419.29</v>
      </c>
      <c r="G3392">
        <v>101.325</v>
      </c>
      <c r="H3392">
        <v>477.7</v>
      </c>
      <c r="I3392">
        <f t="shared" si="261"/>
        <v>1.1847335570898085</v>
      </c>
      <c r="J3392">
        <f t="shared" si="262"/>
        <v>-0.13409119394795901</v>
      </c>
      <c r="K3392">
        <f t="shared" si="263"/>
        <v>2.6791552412833539</v>
      </c>
      <c r="L3392">
        <f t="shared" si="264"/>
        <v>6.1689829203959166</v>
      </c>
    </row>
    <row r="3393" spans="1:12" x14ac:dyDescent="0.2">
      <c r="A3393" t="s">
        <v>2</v>
      </c>
      <c r="B3393" t="str">
        <f>VLOOKUP(A3393,[1]Sheet1!$A:$B,2,0)</f>
        <v>CCCC[n+]1ccn(c1)C</v>
      </c>
      <c r="C3393" t="s">
        <v>3</v>
      </c>
      <c r="D3393" t="str">
        <f>VLOOKUP(C3393,[1]Sheet1!$A:$B,2,0)</f>
        <v>F[P-](F)(F)(F)(F)F</v>
      </c>
      <c r="E3393" t="str">
        <f t="shared" si="260"/>
        <v>CCCC[n+]1ccn(c1)C.F[P-](F)(F)(F)(F)F</v>
      </c>
      <c r="F3393">
        <v>422.82</v>
      </c>
      <c r="G3393">
        <v>101.325</v>
      </c>
      <c r="H3393">
        <v>477.7</v>
      </c>
      <c r="I3393">
        <f t="shared" si="261"/>
        <v>1.2137549862520043</v>
      </c>
      <c r="J3393">
        <f t="shared" si="262"/>
        <v>-0.13409119394795901</v>
      </c>
      <c r="K3393">
        <f t="shared" si="263"/>
        <v>2.6791552412833539</v>
      </c>
      <c r="L3393">
        <f t="shared" si="264"/>
        <v>6.1689829203959166</v>
      </c>
    </row>
    <row r="3394" spans="1:12" x14ac:dyDescent="0.2">
      <c r="A3394" t="s">
        <v>2</v>
      </c>
      <c r="B3394" t="str">
        <f>VLOOKUP(A3394,[1]Sheet1!$A:$B,2,0)</f>
        <v>CCCC[n+]1ccn(c1)C</v>
      </c>
      <c r="C3394" t="s">
        <v>3</v>
      </c>
      <c r="D3394" t="str">
        <f>VLOOKUP(C3394,[1]Sheet1!$A:$B,2,0)</f>
        <v>F[P-](F)(F)(F)(F)F</v>
      </c>
      <c r="E3394" t="str">
        <f t="shared" ref="E3394:E3457" si="265">B3394&amp;"."&amp;D3394</f>
        <v>CCCC[n+]1ccn(c1)C.F[P-](F)(F)(F)(F)F</v>
      </c>
      <c r="F3394">
        <v>422.95</v>
      </c>
      <c r="G3394">
        <v>101.325</v>
      </c>
      <c r="H3394">
        <v>477.7</v>
      </c>
      <c r="I3394">
        <f t="shared" ref="I3394:I3457" si="266">STANDARDIZE(F3394,AVERAGE(F:F),STDEVP(F:F))</f>
        <v>1.2148237640965045</v>
      </c>
      <c r="J3394">
        <f t="shared" ref="J3394:J3457" si="267">STANDARDIZE(G3394,AVERAGE(G:G),STDEVP(G:G))</f>
        <v>-0.13409119394795901</v>
      </c>
      <c r="K3394">
        <f t="shared" si="263"/>
        <v>2.6791552412833539</v>
      </c>
      <c r="L3394">
        <f t="shared" si="264"/>
        <v>6.1689829203959166</v>
      </c>
    </row>
    <row r="3395" spans="1:12" x14ac:dyDescent="0.2">
      <c r="A3395" t="s">
        <v>2</v>
      </c>
      <c r="B3395" t="str">
        <f>VLOOKUP(A3395,[1]Sheet1!$A:$B,2,0)</f>
        <v>CCCC[n+]1ccn(c1)C</v>
      </c>
      <c r="C3395" t="s">
        <v>3</v>
      </c>
      <c r="D3395" t="str">
        <f>VLOOKUP(C3395,[1]Sheet1!$A:$B,2,0)</f>
        <v>F[P-](F)(F)(F)(F)F</v>
      </c>
      <c r="E3395" t="str">
        <f t="shared" si="265"/>
        <v>CCCC[n+]1ccn(c1)C.F[P-](F)(F)(F)(F)F</v>
      </c>
      <c r="F3395">
        <v>423.52</v>
      </c>
      <c r="G3395">
        <v>101.325</v>
      </c>
      <c r="H3395">
        <v>477.7</v>
      </c>
      <c r="I3395">
        <f t="shared" si="266"/>
        <v>1.2195099438762358</v>
      </c>
      <c r="J3395">
        <f t="shared" si="267"/>
        <v>-0.13409119394795901</v>
      </c>
      <c r="K3395">
        <f t="shared" ref="K3395:K3458" si="268">LOG(H3395)</f>
        <v>2.6791552412833539</v>
      </c>
      <c r="L3395">
        <f t="shared" ref="L3395:L3458" si="269">LN(H3395)</f>
        <v>6.1689829203959166</v>
      </c>
    </row>
    <row r="3396" spans="1:12" x14ac:dyDescent="0.2">
      <c r="A3396" t="s">
        <v>2</v>
      </c>
      <c r="B3396" t="str">
        <f>VLOOKUP(A3396,[1]Sheet1!$A:$B,2,0)</f>
        <v>CCCC[n+]1ccn(c1)C</v>
      </c>
      <c r="C3396" t="s">
        <v>3</v>
      </c>
      <c r="D3396" t="str">
        <f>VLOOKUP(C3396,[1]Sheet1!$A:$B,2,0)</f>
        <v>F[P-](F)(F)(F)(F)F</v>
      </c>
      <c r="E3396" t="str">
        <f t="shared" si="265"/>
        <v>CCCC[n+]1ccn(c1)C.F[P-](F)(F)(F)(F)F</v>
      </c>
      <c r="F3396">
        <v>423.79</v>
      </c>
      <c r="G3396">
        <v>101.325</v>
      </c>
      <c r="H3396">
        <v>477.7</v>
      </c>
      <c r="I3396">
        <f t="shared" si="266"/>
        <v>1.2217297132455824</v>
      </c>
      <c r="J3396">
        <f t="shared" si="267"/>
        <v>-0.13409119394795901</v>
      </c>
      <c r="K3396">
        <f t="shared" si="268"/>
        <v>2.6791552412833539</v>
      </c>
      <c r="L3396">
        <f t="shared" si="269"/>
        <v>6.1689829203959166</v>
      </c>
    </row>
    <row r="3397" spans="1:12" x14ac:dyDescent="0.2">
      <c r="A3397" t="s">
        <v>2</v>
      </c>
      <c r="B3397" t="str">
        <f>VLOOKUP(A3397,[1]Sheet1!$A:$B,2,0)</f>
        <v>CCCC[n+]1ccn(c1)C</v>
      </c>
      <c r="C3397" t="s">
        <v>3</v>
      </c>
      <c r="D3397" t="str">
        <f>VLOOKUP(C3397,[1]Sheet1!$A:$B,2,0)</f>
        <v>F[P-](F)(F)(F)(F)F</v>
      </c>
      <c r="E3397" t="str">
        <f t="shared" si="265"/>
        <v>CCCC[n+]1ccn(c1)C.F[P-](F)(F)(F)(F)F</v>
      </c>
      <c r="F3397">
        <v>423.92</v>
      </c>
      <c r="G3397">
        <v>101.325</v>
      </c>
      <c r="H3397">
        <v>477.7</v>
      </c>
      <c r="I3397">
        <f t="shared" si="266"/>
        <v>1.2227984910900824</v>
      </c>
      <c r="J3397">
        <f t="shared" si="267"/>
        <v>-0.13409119394795901</v>
      </c>
      <c r="K3397">
        <f t="shared" si="268"/>
        <v>2.6791552412833539</v>
      </c>
      <c r="L3397">
        <f t="shared" si="269"/>
        <v>6.1689829203959166</v>
      </c>
    </row>
    <row r="3398" spans="1:12" x14ac:dyDescent="0.2">
      <c r="A3398" t="s">
        <v>2</v>
      </c>
      <c r="B3398" t="str">
        <f>VLOOKUP(A3398,[1]Sheet1!$A:$B,2,0)</f>
        <v>CCCC[n+]1ccn(c1)C</v>
      </c>
      <c r="C3398" t="s">
        <v>3</v>
      </c>
      <c r="D3398" t="str">
        <f>VLOOKUP(C3398,[1]Sheet1!$A:$B,2,0)</f>
        <v>F[P-](F)(F)(F)(F)F</v>
      </c>
      <c r="E3398" t="str">
        <f t="shared" si="265"/>
        <v>CCCC[n+]1ccn(c1)C.F[P-](F)(F)(F)(F)F</v>
      </c>
      <c r="F3398">
        <v>424.05</v>
      </c>
      <c r="G3398">
        <v>101.325</v>
      </c>
      <c r="H3398">
        <v>477.7</v>
      </c>
      <c r="I3398">
        <f t="shared" si="266"/>
        <v>1.2238672689345826</v>
      </c>
      <c r="J3398">
        <f t="shared" si="267"/>
        <v>-0.13409119394795901</v>
      </c>
      <c r="K3398">
        <f t="shared" si="268"/>
        <v>2.6791552412833539</v>
      </c>
      <c r="L3398">
        <f t="shared" si="269"/>
        <v>6.1689829203959166</v>
      </c>
    </row>
    <row r="3399" spans="1:12" x14ac:dyDescent="0.2">
      <c r="A3399" t="s">
        <v>2</v>
      </c>
      <c r="B3399" t="str">
        <f>VLOOKUP(A3399,[1]Sheet1!$A:$B,2,0)</f>
        <v>CCCC[n+]1ccn(c1)C</v>
      </c>
      <c r="C3399" t="s">
        <v>3</v>
      </c>
      <c r="D3399" t="str">
        <f>VLOOKUP(C3399,[1]Sheet1!$A:$B,2,0)</f>
        <v>F[P-](F)(F)(F)(F)F</v>
      </c>
      <c r="E3399" t="str">
        <f t="shared" si="265"/>
        <v>CCCC[n+]1ccn(c1)C.F[P-](F)(F)(F)(F)F</v>
      </c>
      <c r="F3399">
        <v>417.22</v>
      </c>
      <c r="G3399">
        <v>101.325</v>
      </c>
      <c r="H3399">
        <v>477.4</v>
      </c>
      <c r="I3399">
        <f t="shared" si="266"/>
        <v>1.1677153252581527</v>
      </c>
      <c r="J3399">
        <f t="shared" si="267"/>
        <v>-0.13409119394795901</v>
      </c>
      <c r="K3399">
        <f t="shared" si="268"/>
        <v>2.6788824146707357</v>
      </c>
      <c r="L3399">
        <f t="shared" si="269"/>
        <v>6.1683547139047299</v>
      </c>
    </row>
    <row r="3400" spans="1:12" x14ac:dyDescent="0.2">
      <c r="A3400" t="s">
        <v>2</v>
      </c>
      <c r="B3400" t="str">
        <f>VLOOKUP(A3400,[1]Sheet1!$A:$B,2,0)</f>
        <v>CCCC[n+]1ccn(c1)C</v>
      </c>
      <c r="C3400" t="s">
        <v>3</v>
      </c>
      <c r="D3400" t="str">
        <f>VLOOKUP(C3400,[1]Sheet1!$A:$B,2,0)</f>
        <v>F[P-](F)(F)(F)(F)F</v>
      </c>
      <c r="E3400" t="str">
        <f t="shared" si="265"/>
        <v>CCCC[n+]1ccn(c1)C.F[P-](F)(F)(F)(F)F</v>
      </c>
      <c r="F3400">
        <v>421.19</v>
      </c>
      <c r="G3400">
        <v>101.325</v>
      </c>
      <c r="H3400">
        <v>477.4</v>
      </c>
      <c r="I3400">
        <f t="shared" si="266"/>
        <v>1.2003541563555795</v>
      </c>
      <c r="J3400">
        <f t="shared" si="267"/>
        <v>-0.13409119394795901</v>
      </c>
      <c r="K3400">
        <f t="shared" si="268"/>
        <v>2.6788824146707357</v>
      </c>
      <c r="L3400">
        <f t="shared" si="269"/>
        <v>6.1683547139047299</v>
      </c>
    </row>
    <row r="3401" spans="1:12" x14ac:dyDescent="0.2">
      <c r="A3401" t="s">
        <v>2</v>
      </c>
      <c r="B3401" t="str">
        <f>VLOOKUP(A3401,[1]Sheet1!$A:$B,2,0)</f>
        <v>CCCC[n+]1ccn(c1)C</v>
      </c>
      <c r="C3401" t="s">
        <v>3</v>
      </c>
      <c r="D3401" t="str">
        <f>VLOOKUP(C3401,[1]Sheet1!$A:$B,2,0)</f>
        <v>F[P-](F)(F)(F)(F)F</v>
      </c>
      <c r="E3401" t="str">
        <f t="shared" si="265"/>
        <v>CCCC[n+]1ccn(c1)C.F[P-](F)(F)(F)(F)F</v>
      </c>
      <c r="F3401">
        <v>423.65</v>
      </c>
      <c r="G3401">
        <v>101.325</v>
      </c>
      <c r="H3401">
        <v>477.4</v>
      </c>
      <c r="I3401">
        <f t="shared" si="266"/>
        <v>1.2205787217207358</v>
      </c>
      <c r="J3401">
        <f t="shared" si="267"/>
        <v>-0.13409119394795901</v>
      </c>
      <c r="K3401">
        <f t="shared" si="268"/>
        <v>2.6788824146707357</v>
      </c>
      <c r="L3401">
        <f t="shared" si="269"/>
        <v>6.1683547139047299</v>
      </c>
    </row>
    <row r="3402" spans="1:12" x14ac:dyDescent="0.2">
      <c r="A3402" t="s">
        <v>2</v>
      </c>
      <c r="B3402" t="str">
        <f>VLOOKUP(A3402,[1]Sheet1!$A:$B,2,0)</f>
        <v>CCCC[n+]1ccn(c1)C</v>
      </c>
      <c r="C3402" t="s">
        <v>3</v>
      </c>
      <c r="D3402" t="str">
        <f>VLOOKUP(C3402,[1]Sheet1!$A:$B,2,0)</f>
        <v>F[P-](F)(F)(F)(F)F</v>
      </c>
      <c r="E3402" t="str">
        <f t="shared" si="265"/>
        <v>CCCC[n+]1ccn(c1)C.F[P-](F)(F)(F)(F)F</v>
      </c>
      <c r="F3402">
        <v>418.86</v>
      </c>
      <c r="G3402">
        <v>101.325</v>
      </c>
      <c r="H3402">
        <v>477.1</v>
      </c>
      <c r="I3402">
        <f t="shared" si="266"/>
        <v>1.1811983688349235</v>
      </c>
      <c r="J3402">
        <f t="shared" si="267"/>
        <v>-0.13409119394795901</v>
      </c>
      <c r="K3402">
        <f t="shared" si="268"/>
        <v>2.6786094165589263</v>
      </c>
      <c r="L3402">
        <f t="shared" si="269"/>
        <v>6.167726112522061</v>
      </c>
    </row>
    <row r="3403" spans="1:12" x14ac:dyDescent="0.2">
      <c r="A3403" t="s">
        <v>2</v>
      </c>
      <c r="B3403" t="str">
        <f>VLOOKUP(A3403,[1]Sheet1!$A:$B,2,0)</f>
        <v>CCCC[n+]1ccn(c1)C</v>
      </c>
      <c r="C3403" t="s">
        <v>3</v>
      </c>
      <c r="D3403" t="str">
        <f>VLOOKUP(C3403,[1]Sheet1!$A:$B,2,0)</f>
        <v>F[P-](F)(F)(F)(F)F</v>
      </c>
      <c r="E3403" t="str">
        <f t="shared" si="265"/>
        <v>CCCC[n+]1ccn(c1)C.F[P-](F)(F)(F)(F)F</v>
      </c>
      <c r="F3403">
        <v>419.42</v>
      </c>
      <c r="G3403">
        <v>101.325</v>
      </c>
      <c r="H3403">
        <v>477.1</v>
      </c>
      <c r="I3403">
        <f t="shared" si="266"/>
        <v>1.1858023349343088</v>
      </c>
      <c r="J3403">
        <f t="shared" si="267"/>
        <v>-0.13409119394795901</v>
      </c>
      <c r="K3403">
        <f t="shared" si="268"/>
        <v>2.6786094165589263</v>
      </c>
      <c r="L3403">
        <f t="shared" si="269"/>
        <v>6.167726112522061</v>
      </c>
    </row>
    <row r="3404" spans="1:12" x14ac:dyDescent="0.2">
      <c r="A3404" t="s">
        <v>2</v>
      </c>
      <c r="B3404" t="str">
        <f>VLOOKUP(A3404,[1]Sheet1!$A:$B,2,0)</f>
        <v>CCCC[n+]1ccn(c1)C</v>
      </c>
      <c r="C3404" t="s">
        <v>3</v>
      </c>
      <c r="D3404" t="str">
        <f>VLOOKUP(C3404,[1]Sheet1!$A:$B,2,0)</f>
        <v>F[P-](F)(F)(F)(F)F</v>
      </c>
      <c r="E3404" t="str">
        <f t="shared" si="265"/>
        <v>CCCC[n+]1ccn(c1)C.F[P-](F)(F)(F)(F)F</v>
      </c>
      <c r="F3404">
        <v>420.52</v>
      </c>
      <c r="G3404">
        <v>101.325</v>
      </c>
      <c r="H3404">
        <v>477.1</v>
      </c>
      <c r="I3404">
        <f t="shared" si="266"/>
        <v>1.1948458397723865</v>
      </c>
      <c r="J3404">
        <f t="shared" si="267"/>
        <v>-0.13409119394795901</v>
      </c>
      <c r="K3404">
        <f t="shared" si="268"/>
        <v>2.6786094165589263</v>
      </c>
      <c r="L3404">
        <f t="shared" si="269"/>
        <v>6.167726112522061</v>
      </c>
    </row>
    <row r="3405" spans="1:12" x14ac:dyDescent="0.2">
      <c r="A3405" t="s">
        <v>2</v>
      </c>
      <c r="B3405" t="str">
        <f>VLOOKUP(A3405,[1]Sheet1!$A:$B,2,0)</f>
        <v>CCCC[n+]1ccn(c1)C</v>
      </c>
      <c r="C3405" t="s">
        <v>3</v>
      </c>
      <c r="D3405" t="str">
        <f>VLOOKUP(C3405,[1]Sheet1!$A:$B,2,0)</f>
        <v>F[P-](F)(F)(F)(F)F</v>
      </c>
      <c r="E3405" t="str">
        <f t="shared" si="265"/>
        <v>CCCC[n+]1ccn(c1)C.F[P-](F)(F)(F)(F)F</v>
      </c>
      <c r="F3405">
        <v>420.79</v>
      </c>
      <c r="G3405">
        <v>101.325</v>
      </c>
      <c r="H3405">
        <v>477.1</v>
      </c>
      <c r="I3405">
        <f t="shared" si="266"/>
        <v>1.1970656091417333</v>
      </c>
      <c r="J3405">
        <f t="shared" si="267"/>
        <v>-0.13409119394795901</v>
      </c>
      <c r="K3405">
        <f t="shared" si="268"/>
        <v>2.6786094165589263</v>
      </c>
      <c r="L3405">
        <f t="shared" si="269"/>
        <v>6.167726112522061</v>
      </c>
    </row>
    <row r="3406" spans="1:12" x14ac:dyDescent="0.2">
      <c r="A3406" t="s">
        <v>2</v>
      </c>
      <c r="B3406" t="str">
        <f>VLOOKUP(A3406,[1]Sheet1!$A:$B,2,0)</f>
        <v>CCCC[n+]1ccn(c1)C</v>
      </c>
      <c r="C3406" t="s">
        <v>3</v>
      </c>
      <c r="D3406" t="str">
        <f>VLOOKUP(C3406,[1]Sheet1!$A:$B,2,0)</f>
        <v>F[P-](F)(F)(F)(F)F</v>
      </c>
      <c r="E3406" t="str">
        <f t="shared" si="265"/>
        <v>CCCC[n+]1ccn(c1)C.F[P-](F)(F)(F)(F)F</v>
      </c>
      <c r="F3406">
        <v>420.92</v>
      </c>
      <c r="G3406">
        <v>101.325</v>
      </c>
      <c r="H3406">
        <v>477.1</v>
      </c>
      <c r="I3406">
        <f t="shared" si="266"/>
        <v>1.1981343869862333</v>
      </c>
      <c r="J3406">
        <f t="shared" si="267"/>
        <v>-0.13409119394795901</v>
      </c>
      <c r="K3406">
        <f t="shared" si="268"/>
        <v>2.6786094165589263</v>
      </c>
      <c r="L3406">
        <f t="shared" si="269"/>
        <v>6.167726112522061</v>
      </c>
    </row>
    <row r="3407" spans="1:12" x14ac:dyDescent="0.2">
      <c r="A3407" t="s">
        <v>2</v>
      </c>
      <c r="B3407" t="str">
        <f>VLOOKUP(A3407,[1]Sheet1!$A:$B,2,0)</f>
        <v>CCCC[n+]1ccn(c1)C</v>
      </c>
      <c r="C3407" t="s">
        <v>3</v>
      </c>
      <c r="D3407" t="str">
        <f>VLOOKUP(C3407,[1]Sheet1!$A:$B,2,0)</f>
        <v>F[P-](F)(F)(F)(F)F</v>
      </c>
      <c r="E3407" t="str">
        <f t="shared" si="265"/>
        <v>CCCC[n+]1ccn(c1)C.F[P-](F)(F)(F)(F)F</v>
      </c>
      <c r="F3407">
        <v>421.06</v>
      </c>
      <c r="G3407">
        <v>101.325</v>
      </c>
      <c r="H3407">
        <v>477.1</v>
      </c>
      <c r="I3407">
        <f t="shared" si="266"/>
        <v>1.1992853785110795</v>
      </c>
      <c r="J3407">
        <f t="shared" si="267"/>
        <v>-0.13409119394795901</v>
      </c>
      <c r="K3407">
        <f t="shared" si="268"/>
        <v>2.6786094165589263</v>
      </c>
      <c r="L3407">
        <f t="shared" si="269"/>
        <v>6.167726112522061</v>
      </c>
    </row>
    <row r="3408" spans="1:12" x14ac:dyDescent="0.2">
      <c r="A3408" t="s">
        <v>2</v>
      </c>
      <c r="B3408" t="str">
        <f>VLOOKUP(A3408,[1]Sheet1!$A:$B,2,0)</f>
        <v>CCCC[n+]1ccn(c1)C</v>
      </c>
      <c r="C3408" t="s">
        <v>3</v>
      </c>
      <c r="D3408" t="str">
        <f>VLOOKUP(C3408,[1]Sheet1!$A:$B,2,0)</f>
        <v>F[P-](F)(F)(F)(F)F</v>
      </c>
      <c r="E3408" t="str">
        <f t="shared" si="265"/>
        <v>CCCC[n+]1ccn(c1)C.F[P-](F)(F)(F)(F)F</v>
      </c>
      <c r="F3408">
        <v>422.15</v>
      </c>
      <c r="G3408">
        <v>101.325</v>
      </c>
      <c r="H3408">
        <v>477.1</v>
      </c>
      <c r="I3408">
        <f t="shared" si="266"/>
        <v>1.2082466696688112</v>
      </c>
      <c r="J3408">
        <f t="shared" si="267"/>
        <v>-0.13409119394795901</v>
      </c>
      <c r="K3408">
        <f t="shared" si="268"/>
        <v>2.6786094165589263</v>
      </c>
      <c r="L3408">
        <f t="shared" si="269"/>
        <v>6.167726112522061</v>
      </c>
    </row>
    <row r="3409" spans="1:12" x14ac:dyDescent="0.2">
      <c r="A3409" t="s">
        <v>74</v>
      </c>
      <c r="B3409" t="str">
        <f>VLOOKUP(A3409,[1]Sheet1!$A:$B,2,0)</f>
        <v>C(C)[N+](C)(C)CCO</v>
      </c>
      <c r="C3409" t="s">
        <v>14</v>
      </c>
      <c r="D3409" t="str">
        <f>VLOOKUP(C3409,[1]Sheet1!$A:$B,2,0)</f>
        <v>C(C)OS(=O)(=O)[O-]</v>
      </c>
      <c r="E3409" t="str">
        <f t="shared" si="265"/>
        <v>C(C)[N+](C)(C)CCO.C(C)OS(=O)(=O)[O-]</v>
      </c>
      <c r="F3409">
        <v>330.15</v>
      </c>
      <c r="G3409">
        <v>101.325</v>
      </c>
      <c r="H3409">
        <v>477</v>
      </c>
      <c r="I3409">
        <f t="shared" si="266"/>
        <v>0.45188081048410189</v>
      </c>
      <c r="J3409">
        <f t="shared" si="267"/>
        <v>-0.13409119394795901</v>
      </c>
      <c r="K3409">
        <f t="shared" si="268"/>
        <v>2.6785183790401139</v>
      </c>
      <c r="L3409">
        <f t="shared" si="269"/>
        <v>6.1675164908883415</v>
      </c>
    </row>
    <row r="3410" spans="1:12" x14ac:dyDescent="0.2">
      <c r="A3410" t="s">
        <v>2</v>
      </c>
      <c r="B3410" t="str">
        <f>VLOOKUP(A3410,[1]Sheet1!$A:$B,2,0)</f>
        <v>CCCC[n+]1ccn(c1)C</v>
      </c>
      <c r="C3410" t="s">
        <v>3</v>
      </c>
      <c r="D3410" t="str">
        <f>VLOOKUP(C3410,[1]Sheet1!$A:$B,2,0)</f>
        <v>F[P-](F)(F)(F)(F)F</v>
      </c>
      <c r="E3410" t="str">
        <f t="shared" si="265"/>
        <v>CCCC[n+]1ccn(c1)C.F[P-](F)(F)(F)(F)F</v>
      </c>
      <c r="F3410">
        <v>417.65</v>
      </c>
      <c r="G3410">
        <v>101.325</v>
      </c>
      <c r="H3410">
        <v>476.9</v>
      </c>
      <c r="I3410">
        <f t="shared" si="266"/>
        <v>1.1712505135130373</v>
      </c>
      <c r="J3410">
        <f t="shared" si="267"/>
        <v>-0.13409119394795901</v>
      </c>
      <c r="K3410">
        <f t="shared" si="268"/>
        <v>2.6784273224338673</v>
      </c>
      <c r="L3410">
        <f t="shared" si="269"/>
        <v>6.1673068253041787</v>
      </c>
    </row>
    <row r="3411" spans="1:12" x14ac:dyDescent="0.2">
      <c r="A3411" t="s">
        <v>2</v>
      </c>
      <c r="B3411" t="str">
        <f>VLOOKUP(A3411,[1]Sheet1!$A:$B,2,0)</f>
        <v>CCCC[n+]1ccn(c1)C</v>
      </c>
      <c r="C3411" t="s">
        <v>3</v>
      </c>
      <c r="D3411" t="str">
        <f>VLOOKUP(C3411,[1]Sheet1!$A:$B,2,0)</f>
        <v>F[P-](F)(F)(F)(F)F</v>
      </c>
      <c r="E3411" t="str">
        <f t="shared" si="265"/>
        <v>CCCC[n+]1ccn(c1)C.F[P-](F)(F)(F)(F)F</v>
      </c>
      <c r="F3411">
        <v>421.33</v>
      </c>
      <c r="G3411">
        <v>101.325</v>
      </c>
      <c r="H3411">
        <v>476.9</v>
      </c>
      <c r="I3411">
        <f t="shared" si="266"/>
        <v>1.2015051478804257</v>
      </c>
      <c r="J3411">
        <f t="shared" si="267"/>
        <v>-0.13409119394795901</v>
      </c>
      <c r="K3411">
        <f t="shared" si="268"/>
        <v>2.6784273224338673</v>
      </c>
      <c r="L3411">
        <f t="shared" si="269"/>
        <v>6.1673068253041787</v>
      </c>
    </row>
    <row r="3412" spans="1:12" x14ac:dyDescent="0.2">
      <c r="A3412" t="s">
        <v>2</v>
      </c>
      <c r="B3412" t="str">
        <f>VLOOKUP(A3412,[1]Sheet1!$A:$B,2,0)</f>
        <v>CCCC[n+]1ccn(c1)C</v>
      </c>
      <c r="C3412" t="s">
        <v>3</v>
      </c>
      <c r="D3412" t="str">
        <f>VLOOKUP(C3412,[1]Sheet1!$A:$B,2,0)</f>
        <v>F[P-](F)(F)(F)(F)F</v>
      </c>
      <c r="E3412" t="str">
        <f t="shared" si="265"/>
        <v>CCCC[n+]1ccn(c1)C.F[P-](F)(F)(F)(F)F</v>
      </c>
      <c r="F3412">
        <v>421.46</v>
      </c>
      <c r="G3412">
        <v>101.325</v>
      </c>
      <c r="H3412">
        <v>476.9</v>
      </c>
      <c r="I3412">
        <f t="shared" si="266"/>
        <v>1.2025739257249259</v>
      </c>
      <c r="J3412">
        <f t="shared" si="267"/>
        <v>-0.13409119394795901</v>
      </c>
      <c r="K3412">
        <f t="shared" si="268"/>
        <v>2.6784273224338673</v>
      </c>
      <c r="L3412">
        <f t="shared" si="269"/>
        <v>6.1673068253041787</v>
      </c>
    </row>
    <row r="3413" spans="1:12" x14ac:dyDescent="0.2">
      <c r="A3413" t="s">
        <v>2</v>
      </c>
      <c r="B3413" t="str">
        <f>VLOOKUP(A3413,[1]Sheet1!$A:$B,2,0)</f>
        <v>CCCC[n+]1ccn(c1)C</v>
      </c>
      <c r="C3413" t="s">
        <v>3</v>
      </c>
      <c r="D3413" t="str">
        <f>VLOOKUP(C3413,[1]Sheet1!$A:$B,2,0)</f>
        <v>F[P-](F)(F)(F)(F)F</v>
      </c>
      <c r="E3413" t="str">
        <f t="shared" si="265"/>
        <v>CCCC[n+]1ccn(c1)C.F[P-](F)(F)(F)(F)F</v>
      </c>
      <c r="F3413">
        <v>421.59</v>
      </c>
      <c r="G3413">
        <v>101.325</v>
      </c>
      <c r="H3413">
        <v>476.9</v>
      </c>
      <c r="I3413">
        <f t="shared" si="266"/>
        <v>1.2036427035694259</v>
      </c>
      <c r="J3413">
        <f t="shared" si="267"/>
        <v>-0.13409119394795901</v>
      </c>
      <c r="K3413">
        <f t="shared" si="268"/>
        <v>2.6784273224338673</v>
      </c>
      <c r="L3413">
        <f t="shared" si="269"/>
        <v>6.1673068253041787</v>
      </c>
    </row>
    <row r="3414" spans="1:12" x14ac:dyDescent="0.2">
      <c r="A3414" t="s">
        <v>17</v>
      </c>
      <c r="B3414" t="str">
        <f>VLOOKUP(A3414,[1]Sheet1!$A:$B,2,0)</f>
        <v>CCCCCC[n+]1ccn(c1)C</v>
      </c>
      <c r="C3414" t="s">
        <v>38</v>
      </c>
      <c r="D3414" t="str">
        <f>VLOOKUP(C3414,[1]Sheet1!$A:$B,2,0)</f>
        <v>C(C)(=O)[O-]</v>
      </c>
      <c r="E3414" t="str">
        <f t="shared" si="265"/>
        <v>CCCCCC[n+]1ccn(c1)C.C(C)(=O)[O-]</v>
      </c>
      <c r="F3414">
        <v>365</v>
      </c>
      <c r="G3414">
        <v>7990</v>
      </c>
      <c r="H3414">
        <v>476.9</v>
      </c>
      <c r="I3414">
        <f t="shared" si="266"/>
        <v>0.73839548649048381</v>
      </c>
      <c r="J3414">
        <f t="shared" si="267"/>
        <v>1.6499406175236055</v>
      </c>
      <c r="K3414">
        <f t="shared" si="268"/>
        <v>2.6784273224338673</v>
      </c>
      <c r="L3414">
        <f t="shared" si="269"/>
        <v>6.1673068253041787</v>
      </c>
    </row>
    <row r="3415" spans="1:12" x14ac:dyDescent="0.2">
      <c r="A3415" t="s">
        <v>68</v>
      </c>
      <c r="B3415" t="str">
        <f>VLOOKUP(A3415,[1]Sheet1!$A:$B,2,0)</f>
        <v>CCCCCCC[n+]1ccn(c1)C</v>
      </c>
      <c r="C3415" t="s">
        <v>3</v>
      </c>
      <c r="D3415" t="str">
        <f>VLOOKUP(C3415,[1]Sheet1!$A:$B,2,0)</f>
        <v>F[P-](F)(F)(F)(F)F</v>
      </c>
      <c r="E3415" t="str">
        <f t="shared" si="265"/>
        <v>CCCCCCC[n+]1ccn(c1)C.F[P-](F)(F)(F)(F)F</v>
      </c>
      <c r="F3415">
        <v>258.053</v>
      </c>
      <c r="G3415">
        <v>101.325</v>
      </c>
      <c r="H3415">
        <v>476.8</v>
      </c>
      <c r="I3415">
        <f t="shared" si="266"/>
        <v>-0.14085516070763687</v>
      </c>
      <c r="J3415">
        <f t="shared" si="267"/>
        <v>-0.13409119394795901</v>
      </c>
      <c r="K3415">
        <f t="shared" si="268"/>
        <v>2.6783362467321798</v>
      </c>
      <c r="L3415">
        <f t="shared" si="269"/>
        <v>6.1670971157511403</v>
      </c>
    </row>
    <row r="3416" spans="1:12" x14ac:dyDescent="0.2">
      <c r="A3416" t="s">
        <v>2</v>
      </c>
      <c r="B3416" t="str">
        <f>VLOOKUP(A3416,[1]Sheet1!$A:$B,2,0)</f>
        <v>CCCC[n+]1ccn(c1)C</v>
      </c>
      <c r="C3416" t="s">
        <v>3</v>
      </c>
      <c r="D3416" t="str">
        <f>VLOOKUP(C3416,[1]Sheet1!$A:$B,2,0)</f>
        <v>F[P-](F)(F)(F)(F)F</v>
      </c>
      <c r="E3416" t="str">
        <f t="shared" si="265"/>
        <v>CCCC[n+]1ccn(c1)C.F[P-](F)(F)(F)(F)F</v>
      </c>
      <c r="F3416">
        <v>415.2</v>
      </c>
      <c r="G3416">
        <v>101.325</v>
      </c>
      <c r="H3416">
        <v>476.6</v>
      </c>
      <c r="I3416">
        <f t="shared" si="266"/>
        <v>1.1511081618282273</v>
      </c>
      <c r="J3416">
        <f t="shared" si="267"/>
        <v>-0.13409119394795901</v>
      </c>
      <c r="K3416">
        <f t="shared" si="268"/>
        <v>2.6781540380104372</v>
      </c>
      <c r="L3416">
        <f t="shared" si="269"/>
        <v>6.1666775646646421</v>
      </c>
    </row>
    <row r="3417" spans="1:12" x14ac:dyDescent="0.2">
      <c r="A3417" t="s">
        <v>2</v>
      </c>
      <c r="B3417" t="str">
        <f>VLOOKUP(A3417,[1]Sheet1!$A:$B,2,0)</f>
        <v>CCCC[n+]1ccn(c1)C</v>
      </c>
      <c r="C3417" t="s">
        <v>3</v>
      </c>
      <c r="D3417" t="str">
        <f>VLOOKUP(C3417,[1]Sheet1!$A:$B,2,0)</f>
        <v>F[P-](F)(F)(F)(F)F</v>
      </c>
      <c r="E3417" t="str">
        <f t="shared" si="265"/>
        <v>CCCC[n+]1ccn(c1)C.F[P-](F)(F)(F)(F)F</v>
      </c>
      <c r="F3417">
        <v>417.52</v>
      </c>
      <c r="G3417">
        <v>101.325</v>
      </c>
      <c r="H3417">
        <v>476.6</v>
      </c>
      <c r="I3417">
        <f t="shared" si="266"/>
        <v>1.1701817356685373</v>
      </c>
      <c r="J3417">
        <f t="shared" si="267"/>
        <v>-0.13409119394795901</v>
      </c>
      <c r="K3417">
        <f t="shared" si="268"/>
        <v>2.6781540380104372</v>
      </c>
      <c r="L3417">
        <f t="shared" si="269"/>
        <v>6.1666775646646421</v>
      </c>
    </row>
    <row r="3418" spans="1:12" x14ac:dyDescent="0.2">
      <c r="A3418" t="s">
        <v>2</v>
      </c>
      <c r="B3418" t="str">
        <f>VLOOKUP(A3418,[1]Sheet1!$A:$B,2,0)</f>
        <v>CCCC[n+]1ccn(c1)C</v>
      </c>
      <c r="C3418" t="s">
        <v>3</v>
      </c>
      <c r="D3418" t="str">
        <f>VLOOKUP(C3418,[1]Sheet1!$A:$B,2,0)</f>
        <v>F[P-](F)(F)(F)(F)F</v>
      </c>
      <c r="E3418" t="str">
        <f t="shared" si="265"/>
        <v>CCCC[n+]1ccn(c1)C.F[P-](F)(F)(F)(F)F</v>
      </c>
      <c r="F3418">
        <v>417.8</v>
      </c>
      <c r="G3418">
        <v>101.325</v>
      </c>
      <c r="H3418">
        <v>476.6</v>
      </c>
      <c r="I3418">
        <f t="shared" si="266"/>
        <v>1.1724837187182302</v>
      </c>
      <c r="J3418">
        <f t="shared" si="267"/>
        <v>-0.13409119394795901</v>
      </c>
      <c r="K3418">
        <f t="shared" si="268"/>
        <v>2.6781540380104372</v>
      </c>
      <c r="L3418">
        <f t="shared" si="269"/>
        <v>6.1666775646646421</v>
      </c>
    </row>
    <row r="3419" spans="1:12" x14ac:dyDescent="0.2">
      <c r="A3419" t="s">
        <v>2</v>
      </c>
      <c r="B3419" t="str">
        <f>VLOOKUP(A3419,[1]Sheet1!$A:$B,2,0)</f>
        <v>CCCC[n+]1ccn(c1)C</v>
      </c>
      <c r="C3419" t="s">
        <v>3</v>
      </c>
      <c r="D3419" t="str">
        <f>VLOOKUP(C3419,[1]Sheet1!$A:$B,2,0)</f>
        <v>F[P-](F)(F)(F)(F)F</v>
      </c>
      <c r="E3419" t="str">
        <f t="shared" si="265"/>
        <v>CCCC[n+]1ccn(c1)C.F[P-](F)(F)(F)(F)F</v>
      </c>
      <c r="F3419">
        <v>419.55</v>
      </c>
      <c r="G3419">
        <v>101.325</v>
      </c>
      <c r="H3419">
        <v>476.6</v>
      </c>
      <c r="I3419">
        <f t="shared" si="266"/>
        <v>1.1868711127788087</v>
      </c>
      <c r="J3419">
        <f t="shared" si="267"/>
        <v>-0.13409119394795901</v>
      </c>
      <c r="K3419">
        <f t="shared" si="268"/>
        <v>2.6781540380104372</v>
      </c>
      <c r="L3419">
        <f t="shared" si="269"/>
        <v>6.1666775646646421</v>
      </c>
    </row>
    <row r="3420" spans="1:12" x14ac:dyDescent="0.2">
      <c r="A3420" t="s">
        <v>2</v>
      </c>
      <c r="B3420" t="str">
        <f>VLOOKUP(A3420,[1]Sheet1!$A:$B,2,0)</f>
        <v>CCCC[n+]1ccn(c1)C</v>
      </c>
      <c r="C3420" t="s">
        <v>3</v>
      </c>
      <c r="D3420" t="str">
        <f>VLOOKUP(C3420,[1]Sheet1!$A:$B,2,0)</f>
        <v>F[P-](F)(F)(F)(F)F</v>
      </c>
      <c r="E3420" t="str">
        <f t="shared" si="265"/>
        <v>CCCC[n+]1ccn(c1)C.F[P-](F)(F)(F)(F)F</v>
      </c>
      <c r="F3420">
        <v>419.69</v>
      </c>
      <c r="G3420">
        <v>101.325</v>
      </c>
      <c r="H3420">
        <v>476.6</v>
      </c>
      <c r="I3420">
        <f t="shared" si="266"/>
        <v>1.188022104303655</v>
      </c>
      <c r="J3420">
        <f t="shared" si="267"/>
        <v>-0.13409119394795901</v>
      </c>
      <c r="K3420">
        <f t="shared" si="268"/>
        <v>2.6781540380104372</v>
      </c>
      <c r="L3420">
        <f t="shared" si="269"/>
        <v>6.1666775646646421</v>
      </c>
    </row>
    <row r="3421" spans="1:12" x14ac:dyDescent="0.2">
      <c r="A3421" t="s">
        <v>2</v>
      </c>
      <c r="B3421" t="str">
        <f>VLOOKUP(A3421,[1]Sheet1!$A:$B,2,0)</f>
        <v>CCCC[n+]1ccn(c1)C</v>
      </c>
      <c r="C3421" t="s">
        <v>3</v>
      </c>
      <c r="D3421" t="str">
        <f>VLOOKUP(C3421,[1]Sheet1!$A:$B,2,0)</f>
        <v>F[P-](F)(F)(F)(F)F</v>
      </c>
      <c r="E3421" t="str">
        <f t="shared" si="265"/>
        <v>CCCC[n+]1ccn(c1)C.F[P-](F)(F)(F)(F)F</v>
      </c>
      <c r="F3421">
        <v>419.96</v>
      </c>
      <c r="G3421">
        <v>101.325</v>
      </c>
      <c r="H3421">
        <v>476.6</v>
      </c>
      <c r="I3421">
        <f t="shared" si="266"/>
        <v>1.1902418736730014</v>
      </c>
      <c r="J3421">
        <f t="shared" si="267"/>
        <v>-0.13409119394795901</v>
      </c>
      <c r="K3421">
        <f t="shared" si="268"/>
        <v>2.6781540380104372</v>
      </c>
      <c r="L3421">
        <f t="shared" si="269"/>
        <v>6.1666775646646421</v>
      </c>
    </row>
    <row r="3422" spans="1:12" x14ac:dyDescent="0.2">
      <c r="A3422" t="s">
        <v>2</v>
      </c>
      <c r="B3422" t="str">
        <f>VLOOKUP(A3422,[1]Sheet1!$A:$B,2,0)</f>
        <v>CCCC[n+]1ccn(c1)C</v>
      </c>
      <c r="C3422" t="s">
        <v>3</v>
      </c>
      <c r="D3422" t="str">
        <f>VLOOKUP(C3422,[1]Sheet1!$A:$B,2,0)</f>
        <v>F[P-](F)(F)(F)(F)F</v>
      </c>
      <c r="E3422" t="str">
        <f t="shared" si="265"/>
        <v>CCCC[n+]1ccn(c1)C.F[P-](F)(F)(F)(F)F</v>
      </c>
      <c r="F3422">
        <v>420.09</v>
      </c>
      <c r="G3422">
        <v>101.325</v>
      </c>
      <c r="H3422">
        <v>476.6</v>
      </c>
      <c r="I3422">
        <f t="shared" si="266"/>
        <v>1.1913106515175014</v>
      </c>
      <c r="J3422">
        <f t="shared" si="267"/>
        <v>-0.13409119394795901</v>
      </c>
      <c r="K3422">
        <f t="shared" si="268"/>
        <v>2.6781540380104372</v>
      </c>
      <c r="L3422">
        <f t="shared" si="269"/>
        <v>6.1666775646646421</v>
      </c>
    </row>
    <row r="3423" spans="1:12" x14ac:dyDescent="0.2">
      <c r="A3423" t="s">
        <v>2</v>
      </c>
      <c r="B3423" t="str">
        <f>VLOOKUP(A3423,[1]Sheet1!$A:$B,2,0)</f>
        <v>CCCC[n+]1ccn(c1)C</v>
      </c>
      <c r="C3423" t="s">
        <v>3</v>
      </c>
      <c r="D3423" t="str">
        <f>VLOOKUP(C3423,[1]Sheet1!$A:$B,2,0)</f>
        <v>F[P-](F)(F)(F)(F)F</v>
      </c>
      <c r="E3423" t="str">
        <f t="shared" si="265"/>
        <v>CCCC[n+]1ccn(c1)C.F[P-](F)(F)(F)(F)F</v>
      </c>
      <c r="F3423">
        <v>420.66</v>
      </c>
      <c r="G3423">
        <v>101.325</v>
      </c>
      <c r="H3423">
        <v>476.6</v>
      </c>
      <c r="I3423">
        <f t="shared" si="266"/>
        <v>1.1959968312972331</v>
      </c>
      <c r="J3423">
        <f t="shared" si="267"/>
        <v>-0.13409119394795901</v>
      </c>
      <c r="K3423">
        <f t="shared" si="268"/>
        <v>2.6781540380104372</v>
      </c>
      <c r="L3423">
        <f t="shared" si="269"/>
        <v>6.1666775646646421</v>
      </c>
    </row>
    <row r="3424" spans="1:12" x14ac:dyDescent="0.2">
      <c r="A3424" t="s">
        <v>2</v>
      </c>
      <c r="B3424" t="str">
        <f>VLOOKUP(A3424,[1]Sheet1!$A:$B,2,0)</f>
        <v>CCCC[n+]1ccn(c1)C</v>
      </c>
      <c r="C3424" t="s">
        <v>3</v>
      </c>
      <c r="D3424" t="str">
        <f>VLOOKUP(C3424,[1]Sheet1!$A:$B,2,0)</f>
        <v>F[P-](F)(F)(F)(F)F</v>
      </c>
      <c r="E3424" t="str">
        <f t="shared" si="265"/>
        <v>CCCC[n+]1ccn(c1)C.F[P-](F)(F)(F)(F)F</v>
      </c>
      <c r="F3424">
        <v>421.73</v>
      </c>
      <c r="G3424">
        <v>101.325</v>
      </c>
      <c r="H3424">
        <v>476.6</v>
      </c>
      <c r="I3424">
        <f t="shared" si="266"/>
        <v>1.2047936950942726</v>
      </c>
      <c r="J3424">
        <f t="shared" si="267"/>
        <v>-0.13409119394795901</v>
      </c>
      <c r="K3424">
        <f t="shared" si="268"/>
        <v>2.6781540380104372</v>
      </c>
      <c r="L3424">
        <f t="shared" si="269"/>
        <v>6.1666775646646421</v>
      </c>
    </row>
    <row r="3425" spans="1:12" x14ac:dyDescent="0.2">
      <c r="A3425" t="s">
        <v>2</v>
      </c>
      <c r="B3425" t="str">
        <f>VLOOKUP(A3425,[1]Sheet1!$A:$B,2,0)</f>
        <v>CCCC[n+]1ccn(c1)C</v>
      </c>
      <c r="C3425" t="s">
        <v>3</v>
      </c>
      <c r="D3425" t="str">
        <f>VLOOKUP(C3425,[1]Sheet1!$A:$B,2,0)</f>
        <v>F[P-](F)(F)(F)(F)F</v>
      </c>
      <c r="E3425" t="str">
        <f t="shared" si="265"/>
        <v>CCCC[n+]1ccn(c1)C.F[P-](F)(F)(F)(F)F</v>
      </c>
      <c r="F3425">
        <v>421.86</v>
      </c>
      <c r="G3425">
        <v>101.325</v>
      </c>
      <c r="H3425">
        <v>476.6</v>
      </c>
      <c r="I3425">
        <f t="shared" si="266"/>
        <v>1.2058624729387728</v>
      </c>
      <c r="J3425">
        <f t="shared" si="267"/>
        <v>-0.13409119394795901</v>
      </c>
      <c r="K3425">
        <f t="shared" si="268"/>
        <v>2.6781540380104372</v>
      </c>
      <c r="L3425">
        <f t="shared" si="269"/>
        <v>6.1666775646646421</v>
      </c>
    </row>
    <row r="3426" spans="1:12" x14ac:dyDescent="0.2">
      <c r="A3426" t="s">
        <v>2</v>
      </c>
      <c r="B3426" t="str">
        <f>VLOOKUP(A3426,[1]Sheet1!$A:$B,2,0)</f>
        <v>CCCC[n+]1ccn(c1)C</v>
      </c>
      <c r="C3426" t="s">
        <v>3</v>
      </c>
      <c r="D3426" t="str">
        <f>VLOOKUP(C3426,[1]Sheet1!$A:$B,2,0)</f>
        <v>F[P-](F)(F)(F)(F)F</v>
      </c>
      <c r="E3426" t="str">
        <f t="shared" si="265"/>
        <v>CCCC[n+]1ccn(c1)C.F[P-](F)(F)(F)(F)F</v>
      </c>
      <c r="F3426">
        <v>414.93</v>
      </c>
      <c r="G3426">
        <v>101.325</v>
      </c>
      <c r="H3426">
        <v>476.3</v>
      </c>
      <c r="I3426">
        <f t="shared" si="266"/>
        <v>1.1488883924588811</v>
      </c>
      <c r="J3426">
        <f t="shared" si="267"/>
        <v>-0.13409119394795901</v>
      </c>
      <c r="K3426">
        <f t="shared" si="268"/>
        <v>2.6778805815115905</v>
      </c>
      <c r="L3426">
        <f t="shared" si="269"/>
        <v>6.1660479078068144</v>
      </c>
    </row>
    <row r="3427" spans="1:12" x14ac:dyDescent="0.2">
      <c r="A3427" t="s">
        <v>2</v>
      </c>
      <c r="B3427" t="str">
        <f>VLOOKUP(A3427,[1]Sheet1!$A:$B,2,0)</f>
        <v>CCCC[n+]1ccn(c1)C</v>
      </c>
      <c r="C3427" t="s">
        <v>3</v>
      </c>
      <c r="D3427" t="str">
        <f>VLOOKUP(C3427,[1]Sheet1!$A:$B,2,0)</f>
        <v>F[P-](F)(F)(F)(F)F</v>
      </c>
      <c r="E3427" t="str">
        <f t="shared" si="265"/>
        <v>CCCC[n+]1ccn(c1)C.F[P-](F)(F)(F)(F)F</v>
      </c>
      <c r="F3427">
        <v>415.07</v>
      </c>
      <c r="G3427">
        <v>101.325</v>
      </c>
      <c r="H3427">
        <v>476.3</v>
      </c>
      <c r="I3427">
        <f t="shared" si="266"/>
        <v>1.1500393839837271</v>
      </c>
      <c r="J3427">
        <f t="shared" si="267"/>
        <v>-0.13409119394795901</v>
      </c>
      <c r="K3427">
        <f t="shared" si="268"/>
        <v>2.6778805815115905</v>
      </c>
      <c r="L3427">
        <f t="shared" si="269"/>
        <v>6.1660479078068144</v>
      </c>
    </row>
    <row r="3428" spans="1:12" x14ac:dyDescent="0.2">
      <c r="A3428" t="s">
        <v>2</v>
      </c>
      <c r="B3428" t="str">
        <f>VLOOKUP(A3428,[1]Sheet1!$A:$B,2,0)</f>
        <v>CCCC[n+]1ccn(c1)C</v>
      </c>
      <c r="C3428" t="s">
        <v>3</v>
      </c>
      <c r="D3428" t="str">
        <f>VLOOKUP(C3428,[1]Sheet1!$A:$B,2,0)</f>
        <v>F[P-](F)(F)(F)(F)F</v>
      </c>
      <c r="E3428" t="str">
        <f t="shared" si="265"/>
        <v>CCCC[n+]1ccn(c1)C.F[P-](F)(F)(F)(F)F</v>
      </c>
      <c r="F3428">
        <v>417.93</v>
      </c>
      <c r="G3428">
        <v>101.325</v>
      </c>
      <c r="H3428">
        <v>476.3</v>
      </c>
      <c r="I3428">
        <f t="shared" si="266"/>
        <v>1.1735524965627302</v>
      </c>
      <c r="J3428">
        <f t="shared" si="267"/>
        <v>-0.13409119394795901</v>
      </c>
      <c r="K3428">
        <f t="shared" si="268"/>
        <v>2.6778805815115905</v>
      </c>
      <c r="L3428">
        <f t="shared" si="269"/>
        <v>6.1660479078068144</v>
      </c>
    </row>
    <row r="3429" spans="1:12" x14ac:dyDescent="0.2">
      <c r="A3429" t="s">
        <v>2</v>
      </c>
      <c r="B3429" t="str">
        <f>VLOOKUP(A3429,[1]Sheet1!$A:$B,2,0)</f>
        <v>CCCC[n+]1ccn(c1)C</v>
      </c>
      <c r="C3429" t="s">
        <v>3</v>
      </c>
      <c r="D3429" t="str">
        <f>VLOOKUP(C3429,[1]Sheet1!$A:$B,2,0)</f>
        <v>F[P-](F)(F)(F)(F)F</v>
      </c>
      <c r="E3429" t="str">
        <f t="shared" si="265"/>
        <v>CCCC[n+]1ccn(c1)C.F[P-](F)(F)(F)(F)F</v>
      </c>
      <c r="F3429">
        <v>418.06</v>
      </c>
      <c r="G3429">
        <v>101.325</v>
      </c>
      <c r="H3429">
        <v>476.3</v>
      </c>
      <c r="I3429">
        <f t="shared" si="266"/>
        <v>1.1746212744072302</v>
      </c>
      <c r="J3429">
        <f t="shared" si="267"/>
        <v>-0.13409119394795901</v>
      </c>
      <c r="K3429">
        <f t="shared" si="268"/>
        <v>2.6778805815115905</v>
      </c>
      <c r="L3429">
        <f t="shared" si="269"/>
        <v>6.1660479078068144</v>
      </c>
    </row>
    <row r="3430" spans="1:12" x14ac:dyDescent="0.2">
      <c r="A3430" t="s">
        <v>2</v>
      </c>
      <c r="B3430" t="str">
        <f>VLOOKUP(A3430,[1]Sheet1!$A:$B,2,0)</f>
        <v>CCCC[n+]1ccn(c1)C</v>
      </c>
      <c r="C3430" t="s">
        <v>3</v>
      </c>
      <c r="D3430" t="str">
        <f>VLOOKUP(C3430,[1]Sheet1!$A:$B,2,0)</f>
        <v>F[P-](F)(F)(F)(F)F</v>
      </c>
      <c r="E3430" t="str">
        <f t="shared" si="265"/>
        <v>CCCC[n+]1ccn(c1)C.F[P-](F)(F)(F)(F)F</v>
      </c>
      <c r="F3430">
        <v>419.82</v>
      </c>
      <c r="G3430">
        <v>101.325</v>
      </c>
      <c r="H3430">
        <v>476.3</v>
      </c>
      <c r="I3430">
        <f t="shared" si="266"/>
        <v>1.1890908821481552</v>
      </c>
      <c r="J3430">
        <f t="shared" si="267"/>
        <v>-0.13409119394795901</v>
      </c>
      <c r="K3430">
        <f t="shared" si="268"/>
        <v>2.6778805815115905</v>
      </c>
      <c r="L3430">
        <f t="shared" si="269"/>
        <v>6.1660479078068144</v>
      </c>
    </row>
    <row r="3431" spans="1:12" x14ac:dyDescent="0.2">
      <c r="A3431" t="s">
        <v>2</v>
      </c>
      <c r="B3431" t="str">
        <f>VLOOKUP(A3431,[1]Sheet1!$A:$B,2,0)</f>
        <v>CCCC[n+]1ccn(c1)C</v>
      </c>
      <c r="C3431" t="s">
        <v>3</v>
      </c>
      <c r="D3431" t="str">
        <f>VLOOKUP(C3431,[1]Sheet1!$A:$B,2,0)</f>
        <v>F[P-](F)(F)(F)(F)F</v>
      </c>
      <c r="E3431" t="str">
        <f t="shared" si="265"/>
        <v>CCCC[n+]1ccn(c1)C.F[P-](F)(F)(F)(F)F</v>
      </c>
      <c r="F3431">
        <v>420.22</v>
      </c>
      <c r="G3431">
        <v>101.325</v>
      </c>
      <c r="H3431">
        <v>476.3</v>
      </c>
      <c r="I3431">
        <f t="shared" si="266"/>
        <v>1.192379429362002</v>
      </c>
      <c r="J3431">
        <f t="shared" si="267"/>
        <v>-0.13409119394795901</v>
      </c>
      <c r="K3431">
        <f t="shared" si="268"/>
        <v>2.6778805815115905</v>
      </c>
      <c r="L3431">
        <f t="shared" si="269"/>
        <v>6.1660479078068144</v>
      </c>
    </row>
    <row r="3432" spans="1:12" x14ac:dyDescent="0.2">
      <c r="A3432" t="s">
        <v>7</v>
      </c>
      <c r="B3432" t="str">
        <f>VLOOKUP(A3432,[1]Sheet1!$A:$B,2,0)</f>
        <v>CCCCCCCCCCCCCC[n+]1ccn(c1)C</v>
      </c>
      <c r="C3432" t="s">
        <v>8</v>
      </c>
      <c r="D3432" t="str">
        <f>VLOOKUP(C3432,[1]Sheet1!$A:$B,2,0)</f>
        <v>FC(S(=O)(=O)[N-]S(=O)(=O)C(F)(F)F)(F)F</v>
      </c>
      <c r="E3432" t="str">
        <f t="shared" si="265"/>
        <v>CCCCCCCCCCCCCC[n+]1ccn(c1)C.FC(S(=O)(=O)[N-]S(=O)(=O)C(F)(F)F)(F)F</v>
      </c>
      <c r="F3432">
        <v>181.71</v>
      </c>
      <c r="G3432">
        <v>101.325</v>
      </c>
      <c r="H3432">
        <v>476.2</v>
      </c>
      <c r="I3432">
        <f t="shared" si="266"/>
        <v>-0.76849906057435702</v>
      </c>
      <c r="J3432">
        <f t="shared" si="267"/>
        <v>-0.13409119394795901</v>
      </c>
      <c r="K3432">
        <f t="shared" si="268"/>
        <v>2.677789391068861</v>
      </c>
      <c r="L3432">
        <f t="shared" si="269"/>
        <v>6.165837934052762</v>
      </c>
    </row>
    <row r="3433" spans="1:12" x14ac:dyDescent="0.2">
      <c r="A3433" t="s">
        <v>18</v>
      </c>
      <c r="B3433" t="str">
        <f>VLOOKUP(A3433,[1]Sheet1!$A:$B,2,0)</f>
        <v>CCCCCCCCCC[n+]1ccn(c1)C</v>
      </c>
      <c r="C3433" t="s">
        <v>8</v>
      </c>
      <c r="D3433" t="str">
        <f>VLOOKUP(C3433,[1]Sheet1!$A:$B,2,0)</f>
        <v>FC(S(=O)(=O)[N-]S(=O)(=O)C(F)(F)F)(F)F</v>
      </c>
      <c r="E3433" t="str">
        <f t="shared" si="265"/>
        <v>CCCCCCCCCC[n+]1ccn(c1)C.FC(S(=O)(=O)[N-]S(=O)(=O)C(F)(F)F)(F)F</v>
      </c>
      <c r="F3433">
        <v>204.12</v>
      </c>
      <c r="G3433">
        <v>101.325</v>
      </c>
      <c r="H3433">
        <v>476.2</v>
      </c>
      <c r="I3433">
        <f t="shared" si="266"/>
        <v>-0.58425820291860342</v>
      </c>
      <c r="J3433">
        <f t="shared" si="267"/>
        <v>-0.13409119394795901</v>
      </c>
      <c r="K3433">
        <f t="shared" si="268"/>
        <v>2.677789391068861</v>
      </c>
      <c r="L3433">
        <f t="shared" si="269"/>
        <v>6.165837934052762</v>
      </c>
    </row>
    <row r="3434" spans="1:12" x14ac:dyDescent="0.2">
      <c r="A3434" t="s">
        <v>2</v>
      </c>
      <c r="B3434" t="str">
        <f>VLOOKUP(A3434,[1]Sheet1!$A:$B,2,0)</f>
        <v>CCCC[n+]1ccn(c1)C</v>
      </c>
      <c r="C3434" t="s">
        <v>3</v>
      </c>
      <c r="D3434" t="str">
        <f>VLOOKUP(C3434,[1]Sheet1!$A:$B,2,0)</f>
        <v>F[P-](F)(F)(F)(F)F</v>
      </c>
      <c r="E3434" t="str">
        <f t="shared" si="265"/>
        <v>CCCC[n+]1ccn(c1)C.F[P-](F)(F)(F)(F)F</v>
      </c>
      <c r="F3434">
        <v>411.84</v>
      </c>
      <c r="G3434">
        <v>101.325</v>
      </c>
      <c r="H3434">
        <v>476</v>
      </c>
      <c r="I3434">
        <f t="shared" si="266"/>
        <v>1.123484365231916</v>
      </c>
      <c r="J3434">
        <f t="shared" si="267"/>
        <v>-0.13409119394795901</v>
      </c>
      <c r="K3434">
        <f t="shared" si="268"/>
        <v>2.6776069527204931</v>
      </c>
      <c r="L3434">
        <f t="shared" si="269"/>
        <v>6.1654178542314204</v>
      </c>
    </row>
    <row r="3435" spans="1:12" x14ac:dyDescent="0.2">
      <c r="A3435" t="s">
        <v>2</v>
      </c>
      <c r="B3435" t="str">
        <f>VLOOKUP(A3435,[1]Sheet1!$A:$B,2,0)</f>
        <v>CCCC[n+]1ccn(c1)C</v>
      </c>
      <c r="C3435" t="s">
        <v>3</v>
      </c>
      <c r="D3435" t="str">
        <f>VLOOKUP(C3435,[1]Sheet1!$A:$B,2,0)</f>
        <v>F[P-](F)(F)(F)(F)F</v>
      </c>
      <c r="E3435" t="str">
        <f t="shared" si="265"/>
        <v>CCCC[n+]1ccn(c1)C.F[P-](F)(F)(F)(F)F</v>
      </c>
      <c r="F3435">
        <v>411.97</v>
      </c>
      <c r="G3435">
        <v>101.325</v>
      </c>
      <c r="H3435">
        <v>476</v>
      </c>
      <c r="I3435">
        <f t="shared" si="266"/>
        <v>1.1245531430764166</v>
      </c>
      <c r="J3435">
        <f t="shared" si="267"/>
        <v>-0.13409119394795901</v>
      </c>
      <c r="K3435">
        <f t="shared" si="268"/>
        <v>2.6776069527204931</v>
      </c>
      <c r="L3435">
        <f t="shared" si="269"/>
        <v>6.1654178542314204</v>
      </c>
    </row>
    <row r="3436" spans="1:12" x14ac:dyDescent="0.2">
      <c r="A3436" t="s">
        <v>2</v>
      </c>
      <c r="B3436" t="str">
        <f>VLOOKUP(A3436,[1]Sheet1!$A:$B,2,0)</f>
        <v>CCCC[n+]1ccn(c1)C</v>
      </c>
      <c r="C3436" t="s">
        <v>3</v>
      </c>
      <c r="D3436" t="str">
        <f>VLOOKUP(C3436,[1]Sheet1!$A:$B,2,0)</f>
        <v>F[P-](F)(F)(F)(F)F</v>
      </c>
      <c r="E3436" t="str">
        <f t="shared" si="265"/>
        <v>CCCC[n+]1ccn(c1)C.F[P-](F)(F)(F)(F)F</v>
      </c>
      <c r="F3436">
        <v>414.8</v>
      </c>
      <c r="G3436">
        <v>101.325</v>
      </c>
      <c r="H3436">
        <v>476</v>
      </c>
      <c r="I3436">
        <f t="shared" si="266"/>
        <v>1.1478196146143809</v>
      </c>
      <c r="J3436">
        <f t="shared" si="267"/>
        <v>-0.13409119394795901</v>
      </c>
      <c r="K3436">
        <f t="shared" si="268"/>
        <v>2.6776069527204931</v>
      </c>
      <c r="L3436">
        <f t="shared" si="269"/>
        <v>6.1654178542314204</v>
      </c>
    </row>
    <row r="3437" spans="1:12" x14ac:dyDescent="0.2">
      <c r="A3437" t="s">
        <v>2</v>
      </c>
      <c r="B3437" t="str">
        <f>VLOOKUP(A3437,[1]Sheet1!$A:$B,2,0)</f>
        <v>CCCC[n+]1ccn(c1)C</v>
      </c>
      <c r="C3437" t="s">
        <v>3</v>
      </c>
      <c r="D3437" t="str">
        <f>VLOOKUP(C3437,[1]Sheet1!$A:$B,2,0)</f>
        <v>F[P-](F)(F)(F)(F)F</v>
      </c>
      <c r="E3437" t="str">
        <f t="shared" si="265"/>
        <v>CCCC[n+]1ccn(c1)C.F[P-](F)(F)(F)(F)F</v>
      </c>
      <c r="F3437">
        <v>415.33</v>
      </c>
      <c r="G3437">
        <v>101.325</v>
      </c>
      <c r="H3437">
        <v>476</v>
      </c>
      <c r="I3437">
        <f t="shared" si="266"/>
        <v>1.1521769396727273</v>
      </c>
      <c r="J3437">
        <f t="shared" si="267"/>
        <v>-0.13409119394795901</v>
      </c>
      <c r="K3437">
        <f t="shared" si="268"/>
        <v>2.6776069527204931</v>
      </c>
      <c r="L3437">
        <f t="shared" si="269"/>
        <v>6.1654178542314204</v>
      </c>
    </row>
    <row r="3438" spans="1:12" x14ac:dyDescent="0.2">
      <c r="A3438" t="s">
        <v>2</v>
      </c>
      <c r="B3438" t="str">
        <f>VLOOKUP(A3438,[1]Sheet1!$A:$B,2,0)</f>
        <v>CCCC[n+]1ccn(c1)C</v>
      </c>
      <c r="C3438" t="s">
        <v>3</v>
      </c>
      <c r="D3438" t="str">
        <f>VLOOKUP(C3438,[1]Sheet1!$A:$B,2,0)</f>
        <v>F[P-](F)(F)(F)(F)F</v>
      </c>
      <c r="E3438" t="str">
        <f t="shared" si="265"/>
        <v>CCCC[n+]1ccn(c1)C.F[P-](F)(F)(F)(F)F</v>
      </c>
      <c r="F3438">
        <v>415.47</v>
      </c>
      <c r="G3438">
        <v>101.325</v>
      </c>
      <c r="H3438">
        <v>476</v>
      </c>
      <c r="I3438">
        <f t="shared" si="266"/>
        <v>1.1533279311975739</v>
      </c>
      <c r="J3438">
        <f t="shared" si="267"/>
        <v>-0.13409119394795901</v>
      </c>
      <c r="K3438">
        <f t="shared" si="268"/>
        <v>2.6776069527204931</v>
      </c>
      <c r="L3438">
        <f t="shared" si="269"/>
        <v>6.1654178542314204</v>
      </c>
    </row>
    <row r="3439" spans="1:12" x14ac:dyDescent="0.2">
      <c r="A3439" t="s">
        <v>2</v>
      </c>
      <c r="B3439" t="str">
        <f>VLOOKUP(A3439,[1]Sheet1!$A:$B,2,0)</f>
        <v>CCCC[n+]1ccn(c1)C</v>
      </c>
      <c r="C3439" t="s">
        <v>3</v>
      </c>
      <c r="D3439" t="str">
        <f>VLOOKUP(C3439,[1]Sheet1!$A:$B,2,0)</f>
        <v>F[P-](F)(F)(F)(F)F</v>
      </c>
      <c r="E3439" t="str">
        <f t="shared" si="265"/>
        <v>CCCC[n+]1ccn(c1)C.F[P-](F)(F)(F)(F)F</v>
      </c>
      <c r="F3439">
        <v>417.08</v>
      </c>
      <c r="G3439">
        <v>101.325</v>
      </c>
      <c r="H3439">
        <v>476</v>
      </c>
      <c r="I3439">
        <f t="shared" si="266"/>
        <v>1.166564333733306</v>
      </c>
      <c r="J3439">
        <f t="shared" si="267"/>
        <v>-0.13409119394795901</v>
      </c>
      <c r="K3439">
        <f t="shared" si="268"/>
        <v>2.6776069527204931</v>
      </c>
      <c r="L3439">
        <f t="shared" si="269"/>
        <v>6.1654178542314204</v>
      </c>
    </row>
    <row r="3440" spans="1:12" x14ac:dyDescent="0.2">
      <c r="A3440" t="s">
        <v>2</v>
      </c>
      <c r="B3440" t="str">
        <f>VLOOKUP(A3440,[1]Sheet1!$A:$B,2,0)</f>
        <v>CCCC[n+]1ccn(c1)C</v>
      </c>
      <c r="C3440" t="s">
        <v>3</v>
      </c>
      <c r="D3440" t="str">
        <f>VLOOKUP(C3440,[1]Sheet1!$A:$B,2,0)</f>
        <v>F[P-](F)(F)(F)(F)F</v>
      </c>
      <c r="E3440" t="str">
        <f t="shared" si="265"/>
        <v>CCCC[n+]1ccn(c1)C.F[P-](F)(F)(F)(F)F</v>
      </c>
      <c r="F3440">
        <v>418.73</v>
      </c>
      <c r="G3440">
        <v>101.325</v>
      </c>
      <c r="H3440">
        <v>476</v>
      </c>
      <c r="I3440">
        <f t="shared" si="266"/>
        <v>1.1801295909904235</v>
      </c>
      <c r="J3440">
        <f t="shared" si="267"/>
        <v>-0.13409119394795901</v>
      </c>
      <c r="K3440">
        <f t="shared" si="268"/>
        <v>2.6776069527204931</v>
      </c>
      <c r="L3440">
        <f t="shared" si="269"/>
        <v>6.1654178542314204</v>
      </c>
    </row>
    <row r="3441" spans="1:12" x14ac:dyDescent="0.2">
      <c r="A3441" t="s">
        <v>11</v>
      </c>
      <c r="B3441" t="str">
        <f>VLOOKUP(A3441,[1]Sheet1!$A:$B,2,0)</f>
        <v>CCCCCC[n+]1cccc2c1cccc2</v>
      </c>
      <c r="C3441" t="s">
        <v>8</v>
      </c>
      <c r="D3441" t="str">
        <f>VLOOKUP(C3441,[1]Sheet1!$A:$B,2,0)</f>
        <v>FC(S(=O)(=O)[N-]S(=O)(=O)C(F)(F)F)(F)F</v>
      </c>
      <c r="E3441" t="str">
        <f t="shared" si="265"/>
        <v>CCCCCC[n+]1cccc2c1cccc2.FC(S(=O)(=O)[N-]S(=O)(=O)C(F)(F)F)(F)F</v>
      </c>
      <c r="F3441">
        <v>303.52</v>
      </c>
      <c r="G3441">
        <v>101.325</v>
      </c>
      <c r="H3441">
        <v>476</v>
      </c>
      <c r="I3441">
        <f t="shared" si="266"/>
        <v>0.2329457797222671</v>
      </c>
      <c r="J3441">
        <f t="shared" si="267"/>
        <v>-0.13409119394795901</v>
      </c>
      <c r="K3441">
        <f t="shared" si="268"/>
        <v>2.6776069527204931</v>
      </c>
      <c r="L3441">
        <f t="shared" si="269"/>
        <v>6.1654178542314204</v>
      </c>
    </row>
    <row r="3442" spans="1:12" x14ac:dyDescent="0.2">
      <c r="A3442" t="s">
        <v>23</v>
      </c>
      <c r="B3442" t="str">
        <f>VLOOKUP(A3442,[1]Sheet1!$A:$B,2,0)</f>
        <v>CC1=NC(=NC(=C1)C)[NH2+]C1=CC=CC=C1</v>
      </c>
      <c r="C3442" t="s">
        <v>24</v>
      </c>
      <c r="D3442" t="str">
        <f>VLOOKUP(C3442,[1]Sheet1!$A:$B,2,0)</f>
        <v>C(CCCCCCCCCCC)(=O)[O-]</v>
      </c>
      <c r="E3442" t="str">
        <f t="shared" si="265"/>
        <v>CC1=NC(=NC(=C1)C)[NH2+]C1=CC=CC=C1.C(CCCCCCCCCCC)(=O)[O-]</v>
      </c>
      <c r="F3442">
        <v>237.065</v>
      </c>
      <c r="G3442">
        <v>101.325</v>
      </c>
      <c r="H3442">
        <v>476</v>
      </c>
      <c r="I3442">
        <f t="shared" si="266"/>
        <v>-0.31340523301816597</v>
      </c>
      <c r="J3442">
        <f t="shared" si="267"/>
        <v>-0.13409119394795901</v>
      </c>
      <c r="K3442">
        <f t="shared" si="268"/>
        <v>2.6776069527204931</v>
      </c>
      <c r="L3442">
        <f t="shared" si="269"/>
        <v>6.1654178542314204</v>
      </c>
    </row>
    <row r="3443" spans="1:12" x14ac:dyDescent="0.2">
      <c r="A3443" t="s">
        <v>44</v>
      </c>
      <c r="B3443" t="str">
        <f>VLOOKUP(A3443,[1]Sheet1!$A:$B,2,0)</f>
        <v>C(CCC)[N+]1=CC(=CC=C1)C</v>
      </c>
      <c r="C3443" t="s">
        <v>45</v>
      </c>
      <c r="D3443" t="str">
        <f>VLOOKUP(C3443,[1]Sheet1!$A:$B,2,0)</f>
        <v>FC(S(=O)(=O)[O-])(F)F</v>
      </c>
      <c r="E3443" t="str">
        <f t="shared" si="265"/>
        <v>C(CCC)[N+]1=CC(=CC=C1)C.FC(S(=O)(=O)[O-])(F)F</v>
      </c>
      <c r="F3443">
        <v>335.1</v>
      </c>
      <c r="G3443">
        <v>101.325</v>
      </c>
      <c r="H3443">
        <v>476</v>
      </c>
      <c r="I3443">
        <f t="shared" si="266"/>
        <v>0.49257658225545348</v>
      </c>
      <c r="J3443">
        <f t="shared" si="267"/>
        <v>-0.13409119394795901</v>
      </c>
      <c r="K3443">
        <f t="shared" si="268"/>
        <v>2.6776069527204931</v>
      </c>
      <c r="L3443">
        <f t="shared" si="269"/>
        <v>6.1654178542314204</v>
      </c>
    </row>
    <row r="3444" spans="1:12" x14ac:dyDescent="0.2">
      <c r="A3444" t="s">
        <v>47</v>
      </c>
      <c r="B3444" t="str">
        <f>VLOOKUP(A3444,[1]Sheet1!$A:$B,2,0)</f>
        <v>CCCC[n+]1ccccc1</v>
      </c>
      <c r="C3444" t="s">
        <v>45</v>
      </c>
      <c r="D3444" t="str">
        <f>VLOOKUP(C3444,[1]Sheet1!$A:$B,2,0)</f>
        <v>FC(S(=O)(=O)[O-])(F)F</v>
      </c>
      <c r="E3444" t="str">
        <f t="shared" si="265"/>
        <v>CCCC[n+]1ccccc1.FC(S(=O)(=O)[O-])(F)F</v>
      </c>
      <c r="F3444">
        <v>305.64999999999998</v>
      </c>
      <c r="G3444">
        <v>101.325</v>
      </c>
      <c r="H3444">
        <v>476</v>
      </c>
      <c r="I3444">
        <f t="shared" si="266"/>
        <v>0.250457293636</v>
      </c>
      <c r="J3444">
        <f t="shared" si="267"/>
        <v>-0.13409119394795901</v>
      </c>
      <c r="K3444">
        <f t="shared" si="268"/>
        <v>2.6776069527204931</v>
      </c>
      <c r="L3444">
        <f t="shared" si="269"/>
        <v>6.1654178542314204</v>
      </c>
    </row>
    <row r="3445" spans="1:12" x14ac:dyDescent="0.2">
      <c r="A3445" t="s">
        <v>13</v>
      </c>
      <c r="B3445" t="str">
        <f>VLOOKUP(A3445,[1]Sheet1!$A:$B,2,0)</f>
        <v>CC[n+]1ccn(c1)C</v>
      </c>
      <c r="C3445" t="s">
        <v>87</v>
      </c>
      <c r="D3445" t="str">
        <f>VLOOKUP(C3445,[1]Sheet1!$A:$B,2,0)</f>
        <v>C(C)OP(=O)(OCC)[O-]</v>
      </c>
      <c r="E3445" t="str">
        <f t="shared" si="265"/>
        <v>CC[n+]1ccn(c1)C.C(C)OP(=O)(OCC)[O-]</v>
      </c>
      <c r="F3445">
        <v>318</v>
      </c>
      <c r="G3445">
        <v>101.325</v>
      </c>
      <c r="H3445">
        <v>476</v>
      </c>
      <c r="I3445">
        <f t="shared" si="266"/>
        <v>0.35199118886351277</v>
      </c>
      <c r="J3445">
        <f t="shared" si="267"/>
        <v>-0.13409119394795901</v>
      </c>
      <c r="K3445">
        <f t="shared" si="268"/>
        <v>2.6776069527204931</v>
      </c>
      <c r="L3445">
        <f t="shared" si="269"/>
        <v>6.1654178542314204</v>
      </c>
    </row>
    <row r="3446" spans="1:12" x14ac:dyDescent="0.2">
      <c r="A3446" t="s">
        <v>2</v>
      </c>
      <c r="B3446" t="str">
        <f>VLOOKUP(A3446,[1]Sheet1!$A:$B,2,0)</f>
        <v>CCCC[n+]1ccn(c1)C</v>
      </c>
      <c r="C3446" t="s">
        <v>3</v>
      </c>
      <c r="D3446" t="str">
        <f>VLOOKUP(C3446,[1]Sheet1!$A:$B,2,0)</f>
        <v>F[P-](F)(F)(F)(F)F</v>
      </c>
      <c r="E3446" t="str">
        <f t="shared" si="265"/>
        <v>CCCC[n+]1ccn(c1)C.F[P-](F)(F)(F)(F)F</v>
      </c>
      <c r="F3446">
        <v>411.58</v>
      </c>
      <c r="G3446">
        <v>101.325</v>
      </c>
      <c r="H3446">
        <v>475.7</v>
      </c>
      <c r="I3446">
        <f t="shared" si="266"/>
        <v>1.1213468095429158</v>
      </c>
      <c r="J3446">
        <f t="shared" si="267"/>
        <v>-0.13409119394795901</v>
      </c>
      <c r="K3446">
        <f t="shared" si="268"/>
        <v>2.6773331514199019</v>
      </c>
      <c r="L3446">
        <f t="shared" si="269"/>
        <v>6.1647874034382362</v>
      </c>
    </row>
    <row r="3447" spans="1:12" x14ac:dyDescent="0.2">
      <c r="A3447" t="s">
        <v>2</v>
      </c>
      <c r="B3447" t="str">
        <f>VLOOKUP(A3447,[1]Sheet1!$A:$B,2,0)</f>
        <v>CCCC[n+]1ccn(c1)C</v>
      </c>
      <c r="C3447" t="s">
        <v>3</v>
      </c>
      <c r="D3447" t="str">
        <f>VLOOKUP(C3447,[1]Sheet1!$A:$B,2,0)</f>
        <v>F[P-](F)(F)(F)(F)F</v>
      </c>
      <c r="E3447" t="str">
        <f t="shared" si="265"/>
        <v>CCCC[n+]1ccn(c1)C.F[P-](F)(F)(F)(F)F</v>
      </c>
      <c r="F3447">
        <v>411.71</v>
      </c>
      <c r="G3447">
        <v>101.325</v>
      </c>
      <c r="H3447">
        <v>475.7</v>
      </c>
      <c r="I3447">
        <f t="shared" si="266"/>
        <v>1.122415587387416</v>
      </c>
      <c r="J3447">
        <f t="shared" si="267"/>
        <v>-0.13409119394795901</v>
      </c>
      <c r="K3447">
        <f t="shared" si="268"/>
        <v>2.6773331514199019</v>
      </c>
      <c r="L3447">
        <f t="shared" si="269"/>
        <v>6.1647874034382362</v>
      </c>
    </row>
    <row r="3448" spans="1:12" x14ac:dyDescent="0.2">
      <c r="A3448" t="s">
        <v>2</v>
      </c>
      <c r="B3448" t="str">
        <f>VLOOKUP(A3448,[1]Sheet1!$A:$B,2,0)</f>
        <v>CCCC[n+]1ccn(c1)C</v>
      </c>
      <c r="C3448" t="s">
        <v>3</v>
      </c>
      <c r="D3448" t="str">
        <f>VLOOKUP(C3448,[1]Sheet1!$A:$B,2,0)</f>
        <v>F[P-](F)(F)(F)(F)F</v>
      </c>
      <c r="E3448" t="str">
        <f t="shared" si="265"/>
        <v>CCCC[n+]1ccn(c1)C.F[P-](F)(F)(F)(F)F</v>
      </c>
      <c r="F3448">
        <v>412.11</v>
      </c>
      <c r="G3448">
        <v>101.325</v>
      </c>
      <c r="H3448">
        <v>475.7</v>
      </c>
      <c r="I3448">
        <f t="shared" si="266"/>
        <v>1.1257041346012628</v>
      </c>
      <c r="J3448">
        <f t="shared" si="267"/>
        <v>-0.13409119394795901</v>
      </c>
      <c r="K3448">
        <f t="shared" si="268"/>
        <v>2.6773331514199019</v>
      </c>
      <c r="L3448">
        <f t="shared" si="269"/>
        <v>6.1647874034382362</v>
      </c>
    </row>
    <row r="3449" spans="1:12" x14ac:dyDescent="0.2">
      <c r="A3449" t="s">
        <v>2</v>
      </c>
      <c r="B3449" t="str">
        <f>VLOOKUP(A3449,[1]Sheet1!$A:$B,2,0)</f>
        <v>CCCC[n+]1ccn(c1)C</v>
      </c>
      <c r="C3449" t="s">
        <v>3</v>
      </c>
      <c r="D3449" t="str">
        <f>VLOOKUP(C3449,[1]Sheet1!$A:$B,2,0)</f>
        <v>F[P-](F)(F)(F)(F)F</v>
      </c>
      <c r="E3449" t="str">
        <f t="shared" si="265"/>
        <v>CCCC[n+]1ccn(c1)C.F[P-](F)(F)(F)(F)F</v>
      </c>
      <c r="F3449">
        <v>415.6</v>
      </c>
      <c r="G3449">
        <v>101.325</v>
      </c>
      <c r="H3449">
        <v>475.7</v>
      </c>
      <c r="I3449">
        <f t="shared" si="266"/>
        <v>1.1543967090420741</v>
      </c>
      <c r="J3449">
        <f t="shared" si="267"/>
        <v>-0.13409119394795901</v>
      </c>
      <c r="K3449">
        <f t="shared" si="268"/>
        <v>2.6773331514199019</v>
      </c>
      <c r="L3449">
        <f t="shared" si="269"/>
        <v>6.1647874034382362</v>
      </c>
    </row>
    <row r="3450" spans="1:12" x14ac:dyDescent="0.2">
      <c r="A3450" t="s">
        <v>2</v>
      </c>
      <c r="B3450" t="str">
        <f>VLOOKUP(A3450,[1]Sheet1!$A:$B,2,0)</f>
        <v>CCCC[n+]1ccn(c1)C</v>
      </c>
      <c r="C3450" t="s">
        <v>3</v>
      </c>
      <c r="D3450" t="str">
        <f>VLOOKUP(C3450,[1]Sheet1!$A:$B,2,0)</f>
        <v>F[P-](F)(F)(F)(F)F</v>
      </c>
      <c r="E3450" t="str">
        <f t="shared" si="265"/>
        <v>CCCC[n+]1ccn(c1)C.F[P-](F)(F)(F)(F)F</v>
      </c>
      <c r="F3450">
        <v>416.95</v>
      </c>
      <c r="G3450">
        <v>101.325</v>
      </c>
      <c r="H3450">
        <v>475.7</v>
      </c>
      <c r="I3450">
        <f t="shared" si="266"/>
        <v>1.165495555888806</v>
      </c>
      <c r="J3450">
        <f t="shared" si="267"/>
        <v>-0.13409119394795901</v>
      </c>
      <c r="K3450">
        <f t="shared" si="268"/>
        <v>2.6773331514199019</v>
      </c>
      <c r="L3450">
        <f t="shared" si="269"/>
        <v>6.1647874034382362</v>
      </c>
    </row>
    <row r="3451" spans="1:12" x14ac:dyDescent="0.2">
      <c r="A3451" t="s">
        <v>2</v>
      </c>
      <c r="B3451" t="str">
        <f>VLOOKUP(A3451,[1]Sheet1!$A:$B,2,0)</f>
        <v>CCCC[n+]1ccn(c1)C</v>
      </c>
      <c r="C3451" t="s">
        <v>3</v>
      </c>
      <c r="D3451" t="str">
        <f>VLOOKUP(C3451,[1]Sheet1!$A:$B,2,0)</f>
        <v>F[P-](F)(F)(F)(F)F</v>
      </c>
      <c r="E3451" t="str">
        <f t="shared" si="265"/>
        <v>CCCC[n+]1ccn(c1)C.F[P-](F)(F)(F)(F)F</v>
      </c>
      <c r="F3451">
        <v>418.2</v>
      </c>
      <c r="G3451">
        <v>101.325</v>
      </c>
      <c r="H3451">
        <v>475.7</v>
      </c>
      <c r="I3451">
        <f t="shared" si="266"/>
        <v>1.1757722659320764</v>
      </c>
      <c r="J3451">
        <f t="shared" si="267"/>
        <v>-0.13409119394795901</v>
      </c>
      <c r="K3451">
        <f t="shared" si="268"/>
        <v>2.6773331514199019</v>
      </c>
      <c r="L3451">
        <f t="shared" si="269"/>
        <v>6.1647874034382362</v>
      </c>
    </row>
    <row r="3452" spans="1:12" x14ac:dyDescent="0.2">
      <c r="A3452" t="s">
        <v>2</v>
      </c>
      <c r="B3452" t="str">
        <f>VLOOKUP(A3452,[1]Sheet1!$A:$B,2,0)</f>
        <v>CCCC[n+]1ccn(c1)C</v>
      </c>
      <c r="C3452" t="s">
        <v>3</v>
      </c>
      <c r="D3452" t="str">
        <f>VLOOKUP(C3452,[1]Sheet1!$A:$B,2,0)</f>
        <v>F[P-](F)(F)(F)(F)F</v>
      </c>
      <c r="E3452" t="str">
        <f t="shared" si="265"/>
        <v>CCCC[n+]1ccn(c1)C.F[P-](F)(F)(F)(F)F</v>
      </c>
      <c r="F3452">
        <v>418.33</v>
      </c>
      <c r="G3452">
        <v>101.325</v>
      </c>
      <c r="H3452">
        <v>475.7</v>
      </c>
      <c r="I3452">
        <f t="shared" si="266"/>
        <v>1.1768410437765766</v>
      </c>
      <c r="J3452">
        <f t="shared" si="267"/>
        <v>-0.13409119394795901</v>
      </c>
      <c r="K3452">
        <f t="shared" si="268"/>
        <v>2.6773331514199019</v>
      </c>
      <c r="L3452">
        <f t="shared" si="269"/>
        <v>6.1647874034382362</v>
      </c>
    </row>
    <row r="3453" spans="1:12" x14ac:dyDescent="0.2">
      <c r="A3453" t="s">
        <v>2</v>
      </c>
      <c r="B3453" t="str">
        <f>VLOOKUP(A3453,[1]Sheet1!$A:$B,2,0)</f>
        <v>CCCC[n+]1ccn(c1)C</v>
      </c>
      <c r="C3453" t="s">
        <v>3</v>
      </c>
      <c r="D3453" t="str">
        <f>VLOOKUP(C3453,[1]Sheet1!$A:$B,2,0)</f>
        <v>F[P-](F)(F)(F)(F)F</v>
      </c>
      <c r="E3453" t="str">
        <f t="shared" si="265"/>
        <v>CCCC[n+]1ccn(c1)C.F[P-](F)(F)(F)(F)F</v>
      </c>
      <c r="F3453">
        <v>418.46</v>
      </c>
      <c r="G3453">
        <v>101.325</v>
      </c>
      <c r="H3453">
        <v>475.7</v>
      </c>
      <c r="I3453">
        <f t="shared" si="266"/>
        <v>1.1779098216210766</v>
      </c>
      <c r="J3453">
        <f t="shared" si="267"/>
        <v>-0.13409119394795901</v>
      </c>
      <c r="K3453">
        <f t="shared" si="268"/>
        <v>2.6773331514199019</v>
      </c>
      <c r="L3453">
        <f t="shared" si="269"/>
        <v>6.1647874034382362</v>
      </c>
    </row>
    <row r="3454" spans="1:12" x14ac:dyDescent="0.2">
      <c r="A3454" t="s">
        <v>12</v>
      </c>
      <c r="B3454" t="str">
        <f>VLOOKUP(A3454,[1]Sheet1!$A:$B,2,0)</f>
        <v>C(CCCCCCCCCCCCCCC)N1C[NH+](C=C1)C</v>
      </c>
      <c r="C3454" t="s">
        <v>8</v>
      </c>
      <c r="D3454" t="str">
        <f>VLOOKUP(C3454,[1]Sheet1!$A:$B,2,0)</f>
        <v>FC(S(=O)(=O)[N-]S(=O)(=O)C(F)(F)F)(F)F</v>
      </c>
      <c r="E3454" t="str">
        <f t="shared" si="265"/>
        <v>C(CCCCCCCCCCCCCCC)N1C[NH+](C=C1)C.FC(S(=O)(=O)[N-]S(=O)(=O)C(F)(F)F)(F)F</v>
      </c>
      <c r="F3454">
        <v>167.34</v>
      </c>
      <c r="G3454">
        <v>101.325</v>
      </c>
      <c r="H3454">
        <v>475.7</v>
      </c>
      <c r="I3454">
        <f t="shared" si="266"/>
        <v>-0.88664011923179475</v>
      </c>
      <c r="J3454">
        <f t="shared" si="267"/>
        <v>-0.13409119394795901</v>
      </c>
      <c r="K3454">
        <f t="shared" si="268"/>
        <v>2.6773331514199019</v>
      </c>
      <c r="L3454">
        <f t="shared" si="269"/>
        <v>6.1647874034382362</v>
      </c>
    </row>
    <row r="3455" spans="1:12" x14ac:dyDescent="0.2">
      <c r="A3455" t="s">
        <v>2</v>
      </c>
      <c r="B3455" t="str">
        <f>VLOOKUP(A3455,[1]Sheet1!$A:$B,2,0)</f>
        <v>CCCC[n+]1ccn(c1)C</v>
      </c>
      <c r="C3455" t="s">
        <v>3</v>
      </c>
      <c r="D3455" t="str">
        <f>VLOOKUP(C3455,[1]Sheet1!$A:$B,2,0)</f>
        <v>F[P-](F)(F)(F)(F)F</v>
      </c>
      <c r="E3455" t="str">
        <f t="shared" si="265"/>
        <v>CCCC[n+]1ccn(c1)C.F[P-](F)(F)(F)(F)F</v>
      </c>
      <c r="F3455">
        <v>414.67</v>
      </c>
      <c r="G3455">
        <v>101.325</v>
      </c>
      <c r="H3455">
        <v>475.4</v>
      </c>
      <c r="I3455">
        <f t="shared" si="266"/>
        <v>1.1467508367698809</v>
      </c>
      <c r="J3455">
        <f t="shared" si="267"/>
        <v>-0.13409119394795901</v>
      </c>
      <c r="K3455">
        <f t="shared" si="268"/>
        <v>2.6770591773921613</v>
      </c>
      <c r="L3455">
        <f t="shared" si="269"/>
        <v>6.1641565549260937</v>
      </c>
    </row>
    <row r="3456" spans="1:12" x14ac:dyDescent="0.2">
      <c r="A3456" t="s">
        <v>2</v>
      </c>
      <c r="B3456" t="str">
        <f>VLOOKUP(A3456,[1]Sheet1!$A:$B,2,0)</f>
        <v>CCCC[n+]1ccn(c1)C</v>
      </c>
      <c r="C3456" t="s">
        <v>3</v>
      </c>
      <c r="D3456" t="str">
        <f>VLOOKUP(C3456,[1]Sheet1!$A:$B,2,0)</f>
        <v>F[P-](F)(F)(F)(F)F</v>
      </c>
      <c r="E3456" t="str">
        <f t="shared" si="265"/>
        <v>CCCC[n+]1ccn(c1)C.F[P-](F)(F)(F)(F)F</v>
      </c>
      <c r="F3456">
        <v>415.73</v>
      </c>
      <c r="G3456">
        <v>101.325</v>
      </c>
      <c r="H3456">
        <v>475.4</v>
      </c>
      <c r="I3456">
        <f t="shared" si="266"/>
        <v>1.1554654868865741</v>
      </c>
      <c r="J3456">
        <f t="shared" si="267"/>
        <v>-0.13409119394795901</v>
      </c>
      <c r="K3456">
        <f t="shared" si="268"/>
        <v>2.6770591773921613</v>
      </c>
      <c r="L3456">
        <f t="shared" si="269"/>
        <v>6.1641565549260937</v>
      </c>
    </row>
    <row r="3457" spans="1:12" x14ac:dyDescent="0.2">
      <c r="A3457" t="s">
        <v>2</v>
      </c>
      <c r="B3457" t="str">
        <f>VLOOKUP(A3457,[1]Sheet1!$A:$B,2,0)</f>
        <v>CCCC[n+]1ccn(c1)C</v>
      </c>
      <c r="C3457" t="s">
        <v>3</v>
      </c>
      <c r="D3457" t="str">
        <f>VLOOKUP(C3457,[1]Sheet1!$A:$B,2,0)</f>
        <v>F[P-](F)(F)(F)(F)F</v>
      </c>
      <c r="E3457" t="str">
        <f t="shared" si="265"/>
        <v>CCCC[n+]1ccn(c1)C.F[P-](F)(F)(F)(F)F</v>
      </c>
      <c r="F3457">
        <v>415.87</v>
      </c>
      <c r="G3457">
        <v>101.325</v>
      </c>
      <c r="H3457">
        <v>475.4</v>
      </c>
      <c r="I3457">
        <f t="shared" si="266"/>
        <v>1.1566164784114203</v>
      </c>
      <c r="J3457">
        <f t="shared" si="267"/>
        <v>-0.13409119394795901</v>
      </c>
      <c r="K3457">
        <f t="shared" si="268"/>
        <v>2.6770591773921613</v>
      </c>
      <c r="L3457">
        <f t="shared" si="269"/>
        <v>6.1641565549260937</v>
      </c>
    </row>
    <row r="3458" spans="1:12" x14ac:dyDescent="0.2">
      <c r="A3458" t="s">
        <v>2</v>
      </c>
      <c r="B3458" t="str">
        <f>VLOOKUP(A3458,[1]Sheet1!$A:$B,2,0)</f>
        <v>CCCC[n+]1ccn(c1)C</v>
      </c>
      <c r="C3458" t="s">
        <v>3</v>
      </c>
      <c r="D3458" t="str">
        <f>VLOOKUP(C3458,[1]Sheet1!$A:$B,2,0)</f>
        <v>F[P-](F)(F)(F)(F)F</v>
      </c>
      <c r="E3458" t="str">
        <f t="shared" ref="E3458:E3521" si="270">B3458&amp;"."&amp;D3458</f>
        <v>CCCC[n+]1ccn(c1)C.F[P-](F)(F)(F)(F)F</v>
      </c>
      <c r="F3458">
        <v>416.15</v>
      </c>
      <c r="G3458">
        <v>101.325</v>
      </c>
      <c r="H3458">
        <v>475.4</v>
      </c>
      <c r="I3458">
        <f t="shared" ref="I3458:I3521" si="271">STANDARDIZE(F3458,AVERAGE(F:F),STDEVP(F:F))</f>
        <v>1.1589184614611128</v>
      </c>
      <c r="J3458">
        <f t="shared" ref="J3458:J3521" si="272">STANDARDIZE(G3458,AVERAGE(G:G),STDEVP(G:G))</f>
        <v>-0.13409119394795901</v>
      </c>
      <c r="K3458">
        <f t="shared" si="268"/>
        <v>2.6770591773921613</v>
      </c>
      <c r="L3458">
        <f t="shared" si="269"/>
        <v>6.1641565549260937</v>
      </c>
    </row>
    <row r="3459" spans="1:12" x14ac:dyDescent="0.2">
      <c r="A3459" t="s">
        <v>2</v>
      </c>
      <c r="B3459" t="str">
        <f>VLOOKUP(A3459,[1]Sheet1!$A:$B,2,0)</f>
        <v>CCCC[n+]1ccn(c1)C</v>
      </c>
      <c r="C3459" t="s">
        <v>3</v>
      </c>
      <c r="D3459" t="str">
        <f>VLOOKUP(C3459,[1]Sheet1!$A:$B,2,0)</f>
        <v>F[P-](F)(F)(F)(F)F</v>
      </c>
      <c r="E3459" t="str">
        <f t="shared" si="270"/>
        <v>CCCC[n+]1ccn(c1)C.F[P-](F)(F)(F)(F)F</v>
      </c>
      <c r="F3459">
        <v>416.29</v>
      </c>
      <c r="G3459">
        <v>101.325</v>
      </c>
      <c r="H3459">
        <v>475.4</v>
      </c>
      <c r="I3459">
        <f t="shared" si="271"/>
        <v>1.1600694529859594</v>
      </c>
      <c r="J3459">
        <f t="shared" si="272"/>
        <v>-0.13409119394795901</v>
      </c>
      <c r="K3459">
        <f t="shared" ref="K3459:K3522" si="273">LOG(H3459)</f>
        <v>2.6770591773921613</v>
      </c>
      <c r="L3459">
        <f t="shared" ref="L3459:L3522" si="274">LN(H3459)</f>
        <v>6.1641565549260937</v>
      </c>
    </row>
    <row r="3460" spans="1:12" x14ac:dyDescent="0.2">
      <c r="A3460" t="s">
        <v>2</v>
      </c>
      <c r="B3460" t="str">
        <f>VLOOKUP(A3460,[1]Sheet1!$A:$B,2,0)</f>
        <v>CCCC[n+]1ccn(c1)C</v>
      </c>
      <c r="C3460" t="s">
        <v>3</v>
      </c>
      <c r="D3460" t="str">
        <f>VLOOKUP(C3460,[1]Sheet1!$A:$B,2,0)</f>
        <v>F[P-](F)(F)(F)(F)F</v>
      </c>
      <c r="E3460" t="str">
        <f t="shared" si="270"/>
        <v>CCCC[n+]1ccn(c1)C.F[P-](F)(F)(F)(F)F</v>
      </c>
      <c r="F3460">
        <v>418.6</v>
      </c>
      <c r="G3460">
        <v>101.325</v>
      </c>
      <c r="H3460">
        <v>475.4</v>
      </c>
      <c r="I3460">
        <f t="shared" si="271"/>
        <v>1.1790608131459233</v>
      </c>
      <c r="J3460">
        <f t="shared" si="272"/>
        <v>-0.13409119394795901</v>
      </c>
      <c r="K3460">
        <f t="shared" si="273"/>
        <v>2.6770591773921613</v>
      </c>
      <c r="L3460">
        <f t="shared" si="274"/>
        <v>6.1641565549260937</v>
      </c>
    </row>
    <row r="3461" spans="1:12" x14ac:dyDescent="0.2">
      <c r="A3461" t="s">
        <v>2</v>
      </c>
      <c r="B3461" t="str">
        <f>VLOOKUP(A3461,[1]Sheet1!$A:$B,2,0)</f>
        <v>CCCC[n+]1ccn(c1)C</v>
      </c>
      <c r="C3461" t="s">
        <v>3</v>
      </c>
      <c r="D3461" t="str">
        <f>VLOOKUP(C3461,[1]Sheet1!$A:$B,2,0)</f>
        <v>F[P-](F)(F)(F)(F)F</v>
      </c>
      <c r="E3461" t="str">
        <f t="shared" si="270"/>
        <v>CCCC[n+]1ccn(c1)C.F[P-](F)(F)(F)(F)F</v>
      </c>
      <c r="F3461">
        <v>410.22</v>
      </c>
      <c r="G3461">
        <v>101.325</v>
      </c>
      <c r="H3461">
        <v>475.2</v>
      </c>
      <c r="I3461">
        <f t="shared" si="271"/>
        <v>1.1101657490158379</v>
      </c>
      <c r="J3461">
        <f t="shared" si="272"/>
        <v>-0.13409119394795901</v>
      </c>
      <c r="K3461">
        <f t="shared" si="273"/>
        <v>2.6768764319731373</v>
      </c>
      <c r="L3461">
        <f t="shared" si="274"/>
        <v>6.1637357680484355</v>
      </c>
    </row>
    <row r="3462" spans="1:12" x14ac:dyDescent="0.2">
      <c r="A3462" t="s">
        <v>2</v>
      </c>
      <c r="B3462" t="str">
        <f>VLOOKUP(A3462,[1]Sheet1!$A:$B,2,0)</f>
        <v>CCCC[n+]1ccn(c1)C</v>
      </c>
      <c r="C3462" t="s">
        <v>3</v>
      </c>
      <c r="D3462" t="str">
        <f>VLOOKUP(C3462,[1]Sheet1!$A:$B,2,0)</f>
        <v>F[P-](F)(F)(F)(F)F</v>
      </c>
      <c r="E3462" t="str">
        <f t="shared" si="270"/>
        <v>CCCC[n+]1ccn(c1)C.F[P-](F)(F)(F)(F)F</v>
      </c>
      <c r="F3462">
        <v>412.24</v>
      </c>
      <c r="G3462">
        <v>101.325</v>
      </c>
      <c r="H3462">
        <v>475.2</v>
      </c>
      <c r="I3462">
        <f t="shared" si="271"/>
        <v>1.1267729124457628</v>
      </c>
      <c r="J3462">
        <f t="shared" si="272"/>
        <v>-0.13409119394795901</v>
      </c>
      <c r="K3462">
        <f t="shared" si="273"/>
        <v>2.6768764319731373</v>
      </c>
      <c r="L3462">
        <f t="shared" si="274"/>
        <v>6.1637357680484355</v>
      </c>
    </row>
    <row r="3463" spans="1:12" x14ac:dyDescent="0.2">
      <c r="A3463" t="s">
        <v>2</v>
      </c>
      <c r="B3463" t="str">
        <f>VLOOKUP(A3463,[1]Sheet1!$A:$B,2,0)</f>
        <v>CCCC[n+]1ccn(c1)C</v>
      </c>
      <c r="C3463" t="s">
        <v>3</v>
      </c>
      <c r="D3463" t="str">
        <f>VLOOKUP(C3463,[1]Sheet1!$A:$B,2,0)</f>
        <v>F[P-](F)(F)(F)(F)F</v>
      </c>
      <c r="E3463" t="str">
        <f t="shared" si="270"/>
        <v>CCCC[n+]1ccn(c1)C.F[P-](F)(F)(F)(F)F</v>
      </c>
      <c r="F3463">
        <v>412.77</v>
      </c>
      <c r="G3463">
        <v>101.325</v>
      </c>
      <c r="H3463">
        <v>475.2</v>
      </c>
      <c r="I3463">
        <f t="shared" si="271"/>
        <v>1.1311302375041092</v>
      </c>
      <c r="J3463">
        <f t="shared" si="272"/>
        <v>-0.13409119394795901</v>
      </c>
      <c r="K3463">
        <f t="shared" si="273"/>
        <v>2.6768764319731373</v>
      </c>
      <c r="L3463">
        <f t="shared" si="274"/>
        <v>6.1637357680484355</v>
      </c>
    </row>
    <row r="3464" spans="1:12" x14ac:dyDescent="0.2">
      <c r="A3464" t="s">
        <v>2</v>
      </c>
      <c r="B3464" t="str">
        <f>VLOOKUP(A3464,[1]Sheet1!$A:$B,2,0)</f>
        <v>CCCC[n+]1ccn(c1)C</v>
      </c>
      <c r="C3464" t="s">
        <v>3</v>
      </c>
      <c r="D3464" t="str">
        <f>VLOOKUP(C3464,[1]Sheet1!$A:$B,2,0)</f>
        <v>F[P-](F)(F)(F)(F)F</v>
      </c>
      <c r="E3464" t="str">
        <f t="shared" si="270"/>
        <v>CCCC[n+]1ccn(c1)C.F[P-](F)(F)(F)(F)F</v>
      </c>
      <c r="F3464">
        <v>412.9</v>
      </c>
      <c r="G3464">
        <v>101.325</v>
      </c>
      <c r="H3464">
        <v>475.2</v>
      </c>
      <c r="I3464">
        <f t="shared" si="271"/>
        <v>1.1321990153486094</v>
      </c>
      <c r="J3464">
        <f t="shared" si="272"/>
        <v>-0.13409119394795901</v>
      </c>
      <c r="K3464">
        <f t="shared" si="273"/>
        <v>2.6768764319731373</v>
      </c>
      <c r="L3464">
        <f t="shared" si="274"/>
        <v>6.1637357680484355</v>
      </c>
    </row>
    <row r="3465" spans="1:12" x14ac:dyDescent="0.2">
      <c r="A3465" t="s">
        <v>2</v>
      </c>
      <c r="B3465" t="str">
        <f>VLOOKUP(A3465,[1]Sheet1!$A:$B,2,0)</f>
        <v>CCCC[n+]1ccn(c1)C</v>
      </c>
      <c r="C3465" t="s">
        <v>3</v>
      </c>
      <c r="D3465" t="str">
        <f>VLOOKUP(C3465,[1]Sheet1!$A:$B,2,0)</f>
        <v>F[P-](F)(F)(F)(F)F</v>
      </c>
      <c r="E3465" t="str">
        <f t="shared" si="270"/>
        <v>CCCC[n+]1ccn(c1)C.F[P-](F)(F)(F)(F)F</v>
      </c>
      <c r="F3465">
        <v>416.42</v>
      </c>
      <c r="G3465">
        <v>101.325</v>
      </c>
      <c r="H3465">
        <v>475.2</v>
      </c>
      <c r="I3465">
        <f t="shared" si="271"/>
        <v>1.1611382308304594</v>
      </c>
      <c r="J3465">
        <f t="shared" si="272"/>
        <v>-0.13409119394795901</v>
      </c>
      <c r="K3465">
        <f t="shared" si="273"/>
        <v>2.6768764319731373</v>
      </c>
      <c r="L3465">
        <f t="shared" si="274"/>
        <v>6.1637357680484355</v>
      </c>
    </row>
    <row r="3466" spans="1:12" x14ac:dyDescent="0.2">
      <c r="A3466" t="s">
        <v>2</v>
      </c>
      <c r="B3466" t="str">
        <f>VLOOKUP(A3466,[1]Sheet1!$A:$B,2,0)</f>
        <v>CCCC[n+]1ccn(c1)C</v>
      </c>
      <c r="C3466" t="s">
        <v>3</v>
      </c>
      <c r="D3466" t="str">
        <f>VLOOKUP(C3466,[1]Sheet1!$A:$B,2,0)</f>
        <v>F[P-](F)(F)(F)(F)F</v>
      </c>
      <c r="E3466" t="str">
        <f t="shared" si="270"/>
        <v>CCCC[n+]1ccn(c1)C.F[P-](F)(F)(F)(F)F</v>
      </c>
      <c r="F3466">
        <v>416.69</v>
      </c>
      <c r="G3466">
        <v>101.325</v>
      </c>
      <c r="H3466">
        <v>475.2</v>
      </c>
      <c r="I3466">
        <f t="shared" si="271"/>
        <v>1.1633580001998058</v>
      </c>
      <c r="J3466">
        <f t="shared" si="272"/>
        <v>-0.13409119394795901</v>
      </c>
      <c r="K3466">
        <f t="shared" si="273"/>
        <v>2.6768764319731373</v>
      </c>
      <c r="L3466">
        <f t="shared" si="274"/>
        <v>6.1637357680484355</v>
      </c>
    </row>
    <row r="3467" spans="1:12" x14ac:dyDescent="0.2">
      <c r="A3467" t="s">
        <v>2</v>
      </c>
      <c r="B3467" t="str">
        <f>VLOOKUP(A3467,[1]Sheet1!$A:$B,2,0)</f>
        <v>CCCC[n+]1ccn(c1)C</v>
      </c>
      <c r="C3467" t="s">
        <v>3</v>
      </c>
      <c r="D3467" t="str">
        <f>VLOOKUP(C3467,[1]Sheet1!$A:$B,2,0)</f>
        <v>F[P-](F)(F)(F)(F)F</v>
      </c>
      <c r="E3467" t="str">
        <f t="shared" si="270"/>
        <v>CCCC[n+]1ccn(c1)C.F[P-](F)(F)(F)(F)F</v>
      </c>
      <c r="F3467">
        <v>416.82</v>
      </c>
      <c r="G3467">
        <v>101.325</v>
      </c>
      <c r="H3467">
        <v>475.2</v>
      </c>
      <c r="I3467">
        <f t="shared" si="271"/>
        <v>1.1644267780443058</v>
      </c>
      <c r="J3467">
        <f t="shared" si="272"/>
        <v>-0.13409119394795901</v>
      </c>
      <c r="K3467">
        <f t="shared" si="273"/>
        <v>2.6768764319731373</v>
      </c>
      <c r="L3467">
        <f t="shared" si="274"/>
        <v>6.1637357680484355</v>
      </c>
    </row>
    <row r="3468" spans="1:12" x14ac:dyDescent="0.2">
      <c r="A3468" t="s">
        <v>15</v>
      </c>
      <c r="B3468" t="str">
        <f>VLOOKUP(A3468,[1]Sheet1!$A:$B,2,0)</f>
        <v>C(CCCCCCCCC)[NH2+]CCCCCCCCCC</v>
      </c>
      <c r="C3468" t="s">
        <v>16</v>
      </c>
      <c r="D3468" t="str">
        <f>VLOOKUP(C3468,[1]Sheet1!$A:$B,2,0)</f>
        <v>[Cl-]</v>
      </c>
      <c r="E3468" t="str">
        <f t="shared" si="270"/>
        <v>C(CCCCCCCCC)[NH2+]CCCCCCCCCC.[Cl-]</v>
      </c>
      <c r="F3468">
        <v>241.71</v>
      </c>
      <c r="G3468">
        <v>101.325</v>
      </c>
      <c r="H3468">
        <v>475.1</v>
      </c>
      <c r="I3468">
        <f t="shared" si="271"/>
        <v>-0.2752169784973727</v>
      </c>
      <c r="J3468">
        <f t="shared" si="272"/>
        <v>-0.13409119394795901</v>
      </c>
      <c r="K3468">
        <f t="shared" si="273"/>
        <v>2.6767850304192056</v>
      </c>
      <c r="L3468">
        <f t="shared" si="274"/>
        <v>6.1635253081928756</v>
      </c>
    </row>
    <row r="3469" spans="1:12" x14ac:dyDescent="0.2">
      <c r="A3469" t="s">
        <v>17</v>
      </c>
      <c r="B3469" t="str">
        <f>VLOOKUP(A3469,[1]Sheet1!$A:$B,2,0)</f>
        <v>CCCCCC[n+]1ccn(c1)C</v>
      </c>
      <c r="C3469" t="s">
        <v>38</v>
      </c>
      <c r="D3469" t="str">
        <f>VLOOKUP(C3469,[1]Sheet1!$A:$B,2,0)</f>
        <v>C(C)(=O)[O-]</v>
      </c>
      <c r="E3469" t="str">
        <f t="shared" si="270"/>
        <v>CCCCCC[n+]1ccn(c1)C.C(C)(=O)[O-]</v>
      </c>
      <c r="F3469">
        <v>365.1</v>
      </c>
      <c r="G3469">
        <v>12180</v>
      </c>
      <c r="H3469">
        <v>475.1</v>
      </c>
      <c r="I3469">
        <f t="shared" si="271"/>
        <v>0.73921762329394569</v>
      </c>
      <c r="J3469">
        <f t="shared" si="272"/>
        <v>2.5975133455249306</v>
      </c>
      <c r="K3469">
        <f t="shared" si="273"/>
        <v>2.6767850304192056</v>
      </c>
      <c r="L3469">
        <f t="shared" si="274"/>
        <v>6.1635253081928756</v>
      </c>
    </row>
    <row r="3470" spans="1:12" x14ac:dyDescent="0.2">
      <c r="A3470" t="s">
        <v>44</v>
      </c>
      <c r="B3470" t="str">
        <f>VLOOKUP(A3470,[1]Sheet1!$A:$B,2,0)</f>
        <v>C(CCC)[N+]1=CC(=CC=C1)C</v>
      </c>
      <c r="C3470" t="s">
        <v>45</v>
      </c>
      <c r="D3470" t="str">
        <f>VLOOKUP(C3470,[1]Sheet1!$A:$B,2,0)</f>
        <v>FC(S(=O)(=O)[O-])(F)F</v>
      </c>
      <c r="E3470" t="str">
        <f t="shared" si="270"/>
        <v>C(CCC)[N+]1=CC(=CC=C1)C.FC(S(=O)(=O)[O-])(F)F</v>
      </c>
      <c r="F3470">
        <v>334.1</v>
      </c>
      <c r="G3470">
        <v>101.325</v>
      </c>
      <c r="H3470">
        <v>475</v>
      </c>
      <c r="I3470">
        <f t="shared" si="271"/>
        <v>0.4843552142208371</v>
      </c>
      <c r="J3470">
        <f t="shared" si="272"/>
        <v>-0.13409119394795901</v>
      </c>
      <c r="K3470">
        <f t="shared" si="273"/>
        <v>2.6766936096248664</v>
      </c>
      <c r="L3470">
        <f t="shared" si="274"/>
        <v>6.1633148040346413</v>
      </c>
    </row>
    <row r="3471" spans="1:12" x14ac:dyDescent="0.2">
      <c r="A3471" t="s">
        <v>76</v>
      </c>
      <c r="B3471" t="str">
        <f>VLOOKUP(A3471,[1]Sheet1!$A:$B,2,0)</f>
        <v>CCCC[n+]1ccn(c1C)C</v>
      </c>
      <c r="C3471" t="s">
        <v>3</v>
      </c>
      <c r="D3471" t="str">
        <f>VLOOKUP(C3471,[1]Sheet1!$A:$B,2,0)</f>
        <v>F[P-](F)(F)(F)(F)F</v>
      </c>
      <c r="E3471" t="str">
        <f t="shared" si="270"/>
        <v>CCCC[n+]1ccn(c1C)C.F[P-](F)(F)(F)(F)F</v>
      </c>
      <c r="F3471">
        <v>373.2</v>
      </c>
      <c r="G3471">
        <v>101.325</v>
      </c>
      <c r="H3471">
        <v>475</v>
      </c>
      <c r="I3471">
        <f t="shared" si="271"/>
        <v>0.80581070437433822</v>
      </c>
      <c r="J3471">
        <f t="shared" si="272"/>
        <v>-0.13409119394795901</v>
      </c>
      <c r="K3471">
        <f t="shared" si="273"/>
        <v>2.6766936096248664</v>
      </c>
      <c r="L3471">
        <f t="shared" si="274"/>
        <v>6.1633148040346413</v>
      </c>
    </row>
    <row r="3472" spans="1:12" x14ac:dyDescent="0.2">
      <c r="A3472" t="s">
        <v>2</v>
      </c>
      <c r="B3472" t="str">
        <f>VLOOKUP(A3472,[1]Sheet1!$A:$B,2,0)</f>
        <v>CCCC[n+]1ccn(c1)C</v>
      </c>
      <c r="C3472" t="s">
        <v>3</v>
      </c>
      <c r="D3472" t="str">
        <f>VLOOKUP(C3472,[1]Sheet1!$A:$B,2,0)</f>
        <v>F[P-](F)(F)(F)(F)F</v>
      </c>
      <c r="E3472" t="str">
        <f t="shared" si="270"/>
        <v>CCCC[n+]1ccn(c1)C.F[P-](F)(F)(F)(F)F</v>
      </c>
      <c r="F3472">
        <v>412.5</v>
      </c>
      <c r="G3472">
        <v>101.325</v>
      </c>
      <c r="H3472">
        <v>474.9</v>
      </c>
      <c r="I3472">
        <f t="shared" si="271"/>
        <v>1.128910468134763</v>
      </c>
      <c r="J3472">
        <f t="shared" si="272"/>
        <v>-0.13409119394795901</v>
      </c>
      <c r="K3472">
        <f t="shared" si="273"/>
        <v>2.6766021695820181</v>
      </c>
      <c r="L3472">
        <f t="shared" si="274"/>
        <v>6.1631042555550763</v>
      </c>
    </row>
    <row r="3473" spans="1:12" x14ac:dyDescent="0.2">
      <c r="A3473" t="s">
        <v>2</v>
      </c>
      <c r="B3473" t="str">
        <f>VLOOKUP(A3473,[1]Sheet1!$A:$B,2,0)</f>
        <v>CCCC[n+]1ccn(c1)C</v>
      </c>
      <c r="C3473" t="s">
        <v>3</v>
      </c>
      <c r="D3473" t="str">
        <f>VLOOKUP(C3473,[1]Sheet1!$A:$B,2,0)</f>
        <v>F[P-](F)(F)(F)(F)F</v>
      </c>
      <c r="E3473" t="str">
        <f t="shared" si="270"/>
        <v>CCCC[n+]1ccn(c1)C.F[P-](F)(F)(F)(F)F</v>
      </c>
      <c r="F3473">
        <v>416.55</v>
      </c>
      <c r="G3473">
        <v>101.325</v>
      </c>
      <c r="H3473">
        <v>474.9</v>
      </c>
      <c r="I3473">
        <f t="shared" si="271"/>
        <v>1.1622070086749596</v>
      </c>
      <c r="J3473">
        <f t="shared" si="272"/>
        <v>-0.13409119394795901</v>
      </c>
      <c r="K3473">
        <f t="shared" si="273"/>
        <v>2.6766021695820181</v>
      </c>
      <c r="L3473">
        <f t="shared" si="274"/>
        <v>6.1631042555550763</v>
      </c>
    </row>
    <row r="3474" spans="1:12" x14ac:dyDescent="0.2">
      <c r="A3474" t="s">
        <v>7</v>
      </c>
      <c r="B3474" t="str">
        <f>VLOOKUP(A3474,[1]Sheet1!$A:$B,2,0)</f>
        <v>CCCCCCCCCCCCCC[n+]1ccn(c1)C</v>
      </c>
      <c r="C3474" t="s">
        <v>8</v>
      </c>
      <c r="D3474" t="str">
        <f>VLOOKUP(C3474,[1]Sheet1!$A:$B,2,0)</f>
        <v>FC(S(=O)(=O)[N-]S(=O)(=O)C(F)(F)F)(F)F</v>
      </c>
      <c r="E3474" t="str">
        <f t="shared" si="270"/>
        <v>CCCCCCCCCCCCCC[n+]1ccn(c1)C.FC(S(=O)(=O)[N-]S(=O)(=O)C(F)(F)F)(F)F</v>
      </c>
      <c r="F3474">
        <v>180.86</v>
      </c>
      <c r="G3474">
        <v>101.325</v>
      </c>
      <c r="H3474">
        <v>474.8</v>
      </c>
      <c r="I3474">
        <f t="shared" si="271"/>
        <v>-0.77548722340378085</v>
      </c>
      <c r="J3474">
        <f t="shared" si="272"/>
        <v>-0.13409119394795901</v>
      </c>
      <c r="K3474">
        <f t="shared" si="273"/>
        <v>2.6765107102825536</v>
      </c>
      <c r="L3474">
        <f t="shared" si="274"/>
        <v>6.1628936627355131</v>
      </c>
    </row>
    <row r="3475" spans="1:12" x14ac:dyDescent="0.2">
      <c r="A3475" t="s">
        <v>2</v>
      </c>
      <c r="B3475" t="str">
        <f>VLOOKUP(A3475,[1]Sheet1!$A:$B,2,0)</f>
        <v>CCCC[n+]1ccn(c1)C</v>
      </c>
      <c r="C3475" t="s">
        <v>3</v>
      </c>
      <c r="D3475" t="str">
        <f>VLOOKUP(C3475,[1]Sheet1!$A:$B,2,0)</f>
        <v>F[P-](F)(F)(F)(F)F</v>
      </c>
      <c r="E3475" t="str">
        <f t="shared" si="270"/>
        <v>CCCC[n+]1ccn(c1)C.F[P-](F)(F)(F)(F)F</v>
      </c>
      <c r="F3475">
        <v>408.32</v>
      </c>
      <c r="G3475">
        <v>101.325</v>
      </c>
      <c r="H3475">
        <v>474.6</v>
      </c>
      <c r="I3475">
        <f t="shared" si="271"/>
        <v>1.0945451497500664</v>
      </c>
      <c r="J3475">
        <f t="shared" si="272"/>
        <v>-0.13409119394795901</v>
      </c>
      <c r="K3475">
        <f t="shared" si="273"/>
        <v>2.6763277338813203</v>
      </c>
      <c r="L3475">
        <f t="shared" si="274"/>
        <v>6.1624723440016629</v>
      </c>
    </row>
    <row r="3476" spans="1:12" x14ac:dyDescent="0.2">
      <c r="A3476" t="s">
        <v>2</v>
      </c>
      <c r="B3476" t="str">
        <f>VLOOKUP(A3476,[1]Sheet1!$A:$B,2,0)</f>
        <v>CCCC[n+]1ccn(c1)C</v>
      </c>
      <c r="C3476" t="s">
        <v>3</v>
      </c>
      <c r="D3476" t="str">
        <f>VLOOKUP(C3476,[1]Sheet1!$A:$B,2,0)</f>
        <v>F[P-](F)(F)(F)(F)F</v>
      </c>
      <c r="E3476" t="str">
        <f t="shared" si="270"/>
        <v>CCCC[n+]1ccn(c1)C.F[P-](F)(F)(F)(F)F</v>
      </c>
      <c r="F3476">
        <v>409.93</v>
      </c>
      <c r="G3476">
        <v>101.325</v>
      </c>
      <c r="H3476">
        <v>474.6</v>
      </c>
      <c r="I3476">
        <f t="shared" si="271"/>
        <v>1.107781552285799</v>
      </c>
      <c r="J3476">
        <f t="shared" si="272"/>
        <v>-0.13409119394795901</v>
      </c>
      <c r="K3476">
        <f t="shared" si="273"/>
        <v>2.6763277338813203</v>
      </c>
      <c r="L3476">
        <f t="shared" si="274"/>
        <v>6.1624723440016629</v>
      </c>
    </row>
    <row r="3477" spans="1:12" x14ac:dyDescent="0.2">
      <c r="A3477" t="s">
        <v>2</v>
      </c>
      <c r="B3477" t="str">
        <f>VLOOKUP(A3477,[1]Sheet1!$A:$B,2,0)</f>
        <v>CCCC[n+]1ccn(c1)C</v>
      </c>
      <c r="C3477" t="s">
        <v>3</v>
      </c>
      <c r="D3477" t="str">
        <f>VLOOKUP(C3477,[1]Sheet1!$A:$B,2,0)</f>
        <v>F[P-](F)(F)(F)(F)F</v>
      </c>
      <c r="E3477" t="str">
        <f t="shared" si="270"/>
        <v>CCCC[n+]1ccn(c1)C.F[P-](F)(F)(F)(F)F</v>
      </c>
      <c r="F3477">
        <v>410.35</v>
      </c>
      <c r="G3477">
        <v>101.325</v>
      </c>
      <c r="H3477">
        <v>474.6</v>
      </c>
      <c r="I3477">
        <f t="shared" si="271"/>
        <v>1.1112345268603381</v>
      </c>
      <c r="J3477">
        <f t="shared" si="272"/>
        <v>-0.13409119394795901</v>
      </c>
      <c r="K3477">
        <f t="shared" si="273"/>
        <v>2.6763277338813203</v>
      </c>
      <c r="L3477">
        <f t="shared" si="274"/>
        <v>6.1624723440016629</v>
      </c>
    </row>
    <row r="3478" spans="1:12" x14ac:dyDescent="0.2">
      <c r="A3478" t="s">
        <v>2</v>
      </c>
      <c r="B3478" t="str">
        <f>VLOOKUP(A3478,[1]Sheet1!$A:$B,2,0)</f>
        <v>CCCC[n+]1ccn(c1)C</v>
      </c>
      <c r="C3478" t="s">
        <v>3</v>
      </c>
      <c r="D3478" t="str">
        <f>VLOOKUP(C3478,[1]Sheet1!$A:$B,2,0)</f>
        <v>F[P-](F)(F)(F)(F)F</v>
      </c>
      <c r="E3478" t="str">
        <f t="shared" si="270"/>
        <v>CCCC[n+]1ccn(c1)C.F[P-](F)(F)(F)(F)F</v>
      </c>
      <c r="F3478">
        <v>410.74</v>
      </c>
      <c r="G3478">
        <v>101.325</v>
      </c>
      <c r="H3478">
        <v>474.6</v>
      </c>
      <c r="I3478">
        <f t="shared" si="271"/>
        <v>1.1144408603938383</v>
      </c>
      <c r="J3478">
        <f t="shared" si="272"/>
        <v>-0.13409119394795901</v>
      </c>
      <c r="K3478">
        <f t="shared" si="273"/>
        <v>2.6763277338813203</v>
      </c>
      <c r="L3478">
        <f t="shared" si="274"/>
        <v>6.1624723440016629</v>
      </c>
    </row>
    <row r="3479" spans="1:12" x14ac:dyDescent="0.2">
      <c r="A3479" t="s">
        <v>2</v>
      </c>
      <c r="B3479" t="str">
        <f>VLOOKUP(A3479,[1]Sheet1!$A:$B,2,0)</f>
        <v>CCCC[n+]1ccn(c1)C</v>
      </c>
      <c r="C3479" t="s">
        <v>3</v>
      </c>
      <c r="D3479" t="str">
        <f>VLOOKUP(C3479,[1]Sheet1!$A:$B,2,0)</f>
        <v>F[P-](F)(F)(F)(F)F</v>
      </c>
      <c r="E3479" t="str">
        <f t="shared" si="270"/>
        <v>CCCC[n+]1ccn(c1)C.F[P-](F)(F)(F)(F)F</v>
      </c>
      <c r="F3479">
        <v>412.37</v>
      </c>
      <c r="G3479">
        <v>101.325</v>
      </c>
      <c r="H3479">
        <v>474.6</v>
      </c>
      <c r="I3479">
        <f t="shared" si="271"/>
        <v>1.127841690290263</v>
      </c>
      <c r="J3479">
        <f t="shared" si="272"/>
        <v>-0.13409119394795901</v>
      </c>
      <c r="K3479">
        <f t="shared" si="273"/>
        <v>2.6763277338813203</v>
      </c>
      <c r="L3479">
        <f t="shared" si="274"/>
        <v>6.1624723440016629</v>
      </c>
    </row>
    <row r="3480" spans="1:12" x14ac:dyDescent="0.2">
      <c r="A3480" t="s">
        <v>2</v>
      </c>
      <c r="B3480" t="str">
        <f>VLOOKUP(A3480,[1]Sheet1!$A:$B,2,0)</f>
        <v>CCCC[n+]1ccn(c1)C</v>
      </c>
      <c r="C3480" t="s">
        <v>3</v>
      </c>
      <c r="D3480" t="str">
        <f>VLOOKUP(C3480,[1]Sheet1!$A:$B,2,0)</f>
        <v>F[P-](F)(F)(F)(F)F</v>
      </c>
      <c r="E3480" t="str">
        <f t="shared" si="270"/>
        <v>CCCC[n+]1ccn(c1)C.F[P-](F)(F)(F)(F)F</v>
      </c>
      <c r="F3480">
        <v>412.63</v>
      </c>
      <c r="G3480">
        <v>101.325</v>
      </c>
      <c r="H3480">
        <v>474.6</v>
      </c>
      <c r="I3480">
        <f t="shared" si="271"/>
        <v>1.1299792459792632</v>
      </c>
      <c r="J3480">
        <f t="shared" si="272"/>
        <v>-0.13409119394795901</v>
      </c>
      <c r="K3480">
        <f t="shared" si="273"/>
        <v>2.6763277338813203</v>
      </c>
      <c r="L3480">
        <f t="shared" si="274"/>
        <v>6.1624723440016629</v>
      </c>
    </row>
    <row r="3481" spans="1:12" x14ac:dyDescent="0.2">
      <c r="A3481" t="s">
        <v>2</v>
      </c>
      <c r="B3481" t="str">
        <f>VLOOKUP(A3481,[1]Sheet1!$A:$B,2,0)</f>
        <v>CCCC[n+]1ccn(c1)C</v>
      </c>
      <c r="C3481" t="s">
        <v>3</v>
      </c>
      <c r="D3481" t="str">
        <f>VLOOKUP(C3481,[1]Sheet1!$A:$B,2,0)</f>
        <v>F[P-](F)(F)(F)(F)F</v>
      </c>
      <c r="E3481" t="str">
        <f t="shared" si="270"/>
        <v>CCCC[n+]1ccn(c1)C.F[P-](F)(F)(F)(F)F</v>
      </c>
      <c r="F3481">
        <v>413.18</v>
      </c>
      <c r="G3481">
        <v>101.325</v>
      </c>
      <c r="H3481">
        <v>474.6</v>
      </c>
      <c r="I3481">
        <f t="shared" si="271"/>
        <v>1.1345009983983023</v>
      </c>
      <c r="J3481">
        <f t="shared" si="272"/>
        <v>-0.13409119394795901</v>
      </c>
      <c r="K3481">
        <f t="shared" si="273"/>
        <v>2.6763277338813203</v>
      </c>
      <c r="L3481">
        <f t="shared" si="274"/>
        <v>6.1624723440016629</v>
      </c>
    </row>
    <row r="3482" spans="1:12" x14ac:dyDescent="0.2">
      <c r="A3482" t="s">
        <v>2</v>
      </c>
      <c r="B3482" t="str">
        <f>VLOOKUP(A3482,[1]Sheet1!$A:$B,2,0)</f>
        <v>CCCC[n+]1ccn(c1)C</v>
      </c>
      <c r="C3482" t="s">
        <v>3</v>
      </c>
      <c r="D3482" t="str">
        <f>VLOOKUP(C3482,[1]Sheet1!$A:$B,2,0)</f>
        <v>F[P-](F)(F)(F)(F)F</v>
      </c>
      <c r="E3482" t="str">
        <f t="shared" si="270"/>
        <v>CCCC[n+]1ccn(c1)C.F[P-](F)(F)(F)(F)F</v>
      </c>
      <c r="F3482">
        <v>413.31</v>
      </c>
      <c r="G3482">
        <v>101.325</v>
      </c>
      <c r="H3482">
        <v>474.6</v>
      </c>
      <c r="I3482">
        <f t="shared" si="271"/>
        <v>1.1355697762428023</v>
      </c>
      <c r="J3482">
        <f t="shared" si="272"/>
        <v>-0.13409119394795901</v>
      </c>
      <c r="K3482">
        <f t="shared" si="273"/>
        <v>2.6763277338813203</v>
      </c>
      <c r="L3482">
        <f t="shared" si="274"/>
        <v>6.1624723440016629</v>
      </c>
    </row>
    <row r="3483" spans="1:12" x14ac:dyDescent="0.2">
      <c r="A3483" t="s">
        <v>2</v>
      </c>
      <c r="B3483" t="str">
        <f>VLOOKUP(A3483,[1]Sheet1!$A:$B,2,0)</f>
        <v>CCCC[n+]1ccn(c1)C</v>
      </c>
      <c r="C3483" t="s">
        <v>3</v>
      </c>
      <c r="D3483" t="str">
        <f>VLOOKUP(C3483,[1]Sheet1!$A:$B,2,0)</f>
        <v>F[P-](F)(F)(F)(F)F</v>
      </c>
      <c r="E3483" t="str">
        <f t="shared" si="270"/>
        <v>CCCC[n+]1ccn(c1)C.F[P-](F)(F)(F)(F)F</v>
      </c>
      <c r="F3483">
        <v>414.53</v>
      </c>
      <c r="G3483">
        <v>101.325</v>
      </c>
      <c r="H3483">
        <v>474.6</v>
      </c>
      <c r="I3483">
        <f t="shared" si="271"/>
        <v>1.1455998452450342</v>
      </c>
      <c r="J3483">
        <f t="shared" si="272"/>
        <v>-0.13409119394795901</v>
      </c>
      <c r="K3483">
        <f t="shared" si="273"/>
        <v>2.6763277338813203</v>
      </c>
      <c r="L3483">
        <f t="shared" si="274"/>
        <v>6.1624723440016629</v>
      </c>
    </row>
    <row r="3484" spans="1:12" x14ac:dyDescent="0.2">
      <c r="A3484" t="s">
        <v>2</v>
      </c>
      <c r="B3484" t="str">
        <f>VLOOKUP(A3484,[1]Sheet1!$A:$B,2,0)</f>
        <v>CCCC[n+]1ccn(c1)C</v>
      </c>
      <c r="C3484" t="s">
        <v>3</v>
      </c>
      <c r="D3484" t="str">
        <f>VLOOKUP(C3484,[1]Sheet1!$A:$B,2,0)</f>
        <v>F[P-](F)(F)(F)(F)F</v>
      </c>
      <c r="E3484" t="str">
        <f t="shared" si="270"/>
        <v>CCCC[n+]1ccn(c1)C.F[P-](F)(F)(F)(F)F</v>
      </c>
      <c r="F3484">
        <v>409.8</v>
      </c>
      <c r="G3484">
        <v>101.325</v>
      </c>
      <c r="H3484">
        <v>474.3</v>
      </c>
      <c r="I3484">
        <f t="shared" si="271"/>
        <v>1.1067127744412988</v>
      </c>
      <c r="J3484">
        <f t="shared" si="272"/>
        <v>-0.13409119394795901</v>
      </c>
      <c r="K3484">
        <f t="shared" si="273"/>
        <v>2.6760531246518715</v>
      </c>
      <c r="L3484">
        <f t="shared" si="274"/>
        <v>6.1618400328835357</v>
      </c>
    </row>
    <row r="3485" spans="1:12" x14ac:dyDescent="0.2">
      <c r="A3485" t="s">
        <v>2</v>
      </c>
      <c r="B3485" t="str">
        <f>VLOOKUP(A3485,[1]Sheet1!$A:$B,2,0)</f>
        <v>CCCC[n+]1ccn(c1)C</v>
      </c>
      <c r="C3485" t="s">
        <v>3</v>
      </c>
      <c r="D3485" t="str">
        <f>VLOOKUP(C3485,[1]Sheet1!$A:$B,2,0)</f>
        <v>F[P-](F)(F)(F)(F)F</v>
      </c>
      <c r="E3485" t="str">
        <f t="shared" si="270"/>
        <v>CCCC[n+]1ccn(c1)C.F[P-](F)(F)(F)(F)F</v>
      </c>
      <c r="F3485">
        <v>410.48</v>
      </c>
      <c r="G3485">
        <v>101.325</v>
      </c>
      <c r="H3485">
        <v>474.3</v>
      </c>
      <c r="I3485">
        <f t="shared" si="271"/>
        <v>1.1123033047048381</v>
      </c>
      <c r="J3485">
        <f t="shared" si="272"/>
        <v>-0.13409119394795901</v>
      </c>
      <c r="K3485">
        <f t="shared" si="273"/>
        <v>2.6760531246518715</v>
      </c>
      <c r="L3485">
        <f t="shared" si="274"/>
        <v>6.1618400328835357</v>
      </c>
    </row>
    <row r="3486" spans="1:12" x14ac:dyDescent="0.2">
      <c r="A3486" t="s">
        <v>2</v>
      </c>
      <c r="B3486" t="str">
        <f>VLOOKUP(A3486,[1]Sheet1!$A:$B,2,0)</f>
        <v>CCCC[n+]1ccn(c1)C</v>
      </c>
      <c r="C3486" t="s">
        <v>3</v>
      </c>
      <c r="D3486" t="str">
        <f>VLOOKUP(C3486,[1]Sheet1!$A:$B,2,0)</f>
        <v>F[P-](F)(F)(F)(F)F</v>
      </c>
      <c r="E3486" t="str">
        <f t="shared" si="270"/>
        <v>CCCC[n+]1ccn(c1)C.F[P-](F)(F)(F)(F)F</v>
      </c>
      <c r="F3486">
        <v>410.61</v>
      </c>
      <c r="G3486">
        <v>101.325</v>
      </c>
      <c r="H3486">
        <v>474.3</v>
      </c>
      <c r="I3486">
        <f t="shared" si="271"/>
        <v>1.1133720825493381</v>
      </c>
      <c r="J3486">
        <f t="shared" si="272"/>
        <v>-0.13409119394795901</v>
      </c>
      <c r="K3486">
        <f t="shared" si="273"/>
        <v>2.6760531246518715</v>
      </c>
      <c r="L3486">
        <f t="shared" si="274"/>
        <v>6.1618400328835357</v>
      </c>
    </row>
    <row r="3487" spans="1:12" x14ac:dyDescent="0.2">
      <c r="A3487" t="s">
        <v>2</v>
      </c>
      <c r="B3487" t="str">
        <f>VLOOKUP(A3487,[1]Sheet1!$A:$B,2,0)</f>
        <v>CCCC[n+]1ccn(c1)C</v>
      </c>
      <c r="C3487" t="s">
        <v>3</v>
      </c>
      <c r="D3487" t="str">
        <f>VLOOKUP(C3487,[1]Sheet1!$A:$B,2,0)</f>
        <v>F[P-](F)(F)(F)(F)F</v>
      </c>
      <c r="E3487" t="str">
        <f t="shared" si="270"/>
        <v>CCCC[n+]1ccn(c1)C.F[P-](F)(F)(F)(F)F</v>
      </c>
      <c r="F3487">
        <v>410.88</v>
      </c>
      <c r="G3487">
        <v>101.325</v>
      </c>
      <c r="H3487">
        <v>474.3</v>
      </c>
      <c r="I3487">
        <f t="shared" si="271"/>
        <v>1.1155918519186845</v>
      </c>
      <c r="J3487">
        <f t="shared" si="272"/>
        <v>-0.13409119394795901</v>
      </c>
      <c r="K3487">
        <f t="shared" si="273"/>
        <v>2.6760531246518715</v>
      </c>
      <c r="L3487">
        <f t="shared" si="274"/>
        <v>6.1618400328835357</v>
      </c>
    </row>
    <row r="3488" spans="1:12" x14ac:dyDescent="0.2">
      <c r="A3488" t="s">
        <v>2</v>
      </c>
      <c r="B3488" t="str">
        <f>VLOOKUP(A3488,[1]Sheet1!$A:$B,2,0)</f>
        <v>CCCC[n+]1ccn(c1)C</v>
      </c>
      <c r="C3488" t="s">
        <v>3</v>
      </c>
      <c r="D3488" t="str">
        <f>VLOOKUP(C3488,[1]Sheet1!$A:$B,2,0)</f>
        <v>F[P-](F)(F)(F)(F)F</v>
      </c>
      <c r="E3488" t="str">
        <f t="shared" si="270"/>
        <v>CCCC[n+]1ccn(c1)C.F[P-](F)(F)(F)(F)F</v>
      </c>
      <c r="F3488">
        <v>411.01</v>
      </c>
      <c r="G3488">
        <v>101.325</v>
      </c>
      <c r="H3488">
        <v>474.3</v>
      </c>
      <c r="I3488">
        <f t="shared" si="271"/>
        <v>1.1166606297631845</v>
      </c>
      <c r="J3488">
        <f t="shared" si="272"/>
        <v>-0.13409119394795901</v>
      </c>
      <c r="K3488">
        <f t="shared" si="273"/>
        <v>2.6760531246518715</v>
      </c>
      <c r="L3488">
        <f t="shared" si="274"/>
        <v>6.1618400328835357</v>
      </c>
    </row>
    <row r="3489" spans="1:12" x14ac:dyDescent="0.2">
      <c r="A3489" t="s">
        <v>2</v>
      </c>
      <c r="B3489" t="str">
        <f>VLOOKUP(A3489,[1]Sheet1!$A:$B,2,0)</f>
        <v>CCCC[n+]1ccn(c1)C</v>
      </c>
      <c r="C3489" t="s">
        <v>3</v>
      </c>
      <c r="D3489" t="str">
        <f>VLOOKUP(C3489,[1]Sheet1!$A:$B,2,0)</f>
        <v>F[P-](F)(F)(F)(F)F</v>
      </c>
      <c r="E3489" t="str">
        <f t="shared" si="270"/>
        <v>CCCC[n+]1ccn(c1)C.F[P-](F)(F)(F)(F)F</v>
      </c>
      <c r="F3489">
        <v>413.45</v>
      </c>
      <c r="G3489">
        <v>101.325</v>
      </c>
      <c r="H3489">
        <v>474.3</v>
      </c>
      <c r="I3489">
        <f t="shared" si="271"/>
        <v>1.1367207677676485</v>
      </c>
      <c r="J3489">
        <f t="shared" si="272"/>
        <v>-0.13409119394795901</v>
      </c>
      <c r="K3489">
        <f t="shared" si="273"/>
        <v>2.6760531246518715</v>
      </c>
      <c r="L3489">
        <f t="shared" si="274"/>
        <v>6.1618400328835357</v>
      </c>
    </row>
    <row r="3490" spans="1:12" x14ac:dyDescent="0.2">
      <c r="A3490" t="s">
        <v>2</v>
      </c>
      <c r="B3490" t="str">
        <f>VLOOKUP(A3490,[1]Sheet1!$A:$B,2,0)</f>
        <v>CCCC[n+]1ccn(c1)C</v>
      </c>
      <c r="C3490" t="s">
        <v>3</v>
      </c>
      <c r="D3490" t="str">
        <f>VLOOKUP(C3490,[1]Sheet1!$A:$B,2,0)</f>
        <v>F[P-](F)(F)(F)(F)F</v>
      </c>
      <c r="E3490" t="str">
        <f t="shared" si="270"/>
        <v>CCCC[n+]1ccn(c1)C.F[P-](F)(F)(F)(F)F</v>
      </c>
      <c r="F3490">
        <v>413.58</v>
      </c>
      <c r="G3490">
        <v>101.325</v>
      </c>
      <c r="H3490">
        <v>474.3</v>
      </c>
      <c r="I3490">
        <f t="shared" si="271"/>
        <v>1.1377895456121487</v>
      </c>
      <c r="J3490">
        <f t="shared" si="272"/>
        <v>-0.13409119394795901</v>
      </c>
      <c r="K3490">
        <f t="shared" si="273"/>
        <v>2.6760531246518715</v>
      </c>
      <c r="L3490">
        <f t="shared" si="274"/>
        <v>6.1618400328835357</v>
      </c>
    </row>
    <row r="3491" spans="1:12" x14ac:dyDescent="0.2">
      <c r="A3491" t="s">
        <v>2</v>
      </c>
      <c r="B3491" t="str">
        <f>VLOOKUP(A3491,[1]Sheet1!$A:$B,2,0)</f>
        <v>CCCC[n+]1ccn(c1)C</v>
      </c>
      <c r="C3491" t="s">
        <v>3</v>
      </c>
      <c r="D3491" t="str">
        <f>VLOOKUP(C3491,[1]Sheet1!$A:$B,2,0)</f>
        <v>F[P-](F)(F)(F)(F)F</v>
      </c>
      <c r="E3491" t="str">
        <f t="shared" si="270"/>
        <v>CCCC[n+]1ccn(c1)C.F[P-](F)(F)(F)(F)F</v>
      </c>
      <c r="F3491">
        <v>413.71</v>
      </c>
      <c r="G3491">
        <v>101.325</v>
      </c>
      <c r="H3491">
        <v>474.3</v>
      </c>
      <c r="I3491">
        <f t="shared" si="271"/>
        <v>1.1388583234566487</v>
      </c>
      <c r="J3491">
        <f t="shared" si="272"/>
        <v>-0.13409119394795901</v>
      </c>
      <c r="K3491">
        <f t="shared" si="273"/>
        <v>2.6760531246518715</v>
      </c>
      <c r="L3491">
        <f t="shared" si="274"/>
        <v>6.1618400328835357</v>
      </c>
    </row>
    <row r="3492" spans="1:12" x14ac:dyDescent="0.2">
      <c r="A3492" t="s">
        <v>2</v>
      </c>
      <c r="B3492" t="str">
        <f>VLOOKUP(A3492,[1]Sheet1!$A:$B,2,0)</f>
        <v>CCCC[n+]1ccn(c1)C</v>
      </c>
      <c r="C3492" t="s">
        <v>3</v>
      </c>
      <c r="D3492" t="str">
        <f>VLOOKUP(C3492,[1]Sheet1!$A:$B,2,0)</f>
        <v>F[P-](F)(F)(F)(F)F</v>
      </c>
      <c r="E3492" t="str">
        <f t="shared" si="270"/>
        <v>CCCC[n+]1ccn(c1)C.F[P-](F)(F)(F)(F)F</v>
      </c>
      <c r="F3492">
        <v>413.84</v>
      </c>
      <c r="G3492">
        <v>101.325</v>
      </c>
      <c r="H3492">
        <v>474.3</v>
      </c>
      <c r="I3492">
        <f t="shared" si="271"/>
        <v>1.1399271013011489</v>
      </c>
      <c r="J3492">
        <f t="shared" si="272"/>
        <v>-0.13409119394795901</v>
      </c>
      <c r="K3492">
        <f t="shared" si="273"/>
        <v>2.6760531246518715</v>
      </c>
      <c r="L3492">
        <f t="shared" si="274"/>
        <v>6.1618400328835357</v>
      </c>
    </row>
    <row r="3493" spans="1:12" x14ac:dyDescent="0.2">
      <c r="A3493" t="s">
        <v>2</v>
      </c>
      <c r="B3493" t="str">
        <f>VLOOKUP(A3493,[1]Sheet1!$A:$B,2,0)</f>
        <v>CCCC[n+]1ccn(c1)C</v>
      </c>
      <c r="C3493" t="s">
        <v>3</v>
      </c>
      <c r="D3493" t="str">
        <f>VLOOKUP(C3493,[1]Sheet1!$A:$B,2,0)</f>
        <v>F[P-](F)(F)(F)(F)F</v>
      </c>
      <c r="E3493" t="str">
        <f t="shared" si="270"/>
        <v>CCCC[n+]1ccn(c1)C.F[P-](F)(F)(F)(F)F</v>
      </c>
      <c r="F3493">
        <v>414.24</v>
      </c>
      <c r="G3493">
        <v>101.325</v>
      </c>
      <c r="H3493">
        <v>474.3</v>
      </c>
      <c r="I3493">
        <f t="shared" si="271"/>
        <v>1.1432156485149956</v>
      </c>
      <c r="J3493">
        <f t="shared" si="272"/>
        <v>-0.13409119394795901</v>
      </c>
      <c r="K3493">
        <f t="shared" si="273"/>
        <v>2.6760531246518715</v>
      </c>
      <c r="L3493">
        <f t="shared" si="274"/>
        <v>6.1618400328835357</v>
      </c>
    </row>
    <row r="3494" spans="1:12" x14ac:dyDescent="0.2">
      <c r="A3494" t="s">
        <v>2</v>
      </c>
      <c r="B3494" t="str">
        <f>VLOOKUP(A3494,[1]Sheet1!$A:$B,2,0)</f>
        <v>CCCC[n+]1ccn(c1)C</v>
      </c>
      <c r="C3494" t="s">
        <v>3</v>
      </c>
      <c r="D3494" t="str">
        <f>VLOOKUP(C3494,[1]Sheet1!$A:$B,2,0)</f>
        <v>F[P-](F)(F)(F)(F)F</v>
      </c>
      <c r="E3494" t="str">
        <f t="shared" si="270"/>
        <v>CCCC[n+]1ccn(c1)C.F[P-](F)(F)(F)(F)F</v>
      </c>
      <c r="F3494">
        <v>405.93</v>
      </c>
      <c r="G3494">
        <v>101.325</v>
      </c>
      <c r="H3494">
        <v>474</v>
      </c>
      <c r="I3494">
        <f t="shared" si="271"/>
        <v>1.0748960801473333</v>
      </c>
      <c r="J3494">
        <f t="shared" si="272"/>
        <v>-0.13409119394795901</v>
      </c>
      <c r="K3494">
        <f t="shared" si="273"/>
        <v>2.6757783416740852</v>
      </c>
      <c r="L3494">
        <f t="shared" si="274"/>
        <v>6.1612073216950769</v>
      </c>
    </row>
    <row r="3495" spans="1:12" x14ac:dyDescent="0.2">
      <c r="A3495" t="s">
        <v>2</v>
      </c>
      <c r="B3495" t="str">
        <f>VLOOKUP(A3495,[1]Sheet1!$A:$B,2,0)</f>
        <v>CCCC[n+]1ccn(c1)C</v>
      </c>
      <c r="C3495" t="s">
        <v>3</v>
      </c>
      <c r="D3495" t="str">
        <f>VLOOKUP(C3495,[1]Sheet1!$A:$B,2,0)</f>
        <v>F[P-](F)(F)(F)(F)F</v>
      </c>
      <c r="E3495" t="str">
        <f t="shared" si="270"/>
        <v>CCCC[n+]1ccn(c1)C.F[P-](F)(F)(F)(F)F</v>
      </c>
      <c r="F3495">
        <v>406.06</v>
      </c>
      <c r="G3495">
        <v>101.325</v>
      </c>
      <c r="H3495">
        <v>474</v>
      </c>
      <c r="I3495">
        <f t="shared" si="271"/>
        <v>1.0759648579918335</v>
      </c>
      <c r="J3495">
        <f t="shared" si="272"/>
        <v>-0.13409119394795901</v>
      </c>
      <c r="K3495">
        <f t="shared" si="273"/>
        <v>2.6757783416740852</v>
      </c>
      <c r="L3495">
        <f t="shared" si="274"/>
        <v>6.1612073216950769</v>
      </c>
    </row>
    <row r="3496" spans="1:12" x14ac:dyDescent="0.2">
      <c r="A3496" t="s">
        <v>2</v>
      </c>
      <c r="B3496" t="str">
        <f>VLOOKUP(A3496,[1]Sheet1!$A:$B,2,0)</f>
        <v>CCCC[n+]1ccn(c1)C</v>
      </c>
      <c r="C3496" t="s">
        <v>3</v>
      </c>
      <c r="D3496" t="str">
        <f>VLOOKUP(C3496,[1]Sheet1!$A:$B,2,0)</f>
        <v>F[P-](F)(F)(F)(F)F</v>
      </c>
      <c r="E3496" t="str">
        <f t="shared" si="270"/>
        <v>CCCC[n+]1ccn(c1)C.F[P-](F)(F)(F)(F)F</v>
      </c>
      <c r="F3496">
        <v>407.27</v>
      </c>
      <c r="G3496">
        <v>101.325</v>
      </c>
      <c r="H3496">
        <v>474</v>
      </c>
      <c r="I3496">
        <f t="shared" si="271"/>
        <v>1.0859127133137192</v>
      </c>
      <c r="J3496">
        <f t="shared" si="272"/>
        <v>-0.13409119394795901</v>
      </c>
      <c r="K3496">
        <f t="shared" si="273"/>
        <v>2.6757783416740852</v>
      </c>
      <c r="L3496">
        <f t="shared" si="274"/>
        <v>6.1612073216950769</v>
      </c>
    </row>
    <row r="3497" spans="1:12" x14ac:dyDescent="0.2">
      <c r="A3497" t="s">
        <v>2</v>
      </c>
      <c r="B3497" t="str">
        <f>VLOOKUP(A3497,[1]Sheet1!$A:$B,2,0)</f>
        <v>CCCC[n+]1ccn(c1)C</v>
      </c>
      <c r="C3497" t="s">
        <v>3</v>
      </c>
      <c r="D3497" t="str">
        <f>VLOOKUP(C3497,[1]Sheet1!$A:$B,2,0)</f>
        <v>F[P-](F)(F)(F)(F)F</v>
      </c>
      <c r="E3497" t="str">
        <f t="shared" si="270"/>
        <v>CCCC[n+]1ccn(c1)C.F[P-](F)(F)(F)(F)F</v>
      </c>
      <c r="F3497">
        <v>409.27</v>
      </c>
      <c r="G3497">
        <v>101.325</v>
      </c>
      <c r="H3497">
        <v>474</v>
      </c>
      <c r="I3497">
        <f t="shared" si="271"/>
        <v>1.1023554493829519</v>
      </c>
      <c r="J3497">
        <f t="shared" si="272"/>
        <v>-0.13409119394795901</v>
      </c>
      <c r="K3497">
        <f t="shared" si="273"/>
        <v>2.6757783416740852</v>
      </c>
      <c r="L3497">
        <f t="shared" si="274"/>
        <v>6.1612073216950769</v>
      </c>
    </row>
    <row r="3498" spans="1:12" x14ac:dyDescent="0.2">
      <c r="A3498" t="s">
        <v>2</v>
      </c>
      <c r="B3498" t="str">
        <f>VLOOKUP(A3498,[1]Sheet1!$A:$B,2,0)</f>
        <v>CCCC[n+]1ccn(c1)C</v>
      </c>
      <c r="C3498" t="s">
        <v>3</v>
      </c>
      <c r="D3498" t="str">
        <f>VLOOKUP(C3498,[1]Sheet1!$A:$B,2,0)</f>
        <v>F[P-](F)(F)(F)(F)F</v>
      </c>
      <c r="E3498" t="str">
        <f t="shared" si="270"/>
        <v>CCCC[n+]1ccn(c1)C.F[P-](F)(F)(F)(F)F</v>
      </c>
      <c r="F3498">
        <v>409.4</v>
      </c>
      <c r="G3498">
        <v>101.325</v>
      </c>
      <c r="H3498">
        <v>474</v>
      </c>
      <c r="I3498">
        <f t="shared" si="271"/>
        <v>1.1034242272274519</v>
      </c>
      <c r="J3498">
        <f t="shared" si="272"/>
        <v>-0.13409119394795901</v>
      </c>
      <c r="K3498">
        <f t="shared" si="273"/>
        <v>2.6757783416740852</v>
      </c>
      <c r="L3498">
        <f t="shared" si="274"/>
        <v>6.1612073216950769</v>
      </c>
    </row>
    <row r="3499" spans="1:12" x14ac:dyDescent="0.2">
      <c r="A3499" t="s">
        <v>2</v>
      </c>
      <c r="B3499" t="str">
        <f>VLOOKUP(A3499,[1]Sheet1!$A:$B,2,0)</f>
        <v>CCCC[n+]1ccn(c1)C</v>
      </c>
      <c r="C3499" t="s">
        <v>3</v>
      </c>
      <c r="D3499" t="str">
        <f>VLOOKUP(C3499,[1]Sheet1!$A:$B,2,0)</f>
        <v>F[P-](F)(F)(F)(F)F</v>
      </c>
      <c r="E3499" t="str">
        <f t="shared" si="270"/>
        <v>CCCC[n+]1ccn(c1)C.F[P-](F)(F)(F)(F)F</v>
      </c>
      <c r="F3499">
        <v>411.14</v>
      </c>
      <c r="G3499">
        <v>101.325</v>
      </c>
      <c r="H3499">
        <v>474</v>
      </c>
      <c r="I3499">
        <f t="shared" si="271"/>
        <v>1.1177294076076847</v>
      </c>
      <c r="J3499">
        <f t="shared" si="272"/>
        <v>-0.13409119394795901</v>
      </c>
      <c r="K3499">
        <f t="shared" si="273"/>
        <v>2.6757783416740852</v>
      </c>
      <c r="L3499">
        <f t="shared" si="274"/>
        <v>6.1612073216950769</v>
      </c>
    </row>
    <row r="3500" spans="1:12" x14ac:dyDescent="0.2">
      <c r="A3500" t="s">
        <v>2</v>
      </c>
      <c r="B3500" t="str">
        <f>VLOOKUP(A3500,[1]Sheet1!$A:$B,2,0)</f>
        <v>CCCC[n+]1ccn(c1)C</v>
      </c>
      <c r="C3500" t="s">
        <v>3</v>
      </c>
      <c r="D3500" t="str">
        <f>VLOOKUP(C3500,[1]Sheet1!$A:$B,2,0)</f>
        <v>F[P-](F)(F)(F)(F)F</v>
      </c>
      <c r="E3500" t="str">
        <f t="shared" si="270"/>
        <v>CCCC[n+]1ccn(c1)C.F[P-](F)(F)(F)(F)F</v>
      </c>
      <c r="F3500">
        <v>413.97</v>
      </c>
      <c r="G3500">
        <v>101.325</v>
      </c>
      <c r="H3500">
        <v>474</v>
      </c>
      <c r="I3500">
        <f t="shared" si="271"/>
        <v>1.1409958791456494</v>
      </c>
      <c r="J3500">
        <f t="shared" si="272"/>
        <v>-0.13409119394795901</v>
      </c>
      <c r="K3500">
        <f t="shared" si="273"/>
        <v>2.6757783416740852</v>
      </c>
      <c r="L3500">
        <f t="shared" si="274"/>
        <v>6.1612073216950769</v>
      </c>
    </row>
    <row r="3501" spans="1:12" x14ac:dyDescent="0.2">
      <c r="A3501" t="s">
        <v>2</v>
      </c>
      <c r="B3501" t="str">
        <f>VLOOKUP(A3501,[1]Sheet1!$A:$B,2,0)</f>
        <v>CCCC[n+]1ccn(c1)C</v>
      </c>
      <c r="C3501" t="s">
        <v>3</v>
      </c>
      <c r="D3501" t="str">
        <f>VLOOKUP(C3501,[1]Sheet1!$A:$B,2,0)</f>
        <v>F[P-](F)(F)(F)(F)F</v>
      </c>
      <c r="E3501" t="str">
        <f t="shared" si="270"/>
        <v>CCCC[n+]1ccn(c1)C.F[P-](F)(F)(F)(F)F</v>
      </c>
      <c r="F3501">
        <v>414.11</v>
      </c>
      <c r="G3501">
        <v>101.325</v>
      </c>
      <c r="H3501">
        <v>474</v>
      </c>
      <c r="I3501">
        <f t="shared" si="271"/>
        <v>1.1421468706704956</v>
      </c>
      <c r="J3501">
        <f t="shared" si="272"/>
        <v>-0.13409119394795901</v>
      </c>
      <c r="K3501">
        <f t="shared" si="273"/>
        <v>2.6757783416740852</v>
      </c>
      <c r="L3501">
        <f t="shared" si="274"/>
        <v>6.1612073216950769</v>
      </c>
    </row>
    <row r="3502" spans="1:12" x14ac:dyDescent="0.2">
      <c r="A3502" t="s">
        <v>11</v>
      </c>
      <c r="B3502" t="str">
        <f>VLOOKUP(A3502,[1]Sheet1!$A:$B,2,0)</f>
        <v>CCCCCC[n+]1cccc2c1cccc2</v>
      </c>
      <c r="C3502" t="s">
        <v>8</v>
      </c>
      <c r="D3502" t="str">
        <f>VLOOKUP(C3502,[1]Sheet1!$A:$B,2,0)</f>
        <v>FC(S(=O)(=O)[N-]S(=O)(=O)C(F)(F)F)(F)F</v>
      </c>
      <c r="E3502" t="str">
        <f t="shared" si="270"/>
        <v>CCCCCC[n+]1cccc2c1cccc2.FC(S(=O)(=O)[N-]S(=O)(=O)C(F)(F)F)(F)F</v>
      </c>
      <c r="F3502">
        <v>302.92</v>
      </c>
      <c r="G3502">
        <v>101.325</v>
      </c>
      <c r="H3502">
        <v>474</v>
      </c>
      <c r="I3502">
        <f t="shared" si="271"/>
        <v>0.22801295890149753</v>
      </c>
      <c r="J3502">
        <f t="shared" si="272"/>
        <v>-0.13409119394795901</v>
      </c>
      <c r="K3502">
        <f t="shared" si="273"/>
        <v>2.6757783416740852</v>
      </c>
      <c r="L3502">
        <f t="shared" si="274"/>
        <v>6.1612073216950769</v>
      </c>
    </row>
    <row r="3503" spans="1:12" x14ac:dyDescent="0.2">
      <c r="A3503" t="s">
        <v>44</v>
      </c>
      <c r="B3503" t="str">
        <f>VLOOKUP(A3503,[1]Sheet1!$A:$B,2,0)</f>
        <v>C(CCC)[N+]1=CC(=CC=C1)C</v>
      </c>
      <c r="C3503" t="s">
        <v>45</v>
      </c>
      <c r="D3503" t="str">
        <f>VLOOKUP(C3503,[1]Sheet1!$A:$B,2,0)</f>
        <v>FC(S(=O)(=O)[O-])(F)F</v>
      </c>
      <c r="E3503" t="str">
        <f t="shared" si="270"/>
        <v>C(CCC)[N+]1=CC(=CC=C1)C.FC(S(=O)(=O)[O-])(F)F</v>
      </c>
      <c r="F3503">
        <v>333.1</v>
      </c>
      <c r="G3503">
        <v>101.325</v>
      </c>
      <c r="H3503">
        <v>474</v>
      </c>
      <c r="I3503">
        <f t="shared" si="271"/>
        <v>0.47613384618622068</v>
      </c>
      <c r="J3503">
        <f t="shared" si="272"/>
        <v>-0.13409119394795901</v>
      </c>
      <c r="K3503">
        <f t="shared" si="273"/>
        <v>2.6757783416740852</v>
      </c>
      <c r="L3503">
        <f t="shared" si="274"/>
        <v>6.1612073216950769</v>
      </c>
    </row>
    <row r="3504" spans="1:12" x14ac:dyDescent="0.2">
      <c r="A3504" t="s">
        <v>61</v>
      </c>
      <c r="B3504" t="str">
        <f>VLOOKUP(A3504,[1]Sheet1!$A:$B,2,0)</f>
        <v>CC=1C=[N+](C=CC1)CCCCCCCC</v>
      </c>
      <c r="C3504" t="s">
        <v>10</v>
      </c>
      <c r="D3504" t="str">
        <f>VLOOKUP(C3504,[1]Sheet1!$A:$B,2,0)</f>
        <v>F[B-](F)(F)F</v>
      </c>
      <c r="E3504" t="str">
        <f t="shared" si="270"/>
        <v>CC=1C=[N+](C=CC1)CCCCCCCC.F[B-](F)(F)F</v>
      </c>
      <c r="F3504">
        <v>328.15</v>
      </c>
      <c r="G3504">
        <v>101.325</v>
      </c>
      <c r="H3504">
        <v>474</v>
      </c>
      <c r="I3504">
        <f t="shared" si="271"/>
        <v>0.43543807441486909</v>
      </c>
      <c r="J3504">
        <f t="shared" si="272"/>
        <v>-0.13409119394795901</v>
      </c>
      <c r="K3504">
        <f t="shared" si="273"/>
        <v>2.6757783416740852</v>
      </c>
      <c r="L3504">
        <f t="shared" si="274"/>
        <v>6.1612073216950769</v>
      </c>
    </row>
    <row r="3505" spans="1:12" x14ac:dyDescent="0.2">
      <c r="A3505" t="s">
        <v>47</v>
      </c>
      <c r="B3505" t="str">
        <f>VLOOKUP(A3505,[1]Sheet1!$A:$B,2,0)</f>
        <v>CCCC[n+]1ccccc1</v>
      </c>
      <c r="C3505" t="s">
        <v>45</v>
      </c>
      <c r="D3505" t="str">
        <f>VLOOKUP(C3505,[1]Sheet1!$A:$B,2,0)</f>
        <v>FC(S(=O)(=O)[O-])(F)F</v>
      </c>
      <c r="E3505" t="str">
        <f t="shared" si="270"/>
        <v>CCCC[n+]1ccccc1.FC(S(=O)(=O)[O-])(F)F</v>
      </c>
      <c r="F3505">
        <v>303.14999999999998</v>
      </c>
      <c r="G3505">
        <v>101.325</v>
      </c>
      <c r="H3505">
        <v>474</v>
      </c>
      <c r="I3505">
        <f t="shared" si="271"/>
        <v>0.22990387354945899</v>
      </c>
      <c r="J3505">
        <f t="shared" si="272"/>
        <v>-0.13409119394795901</v>
      </c>
      <c r="K3505">
        <f t="shared" si="273"/>
        <v>2.6757783416740852</v>
      </c>
      <c r="L3505">
        <f t="shared" si="274"/>
        <v>6.1612073216950769</v>
      </c>
    </row>
    <row r="3506" spans="1:12" x14ac:dyDescent="0.2">
      <c r="A3506" t="s">
        <v>74</v>
      </c>
      <c r="B3506" t="str">
        <f>VLOOKUP(A3506,[1]Sheet1!$A:$B,2,0)</f>
        <v>C(C)[N+](C)(C)CCO</v>
      </c>
      <c r="C3506" t="s">
        <v>14</v>
      </c>
      <c r="D3506" t="str">
        <f>VLOOKUP(C3506,[1]Sheet1!$A:$B,2,0)</f>
        <v>C(C)OS(=O)(=O)[O-]</v>
      </c>
      <c r="E3506" t="str">
        <f t="shared" si="270"/>
        <v>C(C)[N+](C)(C)CCO.C(C)OS(=O)(=O)[O-]</v>
      </c>
      <c r="F3506">
        <v>325.14999999999998</v>
      </c>
      <c r="G3506">
        <v>101.325</v>
      </c>
      <c r="H3506">
        <v>474</v>
      </c>
      <c r="I3506">
        <f t="shared" si="271"/>
        <v>0.41077397031101986</v>
      </c>
      <c r="J3506">
        <f t="shared" si="272"/>
        <v>-0.13409119394795901</v>
      </c>
      <c r="K3506">
        <f t="shared" si="273"/>
        <v>2.6757783416740852</v>
      </c>
      <c r="L3506">
        <f t="shared" si="274"/>
        <v>6.1612073216950769</v>
      </c>
    </row>
    <row r="3507" spans="1:12" x14ac:dyDescent="0.2">
      <c r="A3507" t="s">
        <v>2</v>
      </c>
      <c r="B3507" t="str">
        <f>VLOOKUP(A3507,[1]Sheet1!$A:$B,2,0)</f>
        <v>CCCC[n+]1ccn(c1)C</v>
      </c>
      <c r="C3507" t="s">
        <v>3</v>
      </c>
      <c r="D3507" t="str">
        <f>VLOOKUP(C3507,[1]Sheet1!$A:$B,2,0)</f>
        <v>F[P-](F)(F)(F)(F)F</v>
      </c>
      <c r="E3507" t="str">
        <f t="shared" si="270"/>
        <v>CCCC[n+]1ccn(c1)C.F[P-](F)(F)(F)(F)F</v>
      </c>
      <c r="F3507">
        <v>404.84</v>
      </c>
      <c r="G3507">
        <v>101.325</v>
      </c>
      <c r="H3507">
        <v>473.7</v>
      </c>
      <c r="I3507">
        <f t="shared" si="271"/>
        <v>1.0659347889896011</v>
      </c>
      <c r="J3507">
        <f t="shared" si="272"/>
        <v>-0.13409119394795901</v>
      </c>
      <c r="K3507">
        <f t="shared" si="273"/>
        <v>2.6755033847279566</v>
      </c>
      <c r="L3507">
        <f t="shared" si="274"/>
        <v>6.1605742099297061</v>
      </c>
    </row>
    <row r="3508" spans="1:12" x14ac:dyDescent="0.2">
      <c r="A3508" t="s">
        <v>2</v>
      </c>
      <c r="B3508" t="str">
        <f>VLOOKUP(A3508,[1]Sheet1!$A:$B,2,0)</f>
        <v>CCCC[n+]1ccn(c1)C</v>
      </c>
      <c r="C3508" t="s">
        <v>3</v>
      </c>
      <c r="D3508" t="str">
        <f>VLOOKUP(C3508,[1]Sheet1!$A:$B,2,0)</f>
        <v>F[P-](F)(F)(F)(F)F</v>
      </c>
      <c r="E3508" t="str">
        <f t="shared" si="270"/>
        <v>CCCC[n+]1ccn(c1)C.F[P-](F)(F)(F)(F)F</v>
      </c>
      <c r="F3508">
        <v>404.98</v>
      </c>
      <c r="G3508">
        <v>101.325</v>
      </c>
      <c r="H3508">
        <v>473.7</v>
      </c>
      <c r="I3508">
        <f t="shared" si="271"/>
        <v>1.0670857805144478</v>
      </c>
      <c r="J3508">
        <f t="shared" si="272"/>
        <v>-0.13409119394795901</v>
      </c>
      <c r="K3508">
        <f t="shared" si="273"/>
        <v>2.6755033847279566</v>
      </c>
      <c r="L3508">
        <f t="shared" si="274"/>
        <v>6.1605742099297061</v>
      </c>
    </row>
    <row r="3509" spans="1:12" x14ac:dyDescent="0.2">
      <c r="A3509" t="s">
        <v>2</v>
      </c>
      <c r="B3509" t="str">
        <f>VLOOKUP(A3509,[1]Sheet1!$A:$B,2,0)</f>
        <v>CCCC[n+]1ccn(c1)C</v>
      </c>
      <c r="C3509" t="s">
        <v>3</v>
      </c>
      <c r="D3509" t="str">
        <f>VLOOKUP(C3509,[1]Sheet1!$A:$B,2,0)</f>
        <v>F[P-](F)(F)(F)(F)F</v>
      </c>
      <c r="E3509" t="str">
        <f t="shared" si="270"/>
        <v>CCCC[n+]1ccn(c1)C.F[P-](F)(F)(F)(F)F</v>
      </c>
      <c r="F3509">
        <v>405.8</v>
      </c>
      <c r="G3509">
        <v>101.325</v>
      </c>
      <c r="H3509">
        <v>473.7</v>
      </c>
      <c r="I3509">
        <f t="shared" si="271"/>
        <v>1.0738273023028333</v>
      </c>
      <c r="J3509">
        <f t="shared" si="272"/>
        <v>-0.13409119394795901</v>
      </c>
      <c r="K3509">
        <f t="shared" si="273"/>
        <v>2.6755033847279566</v>
      </c>
      <c r="L3509">
        <f t="shared" si="274"/>
        <v>6.1605742099297061</v>
      </c>
    </row>
    <row r="3510" spans="1:12" x14ac:dyDescent="0.2">
      <c r="A3510" t="s">
        <v>2</v>
      </c>
      <c r="B3510" t="str">
        <f>VLOOKUP(A3510,[1]Sheet1!$A:$B,2,0)</f>
        <v>CCCC[n+]1ccn(c1)C</v>
      </c>
      <c r="C3510" t="s">
        <v>3</v>
      </c>
      <c r="D3510" t="str">
        <f>VLOOKUP(C3510,[1]Sheet1!$A:$B,2,0)</f>
        <v>F[P-](F)(F)(F)(F)F</v>
      </c>
      <c r="E3510" t="str">
        <f t="shared" si="270"/>
        <v>CCCC[n+]1ccn(c1)C.F[P-](F)(F)(F)(F)F</v>
      </c>
      <c r="F3510">
        <v>406.2</v>
      </c>
      <c r="G3510">
        <v>101.325</v>
      </c>
      <c r="H3510">
        <v>473.7</v>
      </c>
      <c r="I3510">
        <f t="shared" si="271"/>
        <v>1.0771158495166797</v>
      </c>
      <c r="J3510">
        <f t="shared" si="272"/>
        <v>-0.13409119394795901</v>
      </c>
      <c r="K3510">
        <f t="shared" si="273"/>
        <v>2.6755033847279566</v>
      </c>
      <c r="L3510">
        <f t="shared" si="274"/>
        <v>6.1605742099297061</v>
      </c>
    </row>
    <row r="3511" spans="1:12" x14ac:dyDescent="0.2">
      <c r="A3511" t="s">
        <v>2</v>
      </c>
      <c r="B3511" t="str">
        <f>VLOOKUP(A3511,[1]Sheet1!$A:$B,2,0)</f>
        <v>CCCC[n+]1ccn(c1)C</v>
      </c>
      <c r="C3511" t="s">
        <v>3</v>
      </c>
      <c r="D3511" t="str">
        <f>VLOOKUP(C3511,[1]Sheet1!$A:$B,2,0)</f>
        <v>F[P-](F)(F)(F)(F)F</v>
      </c>
      <c r="E3511" t="str">
        <f t="shared" si="270"/>
        <v>CCCC[n+]1ccn(c1)C.F[P-](F)(F)(F)(F)F</v>
      </c>
      <c r="F3511">
        <v>406.98</v>
      </c>
      <c r="G3511">
        <v>101.325</v>
      </c>
      <c r="H3511">
        <v>473.7</v>
      </c>
      <c r="I3511">
        <f t="shared" si="271"/>
        <v>1.0835285165836805</v>
      </c>
      <c r="J3511">
        <f t="shared" si="272"/>
        <v>-0.13409119394795901</v>
      </c>
      <c r="K3511">
        <f t="shared" si="273"/>
        <v>2.6755033847279566</v>
      </c>
      <c r="L3511">
        <f t="shared" si="274"/>
        <v>6.1605742099297061</v>
      </c>
    </row>
    <row r="3512" spans="1:12" x14ac:dyDescent="0.2">
      <c r="A3512" t="s">
        <v>2</v>
      </c>
      <c r="B3512" t="str">
        <f>VLOOKUP(A3512,[1]Sheet1!$A:$B,2,0)</f>
        <v>CCCC[n+]1ccn(c1)C</v>
      </c>
      <c r="C3512" t="s">
        <v>3</v>
      </c>
      <c r="D3512" t="str">
        <f>VLOOKUP(C3512,[1]Sheet1!$A:$B,2,0)</f>
        <v>F[P-](F)(F)(F)(F)F</v>
      </c>
      <c r="E3512" t="str">
        <f t="shared" si="270"/>
        <v>CCCC[n+]1ccn(c1)C.F[P-](F)(F)(F)(F)F</v>
      </c>
      <c r="F3512">
        <v>407.4</v>
      </c>
      <c r="G3512">
        <v>101.325</v>
      </c>
      <c r="H3512">
        <v>473.7</v>
      </c>
      <c r="I3512">
        <f t="shared" si="271"/>
        <v>1.0869814911582192</v>
      </c>
      <c r="J3512">
        <f t="shared" si="272"/>
        <v>-0.13409119394795901</v>
      </c>
      <c r="K3512">
        <f t="shared" si="273"/>
        <v>2.6755033847279566</v>
      </c>
      <c r="L3512">
        <f t="shared" si="274"/>
        <v>6.1605742099297061</v>
      </c>
    </row>
    <row r="3513" spans="1:12" x14ac:dyDescent="0.2">
      <c r="A3513" t="s">
        <v>2</v>
      </c>
      <c r="B3513" t="str">
        <f>VLOOKUP(A3513,[1]Sheet1!$A:$B,2,0)</f>
        <v>CCCC[n+]1ccn(c1)C</v>
      </c>
      <c r="C3513" t="s">
        <v>3</v>
      </c>
      <c r="D3513" t="str">
        <f>VLOOKUP(C3513,[1]Sheet1!$A:$B,2,0)</f>
        <v>F[P-](F)(F)(F)(F)F</v>
      </c>
      <c r="E3513" t="str">
        <f t="shared" si="270"/>
        <v>CCCC[n+]1ccn(c1)C.F[P-](F)(F)(F)(F)F</v>
      </c>
      <c r="F3513">
        <v>408.61</v>
      </c>
      <c r="G3513">
        <v>101.325</v>
      </c>
      <c r="H3513">
        <v>473.7</v>
      </c>
      <c r="I3513">
        <f t="shared" si="271"/>
        <v>1.0969293464801053</v>
      </c>
      <c r="J3513">
        <f t="shared" si="272"/>
        <v>-0.13409119394795901</v>
      </c>
      <c r="K3513">
        <f t="shared" si="273"/>
        <v>2.6755033847279566</v>
      </c>
      <c r="L3513">
        <f t="shared" si="274"/>
        <v>6.1605742099297061</v>
      </c>
    </row>
    <row r="3514" spans="1:12" x14ac:dyDescent="0.2">
      <c r="A3514" t="s">
        <v>2</v>
      </c>
      <c r="B3514" t="str">
        <f>VLOOKUP(A3514,[1]Sheet1!$A:$B,2,0)</f>
        <v>CCCC[n+]1ccn(c1)C</v>
      </c>
      <c r="C3514" t="s">
        <v>3</v>
      </c>
      <c r="D3514" t="str">
        <f>VLOOKUP(C3514,[1]Sheet1!$A:$B,2,0)</f>
        <v>F[P-](F)(F)(F)(F)F</v>
      </c>
      <c r="E3514" t="str">
        <f t="shared" si="270"/>
        <v>CCCC[n+]1ccn(c1)C.F[P-](F)(F)(F)(F)F</v>
      </c>
      <c r="F3514">
        <v>409.14</v>
      </c>
      <c r="G3514">
        <v>101.325</v>
      </c>
      <c r="H3514">
        <v>473.7</v>
      </c>
      <c r="I3514">
        <f t="shared" si="271"/>
        <v>1.1012866715384517</v>
      </c>
      <c r="J3514">
        <f t="shared" si="272"/>
        <v>-0.13409119394795901</v>
      </c>
      <c r="K3514">
        <f t="shared" si="273"/>
        <v>2.6755033847279566</v>
      </c>
      <c r="L3514">
        <f t="shared" si="274"/>
        <v>6.1605742099297061</v>
      </c>
    </row>
    <row r="3515" spans="1:12" x14ac:dyDescent="0.2">
      <c r="A3515" t="s">
        <v>2</v>
      </c>
      <c r="B3515" t="str">
        <f>VLOOKUP(A3515,[1]Sheet1!$A:$B,2,0)</f>
        <v>CCCC[n+]1ccn(c1)C</v>
      </c>
      <c r="C3515" t="s">
        <v>3</v>
      </c>
      <c r="D3515" t="str">
        <f>VLOOKUP(C3515,[1]Sheet1!$A:$B,2,0)</f>
        <v>F[P-](F)(F)(F)(F)F</v>
      </c>
      <c r="E3515" t="str">
        <f t="shared" si="270"/>
        <v>CCCC[n+]1ccn(c1)C.F[P-](F)(F)(F)(F)F</v>
      </c>
      <c r="F3515">
        <v>409.53</v>
      </c>
      <c r="G3515">
        <v>101.325</v>
      </c>
      <c r="H3515">
        <v>473.7</v>
      </c>
      <c r="I3515">
        <f t="shared" si="271"/>
        <v>1.1044930050719521</v>
      </c>
      <c r="J3515">
        <f t="shared" si="272"/>
        <v>-0.13409119394795901</v>
      </c>
      <c r="K3515">
        <f t="shared" si="273"/>
        <v>2.6755033847279566</v>
      </c>
      <c r="L3515">
        <f t="shared" si="274"/>
        <v>6.1605742099297061</v>
      </c>
    </row>
    <row r="3516" spans="1:12" x14ac:dyDescent="0.2">
      <c r="A3516" t="s">
        <v>2</v>
      </c>
      <c r="B3516" t="str">
        <f>VLOOKUP(A3516,[1]Sheet1!$A:$B,2,0)</f>
        <v>CCCC[n+]1ccn(c1)C</v>
      </c>
      <c r="C3516" t="s">
        <v>3</v>
      </c>
      <c r="D3516" t="str">
        <f>VLOOKUP(C3516,[1]Sheet1!$A:$B,2,0)</f>
        <v>F[P-](F)(F)(F)(F)F</v>
      </c>
      <c r="E3516" t="str">
        <f t="shared" si="270"/>
        <v>CCCC[n+]1ccn(c1)C.F[P-](F)(F)(F)(F)F</v>
      </c>
      <c r="F3516">
        <v>409.67</v>
      </c>
      <c r="G3516">
        <v>101.325</v>
      </c>
      <c r="H3516">
        <v>473.7</v>
      </c>
      <c r="I3516">
        <f t="shared" si="271"/>
        <v>1.1056439965967988</v>
      </c>
      <c r="J3516">
        <f t="shared" si="272"/>
        <v>-0.13409119394795901</v>
      </c>
      <c r="K3516">
        <f t="shared" si="273"/>
        <v>2.6755033847279566</v>
      </c>
      <c r="L3516">
        <f t="shared" si="274"/>
        <v>6.1605742099297061</v>
      </c>
    </row>
    <row r="3517" spans="1:12" x14ac:dyDescent="0.2">
      <c r="A3517" t="s">
        <v>2</v>
      </c>
      <c r="B3517" t="str">
        <f>VLOOKUP(A3517,[1]Sheet1!$A:$B,2,0)</f>
        <v>CCCC[n+]1ccn(c1)C</v>
      </c>
      <c r="C3517" t="s">
        <v>3</v>
      </c>
      <c r="D3517" t="str">
        <f>VLOOKUP(C3517,[1]Sheet1!$A:$B,2,0)</f>
        <v>F[P-](F)(F)(F)(F)F</v>
      </c>
      <c r="E3517" t="str">
        <f t="shared" si="270"/>
        <v>CCCC[n+]1ccn(c1)C.F[P-](F)(F)(F)(F)F</v>
      </c>
      <c r="F3517">
        <v>411.27</v>
      </c>
      <c r="G3517">
        <v>101.325</v>
      </c>
      <c r="H3517">
        <v>473.7</v>
      </c>
      <c r="I3517">
        <f t="shared" si="271"/>
        <v>1.1187981854521847</v>
      </c>
      <c r="J3517">
        <f t="shared" si="272"/>
        <v>-0.13409119394795901</v>
      </c>
      <c r="K3517">
        <f t="shared" si="273"/>
        <v>2.6755033847279566</v>
      </c>
      <c r="L3517">
        <f t="shared" si="274"/>
        <v>6.1605742099297061</v>
      </c>
    </row>
    <row r="3518" spans="1:12" x14ac:dyDescent="0.2">
      <c r="A3518" t="s">
        <v>17</v>
      </c>
      <c r="B3518" t="str">
        <f>VLOOKUP(A3518,[1]Sheet1!$A:$B,2,0)</f>
        <v>CCCCCC[n+]1ccn(c1)C</v>
      </c>
      <c r="C3518" t="s">
        <v>38</v>
      </c>
      <c r="D3518" t="str">
        <f>VLOOKUP(C3518,[1]Sheet1!$A:$B,2,0)</f>
        <v>C(C)(=O)[O-]</v>
      </c>
      <c r="E3518" t="str">
        <f t="shared" si="270"/>
        <v>CCCCCC[n+]1ccn(c1)C.C(C)(=O)[O-]</v>
      </c>
      <c r="F3518">
        <v>365.4</v>
      </c>
      <c r="G3518">
        <v>16100</v>
      </c>
      <c r="H3518">
        <v>473.6</v>
      </c>
      <c r="I3518">
        <f t="shared" si="271"/>
        <v>0.74168403370433023</v>
      </c>
      <c r="J3518">
        <f t="shared" si="272"/>
        <v>3.4840253010774833</v>
      </c>
      <c r="K3518">
        <f t="shared" si="273"/>
        <v>2.6754116937148633</v>
      </c>
      <c r="L3518">
        <f t="shared" si="274"/>
        <v>6.1603630835697958</v>
      </c>
    </row>
    <row r="3519" spans="1:12" x14ac:dyDescent="0.2">
      <c r="A3519" t="s">
        <v>2</v>
      </c>
      <c r="B3519" t="str">
        <f>VLOOKUP(A3519,[1]Sheet1!$A:$B,2,0)</f>
        <v>CCCC[n+]1ccn(c1)C</v>
      </c>
      <c r="C3519" t="s">
        <v>3</v>
      </c>
      <c r="D3519" t="str">
        <f>VLOOKUP(C3519,[1]Sheet1!$A:$B,2,0)</f>
        <v>F[P-](F)(F)(F)(F)F</v>
      </c>
      <c r="E3519" t="str">
        <f t="shared" si="270"/>
        <v>CCCC[n+]1ccn(c1)C.F[P-](F)(F)(F)(F)F</v>
      </c>
      <c r="F3519">
        <v>406.33</v>
      </c>
      <c r="G3519">
        <v>101.325</v>
      </c>
      <c r="H3519">
        <v>473.4</v>
      </c>
      <c r="I3519">
        <f t="shared" si="271"/>
        <v>1.0781846273611797</v>
      </c>
      <c r="J3519">
        <f t="shared" si="272"/>
        <v>-0.13409119394795901</v>
      </c>
      <c r="K3519">
        <f t="shared" si="273"/>
        <v>2.675228253593064</v>
      </c>
      <c r="L3519">
        <f t="shared" si="274"/>
        <v>6.1599406970798833</v>
      </c>
    </row>
    <row r="3520" spans="1:12" x14ac:dyDescent="0.2">
      <c r="A3520" t="s">
        <v>2</v>
      </c>
      <c r="B3520" t="str">
        <f>VLOOKUP(A3520,[1]Sheet1!$A:$B,2,0)</f>
        <v>CCCC[n+]1ccn(c1)C</v>
      </c>
      <c r="C3520" t="s">
        <v>3</v>
      </c>
      <c r="D3520" t="str">
        <f>VLOOKUP(C3520,[1]Sheet1!$A:$B,2,0)</f>
        <v>F[P-](F)(F)(F)(F)F</v>
      </c>
      <c r="E3520" t="str">
        <f t="shared" si="270"/>
        <v>CCCC[n+]1ccn(c1)C.F[P-](F)(F)(F)(F)F</v>
      </c>
      <c r="F3520">
        <v>406.85</v>
      </c>
      <c r="G3520">
        <v>101.325</v>
      </c>
      <c r="H3520">
        <v>473.4</v>
      </c>
      <c r="I3520">
        <f t="shared" si="271"/>
        <v>1.0824597387391806</v>
      </c>
      <c r="J3520">
        <f t="shared" si="272"/>
        <v>-0.13409119394795901</v>
      </c>
      <c r="K3520">
        <f t="shared" si="273"/>
        <v>2.675228253593064</v>
      </c>
      <c r="L3520">
        <f t="shared" si="274"/>
        <v>6.1599406970798833</v>
      </c>
    </row>
    <row r="3521" spans="1:12" x14ac:dyDescent="0.2">
      <c r="A3521" t="s">
        <v>2</v>
      </c>
      <c r="B3521" t="str">
        <f>VLOOKUP(A3521,[1]Sheet1!$A:$B,2,0)</f>
        <v>CCCC[n+]1ccn(c1)C</v>
      </c>
      <c r="C3521" t="s">
        <v>3</v>
      </c>
      <c r="D3521" t="str">
        <f>VLOOKUP(C3521,[1]Sheet1!$A:$B,2,0)</f>
        <v>F[P-](F)(F)(F)(F)F</v>
      </c>
      <c r="E3521" t="str">
        <f t="shared" si="270"/>
        <v>CCCC[n+]1ccn(c1)C.F[P-](F)(F)(F)(F)F</v>
      </c>
      <c r="F3521">
        <v>407.53</v>
      </c>
      <c r="G3521">
        <v>101.325</v>
      </c>
      <c r="H3521">
        <v>473.4</v>
      </c>
      <c r="I3521">
        <f t="shared" si="271"/>
        <v>1.0880502690027194</v>
      </c>
      <c r="J3521">
        <f t="shared" si="272"/>
        <v>-0.13409119394795901</v>
      </c>
      <c r="K3521">
        <f t="shared" si="273"/>
        <v>2.675228253593064</v>
      </c>
      <c r="L3521">
        <f t="shared" si="274"/>
        <v>6.1599406970798833</v>
      </c>
    </row>
    <row r="3522" spans="1:12" x14ac:dyDescent="0.2">
      <c r="A3522" t="s">
        <v>2</v>
      </c>
      <c r="B3522" t="str">
        <f>VLOOKUP(A3522,[1]Sheet1!$A:$B,2,0)</f>
        <v>CCCC[n+]1ccn(c1)C</v>
      </c>
      <c r="C3522" t="s">
        <v>3</v>
      </c>
      <c r="D3522" t="str">
        <f>VLOOKUP(C3522,[1]Sheet1!$A:$B,2,0)</f>
        <v>F[P-](F)(F)(F)(F)F</v>
      </c>
      <c r="E3522" t="str">
        <f t="shared" ref="E3522:E3585" si="275">B3522&amp;"."&amp;D3522</f>
        <v>CCCC[n+]1ccn(c1)C.F[P-](F)(F)(F)(F)F</v>
      </c>
      <c r="F3522">
        <v>407.66</v>
      </c>
      <c r="G3522">
        <v>101.325</v>
      </c>
      <c r="H3522">
        <v>473.4</v>
      </c>
      <c r="I3522">
        <f t="shared" ref="I3522:I3585" si="276">STANDARDIZE(F3522,AVERAGE(F:F),STDEVP(F:F))</f>
        <v>1.0891190468472198</v>
      </c>
      <c r="J3522">
        <f t="shared" ref="J3522:J3585" si="277">STANDARDIZE(G3522,AVERAGE(G:G),STDEVP(G:G))</f>
        <v>-0.13409119394795901</v>
      </c>
      <c r="K3522">
        <f t="shared" si="273"/>
        <v>2.675228253593064</v>
      </c>
      <c r="L3522">
        <f t="shared" si="274"/>
        <v>6.1599406970798833</v>
      </c>
    </row>
    <row r="3523" spans="1:12" x14ac:dyDescent="0.2">
      <c r="A3523" t="s">
        <v>2</v>
      </c>
      <c r="B3523" t="str">
        <f>VLOOKUP(A3523,[1]Sheet1!$A:$B,2,0)</f>
        <v>CCCC[n+]1ccn(c1)C</v>
      </c>
      <c r="C3523" t="s">
        <v>3</v>
      </c>
      <c r="D3523" t="str">
        <f>VLOOKUP(C3523,[1]Sheet1!$A:$B,2,0)</f>
        <v>F[P-](F)(F)(F)(F)F</v>
      </c>
      <c r="E3523" t="str">
        <f t="shared" si="275"/>
        <v>CCCC[n+]1ccn(c1)C.F[P-](F)(F)(F)(F)F</v>
      </c>
      <c r="F3523">
        <v>408.19</v>
      </c>
      <c r="G3523">
        <v>101.325</v>
      </c>
      <c r="H3523">
        <v>473.4</v>
      </c>
      <c r="I3523">
        <f t="shared" si="276"/>
        <v>1.0934763719055662</v>
      </c>
      <c r="J3523">
        <f t="shared" si="277"/>
        <v>-0.13409119394795901</v>
      </c>
      <c r="K3523">
        <f t="shared" ref="K3523:K3586" si="278">LOG(H3523)</f>
        <v>2.675228253593064</v>
      </c>
      <c r="L3523">
        <f t="shared" ref="L3523:L3586" si="279">LN(H3523)</f>
        <v>6.1599406970798833</v>
      </c>
    </row>
    <row r="3524" spans="1:12" x14ac:dyDescent="0.2">
      <c r="A3524" t="s">
        <v>2</v>
      </c>
      <c r="B3524" t="str">
        <f>VLOOKUP(A3524,[1]Sheet1!$A:$B,2,0)</f>
        <v>CCCC[n+]1ccn(c1)C</v>
      </c>
      <c r="C3524" t="s">
        <v>3</v>
      </c>
      <c r="D3524" t="str">
        <f>VLOOKUP(C3524,[1]Sheet1!$A:$B,2,0)</f>
        <v>F[P-](F)(F)(F)(F)F</v>
      </c>
      <c r="E3524" t="str">
        <f t="shared" si="275"/>
        <v>CCCC[n+]1ccn(c1)C.F[P-](F)(F)(F)(F)F</v>
      </c>
      <c r="F3524">
        <v>408.74</v>
      </c>
      <c r="G3524">
        <v>101.325</v>
      </c>
      <c r="H3524">
        <v>473.4</v>
      </c>
      <c r="I3524">
        <f t="shared" si="276"/>
        <v>1.0979981243246055</v>
      </c>
      <c r="J3524">
        <f t="shared" si="277"/>
        <v>-0.13409119394795901</v>
      </c>
      <c r="K3524">
        <f t="shared" si="278"/>
        <v>2.675228253593064</v>
      </c>
      <c r="L3524">
        <f t="shared" si="279"/>
        <v>6.1599406970798833</v>
      </c>
    </row>
    <row r="3525" spans="1:12" x14ac:dyDescent="0.2">
      <c r="A3525" t="s">
        <v>2</v>
      </c>
      <c r="B3525" t="str">
        <f>VLOOKUP(A3525,[1]Sheet1!$A:$B,2,0)</f>
        <v>CCCC[n+]1ccn(c1)C</v>
      </c>
      <c r="C3525" t="s">
        <v>3</v>
      </c>
      <c r="D3525" t="str">
        <f>VLOOKUP(C3525,[1]Sheet1!$A:$B,2,0)</f>
        <v>F[P-](F)(F)(F)(F)F</v>
      </c>
      <c r="E3525" t="str">
        <f t="shared" si="275"/>
        <v>CCCC[n+]1ccn(c1)C.F[P-](F)(F)(F)(F)F</v>
      </c>
      <c r="F3525">
        <v>408.88</v>
      </c>
      <c r="G3525">
        <v>101.325</v>
      </c>
      <c r="H3525">
        <v>473.4</v>
      </c>
      <c r="I3525">
        <f t="shared" si="276"/>
        <v>1.0991491158494517</v>
      </c>
      <c r="J3525">
        <f t="shared" si="277"/>
        <v>-0.13409119394795901</v>
      </c>
      <c r="K3525">
        <f t="shared" si="278"/>
        <v>2.675228253593064</v>
      </c>
      <c r="L3525">
        <f t="shared" si="279"/>
        <v>6.1599406970798833</v>
      </c>
    </row>
    <row r="3526" spans="1:12" x14ac:dyDescent="0.2">
      <c r="A3526" t="s">
        <v>2</v>
      </c>
      <c r="B3526" t="str">
        <f>VLOOKUP(A3526,[1]Sheet1!$A:$B,2,0)</f>
        <v>CCCC[n+]1ccn(c1)C</v>
      </c>
      <c r="C3526" t="s">
        <v>3</v>
      </c>
      <c r="D3526" t="str">
        <f>VLOOKUP(C3526,[1]Sheet1!$A:$B,2,0)</f>
        <v>F[P-](F)(F)(F)(F)F</v>
      </c>
      <c r="E3526" t="str">
        <f t="shared" si="275"/>
        <v>CCCC[n+]1ccn(c1)C.F[P-](F)(F)(F)(F)F</v>
      </c>
      <c r="F3526">
        <v>409.01</v>
      </c>
      <c r="G3526">
        <v>101.325</v>
      </c>
      <c r="H3526">
        <v>473.4</v>
      </c>
      <c r="I3526">
        <f t="shared" si="276"/>
        <v>1.1002178936939517</v>
      </c>
      <c r="J3526">
        <f t="shared" si="277"/>
        <v>-0.13409119394795901</v>
      </c>
      <c r="K3526">
        <f t="shared" si="278"/>
        <v>2.675228253593064</v>
      </c>
      <c r="L3526">
        <f t="shared" si="279"/>
        <v>6.1599406970798833</v>
      </c>
    </row>
    <row r="3527" spans="1:12" x14ac:dyDescent="0.2">
      <c r="A3527" t="s">
        <v>2</v>
      </c>
      <c r="B3527" t="str">
        <f>VLOOKUP(A3527,[1]Sheet1!$A:$B,2,0)</f>
        <v>CCCC[n+]1ccn(c1)C</v>
      </c>
      <c r="C3527" t="s">
        <v>6</v>
      </c>
      <c r="D3527" t="str">
        <f>VLOOKUP(C3527,[1]Sheet1!$A:$B,2,0)</f>
        <v>[I-]</v>
      </c>
      <c r="E3527" t="str">
        <f t="shared" si="275"/>
        <v>CCCC[n+]1ccn(c1)C.[I-]</v>
      </c>
      <c r="F3527">
        <v>284.92</v>
      </c>
      <c r="G3527">
        <v>101.325</v>
      </c>
      <c r="H3527">
        <v>473.4</v>
      </c>
      <c r="I3527">
        <f t="shared" si="276"/>
        <v>8.0028334278402238E-2</v>
      </c>
      <c r="J3527">
        <f t="shared" si="277"/>
        <v>-0.13409119394795901</v>
      </c>
      <c r="K3527">
        <f t="shared" si="278"/>
        <v>2.675228253593064</v>
      </c>
      <c r="L3527">
        <f t="shared" si="279"/>
        <v>6.1599406970798833</v>
      </c>
    </row>
    <row r="3528" spans="1:12" x14ac:dyDescent="0.2">
      <c r="A3528" t="s">
        <v>2</v>
      </c>
      <c r="B3528" t="str">
        <f>VLOOKUP(A3528,[1]Sheet1!$A:$B,2,0)</f>
        <v>CCCC[n+]1ccn(c1)C</v>
      </c>
      <c r="C3528" t="s">
        <v>3</v>
      </c>
      <c r="D3528" t="str">
        <f>VLOOKUP(C3528,[1]Sheet1!$A:$B,2,0)</f>
        <v>F[P-](F)(F)(F)(F)F</v>
      </c>
      <c r="E3528" t="str">
        <f t="shared" si="275"/>
        <v>CCCC[n+]1ccn(c1)C.F[P-](F)(F)(F)(F)F</v>
      </c>
      <c r="F3528">
        <v>404.71</v>
      </c>
      <c r="G3528">
        <v>101.325</v>
      </c>
      <c r="H3528">
        <v>473.2</v>
      </c>
      <c r="I3528">
        <f t="shared" si="276"/>
        <v>1.0648660111451012</v>
      </c>
      <c r="J3528">
        <f t="shared" si="277"/>
        <v>-0.13409119394795901</v>
      </c>
      <c r="K3528">
        <f t="shared" si="278"/>
        <v>2.6750447359558929</v>
      </c>
      <c r="L3528">
        <f t="shared" si="279"/>
        <v>6.1595181321042318</v>
      </c>
    </row>
    <row r="3529" spans="1:12" x14ac:dyDescent="0.2">
      <c r="A3529" t="s">
        <v>2</v>
      </c>
      <c r="B3529" t="str">
        <f>VLOOKUP(A3529,[1]Sheet1!$A:$B,2,0)</f>
        <v>CCCC[n+]1ccn(c1)C</v>
      </c>
      <c r="C3529" t="s">
        <v>3</v>
      </c>
      <c r="D3529" t="str">
        <f>VLOOKUP(C3529,[1]Sheet1!$A:$B,2,0)</f>
        <v>F[P-](F)(F)(F)(F)F</v>
      </c>
      <c r="E3529" t="str">
        <f t="shared" si="275"/>
        <v>CCCC[n+]1ccn(c1)C.F[P-](F)(F)(F)(F)F</v>
      </c>
      <c r="F3529">
        <v>405.11</v>
      </c>
      <c r="G3529">
        <v>101.325</v>
      </c>
      <c r="H3529">
        <v>473.2</v>
      </c>
      <c r="I3529">
        <f t="shared" si="276"/>
        <v>1.068154558358948</v>
      </c>
      <c r="J3529">
        <f t="shared" si="277"/>
        <v>-0.13409119394795901</v>
      </c>
      <c r="K3529">
        <f t="shared" si="278"/>
        <v>2.6750447359558929</v>
      </c>
      <c r="L3529">
        <f t="shared" si="279"/>
        <v>6.1595181321042318</v>
      </c>
    </row>
    <row r="3530" spans="1:12" x14ac:dyDescent="0.2">
      <c r="A3530" t="s">
        <v>2</v>
      </c>
      <c r="B3530" t="str">
        <f>VLOOKUP(A3530,[1]Sheet1!$A:$B,2,0)</f>
        <v>CCCC[n+]1ccn(c1)C</v>
      </c>
      <c r="C3530" t="s">
        <v>3</v>
      </c>
      <c r="D3530" t="str">
        <f>VLOOKUP(C3530,[1]Sheet1!$A:$B,2,0)</f>
        <v>F[P-](F)(F)(F)(F)F</v>
      </c>
      <c r="E3530" t="str">
        <f t="shared" si="275"/>
        <v>CCCC[n+]1ccn(c1)C.F[P-](F)(F)(F)(F)F</v>
      </c>
      <c r="F3530">
        <v>406.72</v>
      </c>
      <c r="G3530">
        <v>101.325</v>
      </c>
      <c r="H3530">
        <v>473.2</v>
      </c>
      <c r="I3530">
        <f t="shared" si="276"/>
        <v>1.0813909608946806</v>
      </c>
      <c r="J3530">
        <f t="shared" si="277"/>
        <v>-0.13409119394795901</v>
      </c>
      <c r="K3530">
        <f t="shared" si="278"/>
        <v>2.6750447359558929</v>
      </c>
      <c r="L3530">
        <f t="shared" si="279"/>
        <v>6.1595181321042318</v>
      </c>
    </row>
    <row r="3531" spans="1:12" x14ac:dyDescent="0.2">
      <c r="A3531" t="s">
        <v>2</v>
      </c>
      <c r="B3531" t="str">
        <f>VLOOKUP(A3531,[1]Sheet1!$A:$B,2,0)</f>
        <v>CCCC[n+]1ccn(c1)C</v>
      </c>
      <c r="C3531" t="s">
        <v>3</v>
      </c>
      <c r="D3531" t="str">
        <f>VLOOKUP(C3531,[1]Sheet1!$A:$B,2,0)</f>
        <v>F[P-](F)(F)(F)(F)F</v>
      </c>
      <c r="E3531" t="str">
        <f t="shared" si="275"/>
        <v>CCCC[n+]1ccn(c1)C.F[P-](F)(F)(F)(F)F</v>
      </c>
      <c r="F3531">
        <v>407.79</v>
      </c>
      <c r="G3531">
        <v>101.325</v>
      </c>
      <c r="H3531">
        <v>473.2</v>
      </c>
      <c r="I3531">
        <f t="shared" si="276"/>
        <v>1.09018782469172</v>
      </c>
      <c r="J3531">
        <f t="shared" si="277"/>
        <v>-0.13409119394795901</v>
      </c>
      <c r="K3531">
        <f t="shared" si="278"/>
        <v>2.6750447359558929</v>
      </c>
      <c r="L3531">
        <f t="shared" si="279"/>
        <v>6.1595181321042318</v>
      </c>
    </row>
    <row r="3532" spans="1:12" x14ac:dyDescent="0.2">
      <c r="A3532" t="s">
        <v>2</v>
      </c>
      <c r="B3532" t="str">
        <f>VLOOKUP(A3532,[1]Sheet1!$A:$B,2,0)</f>
        <v>CCCC[n+]1ccn(c1)C</v>
      </c>
      <c r="C3532" t="s">
        <v>3</v>
      </c>
      <c r="D3532" t="str">
        <f>VLOOKUP(C3532,[1]Sheet1!$A:$B,2,0)</f>
        <v>F[P-](F)(F)(F)(F)F</v>
      </c>
      <c r="E3532" t="str">
        <f t="shared" si="275"/>
        <v>CCCC[n+]1ccn(c1)C.F[P-](F)(F)(F)(F)F</v>
      </c>
      <c r="F3532">
        <v>407.92</v>
      </c>
      <c r="G3532">
        <v>101.325</v>
      </c>
      <c r="H3532">
        <v>473.2</v>
      </c>
      <c r="I3532">
        <f t="shared" si="276"/>
        <v>1.09125660253622</v>
      </c>
      <c r="J3532">
        <f t="shared" si="277"/>
        <v>-0.13409119394795901</v>
      </c>
      <c r="K3532">
        <f t="shared" si="278"/>
        <v>2.6750447359558929</v>
      </c>
      <c r="L3532">
        <f t="shared" si="279"/>
        <v>6.1595181321042318</v>
      </c>
    </row>
    <row r="3533" spans="1:12" x14ac:dyDescent="0.2">
      <c r="A3533" t="s">
        <v>44</v>
      </c>
      <c r="B3533" t="str">
        <f>VLOOKUP(A3533,[1]Sheet1!$A:$B,2,0)</f>
        <v>C(CCC)[N+]1=CC(=CC=C1)C</v>
      </c>
      <c r="C3533" t="s">
        <v>45</v>
      </c>
      <c r="D3533" t="str">
        <f>VLOOKUP(C3533,[1]Sheet1!$A:$B,2,0)</f>
        <v>FC(S(=O)(=O)[O-])(F)F</v>
      </c>
      <c r="E3533" t="str">
        <f t="shared" si="275"/>
        <v>C(CCC)[N+]1=CC(=CC=C1)C.FC(S(=O)(=O)[O-])(F)F</v>
      </c>
      <c r="F3533">
        <v>332.1</v>
      </c>
      <c r="G3533">
        <v>101.325</v>
      </c>
      <c r="H3533">
        <v>473</v>
      </c>
      <c r="I3533">
        <f t="shared" si="276"/>
        <v>0.46791247815160431</v>
      </c>
      <c r="J3533">
        <f t="shared" si="277"/>
        <v>-0.13409119394795901</v>
      </c>
      <c r="K3533">
        <f t="shared" si="278"/>
        <v>2.6748611407378116</v>
      </c>
      <c r="L3533">
        <f t="shared" si="279"/>
        <v>6.1590953884919326</v>
      </c>
    </row>
    <row r="3534" spans="1:12" x14ac:dyDescent="0.2">
      <c r="A3534" t="s">
        <v>2</v>
      </c>
      <c r="B3534" t="str">
        <f>VLOOKUP(A3534,[1]Sheet1!$A:$B,2,0)</f>
        <v>CCCC[n+]1ccn(c1)C</v>
      </c>
      <c r="C3534" t="s">
        <v>3</v>
      </c>
      <c r="D3534" t="str">
        <f>VLOOKUP(C3534,[1]Sheet1!$A:$B,2,0)</f>
        <v>F[P-](F)(F)(F)(F)F</v>
      </c>
      <c r="E3534" t="str">
        <f t="shared" si="275"/>
        <v>CCCC[n+]1ccn(c1)C.F[P-](F)(F)(F)(F)F</v>
      </c>
      <c r="F3534">
        <v>405.24</v>
      </c>
      <c r="G3534">
        <v>101.325</v>
      </c>
      <c r="H3534">
        <v>472.9</v>
      </c>
      <c r="I3534">
        <f t="shared" si="276"/>
        <v>1.069223336203448</v>
      </c>
      <c r="J3534">
        <f t="shared" si="277"/>
        <v>-0.13409119394795901</v>
      </c>
      <c r="K3534">
        <f t="shared" si="278"/>
        <v>2.6747693140154261</v>
      </c>
      <c r="L3534">
        <f t="shared" si="279"/>
        <v>6.1588839496498302</v>
      </c>
    </row>
    <row r="3535" spans="1:12" x14ac:dyDescent="0.2">
      <c r="A3535" t="s">
        <v>2</v>
      </c>
      <c r="B3535" t="str">
        <f>VLOOKUP(A3535,[1]Sheet1!$A:$B,2,0)</f>
        <v>CCCC[n+]1ccn(c1)C</v>
      </c>
      <c r="C3535" t="s">
        <v>3</v>
      </c>
      <c r="D3535" t="str">
        <f>VLOOKUP(C3535,[1]Sheet1!$A:$B,2,0)</f>
        <v>F[P-](F)(F)(F)(F)F</v>
      </c>
      <c r="E3535" t="str">
        <f t="shared" si="275"/>
        <v>CCCC[n+]1ccn(c1)C.F[P-](F)(F)(F)(F)F</v>
      </c>
      <c r="F3535">
        <v>405.67</v>
      </c>
      <c r="G3535">
        <v>101.325</v>
      </c>
      <c r="H3535">
        <v>472.9</v>
      </c>
      <c r="I3535">
        <f t="shared" si="276"/>
        <v>1.0727585244583331</v>
      </c>
      <c r="J3535">
        <f t="shared" si="277"/>
        <v>-0.13409119394795901</v>
      </c>
      <c r="K3535">
        <f t="shared" si="278"/>
        <v>2.6747693140154261</v>
      </c>
      <c r="L3535">
        <f t="shared" si="279"/>
        <v>6.1588839496498302</v>
      </c>
    </row>
    <row r="3536" spans="1:12" x14ac:dyDescent="0.2">
      <c r="A3536" t="s">
        <v>2</v>
      </c>
      <c r="B3536" t="str">
        <f>VLOOKUP(A3536,[1]Sheet1!$A:$B,2,0)</f>
        <v>CCCC[n+]1ccn(c1)C</v>
      </c>
      <c r="C3536" t="s">
        <v>3</v>
      </c>
      <c r="D3536" t="str">
        <f>VLOOKUP(C3536,[1]Sheet1!$A:$B,2,0)</f>
        <v>F[P-](F)(F)(F)(F)F</v>
      </c>
      <c r="E3536" t="str">
        <f t="shared" si="275"/>
        <v>CCCC[n+]1ccn(c1)C.F[P-](F)(F)(F)(F)F</v>
      </c>
      <c r="F3536">
        <v>406.46</v>
      </c>
      <c r="G3536">
        <v>101.325</v>
      </c>
      <c r="H3536">
        <v>472.9</v>
      </c>
      <c r="I3536">
        <f t="shared" si="276"/>
        <v>1.0792534052056799</v>
      </c>
      <c r="J3536">
        <f t="shared" si="277"/>
        <v>-0.13409119394795901</v>
      </c>
      <c r="K3536">
        <f t="shared" si="278"/>
        <v>2.6747693140154261</v>
      </c>
      <c r="L3536">
        <f t="shared" si="279"/>
        <v>6.1588839496498302</v>
      </c>
    </row>
    <row r="3537" spans="1:12" x14ac:dyDescent="0.2">
      <c r="A3537" t="s">
        <v>2</v>
      </c>
      <c r="B3537" t="str">
        <f>VLOOKUP(A3537,[1]Sheet1!$A:$B,2,0)</f>
        <v>CCCC[n+]1ccn(c1)C</v>
      </c>
      <c r="C3537" t="s">
        <v>3</v>
      </c>
      <c r="D3537" t="str">
        <f>VLOOKUP(C3537,[1]Sheet1!$A:$B,2,0)</f>
        <v>F[P-](F)(F)(F)(F)F</v>
      </c>
      <c r="E3537" t="str">
        <f t="shared" si="275"/>
        <v>CCCC[n+]1ccn(c1)C.F[P-](F)(F)(F)(F)F</v>
      </c>
      <c r="F3537">
        <v>406.59</v>
      </c>
      <c r="G3537">
        <v>101.325</v>
      </c>
      <c r="H3537">
        <v>472.9</v>
      </c>
      <c r="I3537">
        <f t="shared" si="276"/>
        <v>1.0803221830501799</v>
      </c>
      <c r="J3537">
        <f t="shared" si="277"/>
        <v>-0.13409119394795901</v>
      </c>
      <c r="K3537">
        <f t="shared" si="278"/>
        <v>2.6747693140154261</v>
      </c>
      <c r="L3537">
        <f t="shared" si="279"/>
        <v>6.1588839496498302</v>
      </c>
    </row>
    <row r="3538" spans="1:12" x14ac:dyDescent="0.2">
      <c r="A3538" t="s">
        <v>2</v>
      </c>
      <c r="B3538" t="str">
        <f>VLOOKUP(A3538,[1]Sheet1!$A:$B,2,0)</f>
        <v>CCCC[n+]1ccn(c1)C</v>
      </c>
      <c r="C3538" t="s">
        <v>3</v>
      </c>
      <c r="D3538" t="str">
        <f>VLOOKUP(C3538,[1]Sheet1!$A:$B,2,0)</f>
        <v>F[P-](F)(F)(F)(F)F</v>
      </c>
      <c r="E3538" t="str">
        <f t="shared" si="275"/>
        <v>CCCC[n+]1ccn(c1)C.F[P-](F)(F)(F)(F)F</v>
      </c>
      <c r="F3538">
        <v>408.05</v>
      </c>
      <c r="G3538">
        <v>101.325</v>
      </c>
      <c r="H3538">
        <v>472.9</v>
      </c>
      <c r="I3538">
        <f t="shared" si="276"/>
        <v>1.0923253803807202</v>
      </c>
      <c r="J3538">
        <f t="shared" si="277"/>
        <v>-0.13409119394795901</v>
      </c>
      <c r="K3538">
        <f t="shared" si="278"/>
        <v>2.6747693140154261</v>
      </c>
      <c r="L3538">
        <f t="shared" si="279"/>
        <v>6.1588839496498302</v>
      </c>
    </row>
    <row r="3539" spans="1:12" x14ac:dyDescent="0.2">
      <c r="A3539" t="s">
        <v>2</v>
      </c>
      <c r="B3539" t="str">
        <f>VLOOKUP(A3539,[1]Sheet1!$A:$B,2,0)</f>
        <v>CCCC[n+]1ccn(c1)C</v>
      </c>
      <c r="C3539" t="s">
        <v>3</v>
      </c>
      <c r="D3539" t="str">
        <f>VLOOKUP(C3539,[1]Sheet1!$A:$B,2,0)</f>
        <v>F[P-](F)(F)(F)(F)F</v>
      </c>
      <c r="E3539" t="str">
        <f t="shared" si="275"/>
        <v>CCCC[n+]1ccn(c1)C.F[P-](F)(F)(F)(F)F</v>
      </c>
      <c r="F3539">
        <v>400.73</v>
      </c>
      <c r="G3539">
        <v>101.325</v>
      </c>
      <c r="H3539">
        <v>472.6</v>
      </c>
      <c r="I3539">
        <f t="shared" si="276"/>
        <v>1.0321449663673281</v>
      </c>
      <c r="J3539">
        <f t="shared" si="277"/>
        <v>-0.13409119394795901</v>
      </c>
      <c r="K3539">
        <f t="shared" si="278"/>
        <v>2.6744937172963503</v>
      </c>
      <c r="L3539">
        <f t="shared" si="279"/>
        <v>6.1582493647528072</v>
      </c>
    </row>
    <row r="3540" spans="1:12" x14ac:dyDescent="0.2">
      <c r="A3540" t="s">
        <v>2</v>
      </c>
      <c r="B3540" t="str">
        <f>VLOOKUP(A3540,[1]Sheet1!$A:$B,2,0)</f>
        <v>CCCC[n+]1ccn(c1)C</v>
      </c>
      <c r="C3540" t="s">
        <v>3</v>
      </c>
      <c r="D3540" t="str">
        <f>VLOOKUP(C3540,[1]Sheet1!$A:$B,2,0)</f>
        <v>F[P-](F)(F)(F)(F)F</v>
      </c>
      <c r="E3540" t="str">
        <f t="shared" si="275"/>
        <v>CCCC[n+]1ccn(c1)C.F[P-](F)(F)(F)(F)F</v>
      </c>
      <c r="F3540">
        <v>401.41</v>
      </c>
      <c r="G3540">
        <v>101.325</v>
      </c>
      <c r="H3540">
        <v>472.6</v>
      </c>
      <c r="I3540">
        <f t="shared" si="276"/>
        <v>1.0377354966308674</v>
      </c>
      <c r="J3540">
        <f t="shared" si="277"/>
        <v>-0.13409119394795901</v>
      </c>
      <c r="K3540">
        <f t="shared" si="278"/>
        <v>2.6744937172963503</v>
      </c>
      <c r="L3540">
        <f t="shared" si="279"/>
        <v>6.1582493647528072</v>
      </c>
    </row>
    <row r="3541" spans="1:12" x14ac:dyDescent="0.2">
      <c r="A3541" t="s">
        <v>2</v>
      </c>
      <c r="B3541" t="str">
        <f>VLOOKUP(A3541,[1]Sheet1!$A:$B,2,0)</f>
        <v>CCCC[n+]1ccn(c1)C</v>
      </c>
      <c r="C3541" t="s">
        <v>3</v>
      </c>
      <c r="D3541" t="str">
        <f>VLOOKUP(C3541,[1]Sheet1!$A:$B,2,0)</f>
        <v>F[P-](F)(F)(F)(F)F</v>
      </c>
      <c r="E3541" t="str">
        <f t="shared" si="275"/>
        <v>CCCC[n+]1ccn(c1)C.F[P-](F)(F)(F)(F)F</v>
      </c>
      <c r="F3541">
        <v>404.04</v>
      </c>
      <c r="G3541">
        <v>101.325</v>
      </c>
      <c r="H3541">
        <v>472.6</v>
      </c>
      <c r="I3541">
        <f t="shared" si="276"/>
        <v>1.0593576945619085</v>
      </c>
      <c r="J3541">
        <f t="shared" si="277"/>
        <v>-0.13409119394795901</v>
      </c>
      <c r="K3541">
        <f t="shared" si="278"/>
        <v>2.6744937172963503</v>
      </c>
      <c r="L3541">
        <f t="shared" si="279"/>
        <v>6.1582493647528072</v>
      </c>
    </row>
    <row r="3542" spans="1:12" x14ac:dyDescent="0.2">
      <c r="A3542" t="s">
        <v>2</v>
      </c>
      <c r="B3542" t="str">
        <f>VLOOKUP(A3542,[1]Sheet1!$A:$B,2,0)</f>
        <v>CCCC[n+]1ccn(c1)C</v>
      </c>
      <c r="C3542" t="s">
        <v>3</v>
      </c>
      <c r="D3542" t="str">
        <f>VLOOKUP(C3542,[1]Sheet1!$A:$B,2,0)</f>
        <v>F[P-](F)(F)(F)(F)F</v>
      </c>
      <c r="E3542" t="str">
        <f t="shared" si="275"/>
        <v>CCCC[n+]1ccn(c1)C.F[P-](F)(F)(F)(F)F</v>
      </c>
      <c r="F3542">
        <v>401.54</v>
      </c>
      <c r="G3542">
        <v>101.325</v>
      </c>
      <c r="H3542">
        <v>472.3</v>
      </c>
      <c r="I3542">
        <f t="shared" si="276"/>
        <v>1.0388042744753674</v>
      </c>
      <c r="J3542">
        <f t="shared" si="277"/>
        <v>-0.13409119394795901</v>
      </c>
      <c r="K3542">
        <f t="shared" si="278"/>
        <v>2.6742179455767001</v>
      </c>
      <c r="L3542">
        <f t="shared" si="279"/>
        <v>6.157614376902071</v>
      </c>
    </row>
    <row r="3543" spans="1:12" x14ac:dyDescent="0.2">
      <c r="A3543" t="s">
        <v>2</v>
      </c>
      <c r="B3543" t="str">
        <f>VLOOKUP(A3543,[1]Sheet1!$A:$B,2,0)</f>
        <v>CCCC[n+]1ccn(c1)C</v>
      </c>
      <c r="C3543" t="s">
        <v>3</v>
      </c>
      <c r="D3543" t="str">
        <f>VLOOKUP(C3543,[1]Sheet1!$A:$B,2,0)</f>
        <v>F[P-](F)(F)(F)(F)F</v>
      </c>
      <c r="E3543" t="str">
        <f t="shared" si="275"/>
        <v>CCCC[n+]1ccn(c1)C.F[P-](F)(F)(F)(F)F</v>
      </c>
      <c r="F3543">
        <v>402.06</v>
      </c>
      <c r="G3543">
        <v>101.325</v>
      </c>
      <c r="H3543">
        <v>472.3</v>
      </c>
      <c r="I3543">
        <f t="shared" si="276"/>
        <v>1.0430793858533678</v>
      </c>
      <c r="J3543">
        <f t="shared" si="277"/>
        <v>-0.13409119394795901</v>
      </c>
      <c r="K3543">
        <f t="shared" si="278"/>
        <v>2.6742179455767001</v>
      </c>
      <c r="L3543">
        <f t="shared" si="279"/>
        <v>6.157614376902071</v>
      </c>
    </row>
    <row r="3544" spans="1:12" x14ac:dyDescent="0.2">
      <c r="A3544" t="s">
        <v>2</v>
      </c>
      <c r="B3544" t="str">
        <f>VLOOKUP(A3544,[1]Sheet1!$A:$B,2,0)</f>
        <v>CCCC[n+]1ccn(c1)C</v>
      </c>
      <c r="C3544" t="s">
        <v>3</v>
      </c>
      <c r="D3544" t="str">
        <f>VLOOKUP(C3544,[1]Sheet1!$A:$B,2,0)</f>
        <v>F[P-](F)(F)(F)(F)F</v>
      </c>
      <c r="E3544" t="str">
        <f t="shared" si="275"/>
        <v>CCCC[n+]1ccn(c1)C.F[P-](F)(F)(F)(F)F</v>
      </c>
      <c r="F3544">
        <v>403.78</v>
      </c>
      <c r="G3544">
        <v>101.325</v>
      </c>
      <c r="H3544">
        <v>472.3</v>
      </c>
      <c r="I3544">
        <f t="shared" si="276"/>
        <v>1.0572201388729079</v>
      </c>
      <c r="J3544">
        <f t="shared" si="277"/>
        <v>-0.13409119394795901</v>
      </c>
      <c r="K3544">
        <f t="shared" si="278"/>
        <v>2.6742179455767001</v>
      </c>
      <c r="L3544">
        <f t="shared" si="279"/>
        <v>6.157614376902071</v>
      </c>
    </row>
    <row r="3545" spans="1:12" x14ac:dyDescent="0.2">
      <c r="A3545" t="s">
        <v>2</v>
      </c>
      <c r="B3545" t="str">
        <f>VLOOKUP(A3545,[1]Sheet1!$A:$B,2,0)</f>
        <v>CCCC[n+]1ccn(c1)C</v>
      </c>
      <c r="C3545" t="s">
        <v>3</v>
      </c>
      <c r="D3545" t="str">
        <f>VLOOKUP(C3545,[1]Sheet1!$A:$B,2,0)</f>
        <v>F[P-](F)(F)(F)(F)F</v>
      </c>
      <c r="E3545" t="str">
        <f t="shared" si="275"/>
        <v>CCCC[n+]1ccn(c1)C.F[P-](F)(F)(F)(F)F</v>
      </c>
      <c r="F3545">
        <v>403.91</v>
      </c>
      <c r="G3545">
        <v>101.325</v>
      </c>
      <c r="H3545">
        <v>472.3</v>
      </c>
      <c r="I3545">
        <f t="shared" si="276"/>
        <v>1.0582889167174083</v>
      </c>
      <c r="J3545">
        <f t="shared" si="277"/>
        <v>-0.13409119394795901</v>
      </c>
      <c r="K3545">
        <f t="shared" si="278"/>
        <v>2.6742179455767001</v>
      </c>
      <c r="L3545">
        <f t="shared" si="279"/>
        <v>6.157614376902071</v>
      </c>
    </row>
    <row r="3546" spans="1:12" x14ac:dyDescent="0.2">
      <c r="A3546" t="s">
        <v>2</v>
      </c>
      <c r="B3546" t="str">
        <f>VLOOKUP(A3546,[1]Sheet1!$A:$B,2,0)</f>
        <v>CCCC[n+]1ccn(c1)C</v>
      </c>
      <c r="C3546" t="s">
        <v>3</v>
      </c>
      <c r="D3546" t="str">
        <f>VLOOKUP(C3546,[1]Sheet1!$A:$B,2,0)</f>
        <v>F[P-](F)(F)(F)(F)F</v>
      </c>
      <c r="E3546" t="str">
        <f t="shared" si="275"/>
        <v>CCCC[n+]1ccn(c1)C.F[P-](F)(F)(F)(F)F</v>
      </c>
      <c r="F3546">
        <v>404.32</v>
      </c>
      <c r="G3546">
        <v>101.325</v>
      </c>
      <c r="H3546">
        <v>472.3</v>
      </c>
      <c r="I3546">
        <f t="shared" si="276"/>
        <v>1.0616596776116007</v>
      </c>
      <c r="J3546">
        <f t="shared" si="277"/>
        <v>-0.13409119394795901</v>
      </c>
      <c r="K3546">
        <f t="shared" si="278"/>
        <v>2.6742179455767001</v>
      </c>
      <c r="L3546">
        <f t="shared" si="279"/>
        <v>6.157614376902071</v>
      </c>
    </row>
    <row r="3547" spans="1:12" x14ac:dyDescent="0.2">
      <c r="A3547" t="s">
        <v>2</v>
      </c>
      <c r="B3547" t="str">
        <f>VLOOKUP(A3547,[1]Sheet1!$A:$B,2,0)</f>
        <v>CCCC[n+]1ccn(c1)C</v>
      </c>
      <c r="C3547" t="s">
        <v>3</v>
      </c>
      <c r="D3547" t="str">
        <f>VLOOKUP(C3547,[1]Sheet1!$A:$B,2,0)</f>
        <v>F[P-](F)(F)(F)(F)F</v>
      </c>
      <c r="E3547" t="str">
        <f t="shared" si="275"/>
        <v>CCCC[n+]1ccn(c1)C.F[P-](F)(F)(F)(F)F</v>
      </c>
      <c r="F3547">
        <v>404.45</v>
      </c>
      <c r="G3547">
        <v>101.325</v>
      </c>
      <c r="H3547">
        <v>472.3</v>
      </c>
      <c r="I3547">
        <f t="shared" si="276"/>
        <v>1.062728455456101</v>
      </c>
      <c r="J3547">
        <f t="shared" si="277"/>
        <v>-0.13409119394795901</v>
      </c>
      <c r="K3547">
        <f t="shared" si="278"/>
        <v>2.6742179455767001</v>
      </c>
      <c r="L3547">
        <f t="shared" si="279"/>
        <v>6.157614376902071</v>
      </c>
    </row>
    <row r="3548" spans="1:12" x14ac:dyDescent="0.2">
      <c r="A3548" t="s">
        <v>2</v>
      </c>
      <c r="B3548" t="str">
        <f>VLOOKUP(A3548,[1]Sheet1!$A:$B,2,0)</f>
        <v>CCCC[n+]1ccn(c1)C</v>
      </c>
      <c r="C3548" t="s">
        <v>3</v>
      </c>
      <c r="D3548" t="str">
        <f>VLOOKUP(C3548,[1]Sheet1!$A:$B,2,0)</f>
        <v>F[P-](F)(F)(F)(F)F</v>
      </c>
      <c r="E3548" t="str">
        <f t="shared" si="275"/>
        <v>CCCC[n+]1ccn(c1)C.F[P-](F)(F)(F)(F)F</v>
      </c>
      <c r="F3548">
        <v>404.58</v>
      </c>
      <c r="G3548">
        <v>101.325</v>
      </c>
      <c r="H3548">
        <v>472.3</v>
      </c>
      <c r="I3548">
        <f t="shared" si="276"/>
        <v>1.0637972333006009</v>
      </c>
      <c r="J3548">
        <f t="shared" si="277"/>
        <v>-0.13409119394795901</v>
      </c>
      <c r="K3548">
        <f t="shared" si="278"/>
        <v>2.6742179455767001</v>
      </c>
      <c r="L3548">
        <f t="shared" si="279"/>
        <v>6.157614376902071</v>
      </c>
    </row>
    <row r="3549" spans="1:12" x14ac:dyDescent="0.2">
      <c r="A3549" t="s">
        <v>15</v>
      </c>
      <c r="B3549" t="str">
        <f>VLOOKUP(A3549,[1]Sheet1!$A:$B,2,0)</f>
        <v>C(CCCCCCCCC)[NH2+]CCCCCCCCCC</v>
      </c>
      <c r="C3549" t="s">
        <v>16</v>
      </c>
      <c r="D3549" t="str">
        <f>VLOOKUP(C3549,[1]Sheet1!$A:$B,2,0)</f>
        <v>[Cl-]</v>
      </c>
      <c r="E3549" t="str">
        <f t="shared" si="275"/>
        <v>C(CCCCCCCCC)[NH2+]CCCCCCCCCC.[Cl-]</v>
      </c>
      <c r="F3549">
        <v>236.72</v>
      </c>
      <c r="G3549">
        <v>101.325</v>
      </c>
      <c r="H3549">
        <v>472.3</v>
      </c>
      <c r="I3549">
        <f t="shared" si="276"/>
        <v>-0.31624160499010862</v>
      </c>
      <c r="J3549">
        <f t="shared" si="277"/>
        <v>-0.13409119394795901</v>
      </c>
      <c r="K3549">
        <f t="shared" si="278"/>
        <v>2.6742179455767001</v>
      </c>
      <c r="L3549">
        <f t="shared" si="279"/>
        <v>6.157614376902071</v>
      </c>
    </row>
    <row r="3550" spans="1:12" x14ac:dyDescent="0.2">
      <c r="A3550" t="s">
        <v>23</v>
      </c>
      <c r="B3550" t="str">
        <f>VLOOKUP(A3550,[1]Sheet1!$A:$B,2,0)</f>
        <v>CC1=NC(=NC(=C1)C)[NH2+]C1=CC=CC=C1</v>
      </c>
      <c r="C3550" t="s">
        <v>24</v>
      </c>
      <c r="D3550" t="str">
        <f>VLOOKUP(C3550,[1]Sheet1!$A:$B,2,0)</f>
        <v>C(CCCCCCCCCCC)(=O)[O-]</v>
      </c>
      <c r="E3550" t="str">
        <f t="shared" si="275"/>
        <v>CC1=NC(=NC(=C1)C)[NH2+]C1=CC=CC=C1.C(CCCCCCCCCCC)(=O)[O-]</v>
      </c>
      <c r="F3550">
        <v>235.25800000000001</v>
      </c>
      <c r="G3550">
        <v>101.325</v>
      </c>
      <c r="H3550">
        <v>472.3</v>
      </c>
      <c r="I3550">
        <f t="shared" si="276"/>
        <v>-0.32826124505671772</v>
      </c>
      <c r="J3550">
        <f t="shared" si="277"/>
        <v>-0.13409119394795901</v>
      </c>
      <c r="K3550">
        <f t="shared" si="278"/>
        <v>2.6742179455767001</v>
      </c>
      <c r="L3550">
        <f t="shared" si="279"/>
        <v>6.157614376902071</v>
      </c>
    </row>
    <row r="3551" spans="1:12" x14ac:dyDescent="0.2">
      <c r="A3551" t="s">
        <v>17</v>
      </c>
      <c r="B3551" t="str">
        <f>VLOOKUP(A3551,[1]Sheet1!$A:$B,2,0)</f>
        <v>CCCCCC[n+]1ccn(c1)C</v>
      </c>
      <c r="C3551" t="s">
        <v>38</v>
      </c>
      <c r="D3551" t="str">
        <f>VLOOKUP(C3551,[1]Sheet1!$A:$B,2,0)</f>
        <v>C(C)(=O)[O-]</v>
      </c>
      <c r="E3551" t="str">
        <f t="shared" si="275"/>
        <v>CCCCCC[n+]1ccn(c1)C.C(C)(=O)[O-]</v>
      </c>
      <c r="F3551">
        <v>355.3</v>
      </c>
      <c r="G3551">
        <v>100</v>
      </c>
      <c r="H3551">
        <v>472.2</v>
      </c>
      <c r="I3551">
        <f t="shared" si="276"/>
        <v>0.65864821655470474</v>
      </c>
      <c r="J3551">
        <f t="shared" si="277"/>
        <v>-0.13439084403497614</v>
      </c>
      <c r="K3551">
        <f t="shared" si="278"/>
        <v>2.6741259827427082</v>
      </c>
      <c r="L3551">
        <f t="shared" si="279"/>
        <v>6.1574026246514126</v>
      </c>
    </row>
    <row r="3552" spans="1:12" x14ac:dyDescent="0.2">
      <c r="A3552" t="s">
        <v>2</v>
      </c>
      <c r="B3552" t="str">
        <f>VLOOKUP(A3552,[1]Sheet1!$A:$B,2,0)</f>
        <v>CCCC[n+]1ccn(c1)C</v>
      </c>
      <c r="C3552" t="s">
        <v>3</v>
      </c>
      <c r="D3552" t="str">
        <f>VLOOKUP(C3552,[1]Sheet1!$A:$B,2,0)</f>
        <v>F[P-](F)(F)(F)(F)F</v>
      </c>
      <c r="E3552" t="str">
        <f t="shared" si="275"/>
        <v>CCCC[n+]1ccn(c1)C.F[P-](F)(F)(F)(F)F</v>
      </c>
      <c r="F3552">
        <v>399.53</v>
      </c>
      <c r="G3552">
        <v>101.325</v>
      </c>
      <c r="H3552">
        <v>472</v>
      </c>
      <c r="I3552">
        <f t="shared" si="276"/>
        <v>1.022279324725788</v>
      </c>
      <c r="J3552">
        <f t="shared" si="277"/>
        <v>-0.13409119394795901</v>
      </c>
      <c r="K3552">
        <f t="shared" si="278"/>
        <v>2.673941998634088</v>
      </c>
      <c r="L3552">
        <f t="shared" si="279"/>
        <v>6.156978985585555</v>
      </c>
    </row>
    <row r="3553" spans="1:12" x14ac:dyDescent="0.2">
      <c r="A3553" t="s">
        <v>2</v>
      </c>
      <c r="B3553" t="str">
        <f>VLOOKUP(A3553,[1]Sheet1!$A:$B,2,0)</f>
        <v>CCCC[n+]1ccn(c1)C</v>
      </c>
      <c r="C3553" t="s">
        <v>3</v>
      </c>
      <c r="D3553" t="str">
        <f>VLOOKUP(C3553,[1]Sheet1!$A:$B,2,0)</f>
        <v>F[P-](F)(F)(F)(F)F</v>
      </c>
      <c r="E3553" t="str">
        <f t="shared" si="275"/>
        <v>CCCC[n+]1ccn(c1)C.F[P-](F)(F)(F)(F)F</v>
      </c>
      <c r="F3553">
        <v>400.86</v>
      </c>
      <c r="G3553">
        <v>101.325</v>
      </c>
      <c r="H3553">
        <v>472</v>
      </c>
      <c r="I3553">
        <f t="shared" si="276"/>
        <v>1.0332137442118283</v>
      </c>
      <c r="J3553">
        <f t="shared" si="277"/>
        <v>-0.13409119394795901</v>
      </c>
      <c r="K3553">
        <f t="shared" si="278"/>
        <v>2.673941998634088</v>
      </c>
      <c r="L3553">
        <f t="shared" si="279"/>
        <v>6.156978985585555</v>
      </c>
    </row>
    <row r="3554" spans="1:12" x14ac:dyDescent="0.2">
      <c r="A3554" t="s">
        <v>2</v>
      </c>
      <c r="B3554" t="str">
        <f>VLOOKUP(A3554,[1]Sheet1!$A:$B,2,0)</f>
        <v>CCCC[n+]1ccn(c1)C</v>
      </c>
      <c r="C3554" t="s">
        <v>3</v>
      </c>
      <c r="D3554" t="str">
        <f>VLOOKUP(C3554,[1]Sheet1!$A:$B,2,0)</f>
        <v>F[P-](F)(F)(F)(F)F</v>
      </c>
      <c r="E3554" t="str">
        <f t="shared" si="275"/>
        <v>CCCC[n+]1ccn(c1)C.F[P-](F)(F)(F)(F)F</v>
      </c>
      <c r="F3554">
        <v>401.8</v>
      </c>
      <c r="G3554">
        <v>101.325</v>
      </c>
      <c r="H3554">
        <v>472</v>
      </c>
      <c r="I3554">
        <f t="shared" si="276"/>
        <v>1.0409418301643676</v>
      </c>
      <c r="J3554">
        <f t="shared" si="277"/>
        <v>-0.13409119394795901</v>
      </c>
      <c r="K3554">
        <f t="shared" si="278"/>
        <v>2.673941998634088</v>
      </c>
      <c r="L3554">
        <f t="shared" si="279"/>
        <v>6.156978985585555</v>
      </c>
    </row>
    <row r="3555" spans="1:12" x14ac:dyDescent="0.2">
      <c r="A3555" t="s">
        <v>2</v>
      </c>
      <c r="B3555" t="str">
        <f>VLOOKUP(A3555,[1]Sheet1!$A:$B,2,0)</f>
        <v>CCCC[n+]1ccn(c1)C</v>
      </c>
      <c r="C3555" t="s">
        <v>3</v>
      </c>
      <c r="D3555" t="str">
        <f>VLOOKUP(C3555,[1]Sheet1!$A:$B,2,0)</f>
        <v>F[P-](F)(F)(F)(F)F</v>
      </c>
      <c r="E3555" t="str">
        <f t="shared" si="275"/>
        <v>CCCC[n+]1ccn(c1)C.F[P-](F)(F)(F)(F)F</v>
      </c>
      <c r="F3555">
        <v>401.93</v>
      </c>
      <c r="G3555">
        <v>101.325</v>
      </c>
      <c r="H3555">
        <v>472</v>
      </c>
      <c r="I3555">
        <f t="shared" si="276"/>
        <v>1.0420106080088678</v>
      </c>
      <c r="J3555">
        <f t="shared" si="277"/>
        <v>-0.13409119394795901</v>
      </c>
      <c r="K3555">
        <f t="shared" si="278"/>
        <v>2.673941998634088</v>
      </c>
      <c r="L3555">
        <f t="shared" si="279"/>
        <v>6.156978985585555</v>
      </c>
    </row>
    <row r="3556" spans="1:12" x14ac:dyDescent="0.2">
      <c r="A3556" t="s">
        <v>2</v>
      </c>
      <c r="B3556" t="str">
        <f>VLOOKUP(A3556,[1]Sheet1!$A:$B,2,0)</f>
        <v>CCCC[n+]1ccn(c1)C</v>
      </c>
      <c r="C3556" t="s">
        <v>3</v>
      </c>
      <c r="D3556" t="str">
        <f>VLOOKUP(C3556,[1]Sheet1!$A:$B,2,0)</f>
        <v>F[P-](F)(F)(F)(F)F</v>
      </c>
      <c r="E3556" t="str">
        <f t="shared" si="275"/>
        <v>CCCC[n+]1ccn(c1)C.F[P-](F)(F)(F)(F)F</v>
      </c>
      <c r="F3556">
        <v>402.19</v>
      </c>
      <c r="G3556">
        <v>101.325</v>
      </c>
      <c r="H3556">
        <v>472</v>
      </c>
      <c r="I3556">
        <f t="shared" si="276"/>
        <v>1.044148163697868</v>
      </c>
      <c r="J3556">
        <f t="shared" si="277"/>
        <v>-0.13409119394795901</v>
      </c>
      <c r="K3556">
        <f t="shared" si="278"/>
        <v>2.673941998634088</v>
      </c>
      <c r="L3556">
        <f t="shared" si="279"/>
        <v>6.156978985585555</v>
      </c>
    </row>
    <row r="3557" spans="1:12" x14ac:dyDescent="0.2">
      <c r="A3557" t="s">
        <v>2</v>
      </c>
      <c r="B3557" t="str">
        <f>VLOOKUP(A3557,[1]Sheet1!$A:$B,2,0)</f>
        <v>CCCC[n+]1ccn(c1)C</v>
      </c>
      <c r="C3557" t="s">
        <v>3</v>
      </c>
      <c r="D3557" t="str">
        <f>VLOOKUP(C3557,[1]Sheet1!$A:$B,2,0)</f>
        <v>F[P-](F)(F)(F)(F)F</v>
      </c>
      <c r="E3557" t="str">
        <f t="shared" si="275"/>
        <v>CCCC[n+]1ccn(c1)C.F[P-](F)(F)(F)(F)F</v>
      </c>
      <c r="F3557">
        <v>403.13</v>
      </c>
      <c r="G3557">
        <v>101.325</v>
      </c>
      <c r="H3557">
        <v>472</v>
      </c>
      <c r="I3557">
        <f t="shared" si="276"/>
        <v>1.0518762496504073</v>
      </c>
      <c r="J3557">
        <f t="shared" si="277"/>
        <v>-0.13409119394795901</v>
      </c>
      <c r="K3557">
        <f t="shared" si="278"/>
        <v>2.673941998634088</v>
      </c>
      <c r="L3557">
        <f t="shared" si="279"/>
        <v>6.156978985585555</v>
      </c>
    </row>
    <row r="3558" spans="1:12" x14ac:dyDescent="0.2">
      <c r="A3558" t="s">
        <v>2</v>
      </c>
      <c r="B3558" t="str">
        <f>VLOOKUP(A3558,[1]Sheet1!$A:$B,2,0)</f>
        <v>CCCC[n+]1ccn(c1)C</v>
      </c>
      <c r="C3558" t="s">
        <v>3</v>
      </c>
      <c r="D3558" t="str">
        <f>VLOOKUP(C3558,[1]Sheet1!$A:$B,2,0)</f>
        <v>F[P-](F)(F)(F)(F)F</v>
      </c>
      <c r="E3558" t="str">
        <f t="shared" si="275"/>
        <v>CCCC[n+]1ccn(c1)C.F[P-](F)(F)(F)(F)F</v>
      </c>
      <c r="F3558">
        <v>403.26</v>
      </c>
      <c r="G3558">
        <v>101.325</v>
      </c>
      <c r="H3558">
        <v>472</v>
      </c>
      <c r="I3558">
        <f t="shared" si="276"/>
        <v>1.0529450274949075</v>
      </c>
      <c r="J3558">
        <f t="shared" si="277"/>
        <v>-0.13409119394795901</v>
      </c>
      <c r="K3558">
        <f t="shared" si="278"/>
        <v>2.673941998634088</v>
      </c>
      <c r="L3558">
        <f t="shared" si="279"/>
        <v>6.156978985585555</v>
      </c>
    </row>
    <row r="3559" spans="1:12" x14ac:dyDescent="0.2">
      <c r="A3559" t="s">
        <v>2</v>
      </c>
      <c r="B3559" t="str">
        <f>VLOOKUP(A3559,[1]Sheet1!$A:$B,2,0)</f>
        <v>CCCC[n+]1ccn(c1)C</v>
      </c>
      <c r="C3559" t="s">
        <v>3</v>
      </c>
      <c r="D3559" t="str">
        <f>VLOOKUP(C3559,[1]Sheet1!$A:$B,2,0)</f>
        <v>F[P-](F)(F)(F)(F)F</v>
      </c>
      <c r="E3559" t="str">
        <f t="shared" si="275"/>
        <v>CCCC[n+]1ccn(c1)C.F[P-](F)(F)(F)(F)F</v>
      </c>
      <c r="F3559">
        <v>403.39</v>
      </c>
      <c r="G3559">
        <v>101.325</v>
      </c>
      <c r="H3559">
        <v>472</v>
      </c>
      <c r="I3559">
        <f t="shared" si="276"/>
        <v>1.0540138053394075</v>
      </c>
      <c r="J3559">
        <f t="shared" si="277"/>
        <v>-0.13409119394795901</v>
      </c>
      <c r="K3559">
        <f t="shared" si="278"/>
        <v>2.673941998634088</v>
      </c>
      <c r="L3559">
        <f t="shared" si="279"/>
        <v>6.156978985585555</v>
      </c>
    </row>
    <row r="3560" spans="1:12" x14ac:dyDescent="0.2">
      <c r="A3560" t="s">
        <v>2</v>
      </c>
      <c r="B3560" t="str">
        <f>VLOOKUP(A3560,[1]Sheet1!$A:$B,2,0)</f>
        <v>CCCC[n+]1ccn(c1)C</v>
      </c>
      <c r="C3560" t="s">
        <v>3</v>
      </c>
      <c r="D3560" t="str">
        <f>VLOOKUP(C3560,[1]Sheet1!$A:$B,2,0)</f>
        <v>F[P-](F)(F)(F)(F)F</v>
      </c>
      <c r="E3560" t="str">
        <f t="shared" si="275"/>
        <v>CCCC[n+]1ccn(c1)C.F[P-](F)(F)(F)(F)F</v>
      </c>
      <c r="F3560">
        <v>403.52</v>
      </c>
      <c r="G3560">
        <v>101.325</v>
      </c>
      <c r="H3560">
        <v>472</v>
      </c>
      <c r="I3560">
        <f t="shared" si="276"/>
        <v>1.0550825831839077</v>
      </c>
      <c r="J3560">
        <f t="shared" si="277"/>
        <v>-0.13409119394795901</v>
      </c>
      <c r="K3560">
        <f t="shared" si="278"/>
        <v>2.673941998634088</v>
      </c>
      <c r="L3560">
        <f t="shared" si="279"/>
        <v>6.156978985585555</v>
      </c>
    </row>
    <row r="3561" spans="1:12" x14ac:dyDescent="0.2">
      <c r="A3561" t="s">
        <v>2</v>
      </c>
      <c r="B3561" t="str">
        <f>VLOOKUP(A3561,[1]Sheet1!$A:$B,2,0)</f>
        <v>CCCC[n+]1ccn(c1)C</v>
      </c>
      <c r="C3561" t="s">
        <v>3</v>
      </c>
      <c r="D3561" t="str">
        <f>VLOOKUP(C3561,[1]Sheet1!$A:$B,2,0)</f>
        <v>F[P-](F)(F)(F)(F)F</v>
      </c>
      <c r="E3561" t="str">
        <f t="shared" si="275"/>
        <v>CCCC[n+]1ccn(c1)C.F[P-](F)(F)(F)(F)F</v>
      </c>
      <c r="F3561">
        <v>403.65</v>
      </c>
      <c r="G3561">
        <v>101.325</v>
      </c>
      <c r="H3561">
        <v>472</v>
      </c>
      <c r="I3561">
        <f t="shared" si="276"/>
        <v>1.0561513610284077</v>
      </c>
      <c r="J3561">
        <f t="shared" si="277"/>
        <v>-0.13409119394795901</v>
      </c>
      <c r="K3561">
        <f t="shared" si="278"/>
        <v>2.673941998634088</v>
      </c>
      <c r="L3561">
        <f t="shared" si="279"/>
        <v>6.156978985585555</v>
      </c>
    </row>
    <row r="3562" spans="1:12" x14ac:dyDescent="0.2">
      <c r="A3562" t="s">
        <v>2</v>
      </c>
      <c r="B3562" t="str">
        <f>VLOOKUP(A3562,[1]Sheet1!$A:$B,2,0)</f>
        <v>CCCC[n+]1ccn(c1)C</v>
      </c>
      <c r="C3562" t="s">
        <v>3</v>
      </c>
      <c r="D3562" t="str">
        <f>VLOOKUP(C3562,[1]Sheet1!$A:$B,2,0)</f>
        <v>F[P-](F)(F)(F)(F)F</v>
      </c>
      <c r="E3562" t="str">
        <f t="shared" si="275"/>
        <v>CCCC[n+]1ccn(c1)C.F[P-](F)(F)(F)(F)F</v>
      </c>
      <c r="F3562">
        <v>405.38</v>
      </c>
      <c r="G3562">
        <v>101.325</v>
      </c>
      <c r="H3562">
        <v>472</v>
      </c>
      <c r="I3562">
        <f t="shared" si="276"/>
        <v>1.0703743277282942</v>
      </c>
      <c r="J3562">
        <f t="shared" si="277"/>
        <v>-0.13409119394795901</v>
      </c>
      <c r="K3562">
        <f t="shared" si="278"/>
        <v>2.673941998634088</v>
      </c>
      <c r="L3562">
        <f t="shared" si="279"/>
        <v>6.156978985585555</v>
      </c>
    </row>
    <row r="3563" spans="1:12" x14ac:dyDescent="0.2">
      <c r="A3563" t="s">
        <v>9</v>
      </c>
      <c r="B3563" t="str">
        <f>VLOOKUP(A3563,[1]Sheet1!$A:$B,2,0)</f>
        <v>CCCCCCCC[n+]1ccn(c1)C</v>
      </c>
      <c r="C3563" t="s">
        <v>10</v>
      </c>
      <c r="D3563" t="str">
        <f>VLOOKUP(C3563,[1]Sheet1!$A:$B,2,0)</f>
        <v>F[B-](F)(F)F</v>
      </c>
      <c r="E3563" t="str">
        <f t="shared" si="275"/>
        <v>CCCCCCCC[n+]1ccn(c1)C.F[B-](F)(F)F</v>
      </c>
      <c r="F3563">
        <v>239.43</v>
      </c>
      <c r="G3563">
        <v>101.325</v>
      </c>
      <c r="H3563">
        <v>472</v>
      </c>
      <c r="I3563">
        <f t="shared" si="276"/>
        <v>-0.29396169761629809</v>
      </c>
      <c r="J3563">
        <f t="shared" si="277"/>
        <v>-0.13409119394795901</v>
      </c>
      <c r="K3563">
        <f t="shared" si="278"/>
        <v>2.673941998634088</v>
      </c>
      <c r="L3563">
        <f t="shared" si="279"/>
        <v>6.156978985585555</v>
      </c>
    </row>
    <row r="3564" spans="1:12" x14ac:dyDescent="0.2">
      <c r="A3564" t="s">
        <v>44</v>
      </c>
      <c r="B3564" t="str">
        <f>VLOOKUP(A3564,[1]Sheet1!$A:$B,2,0)</f>
        <v>C(CCC)[N+]1=CC(=CC=C1)C</v>
      </c>
      <c r="C3564" t="s">
        <v>45</v>
      </c>
      <c r="D3564" t="str">
        <f>VLOOKUP(C3564,[1]Sheet1!$A:$B,2,0)</f>
        <v>FC(S(=O)(=O)[O-])(F)F</v>
      </c>
      <c r="E3564" t="str">
        <f t="shared" si="275"/>
        <v>C(CCC)[N+]1=CC(=CC=C1)C.FC(S(=O)(=O)[O-])(F)F</v>
      </c>
      <c r="F3564">
        <v>331.1</v>
      </c>
      <c r="G3564">
        <v>101.325</v>
      </c>
      <c r="H3564">
        <v>472</v>
      </c>
      <c r="I3564">
        <f t="shared" si="276"/>
        <v>0.45969111011698788</v>
      </c>
      <c r="J3564">
        <f t="shared" si="277"/>
        <v>-0.13409119394795901</v>
      </c>
      <c r="K3564">
        <f t="shared" si="278"/>
        <v>2.673941998634088</v>
      </c>
      <c r="L3564">
        <f t="shared" si="279"/>
        <v>6.156978985585555</v>
      </c>
    </row>
    <row r="3565" spans="1:12" x14ac:dyDescent="0.2">
      <c r="A3565" t="s">
        <v>61</v>
      </c>
      <c r="B3565" t="str">
        <f>VLOOKUP(A3565,[1]Sheet1!$A:$B,2,0)</f>
        <v>CC=1C=[N+](C=CC1)CCCCCCCC</v>
      </c>
      <c r="C3565" t="s">
        <v>10</v>
      </c>
      <c r="D3565" t="str">
        <f>VLOOKUP(C3565,[1]Sheet1!$A:$B,2,0)</f>
        <v>F[B-](F)(F)F</v>
      </c>
      <c r="E3565" t="str">
        <f t="shared" si="275"/>
        <v>CC=1C=[N+](C=CC1)CCCCCCCC.F[B-](F)(F)F</v>
      </c>
      <c r="F3565">
        <v>325.64999999999998</v>
      </c>
      <c r="G3565">
        <v>101.325</v>
      </c>
      <c r="H3565">
        <v>472</v>
      </c>
      <c r="I3565">
        <f t="shared" si="276"/>
        <v>0.41488465432832811</v>
      </c>
      <c r="J3565">
        <f t="shared" si="277"/>
        <v>-0.13409119394795901</v>
      </c>
      <c r="K3565">
        <f t="shared" si="278"/>
        <v>2.673941998634088</v>
      </c>
      <c r="L3565">
        <f t="shared" si="279"/>
        <v>6.156978985585555</v>
      </c>
    </row>
    <row r="3566" spans="1:12" x14ac:dyDescent="0.2">
      <c r="A3566" t="s">
        <v>47</v>
      </c>
      <c r="B3566" t="str">
        <f>VLOOKUP(A3566,[1]Sheet1!$A:$B,2,0)</f>
        <v>CCCC[n+]1ccccc1</v>
      </c>
      <c r="C3566" t="s">
        <v>45</v>
      </c>
      <c r="D3566" t="str">
        <f>VLOOKUP(C3566,[1]Sheet1!$A:$B,2,0)</f>
        <v>FC(S(=O)(=O)[O-])(F)F</v>
      </c>
      <c r="E3566" t="str">
        <f t="shared" si="275"/>
        <v>CCCC[n+]1ccccc1.FC(S(=O)(=O)[O-])(F)F</v>
      </c>
      <c r="F3566">
        <v>300.64999999999998</v>
      </c>
      <c r="G3566">
        <v>101.325</v>
      </c>
      <c r="H3566">
        <v>472</v>
      </c>
      <c r="I3566">
        <f t="shared" si="276"/>
        <v>0.20935045346291797</v>
      </c>
      <c r="J3566">
        <f t="shared" si="277"/>
        <v>-0.13409119394795901</v>
      </c>
      <c r="K3566">
        <f t="shared" si="278"/>
        <v>2.673941998634088</v>
      </c>
      <c r="L3566">
        <f t="shared" si="279"/>
        <v>6.156978985585555</v>
      </c>
    </row>
    <row r="3567" spans="1:12" x14ac:dyDescent="0.2">
      <c r="A3567" t="s">
        <v>76</v>
      </c>
      <c r="B3567" t="str">
        <f>VLOOKUP(A3567,[1]Sheet1!$A:$B,2,0)</f>
        <v>CCCC[n+]1ccn(c1C)C</v>
      </c>
      <c r="C3567" t="s">
        <v>3</v>
      </c>
      <c r="D3567" t="str">
        <f>VLOOKUP(C3567,[1]Sheet1!$A:$B,2,0)</f>
        <v>F[P-](F)(F)(F)(F)F</v>
      </c>
      <c r="E3567" t="str">
        <f t="shared" si="275"/>
        <v>CCCC[n+]1ccn(c1C)C.F[P-](F)(F)(F)(F)F</v>
      </c>
      <c r="F3567">
        <v>368.2</v>
      </c>
      <c r="G3567">
        <v>101.325</v>
      </c>
      <c r="H3567">
        <v>472</v>
      </c>
      <c r="I3567">
        <f t="shared" si="276"/>
        <v>0.76470386420125624</v>
      </c>
      <c r="J3567">
        <f t="shared" si="277"/>
        <v>-0.13409119394795901</v>
      </c>
      <c r="K3567">
        <f t="shared" si="278"/>
        <v>2.673941998634088</v>
      </c>
      <c r="L3567">
        <f t="shared" si="279"/>
        <v>6.156978985585555</v>
      </c>
    </row>
    <row r="3568" spans="1:12" x14ac:dyDescent="0.2">
      <c r="A3568" t="s">
        <v>2</v>
      </c>
      <c r="B3568" t="str">
        <f>VLOOKUP(A3568,[1]Sheet1!$A:$B,2,0)</f>
        <v>CCCC[n+]1ccn(c1)C</v>
      </c>
      <c r="C3568" t="s">
        <v>3</v>
      </c>
      <c r="D3568" t="str">
        <f>VLOOKUP(C3568,[1]Sheet1!$A:$B,2,0)</f>
        <v>F[P-](F)(F)(F)(F)F</v>
      </c>
      <c r="E3568" t="str">
        <f t="shared" si="275"/>
        <v>CCCC[n+]1ccn(c1)C.F[P-](F)(F)(F)(F)F</v>
      </c>
      <c r="F3568">
        <v>400.47</v>
      </c>
      <c r="G3568">
        <v>101.325</v>
      </c>
      <c r="H3568">
        <v>471.7</v>
      </c>
      <c r="I3568">
        <f t="shared" si="276"/>
        <v>1.0300074106783279</v>
      </c>
      <c r="J3568">
        <f t="shared" si="277"/>
        <v>-0.13409119394795901</v>
      </c>
      <c r="K3568">
        <f t="shared" si="278"/>
        <v>2.673665876245702</v>
      </c>
      <c r="L3568">
        <f t="shared" si="279"/>
        <v>6.1563431902902161</v>
      </c>
    </row>
    <row r="3569" spans="1:12" x14ac:dyDescent="0.2">
      <c r="A3569" t="s">
        <v>2</v>
      </c>
      <c r="B3569" t="str">
        <f>VLOOKUP(A3569,[1]Sheet1!$A:$B,2,0)</f>
        <v>CCCC[n+]1ccn(c1)C</v>
      </c>
      <c r="C3569" t="s">
        <v>3</v>
      </c>
      <c r="D3569" t="str">
        <f>VLOOKUP(C3569,[1]Sheet1!$A:$B,2,0)</f>
        <v>F[P-](F)(F)(F)(F)F</v>
      </c>
      <c r="E3569" t="str">
        <f t="shared" si="275"/>
        <v>CCCC[n+]1ccn(c1)C.F[P-](F)(F)(F)(F)F</v>
      </c>
      <c r="F3569">
        <v>400.6</v>
      </c>
      <c r="G3569">
        <v>101.325</v>
      </c>
      <c r="H3569">
        <v>471.7</v>
      </c>
      <c r="I3569">
        <f t="shared" si="276"/>
        <v>1.0310761885228281</v>
      </c>
      <c r="J3569">
        <f t="shared" si="277"/>
        <v>-0.13409119394795901</v>
      </c>
      <c r="K3569">
        <f t="shared" si="278"/>
        <v>2.673665876245702</v>
      </c>
      <c r="L3569">
        <f t="shared" si="279"/>
        <v>6.1563431902902161</v>
      </c>
    </row>
    <row r="3570" spans="1:12" x14ac:dyDescent="0.2">
      <c r="A3570" t="s">
        <v>2</v>
      </c>
      <c r="B3570" t="str">
        <f>VLOOKUP(A3570,[1]Sheet1!$A:$B,2,0)</f>
        <v>CCCC[n+]1ccn(c1)C</v>
      </c>
      <c r="C3570" t="s">
        <v>3</v>
      </c>
      <c r="D3570" t="str">
        <f>VLOOKUP(C3570,[1]Sheet1!$A:$B,2,0)</f>
        <v>F[P-](F)(F)(F)(F)F</v>
      </c>
      <c r="E3570" t="str">
        <f t="shared" si="275"/>
        <v>CCCC[n+]1ccn(c1)C.F[P-](F)(F)(F)(F)F</v>
      </c>
      <c r="F3570">
        <v>400.99</v>
      </c>
      <c r="G3570">
        <v>101.325</v>
      </c>
      <c r="H3570">
        <v>471.7</v>
      </c>
      <c r="I3570">
        <f t="shared" si="276"/>
        <v>1.0342825220563283</v>
      </c>
      <c r="J3570">
        <f t="shared" si="277"/>
        <v>-0.13409119394795901</v>
      </c>
      <c r="K3570">
        <f t="shared" si="278"/>
        <v>2.673665876245702</v>
      </c>
      <c r="L3570">
        <f t="shared" si="279"/>
        <v>6.1563431902902161</v>
      </c>
    </row>
    <row r="3571" spans="1:12" x14ac:dyDescent="0.2">
      <c r="A3571" t="s">
        <v>2</v>
      </c>
      <c r="B3571" t="str">
        <f>VLOOKUP(A3571,[1]Sheet1!$A:$B,2,0)</f>
        <v>CCCC[n+]1ccn(c1)C</v>
      </c>
      <c r="C3571" t="s">
        <v>3</v>
      </c>
      <c r="D3571" t="str">
        <f>VLOOKUP(C3571,[1]Sheet1!$A:$B,2,0)</f>
        <v>F[P-](F)(F)(F)(F)F</v>
      </c>
      <c r="E3571" t="str">
        <f t="shared" si="275"/>
        <v>CCCC[n+]1ccn(c1)C.F[P-](F)(F)(F)(F)F</v>
      </c>
      <c r="F3571">
        <v>401.12</v>
      </c>
      <c r="G3571">
        <v>101.325</v>
      </c>
      <c r="H3571">
        <v>471.7</v>
      </c>
      <c r="I3571">
        <f t="shared" si="276"/>
        <v>1.0353512999008283</v>
      </c>
      <c r="J3571">
        <f t="shared" si="277"/>
        <v>-0.13409119394795901</v>
      </c>
      <c r="K3571">
        <f t="shared" si="278"/>
        <v>2.673665876245702</v>
      </c>
      <c r="L3571">
        <f t="shared" si="279"/>
        <v>6.1563431902902161</v>
      </c>
    </row>
    <row r="3572" spans="1:12" x14ac:dyDescent="0.2">
      <c r="A3572" t="s">
        <v>2</v>
      </c>
      <c r="B3572" t="str">
        <f>VLOOKUP(A3572,[1]Sheet1!$A:$B,2,0)</f>
        <v>CCCC[n+]1ccn(c1)C</v>
      </c>
      <c r="C3572" t="s">
        <v>3</v>
      </c>
      <c r="D3572" t="str">
        <f>VLOOKUP(C3572,[1]Sheet1!$A:$B,2,0)</f>
        <v>F[P-](F)(F)(F)(F)F</v>
      </c>
      <c r="E3572" t="str">
        <f t="shared" si="275"/>
        <v>CCCC[n+]1ccn(c1)C.F[P-](F)(F)(F)(F)F</v>
      </c>
      <c r="F3572">
        <v>401.67</v>
      </c>
      <c r="G3572">
        <v>101.325</v>
      </c>
      <c r="H3572">
        <v>471.7</v>
      </c>
      <c r="I3572">
        <f t="shared" si="276"/>
        <v>1.0398730523198676</v>
      </c>
      <c r="J3572">
        <f t="shared" si="277"/>
        <v>-0.13409119394795901</v>
      </c>
      <c r="K3572">
        <f t="shared" si="278"/>
        <v>2.673665876245702</v>
      </c>
      <c r="L3572">
        <f t="shared" si="279"/>
        <v>6.1563431902902161</v>
      </c>
    </row>
    <row r="3573" spans="1:12" x14ac:dyDescent="0.2">
      <c r="A3573" t="s">
        <v>2</v>
      </c>
      <c r="B3573" t="str">
        <f>VLOOKUP(A3573,[1]Sheet1!$A:$B,2,0)</f>
        <v>CCCC[n+]1ccn(c1)C</v>
      </c>
      <c r="C3573" t="s">
        <v>3</v>
      </c>
      <c r="D3573" t="str">
        <f>VLOOKUP(C3573,[1]Sheet1!$A:$B,2,0)</f>
        <v>F[P-](F)(F)(F)(F)F</v>
      </c>
      <c r="E3573" t="str">
        <f t="shared" si="275"/>
        <v>CCCC[n+]1ccn(c1)C.F[P-](F)(F)(F)(F)F</v>
      </c>
      <c r="F3573">
        <v>402.74</v>
      </c>
      <c r="G3573">
        <v>101.325</v>
      </c>
      <c r="H3573">
        <v>471.7</v>
      </c>
      <c r="I3573">
        <f t="shared" si="276"/>
        <v>1.0486699161169071</v>
      </c>
      <c r="J3573">
        <f t="shared" si="277"/>
        <v>-0.13409119394795901</v>
      </c>
      <c r="K3573">
        <f t="shared" si="278"/>
        <v>2.673665876245702</v>
      </c>
      <c r="L3573">
        <f t="shared" si="279"/>
        <v>6.1563431902902161</v>
      </c>
    </row>
    <row r="3574" spans="1:12" x14ac:dyDescent="0.2">
      <c r="A3574" t="s">
        <v>2</v>
      </c>
      <c r="B3574" t="str">
        <f>VLOOKUP(A3574,[1]Sheet1!$A:$B,2,0)</f>
        <v>CCCC[n+]1ccn(c1)C</v>
      </c>
      <c r="C3574" t="s">
        <v>3</v>
      </c>
      <c r="D3574" t="str">
        <f>VLOOKUP(C3574,[1]Sheet1!$A:$B,2,0)</f>
        <v>F[P-](F)(F)(F)(F)F</v>
      </c>
      <c r="E3574" t="str">
        <f t="shared" si="275"/>
        <v>CCCC[n+]1ccn(c1)C.F[P-](F)(F)(F)(F)F</v>
      </c>
      <c r="F3574">
        <v>403</v>
      </c>
      <c r="G3574">
        <v>101.325</v>
      </c>
      <c r="H3574">
        <v>471.7</v>
      </c>
      <c r="I3574">
        <f t="shared" si="276"/>
        <v>1.0508074718059073</v>
      </c>
      <c r="J3574">
        <f t="shared" si="277"/>
        <v>-0.13409119394795901</v>
      </c>
      <c r="K3574">
        <f t="shared" si="278"/>
        <v>2.673665876245702</v>
      </c>
      <c r="L3574">
        <f t="shared" si="279"/>
        <v>6.1563431902902161</v>
      </c>
    </row>
    <row r="3575" spans="1:12" x14ac:dyDescent="0.2">
      <c r="A3575" t="s">
        <v>2</v>
      </c>
      <c r="B3575" t="str">
        <f>VLOOKUP(A3575,[1]Sheet1!$A:$B,2,0)</f>
        <v>CCCC[n+]1ccn(c1)C</v>
      </c>
      <c r="C3575" t="s">
        <v>3</v>
      </c>
      <c r="D3575" t="str">
        <f>VLOOKUP(C3575,[1]Sheet1!$A:$B,2,0)</f>
        <v>F[P-](F)(F)(F)(F)F</v>
      </c>
      <c r="E3575" t="str">
        <f t="shared" si="275"/>
        <v>CCCC[n+]1ccn(c1)C.F[P-](F)(F)(F)(F)F</v>
      </c>
      <c r="F3575">
        <v>402.32</v>
      </c>
      <c r="G3575">
        <v>101.325</v>
      </c>
      <c r="H3575">
        <v>471.5</v>
      </c>
      <c r="I3575">
        <f t="shared" si="276"/>
        <v>1.045216941542368</v>
      </c>
      <c r="J3575">
        <f t="shared" si="277"/>
        <v>-0.13409119394795901</v>
      </c>
      <c r="K3575">
        <f t="shared" si="278"/>
        <v>2.6734816970733473</v>
      </c>
      <c r="L3575">
        <f t="shared" si="279"/>
        <v>6.1559191020735122</v>
      </c>
    </row>
    <row r="3576" spans="1:12" x14ac:dyDescent="0.2">
      <c r="A3576" t="s">
        <v>2</v>
      </c>
      <c r="B3576" t="str">
        <f>VLOOKUP(A3576,[1]Sheet1!$A:$B,2,0)</f>
        <v>CCCC[n+]1ccn(c1)C</v>
      </c>
      <c r="C3576" t="s">
        <v>3</v>
      </c>
      <c r="D3576" t="str">
        <f>VLOOKUP(C3576,[1]Sheet1!$A:$B,2,0)</f>
        <v>F[P-](F)(F)(F)(F)F</v>
      </c>
      <c r="E3576" t="str">
        <f t="shared" si="275"/>
        <v>CCCC[n+]1ccn(c1)C.F[P-](F)(F)(F)(F)F</v>
      </c>
      <c r="F3576">
        <v>402.45</v>
      </c>
      <c r="G3576">
        <v>101.325</v>
      </c>
      <c r="H3576">
        <v>471.5</v>
      </c>
      <c r="I3576">
        <f t="shared" si="276"/>
        <v>1.0462857193868682</v>
      </c>
      <c r="J3576">
        <f t="shared" si="277"/>
        <v>-0.13409119394795901</v>
      </c>
      <c r="K3576">
        <f t="shared" si="278"/>
        <v>2.6734816970733473</v>
      </c>
      <c r="L3576">
        <f t="shared" si="279"/>
        <v>6.1559191020735122</v>
      </c>
    </row>
    <row r="3577" spans="1:12" x14ac:dyDescent="0.2">
      <c r="A3577" t="s">
        <v>2</v>
      </c>
      <c r="B3577" t="str">
        <f>VLOOKUP(A3577,[1]Sheet1!$A:$B,2,0)</f>
        <v>CCCC[n+]1ccn(c1)C</v>
      </c>
      <c r="C3577" t="s">
        <v>3</v>
      </c>
      <c r="D3577" t="str">
        <f>VLOOKUP(C3577,[1]Sheet1!$A:$B,2,0)</f>
        <v>F[P-](F)(F)(F)(F)F</v>
      </c>
      <c r="E3577" t="str">
        <f t="shared" si="275"/>
        <v>CCCC[n+]1ccn(c1)C.F[P-](F)(F)(F)(F)F</v>
      </c>
      <c r="F3577">
        <v>402.87</v>
      </c>
      <c r="G3577">
        <v>101.325</v>
      </c>
      <c r="H3577">
        <v>471.5</v>
      </c>
      <c r="I3577">
        <f t="shared" si="276"/>
        <v>1.0497386939614071</v>
      </c>
      <c r="J3577">
        <f t="shared" si="277"/>
        <v>-0.13409119394795901</v>
      </c>
      <c r="K3577">
        <f t="shared" si="278"/>
        <v>2.6734816970733473</v>
      </c>
      <c r="L3577">
        <f t="shared" si="279"/>
        <v>6.1559191020735122</v>
      </c>
    </row>
    <row r="3578" spans="1:12" x14ac:dyDescent="0.2">
      <c r="A3578" t="s">
        <v>7</v>
      </c>
      <c r="B3578" t="str">
        <f>VLOOKUP(A3578,[1]Sheet1!$A:$B,2,0)</f>
        <v>CCCCCCCCCCCCCC[n+]1ccn(c1)C</v>
      </c>
      <c r="C3578" t="s">
        <v>8</v>
      </c>
      <c r="D3578" t="str">
        <f>VLOOKUP(C3578,[1]Sheet1!$A:$B,2,0)</f>
        <v>FC(S(=O)(=O)[N-]S(=O)(=O)C(F)(F)F)(F)F</v>
      </c>
      <c r="E3578" t="str">
        <f t="shared" si="275"/>
        <v>CCCCCCCCCCCCCC[n+]1ccn(c1)C.FC(S(=O)(=O)[N-]S(=O)(=O)C(F)(F)F)(F)F</v>
      </c>
      <c r="F3578">
        <v>179.25</v>
      </c>
      <c r="G3578">
        <v>101.325</v>
      </c>
      <c r="H3578">
        <v>471.5</v>
      </c>
      <c r="I3578">
        <f t="shared" si="276"/>
        <v>-0.7887236259395134</v>
      </c>
      <c r="J3578">
        <f t="shared" si="277"/>
        <v>-0.13409119394795901</v>
      </c>
      <c r="K3578">
        <f t="shared" si="278"/>
        <v>2.6734816970733473</v>
      </c>
      <c r="L3578">
        <f t="shared" si="279"/>
        <v>6.1559191020735122</v>
      </c>
    </row>
    <row r="3579" spans="1:12" x14ac:dyDescent="0.2">
      <c r="A3579" t="s">
        <v>12</v>
      </c>
      <c r="B3579" t="str">
        <f>VLOOKUP(A3579,[1]Sheet1!$A:$B,2,0)</f>
        <v>C(CCCCCCCCCCCCCCC)N1C[NH+](C=C1)C</v>
      </c>
      <c r="C3579" t="s">
        <v>8</v>
      </c>
      <c r="D3579" t="str">
        <f>VLOOKUP(C3579,[1]Sheet1!$A:$B,2,0)</f>
        <v>FC(S(=O)(=O)[N-]S(=O)(=O)C(F)(F)F)(F)F</v>
      </c>
      <c r="E3579" t="str">
        <f t="shared" si="275"/>
        <v>C(CCCCCCCCCCCCCCC)N1C[NH+](C=C1)C.FC(S(=O)(=O)[N-]S(=O)(=O)C(F)(F)F)(F)F</v>
      </c>
      <c r="F3579">
        <v>165.16</v>
      </c>
      <c r="G3579">
        <v>101.325</v>
      </c>
      <c r="H3579">
        <v>471.4</v>
      </c>
      <c r="I3579">
        <f t="shared" si="276"/>
        <v>-0.9045627015472586</v>
      </c>
      <c r="J3579">
        <f t="shared" si="277"/>
        <v>-0.13409119394795901</v>
      </c>
      <c r="K3579">
        <f t="shared" si="278"/>
        <v>2.673389578188305</v>
      </c>
      <c r="L3579">
        <f t="shared" si="279"/>
        <v>6.155706990502031</v>
      </c>
    </row>
    <row r="3580" spans="1:12" x14ac:dyDescent="0.2">
      <c r="A3580" t="s">
        <v>2</v>
      </c>
      <c r="B3580" t="str">
        <f>VLOOKUP(A3580,[1]Sheet1!$A:$B,2,0)</f>
        <v>CCCC[n+]1ccn(c1)C</v>
      </c>
      <c r="C3580" t="s">
        <v>3</v>
      </c>
      <c r="D3580" t="str">
        <f>VLOOKUP(C3580,[1]Sheet1!$A:$B,2,0)</f>
        <v>F[P-](F)(F)(F)(F)F</v>
      </c>
      <c r="E3580" t="str">
        <f t="shared" si="275"/>
        <v>CCCC[n+]1ccn(c1)C.F[P-](F)(F)(F)(F)F</v>
      </c>
      <c r="F3580">
        <v>399.41</v>
      </c>
      <c r="G3580">
        <v>101.325</v>
      </c>
      <c r="H3580">
        <v>471.2</v>
      </c>
      <c r="I3580">
        <f t="shared" si="276"/>
        <v>1.0212927605616344</v>
      </c>
      <c r="J3580">
        <f t="shared" si="277"/>
        <v>-0.13409119394795901</v>
      </c>
      <c r="K3580">
        <f t="shared" si="278"/>
        <v>2.6732052817790453</v>
      </c>
      <c r="L3580">
        <f t="shared" si="279"/>
        <v>6.1552826323373768</v>
      </c>
    </row>
    <row r="3581" spans="1:12" x14ac:dyDescent="0.2">
      <c r="A3581" t="s">
        <v>2</v>
      </c>
      <c r="B3581" t="str">
        <f>VLOOKUP(A3581,[1]Sheet1!$A:$B,2,0)</f>
        <v>CCCC[n+]1ccn(c1)C</v>
      </c>
      <c r="C3581" t="s">
        <v>3</v>
      </c>
      <c r="D3581" t="str">
        <f>VLOOKUP(C3581,[1]Sheet1!$A:$B,2,0)</f>
        <v>F[P-](F)(F)(F)(F)F</v>
      </c>
      <c r="E3581" t="str">
        <f t="shared" si="275"/>
        <v>CCCC[n+]1ccn(c1)C.F[P-](F)(F)(F)(F)F</v>
      </c>
      <c r="F3581">
        <v>399.82</v>
      </c>
      <c r="G3581">
        <v>101.325</v>
      </c>
      <c r="H3581">
        <v>471.2</v>
      </c>
      <c r="I3581">
        <f t="shared" si="276"/>
        <v>1.0246635214558271</v>
      </c>
      <c r="J3581">
        <f t="shared" si="277"/>
        <v>-0.13409119394795901</v>
      </c>
      <c r="K3581">
        <f t="shared" si="278"/>
        <v>2.6732052817790453</v>
      </c>
      <c r="L3581">
        <f t="shared" si="279"/>
        <v>6.1552826323373768</v>
      </c>
    </row>
    <row r="3582" spans="1:12" x14ac:dyDescent="0.2">
      <c r="A3582" t="s">
        <v>2</v>
      </c>
      <c r="B3582" t="str">
        <f>VLOOKUP(A3582,[1]Sheet1!$A:$B,2,0)</f>
        <v>CCCC[n+]1ccn(c1)C</v>
      </c>
      <c r="C3582" t="s">
        <v>3</v>
      </c>
      <c r="D3582" t="str">
        <f>VLOOKUP(C3582,[1]Sheet1!$A:$B,2,0)</f>
        <v>F[P-](F)(F)(F)(F)F</v>
      </c>
      <c r="E3582" t="str">
        <f t="shared" si="275"/>
        <v>CCCC[n+]1ccn(c1)C.F[P-](F)(F)(F)(F)F</v>
      </c>
      <c r="F3582">
        <v>400.34</v>
      </c>
      <c r="G3582">
        <v>101.325</v>
      </c>
      <c r="H3582">
        <v>471.2</v>
      </c>
      <c r="I3582">
        <f t="shared" si="276"/>
        <v>1.0289386328338275</v>
      </c>
      <c r="J3582">
        <f t="shared" si="277"/>
        <v>-0.13409119394795901</v>
      </c>
      <c r="K3582">
        <f t="shared" si="278"/>
        <v>2.6732052817790453</v>
      </c>
      <c r="L3582">
        <f t="shared" si="279"/>
        <v>6.1552826323373768</v>
      </c>
    </row>
    <row r="3583" spans="1:12" x14ac:dyDescent="0.2">
      <c r="A3583" t="s">
        <v>11</v>
      </c>
      <c r="B3583" t="str">
        <f>VLOOKUP(A3583,[1]Sheet1!$A:$B,2,0)</f>
        <v>CCCCCC[n+]1cccc2c1cccc2</v>
      </c>
      <c r="C3583" t="s">
        <v>8</v>
      </c>
      <c r="D3583" t="str">
        <f>VLOOKUP(C3583,[1]Sheet1!$A:$B,2,0)</f>
        <v>FC(S(=O)(=O)[N-]S(=O)(=O)C(F)(F)F)(F)F</v>
      </c>
      <c r="E3583" t="str">
        <f t="shared" si="275"/>
        <v>CCCCCC[n+]1cccc2c1cccc2.FC(S(=O)(=O)[N-]S(=O)(=O)C(F)(F)F)(F)F</v>
      </c>
      <c r="F3583">
        <v>302.32</v>
      </c>
      <c r="G3583">
        <v>101.325</v>
      </c>
      <c r="H3583">
        <v>471</v>
      </c>
      <c r="I3583">
        <f t="shared" si="276"/>
        <v>0.22308013808072749</v>
      </c>
      <c r="J3583">
        <f t="shared" si="277"/>
        <v>-0.13409119394795901</v>
      </c>
      <c r="K3583">
        <f t="shared" si="278"/>
        <v>2.6730209071288962</v>
      </c>
      <c r="L3583">
        <f t="shared" si="279"/>
        <v>6.1548580940164177</v>
      </c>
    </row>
    <row r="3584" spans="1:12" x14ac:dyDescent="0.2">
      <c r="A3584" t="s">
        <v>50</v>
      </c>
      <c r="B3584" t="str">
        <f>VLOOKUP(A3584,[1]Sheet1!$A:$B,2,0)</f>
        <v>CCCC[N+](C)(C)CCO</v>
      </c>
      <c r="C3584" t="s">
        <v>5</v>
      </c>
      <c r="D3584" t="str">
        <f>VLOOKUP(C3584,[1]Sheet1!$A:$B,2,0)</f>
        <v>[Br-]</v>
      </c>
      <c r="E3584" t="str">
        <f t="shared" si="275"/>
        <v>CCCC[N+](C)(C)CCO.[Br-]</v>
      </c>
      <c r="F3584">
        <v>339.67</v>
      </c>
      <c r="G3584">
        <v>101.325</v>
      </c>
      <c r="H3584">
        <v>471</v>
      </c>
      <c r="I3584">
        <f t="shared" si="276"/>
        <v>0.53014823417365042</v>
      </c>
      <c r="J3584">
        <f t="shared" si="277"/>
        <v>-0.13409119394795901</v>
      </c>
      <c r="K3584">
        <f t="shared" si="278"/>
        <v>2.6730209071288962</v>
      </c>
      <c r="L3584">
        <f t="shared" si="279"/>
        <v>6.1548580940164177</v>
      </c>
    </row>
    <row r="3585" spans="1:12" x14ac:dyDescent="0.2">
      <c r="A3585" t="s">
        <v>44</v>
      </c>
      <c r="B3585" t="str">
        <f>VLOOKUP(A3585,[1]Sheet1!$A:$B,2,0)</f>
        <v>C(CCC)[N+]1=CC(=CC=C1)C</v>
      </c>
      <c r="C3585" t="s">
        <v>45</v>
      </c>
      <c r="D3585" t="str">
        <f>VLOOKUP(C3585,[1]Sheet1!$A:$B,2,0)</f>
        <v>FC(S(=O)(=O)[O-])(F)F</v>
      </c>
      <c r="E3585" t="str">
        <f t="shared" si="275"/>
        <v>C(CCC)[N+]1=CC(=CC=C1)C.FC(S(=O)(=O)[O-])(F)F</v>
      </c>
      <c r="F3585">
        <v>330.1</v>
      </c>
      <c r="G3585">
        <v>101.325</v>
      </c>
      <c r="H3585">
        <v>471</v>
      </c>
      <c r="I3585">
        <f t="shared" si="276"/>
        <v>0.45146974208237145</v>
      </c>
      <c r="J3585">
        <f t="shared" si="277"/>
        <v>-0.13409119394795901</v>
      </c>
      <c r="K3585">
        <f t="shared" si="278"/>
        <v>2.6730209071288962</v>
      </c>
      <c r="L3585">
        <f t="shared" si="279"/>
        <v>6.1548580940164177</v>
      </c>
    </row>
    <row r="3586" spans="1:12" x14ac:dyDescent="0.2">
      <c r="A3586" t="s">
        <v>2</v>
      </c>
      <c r="B3586" t="str">
        <f>VLOOKUP(A3586,[1]Sheet1!$A:$B,2,0)</f>
        <v>CCCC[n+]1ccn(c1)C</v>
      </c>
      <c r="C3586" t="s">
        <v>3</v>
      </c>
      <c r="D3586" t="str">
        <f>VLOOKUP(C3586,[1]Sheet1!$A:$B,2,0)</f>
        <v>F[P-](F)(F)(F)(F)F</v>
      </c>
      <c r="E3586" t="str">
        <f t="shared" ref="E3586:E3649" si="280">B3586&amp;"."&amp;D3586</f>
        <v>CCCC[n+]1ccn(c1)C.F[P-](F)(F)(F)(F)F</v>
      </c>
      <c r="F3586">
        <v>399.28</v>
      </c>
      <c r="G3586">
        <v>101.325</v>
      </c>
      <c r="H3586">
        <v>470.9</v>
      </c>
      <c r="I3586">
        <f t="shared" ref="I3586:I3649" si="281">STANDARDIZE(F3586,AVERAGE(F:F),STDEVP(F:F))</f>
        <v>1.020223982717134</v>
      </c>
      <c r="J3586">
        <f t="shared" ref="J3586:J3649" si="282">STANDARDIZE(G3586,AVERAGE(G:G),STDEVP(G:G))</f>
        <v>-0.13409119394795901</v>
      </c>
      <c r="K3586">
        <f t="shared" si="278"/>
        <v>2.6729286904427223</v>
      </c>
      <c r="L3586">
        <f t="shared" si="279"/>
        <v>6.1546457572495088</v>
      </c>
    </row>
    <row r="3587" spans="1:12" x14ac:dyDescent="0.2">
      <c r="A3587" t="s">
        <v>2</v>
      </c>
      <c r="B3587" t="str">
        <f>VLOOKUP(A3587,[1]Sheet1!$A:$B,2,0)</f>
        <v>CCCC[n+]1ccn(c1)C</v>
      </c>
      <c r="C3587" t="s">
        <v>3</v>
      </c>
      <c r="D3587" t="str">
        <f>VLOOKUP(C3587,[1]Sheet1!$A:$B,2,0)</f>
        <v>F[P-](F)(F)(F)(F)F</v>
      </c>
      <c r="E3587" t="str">
        <f t="shared" si="280"/>
        <v>CCCC[n+]1ccn(c1)C.F[P-](F)(F)(F)(F)F</v>
      </c>
      <c r="F3587">
        <v>399.95</v>
      </c>
      <c r="G3587">
        <v>101.325</v>
      </c>
      <c r="H3587">
        <v>470.9</v>
      </c>
      <c r="I3587">
        <f t="shared" si="281"/>
        <v>1.0257322993003271</v>
      </c>
      <c r="J3587">
        <f t="shared" si="282"/>
        <v>-0.13409119394795901</v>
      </c>
      <c r="K3587">
        <f t="shared" ref="K3587:K3650" si="283">LOG(H3587)</f>
        <v>2.6729286904427223</v>
      </c>
      <c r="L3587">
        <f t="shared" ref="L3587:L3650" si="284">LN(H3587)</f>
        <v>6.1546457572495088</v>
      </c>
    </row>
    <row r="3588" spans="1:12" x14ac:dyDescent="0.2">
      <c r="A3588" t="s">
        <v>2</v>
      </c>
      <c r="B3588" t="str">
        <f>VLOOKUP(A3588,[1]Sheet1!$A:$B,2,0)</f>
        <v>CCCC[n+]1ccn(c1)C</v>
      </c>
      <c r="C3588" t="s">
        <v>3</v>
      </c>
      <c r="D3588" t="str">
        <f>VLOOKUP(C3588,[1]Sheet1!$A:$B,2,0)</f>
        <v>F[P-](F)(F)(F)(F)F</v>
      </c>
      <c r="E3588" t="str">
        <f t="shared" si="280"/>
        <v>CCCC[n+]1ccn(c1)C.F[P-](F)(F)(F)(F)F</v>
      </c>
      <c r="F3588">
        <v>400.08</v>
      </c>
      <c r="G3588">
        <v>101.325</v>
      </c>
      <c r="H3588">
        <v>470.9</v>
      </c>
      <c r="I3588">
        <f t="shared" si="281"/>
        <v>1.0268010771448273</v>
      </c>
      <c r="J3588">
        <f t="shared" si="282"/>
        <v>-0.13409119394795901</v>
      </c>
      <c r="K3588">
        <f t="shared" si="283"/>
        <v>2.6729286904427223</v>
      </c>
      <c r="L3588">
        <f t="shared" si="284"/>
        <v>6.1546457572495088</v>
      </c>
    </row>
    <row r="3589" spans="1:12" x14ac:dyDescent="0.2">
      <c r="A3589" t="s">
        <v>69</v>
      </c>
      <c r="B3589" t="str">
        <f>VLOOKUP(A3589,[1]Sheet1!$A:$B,2,0)</f>
        <v>CCCCC[n+]1ccn(c1)C</v>
      </c>
      <c r="C3589" t="s">
        <v>3</v>
      </c>
      <c r="D3589" t="str">
        <f>VLOOKUP(C3589,[1]Sheet1!$A:$B,2,0)</f>
        <v>F[P-](F)(F)(F)(F)F</v>
      </c>
      <c r="E3589" t="str">
        <f t="shared" si="280"/>
        <v>CCCCC[n+]1ccn(c1)C.F[P-](F)(F)(F)(F)F</v>
      </c>
      <c r="F3589">
        <v>355.13499999999999</v>
      </c>
      <c r="G3589">
        <v>101.325</v>
      </c>
      <c r="H3589">
        <v>470.9</v>
      </c>
      <c r="I3589">
        <f t="shared" si="281"/>
        <v>0.65729169082899286</v>
      </c>
      <c r="J3589">
        <f t="shared" si="282"/>
        <v>-0.13409119394795901</v>
      </c>
      <c r="K3589">
        <f t="shared" si="283"/>
        <v>2.6729286904427223</v>
      </c>
      <c r="L3589">
        <f t="shared" si="284"/>
        <v>6.1546457572495088</v>
      </c>
    </row>
    <row r="3590" spans="1:12" x14ac:dyDescent="0.2">
      <c r="A3590" t="s">
        <v>17</v>
      </c>
      <c r="B3590" t="str">
        <f>VLOOKUP(A3590,[1]Sheet1!$A:$B,2,0)</f>
        <v>CCCCCC[n+]1ccn(c1)C</v>
      </c>
      <c r="C3590" t="s">
        <v>38</v>
      </c>
      <c r="D3590" t="str">
        <f>VLOOKUP(C3590,[1]Sheet1!$A:$B,2,0)</f>
        <v>C(C)(=O)[O-]</v>
      </c>
      <c r="E3590" t="str">
        <f t="shared" si="280"/>
        <v>CCCCCC[n+]1ccn(c1)C.C(C)(=O)[O-]</v>
      </c>
      <c r="F3590">
        <v>355.6</v>
      </c>
      <c r="G3590">
        <v>4120</v>
      </c>
      <c r="H3590">
        <v>470.9</v>
      </c>
      <c r="I3590">
        <f t="shared" si="281"/>
        <v>0.66111462696508982</v>
      </c>
      <c r="J3590">
        <f t="shared" si="282"/>
        <v>0.77473621242452939</v>
      </c>
      <c r="K3590">
        <f t="shared" si="283"/>
        <v>2.6729286904427223</v>
      </c>
      <c r="L3590">
        <f t="shared" si="284"/>
        <v>6.1546457572495088</v>
      </c>
    </row>
    <row r="3591" spans="1:12" x14ac:dyDescent="0.2">
      <c r="A3591" t="s">
        <v>4</v>
      </c>
      <c r="B3591" t="str">
        <f>VLOOKUP(A3591,[1]Sheet1!$A:$B,2,0)</f>
        <v>CCC[n+]1ccn(c1)C</v>
      </c>
      <c r="C3591" t="s">
        <v>5</v>
      </c>
      <c r="D3591" t="str">
        <f>VLOOKUP(C3591,[1]Sheet1!$A:$B,2,0)</f>
        <v>[Br-]</v>
      </c>
      <c r="E3591" t="str">
        <f t="shared" si="280"/>
        <v>CCC[n+]1ccn(c1)C.[Br-]</v>
      </c>
      <c r="F3591">
        <v>303.2</v>
      </c>
      <c r="G3591">
        <v>101.325</v>
      </c>
      <c r="H3591">
        <v>470.7</v>
      </c>
      <c r="I3591">
        <f t="shared" si="281"/>
        <v>0.2303149419511899</v>
      </c>
      <c r="J3591">
        <f t="shared" si="282"/>
        <v>-0.13409119394795901</v>
      </c>
      <c r="K3591">
        <f t="shared" si="283"/>
        <v>2.6727441983065989</v>
      </c>
      <c r="L3591">
        <f t="shared" si="284"/>
        <v>6.1542209484070964</v>
      </c>
    </row>
    <row r="3592" spans="1:12" x14ac:dyDescent="0.2">
      <c r="A3592" t="s">
        <v>2</v>
      </c>
      <c r="B3592" t="str">
        <f>VLOOKUP(A3592,[1]Sheet1!$A:$B,2,0)</f>
        <v>CCCC[n+]1ccn(c1)C</v>
      </c>
      <c r="C3592" t="s">
        <v>3</v>
      </c>
      <c r="D3592" t="str">
        <f>VLOOKUP(C3592,[1]Sheet1!$A:$B,2,0)</f>
        <v>F[P-](F)(F)(F)(F)F</v>
      </c>
      <c r="E3592" t="str">
        <f t="shared" si="280"/>
        <v>CCCC[n+]1ccn(c1)C.F[P-](F)(F)(F)(F)F</v>
      </c>
      <c r="F3592">
        <v>399.01</v>
      </c>
      <c r="G3592">
        <v>101.325</v>
      </c>
      <c r="H3592">
        <v>470.6</v>
      </c>
      <c r="I3592">
        <f t="shared" si="281"/>
        <v>1.0180042133477878</v>
      </c>
      <c r="J3592">
        <f t="shared" si="282"/>
        <v>-0.13409119394795901</v>
      </c>
      <c r="K3592">
        <f t="shared" si="283"/>
        <v>2.6726519228400023</v>
      </c>
      <c r="L3592">
        <f t="shared" si="284"/>
        <v>6.1540084762932619</v>
      </c>
    </row>
    <row r="3593" spans="1:12" x14ac:dyDescent="0.2">
      <c r="A3593" t="s">
        <v>2</v>
      </c>
      <c r="B3593" t="str">
        <f>VLOOKUP(A3593,[1]Sheet1!$A:$B,2,0)</f>
        <v>CCCC[n+]1ccn(c1)C</v>
      </c>
      <c r="C3593" t="s">
        <v>3</v>
      </c>
      <c r="D3593" t="str">
        <f>VLOOKUP(C3593,[1]Sheet1!$A:$B,2,0)</f>
        <v>F[P-](F)(F)(F)(F)F</v>
      </c>
      <c r="E3593" t="str">
        <f t="shared" si="280"/>
        <v>CCCC[n+]1ccn(c1)C.F[P-](F)(F)(F)(F)F</v>
      </c>
      <c r="F3593">
        <v>399.15</v>
      </c>
      <c r="G3593">
        <v>101.325</v>
      </c>
      <c r="H3593">
        <v>470.6</v>
      </c>
      <c r="I3593">
        <f t="shared" si="281"/>
        <v>1.0191552048726338</v>
      </c>
      <c r="J3593">
        <f t="shared" si="282"/>
        <v>-0.13409119394795901</v>
      </c>
      <c r="K3593">
        <f t="shared" si="283"/>
        <v>2.6726519228400023</v>
      </c>
      <c r="L3593">
        <f t="shared" si="284"/>
        <v>6.1540084762932619</v>
      </c>
    </row>
    <row r="3594" spans="1:12" x14ac:dyDescent="0.2">
      <c r="A3594" t="s">
        <v>2</v>
      </c>
      <c r="B3594" t="str">
        <f>VLOOKUP(A3594,[1]Sheet1!$A:$B,2,0)</f>
        <v>CCCC[n+]1ccn(c1)C</v>
      </c>
      <c r="C3594" t="s">
        <v>3</v>
      </c>
      <c r="D3594" t="str">
        <f>VLOOKUP(C3594,[1]Sheet1!$A:$B,2,0)</f>
        <v>F[P-](F)(F)(F)(F)F</v>
      </c>
      <c r="E3594" t="str">
        <f t="shared" si="280"/>
        <v>CCCC[n+]1ccn(c1)C.F[P-](F)(F)(F)(F)F</v>
      </c>
      <c r="F3594">
        <v>400.21</v>
      </c>
      <c r="G3594">
        <v>101.325</v>
      </c>
      <c r="H3594">
        <v>470.6</v>
      </c>
      <c r="I3594">
        <f t="shared" si="281"/>
        <v>1.0278698549893273</v>
      </c>
      <c r="J3594">
        <f t="shared" si="282"/>
        <v>-0.13409119394795901</v>
      </c>
      <c r="K3594">
        <f t="shared" si="283"/>
        <v>2.6726519228400023</v>
      </c>
      <c r="L3594">
        <f t="shared" si="284"/>
        <v>6.1540084762932619</v>
      </c>
    </row>
    <row r="3595" spans="1:12" x14ac:dyDescent="0.2">
      <c r="A3595" t="s">
        <v>18</v>
      </c>
      <c r="B3595" t="str">
        <f>VLOOKUP(A3595,[1]Sheet1!$A:$B,2,0)</f>
        <v>CCCCCCCCCC[n+]1ccn(c1)C</v>
      </c>
      <c r="C3595" t="s">
        <v>8</v>
      </c>
      <c r="D3595" t="str">
        <f>VLOOKUP(C3595,[1]Sheet1!$A:$B,2,0)</f>
        <v>FC(S(=O)(=O)[N-]S(=O)(=O)C(F)(F)F)(F)F</v>
      </c>
      <c r="E3595" t="str">
        <f t="shared" si="280"/>
        <v>CCCCCCCCCC[n+]1ccn(c1)C.FC(S(=O)(=O)[N-]S(=O)(=O)C(F)(F)F)(F)F</v>
      </c>
      <c r="F3595">
        <v>202.1</v>
      </c>
      <c r="G3595">
        <v>101.325</v>
      </c>
      <c r="H3595">
        <v>470.5</v>
      </c>
      <c r="I3595">
        <f t="shared" si="281"/>
        <v>-0.60086536634852861</v>
      </c>
      <c r="J3595">
        <f t="shared" si="282"/>
        <v>-0.13409119394795901</v>
      </c>
      <c r="K3595">
        <f t="shared" si="283"/>
        <v>2.6725596277632757</v>
      </c>
      <c r="L3595">
        <f t="shared" si="284"/>
        <v>6.1537959590254347</v>
      </c>
    </row>
    <row r="3596" spans="1:12" x14ac:dyDescent="0.2">
      <c r="A3596" t="s">
        <v>15</v>
      </c>
      <c r="B3596" t="str">
        <f>VLOOKUP(A3596,[1]Sheet1!$A:$B,2,0)</f>
        <v>C(CCCCCCCCC)[NH2+]CCCCCCCCCC</v>
      </c>
      <c r="C3596" t="s">
        <v>16</v>
      </c>
      <c r="D3596" t="str">
        <f>VLOOKUP(C3596,[1]Sheet1!$A:$B,2,0)</f>
        <v>[Cl-]</v>
      </c>
      <c r="E3596" t="str">
        <f t="shared" si="280"/>
        <v>C(CCCCCCCCC)[NH2+]CCCCCCCCCC.[Cl-]</v>
      </c>
      <c r="F3596">
        <v>237.3</v>
      </c>
      <c r="G3596">
        <v>101.325</v>
      </c>
      <c r="H3596">
        <v>470.4</v>
      </c>
      <c r="I3596">
        <f t="shared" si="281"/>
        <v>-0.31147321153003099</v>
      </c>
      <c r="J3596">
        <f t="shared" si="282"/>
        <v>-0.13409119394795901</v>
      </c>
      <c r="K3596">
        <f t="shared" si="283"/>
        <v>2.6724673130680823</v>
      </c>
      <c r="L3596">
        <f t="shared" si="284"/>
        <v>6.1535833965844171</v>
      </c>
    </row>
    <row r="3597" spans="1:12" x14ac:dyDescent="0.2">
      <c r="A3597" t="s">
        <v>2</v>
      </c>
      <c r="B3597" t="str">
        <f>VLOOKUP(A3597,[1]Sheet1!$A:$B,2,0)</f>
        <v>CCCC[n+]1ccn(c1)C</v>
      </c>
      <c r="C3597" t="s">
        <v>3</v>
      </c>
      <c r="D3597" t="str">
        <f>VLOOKUP(C3597,[1]Sheet1!$A:$B,2,0)</f>
        <v>F[P-](F)(F)(F)(F)F</v>
      </c>
      <c r="E3597" t="str">
        <f t="shared" si="280"/>
        <v>CCCC[n+]1ccn(c1)C.F[P-](F)(F)(F)(F)F</v>
      </c>
      <c r="F3597">
        <v>398.88</v>
      </c>
      <c r="G3597">
        <v>101.325</v>
      </c>
      <c r="H3597">
        <v>470.3</v>
      </c>
      <c r="I3597">
        <f t="shared" si="281"/>
        <v>1.0169354355032876</v>
      </c>
      <c r="J3597">
        <f t="shared" si="282"/>
        <v>-0.13409119394795901</v>
      </c>
      <c r="K3597">
        <f t="shared" si="283"/>
        <v>2.6723749787460793</v>
      </c>
      <c r="L3597">
        <f t="shared" si="284"/>
        <v>6.1533707889510021</v>
      </c>
    </row>
    <row r="3598" spans="1:12" x14ac:dyDescent="0.2">
      <c r="A3598" t="s">
        <v>2</v>
      </c>
      <c r="B3598" t="str">
        <f>VLOOKUP(A3598,[1]Sheet1!$A:$B,2,0)</f>
        <v>CCCC[n+]1ccn(c1)C</v>
      </c>
      <c r="C3598" t="s">
        <v>3</v>
      </c>
      <c r="D3598" t="str">
        <f>VLOOKUP(C3598,[1]Sheet1!$A:$B,2,0)</f>
        <v>F[P-](F)(F)(F)(F)F</v>
      </c>
      <c r="E3598" t="str">
        <f t="shared" si="280"/>
        <v>CCCC[n+]1ccn(c1)C.F[P-](F)(F)(F)(F)F</v>
      </c>
      <c r="F3598">
        <v>398.75</v>
      </c>
      <c r="G3598">
        <v>101.325</v>
      </c>
      <c r="H3598">
        <v>470</v>
      </c>
      <c r="I3598">
        <f t="shared" si="281"/>
        <v>1.0158666576587876</v>
      </c>
      <c r="J3598">
        <f t="shared" si="282"/>
        <v>-0.13409119394795901</v>
      </c>
      <c r="K3598">
        <f t="shared" si="283"/>
        <v>2.6720978579357175</v>
      </c>
      <c r="L3598">
        <f t="shared" si="284"/>
        <v>6.1527326947041043</v>
      </c>
    </row>
    <row r="3599" spans="1:12" x14ac:dyDescent="0.2">
      <c r="A3599" t="s">
        <v>61</v>
      </c>
      <c r="B3599" t="str">
        <f>VLOOKUP(A3599,[1]Sheet1!$A:$B,2,0)</f>
        <v>CC=1C=[N+](C=CC1)CCCCCCCC</v>
      </c>
      <c r="C3599" t="s">
        <v>10</v>
      </c>
      <c r="D3599" t="str">
        <f>VLOOKUP(C3599,[1]Sheet1!$A:$B,2,0)</f>
        <v>F[B-](F)(F)F</v>
      </c>
      <c r="E3599" t="str">
        <f t="shared" si="280"/>
        <v>CC=1C=[N+](C=CC1)CCCCCCCC.F[B-](F)(F)F</v>
      </c>
      <c r="F3599">
        <v>323.14999999999998</v>
      </c>
      <c r="G3599">
        <v>101.325</v>
      </c>
      <c r="H3599">
        <v>470</v>
      </c>
      <c r="I3599">
        <f t="shared" si="281"/>
        <v>0.39433123424178707</v>
      </c>
      <c r="J3599">
        <f t="shared" si="282"/>
        <v>-0.13409119394795901</v>
      </c>
      <c r="K3599">
        <f t="shared" si="283"/>
        <v>2.6720978579357175</v>
      </c>
      <c r="L3599">
        <f t="shared" si="284"/>
        <v>6.1527326947041043</v>
      </c>
    </row>
    <row r="3600" spans="1:12" x14ac:dyDescent="0.2">
      <c r="A3600" t="s">
        <v>47</v>
      </c>
      <c r="B3600" t="str">
        <f>VLOOKUP(A3600,[1]Sheet1!$A:$B,2,0)</f>
        <v>CCCC[n+]1ccccc1</v>
      </c>
      <c r="C3600" t="s">
        <v>45</v>
      </c>
      <c r="D3600" t="str">
        <f>VLOOKUP(C3600,[1]Sheet1!$A:$B,2,0)</f>
        <v>FC(S(=O)(=O)[O-])(F)F</v>
      </c>
      <c r="E3600" t="str">
        <f t="shared" si="280"/>
        <v>CCCC[n+]1ccccc1.FC(S(=O)(=O)[O-])(F)F</v>
      </c>
      <c r="F3600">
        <v>298.14999999999998</v>
      </c>
      <c r="G3600">
        <v>101.325</v>
      </c>
      <c r="H3600">
        <v>470</v>
      </c>
      <c r="I3600">
        <f t="shared" si="281"/>
        <v>0.18879703337637696</v>
      </c>
      <c r="J3600">
        <f t="shared" si="282"/>
        <v>-0.13409119394795901</v>
      </c>
      <c r="K3600">
        <f t="shared" si="283"/>
        <v>2.6720978579357175</v>
      </c>
      <c r="L3600">
        <f t="shared" si="284"/>
        <v>6.1527326947041043</v>
      </c>
    </row>
    <row r="3601" spans="1:12" x14ac:dyDescent="0.2">
      <c r="A3601" t="s">
        <v>74</v>
      </c>
      <c r="B3601" t="str">
        <f>VLOOKUP(A3601,[1]Sheet1!$A:$B,2,0)</f>
        <v>C(C)[N+](C)(C)CCO</v>
      </c>
      <c r="C3601" t="s">
        <v>14</v>
      </c>
      <c r="D3601" t="str">
        <f>VLOOKUP(C3601,[1]Sheet1!$A:$B,2,0)</f>
        <v>C(C)OS(=O)(=O)[O-]</v>
      </c>
      <c r="E3601" t="str">
        <f t="shared" si="280"/>
        <v>C(C)[N+](C)(C)CCO.C(C)OS(=O)(=O)[O-]</v>
      </c>
      <c r="F3601">
        <v>320.14999999999998</v>
      </c>
      <c r="G3601">
        <v>101.325</v>
      </c>
      <c r="H3601">
        <v>470</v>
      </c>
      <c r="I3601">
        <f t="shared" si="281"/>
        <v>0.36966713013793784</v>
      </c>
      <c r="J3601">
        <f t="shared" si="282"/>
        <v>-0.13409119394795901</v>
      </c>
      <c r="K3601">
        <f t="shared" si="283"/>
        <v>2.6720978579357175</v>
      </c>
      <c r="L3601">
        <f t="shared" si="284"/>
        <v>6.1527326947041043</v>
      </c>
    </row>
    <row r="3602" spans="1:12" x14ac:dyDescent="0.2">
      <c r="A3602" t="s">
        <v>79</v>
      </c>
      <c r="B3602" t="str">
        <f>VLOOKUP(A3602,[1]Sheet1!$A:$B,2,0)</f>
        <v>CCCn1cc[n+](c1C)C</v>
      </c>
      <c r="C3602" t="s">
        <v>8</v>
      </c>
      <c r="D3602" t="str">
        <f>VLOOKUP(C3602,[1]Sheet1!$A:$B,2,0)</f>
        <v>FC(S(=O)(=O)[N-]S(=O)(=O)C(F)(F)F)(F)F</v>
      </c>
      <c r="E3602" t="str">
        <f t="shared" si="280"/>
        <v>CCCn1cc[n+](c1C)C.FC(S(=O)(=O)[N-]S(=O)(=O)C(F)(F)F)(F)F</v>
      </c>
      <c r="F3602">
        <v>323</v>
      </c>
      <c r="G3602">
        <v>101.325</v>
      </c>
      <c r="H3602">
        <v>470</v>
      </c>
      <c r="I3602">
        <f t="shared" si="281"/>
        <v>0.3930980290365948</v>
      </c>
      <c r="J3602">
        <f t="shared" si="282"/>
        <v>-0.13409119394795901</v>
      </c>
      <c r="K3602">
        <f t="shared" si="283"/>
        <v>2.6720978579357175</v>
      </c>
      <c r="L3602">
        <f t="shared" si="284"/>
        <v>6.1527326947041043</v>
      </c>
    </row>
    <row r="3603" spans="1:12" x14ac:dyDescent="0.2">
      <c r="A3603" t="s">
        <v>13</v>
      </c>
      <c r="B3603" t="str">
        <f>VLOOKUP(A3603,[1]Sheet1!$A:$B,2,0)</f>
        <v>CC[n+]1ccn(c1)C</v>
      </c>
      <c r="C3603" t="s">
        <v>87</v>
      </c>
      <c r="D3603" t="str">
        <f>VLOOKUP(C3603,[1]Sheet1!$A:$B,2,0)</f>
        <v>C(C)OP(=O)(OCC)[O-]</v>
      </c>
      <c r="E3603" t="str">
        <f t="shared" si="280"/>
        <v>CC[n+]1ccn(c1)C.C(C)OP(=O)(OCC)[O-]</v>
      </c>
      <c r="F3603">
        <v>313</v>
      </c>
      <c r="G3603">
        <v>101.325</v>
      </c>
      <c r="H3603">
        <v>470</v>
      </c>
      <c r="I3603">
        <f t="shared" si="281"/>
        <v>0.31088434869043075</v>
      </c>
      <c r="J3603">
        <f t="shared" si="282"/>
        <v>-0.13409119394795901</v>
      </c>
      <c r="K3603">
        <f t="shared" si="283"/>
        <v>2.6720978579357175</v>
      </c>
      <c r="L3603">
        <f t="shared" si="284"/>
        <v>6.1527326947041043</v>
      </c>
    </row>
    <row r="3604" spans="1:12" x14ac:dyDescent="0.2">
      <c r="A3604" t="s">
        <v>7</v>
      </c>
      <c r="B3604" t="str">
        <f>VLOOKUP(A3604,[1]Sheet1!$A:$B,2,0)</f>
        <v>CCCCCCCCCCCCCC[n+]1ccn(c1)C</v>
      </c>
      <c r="C3604" t="s">
        <v>8</v>
      </c>
      <c r="D3604" t="str">
        <f>VLOOKUP(C3604,[1]Sheet1!$A:$B,2,0)</f>
        <v>FC(S(=O)(=O)[N-]S(=O)(=O)C(F)(F)F)(F)F</v>
      </c>
      <c r="E3604" t="str">
        <f t="shared" si="280"/>
        <v>CCCCCCCCCCCCCC[n+]1ccn(c1)C.FC(S(=O)(=O)[N-]S(=O)(=O)C(F)(F)F)(F)F</v>
      </c>
      <c r="F3604">
        <v>178.12</v>
      </c>
      <c r="G3604">
        <v>101.325</v>
      </c>
      <c r="H3604">
        <v>469.7</v>
      </c>
      <c r="I3604">
        <f t="shared" si="281"/>
        <v>-0.79801377181862998</v>
      </c>
      <c r="J3604">
        <f t="shared" si="282"/>
        <v>-0.13409119394795901</v>
      </c>
      <c r="K3604">
        <f t="shared" si="283"/>
        <v>2.671820560183249</v>
      </c>
      <c r="L3604">
        <f t="shared" si="284"/>
        <v>6.1520941930329496</v>
      </c>
    </row>
    <row r="3605" spans="1:12" x14ac:dyDescent="0.2">
      <c r="A3605" t="s">
        <v>2</v>
      </c>
      <c r="B3605" t="str">
        <f>VLOOKUP(A3605,[1]Sheet1!$A:$B,2,0)</f>
        <v>CCCC[n+]1ccn(c1)C</v>
      </c>
      <c r="C3605" t="s">
        <v>3</v>
      </c>
      <c r="D3605" t="str">
        <f>VLOOKUP(C3605,[1]Sheet1!$A:$B,2,0)</f>
        <v>F[P-](F)(F)(F)(F)F</v>
      </c>
      <c r="E3605" t="str">
        <f t="shared" si="280"/>
        <v>CCCC[n+]1ccn(c1)C.F[P-](F)(F)(F)(F)F</v>
      </c>
      <c r="F3605">
        <v>396.63</v>
      </c>
      <c r="G3605">
        <v>101.325</v>
      </c>
      <c r="H3605">
        <v>469.5</v>
      </c>
      <c r="I3605">
        <f t="shared" si="281"/>
        <v>0.99843735742540063</v>
      </c>
      <c r="J3605">
        <f t="shared" si="282"/>
        <v>-0.13409119394795901</v>
      </c>
      <c r="K3605">
        <f t="shared" si="283"/>
        <v>2.6716355966021297</v>
      </c>
      <c r="L3605">
        <f t="shared" si="284"/>
        <v>6.1516682986483175</v>
      </c>
    </row>
    <row r="3606" spans="1:12" x14ac:dyDescent="0.2">
      <c r="A3606" t="s">
        <v>2</v>
      </c>
      <c r="B3606" t="str">
        <f>VLOOKUP(A3606,[1]Sheet1!$A:$B,2,0)</f>
        <v>CCCC[n+]1ccn(c1)C</v>
      </c>
      <c r="C3606" t="s">
        <v>3</v>
      </c>
      <c r="D3606" t="str">
        <f>VLOOKUP(C3606,[1]Sheet1!$A:$B,2,0)</f>
        <v>F[P-](F)(F)(F)(F)F</v>
      </c>
      <c r="E3606" t="str">
        <f t="shared" si="280"/>
        <v>CCCC[n+]1ccn(c1)C.F[P-](F)(F)(F)(F)F</v>
      </c>
      <c r="F3606">
        <v>397.69</v>
      </c>
      <c r="G3606">
        <v>101.325</v>
      </c>
      <c r="H3606">
        <v>469.5</v>
      </c>
      <c r="I3606">
        <f t="shared" si="281"/>
        <v>1.0071520075420941</v>
      </c>
      <c r="J3606">
        <f t="shared" si="282"/>
        <v>-0.13409119394795901</v>
      </c>
      <c r="K3606">
        <f t="shared" si="283"/>
        <v>2.6716355966021297</v>
      </c>
      <c r="L3606">
        <f t="shared" si="284"/>
        <v>6.1516682986483175</v>
      </c>
    </row>
    <row r="3607" spans="1:12" x14ac:dyDescent="0.2">
      <c r="A3607" t="s">
        <v>2</v>
      </c>
      <c r="B3607" t="str">
        <f>VLOOKUP(A3607,[1]Sheet1!$A:$B,2,0)</f>
        <v>CCCC[n+]1ccn(c1)C</v>
      </c>
      <c r="C3607" t="s">
        <v>3</v>
      </c>
      <c r="D3607" t="str">
        <f>VLOOKUP(C3607,[1]Sheet1!$A:$B,2,0)</f>
        <v>F[P-](F)(F)(F)(F)F</v>
      </c>
      <c r="E3607" t="str">
        <f t="shared" si="280"/>
        <v>CCCC[n+]1ccn(c1)C.F[P-](F)(F)(F)(F)F</v>
      </c>
      <c r="F3607">
        <v>398.08</v>
      </c>
      <c r="G3607">
        <v>101.325</v>
      </c>
      <c r="H3607">
        <v>469.5</v>
      </c>
      <c r="I3607">
        <f t="shared" si="281"/>
        <v>1.0103583410755943</v>
      </c>
      <c r="J3607">
        <f t="shared" si="282"/>
        <v>-0.13409119394795901</v>
      </c>
      <c r="K3607">
        <f t="shared" si="283"/>
        <v>2.6716355966021297</v>
      </c>
      <c r="L3607">
        <f t="shared" si="284"/>
        <v>6.1516682986483175</v>
      </c>
    </row>
    <row r="3608" spans="1:12" x14ac:dyDescent="0.2">
      <c r="A3608" t="s">
        <v>2</v>
      </c>
      <c r="B3608" t="str">
        <f>VLOOKUP(A3608,[1]Sheet1!$A:$B,2,0)</f>
        <v>CCCC[n+]1ccn(c1)C</v>
      </c>
      <c r="C3608" t="s">
        <v>3</v>
      </c>
      <c r="D3608" t="str">
        <f>VLOOKUP(C3608,[1]Sheet1!$A:$B,2,0)</f>
        <v>F[P-](F)(F)(F)(F)F</v>
      </c>
      <c r="E3608" t="str">
        <f t="shared" si="280"/>
        <v>CCCC[n+]1ccn(c1)C.F[P-](F)(F)(F)(F)F</v>
      </c>
      <c r="F3608">
        <v>398.21</v>
      </c>
      <c r="G3608">
        <v>101.325</v>
      </c>
      <c r="H3608">
        <v>469.5</v>
      </c>
      <c r="I3608">
        <f t="shared" si="281"/>
        <v>1.0114271189200945</v>
      </c>
      <c r="J3608">
        <f t="shared" si="282"/>
        <v>-0.13409119394795901</v>
      </c>
      <c r="K3608">
        <f t="shared" si="283"/>
        <v>2.6716355966021297</v>
      </c>
      <c r="L3608">
        <f t="shared" si="284"/>
        <v>6.1516682986483175</v>
      </c>
    </row>
    <row r="3609" spans="1:12" x14ac:dyDescent="0.2">
      <c r="A3609" t="s">
        <v>2</v>
      </c>
      <c r="B3609" t="str">
        <f>VLOOKUP(A3609,[1]Sheet1!$A:$B,2,0)</f>
        <v>CCCC[n+]1ccn(c1)C</v>
      </c>
      <c r="C3609" t="s">
        <v>3</v>
      </c>
      <c r="D3609" t="str">
        <f>VLOOKUP(C3609,[1]Sheet1!$A:$B,2,0)</f>
        <v>F[P-](F)(F)(F)(F)F</v>
      </c>
      <c r="E3609" t="str">
        <f t="shared" si="280"/>
        <v>CCCC[n+]1ccn(c1)C.F[P-](F)(F)(F)(F)F</v>
      </c>
      <c r="F3609">
        <v>398.62</v>
      </c>
      <c r="G3609">
        <v>101.325</v>
      </c>
      <c r="H3609">
        <v>469.5</v>
      </c>
      <c r="I3609">
        <f t="shared" si="281"/>
        <v>1.0147978798142874</v>
      </c>
      <c r="J3609">
        <f t="shared" si="282"/>
        <v>-0.13409119394795901</v>
      </c>
      <c r="K3609">
        <f t="shared" si="283"/>
        <v>2.6716355966021297</v>
      </c>
      <c r="L3609">
        <f t="shared" si="284"/>
        <v>6.1516682986483175</v>
      </c>
    </row>
    <row r="3610" spans="1:12" x14ac:dyDescent="0.2">
      <c r="A3610" t="s">
        <v>17</v>
      </c>
      <c r="B3610" t="str">
        <f>VLOOKUP(A3610,[1]Sheet1!$A:$B,2,0)</f>
        <v>CCCCCC[n+]1ccn(c1)C</v>
      </c>
      <c r="C3610" t="s">
        <v>38</v>
      </c>
      <c r="D3610" t="str">
        <f>VLOOKUP(C3610,[1]Sheet1!$A:$B,2,0)</f>
        <v>C(C)(=O)[O-]</v>
      </c>
      <c r="E3610" t="str">
        <f t="shared" si="280"/>
        <v>CCCCCC[n+]1ccn(c1)C.C(C)(=O)[O-]</v>
      </c>
      <c r="F3610">
        <v>355.7</v>
      </c>
      <c r="G3610">
        <v>8010</v>
      </c>
      <c r="H3610">
        <v>469.3</v>
      </c>
      <c r="I3610">
        <f t="shared" si="281"/>
        <v>0.66193676376855115</v>
      </c>
      <c r="J3610">
        <f t="shared" si="282"/>
        <v>1.6544636377049962</v>
      </c>
      <c r="K3610">
        <f t="shared" si="283"/>
        <v>2.6714505542124947</v>
      </c>
      <c r="L3610">
        <f t="shared" si="284"/>
        <v>6.1512422228003718</v>
      </c>
    </row>
    <row r="3611" spans="1:12" x14ac:dyDescent="0.2">
      <c r="A3611" t="s">
        <v>2</v>
      </c>
      <c r="B3611" t="str">
        <f>VLOOKUP(A3611,[1]Sheet1!$A:$B,2,0)</f>
        <v>CCCC[n+]1ccn(c1)C</v>
      </c>
      <c r="C3611" t="s">
        <v>3</v>
      </c>
      <c r="D3611" t="str">
        <f>VLOOKUP(C3611,[1]Sheet1!$A:$B,2,0)</f>
        <v>F[P-](F)(F)(F)(F)F</v>
      </c>
      <c r="E3611" t="str">
        <f t="shared" si="280"/>
        <v>CCCC[n+]1ccn(c1)C.F[P-](F)(F)(F)(F)F</v>
      </c>
      <c r="F3611">
        <v>396.92</v>
      </c>
      <c r="G3611">
        <v>101.325</v>
      </c>
      <c r="H3611">
        <v>469.2</v>
      </c>
      <c r="I3611">
        <f t="shared" si="281"/>
        <v>1.0008215541554395</v>
      </c>
      <c r="J3611">
        <f t="shared" si="282"/>
        <v>-0.13409119394795901</v>
      </c>
      <c r="K3611">
        <f t="shared" si="283"/>
        <v>2.6713580034434918</v>
      </c>
      <c r="L3611">
        <f t="shared" si="284"/>
        <v>6.1510291167793207</v>
      </c>
    </row>
    <row r="3612" spans="1:12" x14ac:dyDescent="0.2">
      <c r="A3612" t="s">
        <v>2</v>
      </c>
      <c r="B3612" t="str">
        <f>VLOOKUP(A3612,[1]Sheet1!$A:$B,2,0)</f>
        <v>CCCC[n+]1ccn(c1)C</v>
      </c>
      <c r="C3612" t="s">
        <v>3</v>
      </c>
      <c r="D3612" t="str">
        <f>VLOOKUP(C3612,[1]Sheet1!$A:$B,2,0)</f>
        <v>F[P-](F)(F)(F)(F)F</v>
      </c>
      <c r="E3612" t="str">
        <f t="shared" si="280"/>
        <v>CCCC[n+]1ccn(c1)C.F[P-](F)(F)(F)(F)F</v>
      </c>
      <c r="F3612">
        <v>397.44</v>
      </c>
      <c r="G3612">
        <v>101.325</v>
      </c>
      <c r="H3612">
        <v>469.2</v>
      </c>
      <c r="I3612">
        <f t="shared" si="281"/>
        <v>1.0050966655334399</v>
      </c>
      <c r="J3612">
        <f t="shared" si="282"/>
        <v>-0.13409119394795901</v>
      </c>
      <c r="K3612">
        <f t="shared" si="283"/>
        <v>2.6713580034434918</v>
      </c>
      <c r="L3612">
        <f t="shared" si="284"/>
        <v>6.1510291167793207</v>
      </c>
    </row>
    <row r="3613" spans="1:12" x14ac:dyDescent="0.2">
      <c r="A3613" t="s">
        <v>2</v>
      </c>
      <c r="B3613" t="str">
        <f>VLOOKUP(A3613,[1]Sheet1!$A:$B,2,0)</f>
        <v>CCCC[n+]1ccn(c1)C</v>
      </c>
      <c r="C3613" t="s">
        <v>3</v>
      </c>
      <c r="D3613" t="str">
        <f>VLOOKUP(C3613,[1]Sheet1!$A:$B,2,0)</f>
        <v>F[P-](F)(F)(F)(F)F</v>
      </c>
      <c r="E3613" t="str">
        <f t="shared" si="280"/>
        <v>CCCC[n+]1ccn(c1)C.F[P-](F)(F)(F)(F)F</v>
      </c>
      <c r="F3613">
        <v>397.56</v>
      </c>
      <c r="G3613">
        <v>101.325</v>
      </c>
      <c r="H3613">
        <v>469.2</v>
      </c>
      <c r="I3613">
        <f t="shared" si="281"/>
        <v>1.0060832296975939</v>
      </c>
      <c r="J3613">
        <f t="shared" si="282"/>
        <v>-0.13409119394795901</v>
      </c>
      <c r="K3613">
        <f t="shared" si="283"/>
        <v>2.6713580034434918</v>
      </c>
      <c r="L3613">
        <f t="shared" si="284"/>
        <v>6.1510291167793207</v>
      </c>
    </row>
    <row r="3614" spans="1:12" x14ac:dyDescent="0.2">
      <c r="A3614" t="s">
        <v>2</v>
      </c>
      <c r="B3614" t="str">
        <f>VLOOKUP(A3614,[1]Sheet1!$A:$B,2,0)</f>
        <v>CCCC[n+]1ccn(c1)C</v>
      </c>
      <c r="C3614" t="s">
        <v>3</v>
      </c>
      <c r="D3614" t="str">
        <f>VLOOKUP(C3614,[1]Sheet1!$A:$B,2,0)</f>
        <v>F[P-](F)(F)(F)(F)F</v>
      </c>
      <c r="E3614" t="str">
        <f t="shared" si="280"/>
        <v>CCCC[n+]1ccn(c1)C.F[P-](F)(F)(F)(F)F</v>
      </c>
      <c r="F3614">
        <v>397.82</v>
      </c>
      <c r="G3614">
        <v>101.325</v>
      </c>
      <c r="H3614">
        <v>469.2</v>
      </c>
      <c r="I3614">
        <f t="shared" si="281"/>
        <v>1.0082207853865941</v>
      </c>
      <c r="J3614">
        <f t="shared" si="282"/>
        <v>-0.13409119394795901</v>
      </c>
      <c r="K3614">
        <f t="shared" si="283"/>
        <v>2.6713580034434918</v>
      </c>
      <c r="L3614">
        <f t="shared" si="284"/>
        <v>6.1510291167793207</v>
      </c>
    </row>
    <row r="3615" spans="1:12" x14ac:dyDescent="0.2">
      <c r="A3615" t="s">
        <v>2</v>
      </c>
      <c r="B3615" t="str">
        <f>VLOOKUP(A3615,[1]Sheet1!$A:$B,2,0)</f>
        <v>CCCC[n+]1ccn(c1)C</v>
      </c>
      <c r="C3615" t="s">
        <v>3</v>
      </c>
      <c r="D3615" t="str">
        <f>VLOOKUP(C3615,[1]Sheet1!$A:$B,2,0)</f>
        <v>F[P-](F)(F)(F)(F)F</v>
      </c>
      <c r="E3615" t="str">
        <f t="shared" si="280"/>
        <v>CCCC[n+]1ccn(c1)C.F[P-](F)(F)(F)(F)F</v>
      </c>
      <c r="F3615">
        <v>397.95</v>
      </c>
      <c r="G3615">
        <v>101.325</v>
      </c>
      <c r="H3615">
        <v>469.2</v>
      </c>
      <c r="I3615">
        <f t="shared" si="281"/>
        <v>1.0092895632310943</v>
      </c>
      <c r="J3615">
        <f t="shared" si="282"/>
        <v>-0.13409119394795901</v>
      </c>
      <c r="K3615">
        <f t="shared" si="283"/>
        <v>2.6713580034434918</v>
      </c>
      <c r="L3615">
        <f t="shared" si="284"/>
        <v>6.1510291167793207</v>
      </c>
    </row>
    <row r="3616" spans="1:12" x14ac:dyDescent="0.2">
      <c r="A3616" t="s">
        <v>2</v>
      </c>
      <c r="B3616" t="str">
        <f>VLOOKUP(A3616,[1]Sheet1!$A:$B,2,0)</f>
        <v>CCCC[n+]1ccn(c1)C</v>
      </c>
      <c r="C3616" t="s">
        <v>3</v>
      </c>
      <c r="D3616" t="str">
        <f>VLOOKUP(C3616,[1]Sheet1!$A:$B,2,0)</f>
        <v>F[P-](F)(F)(F)(F)F</v>
      </c>
      <c r="E3616" t="str">
        <f t="shared" si="280"/>
        <v>CCCC[n+]1ccn(c1)C.F[P-](F)(F)(F)(F)F</v>
      </c>
      <c r="F3616">
        <v>398.49</v>
      </c>
      <c r="G3616">
        <v>101.325</v>
      </c>
      <c r="H3616">
        <v>469.2</v>
      </c>
      <c r="I3616">
        <f t="shared" si="281"/>
        <v>1.0137291019697874</v>
      </c>
      <c r="J3616">
        <f t="shared" si="282"/>
        <v>-0.13409119394795901</v>
      </c>
      <c r="K3616">
        <f t="shared" si="283"/>
        <v>2.6713580034434918</v>
      </c>
      <c r="L3616">
        <f t="shared" si="284"/>
        <v>6.1510291167793207</v>
      </c>
    </row>
    <row r="3617" spans="1:12" x14ac:dyDescent="0.2">
      <c r="A3617" t="s">
        <v>23</v>
      </c>
      <c r="B3617" t="str">
        <f>VLOOKUP(A3617,[1]Sheet1!$A:$B,2,0)</f>
        <v>CC1=NC(=NC(=C1)C)[NH2+]C1=CC=CC=C1</v>
      </c>
      <c r="C3617" t="s">
        <v>24</v>
      </c>
      <c r="D3617" t="str">
        <f>VLOOKUP(C3617,[1]Sheet1!$A:$B,2,0)</f>
        <v>C(CCCCCCCCCCC)(=O)[O-]</v>
      </c>
      <c r="E3617" t="str">
        <f t="shared" si="280"/>
        <v>CC1=NC(=NC(=C1)C)[NH2+]C1=CC=CC=C1.C(CCCCCCCCCCC)(=O)[O-]</v>
      </c>
      <c r="F3617">
        <v>233.44800000000001</v>
      </c>
      <c r="G3617">
        <v>101.325</v>
      </c>
      <c r="H3617">
        <v>469</v>
      </c>
      <c r="I3617">
        <f t="shared" si="281"/>
        <v>-0.34314192119937342</v>
      </c>
      <c r="J3617">
        <f t="shared" si="282"/>
        <v>-0.13409119394795901</v>
      </c>
      <c r="K3617">
        <f t="shared" si="283"/>
        <v>2.6711728427150834</v>
      </c>
      <c r="L3617">
        <f t="shared" si="284"/>
        <v>6.1506027684462792</v>
      </c>
    </row>
    <row r="3618" spans="1:12" x14ac:dyDescent="0.2">
      <c r="A3618" t="s">
        <v>44</v>
      </c>
      <c r="B3618" t="str">
        <f>VLOOKUP(A3618,[1]Sheet1!$A:$B,2,0)</f>
        <v>C(CCC)[N+]1=CC(=CC=C1)C</v>
      </c>
      <c r="C3618" t="s">
        <v>45</v>
      </c>
      <c r="D3618" t="str">
        <f>VLOOKUP(C3618,[1]Sheet1!$A:$B,2,0)</f>
        <v>FC(S(=O)(=O)[O-])(F)F</v>
      </c>
      <c r="E3618" t="str">
        <f t="shared" si="280"/>
        <v>C(CCC)[N+]1=CC(=CC=C1)C.FC(S(=O)(=O)[O-])(F)F</v>
      </c>
      <c r="F3618">
        <v>329.1</v>
      </c>
      <c r="G3618">
        <v>101.325</v>
      </c>
      <c r="H3618">
        <v>469</v>
      </c>
      <c r="I3618">
        <f t="shared" si="281"/>
        <v>0.44324837404775508</v>
      </c>
      <c r="J3618">
        <f t="shared" si="282"/>
        <v>-0.13409119394795901</v>
      </c>
      <c r="K3618">
        <f t="shared" si="283"/>
        <v>2.6711728427150834</v>
      </c>
      <c r="L3618">
        <f t="shared" si="284"/>
        <v>6.1506027684462792</v>
      </c>
    </row>
    <row r="3619" spans="1:12" x14ac:dyDescent="0.2">
      <c r="A3619" t="s">
        <v>61</v>
      </c>
      <c r="B3619" t="str">
        <f>VLOOKUP(A3619,[1]Sheet1!$A:$B,2,0)</f>
        <v>CC=1C=[N+](C=CC1)CCCCCCCC</v>
      </c>
      <c r="C3619" t="s">
        <v>10</v>
      </c>
      <c r="D3619" t="str">
        <f>VLOOKUP(C3619,[1]Sheet1!$A:$B,2,0)</f>
        <v>F[B-](F)(F)F</v>
      </c>
      <c r="E3619" t="str">
        <f t="shared" si="280"/>
        <v>CC=1C=[N+](C=CC1)CCCCCCCC.F[B-](F)(F)F</v>
      </c>
      <c r="F3619">
        <v>320.64999999999998</v>
      </c>
      <c r="G3619">
        <v>101.325</v>
      </c>
      <c r="H3619">
        <v>469</v>
      </c>
      <c r="I3619">
        <f t="shared" si="281"/>
        <v>0.37377781415524608</v>
      </c>
      <c r="J3619">
        <f t="shared" si="282"/>
        <v>-0.13409119394795901</v>
      </c>
      <c r="K3619">
        <f t="shared" si="283"/>
        <v>2.6711728427150834</v>
      </c>
      <c r="L3619">
        <f t="shared" si="284"/>
        <v>6.1506027684462792</v>
      </c>
    </row>
    <row r="3620" spans="1:12" x14ac:dyDescent="0.2">
      <c r="A3620" t="s">
        <v>2</v>
      </c>
      <c r="B3620" t="str">
        <f>VLOOKUP(A3620,[1]Sheet1!$A:$B,2,0)</f>
        <v>CCCC[n+]1ccn(c1)C</v>
      </c>
      <c r="C3620" t="s">
        <v>3</v>
      </c>
      <c r="D3620" t="str">
        <f>VLOOKUP(C3620,[1]Sheet1!$A:$B,2,0)</f>
        <v>F[P-](F)(F)(F)(F)F</v>
      </c>
      <c r="E3620" t="str">
        <f t="shared" si="280"/>
        <v>CCCC[n+]1ccn(c1)C.F[P-](F)(F)(F)(F)F</v>
      </c>
      <c r="F3620">
        <v>397.18</v>
      </c>
      <c r="G3620">
        <v>101.325</v>
      </c>
      <c r="H3620">
        <v>468.9</v>
      </c>
      <c r="I3620">
        <f t="shared" si="281"/>
        <v>1.0029591098444397</v>
      </c>
      <c r="J3620">
        <f t="shared" si="282"/>
        <v>-0.13409119394795901</v>
      </c>
      <c r="K3620">
        <f t="shared" si="283"/>
        <v>2.6710802327388494</v>
      </c>
      <c r="L3620">
        <f t="shared" si="284"/>
        <v>6.1503895260955401</v>
      </c>
    </row>
    <row r="3621" spans="1:12" x14ac:dyDescent="0.2">
      <c r="A3621" t="s">
        <v>2</v>
      </c>
      <c r="B3621" t="str">
        <f>VLOOKUP(A3621,[1]Sheet1!$A:$B,2,0)</f>
        <v>CCCC[n+]1ccn(c1)C</v>
      </c>
      <c r="C3621" t="s">
        <v>3</v>
      </c>
      <c r="D3621" t="str">
        <f>VLOOKUP(C3621,[1]Sheet1!$A:$B,2,0)</f>
        <v>F[P-](F)(F)(F)(F)F</v>
      </c>
      <c r="E3621" t="str">
        <f t="shared" si="280"/>
        <v>CCCC[n+]1ccn(c1)C.F[P-](F)(F)(F)(F)F</v>
      </c>
      <c r="F3621">
        <v>397.31</v>
      </c>
      <c r="G3621">
        <v>101.325</v>
      </c>
      <c r="H3621">
        <v>468.9</v>
      </c>
      <c r="I3621">
        <f t="shared" si="281"/>
        <v>1.0040278876889399</v>
      </c>
      <c r="J3621">
        <f t="shared" si="282"/>
        <v>-0.13409119394795901</v>
      </c>
      <c r="K3621">
        <f t="shared" si="283"/>
        <v>2.6710802327388494</v>
      </c>
      <c r="L3621">
        <f t="shared" si="284"/>
        <v>6.1503895260955401</v>
      </c>
    </row>
    <row r="3622" spans="1:12" x14ac:dyDescent="0.2">
      <c r="A3622" t="s">
        <v>2</v>
      </c>
      <c r="B3622" t="str">
        <f>VLOOKUP(A3622,[1]Sheet1!$A:$B,2,0)</f>
        <v>CCCC[n+]1ccn(c1)C</v>
      </c>
      <c r="C3622" t="s">
        <v>3</v>
      </c>
      <c r="D3622" t="str">
        <f>VLOOKUP(C3622,[1]Sheet1!$A:$B,2,0)</f>
        <v>F[P-](F)(F)(F)(F)F</v>
      </c>
      <c r="E3622" t="str">
        <f t="shared" si="280"/>
        <v>CCCC[n+]1ccn(c1)C.F[P-](F)(F)(F)(F)F</v>
      </c>
      <c r="F3622">
        <v>396.5</v>
      </c>
      <c r="G3622">
        <v>101.325</v>
      </c>
      <c r="H3622">
        <v>468.6</v>
      </c>
      <c r="I3622">
        <f t="shared" si="281"/>
        <v>0.99736857958090053</v>
      </c>
      <c r="J3622">
        <f t="shared" si="282"/>
        <v>-0.13409119394795901</v>
      </c>
      <c r="K3622">
        <f t="shared" si="283"/>
        <v>2.6708022842609438</v>
      </c>
      <c r="L3622">
        <f t="shared" si="284"/>
        <v>6.1497495260736956</v>
      </c>
    </row>
    <row r="3623" spans="1:12" x14ac:dyDescent="0.2">
      <c r="A3623" t="s">
        <v>2</v>
      </c>
      <c r="B3623" t="str">
        <f>VLOOKUP(A3623,[1]Sheet1!$A:$B,2,0)</f>
        <v>CCCC[n+]1ccn(c1)C</v>
      </c>
      <c r="C3623" t="s">
        <v>3</v>
      </c>
      <c r="D3623" t="str">
        <f>VLOOKUP(C3623,[1]Sheet1!$A:$B,2,0)</f>
        <v>F[P-](F)(F)(F)(F)F</v>
      </c>
      <c r="E3623" t="str">
        <f t="shared" si="280"/>
        <v>CCCC[n+]1ccn(c1)C.F[P-](F)(F)(F)(F)F</v>
      </c>
      <c r="F3623">
        <v>397.05</v>
      </c>
      <c r="G3623">
        <v>101.325</v>
      </c>
      <c r="H3623">
        <v>468.6</v>
      </c>
      <c r="I3623">
        <f t="shared" si="281"/>
        <v>1.0018903319999397</v>
      </c>
      <c r="J3623">
        <f t="shared" si="282"/>
        <v>-0.13409119394795901</v>
      </c>
      <c r="K3623">
        <f t="shared" si="283"/>
        <v>2.6708022842609438</v>
      </c>
      <c r="L3623">
        <f t="shared" si="284"/>
        <v>6.1497495260736956</v>
      </c>
    </row>
    <row r="3624" spans="1:12" x14ac:dyDescent="0.2">
      <c r="A3624" t="s">
        <v>2</v>
      </c>
      <c r="B3624" t="str">
        <f>VLOOKUP(A3624,[1]Sheet1!$A:$B,2,0)</f>
        <v>CCCC[n+]1ccn(c1)C</v>
      </c>
      <c r="C3624" t="s">
        <v>3</v>
      </c>
      <c r="D3624" t="str">
        <f>VLOOKUP(C3624,[1]Sheet1!$A:$B,2,0)</f>
        <v>F[P-](F)(F)(F)(F)F</v>
      </c>
      <c r="E3624" t="str">
        <f t="shared" si="280"/>
        <v>CCCC[n+]1ccn(c1)C.F[P-](F)(F)(F)(F)F</v>
      </c>
      <c r="F3624">
        <v>396.12</v>
      </c>
      <c r="G3624">
        <v>101.325</v>
      </c>
      <c r="H3624">
        <v>468.3</v>
      </c>
      <c r="I3624">
        <f t="shared" si="281"/>
        <v>0.99424445972774633</v>
      </c>
      <c r="J3624">
        <f t="shared" si="282"/>
        <v>-0.13409119394795901</v>
      </c>
      <c r="K3624">
        <f t="shared" si="283"/>
        <v>2.6705241577820797</v>
      </c>
      <c r="L3624">
        <f t="shared" si="284"/>
        <v>6.1491091161894964</v>
      </c>
    </row>
    <row r="3625" spans="1:12" x14ac:dyDescent="0.2">
      <c r="A3625" t="s">
        <v>2</v>
      </c>
      <c r="B3625" t="str">
        <f>VLOOKUP(A3625,[1]Sheet1!$A:$B,2,0)</f>
        <v>CCCC[n+]1ccn(c1)C</v>
      </c>
      <c r="C3625" t="s">
        <v>3</v>
      </c>
      <c r="D3625" t="str">
        <f>VLOOKUP(C3625,[1]Sheet1!$A:$B,2,0)</f>
        <v>F[P-](F)(F)(F)(F)F</v>
      </c>
      <c r="E3625" t="str">
        <f t="shared" si="280"/>
        <v>CCCC[n+]1ccn(c1)C.F[P-](F)(F)(F)(F)F</v>
      </c>
      <c r="F3625">
        <v>396.24</v>
      </c>
      <c r="G3625">
        <v>101.325</v>
      </c>
      <c r="H3625">
        <v>468.3</v>
      </c>
      <c r="I3625">
        <f t="shared" si="281"/>
        <v>0.99523102389190043</v>
      </c>
      <c r="J3625">
        <f t="shared" si="282"/>
        <v>-0.13409119394795901</v>
      </c>
      <c r="K3625">
        <f t="shared" si="283"/>
        <v>2.6705241577820797</v>
      </c>
      <c r="L3625">
        <f t="shared" si="284"/>
        <v>6.1491091161894964</v>
      </c>
    </row>
    <row r="3626" spans="1:12" x14ac:dyDescent="0.2">
      <c r="A3626" t="s">
        <v>2</v>
      </c>
      <c r="B3626" t="str">
        <f>VLOOKUP(A3626,[1]Sheet1!$A:$B,2,0)</f>
        <v>CCCC[n+]1ccn(c1)C</v>
      </c>
      <c r="C3626" t="s">
        <v>3</v>
      </c>
      <c r="D3626" t="str">
        <f>VLOOKUP(C3626,[1]Sheet1!$A:$B,2,0)</f>
        <v>F[P-](F)(F)(F)(F)F</v>
      </c>
      <c r="E3626" t="str">
        <f t="shared" si="280"/>
        <v>CCCC[n+]1ccn(c1)C.F[P-](F)(F)(F)(F)F</v>
      </c>
      <c r="F3626">
        <v>396.37</v>
      </c>
      <c r="G3626">
        <v>101.325</v>
      </c>
      <c r="H3626">
        <v>468.3</v>
      </c>
      <c r="I3626">
        <f t="shared" si="281"/>
        <v>0.99629980173640054</v>
      </c>
      <c r="J3626">
        <f t="shared" si="282"/>
        <v>-0.13409119394795901</v>
      </c>
      <c r="K3626">
        <f t="shared" si="283"/>
        <v>2.6705241577820797</v>
      </c>
      <c r="L3626">
        <f t="shared" si="284"/>
        <v>6.1491091161894964</v>
      </c>
    </row>
    <row r="3627" spans="1:12" x14ac:dyDescent="0.2">
      <c r="A3627" t="s">
        <v>17</v>
      </c>
      <c r="B3627" t="str">
        <f>VLOOKUP(A3627,[1]Sheet1!$A:$B,2,0)</f>
        <v>CCCCCC[n+]1ccn(c1)C</v>
      </c>
      <c r="C3627" t="s">
        <v>38</v>
      </c>
      <c r="D3627" t="str">
        <f>VLOOKUP(C3627,[1]Sheet1!$A:$B,2,0)</f>
        <v>C(C)(=O)[O-]</v>
      </c>
      <c r="E3627" t="str">
        <f t="shared" si="280"/>
        <v>CCCCCC[n+]1ccn(c1)C.C(C)(=O)[O-]</v>
      </c>
      <c r="F3627">
        <v>355.9</v>
      </c>
      <c r="G3627">
        <v>12430</v>
      </c>
      <c r="H3627">
        <v>468.3</v>
      </c>
      <c r="I3627">
        <f t="shared" si="281"/>
        <v>0.66358103737547436</v>
      </c>
      <c r="J3627">
        <f t="shared" si="282"/>
        <v>2.6540510977923129</v>
      </c>
      <c r="K3627">
        <f t="shared" si="283"/>
        <v>2.6705241577820797</v>
      </c>
      <c r="L3627">
        <f t="shared" si="284"/>
        <v>6.1491091161894964</v>
      </c>
    </row>
    <row r="3628" spans="1:12" x14ac:dyDescent="0.2">
      <c r="A3628" t="s">
        <v>2</v>
      </c>
      <c r="B3628" t="str">
        <f>VLOOKUP(A3628,[1]Sheet1!$A:$B,2,0)</f>
        <v>CCCC[n+]1ccn(c1)C</v>
      </c>
      <c r="C3628" t="s">
        <v>3</v>
      </c>
      <c r="D3628" t="str">
        <f>VLOOKUP(C3628,[1]Sheet1!$A:$B,2,0)</f>
        <v>F[P-](F)(F)(F)(F)F</v>
      </c>
      <c r="E3628" t="str">
        <f t="shared" si="280"/>
        <v>CCCC[n+]1ccn(c1)C.F[P-](F)(F)(F)(F)F</v>
      </c>
      <c r="F3628">
        <v>395.99</v>
      </c>
      <c r="G3628">
        <v>101.325</v>
      </c>
      <c r="H3628">
        <v>468</v>
      </c>
      <c r="I3628">
        <f t="shared" si="281"/>
        <v>0.99317568188324634</v>
      </c>
      <c r="J3628">
        <f t="shared" si="282"/>
        <v>-0.13409119394795901</v>
      </c>
      <c r="K3628">
        <f t="shared" si="283"/>
        <v>2.6702458530741242</v>
      </c>
      <c r="L3628">
        <f t="shared" si="284"/>
        <v>6.1484682959176471</v>
      </c>
    </row>
    <row r="3629" spans="1:12" x14ac:dyDescent="0.2">
      <c r="A3629" t="s">
        <v>11</v>
      </c>
      <c r="B3629" t="str">
        <f>VLOOKUP(A3629,[1]Sheet1!$A:$B,2,0)</f>
        <v>CCCCCC[n+]1cccc2c1cccc2</v>
      </c>
      <c r="C3629" t="s">
        <v>8</v>
      </c>
      <c r="D3629" t="str">
        <f>VLOOKUP(C3629,[1]Sheet1!$A:$B,2,0)</f>
        <v>FC(S(=O)(=O)[N-]S(=O)(=O)C(F)(F)F)(F)F</v>
      </c>
      <c r="E3629" t="str">
        <f t="shared" si="280"/>
        <v>CCCCCC[n+]1cccc2c1cccc2.FC(S(=O)(=O)[N-]S(=O)(=O)C(F)(F)F)(F)F</v>
      </c>
      <c r="F3629">
        <v>301.72000000000003</v>
      </c>
      <c r="G3629">
        <v>101.325</v>
      </c>
      <c r="H3629">
        <v>468</v>
      </c>
      <c r="I3629">
        <f t="shared" si="281"/>
        <v>0.21814731725995792</v>
      </c>
      <c r="J3629">
        <f t="shared" si="282"/>
        <v>-0.13409119394795901</v>
      </c>
      <c r="K3629">
        <f t="shared" si="283"/>
        <v>2.6702458530741242</v>
      </c>
      <c r="L3629">
        <f t="shared" si="284"/>
        <v>6.1484682959176471</v>
      </c>
    </row>
    <row r="3630" spans="1:12" x14ac:dyDescent="0.2">
      <c r="A3630" t="s">
        <v>44</v>
      </c>
      <c r="B3630" t="str">
        <f>VLOOKUP(A3630,[1]Sheet1!$A:$B,2,0)</f>
        <v>C(CCC)[N+]1=CC(=CC=C1)C</v>
      </c>
      <c r="C3630" t="s">
        <v>45</v>
      </c>
      <c r="D3630" t="str">
        <f>VLOOKUP(C3630,[1]Sheet1!$A:$B,2,0)</f>
        <v>FC(S(=O)(=O)[O-])(F)F</v>
      </c>
      <c r="E3630" t="str">
        <f t="shared" si="280"/>
        <v>C(CCC)[N+]1=CC(=CC=C1)C.FC(S(=O)(=O)[O-])(F)F</v>
      </c>
      <c r="F3630">
        <v>328.1</v>
      </c>
      <c r="G3630">
        <v>101.325</v>
      </c>
      <c r="H3630">
        <v>468</v>
      </c>
      <c r="I3630">
        <f t="shared" si="281"/>
        <v>0.43502700601313865</v>
      </c>
      <c r="J3630">
        <f t="shared" si="282"/>
        <v>-0.13409119394795901</v>
      </c>
      <c r="K3630">
        <f t="shared" si="283"/>
        <v>2.6702458530741242</v>
      </c>
      <c r="L3630">
        <f t="shared" si="284"/>
        <v>6.1484682959176471</v>
      </c>
    </row>
    <row r="3631" spans="1:12" x14ac:dyDescent="0.2">
      <c r="A3631" t="s">
        <v>76</v>
      </c>
      <c r="B3631" t="str">
        <f>VLOOKUP(A3631,[1]Sheet1!$A:$B,2,0)</f>
        <v>CCCC[n+]1ccn(c1C)C</v>
      </c>
      <c r="C3631" t="s">
        <v>3</v>
      </c>
      <c r="D3631" t="str">
        <f>VLOOKUP(C3631,[1]Sheet1!$A:$B,2,0)</f>
        <v>F[P-](F)(F)(F)(F)F</v>
      </c>
      <c r="E3631" t="str">
        <f t="shared" si="280"/>
        <v>CCCC[n+]1ccn(c1C)C.F[P-](F)(F)(F)(F)F</v>
      </c>
      <c r="F3631">
        <v>363.2</v>
      </c>
      <c r="G3631">
        <v>101.325</v>
      </c>
      <c r="H3631">
        <v>468</v>
      </c>
      <c r="I3631">
        <f t="shared" si="281"/>
        <v>0.72359702402817416</v>
      </c>
      <c r="J3631">
        <f t="shared" si="282"/>
        <v>-0.13409119394795901</v>
      </c>
      <c r="K3631">
        <f t="shared" si="283"/>
        <v>2.6702458530741242</v>
      </c>
      <c r="L3631">
        <f t="shared" si="284"/>
        <v>6.1484682959176471</v>
      </c>
    </row>
    <row r="3632" spans="1:12" x14ac:dyDescent="0.2">
      <c r="A3632" t="s">
        <v>13</v>
      </c>
      <c r="B3632" t="str">
        <f>VLOOKUP(A3632,[1]Sheet1!$A:$B,2,0)</f>
        <v>CC[n+]1ccn(c1)C</v>
      </c>
      <c r="C3632" t="s">
        <v>87</v>
      </c>
      <c r="D3632" t="str">
        <f>VLOOKUP(C3632,[1]Sheet1!$A:$B,2,0)</f>
        <v>C(C)OP(=O)(OCC)[O-]</v>
      </c>
      <c r="E3632" t="str">
        <f t="shared" si="280"/>
        <v>CC[n+]1ccn(c1)C.C(C)OP(=O)(OCC)[O-]</v>
      </c>
      <c r="F3632">
        <v>308</v>
      </c>
      <c r="G3632">
        <v>101.325</v>
      </c>
      <c r="H3632">
        <v>468</v>
      </c>
      <c r="I3632">
        <f t="shared" si="281"/>
        <v>0.26977750851734872</v>
      </c>
      <c r="J3632">
        <f t="shared" si="282"/>
        <v>-0.13409119394795901</v>
      </c>
      <c r="K3632">
        <f t="shared" si="283"/>
        <v>2.6702458530741242</v>
      </c>
      <c r="L3632">
        <f t="shared" si="284"/>
        <v>6.1484682959176471</v>
      </c>
    </row>
    <row r="3633" spans="1:12" x14ac:dyDescent="0.2">
      <c r="A3633" t="s">
        <v>44</v>
      </c>
      <c r="B3633" t="str">
        <f>VLOOKUP(A3633,[1]Sheet1!$A:$B,2,0)</f>
        <v>C(CCC)[N+]1=CC(=CC=C1)C</v>
      </c>
      <c r="C3633" t="s">
        <v>66</v>
      </c>
      <c r="D3633" t="str">
        <f>VLOOKUP(C3633,[1]Sheet1!$A:$B,2,0)</f>
        <v>C(#N)[C-](C#N)C#N</v>
      </c>
      <c r="E3633" t="str">
        <f t="shared" si="280"/>
        <v>C(CCC)[N+]1=CC(=CC=C1)C.C(#N)[C-](C#N)C#N</v>
      </c>
      <c r="F3633">
        <v>298</v>
      </c>
      <c r="G3633">
        <v>101.325</v>
      </c>
      <c r="H3633">
        <v>468</v>
      </c>
      <c r="I3633">
        <f t="shared" si="281"/>
        <v>0.18756382817118469</v>
      </c>
      <c r="J3633">
        <f t="shared" si="282"/>
        <v>-0.13409119394795901</v>
      </c>
      <c r="K3633">
        <f t="shared" si="283"/>
        <v>2.6702458530741242</v>
      </c>
      <c r="L3633">
        <f t="shared" si="284"/>
        <v>6.1484682959176471</v>
      </c>
    </row>
    <row r="3634" spans="1:12" x14ac:dyDescent="0.2">
      <c r="A3634" t="s">
        <v>69</v>
      </c>
      <c r="B3634" t="str">
        <f>VLOOKUP(A3634,[1]Sheet1!$A:$B,2,0)</f>
        <v>CCCCC[n+]1ccn(c1)C</v>
      </c>
      <c r="C3634" t="s">
        <v>3</v>
      </c>
      <c r="D3634" t="str">
        <f>VLOOKUP(C3634,[1]Sheet1!$A:$B,2,0)</f>
        <v>F[P-](F)(F)(F)(F)F</v>
      </c>
      <c r="E3634" t="str">
        <f t="shared" si="280"/>
        <v>CCCCC[n+]1ccn(c1)C.F[P-](F)(F)(F)(F)F</v>
      </c>
      <c r="F3634">
        <v>349.947</v>
      </c>
      <c r="G3634">
        <v>101.325</v>
      </c>
      <c r="H3634">
        <v>467.6</v>
      </c>
      <c r="I3634">
        <f t="shared" si="281"/>
        <v>0.61463923346540306</v>
      </c>
      <c r="J3634">
        <f t="shared" si="282"/>
        <v>-0.13409119394795901</v>
      </c>
      <c r="K3634">
        <f t="shared" si="283"/>
        <v>2.6698745024898027</v>
      </c>
      <c r="L3634">
        <f t="shared" si="284"/>
        <v>6.1476132295979138</v>
      </c>
    </row>
    <row r="3635" spans="1:12" x14ac:dyDescent="0.2">
      <c r="A3635" t="s">
        <v>2</v>
      </c>
      <c r="B3635" t="str">
        <f>VLOOKUP(A3635,[1]Sheet1!$A:$B,2,0)</f>
        <v>CCCC[n+]1ccn(c1)C</v>
      </c>
      <c r="C3635" t="s">
        <v>3</v>
      </c>
      <c r="D3635" t="str">
        <f>VLOOKUP(C3635,[1]Sheet1!$A:$B,2,0)</f>
        <v>F[P-](F)(F)(F)(F)F</v>
      </c>
      <c r="E3635" t="str">
        <f t="shared" si="280"/>
        <v>CCCC[n+]1ccn(c1)C.F[P-](F)(F)(F)(F)F</v>
      </c>
      <c r="F3635">
        <v>394.81</v>
      </c>
      <c r="G3635">
        <v>101.325</v>
      </c>
      <c r="H3635">
        <v>467.5</v>
      </c>
      <c r="I3635">
        <f t="shared" si="281"/>
        <v>0.98347446760239887</v>
      </c>
      <c r="J3635">
        <f t="shared" si="282"/>
        <v>-0.13409119394795901</v>
      </c>
      <c r="K3635">
        <f t="shared" si="283"/>
        <v>2.6697816152085365</v>
      </c>
      <c r="L3635">
        <f t="shared" si="284"/>
        <v>6.1473993487287419</v>
      </c>
    </row>
    <row r="3636" spans="1:12" x14ac:dyDescent="0.2">
      <c r="A3636" t="s">
        <v>2</v>
      </c>
      <c r="B3636" t="str">
        <f>VLOOKUP(A3636,[1]Sheet1!$A:$B,2,0)</f>
        <v>CCCC[n+]1ccn(c1)C</v>
      </c>
      <c r="C3636" t="s">
        <v>3</v>
      </c>
      <c r="D3636" t="str">
        <f>VLOOKUP(C3636,[1]Sheet1!$A:$B,2,0)</f>
        <v>F[P-](F)(F)(F)(F)F</v>
      </c>
      <c r="E3636" t="str">
        <f t="shared" si="280"/>
        <v>CCCC[n+]1ccn(c1)C.F[P-](F)(F)(F)(F)F</v>
      </c>
      <c r="F3636">
        <v>394.94</v>
      </c>
      <c r="G3636">
        <v>101.325</v>
      </c>
      <c r="H3636">
        <v>467.5</v>
      </c>
      <c r="I3636">
        <f t="shared" si="281"/>
        <v>0.98454324544689897</v>
      </c>
      <c r="J3636">
        <f t="shared" si="282"/>
        <v>-0.13409119394795901</v>
      </c>
      <c r="K3636">
        <f t="shared" si="283"/>
        <v>2.6697816152085365</v>
      </c>
      <c r="L3636">
        <f t="shared" si="284"/>
        <v>6.1473993487287419</v>
      </c>
    </row>
    <row r="3637" spans="1:12" x14ac:dyDescent="0.2">
      <c r="A3637" t="s">
        <v>2</v>
      </c>
      <c r="B3637" t="str">
        <f>VLOOKUP(A3637,[1]Sheet1!$A:$B,2,0)</f>
        <v>CCCC[n+]1ccn(c1)C</v>
      </c>
      <c r="C3637" t="s">
        <v>3</v>
      </c>
      <c r="D3637" t="str">
        <f>VLOOKUP(C3637,[1]Sheet1!$A:$B,2,0)</f>
        <v>F[P-](F)(F)(F)(F)F</v>
      </c>
      <c r="E3637" t="str">
        <f t="shared" si="280"/>
        <v>CCCC[n+]1ccn(c1)C.F[P-](F)(F)(F)(F)F</v>
      </c>
      <c r="F3637">
        <v>395.07</v>
      </c>
      <c r="G3637">
        <v>101.325</v>
      </c>
      <c r="H3637">
        <v>467.2</v>
      </c>
      <c r="I3637">
        <f t="shared" si="281"/>
        <v>0.98561202329139908</v>
      </c>
      <c r="J3637">
        <f t="shared" si="282"/>
        <v>-0.13409119394795901</v>
      </c>
      <c r="K3637">
        <f t="shared" si="283"/>
        <v>2.669502834104343</v>
      </c>
      <c r="L3637">
        <f t="shared" si="284"/>
        <v>6.1467574315140174</v>
      </c>
    </row>
    <row r="3638" spans="1:12" x14ac:dyDescent="0.2">
      <c r="A3638" t="s">
        <v>2</v>
      </c>
      <c r="B3638" t="str">
        <f>VLOOKUP(A3638,[1]Sheet1!$A:$B,2,0)</f>
        <v>CCCC[n+]1ccn(c1)C</v>
      </c>
      <c r="C3638" t="s">
        <v>3</v>
      </c>
      <c r="D3638" t="str">
        <f>VLOOKUP(C3638,[1]Sheet1!$A:$B,2,0)</f>
        <v>F[P-](F)(F)(F)(F)F</v>
      </c>
      <c r="E3638" t="str">
        <f t="shared" si="280"/>
        <v>CCCC[n+]1ccn(c1)C.F[P-](F)(F)(F)(F)F</v>
      </c>
      <c r="F3638">
        <v>395.86</v>
      </c>
      <c r="G3638">
        <v>101.325</v>
      </c>
      <c r="H3638">
        <v>467.2</v>
      </c>
      <c r="I3638">
        <f t="shared" si="281"/>
        <v>0.99210690403874624</v>
      </c>
      <c r="J3638">
        <f t="shared" si="282"/>
        <v>-0.13409119394795901</v>
      </c>
      <c r="K3638">
        <f t="shared" si="283"/>
        <v>2.669502834104343</v>
      </c>
      <c r="L3638">
        <f t="shared" si="284"/>
        <v>6.1467574315140174</v>
      </c>
    </row>
    <row r="3639" spans="1:12" x14ac:dyDescent="0.2">
      <c r="A3639" t="s">
        <v>12</v>
      </c>
      <c r="B3639" t="str">
        <f>VLOOKUP(A3639,[1]Sheet1!$A:$B,2,0)</f>
        <v>C(CCCCCCCCCCCCCCC)N1C[NH+](C=C1)C</v>
      </c>
      <c r="C3639" t="s">
        <v>8</v>
      </c>
      <c r="D3639" t="str">
        <f>VLOOKUP(C3639,[1]Sheet1!$A:$B,2,0)</f>
        <v>FC(S(=O)(=O)[N-]S(=O)(=O)C(F)(F)F)(F)F</v>
      </c>
      <c r="E3639" t="str">
        <f t="shared" si="280"/>
        <v>C(CCCCCCCCCCCCCCC)N1C[NH+](C=C1)C.FC(S(=O)(=O)[N-]S(=O)(=O)C(F)(F)F)(F)F</v>
      </c>
      <c r="F3639">
        <v>162.97</v>
      </c>
      <c r="G3639">
        <v>101.325</v>
      </c>
      <c r="H3639">
        <v>467.2</v>
      </c>
      <c r="I3639">
        <f t="shared" si="281"/>
        <v>-0.92256749754306855</v>
      </c>
      <c r="J3639">
        <f t="shared" si="282"/>
        <v>-0.13409119394795901</v>
      </c>
      <c r="K3639">
        <f t="shared" si="283"/>
        <v>2.669502834104343</v>
      </c>
      <c r="L3639">
        <f t="shared" si="284"/>
        <v>6.1467574315140174</v>
      </c>
    </row>
    <row r="3640" spans="1:12" x14ac:dyDescent="0.2">
      <c r="A3640" t="s">
        <v>7</v>
      </c>
      <c r="B3640" t="str">
        <f>VLOOKUP(A3640,[1]Sheet1!$A:$B,2,0)</f>
        <v>CCCCCCCCCCCCCC[n+]1ccn(c1)C</v>
      </c>
      <c r="C3640" t="s">
        <v>8</v>
      </c>
      <c r="D3640" t="str">
        <f>VLOOKUP(C3640,[1]Sheet1!$A:$B,2,0)</f>
        <v>FC(S(=O)(=O)[N-]S(=O)(=O)C(F)(F)F)(F)F</v>
      </c>
      <c r="E3640" t="str">
        <f t="shared" si="280"/>
        <v>CCCCCCCCCCCCCC[n+]1ccn(c1)C.FC(S(=O)(=O)[N-]S(=O)(=O)C(F)(F)F)(F)F</v>
      </c>
      <c r="F3640">
        <v>176.79</v>
      </c>
      <c r="G3640">
        <v>101.325</v>
      </c>
      <c r="H3640">
        <v>467</v>
      </c>
      <c r="I3640">
        <f t="shared" si="281"/>
        <v>-0.80894819130466988</v>
      </c>
      <c r="J3640">
        <f t="shared" si="282"/>
        <v>-0.13409119394795901</v>
      </c>
      <c r="K3640">
        <f t="shared" si="283"/>
        <v>2.6693168805661123</v>
      </c>
      <c r="L3640">
        <f t="shared" si="284"/>
        <v>6.1463292576688975</v>
      </c>
    </row>
    <row r="3641" spans="1:12" x14ac:dyDescent="0.2">
      <c r="A3641" t="s">
        <v>44</v>
      </c>
      <c r="B3641" t="str">
        <f>VLOOKUP(A3641,[1]Sheet1!$A:$B,2,0)</f>
        <v>C(CCC)[N+]1=CC(=CC=C1)C</v>
      </c>
      <c r="C3641" t="s">
        <v>45</v>
      </c>
      <c r="D3641" t="str">
        <f>VLOOKUP(C3641,[1]Sheet1!$A:$B,2,0)</f>
        <v>FC(S(=O)(=O)[O-])(F)F</v>
      </c>
      <c r="E3641" t="str">
        <f t="shared" si="280"/>
        <v>C(CCC)[N+]1=CC(=CC=C1)C.FC(S(=O)(=O)[O-])(F)F</v>
      </c>
      <c r="F3641">
        <v>327.10000000000002</v>
      </c>
      <c r="G3641">
        <v>101.325</v>
      </c>
      <c r="H3641">
        <v>467</v>
      </c>
      <c r="I3641">
        <f t="shared" si="281"/>
        <v>0.42680563797852228</v>
      </c>
      <c r="J3641">
        <f t="shared" si="282"/>
        <v>-0.13409119394795901</v>
      </c>
      <c r="K3641">
        <f t="shared" si="283"/>
        <v>2.6693168805661123</v>
      </c>
      <c r="L3641">
        <f t="shared" si="284"/>
        <v>6.1463292576688975</v>
      </c>
    </row>
    <row r="3642" spans="1:12" x14ac:dyDescent="0.2">
      <c r="A3642" t="s">
        <v>61</v>
      </c>
      <c r="B3642" t="str">
        <f>VLOOKUP(A3642,[1]Sheet1!$A:$B,2,0)</f>
        <v>CC=1C=[N+](C=CC1)CCCCCCCC</v>
      </c>
      <c r="C3642" t="s">
        <v>10</v>
      </c>
      <c r="D3642" t="str">
        <f>VLOOKUP(C3642,[1]Sheet1!$A:$B,2,0)</f>
        <v>F[B-](F)(F)F</v>
      </c>
      <c r="E3642" t="str">
        <f t="shared" si="280"/>
        <v>CC=1C=[N+](C=CC1)CCCCCCCC.F[B-](F)(F)F</v>
      </c>
      <c r="F3642">
        <v>318.14999999999998</v>
      </c>
      <c r="G3642">
        <v>101.325</v>
      </c>
      <c r="H3642">
        <v>467</v>
      </c>
      <c r="I3642">
        <f t="shared" si="281"/>
        <v>0.35322439406870504</v>
      </c>
      <c r="J3642">
        <f t="shared" si="282"/>
        <v>-0.13409119394795901</v>
      </c>
      <c r="K3642">
        <f t="shared" si="283"/>
        <v>2.6693168805661123</v>
      </c>
      <c r="L3642">
        <f t="shared" si="284"/>
        <v>6.1463292576688975</v>
      </c>
    </row>
    <row r="3643" spans="1:12" x14ac:dyDescent="0.2">
      <c r="A3643" t="s">
        <v>115</v>
      </c>
      <c r="B3643" t="str">
        <f>VLOOKUP(A3643,[1]Sheet1!$A:$B,2,0)</f>
        <v>CCCC[N+](CC)(C)C</v>
      </c>
      <c r="C3643" t="s">
        <v>14</v>
      </c>
      <c r="D3643" t="str">
        <f>VLOOKUP(C3643,[1]Sheet1!$A:$B,2,0)</f>
        <v>C(C)OS(=O)(=O)[O-]</v>
      </c>
      <c r="E3643" t="str">
        <f t="shared" si="280"/>
        <v>CCCC[N+](CC)(C)C.C(C)OS(=O)(=O)[O-]</v>
      </c>
      <c r="F3643">
        <v>365.15</v>
      </c>
      <c r="G3643">
        <v>101.325</v>
      </c>
      <c r="H3643">
        <v>467</v>
      </c>
      <c r="I3643">
        <f t="shared" si="281"/>
        <v>0.73962869169567613</v>
      </c>
      <c r="J3643">
        <f t="shared" si="282"/>
        <v>-0.13409119394795901</v>
      </c>
      <c r="K3643">
        <f t="shared" si="283"/>
        <v>2.6693168805661123</v>
      </c>
      <c r="L3643">
        <f t="shared" si="284"/>
        <v>6.1463292576688975</v>
      </c>
    </row>
    <row r="3644" spans="1:12" x14ac:dyDescent="0.2">
      <c r="A3644" t="s">
        <v>2</v>
      </c>
      <c r="B3644" t="str">
        <f>VLOOKUP(A3644,[1]Sheet1!$A:$B,2,0)</f>
        <v>CCCC[n+]1ccn(c1)C</v>
      </c>
      <c r="C3644" t="s">
        <v>3</v>
      </c>
      <c r="D3644" t="str">
        <f>VLOOKUP(C3644,[1]Sheet1!$A:$B,2,0)</f>
        <v>F[P-](F)(F)(F)(F)F</v>
      </c>
      <c r="E3644" t="str">
        <f t="shared" si="280"/>
        <v>CCCC[n+]1ccn(c1)C.F[P-](F)(F)(F)(F)F</v>
      </c>
      <c r="F3644">
        <v>395.6</v>
      </c>
      <c r="G3644">
        <v>101.325</v>
      </c>
      <c r="H3644">
        <v>466.9</v>
      </c>
      <c r="I3644">
        <f t="shared" si="281"/>
        <v>0.98996934834974604</v>
      </c>
      <c r="J3644">
        <f t="shared" si="282"/>
        <v>-0.13409119394795901</v>
      </c>
      <c r="K3644">
        <f t="shared" si="283"/>
        <v>2.6692238739308056</v>
      </c>
      <c r="L3644">
        <f t="shared" si="284"/>
        <v>6.1461151019768909</v>
      </c>
    </row>
    <row r="3645" spans="1:12" x14ac:dyDescent="0.2">
      <c r="A3645" t="s">
        <v>2</v>
      </c>
      <c r="B3645" t="str">
        <f>VLOOKUP(A3645,[1]Sheet1!$A:$B,2,0)</f>
        <v>CCCC[n+]1ccn(c1)C</v>
      </c>
      <c r="C3645" t="s">
        <v>3</v>
      </c>
      <c r="D3645" t="str">
        <f>VLOOKUP(C3645,[1]Sheet1!$A:$B,2,0)</f>
        <v>F[P-](F)(F)(F)(F)F</v>
      </c>
      <c r="E3645" t="str">
        <f t="shared" si="280"/>
        <v>CCCC[n+]1ccn(c1)C.F[P-](F)(F)(F)(F)F</v>
      </c>
      <c r="F3645">
        <v>395.73</v>
      </c>
      <c r="G3645">
        <v>101.325</v>
      </c>
      <c r="H3645">
        <v>466.9</v>
      </c>
      <c r="I3645">
        <f t="shared" si="281"/>
        <v>0.99103812619424614</v>
      </c>
      <c r="J3645">
        <f t="shared" si="282"/>
        <v>-0.13409119394795901</v>
      </c>
      <c r="K3645">
        <f t="shared" si="283"/>
        <v>2.6692238739308056</v>
      </c>
      <c r="L3645">
        <f t="shared" si="284"/>
        <v>6.1461151019768909</v>
      </c>
    </row>
    <row r="3646" spans="1:12" x14ac:dyDescent="0.2">
      <c r="A3646" t="s">
        <v>17</v>
      </c>
      <c r="B3646" t="str">
        <f>VLOOKUP(A3646,[1]Sheet1!$A:$B,2,0)</f>
        <v>CCCCCC[n+]1ccn(c1)C</v>
      </c>
      <c r="C3646" t="s">
        <v>38</v>
      </c>
      <c r="D3646" t="str">
        <f>VLOOKUP(C3646,[1]Sheet1!$A:$B,2,0)</f>
        <v>C(C)(=O)[O-]</v>
      </c>
      <c r="E3646" t="str">
        <f t="shared" si="280"/>
        <v>CCCCCC[n+]1ccn(c1)C.C(C)(=O)[O-]</v>
      </c>
      <c r="F3646">
        <v>356.1</v>
      </c>
      <c r="G3646">
        <v>16130</v>
      </c>
      <c r="H3646">
        <v>466.8</v>
      </c>
      <c r="I3646">
        <f t="shared" si="281"/>
        <v>0.66522531098239801</v>
      </c>
      <c r="J3646">
        <f t="shared" si="282"/>
        <v>3.4908098313495692</v>
      </c>
      <c r="K3646">
        <f t="shared" si="283"/>
        <v>2.6691308473733324</v>
      </c>
      <c r="L3646">
        <f t="shared" si="284"/>
        <v>6.1459009004124008</v>
      </c>
    </row>
    <row r="3647" spans="1:12" x14ac:dyDescent="0.2">
      <c r="A3647" t="s">
        <v>2</v>
      </c>
      <c r="B3647" t="str">
        <f>VLOOKUP(A3647,[1]Sheet1!$A:$B,2,0)</f>
        <v>CCCC[n+]1ccn(c1)C</v>
      </c>
      <c r="C3647" t="s">
        <v>3</v>
      </c>
      <c r="D3647" t="str">
        <f>VLOOKUP(C3647,[1]Sheet1!$A:$B,2,0)</f>
        <v>F[P-](F)(F)(F)(F)F</v>
      </c>
      <c r="E3647" t="str">
        <f t="shared" si="280"/>
        <v>CCCC[n+]1ccn(c1)C.F[P-](F)(F)(F)(F)F</v>
      </c>
      <c r="F3647">
        <v>395.2</v>
      </c>
      <c r="G3647">
        <v>101.325</v>
      </c>
      <c r="H3647">
        <v>466.6</v>
      </c>
      <c r="I3647">
        <f t="shared" si="281"/>
        <v>0.98668080113589918</v>
      </c>
      <c r="J3647">
        <f t="shared" si="282"/>
        <v>-0.13409119394795901</v>
      </c>
      <c r="K3647">
        <f t="shared" si="283"/>
        <v>2.6689447344577339</v>
      </c>
      <c r="L3647">
        <f t="shared" si="284"/>
        <v>6.1454723595873295</v>
      </c>
    </row>
    <row r="3648" spans="1:12" x14ac:dyDescent="0.2">
      <c r="A3648" t="s">
        <v>2</v>
      </c>
      <c r="B3648" t="str">
        <f>VLOOKUP(A3648,[1]Sheet1!$A:$B,2,0)</f>
        <v>CCCC[n+]1ccn(c1)C</v>
      </c>
      <c r="C3648" t="s">
        <v>3</v>
      </c>
      <c r="D3648" t="str">
        <f>VLOOKUP(C3648,[1]Sheet1!$A:$B,2,0)</f>
        <v>F[P-](F)(F)(F)(F)F</v>
      </c>
      <c r="E3648" t="str">
        <f t="shared" si="280"/>
        <v>CCCC[n+]1ccn(c1)C.F[P-](F)(F)(F)(F)F</v>
      </c>
      <c r="F3648">
        <v>395.32</v>
      </c>
      <c r="G3648">
        <v>101.325</v>
      </c>
      <c r="H3648">
        <v>466.6</v>
      </c>
      <c r="I3648">
        <f t="shared" si="281"/>
        <v>0.98766736530005317</v>
      </c>
      <c r="J3648">
        <f t="shared" si="282"/>
        <v>-0.13409119394795901</v>
      </c>
      <c r="K3648">
        <f t="shared" si="283"/>
        <v>2.6689447344577339</v>
      </c>
      <c r="L3648">
        <f t="shared" si="284"/>
        <v>6.1454723595873295</v>
      </c>
    </row>
    <row r="3649" spans="1:12" x14ac:dyDescent="0.2">
      <c r="A3649" t="s">
        <v>17</v>
      </c>
      <c r="B3649" t="str">
        <f>VLOOKUP(A3649,[1]Sheet1!$A:$B,2,0)</f>
        <v>CCCCCC[n+]1ccn(c1)C</v>
      </c>
      <c r="C3649" t="s">
        <v>38</v>
      </c>
      <c r="D3649" t="str">
        <f>VLOOKUP(C3649,[1]Sheet1!$A:$B,2,0)</f>
        <v>C(C)(=O)[O-]</v>
      </c>
      <c r="E3649" t="str">
        <f t="shared" si="280"/>
        <v>CCCCCC[n+]1ccn(c1)C.C(C)(=O)[O-]</v>
      </c>
      <c r="F3649">
        <v>345.9</v>
      </c>
      <c r="G3649">
        <v>100</v>
      </c>
      <c r="H3649">
        <v>466.6</v>
      </c>
      <c r="I3649">
        <f t="shared" si="281"/>
        <v>0.58136735702931031</v>
      </c>
      <c r="J3649">
        <f t="shared" si="282"/>
        <v>-0.13439084403497614</v>
      </c>
      <c r="K3649">
        <f t="shared" si="283"/>
        <v>2.6689447344577339</v>
      </c>
      <c r="L3649">
        <f t="shared" si="284"/>
        <v>6.1454723595873295</v>
      </c>
    </row>
    <row r="3650" spans="1:12" x14ac:dyDescent="0.2">
      <c r="A3650" t="s">
        <v>2</v>
      </c>
      <c r="B3650" t="str">
        <f>VLOOKUP(A3650,[1]Sheet1!$A:$B,2,0)</f>
        <v>CCCC[n+]1ccn(c1)C</v>
      </c>
      <c r="C3650" t="s">
        <v>3</v>
      </c>
      <c r="D3650" t="str">
        <f>VLOOKUP(C3650,[1]Sheet1!$A:$B,2,0)</f>
        <v>F[P-](F)(F)(F)(F)F</v>
      </c>
      <c r="E3650" t="str">
        <f t="shared" ref="E3650:E3713" si="285">B3650&amp;"."&amp;D3650</f>
        <v>CCCC[n+]1ccn(c1)C.F[P-](F)(F)(F)(F)F</v>
      </c>
      <c r="F3650">
        <v>394.68</v>
      </c>
      <c r="G3650">
        <v>101.325</v>
      </c>
      <c r="H3650">
        <v>466.3</v>
      </c>
      <c r="I3650">
        <f t="shared" ref="I3650:I3713" si="286">STANDARDIZE(F3650,AVERAGE(F:F),STDEVP(F:F))</f>
        <v>0.98240568975789877</v>
      </c>
      <c r="J3650">
        <f t="shared" ref="J3650:J3713" si="287">STANDARDIZE(G3650,AVERAGE(G:G),STDEVP(G:G))</f>
        <v>-0.13409119394795901</v>
      </c>
      <c r="K3650">
        <f t="shared" si="283"/>
        <v>2.668665415454492</v>
      </c>
      <c r="L3650">
        <f t="shared" si="284"/>
        <v>6.1448292038142753</v>
      </c>
    </row>
    <row r="3651" spans="1:12" x14ac:dyDescent="0.2">
      <c r="A3651" t="s">
        <v>11</v>
      </c>
      <c r="B3651" t="str">
        <f>VLOOKUP(A3651,[1]Sheet1!$A:$B,2,0)</f>
        <v>CCCCCC[n+]1cccc2c1cccc2</v>
      </c>
      <c r="C3651" t="s">
        <v>8</v>
      </c>
      <c r="D3651" t="str">
        <f>VLOOKUP(C3651,[1]Sheet1!$A:$B,2,0)</f>
        <v>FC(S(=O)(=O)[N-]S(=O)(=O)C(F)(F)F)(F)F</v>
      </c>
      <c r="E3651" t="str">
        <f t="shared" si="285"/>
        <v>CCCCCC[n+]1cccc2c1cccc2.FC(S(=O)(=O)[N-]S(=O)(=O)C(F)(F)F)(F)F</v>
      </c>
      <c r="F3651">
        <v>301.12</v>
      </c>
      <c r="G3651">
        <v>101.325</v>
      </c>
      <c r="H3651">
        <v>466</v>
      </c>
      <c r="I3651">
        <f t="shared" si="286"/>
        <v>0.21321449643918791</v>
      </c>
      <c r="J3651">
        <f t="shared" si="287"/>
        <v>-0.13409119394795901</v>
      </c>
      <c r="K3651">
        <f t="shared" ref="K3651:K3714" si="288">LOG(H3651)</f>
        <v>2.6683859166900001</v>
      </c>
      <c r="L3651">
        <f t="shared" ref="L3651:L3714" si="289">LN(H3651)</f>
        <v>6.1441856341256456</v>
      </c>
    </row>
    <row r="3652" spans="1:12" x14ac:dyDescent="0.2">
      <c r="A3652" t="s">
        <v>74</v>
      </c>
      <c r="B3652" t="str">
        <f>VLOOKUP(A3652,[1]Sheet1!$A:$B,2,0)</f>
        <v>C(C)[N+](C)(C)CCO</v>
      </c>
      <c r="C3652" t="s">
        <v>14</v>
      </c>
      <c r="D3652" t="str">
        <f>VLOOKUP(C3652,[1]Sheet1!$A:$B,2,0)</f>
        <v>C(C)OS(=O)(=O)[O-]</v>
      </c>
      <c r="E3652" t="str">
        <f t="shared" si="285"/>
        <v>C(C)[N+](C)(C)CCO.C(C)OS(=O)(=O)[O-]</v>
      </c>
      <c r="F3652">
        <v>315.14999999999998</v>
      </c>
      <c r="G3652">
        <v>101.325</v>
      </c>
      <c r="H3652">
        <v>466</v>
      </c>
      <c r="I3652">
        <f t="shared" si="286"/>
        <v>0.32856028996485587</v>
      </c>
      <c r="J3652">
        <f t="shared" si="287"/>
        <v>-0.13409119394795901</v>
      </c>
      <c r="K3652">
        <f t="shared" si="288"/>
        <v>2.6683859166900001</v>
      </c>
      <c r="L3652">
        <f t="shared" si="289"/>
        <v>6.1441856341256456</v>
      </c>
    </row>
    <row r="3653" spans="1:12" x14ac:dyDescent="0.2">
      <c r="A3653" t="s">
        <v>2</v>
      </c>
      <c r="B3653" t="str">
        <f>VLOOKUP(A3653,[1]Sheet1!$A:$B,2,0)</f>
        <v>CCCC[n+]1ccn(c1)C</v>
      </c>
      <c r="C3653" t="s">
        <v>3</v>
      </c>
      <c r="D3653" t="str">
        <f>VLOOKUP(C3653,[1]Sheet1!$A:$B,2,0)</f>
        <v>F[P-](F)(F)(F)(F)F</v>
      </c>
      <c r="E3653" t="str">
        <f t="shared" si="285"/>
        <v>CCCC[n+]1ccn(c1)C.F[P-](F)(F)(F)(F)F</v>
      </c>
      <c r="F3653">
        <v>394.55</v>
      </c>
      <c r="G3653">
        <v>101.325</v>
      </c>
      <c r="H3653">
        <v>465.8</v>
      </c>
      <c r="I3653">
        <f t="shared" si="286"/>
        <v>0.98133691191339867</v>
      </c>
      <c r="J3653">
        <f t="shared" si="287"/>
        <v>-0.13409119394795901</v>
      </c>
      <c r="K3653">
        <f t="shared" si="288"/>
        <v>2.668199484198662</v>
      </c>
      <c r="L3653">
        <f t="shared" si="289"/>
        <v>6.1437563574502407</v>
      </c>
    </row>
    <row r="3654" spans="1:12" x14ac:dyDescent="0.2">
      <c r="A3654" t="s">
        <v>2</v>
      </c>
      <c r="B3654" t="str">
        <f>VLOOKUP(A3654,[1]Sheet1!$A:$B,2,0)</f>
        <v>CCCC[n+]1ccn(c1)C</v>
      </c>
      <c r="C3654" t="s">
        <v>3</v>
      </c>
      <c r="D3654" t="str">
        <f>VLOOKUP(C3654,[1]Sheet1!$A:$B,2,0)</f>
        <v>F[P-](F)(F)(F)(F)F</v>
      </c>
      <c r="E3654" t="str">
        <f t="shared" si="285"/>
        <v>CCCC[n+]1ccn(c1)C.F[P-](F)(F)(F)(F)F</v>
      </c>
      <c r="F3654">
        <v>394.3</v>
      </c>
      <c r="G3654">
        <v>101.325</v>
      </c>
      <c r="H3654">
        <v>465.5</v>
      </c>
      <c r="I3654">
        <f t="shared" si="286"/>
        <v>0.97928156990474458</v>
      </c>
      <c r="J3654">
        <f t="shared" si="287"/>
        <v>-0.13409119394795901</v>
      </c>
      <c r="K3654">
        <f t="shared" si="288"/>
        <v>2.6679196853173615</v>
      </c>
      <c r="L3654">
        <f t="shared" si="289"/>
        <v>6.1431120967171218</v>
      </c>
    </row>
    <row r="3655" spans="1:12" x14ac:dyDescent="0.2">
      <c r="A3655" t="s">
        <v>2</v>
      </c>
      <c r="B3655" t="str">
        <f>VLOOKUP(A3655,[1]Sheet1!$A:$B,2,0)</f>
        <v>CCCC[n+]1ccn(c1)C</v>
      </c>
      <c r="C3655" t="s">
        <v>3</v>
      </c>
      <c r="D3655" t="str">
        <f>VLOOKUP(C3655,[1]Sheet1!$A:$B,2,0)</f>
        <v>F[P-](F)(F)(F)(F)F</v>
      </c>
      <c r="E3655" t="str">
        <f t="shared" si="285"/>
        <v>CCCC[n+]1ccn(c1)C.F[P-](F)(F)(F)(F)F</v>
      </c>
      <c r="F3655">
        <v>394.42</v>
      </c>
      <c r="G3655">
        <v>101.325</v>
      </c>
      <c r="H3655">
        <v>465.5</v>
      </c>
      <c r="I3655">
        <f t="shared" si="286"/>
        <v>0.98026813406889857</v>
      </c>
      <c r="J3655">
        <f t="shared" si="287"/>
        <v>-0.13409119394795901</v>
      </c>
      <c r="K3655">
        <f t="shared" si="288"/>
        <v>2.6679196853173615</v>
      </c>
      <c r="L3655">
        <f t="shared" si="289"/>
        <v>6.1431120967171218</v>
      </c>
    </row>
    <row r="3656" spans="1:12" x14ac:dyDescent="0.2">
      <c r="A3656" t="s">
        <v>15</v>
      </c>
      <c r="B3656" t="str">
        <f>VLOOKUP(A3656,[1]Sheet1!$A:$B,2,0)</f>
        <v>C(CCCCCCCCC)[NH2+]CCCCCCCCCC</v>
      </c>
      <c r="C3656" t="s">
        <v>16</v>
      </c>
      <c r="D3656" t="str">
        <f>VLOOKUP(C3656,[1]Sheet1!$A:$B,2,0)</f>
        <v>[Cl-]</v>
      </c>
      <c r="E3656" t="str">
        <f t="shared" si="285"/>
        <v>C(CCCCCCCCC)[NH2+]CCCCCCCCCC.[Cl-]</v>
      </c>
      <c r="F3656">
        <v>237.44</v>
      </c>
      <c r="G3656">
        <v>101.325</v>
      </c>
      <c r="H3656">
        <v>465.3</v>
      </c>
      <c r="I3656">
        <f t="shared" si="286"/>
        <v>-0.31032222000518483</v>
      </c>
      <c r="J3656">
        <f t="shared" si="287"/>
        <v>-0.13409119394795901</v>
      </c>
      <c r="K3656">
        <f t="shared" si="288"/>
        <v>2.6677330525332672</v>
      </c>
      <c r="L3656">
        <f t="shared" si="289"/>
        <v>6.1426823588506032</v>
      </c>
    </row>
    <row r="3657" spans="1:12" x14ac:dyDescent="0.2">
      <c r="A3657" t="s">
        <v>17</v>
      </c>
      <c r="B3657" t="str">
        <f>VLOOKUP(A3657,[1]Sheet1!$A:$B,2,0)</f>
        <v>CCCCCC[n+]1ccn(c1)C</v>
      </c>
      <c r="C3657" t="s">
        <v>38</v>
      </c>
      <c r="D3657" t="str">
        <f>VLOOKUP(C3657,[1]Sheet1!$A:$B,2,0)</f>
        <v>C(C)(=O)[O-]</v>
      </c>
      <c r="E3657" t="str">
        <f t="shared" si="285"/>
        <v>CCCCCC[n+]1ccn(c1)C.C(C)(=O)[O-]</v>
      </c>
      <c r="F3657">
        <v>346.2</v>
      </c>
      <c r="G3657">
        <v>4120</v>
      </c>
      <c r="H3657">
        <v>465.3</v>
      </c>
      <c r="I3657">
        <f t="shared" si="286"/>
        <v>0.58383376743969528</v>
      </c>
      <c r="J3657">
        <f t="shared" si="287"/>
        <v>0.77473621242452939</v>
      </c>
      <c r="K3657">
        <f t="shared" si="288"/>
        <v>2.6677330525332672</v>
      </c>
      <c r="L3657">
        <f t="shared" si="289"/>
        <v>6.1426823588506032</v>
      </c>
    </row>
    <row r="3658" spans="1:12" x14ac:dyDescent="0.2">
      <c r="A3658" t="s">
        <v>2</v>
      </c>
      <c r="B3658" t="str">
        <f>VLOOKUP(A3658,[1]Sheet1!$A:$B,2,0)</f>
        <v>CCCC[n+]1ccn(c1)C</v>
      </c>
      <c r="C3658" t="s">
        <v>3</v>
      </c>
      <c r="D3658" t="str">
        <f>VLOOKUP(C3658,[1]Sheet1!$A:$B,2,0)</f>
        <v>F[P-](F)(F)(F)(F)F</v>
      </c>
      <c r="E3658" t="str">
        <f t="shared" si="285"/>
        <v>CCCC[n+]1ccn(c1)C.F[P-](F)(F)(F)(F)F</v>
      </c>
      <c r="F3658">
        <v>393.75</v>
      </c>
      <c r="G3658">
        <v>101.325</v>
      </c>
      <c r="H3658">
        <v>465.2</v>
      </c>
      <c r="I3658">
        <f t="shared" si="286"/>
        <v>0.9747598174857055</v>
      </c>
      <c r="J3658">
        <f t="shared" si="287"/>
        <v>-0.13409119394795901</v>
      </c>
      <c r="K3658">
        <f t="shared" si="288"/>
        <v>2.667639706056411</v>
      </c>
      <c r="L3658">
        <f t="shared" si="289"/>
        <v>6.1424674206445093</v>
      </c>
    </row>
    <row r="3659" spans="1:12" x14ac:dyDescent="0.2">
      <c r="A3659" t="s">
        <v>2</v>
      </c>
      <c r="B3659" t="str">
        <f>VLOOKUP(A3659,[1]Sheet1!$A:$B,2,0)</f>
        <v>CCCC[n+]1ccn(c1)C</v>
      </c>
      <c r="C3659" t="s">
        <v>3</v>
      </c>
      <c r="D3659" t="str">
        <f>VLOOKUP(C3659,[1]Sheet1!$A:$B,2,0)</f>
        <v>F[P-](F)(F)(F)(F)F</v>
      </c>
      <c r="E3659" t="str">
        <f t="shared" si="285"/>
        <v>CCCC[n+]1ccn(c1)C.F[P-](F)(F)(F)(F)F</v>
      </c>
      <c r="F3659">
        <v>394.04</v>
      </c>
      <c r="G3659">
        <v>101.325</v>
      </c>
      <c r="H3659">
        <v>465.2</v>
      </c>
      <c r="I3659">
        <f t="shared" si="286"/>
        <v>0.97714401421574437</v>
      </c>
      <c r="J3659">
        <f t="shared" si="287"/>
        <v>-0.13409119394795901</v>
      </c>
      <c r="K3659">
        <f t="shared" si="288"/>
        <v>2.667639706056411</v>
      </c>
      <c r="L3659">
        <f t="shared" si="289"/>
        <v>6.1424674206445093</v>
      </c>
    </row>
    <row r="3660" spans="1:12" x14ac:dyDescent="0.2">
      <c r="A3660" t="s">
        <v>2</v>
      </c>
      <c r="B3660" t="str">
        <f>VLOOKUP(A3660,[1]Sheet1!$A:$B,2,0)</f>
        <v>CCCC[n+]1ccn(c1)C</v>
      </c>
      <c r="C3660" t="s">
        <v>3</v>
      </c>
      <c r="D3660" t="str">
        <f>VLOOKUP(C3660,[1]Sheet1!$A:$B,2,0)</f>
        <v>F[P-](F)(F)(F)(F)F</v>
      </c>
      <c r="E3660" t="str">
        <f t="shared" si="285"/>
        <v>CCCC[n+]1ccn(c1)C.F[P-](F)(F)(F)(F)F</v>
      </c>
      <c r="F3660">
        <v>394.17</v>
      </c>
      <c r="G3660">
        <v>101.325</v>
      </c>
      <c r="H3660">
        <v>465.2</v>
      </c>
      <c r="I3660">
        <f t="shared" si="286"/>
        <v>0.97821279206024447</v>
      </c>
      <c r="J3660">
        <f t="shared" si="287"/>
        <v>-0.13409119394795901</v>
      </c>
      <c r="K3660">
        <f t="shared" si="288"/>
        <v>2.667639706056411</v>
      </c>
      <c r="L3660">
        <f t="shared" si="289"/>
        <v>6.1424674206445093</v>
      </c>
    </row>
    <row r="3661" spans="1:12" x14ac:dyDescent="0.2">
      <c r="A3661" t="s">
        <v>18</v>
      </c>
      <c r="B3661" t="str">
        <f>VLOOKUP(A3661,[1]Sheet1!$A:$B,2,0)</f>
        <v>CCCCCCCCCC[n+]1ccn(c1)C</v>
      </c>
      <c r="C3661" t="s">
        <v>8</v>
      </c>
      <c r="D3661" t="str">
        <f>VLOOKUP(C3661,[1]Sheet1!$A:$B,2,0)</f>
        <v>FC(S(=O)(=O)[N-]S(=O)(=O)C(F)(F)F)(F)F</v>
      </c>
      <c r="E3661" t="str">
        <f t="shared" si="285"/>
        <v>CCCCCCCCCC[n+]1ccn(c1)C.FC(S(=O)(=O)[N-]S(=O)(=O)C(F)(F)F)(F)F</v>
      </c>
      <c r="F3661">
        <v>200.13</v>
      </c>
      <c r="G3661">
        <v>101.325</v>
      </c>
      <c r="H3661">
        <v>465.1</v>
      </c>
      <c r="I3661">
        <f t="shared" si="286"/>
        <v>-0.61706146137672291</v>
      </c>
      <c r="J3661">
        <f t="shared" si="287"/>
        <v>-0.13409119394795901</v>
      </c>
      <c r="K3661">
        <f t="shared" si="288"/>
        <v>2.6675463395115164</v>
      </c>
      <c r="L3661">
        <f t="shared" si="289"/>
        <v>6.1422524362300512</v>
      </c>
    </row>
    <row r="3662" spans="1:12" x14ac:dyDescent="0.2">
      <c r="A3662" t="s">
        <v>29</v>
      </c>
      <c r="B3662" t="str">
        <f>VLOOKUP(A3662,[1]Sheet1!$A:$B,2,0)</f>
        <v>CCCCCCCC[NH2+]CCCCCCCC</v>
      </c>
      <c r="C3662" t="s">
        <v>16</v>
      </c>
      <c r="D3662" t="str">
        <f>VLOOKUP(C3662,[1]Sheet1!$A:$B,2,0)</f>
        <v>[Cl-]</v>
      </c>
      <c r="E3662" t="str">
        <f t="shared" si="285"/>
        <v>CCCCCCCC[NH2+]CCCCCCCC.[Cl-]</v>
      </c>
      <c r="F3662">
        <v>274.72000000000003</v>
      </c>
      <c r="G3662">
        <v>101.325</v>
      </c>
      <c r="H3662">
        <v>465</v>
      </c>
      <c r="I3662">
        <f t="shared" si="286"/>
        <v>-3.8296196746850065E-3</v>
      </c>
      <c r="J3662">
        <f t="shared" si="287"/>
        <v>-0.13409119394795901</v>
      </c>
      <c r="K3662">
        <f t="shared" si="288"/>
        <v>2.667452952889954</v>
      </c>
      <c r="L3662">
        <f t="shared" si="289"/>
        <v>6.1420374055873559</v>
      </c>
    </row>
    <row r="3663" spans="1:12" x14ac:dyDescent="0.2">
      <c r="A3663" t="s">
        <v>2</v>
      </c>
      <c r="B3663" t="str">
        <f>VLOOKUP(A3663,[1]Sheet1!$A:$B,2,0)</f>
        <v>CCCC[n+]1ccn(c1)C</v>
      </c>
      <c r="C3663" t="s">
        <v>45</v>
      </c>
      <c r="D3663" t="str">
        <f>VLOOKUP(C3663,[1]Sheet1!$A:$B,2,0)</f>
        <v>FC(S(=O)(=O)[O-])(F)F</v>
      </c>
      <c r="E3663" t="str">
        <f t="shared" si="285"/>
        <v>CCCC[n+]1ccn(c1)C.FC(S(=O)(=O)[O-])(F)F</v>
      </c>
      <c r="F3663">
        <v>367.78</v>
      </c>
      <c r="G3663">
        <v>101.325</v>
      </c>
      <c r="H3663">
        <v>465</v>
      </c>
      <c r="I3663">
        <f t="shared" si="286"/>
        <v>0.76125088962671716</v>
      </c>
      <c r="J3663">
        <f t="shared" si="287"/>
        <v>-0.13409119394795901</v>
      </c>
      <c r="K3663">
        <f t="shared" si="288"/>
        <v>2.667452952889954</v>
      </c>
      <c r="L3663">
        <f t="shared" si="289"/>
        <v>6.1420374055873559</v>
      </c>
    </row>
    <row r="3664" spans="1:12" x14ac:dyDescent="0.2">
      <c r="A3664" t="s">
        <v>44</v>
      </c>
      <c r="B3664" t="str">
        <f>VLOOKUP(A3664,[1]Sheet1!$A:$B,2,0)</f>
        <v>C(CCC)[N+]1=CC(=CC=C1)C</v>
      </c>
      <c r="C3664" t="s">
        <v>45</v>
      </c>
      <c r="D3664" t="str">
        <f>VLOOKUP(C3664,[1]Sheet1!$A:$B,2,0)</f>
        <v>FC(S(=O)(=O)[O-])(F)F</v>
      </c>
      <c r="E3664" t="str">
        <f t="shared" si="285"/>
        <v>C(CCC)[N+]1=CC(=CC=C1)C.FC(S(=O)(=O)[O-])(F)F</v>
      </c>
      <c r="F3664">
        <v>326.10000000000002</v>
      </c>
      <c r="G3664">
        <v>101.325</v>
      </c>
      <c r="H3664">
        <v>465</v>
      </c>
      <c r="I3664">
        <f t="shared" si="286"/>
        <v>0.41858426994390585</v>
      </c>
      <c r="J3664">
        <f t="shared" si="287"/>
        <v>-0.13409119394795901</v>
      </c>
      <c r="K3664">
        <f t="shared" si="288"/>
        <v>2.667452952889954</v>
      </c>
      <c r="L3664">
        <f t="shared" si="289"/>
        <v>6.1420374055873559</v>
      </c>
    </row>
    <row r="3665" spans="1:12" x14ac:dyDescent="0.2">
      <c r="A3665" t="s">
        <v>61</v>
      </c>
      <c r="B3665" t="str">
        <f>VLOOKUP(A3665,[1]Sheet1!$A:$B,2,0)</f>
        <v>CC=1C=[N+](C=CC1)CCCCCCCC</v>
      </c>
      <c r="C3665" t="s">
        <v>10</v>
      </c>
      <c r="D3665" t="str">
        <f>VLOOKUP(C3665,[1]Sheet1!$A:$B,2,0)</f>
        <v>F[B-](F)(F)F</v>
      </c>
      <c r="E3665" t="str">
        <f t="shared" si="285"/>
        <v>CC=1C=[N+](C=CC1)CCCCCCCC.F[B-](F)(F)F</v>
      </c>
      <c r="F3665">
        <v>315.64999999999998</v>
      </c>
      <c r="G3665">
        <v>101.325</v>
      </c>
      <c r="H3665">
        <v>465</v>
      </c>
      <c r="I3665">
        <f t="shared" si="286"/>
        <v>0.33267097398216405</v>
      </c>
      <c r="J3665">
        <f t="shared" si="287"/>
        <v>-0.13409119394795901</v>
      </c>
      <c r="K3665">
        <f t="shared" si="288"/>
        <v>2.667452952889954</v>
      </c>
      <c r="L3665">
        <f t="shared" si="289"/>
        <v>6.1420374055873559</v>
      </c>
    </row>
    <row r="3666" spans="1:12" x14ac:dyDescent="0.2">
      <c r="A3666" t="s">
        <v>13</v>
      </c>
      <c r="B3666" t="str">
        <f>VLOOKUP(A3666,[1]Sheet1!$A:$B,2,0)</f>
        <v>CC[n+]1ccn(c1)C</v>
      </c>
      <c r="C3666" t="s">
        <v>87</v>
      </c>
      <c r="D3666" t="str">
        <f>VLOOKUP(C3666,[1]Sheet1!$A:$B,2,0)</f>
        <v>C(C)OP(=O)(OCC)[O-]</v>
      </c>
      <c r="E3666" t="str">
        <f t="shared" si="285"/>
        <v>CC[n+]1ccn(c1)C.C(C)OP(=O)(OCC)[O-]</v>
      </c>
      <c r="F3666">
        <v>303</v>
      </c>
      <c r="G3666">
        <v>101.325</v>
      </c>
      <c r="H3666">
        <v>465</v>
      </c>
      <c r="I3666">
        <f t="shared" si="286"/>
        <v>0.22867066834426669</v>
      </c>
      <c r="J3666">
        <f t="shared" si="287"/>
        <v>-0.13409119394795901</v>
      </c>
      <c r="K3666">
        <f t="shared" si="288"/>
        <v>2.667452952889954</v>
      </c>
      <c r="L3666">
        <f t="shared" si="289"/>
        <v>6.1420374055873559</v>
      </c>
    </row>
    <row r="3667" spans="1:12" x14ac:dyDescent="0.2">
      <c r="A3667" t="s">
        <v>2</v>
      </c>
      <c r="B3667" t="str">
        <f>VLOOKUP(A3667,[1]Sheet1!$A:$B,2,0)</f>
        <v>CCCC[n+]1ccn(c1)C</v>
      </c>
      <c r="C3667" t="s">
        <v>3</v>
      </c>
      <c r="D3667" t="str">
        <f>VLOOKUP(C3667,[1]Sheet1!$A:$B,2,0)</f>
        <v>F[P-](F)(F)(F)(F)F</v>
      </c>
      <c r="E3667" t="str">
        <f t="shared" si="285"/>
        <v>CCCC[n+]1ccn(c1)C.F[P-](F)(F)(F)(F)F</v>
      </c>
      <c r="F3667">
        <v>392.43</v>
      </c>
      <c r="G3667">
        <v>101.325</v>
      </c>
      <c r="H3667">
        <v>464.9</v>
      </c>
      <c r="I3667">
        <f t="shared" si="286"/>
        <v>0.96390761168001182</v>
      </c>
      <c r="J3667">
        <f t="shared" si="287"/>
        <v>-0.13409119394795901</v>
      </c>
      <c r="K3667">
        <f t="shared" si="288"/>
        <v>2.667359546183087</v>
      </c>
      <c r="L3667">
        <f t="shared" si="289"/>
        <v>6.1418223286965388</v>
      </c>
    </row>
    <row r="3668" spans="1:12" x14ac:dyDescent="0.2">
      <c r="A3668" t="s">
        <v>2</v>
      </c>
      <c r="B3668" t="str">
        <f>VLOOKUP(A3668,[1]Sheet1!$A:$B,2,0)</f>
        <v>CCCC[n+]1ccn(c1)C</v>
      </c>
      <c r="C3668" t="s">
        <v>84</v>
      </c>
      <c r="D3668" t="str">
        <f>VLOOKUP(C3668,[1]Sheet1!$A:$B,2,0)</f>
        <v>[O-]c1ccccc1</v>
      </c>
      <c r="E3668" t="str">
        <f t="shared" si="285"/>
        <v>CCCC[n+]1ccn(c1)C.[O-]c1ccccc1</v>
      </c>
      <c r="F3668">
        <v>353.15</v>
      </c>
      <c r="G3668">
        <v>101.325</v>
      </c>
      <c r="H3668">
        <v>464.9</v>
      </c>
      <c r="I3668">
        <f t="shared" si="286"/>
        <v>0.64097227528027922</v>
      </c>
      <c r="J3668">
        <f t="shared" si="287"/>
        <v>-0.13409119394795901</v>
      </c>
      <c r="K3668">
        <f t="shared" si="288"/>
        <v>2.667359546183087</v>
      </c>
      <c r="L3668">
        <f t="shared" si="289"/>
        <v>6.1418223286965388</v>
      </c>
    </row>
    <row r="3669" spans="1:12" x14ac:dyDescent="0.2">
      <c r="A3669" t="s">
        <v>2</v>
      </c>
      <c r="B3669" t="str">
        <f>VLOOKUP(A3669,[1]Sheet1!$A:$B,2,0)</f>
        <v>CCCC[n+]1ccn(c1)C</v>
      </c>
      <c r="C3669" t="s">
        <v>3</v>
      </c>
      <c r="D3669" t="str">
        <f>VLOOKUP(C3669,[1]Sheet1!$A:$B,2,0)</f>
        <v>F[P-](F)(F)(F)(F)F</v>
      </c>
      <c r="E3669" t="str">
        <f t="shared" si="285"/>
        <v>CCCC[n+]1ccn(c1)C.F[P-](F)(F)(F)(F)F</v>
      </c>
      <c r="F3669">
        <v>391.4</v>
      </c>
      <c r="G3669">
        <v>101.325</v>
      </c>
      <c r="H3669">
        <v>464.6</v>
      </c>
      <c r="I3669">
        <f t="shared" si="286"/>
        <v>0.95543960260435667</v>
      </c>
      <c r="J3669">
        <f t="shared" si="287"/>
        <v>-0.13409119394795901</v>
      </c>
      <c r="K3669">
        <f t="shared" si="288"/>
        <v>2.6670792054642165</v>
      </c>
      <c r="L3669">
        <f t="shared" si="289"/>
        <v>6.1411768203363089</v>
      </c>
    </row>
    <row r="3670" spans="1:12" x14ac:dyDescent="0.2">
      <c r="A3670" t="s">
        <v>2</v>
      </c>
      <c r="B3670" t="str">
        <f>VLOOKUP(A3670,[1]Sheet1!$A:$B,2,0)</f>
        <v>CCCC[n+]1ccn(c1)C</v>
      </c>
      <c r="C3670" t="s">
        <v>3</v>
      </c>
      <c r="D3670" t="str">
        <f>VLOOKUP(C3670,[1]Sheet1!$A:$B,2,0)</f>
        <v>F[P-](F)(F)(F)(F)F</v>
      </c>
      <c r="E3670" t="str">
        <f t="shared" si="285"/>
        <v>CCCC[n+]1ccn(c1)C.F[P-](F)(F)(F)(F)F</v>
      </c>
      <c r="F3670">
        <v>391.66</v>
      </c>
      <c r="G3670">
        <v>101.325</v>
      </c>
      <c r="H3670">
        <v>464.6</v>
      </c>
      <c r="I3670">
        <f t="shared" si="286"/>
        <v>0.95757715829335743</v>
      </c>
      <c r="J3670">
        <f t="shared" si="287"/>
        <v>-0.13409119394795901</v>
      </c>
      <c r="K3670">
        <f t="shared" si="288"/>
        <v>2.6670792054642165</v>
      </c>
      <c r="L3670">
        <f t="shared" si="289"/>
        <v>6.1411768203363089</v>
      </c>
    </row>
    <row r="3671" spans="1:12" x14ac:dyDescent="0.2">
      <c r="A3671" t="s">
        <v>2</v>
      </c>
      <c r="B3671" t="str">
        <f>VLOOKUP(A3671,[1]Sheet1!$A:$B,2,0)</f>
        <v>CCCC[n+]1ccn(c1)C</v>
      </c>
      <c r="C3671" t="s">
        <v>3</v>
      </c>
      <c r="D3671" t="str">
        <f>VLOOKUP(C3671,[1]Sheet1!$A:$B,2,0)</f>
        <v>F[P-](F)(F)(F)(F)F</v>
      </c>
      <c r="E3671" t="str">
        <f t="shared" si="285"/>
        <v>CCCC[n+]1ccn(c1)C.F[P-](F)(F)(F)(F)F</v>
      </c>
      <c r="F3671">
        <v>393.62</v>
      </c>
      <c r="G3671">
        <v>101.325</v>
      </c>
      <c r="H3671">
        <v>464.6</v>
      </c>
      <c r="I3671">
        <f t="shared" si="286"/>
        <v>0.9736910396412054</v>
      </c>
      <c r="J3671">
        <f t="shared" si="287"/>
        <v>-0.13409119394795901</v>
      </c>
      <c r="K3671">
        <f t="shared" si="288"/>
        <v>2.6670792054642165</v>
      </c>
      <c r="L3671">
        <f t="shared" si="289"/>
        <v>6.1411768203363089</v>
      </c>
    </row>
    <row r="3672" spans="1:12" x14ac:dyDescent="0.2">
      <c r="A3672" t="s">
        <v>69</v>
      </c>
      <c r="B3672" t="str">
        <f>VLOOKUP(A3672,[1]Sheet1!$A:$B,2,0)</f>
        <v>CCCCC[n+]1ccn(c1)C</v>
      </c>
      <c r="C3672" t="s">
        <v>3</v>
      </c>
      <c r="D3672" t="str">
        <f>VLOOKUP(C3672,[1]Sheet1!$A:$B,2,0)</f>
        <v>F[P-](F)(F)(F)(F)F</v>
      </c>
      <c r="E3672" t="str">
        <f t="shared" si="285"/>
        <v>CCCCC[n+]1ccn(c1)C.F[P-](F)(F)(F)(F)F</v>
      </c>
      <c r="F3672">
        <v>344.822</v>
      </c>
      <c r="G3672">
        <v>101.325</v>
      </c>
      <c r="H3672">
        <v>464.6</v>
      </c>
      <c r="I3672">
        <f t="shared" si="286"/>
        <v>0.57250472228799398</v>
      </c>
      <c r="J3672">
        <f t="shared" si="287"/>
        <v>-0.13409119394795901</v>
      </c>
      <c r="K3672">
        <f t="shared" si="288"/>
        <v>2.6670792054642165</v>
      </c>
      <c r="L3672">
        <f t="shared" si="289"/>
        <v>6.1411768203363089</v>
      </c>
    </row>
    <row r="3673" spans="1:12" x14ac:dyDescent="0.2">
      <c r="A3673" t="s">
        <v>2</v>
      </c>
      <c r="B3673" t="str">
        <f>VLOOKUP(A3673,[1]Sheet1!$A:$B,2,0)</f>
        <v>CCCC[n+]1ccn(c1)C</v>
      </c>
      <c r="C3673" t="s">
        <v>3</v>
      </c>
      <c r="D3673" t="str">
        <f>VLOOKUP(C3673,[1]Sheet1!$A:$B,2,0)</f>
        <v>F[P-](F)(F)(F)(F)F</v>
      </c>
      <c r="E3673" t="str">
        <f t="shared" si="285"/>
        <v>CCCC[n+]1ccn(c1)C.F[P-](F)(F)(F)(F)F</v>
      </c>
      <c r="F3673">
        <v>391.27</v>
      </c>
      <c r="G3673">
        <v>101.325</v>
      </c>
      <c r="H3673">
        <v>464.4</v>
      </c>
      <c r="I3673">
        <f t="shared" si="286"/>
        <v>0.95437082475985668</v>
      </c>
      <c r="J3673">
        <f t="shared" si="287"/>
        <v>-0.13409119394795901</v>
      </c>
      <c r="K3673">
        <f t="shared" si="288"/>
        <v>2.6668922110665361</v>
      </c>
      <c r="L3673">
        <f t="shared" si="289"/>
        <v>6.140746249823736</v>
      </c>
    </row>
    <row r="3674" spans="1:12" x14ac:dyDescent="0.2">
      <c r="A3674" t="s">
        <v>2</v>
      </c>
      <c r="B3674" t="str">
        <f>VLOOKUP(A3674,[1]Sheet1!$A:$B,2,0)</f>
        <v>CCCC[n+]1ccn(c1)C</v>
      </c>
      <c r="C3674" t="s">
        <v>3</v>
      </c>
      <c r="D3674" t="str">
        <f>VLOOKUP(C3674,[1]Sheet1!$A:$B,2,0)</f>
        <v>F[P-](F)(F)(F)(F)F</v>
      </c>
      <c r="E3674" t="str">
        <f t="shared" si="285"/>
        <v>CCCC[n+]1ccn(c1)C.F[P-](F)(F)(F)(F)F</v>
      </c>
      <c r="F3674">
        <v>391.53</v>
      </c>
      <c r="G3674">
        <v>101.325</v>
      </c>
      <c r="H3674">
        <v>464.4</v>
      </c>
      <c r="I3674">
        <f t="shared" si="286"/>
        <v>0.95650838044885678</v>
      </c>
      <c r="J3674">
        <f t="shared" si="287"/>
        <v>-0.13409119394795901</v>
      </c>
      <c r="K3674">
        <f t="shared" si="288"/>
        <v>2.6668922110665361</v>
      </c>
      <c r="L3674">
        <f t="shared" si="289"/>
        <v>6.140746249823736</v>
      </c>
    </row>
    <row r="3675" spans="1:12" x14ac:dyDescent="0.2">
      <c r="A3675" t="s">
        <v>2</v>
      </c>
      <c r="B3675" t="str">
        <f>VLOOKUP(A3675,[1]Sheet1!$A:$B,2,0)</f>
        <v>CCCC[n+]1ccn(c1)C</v>
      </c>
      <c r="C3675" t="s">
        <v>3</v>
      </c>
      <c r="D3675" t="str">
        <f>VLOOKUP(C3675,[1]Sheet1!$A:$B,2,0)</f>
        <v>F[P-](F)(F)(F)(F)F</v>
      </c>
      <c r="E3675" t="str">
        <f t="shared" si="285"/>
        <v>CCCC[n+]1ccn(c1)C.F[P-](F)(F)(F)(F)F</v>
      </c>
      <c r="F3675">
        <v>392.3</v>
      </c>
      <c r="G3675">
        <v>101.325</v>
      </c>
      <c r="H3675">
        <v>464.4</v>
      </c>
      <c r="I3675">
        <f t="shared" si="286"/>
        <v>0.96283883383551172</v>
      </c>
      <c r="J3675">
        <f t="shared" si="287"/>
        <v>-0.13409119394795901</v>
      </c>
      <c r="K3675">
        <f t="shared" si="288"/>
        <v>2.6668922110665361</v>
      </c>
      <c r="L3675">
        <f t="shared" si="289"/>
        <v>6.140746249823736</v>
      </c>
    </row>
    <row r="3676" spans="1:12" x14ac:dyDescent="0.2">
      <c r="A3676" t="s">
        <v>2</v>
      </c>
      <c r="B3676" t="str">
        <f>VLOOKUP(A3676,[1]Sheet1!$A:$B,2,0)</f>
        <v>CCCC[n+]1ccn(c1)C</v>
      </c>
      <c r="C3676" t="s">
        <v>3</v>
      </c>
      <c r="D3676" t="str">
        <f>VLOOKUP(C3676,[1]Sheet1!$A:$B,2,0)</f>
        <v>F[P-](F)(F)(F)(F)F</v>
      </c>
      <c r="E3676" t="str">
        <f t="shared" si="285"/>
        <v>CCCC[n+]1ccn(c1)C.F[P-](F)(F)(F)(F)F</v>
      </c>
      <c r="F3676">
        <v>393.36</v>
      </c>
      <c r="G3676">
        <v>101.325</v>
      </c>
      <c r="H3676">
        <v>464.4</v>
      </c>
      <c r="I3676">
        <f t="shared" si="286"/>
        <v>0.9715534839522052</v>
      </c>
      <c r="J3676">
        <f t="shared" si="287"/>
        <v>-0.13409119394795901</v>
      </c>
      <c r="K3676">
        <f t="shared" si="288"/>
        <v>2.6668922110665361</v>
      </c>
      <c r="L3676">
        <f t="shared" si="289"/>
        <v>6.140746249823736</v>
      </c>
    </row>
    <row r="3677" spans="1:12" x14ac:dyDescent="0.2">
      <c r="A3677" t="s">
        <v>2</v>
      </c>
      <c r="B3677" t="str">
        <f>VLOOKUP(A3677,[1]Sheet1!$A:$B,2,0)</f>
        <v>CCCC[n+]1ccn(c1)C</v>
      </c>
      <c r="C3677" t="s">
        <v>3</v>
      </c>
      <c r="D3677" t="str">
        <f>VLOOKUP(C3677,[1]Sheet1!$A:$B,2,0)</f>
        <v>F[P-](F)(F)(F)(F)F</v>
      </c>
      <c r="E3677" t="str">
        <f t="shared" si="285"/>
        <v>CCCC[n+]1ccn(c1)C.F[P-](F)(F)(F)(F)F</v>
      </c>
      <c r="F3677">
        <v>393.49</v>
      </c>
      <c r="G3677">
        <v>101.325</v>
      </c>
      <c r="H3677">
        <v>464.4</v>
      </c>
      <c r="I3677">
        <f t="shared" si="286"/>
        <v>0.9726222617967053</v>
      </c>
      <c r="J3677">
        <f t="shared" si="287"/>
        <v>-0.13409119394795901</v>
      </c>
      <c r="K3677">
        <f t="shared" si="288"/>
        <v>2.6668922110665361</v>
      </c>
      <c r="L3677">
        <f t="shared" si="289"/>
        <v>6.140746249823736</v>
      </c>
    </row>
    <row r="3678" spans="1:12" x14ac:dyDescent="0.2">
      <c r="A3678" t="s">
        <v>7</v>
      </c>
      <c r="B3678" t="str">
        <f>VLOOKUP(A3678,[1]Sheet1!$A:$B,2,0)</f>
        <v>CCCCCCCCCCCCCC[n+]1ccn(c1)C</v>
      </c>
      <c r="C3678" t="s">
        <v>8</v>
      </c>
      <c r="D3678" t="str">
        <f>VLOOKUP(C3678,[1]Sheet1!$A:$B,2,0)</f>
        <v>FC(S(=O)(=O)[N-]S(=O)(=O)C(F)(F)F)(F)F</v>
      </c>
      <c r="E3678" t="str">
        <f t="shared" si="285"/>
        <v>CCCCCCCCCCCCCC[n+]1ccn(c1)C.FC(S(=O)(=O)[N-]S(=O)(=O)C(F)(F)F)(F)F</v>
      </c>
      <c r="F3678">
        <v>175.38</v>
      </c>
      <c r="G3678">
        <v>101.325</v>
      </c>
      <c r="H3678">
        <v>464.4</v>
      </c>
      <c r="I3678">
        <f t="shared" si="286"/>
        <v>-0.820540320233479</v>
      </c>
      <c r="J3678">
        <f t="shared" si="287"/>
        <v>-0.13409119394795901</v>
      </c>
      <c r="K3678">
        <f t="shared" si="288"/>
        <v>2.6668922110665361</v>
      </c>
      <c r="L3678">
        <f t="shared" si="289"/>
        <v>6.140746249823736</v>
      </c>
    </row>
    <row r="3679" spans="1:12" x14ac:dyDescent="0.2">
      <c r="A3679" t="s">
        <v>23</v>
      </c>
      <c r="B3679" t="str">
        <f>VLOOKUP(A3679,[1]Sheet1!$A:$B,2,0)</f>
        <v>CC1=NC(=NC(=C1)C)[NH2+]C1=CC=CC=C1</v>
      </c>
      <c r="C3679" t="s">
        <v>24</v>
      </c>
      <c r="D3679" t="str">
        <f>VLOOKUP(C3679,[1]Sheet1!$A:$B,2,0)</f>
        <v>C(CCCCCCCCCCC)(=O)[O-]</v>
      </c>
      <c r="E3679" t="str">
        <f t="shared" si="285"/>
        <v>CC1=NC(=NC(=C1)C)[NH2+]C1=CC=CC=C1.C(CCCCCCCCCCC)(=O)[O-]</v>
      </c>
      <c r="F3679">
        <v>231.65899999999999</v>
      </c>
      <c r="G3679">
        <v>101.325</v>
      </c>
      <c r="H3679">
        <v>464.3</v>
      </c>
      <c r="I3679">
        <f t="shared" si="286"/>
        <v>-0.35784994861330233</v>
      </c>
      <c r="J3679">
        <f t="shared" si="287"/>
        <v>-0.13409119394795901</v>
      </c>
      <c r="K3679">
        <f t="shared" si="288"/>
        <v>2.6667986836661739</v>
      </c>
      <c r="L3679">
        <f t="shared" si="289"/>
        <v>6.1405308950258757</v>
      </c>
    </row>
    <row r="3680" spans="1:12" x14ac:dyDescent="0.2">
      <c r="A3680" t="s">
        <v>2</v>
      </c>
      <c r="B3680" t="str">
        <f>VLOOKUP(A3680,[1]Sheet1!$A:$B,2,0)</f>
        <v>CCCC[n+]1ccn(c1)C</v>
      </c>
      <c r="C3680" t="s">
        <v>3</v>
      </c>
      <c r="D3680" t="str">
        <f>VLOOKUP(C3680,[1]Sheet1!$A:$B,2,0)</f>
        <v>F[P-](F)(F)(F)(F)F</v>
      </c>
      <c r="E3680" t="str">
        <f t="shared" si="285"/>
        <v>CCCC[n+]1ccn(c1)C.F[P-](F)(F)(F)(F)F</v>
      </c>
      <c r="F3680">
        <v>390.73</v>
      </c>
      <c r="G3680">
        <v>101.325</v>
      </c>
      <c r="H3680">
        <v>464.1</v>
      </c>
      <c r="I3680">
        <f t="shared" si="286"/>
        <v>0.94993128602116406</v>
      </c>
      <c r="J3680">
        <f t="shared" si="287"/>
        <v>-0.13409119394795901</v>
      </c>
      <c r="K3680">
        <f t="shared" si="288"/>
        <v>2.6666115684190301</v>
      </c>
      <c r="L3680">
        <f t="shared" si="289"/>
        <v>6.14010004624713</v>
      </c>
    </row>
    <row r="3681" spans="1:12" x14ac:dyDescent="0.2">
      <c r="A3681" t="s">
        <v>2</v>
      </c>
      <c r="B3681" t="str">
        <f>VLOOKUP(A3681,[1]Sheet1!$A:$B,2,0)</f>
        <v>CCCC[n+]1ccn(c1)C</v>
      </c>
      <c r="C3681" t="s">
        <v>3</v>
      </c>
      <c r="D3681" t="str">
        <f>VLOOKUP(C3681,[1]Sheet1!$A:$B,2,0)</f>
        <v>F[P-](F)(F)(F)(F)F</v>
      </c>
      <c r="E3681" t="str">
        <f t="shared" si="285"/>
        <v>CCCC[n+]1ccn(c1)C.F[P-](F)(F)(F)(F)F</v>
      </c>
      <c r="F3681">
        <v>391.79</v>
      </c>
      <c r="G3681">
        <v>101.325</v>
      </c>
      <c r="H3681">
        <v>464.1</v>
      </c>
      <c r="I3681">
        <f t="shared" si="286"/>
        <v>0.95864593613785754</v>
      </c>
      <c r="J3681">
        <f t="shared" si="287"/>
        <v>-0.13409119394795901</v>
      </c>
      <c r="K3681">
        <f t="shared" si="288"/>
        <v>2.6666115684190301</v>
      </c>
      <c r="L3681">
        <f t="shared" si="289"/>
        <v>6.14010004624713</v>
      </c>
    </row>
    <row r="3682" spans="1:12" x14ac:dyDescent="0.2">
      <c r="A3682" t="s">
        <v>2</v>
      </c>
      <c r="B3682" t="str">
        <f>VLOOKUP(A3682,[1]Sheet1!$A:$B,2,0)</f>
        <v>CCCC[n+]1ccn(c1)C</v>
      </c>
      <c r="C3682" t="s">
        <v>3</v>
      </c>
      <c r="D3682" t="str">
        <f>VLOOKUP(C3682,[1]Sheet1!$A:$B,2,0)</f>
        <v>F[P-](F)(F)(F)(F)F</v>
      </c>
      <c r="E3682" t="str">
        <f t="shared" si="285"/>
        <v>CCCC[n+]1ccn(c1)C.F[P-](F)(F)(F)(F)F</v>
      </c>
      <c r="F3682">
        <v>391.92</v>
      </c>
      <c r="G3682">
        <v>101.325</v>
      </c>
      <c r="H3682">
        <v>464.1</v>
      </c>
      <c r="I3682">
        <f t="shared" si="286"/>
        <v>0.95971471398235753</v>
      </c>
      <c r="J3682">
        <f t="shared" si="287"/>
        <v>-0.13409119394795901</v>
      </c>
      <c r="K3682">
        <f t="shared" si="288"/>
        <v>2.6666115684190301</v>
      </c>
      <c r="L3682">
        <f t="shared" si="289"/>
        <v>6.14010004624713</v>
      </c>
    </row>
    <row r="3683" spans="1:12" x14ac:dyDescent="0.2">
      <c r="A3683" t="s">
        <v>2</v>
      </c>
      <c r="B3683" t="str">
        <f>VLOOKUP(A3683,[1]Sheet1!$A:$B,2,0)</f>
        <v>CCCC[n+]1ccn(c1)C</v>
      </c>
      <c r="C3683" t="s">
        <v>3</v>
      </c>
      <c r="D3683" t="str">
        <f>VLOOKUP(C3683,[1]Sheet1!$A:$B,2,0)</f>
        <v>F[P-](F)(F)(F)(F)F</v>
      </c>
      <c r="E3683" t="str">
        <f t="shared" si="285"/>
        <v>CCCC[n+]1ccn(c1)C.F[P-](F)(F)(F)(F)F</v>
      </c>
      <c r="F3683">
        <v>392.71</v>
      </c>
      <c r="G3683">
        <v>101.325</v>
      </c>
      <c r="H3683">
        <v>464.1</v>
      </c>
      <c r="I3683">
        <f t="shared" si="286"/>
        <v>0.96620959472970425</v>
      </c>
      <c r="J3683">
        <f t="shared" si="287"/>
        <v>-0.13409119394795901</v>
      </c>
      <c r="K3683">
        <f t="shared" si="288"/>
        <v>2.6666115684190301</v>
      </c>
      <c r="L3683">
        <f t="shared" si="289"/>
        <v>6.14010004624713</v>
      </c>
    </row>
    <row r="3684" spans="1:12" x14ac:dyDescent="0.2">
      <c r="A3684" t="s">
        <v>2</v>
      </c>
      <c r="B3684" t="str">
        <f>VLOOKUP(A3684,[1]Sheet1!$A:$B,2,0)</f>
        <v>CCCC[n+]1ccn(c1)C</v>
      </c>
      <c r="C3684" t="s">
        <v>3</v>
      </c>
      <c r="D3684" t="str">
        <f>VLOOKUP(C3684,[1]Sheet1!$A:$B,2,0)</f>
        <v>F[P-](F)(F)(F)(F)F</v>
      </c>
      <c r="E3684" t="str">
        <f t="shared" si="285"/>
        <v>CCCC[n+]1ccn(c1)C.F[P-](F)(F)(F)(F)F</v>
      </c>
      <c r="F3684">
        <v>392.84</v>
      </c>
      <c r="G3684">
        <v>101.325</v>
      </c>
      <c r="H3684">
        <v>464.1</v>
      </c>
      <c r="I3684">
        <f t="shared" si="286"/>
        <v>0.96727837257420435</v>
      </c>
      <c r="J3684">
        <f t="shared" si="287"/>
        <v>-0.13409119394795901</v>
      </c>
      <c r="K3684">
        <f t="shared" si="288"/>
        <v>2.6666115684190301</v>
      </c>
      <c r="L3684">
        <f t="shared" si="289"/>
        <v>6.14010004624713</v>
      </c>
    </row>
    <row r="3685" spans="1:12" x14ac:dyDescent="0.2">
      <c r="A3685" t="s">
        <v>2</v>
      </c>
      <c r="B3685" t="str">
        <f>VLOOKUP(A3685,[1]Sheet1!$A:$B,2,0)</f>
        <v>CCCC[n+]1ccn(c1)C</v>
      </c>
      <c r="C3685" t="s">
        <v>3</v>
      </c>
      <c r="D3685" t="str">
        <f>VLOOKUP(C3685,[1]Sheet1!$A:$B,2,0)</f>
        <v>F[P-](F)(F)(F)(F)F</v>
      </c>
      <c r="E3685" t="str">
        <f t="shared" si="285"/>
        <v>CCCC[n+]1ccn(c1)C.F[P-](F)(F)(F)(F)F</v>
      </c>
      <c r="F3685">
        <v>392.97</v>
      </c>
      <c r="G3685">
        <v>101.325</v>
      </c>
      <c r="H3685">
        <v>464.1</v>
      </c>
      <c r="I3685">
        <f t="shared" si="286"/>
        <v>0.96834715041870489</v>
      </c>
      <c r="J3685">
        <f t="shared" si="287"/>
        <v>-0.13409119394795901</v>
      </c>
      <c r="K3685">
        <f t="shared" si="288"/>
        <v>2.6666115684190301</v>
      </c>
      <c r="L3685">
        <f t="shared" si="289"/>
        <v>6.14010004624713</v>
      </c>
    </row>
    <row r="3686" spans="1:12" x14ac:dyDescent="0.2">
      <c r="A3686" t="s">
        <v>2</v>
      </c>
      <c r="B3686" t="str">
        <f>VLOOKUP(A3686,[1]Sheet1!$A:$B,2,0)</f>
        <v>CCCC[n+]1ccn(c1)C</v>
      </c>
      <c r="C3686" t="s">
        <v>3</v>
      </c>
      <c r="D3686" t="str">
        <f>VLOOKUP(C3686,[1]Sheet1!$A:$B,2,0)</f>
        <v>F[P-](F)(F)(F)(F)F</v>
      </c>
      <c r="E3686" t="str">
        <f t="shared" si="285"/>
        <v>CCCC[n+]1ccn(c1)C.F[P-](F)(F)(F)(F)F</v>
      </c>
      <c r="F3686">
        <v>393.11</v>
      </c>
      <c r="G3686">
        <v>101.325</v>
      </c>
      <c r="H3686">
        <v>464.1</v>
      </c>
      <c r="I3686">
        <f t="shared" si="286"/>
        <v>0.96949814194355111</v>
      </c>
      <c r="J3686">
        <f t="shared" si="287"/>
        <v>-0.13409119394795901</v>
      </c>
      <c r="K3686">
        <f t="shared" si="288"/>
        <v>2.6666115684190301</v>
      </c>
      <c r="L3686">
        <f t="shared" si="289"/>
        <v>6.14010004624713</v>
      </c>
    </row>
    <row r="3687" spans="1:12" x14ac:dyDescent="0.2">
      <c r="A3687" t="s">
        <v>2</v>
      </c>
      <c r="B3687" t="str">
        <f>VLOOKUP(A3687,[1]Sheet1!$A:$B,2,0)</f>
        <v>CCCC[n+]1ccn(c1)C</v>
      </c>
      <c r="C3687" t="s">
        <v>3</v>
      </c>
      <c r="D3687" t="str">
        <f>VLOOKUP(C3687,[1]Sheet1!$A:$B,2,0)</f>
        <v>F[P-](F)(F)(F)(F)F</v>
      </c>
      <c r="E3687" t="str">
        <f t="shared" si="285"/>
        <v>CCCC[n+]1ccn(c1)C.F[P-](F)(F)(F)(F)F</v>
      </c>
      <c r="F3687">
        <v>393.24</v>
      </c>
      <c r="G3687">
        <v>101.325</v>
      </c>
      <c r="H3687">
        <v>464.1</v>
      </c>
      <c r="I3687">
        <f t="shared" si="286"/>
        <v>0.97056691978805121</v>
      </c>
      <c r="J3687">
        <f t="shared" si="287"/>
        <v>-0.13409119394795901</v>
      </c>
      <c r="K3687">
        <f t="shared" si="288"/>
        <v>2.6666115684190301</v>
      </c>
      <c r="L3687">
        <f t="shared" si="289"/>
        <v>6.14010004624713</v>
      </c>
    </row>
    <row r="3688" spans="1:12" x14ac:dyDescent="0.2">
      <c r="A3688" t="s">
        <v>2</v>
      </c>
      <c r="B3688" t="str">
        <f>VLOOKUP(A3688,[1]Sheet1!$A:$B,2,0)</f>
        <v>CCCC[n+]1ccn(c1)C</v>
      </c>
      <c r="C3688" t="s">
        <v>45</v>
      </c>
      <c r="D3688" t="str">
        <f>VLOOKUP(C3688,[1]Sheet1!$A:$B,2,0)</f>
        <v>FC(S(=O)(=O)[O-])(F)F</v>
      </c>
      <c r="E3688" t="str">
        <f t="shared" si="285"/>
        <v>CCCC[n+]1ccn(c1)C.FC(S(=O)(=O)[O-])(F)F</v>
      </c>
      <c r="F3688">
        <v>365.81</v>
      </c>
      <c r="G3688">
        <v>101.325</v>
      </c>
      <c r="H3688">
        <v>464.1</v>
      </c>
      <c r="I3688">
        <f t="shared" si="286"/>
        <v>0.74505479459852308</v>
      </c>
      <c r="J3688">
        <f t="shared" si="287"/>
        <v>-0.13409119394795901</v>
      </c>
      <c r="K3688">
        <f t="shared" si="288"/>
        <v>2.6666115684190301</v>
      </c>
      <c r="L3688">
        <f t="shared" si="289"/>
        <v>6.14010004624713</v>
      </c>
    </row>
    <row r="3689" spans="1:12" x14ac:dyDescent="0.2">
      <c r="A3689" t="s">
        <v>11</v>
      </c>
      <c r="B3689" t="str">
        <f>VLOOKUP(A3689,[1]Sheet1!$A:$B,2,0)</f>
        <v>CCCCCC[n+]1cccc2c1cccc2</v>
      </c>
      <c r="C3689" t="s">
        <v>8</v>
      </c>
      <c r="D3689" t="str">
        <f>VLOOKUP(C3689,[1]Sheet1!$A:$B,2,0)</f>
        <v>FC(S(=O)(=O)[N-]S(=O)(=O)C(F)(F)F)(F)F</v>
      </c>
      <c r="E3689" t="str">
        <f t="shared" si="285"/>
        <v>CCCCCC[n+]1cccc2c1cccc2.FC(S(=O)(=O)[N-]S(=O)(=O)C(F)(F)F)(F)F</v>
      </c>
      <c r="F3689">
        <v>300.52</v>
      </c>
      <c r="G3689">
        <v>101.325</v>
      </c>
      <c r="H3689">
        <v>464</v>
      </c>
      <c r="I3689">
        <f t="shared" si="286"/>
        <v>0.20828167561841787</v>
      </c>
      <c r="J3689">
        <f t="shared" si="287"/>
        <v>-0.13409119394795901</v>
      </c>
      <c r="K3689">
        <f t="shared" si="288"/>
        <v>2.6665179805548807</v>
      </c>
      <c r="L3689">
        <f t="shared" si="289"/>
        <v>6.1398845522262553</v>
      </c>
    </row>
    <row r="3690" spans="1:12" x14ac:dyDescent="0.2">
      <c r="A3690" t="s">
        <v>44</v>
      </c>
      <c r="B3690" t="str">
        <f>VLOOKUP(A3690,[1]Sheet1!$A:$B,2,0)</f>
        <v>C(CCC)[N+]1=CC(=CC=C1)C</v>
      </c>
      <c r="C3690" t="s">
        <v>45</v>
      </c>
      <c r="D3690" t="str">
        <f>VLOOKUP(C3690,[1]Sheet1!$A:$B,2,0)</f>
        <v>FC(S(=O)(=O)[O-])(F)F</v>
      </c>
      <c r="E3690" t="str">
        <f t="shared" si="285"/>
        <v>C(CCC)[N+]1=CC(=CC=C1)C.FC(S(=O)(=O)[O-])(F)F</v>
      </c>
      <c r="F3690">
        <v>325.10000000000002</v>
      </c>
      <c r="G3690">
        <v>101.325</v>
      </c>
      <c r="H3690">
        <v>464</v>
      </c>
      <c r="I3690">
        <f t="shared" si="286"/>
        <v>0.41036290190928942</v>
      </c>
      <c r="J3690">
        <f t="shared" si="287"/>
        <v>-0.13409119394795901</v>
      </c>
      <c r="K3690">
        <f t="shared" si="288"/>
        <v>2.6665179805548807</v>
      </c>
      <c r="L3690">
        <f t="shared" si="289"/>
        <v>6.1398845522262553</v>
      </c>
    </row>
    <row r="3691" spans="1:12" x14ac:dyDescent="0.2">
      <c r="A3691" t="s">
        <v>76</v>
      </c>
      <c r="B3691" t="str">
        <f>VLOOKUP(A3691,[1]Sheet1!$A:$B,2,0)</f>
        <v>CCCC[n+]1ccn(c1C)C</v>
      </c>
      <c r="C3691" t="s">
        <v>3</v>
      </c>
      <c r="D3691" t="str">
        <f>VLOOKUP(C3691,[1]Sheet1!$A:$B,2,0)</f>
        <v>F[P-](F)(F)(F)(F)F</v>
      </c>
      <c r="E3691" t="str">
        <f t="shared" si="285"/>
        <v>CCCC[n+]1ccn(c1C)C.F[P-](F)(F)(F)(F)F</v>
      </c>
      <c r="F3691">
        <v>358.2</v>
      </c>
      <c r="G3691">
        <v>101.325</v>
      </c>
      <c r="H3691">
        <v>464</v>
      </c>
      <c r="I3691">
        <f t="shared" si="286"/>
        <v>0.68249018385509219</v>
      </c>
      <c r="J3691">
        <f t="shared" si="287"/>
        <v>-0.13409119394795901</v>
      </c>
      <c r="K3691">
        <f t="shared" si="288"/>
        <v>2.6665179805548807</v>
      </c>
      <c r="L3691">
        <f t="shared" si="289"/>
        <v>6.1398845522262553</v>
      </c>
    </row>
    <row r="3692" spans="1:12" x14ac:dyDescent="0.2">
      <c r="A3692" t="s">
        <v>2</v>
      </c>
      <c r="B3692" t="str">
        <f>VLOOKUP(A3692,[1]Sheet1!$A:$B,2,0)</f>
        <v>CCCC[n+]1ccn(c1)C</v>
      </c>
      <c r="C3692" t="s">
        <v>3</v>
      </c>
      <c r="D3692" t="str">
        <f>VLOOKUP(C3692,[1]Sheet1!$A:$B,2,0)</f>
        <v>F[P-](F)(F)(F)(F)F</v>
      </c>
      <c r="E3692" t="str">
        <f t="shared" si="285"/>
        <v>CCCC[n+]1ccn(c1)C.F[P-](F)(F)(F)(F)F</v>
      </c>
      <c r="F3692">
        <v>390.6</v>
      </c>
      <c r="G3692">
        <v>101.325</v>
      </c>
      <c r="H3692">
        <v>463.8</v>
      </c>
      <c r="I3692">
        <f t="shared" si="286"/>
        <v>0.94886250817666395</v>
      </c>
      <c r="J3692">
        <f t="shared" si="287"/>
        <v>-0.13409119394795901</v>
      </c>
      <c r="K3692">
        <f t="shared" si="288"/>
        <v>2.6663307443019684</v>
      </c>
      <c r="L3692">
        <f t="shared" si="289"/>
        <v>6.139453424821431</v>
      </c>
    </row>
    <row r="3693" spans="1:12" x14ac:dyDescent="0.2">
      <c r="A3693" t="s">
        <v>2</v>
      </c>
      <c r="B3693" t="str">
        <f>VLOOKUP(A3693,[1]Sheet1!$A:$B,2,0)</f>
        <v>CCCC[n+]1ccn(c1)C</v>
      </c>
      <c r="C3693" t="s">
        <v>3</v>
      </c>
      <c r="D3693" t="str">
        <f>VLOOKUP(C3693,[1]Sheet1!$A:$B,2,0)</f>
        <v>F[P-](F)(F)(F)(F)F</v>
      </c>
      <c r="E3693" t="str">
        <f t="shared" si="285"/>
        <v>CCCC[n+]1ccn(c1)C.F[P-](F)(F)(F)(F)F</v>
      </c>
      <c r="F3693">
        <v>392.05</v>
      </c>
      <c r="G3693">
        <v>101.325</v>
      </c>
      <c r="H3693">
        <v>463.8</v>
      </c>
      <c r="I3693">
        <f t="shared" si="286"/>
        <v>0.96078349182685763</v>
      </c>
      <c r="J3693">
        <f t="shared" si="287"/>
        <v>-0.13409119394795901</v>
      </c>
      <c r="K3693">
        <f t="shared" si="288"/>
        <v>2.6663307443019684</v>
      </c>
      <c r="L3693">
        <f t="shared" si="289"/>
        <v>6.139453424821431</v>
      </c>
    </row>
    <row r="3694" spans="1:12" x14ac:dyDescent="0.2">
      <c r="A3694" t="s">
        <v>2</v>
      </c>
      <c r="B3694" t="str">
        <f>VLOOKUP(A3694,[1]Sheet1!$A:$B,2,0)</f>
        <v>CCCC[n+]1ccn(c1)C</v>
      </c>
      <c r="C3694" t="s">
        <v>3</v>
      </c>
      <c r="D3694" t="str">
        <f>VLOOKUP(C3694,[1]Sheet1!$A:$B,2,0)</f>
        <v>F[P-](F)(F)(F)(F)F</v>
      </c>
      <c r="E3694" t="str">
        <f t="shared" si="285"/>
        <v>CCCC[n+]1ccn(c1)C.F[P-](F)(F)(F)(F)F</v>
      </c>
      <c r="F3694">
        <v>392.17</v>
      </c>
      <c r="G3694">
        <v>101.325</v>
      </c>
      <c r="H3694">
        <v>463.8</v>
      </c>
      <c r="I3694">
        <f t="shared" si="286"/>
        <v>0.96177005599101173</v>
      </c>
      <c r="J3694">
        <f t="shared" si="287"/>
        <v>-0.13409119394795901</v>
      </c>
      <c r="K3694">
        <f t="shared" si="288"/>
        <v>2.6663307443019684</v>
      </c>
      <c r="L3694">
        <f t="shared" si="289"/>
        <v>6.139453424821431</v>
      </c>
    </row>
    <row r="3695" spans="1:12" x14ac:dyDescent="0.2">
      <c r="A3695" t="s">
        <v>17</v>
      </c>
      <c r="B3695" t="str">
        <f>VLOOKUP(A3695,[1]Sheet1!$A:$B,2,0)</f>
        <v>CCCCCC[n+]1ccn(c1)C</v>
      </c>
      <c r="C3695" t="s">
        <v>38</v>
      </c>
      <c r="D3695" t="str">
        <f>VLOOKUP(C3695,[1]Sheet1!$A:$B,2,0)</f>
        <v>C(C)(=O)[O-]</v>
      </c>
      <c r="E3695" t="str">
        <f t="shared" si="285"/>
        <v>CCCCCC[n+]1ccn(c1)C.C(C)(=O)[O-]</v>
      </c>
      <c r="F3695">
        <v>346.3</v>
      </c>
      <c r="G3695">
        <v>8170</v>
      </c>
      <c r="H3695">
        <v>463.8</v>
      </c>
      <c r="I3695">
        <f t="shared" si="286"/>
        <v>0.58465590424315717</v>
      </c>
      <c r="J3695">
        <f t="shared" si="287"/>
        <v>1.6906477991561206</v>
      </c>
      <c r="K3695">
        <f t="shared" si="288"/>
        <v>2.6663307443019684</v>
      </c>
      <c r="L3695">
        <f t="shared" si="289"/>
        <v>6.139453424821431</v>
      </c>
    </row>
    <row r="3696" spans="1:12" x14ac:dyDescent="0.2">
      <c r="A3696" t="s">
        <v>2</v>
      </c>
      <c r="B3696" t="str">
        <f>VLOOKUP(A3696,[1]Sheet1!$A:$B,2,0)</f>
        <v>CCCC[n+]1ccn(c1)C</v>
      </c>
      <c r="C3696" t="s">
        <v>3</v>
      </c>
      <c r="D3696" t="str">
        <f>VLOOKUP(C3696,[1]Sheet1!$A:$B,2,0)</f>
        <v>F[P-](F)(F)(F)(F)F</v>
      </c>
      <c r="E3696" t="str">
        <f t="shared" si="285"/>
        <v>CCCC[n+]1ccn(c1)C.F[P-](F)(F)(F)(F)F</v>
      </c>
      <c r="F3696">
        <v>390.86</v>
      </c>
      <c r="G3696">
        <v>101.325</v>
      </c>
      <c r="H3696">
        <v>463.5</v>
      </c>
      <c r="I3696">
        <f t="shared" si="286"/>
        <v>0.95100006386566416</v>
      </c>
      <c r="J3696">
        <f t="shared" si="287"/>
        <v>-0.13409119394795901</v>
      </c>
      <c r="K3696">
        <f t="shared" si="288"/>
        <v>2.666049738480516</v>
      </c>
      <c r="L3696">
        <f t="shared" si="289"/>
        <v>6.1388063850059096</v>
      </c>
    </row>
    <row r="3697" spans="1:12" x14ac:dyDescent="0.2">
      <c r="A3697" t="s">
        <v>2</v>
      </c>
      <c r="B3697" t="str">
        <f>VLOOKUP(A3697,[1]Sheet1!$A:$B,2,0)</f>
        <v>CCCC[n+]1ccn(c1)C</v>
      </c>
      <c r="C3697" t="s">
        <v>3</v>
      </c>
      <c r="D3697" t="str">
        <f>VLOOKUP(C3697,[1]Sheet1!$A:$B,2,0)</f>
        <v>F[P-](F)(F)(F)(F)F</v>
      </c>
      <c r="E3697" t="str">
        <f t="shared" si="285"/>
        <v>CCCC[n+]1ccn(c1)C.F[P-](F)(F)(F)(F)F</v>
      </c>
      <c r="F3697">
        <v>391.15</v>
      </c>
      <c r="G3697">
        <v>101.325</v>
      </c>
      <c r="H3697">
        <v>463.5</v>
      </c>
      <c r="I3697">
        <f t="shared" si="286"/>
        <v>0.95338426059570258</v>
      </c>
      <c r="J3697">
        <f t="shared" si="287"/>
        <v>-0.13409119394795901</v>
      </c>
      <c r="K3697">
        <f t="shared" si="288"/>
        <v>2.666049738480516</v>
      </c>
      <c r="L3697">
        <f t="shared" si="289"/>
        <v>6.1388063850059096</v>
      </c>
    </row>
    <row r="3698" spans="1:12" x14ac:dyDescent="0.2">
      <c r="A3698" t="s">
        <v>2</v>
      </c>
      <c r="B3698" t="str">
        <f>VLOOKUP(A3698,[1]Sheet1!$A:$B,2,0)</f>
        <v>CCCC[n+]1ccn(c1)C</v>
      </c>
      <c r="C3698" t="s">
        <v>45</v>
      </c>
      <c r="D3698" t="str">
        <f>VLOOKUP(C3698,[1]Sheet1!$A:$B,2,0)</f>
        <v>FC(S(=O)(=O)[O-])(F)F</v>
      </c>
      <c r="E3698" t="str">
        <f t="shared" si="285"/>
        <v>CCCC[n+]1ccn(c1)C.FC(S(=O)(=O)[O-])(F)F</v>
      </c>
      <c r="F3698">
        <v>363.84</v>
      </c>
      <c r="G3698">
        <v>101.325</v>
      </c>
      <c r="H3698">
        <v>463</v>
      </c>
      <c r="I3698">
        <f t="shared" si="286"/>
        <v>0.72885869957032856</v>
      </c>
      <c r="J3698">
        <f t="shared" si="287"/>
        <v>-0.13409119394795901</v>
      </c>
      <c r="K3698">
        <f t="shared" si="288"/>
        <v>2.6655809910179533</v>
      </c>
      <c r="L3698">
        <f t="shared" si="289"/>
        <v>6.1377270540862341</v>
      </c>
    </row>
    <row r="3699" spans="1:12" x14ac:dyDescent="0.2">
      <c r="A3699" t="s">
        <v>61</v>
      </c>
      <c r="B3699" t="str">
        <f>VLOOKUP(A3699,[1]Sheet1!$A:$B,2,0)</f>
        <v>CC=1C=[N+](C=CC1)CCCCCCCC</v>
      </c>
      <c r="C3699" t="s">
        <v>10</v>
      </c>
      <c r="D3699" t="str">
        <f>VLOOKUP(C3699,[1]Sheet1!$A:$B,2,0)</f>
        <v>F[B-](F)(F)F</v>
      </c>
      <c r="E3699" t="str">
        <f t="shared" si="285"/>
        <v>CC=1C=[N+](C=CC1)CCCCCCCC.F[B-](F)(F)F</v>
      </c>
      <c r="F3699">
        <v>313.14999999999998</v>
      </c>
      <c r="G3699">
        <v>101.325</v>
      </c>
      <c r="H3699">
        <v>463</v>
      </c>
      <c r="I3699">
        <f t="shared" si="286"/>
        <v>0.31211755389562301</v>
      </c>
      <c r="J3699">
        <f t="shared" si="287"/>
        <v>-0.13409119394795901</v>
      </c>
      <c r="K3699">
        <f t="shared" si="288"/>
        <v>2.6655809910179533</v>
      </c>
      <c r="L3699">
        <f t="shared" si="289"/>
        <v>6.1377270540862341</v>
      </c>
    </row>
    <row r="3700" spans="1:12" x14ac:dyDescent="0.2">
      <c r="A3700" t="s">
        <v>2</v>
      </c>
      <c r="B3700" t="str">
        <f>VLOOKUP(A3700,[1]Sheet1!$A:$B,2,0)</f>
        <v>CCCC[n+]1ccn(c1)C</v>
      </c>
      <c r="C3700" t="s">
        <v>3</v>
      </c>
      <c r="D3700" t="str">
        <f>VLOOKUP(C3700,[1]Sheet1!$A:$B,2,0)</f>
        <v>F[P-](F)(F)(F)(F)F</v>
      </c>
      <c r="E3700" t="str">
        <f t="shared" si="285"/>
        <v>CCCC[n+]1ccn(c1)C.F[P-](F)(F)(F)(F)F</v>
      </c>
      <c r="F3700">
        <v>390.35</v>
      </c>
      <c r="G3700">
        <v>101.325</v>
      </c>
      <c r="H3700">
        <v>462.9</v>
      </c>
      <c r="I3700">
        <f t="shared" si="286"/>
        <v>0.94680716616800986</v>
      </c>
      <c r="J3700">
        <f t="shared" si="287"/>
        <v>-0.13409119394795901</v>
      </c>
      <c r="K3700">
        <f t="shared" si="288"/>
        <v>2.6654871807828107</v>
      </c>
      <c r="L3700">
        <f t="shared" si="289"/>
        <v>6.1375110480372248</v>
      </c>
    </row>
    <row r="3701" spans="1:12" x14ac:dyDescent="0.2">
      <c r="A3701" t="s">
        <v>2</v>
      </c>
      <c r="B3701" t="str">
        <f>VLOOKUP(A3701,[1]Sheet1!$A:$B,2,0)</f>
        <v>CCCC[n+]1ccn(c1)C</v>
      </c>
      <c r="C3701" t="s">
        <v>3</v>
      </c>
      <c r="D3701" t="str">
        <f>VLOOKUP(C3701,[1]Sheet1!$A:$B,2,0)</f>
        <v>F[P-](F)(F)(F)(F)F</v>
      </c>
      <c r="E3701" t="str">
        <f t="shared" si="285"/>
        <v>CCCC[n+]1ccn(c1)C.F[P-](F)(F)(F)(F)F</v>
      </c>
      <c r="F3701">
        <v>390.47</v>
      </c>
      <c r="G3701">
        <v>101.325</v>
      </c>
      <c r="H3701">
        <v>462.9</v>
      </c>
      <c r="I3701">
        <f t="shared" si="286"/>
        <v>0.94779373033216385</v>
      </c>
      <c r="J3701">
        <f t="shared" si="287"/>
        <v>-0.13409119394795901</v>
      </c>
      <c r="K3701">
        <f t="shared" si="288"/>
        <v>2.6654871807828107</v>
      </c>
      <c r="L3701">
        <f t="shared" si="289"/>
        <v>6.1375110480372248</v>
      </c>
    </row>
    <row r="3702" spans="1:12" x14ac:dyDescent="0.2">
      <c r="A3702" t="s">
        <v>12</v>
      </c>
      <c r="B3702" t="str">
        <f>VLOOKUP(A3702,[1]Sheet1!$A:$B,2,0)</f>
        <v>C(CCCCCCCCCCCCCCC)N1C[NH+](C=C1)C</v>
      </c>
      <c r="C3702" t="s">
        <v>8</v>
      </c>
      <c r="D3702" t="str">
        <f>VLOOKUP(C3702,[1]Sheet1!$A:$B,2,0)</f>
        <v>FC(S(=O)(=O)[N-]S(=O)(=O)C(F)(F)F)(F)F</v>
      </c>
      <c r="E3702" t="str">
        <f t="shared" si="285"/>
        <v>C(CCCCCCCCCCCCCCC)N1C[NH+](C=C1)C.FC(S(=O)(=O)[N-]S(=O)(=O)C(F)(F)F)(F)F</v>
      </c>
      <c r="F3702">
        <v>160.78</v>
      </c>
      <c r="G3702">
        <v>101.325</v>
      </c>
      <c r="H3702">
        <v>462.8</v>
      </c>
      <c r="I3702">
        <f t="shared" si="286"/>
        <v>-0.94057229353887839</v>
      </c>
      <c r="J3702">
        <f t="shared" si="287"/>
        <v>-0.13409119394795901</v>
      </c>
      <c r="K3702">
        <f t="shared" si="288"/>
        <v>2.6653933502797118</v>
      </c>
      <c r="L3702">
        <f t="shared" si="289"/>
        <v>6.1372949953195217</v>
      </c>
    </row>
    <row r="3703" spans="1:12" x14ac:dyDescent="0.2">
      <c r="A3703" t="s">
        <v>32</v>
      </c>
      <c r="B3703" t="str">
        <f>VLOOKUP(A3703,[1]Sheet1!$A:$B,2,0)</f>
        <v>CCC[NH+]1C=CN(C1)C</v>
      </c>
      <c r="C3703" t="s">
        <v>33</v>
      </c>
      <c r="D3703" t="str">
        <f>VLOOKUP(C3703,[1]Sheet1!$A:$B,2,0)</f>
        <v>OC(=O)CC[C@@H](C(=O)[O-])N</v>
      </c>
      <c r="E3703" t="str">
        <f t="shared" si="285"/>
        <v>CCC[NH+]1C=CN(C1)C.OC(=O)CC[C@@H](C(=O)[O-])N</v>
      </c>
      <c r="F3703">
        <v>242.00700000000001</v>
      </c>
      <c r="G3703">
        <v>101.325</v>
      </c>
      <c r="H3703">
        <v>462.8</v>
      </c>
      <c r="I3703">
        <f t="shared" si="286"/>
        <v>-0.27277523219109168</v>
      </c>
      <c r="J3703">
        <f t="shared" si="287"/>
        <v>-0.13409119394795901</v>
      </c>
      <c r="K3703">
        <f t="shared" si="288"/>
        <v>2.6653933502797118</v>
      </c>
      <c r="L3703">
        <f t="shared" si="289"/>
        <v>6.1372949953195217</v>
      </c>
    </row>
    <row r="3704" spans="1:12" x14ac:dyDescent="0.2">
      <c r="A3704" t="s">
        <v>2</v>
      </c>
      <c r="B3704" t="str">
        <f>VLOOKUP(A3704,[1]Sheet1!$A:$B,2,0)</f>
        <v>CCCC[n+]1ccn(c1)C</v>
      </c>
      <c r="C3704" t="s">
        <v>3</v>
      </c>
      <c r="D3704" t="str">
        <f>VLOOKUP(C3704,[1]Sheet1!$A:$B,2,0)</f>
        <v>F[P-](F)(F)(F)(F)F</v>
      </c>
      <c r="E3704" t="str">
        <f t="shared" si="285"/>
        <v>CCCC[n+]1ccn(c1)C.F[P-](F)(F)(F)(F)F</v>
      </c>
      <c r="F3704">
        <v>390.22</v>
      </c>
      <c r="G3704">
        <v>101.325</v>
      </c>
      <c r="H3704">
        <v>462.4</v>
      </c>
      <c r="I3704">
        <f t="shared" si="286"/>
        <v>0.94573838832350976</v>
      </c>
      <c r="J3704">
        <f t="shared" si="287"/>
        <v>-0.13409119394795901</v>
      </c>
      <c r="K3704">
        <f t="shared" si="288"/>
        <v>2.6650178254124728</v>
      </c>
      <c r="L3704">
        <f t="shared" si="289"/>
        <v>6.136430317358168</v>
      </c>
    </row>
    <row r="3705" spans="1:12" x14ac:dyDescent="0.2">
      <c r="A3705" t="s">
        <v>27</v>
      </c>
      <c r="B3705" t="str">
        <f>VLOOKUP(A3705,[1]Sheet1!$A:$B,2,0)</f>
        <v>CCCCCC[NH2+]CCCCCC</v>
      </c>
      <c r="C3705" t="s">
        <v>16</v>
      </c>
      <c r="D3705" t="str">
        <f>VLOOKUP(C3705,[1]Sheet1!$A:$B,2,0)</f>
        <v>[Cl-]</v>
      </c>
      <c r="E3705" t="str">
        <f t="shared" si="285"/>
        <v>CCCCCC[NH2+]CCCCCC.[Cl-]</v>
      </c>
      <c r="F3705">
        <v>273.33</v>
      </c>
      <c r="G3705">
        <v>101.325</v>
      </c>
      <c r="H3705">
        <v>462.4</v>
      </c>
      <c r="I3705">
        <f t="shared" si="286"/>
        <v>-1.5257321242802165E-2</v>
      </c>
      <c r="J3705">
        <f t="shared" si="287"/>
        <v>-0.13409119394795901</v>
      </c>
      <c r="K3705">
        <f t="shared" si="288"/>
        <v>2.6650178254124728</v>
      </c>
      <c r="L3705">
        <f t="shared" si="289"/>
        <v>6.136430317358168</v>
      </c>
    </row>
    <row r="3706" spans="1:12" x14ac:dyDescent="0.2">
      <c r="A3706" t="s">
        <v>7</v>
      </c>
      <c r="B3706" t="str">
        <f>VLOOKUP(A3706,[1]Sheet1!$A:$B,2,0)</f>
        <v>CCCCCCCCCCCCCC[n+]1ccn(c1)C</v>
      </c>
      <c r="C3706" t="s">
        <v>8</v>
      </c>
      <c r="D3706" t="str">
        <f>VLOOKUP(C3706,[1]Sheet1!$A:$B,2,0)</f>
        <v>FC(S(=O)(=O)[N-]S(=O)(=O)C(F)(F)F)(F)F</v>
      </c>
      <c r="E3706" t="str">
        <f t="shared" si="285"/>
        <v>CCCCCCCCCCCCCC[n+]1ccn(c1)C.FC(S(=O)(=O)[N-]S(=O)(=O)C(F)(F)F)(F)F</v>
      </c>
      <c r="F3706">
        <v>174.33</v>
      </c>
      <c r="G3706">
        <v>101.325</v>
      </c>
      <c r="H3706">
        <v>462.3</v>
      </c>
      <c r="I3706">
        <f t="shared" si="286"/>
        <v>-0.82917275666982604</v>
      </c>
      <c r="J3706">
        <f t="shared" si="287"/>
        <v>-0.13409119394795901</v>
      </c>
      <c r="K3706">
        <f t="shared" si="288"/>
        <v>2.6649238934380817</v>
      </c>
      <c r="L3706">
        <f t="shared" si="289"/>
        <v>6.1362140309941795</v>
      </c>
    </row>
    <row r="3707" spans="1:12" x14ac:dyDescent="0.2">
      <c r="A3707" t="s">
        <v>2</v>
      </c>
      <c r="B3707" t="str">
        <f>VLOOKUP(A3707,[1]Sheet1!$A:$B,2,0)</f>
        <v>CCCC[n+]1ccn(c1)C</v>
      </c>
      <c r="C3707" t="s">
        <v>3</v>
      </c>
      <c r="D3707" t="str">
        <f>VLOOKUP(C3707,[1]Sheet1!$A:$B,2,0)</f>
        <v>F[P-](F)(F)(F)(F)F</v>
      </c>
      <c r="E3707" t="str">
        <f t="shared" si="285"/>
        <v>CCCC[n+]1ccn(c1)C.F[P-](F)(F)(F)(F)F</v>
      </c>
      <c r="F3707">
        <v>389.96</v>
      </c>
      <c r="G3707">
        <v>101.325</v>
      </c>
      <c r="H3707">
        <v>462.1</v>
      </c>
      <c r="I3707">
        <f t="shared" si="286"/>
        <v>0.94360083263450911</v>
      </c>
      <c r="J3707">
        <f t="shared" si="287"/>
        <v>-0.13409119394795901</v>
      </c>
      <c r="K3707">
        <f t="shared" si="288"/>
        <v>2.6647359685187051</v>
      </c>
      <c r="L3707">
        <f t="shared" si="289"/>
        <v>6.1357813178762211</v>
      </c>
    </row>
    <row r="3708" spans="1:12" x14ac:dyDescent="0.2">
      <c r="A3708" t="s">
        <v>2</v>
      </c>
      <c r="B3708" t="str">
        <f>VLOOKUP(A3708,[1]Sheet1!$A:$B,2,0)</f>
        <v>CCCC[n+]1ccn(c1)C</v>
      </c>
      <c r="C3708" t="s">
        <v>3</v>
      </c>
      <c r="D3708" t="str">
        <f>VLOOKUP(C3708,[1]Sheet1!$A:$B,2,0)</f>
        <v>F[P-](F)(F)(F)(F)F</v>
      </c>
      <c r="E3708" t="str">
        <f t="shared" si="285"/>
        <v>CCCC[n+]1ccn(c1)C.F[P-](F)(F)(F)(F)F</v>
      </c>
      <c r="F3708">
        <v>390.09</v>
      </c>
      <c r="G3708">
        <v>101.325</v>
      </c>
      <c r="H3708">
        <v>462.1</v>
      </c>
      <c r="I3708">
        <f t="shared" si="286"/>
        <v>0.94466961047900921</v>
      </c>
      <c r="J3708">
        <f t="shared" si="287"/>
        <v>-0.13409119394795901</v>
      </c>
      <c r="K3708">
        <f t="shared" si="288"/>
        <v>2.6647359685187051</v>
      </c>
      <c r="L3708">
        <f t="shared" si="289"/>
        <v>6.1357813178762211</v>
      </c>
    </row>
    <row r="3709" spans="1:12" x14ac:dyDescent="0.2">
      <c r="A3709" t="s">
        <v>2</v>
      </c>
      <c r="B3709" t="str">
        <f>VLOOKUP(A3709,[1]Sheet1!$A:$B,2,0)</f>
        <v>CCCC[n+]1ccn(c1)C</v>
      </c>
      <c r="C3709" t="s">
        <v>45</v>
      </c>
      <c r="D3709" t="str">
        <f>VLOOKUP(C3709,[1]Sheet1!$A:$B,2,0)</f>
        <v>FC(S(=O)(=O)[O-])(F)F</v>
      </c>
      <c r="E3709" t="str">
        <f t="shared" si="285"/>
        <v>CCCC[n+]1ccn(c1)C.FC(S(=O)(=O)[O-])(F)F</v>
      </c>
      <c r="F3709">
        <v>361.87</v>
      </c>
      <c r="G3709">
        <v>101.325</v>
      </c>
      <c r="H3709">
        <v>462.1</v>
      </c>
      <c r="I3709">
        <f t="shared" si="286"/>
        <v>0.71266260454213448</v>
      </c>
      <c r="J3709">
        <f t="shared" si="287"/>
        <v>-0.13409119394795901</v>
      </c>
      <c r="K3709">
        <f t="shared" si="288"/>
        <v>2.6647359685187051</v>
      </c>
      <c r="L3709">
        <f t="shared" si="289"/>
        <v>6.1357813178762211</v>
      </c>
    </row>
    <row r="3710" spans="1:12" x14ac:dyDescent="0.2">
      <c r="A3710" t="s">
        <v>2</v>
      </c>
      <c r="B3710" t="str">
        <f>VLOOKUP(A3710,[1]Sheet1!$A:$B,2,0)</f>
        <v>CCCC[n+]1ccn(c1)C</v>
      </c>
      <c r="C3710" t="s">
        <v>84</v>
      </c>
      <c r="D3710" t="str">
        <f>VLOOKUP(C3710,[1]Sheet1!$A:$B,2,0)</f>
        <v>[O-]c1ccccc1</v>
      </c>
      <c r="E3710" t="str">
        <f t="shared" si="285"/>
        <v>CCCC[n+]1ccn(c1)C.[O-]c1ccccc1</v>
      </c>
      <c r="F3710">
        <v>348.15</v>
      </c>
      <c r="G3710">
        <v>101.325</v>
      </c>
      <c r="H3710">
        <v>462.1</v>
      </c>
      <c r="I3710">
        <f t="shared" si="286"/>
        <v>0.59986543510719725</v>
      </c>
      <c r="J3710">
        <f t="shared" si="287"/>
        <v>-0.13409119394795901</v>
      </c>
      <c r="K3710">
        <f t="shared" si="288"/>
        <v>2.6647359685187051</v>
      </c>
      <c r="L3710">
        <f t="shared" si="289"/>
        <v>6.1357813178762211</v>
      </c>
    </row>
    <row r="3711" spans="1:12" x14ac:dyDescent="0.2">
      <c r="A3711" t="s">
        <v>17</v>
      </c>
      <c r="B3711" t="str">
        <f>VLOOKUP(A3711,[1]Sheet1!$A:$B,2,0)</f>
        <v>CCCCCC[n+]1ccn(c1)C</v>
      </c>
      <c r="C3711" t="s">
        <v>38</v>
      </c>
      <c r="D3711" t="str">
        <f>VLOOKUP(C3711,[1]Sheet1!$A:$B,2,0)</f>
        <v>C(C)(=O)[O-]</v>
      </c>
      <c r="E3711" t="str">
        <f t="shared" si="285"/>
        <v>CCCCCC[n+]1ccn(c1)C.C(C)(=O)[O-]</v>
      </c>
      <c r="F3711">
        <v>346.5</v>
      </c>
      <c r="G3711">
        <v>12410</v>
      </c>
      <c r="H3711">
        <v>462.1</v>
      </c>
      <c r="I3711">
        <f t="shared" si="286"/>
        <v>0.58630017785008037</v>
      </c>
      <c r="J3711">
        <f t="shared" si="287"/>
        <v>2.6495280776109222</v>
      </c>
      <c r="K3711">
        <f t="shared" si="288"/>
        <v>2.6647359685187051</v>
      </c>
      <c r="L3711">
        <f t="shared" si="289"/>
        <v>6.1357813178762211</v>
      </c>
    </row>
    <row r="3712" spans="1:12" x14ac:dyDescent="0.2">
      <c r="A3712" t="s">
        <v>11</v>
      </c>
      <c r="B3712" t="str">
        <f>VLOOKUP(A3712,[1]Sheet1!$A:$B,2,0)</f>
        <v>CCCCCC[n+]1cccc2c1cccc2</v>
      </c>
      <c r="C3712" t="s">
        <v>8</v>
      </c>
      <c r="D3712" t="str">
        <f>VLOOKUP(C3712,[1]Sheet1!$A:$B,2,0)</f>
        <v>FC(S(=O)(=O)[N-]S(=O)(=O)C(F)(F)F)(F)F</v>
      </c>
      <c r="E3712" t="str">
        <f t="shared" si="285"/>
        <v>CCCCCC[n+]1cccc2c1cccc2.FC(S(=O)(=O)[N-]S(=O)(=O)C(F)(F)F)(F)F</v>
      </c>
      <c r="F3712">
        <v>299.92</v>
      </c>
      <c r="G3712">
        <v>101.325</v>
      </c>
      <c r="H3712">
        <v>462</v>
      </c>
      <c r="I3712">
        <f t="shared" si="286"/>
        <v>0.2033488547976483</v>
      </c>
      <c r="J3712">
        <f t="shared" si="287"/>
        <v>-0.13409119394795901</v>
      </c>
      <c r="K3712">
        <f t="shared" si="288"/>
        <v>2.6646419755561257</v>
      </c>
      <c r="L3712">
        <f t="shared" si="289"/>
        <v>6.1355648910817386</v>
      </c>
    </row>
    <row r="3713" spans="1:12" x14ac:dyDescent="0.2">
      <c r="A3713" t="s">
        <v>44</v>
      </c>
      <c r="B3713" t="str">
        <f>VLOOKUP(A3713,[1]Sheet1!$A:$B,2,0)</f>
        <v>C(CCC)[N+]1=CC(=CC=C1)C</v>
      </c>
      <c r="C3713" t="s">
        <v>45</v>
      </c>
      <c r="D3713" t="str">
        <f>VLOOKUP(C3713,[1]Sheet1!$A:$B,2,0)</f>
        <v>FC(S(=O)(=O)[O-])(F)F</v>
      </c>
      <c r="E3713" t="str">
        <f t="shared" si="285"/>
        <v>C(CCC)[N+]1=CC(=CC=C1)C.FC(S(=O)(=O)[O-])(F)F</v>
      </c>
      <c r="F3713">
        <v>324.10000000000002</v>
      </c>
      <c r="G3713">
        <v>101.325</v>
      </c>
      <c r="H3713">
        <v>462</v>
      </c>
      <c r="I3713">
        <f t="shared" si="286"/>
        <v>0.40214153387467305</v>
      </c>
      <c r="J3713">
        <f t="shared" si="287"/>
        <v>-0.13409119394795901</v>
      </c>
      <c r="K3713">
        <f t="shared" si="288"/>
        <v>2.6646419755561257</v>
      </c>
      <c r="L3713">
        <f t="shared" si="289"/>
        <v>6.1355648910817386</v>
      </c>
    </row>
    <row r="3714" spans="1:12" x14ac:dyDescent="0.2">
      <c r="A3714" t="s">
        <v>52</v>
      </c>
      <c r="B3714" t="str">
        <f>VLOOKUP(A3714,[1]Sheet1!$A:$B,2,0)</f>
        <v>CCCCCC[N+](CCO)(C)C</v>
      </c>
      <c r="C3714" t="s">
        <v>5</v>
      </c>
      <c r="D3714" t="str">
        <f>VLOOKUP(C3714,[1]Sheet1!$A:$B,2,0)</f>
        <v>[Br-]</v>
      </c>
      <c r="E3714" t="str">
        <f t="shared" ref="E3714:E3777" si="290">B3714&amp;"."&amp;D3714</f>
        <v>CCCCCC[N+](CCO)(C)C.[Br-]</v>
      </c>
      <c r="F3714">
        <v>339.42</v>
      </c>
      <c r="G3714">
        <v>101.325</v>
      </c>
      <c r="H3714">
        <v>462</v>
      </c>
      <c r="I3714">
        <f t="shared" ref="I3714:I3777" si="291">STANDARDIZE(F3714,AVERAGE(F:F),STDEVP(F:F))</f>
        <v>0.52809289216499633</v>
      </c>
      <c r="J3714">
        <f t="shared" ref="J3714:J3777" si="292">STANDARDIZE(G3714,AVERAGE(G:G),STDEVP(G:G))</f>
        <v>-0.13409119394795901</v>
      </c>
      <c r="K3714">
        <f t="shared" si="288"/>
        <v>2.6646419755561257</v>
      </c>
      <c r="L3714">
        <f t="shared" si="289"/>
        <v>6.1355648910817386</v>
      </c>
    </row>
    <row r="3715" spans="1:12" x14ac:dyDescent="0.2">
      <c r="A3715" t="s">
        <v>2</v>
      </c>
      <c r="B3715" t="str">
        <f>VLOOKUP(A3715,[1]Sheet1!$A:$B,2,0)</f>
        <v>CCCC[n+]1ccn(c1)C</v>
      </c>
      <c r="C3715" t="s">
        <v>3</v>
      </c>
      <c r="D3715" t="str">
        <f>VLOOKUP(C3715,[1]Sheet1!$A:$B,2,0)</f>
        <v>F[P-](F)(F)(F)(F)F</v>
      </c>
      <c r="E3715" t="str">
        <f t="shared" si="290"/>
        <v>CCCC[n+]1ccn(c1)C.F[P-](F)(F)(F)(F)F</v>
      </c>
      <c r="F3715">
        <v>389.18</v>
      </c>
      <c r="G3715">
        <v>101.325</v>
      </c>
      <c r="H3715">
        <v>461.8</v>
      </c>
      <c r="I3715">
        <f t="shared" si="291"/>
        <v>0.9371881655675085</v>
      </c>
      <c r="J3715">
        <f t="shared" si="292"/>
        <v>-0.13409119394795901</v>
      </c>
      <c r="K3715">
        <f t="shared" ref="K3715:K3778" si="293">LOG(H3715)</f>
        <v>2.6644539285811577</v>
      </c>
      <c r="L3715">
        <f t="shared" ref="L3715:L3778" si="294">LN(H3715)</f>
        <v>6.1351318969203952</v>
      </c>
    </row>
    <row r="3716" spans="1:12" x14ac:dyDescent="0.2">
      <c r="A3716" t="s">
        <v>2</v>
      </c>
      <c r="B3716" t="str">
        <f>VLOOKUP(A3716,[1]Sheet1!$A:$B,2,0)</f>
        <v>CCCC[n+]1ccn(c1)C</v>
      </c>
      <c r="C3716" t="s">
        <v>3</v>
      </c>
      <c r="D3716" t="str">
        <f>VLOOKUP(C3716,[1]Sheet1!$A:$B,2,0)</f>
        <v>F[P-](F)(F)(F)(F)F</v>
      </c>
      <c r="E3716" t="str">
        <f t="shared" si="290"/>
        <v>CCCC[n+]1ccn(c1)C.F[P-](F)(F)(F)(F)F</v>
      </c>
      <c r="F3716">
        <v>389.3</v>
      </c>
      <c r="G3716">
        <v>101.325</v>
      </c>
      <c r="H3716">
        <v>461.8</v>
      </c>
      <c r="I3716">
        <f t="shared" si="291"/>
        <v>0.9381747297316626</v>
      </c>
      <c r="J3716">
        <f t="shared" si="292"/>
        <v>-0.13409119394795901</v>
      </c>
      <c r="K3716">
        <f t="shared" si="293"/>
        <v>2.6644539285811577</v>
      </c>
      <c r="L3716">
        <f t="shared" si="294"/>
        <v>6.1351318969203952</v>
      </c>
    </row>
    <row r="3717" spans="1:12" x14ac:dyDescent="0.2">
      <c r="A3717" t="s">
        <v>2</v>
      </c>
      <c r="B3717" t="str">
        <f>VLOOKUP(A3717,[1]Sheet1!$A:$B,2,0)</f>
        <v>CCCC[n+]1ccn(c1)C</v>
      </c>
      <c r="C3717" t="s">
        <v>3</v>
      </c>
      <c r="D3717" t="str">
        <f>VLOOKUP(C3717,[1]Sheet1!$A:$B,2,0)</f>
        <v>F[P-](F)(F)(F)(F)F</v>
      </c>
      <c r="E3717" t="str">
        <f t="shared" si="290"/>
        <v>CCCC[n+]1ccn(c1)C.F[P-](F)(F)(F)(F)F</v>
      </c>
      <c r="F3717">
        <v>389.56</v>
      </c>
      <c r="G3717">
        <v>101.325</v>
      </c>
      <c r="H3717">
        <v>461.8</v>
      </c>
      <c r="I3717">
        <f t="shared" si="291"/>
        <v>0.9403122854206627</v>
      </c>
      <c r="J3717">
        <f t="shared" si="292"/>
        <v>-0.13409119394795901</v>
      </c>
      <c r="K3717">
        <f t="shared" si="293"/>
        <v>2.6644539285811577</v>
      </c>
      <c r="L3717">
        <f t="shared" si="294"/>
        <v>6.1351318969203952</v>
      </c>
    </row>
    <row r="3718" spans="1:12" x14ac:dyDescent="0.2">
      <c r="A3718" t="s">
        <v>2</v>
      </c>
      <c r="B3718" t="str">
        <f>VLOOKUP(A3718,[1]Sheet1!$A:$B,2,0)</f>
        <v>CCCC[n+]1ccn(c1)C</v>
      </c>
      <c r="C3718" t="s">
        <v>3</v>
      </c>
      <c r="D3718" t="str">
        <f>VLOOKUP(C3718,[1]Sheet1!$A:$B,2,0)</f>
        <v>F[P-](F)(F)(F)(F)F</v>
      </c>
      <c r="E3718" t="str">
        <f t="shared" si="290"/>
        <v>CCCC[n+]1ccn(c1)C.F[P-](F)(F)(F)(F)F</v>
      </c>
      <c r="F3718">
        <v>389.84</v>
      </c>
      <c r="G3718">
        <v>101.325</v>
      </c>
      <c r="H3718">
        <v>461.8</v>
      </c>
      <c r="I3718">
        <f t="shared" si="291"/>
        <v>0.94261426847035512</v>
      </c>
      <c r="J3718">
        <f t="shared" si="292"/>
        <v>-0.13409119394795901</v>
      </c>
      <c r="K3718">
        <f t="shared" si="293"/>
        <v>2.6644539285811577</v>
      </c>
      <c r="L3718">
        <f t="shared" si="294"/>
        <v>6.1351318969203952</v>
      </c>
    </row>
    <row r="3719" spans="1:12" x14ac:dyDescent="0.2">
      <c r="A3719" t="s">
        <v>23</v>
      </c>
      <c r="B3719" t="str">
        <f>VLOOKUP(A3719,[1]Sheet1!$A:$B,2,0)</f>
        <v>CC1=NC(=NC(=C1)C)[NH2+]C1=CC=CC=C1</v>
      </c>
      <c r="C3719" t="s">
        <v>24</v>
      </c>
      <c r="D3719" t="str">
        <f>VLOOKUP(C3719,[1]Sheet1!$A:$B,2,0)</f>
        <v>C(CCCCCCCCCCC)(=O)[O-]</v>
      </c>
      <c r="E3719" t="str">
        <f t="shared" si="290"/>
        <v>CC1=NC(=NC(=C1)C)[NH2+]C1=CC=CC=C1.C(CCCCCCCCCCC)(=O)[O-]</v>
      </c>
      <c r="F3719">
        <v>229.91499999999999</v>
      </c>
      <c r="G3719">
        <v>101.325</v>
      </c>
      <c r="H3719">
        <v>461.6</v>
      </c>
      <c r="I3719">
        <f t="shared" si="291"/>
        <v>-0.37218801446567334</v>
      </c>
      <c r="J3719">
        <f t="shared" si="292"/>
        <v>-0.13409119394795901</v>
      </c>
      <c r="K3719">
        <f t="shared" si="293"/>
        <v>2.6642658001476751</v>
      </c>
      <c r="L3719">
        <f t="shared" si="294"/>
        <v>6.1346987151938901</v>
      </c>
    </row>
    <row r="3720" spans="1:12" x14ac:dyDescent="0.2">
      <c r="A3720" t="s">
        <v>2</v>
      </c>
      <c r="B3720" t="str">
        <f>VLOOKUP(A3720,[1]Sheet1!$A:$B,2,0)</f>
        <v>CCCC[n+]1ccn(c1)C</v>
      </c>
      <c r="C3720" t="s">
        <v>3</v>
      </c>
      <c r="D3720" t="str">
        <f>VLOOKUP(C3720,[1]Sheet1!$A:$B,2,0)</f>
        <v>F[P-](F)(F)(F)(F)F</v>
      </c>
      <c r="E3720" t="str">
        <f t="shared" si="290"/>
        <v>CCCC[n+]1ccn(c1)C.F[P-](F)(F)(F)(F)F</v>
      </c>
      <c r="F3720">
        <v>388.67</v>
      </c>
      <c r="G3720">
        <v>101.325</v>
      </c>
      <c r="H3720">
        <v>461.5</v>
      </c>
      <c r="I3720">
        <f t="shared" si="291"/>
        <v>0.93299526786985421</v>
      </c>
      <c r="J3720">
        <f t="shared" si="292"/>
        <v>-0.13409119394795901</v>
      </c>
      <c r="K3720">
        <f t="shared" si="293"/>
        <v>2.6641717053619307</v>
      </c>
      <c r="L3720">
        <f t="shared" si="294"/>
        <v>6.1344820539429072</v>
      </c>
    </row>
    <row r="3721" spans="1:12" x14ac:dyDescent="0.2">
      <c r="A3721" t="s">
        <v>2</v>
      </c>
      <c r="B3721" t="str">
        <f>VLOOKUP(A3721,[1]Sheet1!$A:$B,2,0)</f>
        <v>CCCC[n+]1ccn(c1)C</v>
      </c>
      <c r="C3721" t="s">
        <v>3</v>
      </c>
      <c r="D3721" t="str">
        <f>VLOOKUP(C3721,[1]Sheet1!$A:$B,2,0)</f>
        <v>F[P-](F)(F)(F)(F)F</v>
      </c>
      <c r="E3721" t="str">
        <f t="shared" si="290"/>
        <v>CCCC[n+]1ccn(c1)C.F[P-](F)(F)(F)(F)F</v>
      </c>
      <c r="F3721">
        <v>388.79</v>
      </c>
      <c r="G3721">
        <v>101.325</v>
      </c>
      <c r="H3721">
        <v>461.5</v>
      </c>
      <c r="I3721">
        <f t="shared" si="291"/>
        <v>0.93398183203400831</v>
      </c>
      <c r="J3721">
        <f t="shared" si="292"/>
        <v>-0.13409119394795901</v>
      </c>
      <c r="K3721">
        <f t="shared" si="293"/>
        <v>2.6641717053619307</v>
      </c>
      <c r="L3721">
        <f t="shared" si="294"/>
        <v>6.1344820539429072</v>
      </c>
    </row>
    <row r="3722" spans="1:12" x14ac:dyDescent="0.2">
      <c r="A3722" t="s">
        <v>2</v>
      </c>
      <c r="B3722" t="str">
        <f>VLOOKUP(A3722,[1]Sheet1!$A:$B,2,0)</f>
        <v>CCCC[n+]1ccn(c1)C</v>
      </c>
      <c r="C3722" t="s">
        <v>3</v>
      </c>
      <c r="D3722" t="str">
        <f>VLOOKUP(C3722,[1]Sheet1!$A:$B,2,0)</f>
        <v>F[P-](F)(F)(F)(F)F</v>
      </c>
      <c r="E3722" t="str">
        <f t="shared" si="290"/>
        <v>CCCC[n+]1ccn(c1)C.F[P-](F)(F)(F)(F)F</v>
      </c>
      <c r="F3722">
        <v>388.92</v>
      </c>
      <c r="G3722">
        <v>101.325</v>
      </c>
      <c r="H3722">
        <v>461.5</v>
      </c>
      <c r="I3722">
        <f t="shared" si="291"/>
        <v>0.93505060987850841</v>
      </c>
      <c r="J3722">
        <f t="shared" si="292"/>
        <v>-0.13409119394795901</v>
      </c>
      <c r="K3722">
        <f t="shared" si="293"/>
        <v>2.6641717053619307</v>
      </c>
      <c r="L3722">
        <f t="shared" si="294"/>
        <v>6.1344820539429072</v>
      </c>
    </row>
    <row r="3723" spans="1:12" x14ac:dyDescent="0.2">
      <c r="A3723" t="s">
        <v>2</v>
      </c>
      <c r="B3723" t="str">
        <f>VLOOKUP(A3723,[1]Sheet1!$A:$B,2,0)</f>
        <v>CCCC[n+]1ccn(c1)C</v>
      </c>
      <c r="C3723" t="s">
        <v>3</v>
      </c>
      <c r="D3723" t="str">
        <f>VLOOKUP(C3723,[1]Sheet1!$A:$B,2,0)</f>
        <v>F[P-](F)(F)(F)(F)F</v>
      </c>
      <c r="E3723" t="str">
        <f t="shared" si="290"/>
        <v>CCCC[n+]1ccn(c1)C.F[P-](F)(F)(F)(F)F</v>
      </c>
      <c r="F3723">
        <v>389.05</v>
      </c>
      <c r="G3723">
        <v>101.325</v>
      </c>
      <c r="H3723">
        <v>461.5</v>
      </c>
      <c r="I3723">
        <f t="shared" si="291"/>
        <v>0.93611938772300851</v>
      </c>
      <c r="J3723">
        <f t="shared" si="292"/>
        <v>-0.13409119394795901</v>
      </c>
      <c r="K3723">
        <f t="shared" si="293"/>
        <v>2.6641717053619307</v>
      </c>
      <c r="L3723">
        <f t="shared" si="294"/>
        <v>6.1344820539429072</v>
      </c>
    </row>
    <row r="3724" spans="1:12" x14ac:dyDescent="0.2">
      <c r="A3724" t="s">
        <v>2</v>
      </c>
      <c r="B3724" t="str">
        <f>VLOOKUP(A3724,[1]Sheet1!$A:$B,2,0)</f>
        <v>CCCC[n+]1ccn(c1)C</v>
      </c>
      <c r="C3724" t="s">
        <v>3</v>
      </c>
      <c r="D3724" t="str">
        <f>VLOOKUP(C3724,[1]Sheet1!$A:$B,2,0)</f>
        <v>F[P-](F)(F)(F)(F)F</v>
      </c>
      <c r="E3724" t="str">
        <f t="shared" si="290"/>
        <v>CCCC[n+]1ccn(c1)C.F[P-](F)(F)(F)(F)F</v>
      </c>
      <c r="F3724">
        <v>389.43</v>
      </c>
      <c r="G3724">
        <v>101.325</v>
      </c>
      <c r="H3724">
        <v>461.5</v>
      </c>
      <c r="I3724">
        <f t="shared" si="291"/>
        <v>0.93924350757616271</v>
      </c>
      <c r="J3724">
        <f t="shared" si="292"/>
        <v>-0.13409119394795901</v>
      </c>
      <c r="K3724">
        <f t="shared" si="293"/>
        <v>2.6641717053619307</v>
      </c>
      <c r="L3724">
        <f t="shared" si="294"/>
        <v>6.1344820539429072</v>
      </c>
    </row>
    <row r="3725" spans="1:12" x14ac:dyDescent="0.2">
      <c r="A3725" t="s">
        <v>2</v>
      </c>
      <c r="B3725" t="str">
        <f>VLOOKUP(A3725,[1]Sheet1!$A:$B,2,0)</f>
        <v>CCCC[n+]1ccn(c1)C</v>
      </c>
      <c r="C3725" t="s">
        <v>3</v>
      </c>
      <c r="D3725" t="str">
        <f>VLOOKUP(C3725,[1]Sheet1!$A:$B,2,0)</f>
        <v>F[P-](F)(F)(F)(F)F</v>
      </c>
      <c r="E3725" t="str">
        <f t="shared" si="290"/>
        <v>CCCC[n+]1ccn(c1)C.F[P-](F)(F)(F)(F)F</v>
      </c>
      <c r="F3725">
        <v>388.28</v>
      </c>
      <c r="G3725">
        <v>101.325</v>
      </c>
      <c r="H3725">
        <v>461.2</v>
      </c>
      <c r="I3725">
        <f t="shared" si="291"/>
        <v>0.92978893433635346</v>
      </c>
      <c r="J3725">
        <f t="shared" si="292"/>
        <v>-0.13409119394795901</v>
      </c>
      <c r="K3725">
        <f t="shared" si="293"/>
        <v>2.6638892986226614</v>
      </c>
      <c r="L3725">
        <f t="shared" si="294"/>
        <v>6.1338317883949038</v>
      </c>
    </row>
    <row r="3726" spans="1:12" x14ac:dyDescent="0.2">
      <c r="A3726" t="s">
        <v>2</v>
      </c>
      <c r="B3726" t="str">
        <f>VLOOKUP(A3726,[1]Sheet1!$A:$B,2,0)</f>
        <v>CCCC[n+]1ccn(c1)C</v>
      </c>
      <c r="C3726" t="s">
        <v>3</v>
      </c>
      <c r="D3726" t="str">
        <f>VLOOKUP(C3726,[1]Sheet1!$A:$B,2,0)</f>
        <v>F[P-](F)(F)(F)(F)F</v>
      </c>
      <c r="E3726" t="str">
        <f t="shared" si="290"/>
        <v>CCCC[n+]1ccn(c1)C.F[P-](F)(F)(F)(F)F</v>
      </c>
      <c r="F3726">
        <v>388.54</v>
      </c>
      <c r="G3726">
        <v>101.325</v>
      </c>
      <c r="H3726">
        <v>461.2</v>
      </c>
      <c r="I3726">
        <f t="shared" si="291"/>
        <v>0.93192649002535421</v>
      </c>
      <c r="J3726">
        <f t="shared" si="292"/>
        <v>-0.13409119394795901</v>
      </c>
      <c r="K3726">
        <f t="shared" si="293"/>
        <v>2.6638892986226614</v>
      </c>
      <c r="L3726">
        <f t="shared" si="294"/>
        <v>6.1338317883949038</v>
      </c>
    </row>
    <row r="3727" spans="1:12" x14ac:dyDescent="0.2">
      <c r="A3727" t="s">
        <v>44</v>
      </c>
      <c r="B3727" t="str">
        <f>VLOOKUP(A3727,[1]Sheet1!$A:$B,2,0)</f>
        <v>C(CCC)[N+]1=CC(=CC=C1)C</v>
      </c>
      <c r="C3727" t="s">
        <v>45</v>
      </c>
      <c r="D3727" t="str">
        <f>VLOOKUP(C3727,[1]Sheet1!$A:$B,2,0)</f>
        <v>FC(S(=O)(=O)[O-])(F)F</v>
      </c>
      <c r="E3727" t="str">
        <f t="shared" si="290"/>
        <v>C(CCC)[N+]1=CC(=CC=C1)C.FC(S(=O)(=O)[O-])(F)F</v>
      </c>
      <c r="F3727">
        <v>323.10000000000002</v>
      </c>
      <c r="G3727">
        <v>101.325</v>
      </c>
      <c r="H3727">
        <v>461</v>
      </c>
      <c r="I3727">
        <f t="shared" si="291"/>
        <v>0.39392016584005662</v>
      </c>
      <c r="J3727">
        <f t="shared" si="292"/>
        <v>-0.13409119394795901</v>
      </c>
      <c r="K3727">
        <f t="shared" si="293"/>
        <v>2.663700925389648</v>
      </c>
      <c r="L3727">
        <f t="shared" si="294"/>
        <v>6.1333980429966486</v>
      </c>
    </row>
    <row r="3728" spans="1:12" x14ac:dyDescent="0.2">
      <c r="A3728" t="s">
        <v>61</v>
      </c>
      <c r="B3728" t="str">
        <f>VLOOKUP(A3728,[1]Sheet1!$A:$B,2,0)</f>
        <v>CC=1C=[N+](C=CC1)CCCCCCCC</v>
      </c>
      <c r="C3728" t="s">
        <v>10</v>
      </c>
      <c r="D3728" t="str">
        <f>VLOOKUP(C3728,[1]Sheet1!$A:$B,2,0)</f>
        <v>F[B-](F)(F)F</v>
      </c>
      <c r="E3728" t="str">
        <f t="shared" si="290"/>
        <v>CC=1C=[N+](C=CC1)CCCCCCCC.F[B-](F)(F)F</v>
      </c>
      <c r="F3728">
        <v>310.64999999999998</v>
      </c>
      <c r="G3728">
        <v>101.325</v>
      </c>
      <c r="H3728">
        <v>461</v>
      </c>
      <c r="I3728">
        <f t="shared" si="291"/>
        <v>0.29156413380908203</v>
      </c>
      <c r="J3728">
        <f t="shared" si="292"/>
        <v>-0.13409119394795901</v>
      </c>
      <c r="K3728">
        <f t="shared" si="293"/>
        <v>2.663700925389648</v>
      </c>
      <c r="L3728">
        <f t="shared" si="294"/>
        <v>6.1333980429966486</v>
      </c>
    </row>
    <row r="3729" spans="1:12" x14ac:dyDescent="0.2">
      <c r="A3729" t="s">
        <v>74</v>
      </c>
      <c r="B3729" t="str">
        <f>VLOOKUP(A3729,[1]Sheet1!$A:$B,2,0)</f>
        <v>C(C)[N+](C)(C)CCO</v>
      </c>
      <c r="C3729" t="s">
        <v>14</v>
      </c>
      <c r="D3729" t="str">
        <f>VLOOKUP(C3729,[1]Sheet1!$A:$B,2,0)</f>
        <v>C(C)OS(=O)(=O)[O-]</v>
      </c>
      <c r="E3729" t="str">
        <f t="shared" si="290"/>
        <v>C(C)[N+](C)(C)CCO.C(C)OS(=O)(=O)[O-]</v>
      </c>
      <c r="F3729">
        <v>310.14999999999998</v>
      </c>
      <c r="G3729">
        <v>101.325</v>
      </c>
      <c r="H3729">
        <v>461</v>
      </c>
      <c r="I3729">
        <f t="shared" si="291"/>
        <v>0.28745344979177384</v>
      </c>
      <c r="J3729">
        <f t="shared" si="292"/>
        <v>-0.13409119394795901</v>
      </c>
      <c r="K3729">
        <f t="shared" si="293"/>
        <v>2.663700925389648</v>
      </c>
      <c r="L3729">
        <f t="shared" si="294"/>
        <v>6.1333980429966486</v>
      </c>
    </row>
    <row r="3730" spans="1:12" x14ac:dyDescent="0.2">
      <c r="A3730" t="s">
        <v>2</v>
      </c>
      <c r="B3730" t="str">
        <f>VLOOKUP(A3730,[1]Sheet1!$A:$B,2,0)</f>
        <v>CCCC[n+]1ccn(c1)C</v>
      </c>
      <c r="C3730" t="s">
        <v>3</v>
      </c>
      <c r="D3730" t="str">
        <f>VLOOKUP(C3730,[1]Sheet1!$A:$B,2,0)</f>
        <v>F[P-](F)(F)(F)(F)F</v>
      </c>
      <c r="E3730" t="str">
        <f t="shared" si="290"/>
        <v>CCCC[n+]1ccn(c1)C.F[P-](F)(F)(F)(F)F</v>
      </c>
      <c r="F3730">
        <v>388.41</v>
      </c>
      <c r="G3730">
        <v>101.325</v>
      </c>
      <c r="H3730">
        <v>460.9</v>
      </c>
      <c r="I3730">
        <f t="shared" si="291"/>
        <v>0.93085771218085411</v>
      </c>
      <c r="J3730">
        <f t="shared" si="292"/>
        <v>-0.13409119394795901</v>
      </c>
      <c r="K3730">
        <f t="shared" si="293"/>
        <v>2.6636067081245205</v>
      </c>
      <c r="L3730">
        <f t="shared" si="294"/>
        <v>6.1331810997264622</v>
      </c>
    </row>
    <row r="3731" spans="1:12" x14ac:dyDescent="0.2">
      <c r="A3731" t="s">
        <v>69</v>
      </c>
      <c r="B3731" t="str">
        <f>VLOOKUP(A3731,[1]Sheet1!$A:$B,2,0)</f>
        <v>CCCCC[n+]1ccn(c1)C</v>
      </c>
      <c r="C3731" t="s">
        <v>3</v>
      </c>
      <c r="D3731" t="str">
        <f>VLOOKUP(C3731,[1]Sheet1!$A:$B,2,0)</f>
        <v>F[P-](F)(F)(F)(F)F</v>
      </c>
      <c r="E3731" t="str">
        <f t="shared" si="290"/>
        <v>CCCCC[n+]1ccn(c1)C.F[P-](F)(F)(F)(F)F</v>
      </c>
      <c r="F3731">
        <v>339.72300000000001</v>
      </c>
      <c r="G3731">
        <v>101.325</v>
      </c>
      <c r="H3731">
        <v>460.9</v>
      </c>
      <c r="I3731">
        <f t="shared" si="291"/>
        <v>0.53058396667948504</v>
      </c>
      <c r="J3731">
        <f t="shared" si="292"/>
        <v>-0.13409119394795901</v>
      </c>
      <c r="K3731">
        <f t="shared" si="293"/>
        <v>2.6636067081245205</v>
      </c>
      <c r="L3731">
        <f t="shared" si="294"/>
        <v>6.1331810997264622</v>
      </c>
    </row>
    <row r="3732" spans="1:12" x14ac:dyDescent="0.2">
      <c r="A3732" t="s">
        <v>17</v>
      </c>
      <c r="B3732" t="str">
        <f>VLOOKUP(A3732,[1]Sheet1!$A:$B,2,0)</f>
        <v>CCCCCC[n+]1ccn(c1)C</v>
      </c>
      <c r="C3732" t="s">
        <v>38</v>
      </c>
      <c r="D3732" t="str">
        <f>VLOOKUP(C3732,[1]Sheet1!$A:$B,2,0)</f>
        <v>C(C)(=O)[O-]</v>
      </c>
      <c r="E3732" t="str">
        <f t="shared" si="290"/>
        <v>CCCCCC[n+]1ccn(c1)C.C(C)(=O)[O-]</v>
      </c>
      <c r="F3732">
        <v>346.8</v>
      </c>
      <c r="G3732">
        <v>16130</v>
      </c>
      <c r="H3732">
        <v>460.8</v>
      </c>
      <c r="I3732">
        <f t="shared" si="291"/>
        <v>0.58876658826046535</v>
      </c>
      <c r="J3732">
        <f t="shared" si="292"/>
        <v>3.4908098313495692</v>
      </c>
      <c r="K3732">
        <f t="shared" si="293"/>
        <v>2.6635124704151556</v>
      </c>
      <c r="L3732">
        <f t="shared" si="294"/>
        <v>6.1329641093816818</v>
      </c>
    </row>
    <row r="3733" spans="1:12" x14ac:dyDescent="0.2">
      <c r="A3733" t="s">
        <v>2</v>
      </c>
      <c r="B3733" t="str">
        <f>VLOOKUP(A3733,[1]Sheet1!$A:$B,2,0)</f>
        <v>CCCC[n+]1ccn(c1)C</v>
      </c>
      <c r="C3733" t="s">
        <v>45</v>
      </c>
      <c r="D3733" t="str">
        <f>VLOOKUP(C3733,[1]Sheet1!$A:$B,2,0)</f>
        <v>FC(S(=O)(=O)[O-])(F)F</v>
      </c>
      <c r="E3733" t="str">
        <f t="shared" si="290"/>
        <v>CCCC[n+]1ccn(c1)C.FC(S(=O)(=O)[O-])(F)F</v>
      </c>
      <c r="F3733">
        <v>359.89</v>
      </c>
      <c r="G3733">
        <v>101.325</v>
      </c>
      <c r="H3733">
        <v>460.7</v>
      </c>
      <c r="I3733">
        <f t="shared" si="291"/>
        <v>0.69638429583359385</v>
      </c>
      <c r="J3733">
        <f t="shared" si="292"/>
        <v>-0.13409119394795901</v>
      </c>
      <c r="K3733">
        <f t="shared" si="293"/>
        <v>2.6634182122526795</v>
      </c>
      <c r="L3733">
        <f t="shared" si="294"/>
        <v>6.1327470719418713</v>
      </c>
    </row>
    <row r="3734" spans="1:12" x14ac:dyDescent="0.2">
      <c r="A3734" t="s">
        <v>2</v>
      </c>
      <c r="B3734" t="str">
        <f>VLOOKUP(A3734,[1]Sheet1!$A:$B,2,0)</f>
        <v>CCCC[n+]1ccn(c1)C</v>
      </c>
      <c r="C3734" t="s">
        <v>3</v>
      </c>
      <c r="D3734" t="str">
        <f>VLOOKUP(C3734,[1]Sheet1!$A:$B,2,0)</f>
        <v>F[P-](F)(F)(F)(F)F</v>
      </c>
      <c r="E3734" t="str">
        <f t="shared" si="290"/>
        <v>CCCC[n+]1ccn(c1)C.F[P-](F)(F)(F)(F)F</v>
      </c>
      <c r="F3734">
        <v>386.69</v>
      </c>
      <c r="G3734">
        <v>101.325</v>
      </c>
      <c r="H3734">
        <v>460.4</v>
      </c>
      <c r="I3734">
        <f t="shared" si="291"/>
        <v>0.91671695916131368</v>
      </c>
      <c r="J3734">
        <f t="shared" si="292"/>
        <v>-0.13409119394795901</v>
      </c>
      <c r="K3734">
        <f t="shared" si="293"/>
        <v>2.6631353149577541</v>
      </c>
      <c r="L3734">
        <f t="shared" si="294"/>
        <v>6.1320956768477277</v>
      </c>
    </row>
    <row r="3735" spans="1:12" x14ac:dyDescent="0.2">
      <c r="A3735" t="s">
        <v>2</v>
      </c>
      <c r="B3735" t="str">
        <f>VLOOKUP(A3735,[1]Sheet1!$A:$B,2,0)</f>
        <v>CCCC[n+]1ccn(c1)C</v>
      </c>
      <c r="C3735" t="s">
        <v>3</v>
      </c>
      <c r="D3735" t="str">
        <f>VLOOKUP(C3735,[1]Sheet1!$A:$B,2,0)</f>
        <v>F[P-](F)(F)(F)(F)F</v>
      </c>
      <c r="E3735" t="str">
        <f t="shared" si="290"/>
        <v>CCCC[n+]1ccn(c1)C.F[P-](F)(F)(F)(F)F</v>
      </c>
      <c r="F3735">
        <v>386.97</v>
      </c>
      <c r="G3735">
        <v>101.325</v>
      </c>
      <c r="H3735">
        <v>460.4</v>
      </c>
      <c r="I3735">
        <f t="shared" si="291"/>
        <v>0.91901894221100644</v>
      </c>
      <c r="J3735">
        <f t="shared" si="292"/>
        <v>-0.13409119394795901</v>
      </c>
      <c r="K3735">
        <f t="shared" si="293"/>
        <v>2.6631353149577541</v>
      </c>
      <c r="L3735">
        <f t="shared" si="294"/>
        <v>6.1320956768477277</v>
      </c>
    </row>
    <row r="3736" spans="1:12" x14ac:dyDescent="0.2">
      <c r="A3736" t="s">
        <v>2</v>
      </c>
      <c r="B3736" t="str">
        <f>VLOOKUP(A3736,[1]Sheet1!$A:$B,2,0)</f>
        <v>CCCC[n+]1ccn(c1)C</v>
      </c>
      <c r="C3736" t="s">
        <v>3</v>
      </c>
      <c r="D3736" t="str">
        <f>VLOOKUP(C3736,[1]Sheet1!$A:$B,2,0)</f>
        <v>F[P-](F)(F)(F)(F)F</v>
      </c>
      <c r="E3736" t="str">
        <f t="shared" si="290"/>
        <v>CCCC[n+]1ccn(c1)C.F[P-](F)(F)(F)(F)F</v>
      </c>
      <c r="F3736">
        <v>387.61</v>
      </c>
      <c r="G3736">
        <v>101.325</v>
      </c>
      <c r="H3736">
        <v>460.4</v>
      </c>
      <c r="I3736">
        <f t="shared" si="291"/>
        <v>0.92428061775316084</v>
      </c>
      <c r="J3736">
        <f t="shared" si="292"/>
        <v>-0.13409119394795901</v>
      </c>
      <c r="K3736">
        <f t="shared" si="293"/>
        <v>2.6631353149577541</v>
      </c>
      <c r="L3736">
        <f t="shared" si="294"/>
        <v>6.1320956768477277</v>
      </c>
    </row>
    <row r="3737" spans="1:12" x14ac:dyDescent="0.2">
      <c r="A3737" t="s">
        <v>2</v>
      </c>
      <c r="B3737" t="str">
        <f>VLOOKUP(A3737,[1]Sheet1!$A:$B,2,0)</f>
        <v>CCCC[n+]1ccn(c1)C</v>
      </c>
      <c r="C3737" t="s">
        <v>3</v>
      </c>
      <c r="D3737" t="str">
        <f>VLOOKUP(C3737,[1]Sheet1!$A:$B,2,0)</f>
        <v>F[P-](F)(F)(F)(F)F</v>
      </c>
      <c r="E3737" t="str">
        <f t="shared" si="290"/>
        <v>CCCC[n+]1ccn(c1)C.F[P-](F)(F)(F)(F)F</v>
      </c>
      <c r="F3737">
        <v>387.74</v>
      </c>
      <c r="G3737">
        <v>101.325</v>
      </c>
      <c r="H3737">
        <v>460.4</v>
      </c>
      <c r="I3737">
        <f t="shared" si="291"/>
        <v>0.92534939559766094</v>
      </c>
      <c r="J3737">
        <f t="shared" si="292"/>
        <v>-0.13409119394795901</v>
      </c>
      <c r="K3737">
        <f t="shared" si="293"/>
        <v>2.6631353149577541</v>
      </c>
      <c r="L3737">
        <f t="shared" si="294"/>
        <v>6.1320956768477277</v>
      </c>
    </row>
    <row r="3738" spans="1:12" x14ac:dyDescent="0.2">
      <c r="A3738" t="s">
        <v>17</v>
      </c>
      <c r="B3738" t="str">
        <f>VLOOKUP(A3738,[1]Sheet1!$A:$B,2,0)</f>
        <v>CCCCCC[n+]1ccn(c1)C</v>
      </c>
      <c r="C3738" t="s">
        <v>38</v>
      </c>
      <c r="D3738" t="str">
        <f>VLOOKUP(C3738,[1]Sheet1!$A:$B,2,0)</f>
        <v>C(C)(=O)[O-]</v>
      </c>
      <c r="E3738" t="str">
        <f t="shared" si="290"/>
        <v>CCCCCC[n+]1ccn(c1)C.C(C)(=O)[O-]</v>
      </c>
      <c r="F3738">
        <v>337.2</v>
      </c>
      <c r="G3738">
        <v>100</v>
      </c>
      <c r="H3738">
        <v>460.4</v>
      </c>
      <c r="I3738">
        <f t="shared" si="291"/>
        <v>0.50984145512814771</v>
      </c>
      <c r="J3738">
        <f t="shared" si="292"/>
        <v>-0.13439084403497614</v>
      </c>
      <c r="K3738">
        <f t="shared" si="293"/>
        <v>2.6631353149577541</v>
      </c>
      <c r="L3738">
        <f t="shared" si="294"/>
        <v>6.1320956768477277</v>
      </c>
    </row>
    <row r="3739" spans="1:12" x14ac:dyDescent="0.2">
      <c r="A3739" t="s">
        <v>18</v>
      </c>
      <c r="B3739" t="str">
        <f>VLOOKUP(A3739,[1]Sheet1!$A:$B,2,0)</f>
        <v>CCCCCCCCCC[n+]1ccn(c1)C</v>
      </c>
      <c r="C3739" t="s">
        <v>8</v>
      </c>
      <c r="D3739" t="str">
        <f>VLOOKUP(C3739,[1]Sheet1!$A:$B,2,0)</f>
        <v>FC(S(=O)(=O)[N-]S(=O)(=O)C(F)(F)F)(F)F</v>
      </c>
      <c r="E3739" t="str">
        <f t="shared" si="290"/>
        <v>CCCCCCCCCC[n+]1ccn(c1)C.FC(S(=O)(=O)[N-]S(=O)(=O)C(F)(F)F)(F)F</v>
      </c>
      <c r="F3739">
        <v>198.22</v>
      </c>
      <c r="G3739">
        <v>101.325</v>
      </c>
      <c r="H3739">
        <v>460.2</v>
      </c>
      <c r="I3739">
        <f t="shared" si="291"/>
        <v>-0.63276427432284021</v>
      </c>
      <c r="J3739">
        <f t="shared" si="292"/>
        <v>-0.13409119394795901</v>
      </c>
      <c r="K3739">
        <f t="shared" si="293"/>
        <v>2.6629466143326246</v>
      </c>
      <c r="L3739">
        <f t="shared" si="294"/>
        <v>6.1316611776012655</v>
      </c>
    </row>
    <row r="3740" spans="1:12" x14ac:dyDescent="0.2">
      <c r="A3740" t="s">
        <v>2</v>
      </c>
      <c r="B3740" t="str">
        <f>VLOOKUP(A3740,[1]Sheet1!$A:$B,2,0)</f>
        <v>CCCC[n+]1ccn(c1)C</v>
      </c>
      <c r="C3740" t="s">
        <v>3</v>
      </c>
      <c r="D3740" t="str">
        <f>VLOOKUP(C3740,[1]Sheet1!$A:$B,2,0)</f>
        <v>F[P-](F)(F)(F)(F)F</v>
      </c>
      <c r="E3740" t="str">
        <f t="shared" si="290"/>
        <v>CCCC[n+]1ccn(c1)C.F[P-](F)(F)(F)(F)F</v>
      </c>
      <c r="F3740">
        <v>385.54</v>
      </c>
      <c r="G3740">
        <v>101.325</v>
      </c>
      <c r="H3740">
        <v>460.1</v>
      </c>
      <c r="I3740">
        <f t="shared" si="291"/>
        <v>0.90726238592150499</v>
      </c>
      <c r="J3740">
        <f t="shared" si="292"/>
        <v>-0.13409119394795901</v>
      </c>
      <c r="K3740">
        <f t="shared" si="293"/>
        <v>2.6628522332647964</v>
      </c>
      <c r="L3740">
        <f t="shared" si="294"/>
        <v>6.1314438571614227</v>
      </c>
    </row>
    <row r="3741" spans="1:12" x14ac:dyDescent="0.2">
      <c r="A3741" t="s">
        <v>2</v>
      </c>
      <c r="B3741" t="str">
        <f>VLOOKUP(A3741,[1]Sheet1!$A:$B,2,0)</f>
        <v>CCCC[n+]1ccn(c1)C</v>
      </c>
      <c r="C3741" t="s">
        <v>3</v>
      </c>
      <c r="D3741" t="str">
        <f>VLOOKUP(C3741,[1]Sheet1!$A:$B,2,0)</f>
        <v>F[P-](F)(F)(F)(F)F</v>
      </c>
      <c r="E3741" t="str">
        <f t="shared" si="290"/>
        <v>CCCC[n+]1ccn(c1)C.F[P-](F)(F)(F)(F)F</v>
      </c>
      <c r="F3741">
        <v>386.18</v>
      </c>
      <c r="G3741">
        <v>101.325</v>
      </c>
      <c r="H3741">
        <v>460.1</v>
      </c>
      <c r="I3741">
        <f t="shared" si="291"/>
        <v>0.91252406146365939</v>
      </c>
      <c r="J3741">
        <f t="shared" si="292"/>
        <v>-0.13409119394795901</v>
      </c>
      <c r="K3741">
        <f t="shared" si="293"/>
        <v>2.6628522332647964</v>
      </c>
      <c r="L3741">
        <f t="shared" si="294"/>
        <v>6.1314438571614227</v>
      </c>
    </row>
    <row r="3742" spans="1:12" x14ac:dyDescent="0.2">
      <c r="A3742" t="s">
        <v>2</v>
      </c>
      <c r="B3742" t="str">
        <f>VLOOKUP(A3742,[1]Sheet1!$A:$B,2,0)</f>
        <v>CCCC[n+]1ccn(c1)C</v>
      </c>
      <c r="C3742" t="s">
        <v>3</v>
      </c>
      <c r="D3742" t="str">
        <f>VLOOKUP(C3742,[1]Sheet1!$A:$B,2,0)</f>
        <v>F[P-](F)(F)(F)(F)F</v>
      </c>
      <c r="E3742" t="str">
        <f t="shared" si="290"/>
        <v>CCCC[n+]1ccn(c1)C.F[P-](F)(F)(F)(F)F</v>
      </c>
      <c r="F3742">
        <v>386.3</v>
      </c>
      <c r="G3742">
        <v>101.325</v>
      </c>
      <c r="H3742">
        <v>460.1</v>
      </c>
      <c r="I3742">
        <f t="shared" si="291"/>
        <v>0.91351062562781338</v>
      </c>
      <c r="J3742">
        <f t="shared" si="292"/>
        <v>-0.13409119394795901</v>
      </c>
      <c r="K3742">
        <f t="shared" si="293"/>
        <v>2.6628522332647964</v>
      </c>
      <c r="L3742">
        <f t="shared" si="294"/>
        <v>6.1314438571614227</v>
      </c>
    </row>
    <row r="3743" spans="1:12" x14ac:dyDescent="0.2">
      <c r="A3743" t="s">
        <v>2</v>
      </c>
      <c r="B3743" t="str">
        <f>VLOOKUP(A3743,[1]Sheet1!$A:$B,2,0)</f>
        <v>CCCC[n+]1ccn(c1)C</v>
      </c>
      <c r="C3743" t="s">
        <v>3</v>
      </c>
      <c r="D3743" t="str">
        <f>VLOOKUP(C3743,[1]Sheet1!$A:$B,2,0)</f>
        <v>F[P-](F)(F)(F)(F)F</v>
      </c>
      <c r="E3743" t="str">
        <f t="shared" si="290"/>
        <v>CCCC[n+]1ccn(c1)C.F[P-](F)(F)(F)(F)F</v>
      </c>
      <c r="F3743">
        <v>386.56</v>
      </c>
      <c r="G3743">
        <v>101.325</v>
      </c>
      <c r="H3743">
        <v>460.1</v>
      </c>
      <c r="I3743">
        <f t="shared" si="291"/>
        <v>0.91564818131681358</v>
      </c>
      <c r="J3743">
        <f t="shared" si="292"/>
        <v>-0.13409119394795901</v>
      </c>
      <c r="K3743">
        <f t="shared" si="293"/>
        <v>2.6628522332647964</v>
      </c>
      <c r="L3743">
        <f t="shared" si="294"/>
        <v>6.1314438571614227</v>
      </c>
    </row>
    <row r="3744" spans="1:12" x14ac:dyDescent="0.2">
      <c r="A3744" t="s">
        <v>2</v>
      </c>
      <c r="B3744" t="str">
        <f>VLOOKUP(A3744,[1]Sheet1!$A:$B,2,0)</f>
        <v>CCCC[n+]1ccn(c1)C</v>
      </c>
      <c r="C3744" t="s">
        <v>3</v>
      </c>
      <c r="D3744" t="str">
        <f>VLOOKUP(C3744,[1]Sheet1!$A:$B,2,0)</f>
        <v>F[P-](F)(F)(F)(F)F</v>
      </c>
      <c r="E3744" t="str">
        <f t="shared" si="290"/>
        <v>CCCC[n+]1ccn(c1)C.F[P-](F)(F)(F)(F)F</v>
      </c>
      <c r="F3744">
        <v>387.1</v>
      </c>
      <c r="G3744">
        <v>101.325</v>
      </c>
      <c r="H3744">
        <v>460.1</v>
      </c>
      <c r="I3744">
        <f t="shared" si="291"/>
        <v>0.92008772005550654</v>
      </c>
      <c r="J3744">
        <f t="shared" si="292"/>
        <v>-0.13409119394795901</v>
      </c>
      <c r="K3744">
        <f t="shared" si="293"/>
        <v>2.6628522332647964</v>
      </c>
      <c r="L3744">
        <f t="shared" si="294"/>
        <v>6.1314438571614227</v>
      </c>
    </row>
    <row r="3745" spans="1:12" x14ac:dyDescent="0.2">
      <c r="A3745" t="s">
        <v>2</v>
      </c>
      <c r="B3745" t="str">
        <f>VLOOKUP(A3745,[1]Sheet1!$A:$B,2,0)</f>
        <v>CCCC[n+]1ccn(c1)C</v>
      </c>
      <c r="C3745" t="s">
        <v>3</v>
      </c>
      <c r="D3745" t="str">
        <f>VLOOKUP(C3745,[1]Sheet1!$A:$B,2,0)</f>
        <v>F[P-](F)(F)(F)(F)F</v>
      </c>
      <c r="E3745" t="str">
        <f t="shared" si="290"/>
        <v>CCCC[n+]1ccn(c1)C.F[P-](F)(F)(F)(F)F</v>
      </c>
      <c r="F3745">
        <v>387.23</v>
      </c>
      <c r="G3745">
        <v>101.325</v>
      </c>
      <c r="H3745">
        <v>460.1</v>
      </c>
      <c r="I3745">
        <f t="shared" si="291"/>
        <v>0.92115649790000664</v>
      </c>
      <c r="J3745">
        <f t="shared" si="292"/>
        <v>-0.13409119394795901</v>
      </c>
      <c r="K3745">
        <f t="shared" si="293"/>
        <v>2.6628522332647964</v>
      </c>
      <c r="L3745">
        <f t="shared" si="294"/>
        <v>6.1314438571614227</v>
      </c>
    </row>
    <row r="3746" spans="1:12" x14ac:dyDescent="0.2">
      <c r="A3746" t="s">
        <v>2</v>
      </c>
      <c r="B3746" t="str">
        <f>VLOOKUP(A3746,[1]Sheet1!$A:$B,2,0)</f>
        <v>CCCC[n+]1ccn(c1)C</v>
      </c>
      <c r="C3746" t="s">
        <v>3</v>
      </c>
      <c r="D3746" t="str">
        <f>VLOOKUP(C3746,[1]Sheet1!$A:$B,2,0)</f>
        <v>F[P-](F)(F)(F)(F)F</v>
      </c>
      <c r="E3746" t="str">
        <f t="shared" si="290"/>
        <v>CCCC[n+]1ccn(c1)C.F[P-](F)(F)(F)(F)F</v>
      </c>
      <c r="F3746">
        <v>387.49</v>
      </c>
      <c r="G3746">
        <v>101.325</v>
      </c>
      <c r="H3746">
        <v>460.1</v>
      </c>
      <c r="I3746">
        <f t="shared" si="291"/>
        <v>0.92329405358900685</v>
      </c>
      <c r="J3746">
        <f t="shared" si="292"/>
        <v>-0.13409119394795901</v>
      </c>
      <c r="K3746">
        <f t="shared" si="293"/>
        <v>2.6628522332647964</v>
      </c>
      <c r="L3746">
        <f t="shared" si="294"/>
        <v>6.1314438571614227</v>
      </c>
    </row>
    <row r="3747" spans="1:12" x14ac:dyDescent="0.2">
      <c r="A3747" t="s">
        <v>2</v>
      </c>
      <c r="B3747" t="str">
        <f>VLOOKUP(A3747,[1]Sheet1!$A:$B,2,0)</f>
        <v>CCCC[n+]1ccn(c1)C</v>
      </c>
      <c r="C3747" t="s">
        <v>3</v>
      </c>
      <c r="D3747" t="str">
        <f>VLOOKUP(C3747,[1]Sheet1!$A:$B,2,0)</f>
        <v>F[P-](F)(F)(F)(F)F</v>
      </c>
      <c r="E3747" t="str">
        <f t="shared" si="290"/>
        <v>CCCC[n+]1ccn(c1)C.F[P-](F)(F)(F)(F)F</v>
      </c>
      <c r="F3747">
        <v>387.87</v>
      </c>
      <c r="G3747">
        <v>101.325</v>
      </c>
      <c r="H3747">
        <v>460.1</v>
      </c>
      <c r="I3747">
        <f t="shared" si="291"/>
        <v>0.92641817344216104</v>
      </c>
      <c r="J3747">
        <f t="shared" si="292"/>
        <v>-0.13409119394795901</v>
      </c>
      <c r="K3747">
        <f t="shared" si="293"/>
        <v>2.6628522332647964</v>
      </c>
      <c r="L3747">
        <f t="shared" si="294"/>
        <v>6.1314438571614227</v>
      </c>
    </row>
    <row r="3748" spans="1:12" x14ac:dyDescent="0.2">
      <c r="A3748" t="s">
        <v>2</v>
      </c>
      <c r="B3748" t="str">
        <f>VLOOKUP(A3748,[1]Sheet1!$A:$B,2,0)</f>
        <v>CCCC[n+]1ccn(c1)C</v>
      </c>
      <c r="C3748" t="s">
        <v>3</v>
      </c>
      <c r="D3748" t="str">
        <f>VLOOKUP(C3748,[1]Sheet1!$A:$B,2,0)</f>
        <v>F[P-](F)(F)(F)(F)F</v>
      </c>
      <c r="E3748" t="str">
        <f t="shared" si="290"/>
        <v>CCCC[n+]1ccn(c1)C.F[P-](F)(F)(F)(F)F</v>
      </c>
      <c r="F3748">
        <v>388</v>
      </c>
      <c r="G3748">
        <v>101.325</v>
      </c>
      <c r="H3748">
        <v>460.1</v>
      </c>
      <c r="I3748">
        <f t="shared" si="291"/>
        <v>0.92748695128666114</v>
      </c>
      <c r="J3748">
        <f t="shared" si="292"/>
        <v>-0.13409119394795901</v>
      </c>
      <c r="K3748">
        <f t="shared" si="293"/>
        <v>2.6628522332647964</v>
      </c>
      <c r="L3748">
        <f t="shared" si="294"/>
        <v>6.1314438571614227</v>
      </c>
    </row>
    <row r="3749" spans="1:12" x14ac:dyDescent="0.2">
      <c r="A3749" t="s">
        <v>11</v>
      </c>
      <c r="B3749" t="str">
        <f>VLOOKUP(A3749,[1]Sheet1!$A:$B,2,0)</f>
        <v>CCCCCC[n+]1cccc2c1cccc2</v>
      </c>
      <c r="C3749" t="s">
        <v>8</v>
      </c>
      <c r="D3749" t="str">
        <f>VLOOKUP(C3749,[1]Sheet1!$A:$B,2,0)</f>
        <v>FC(S(=O)(=O)[N-]S(=O)(=O)C(F)(F)F)(F)F</v>
      </c>
      <c r="E3749" t="str">
        <f t="shared" si="290"/>
        <v>CCCCCC[n+]1cccc2c1cccc2.FC(S(=O)(=O)[N-]S(=O)(=O)C(F)(F)F)(F)F</v>
      </c>
      <c r="F3749">
        <v>299.32</v>
      </c>
      <c r="G3749">
        <v>101.325</v>
      </c>
      <c r="H3749">
        <v>460</v>
      </c>
      <c r="I3749">
        <f t="shared" si="291"/>
        <v>0.19841603397687826</v>
      </c>
      <c r="J3749">
        <f t="shared" si="292"/>
        <v>-0.13409119394795901</v>
      </c>
      <c r="K3749">
        <f t="shared" si="293"/>
        <v>2.6627578316815739</v>
      </c>
      <c r="L3749">
        <f t="shared" si="294"/>
        <v>6.131226489483141</v>
      </c>
    </row>
    <row r="3750" spans="1:12" x14ac:dyDescent="0.2">
      <c r="A3750" t="s">
        <v>76</v>
      </c>
      <c r="B3750" t="str">
        <f>VLOOKUP(A3750,[1]Sheet1!$A:$B,2,0)</f>
        <v>CCCC[n+]1ccn(c1C)C</v>
      </c>
      <c r="C3750" t="s">
        <v>3</v>
      </c>
      <c r="D3750" t="str">
        <f>VLOOKUP(C3750,[1]Sheet1!$A:$B,2,0)</f>
        <v>F[P-](F)(F)(F)(F)F</v>
      </c>
      <c r="E3750" t="str">
        <f t="shared" si="290"/>
        <v>CCCC[n+]1ccn(c1C)C.F[P-](F)(F)(F)(F)F</v>
      </c>
      <c r="F3750">
        <v>353.2</v>
      </c>
      <c r="G3750">
        <v>101.325</v>
      </c>
      <c r="H3750">
        <v>460</v>
      </c>
      <c r="I3750">
        <f t="shared" si="291"/>
        <v>0.64138334368201011</v>
      </c>
      <c r="J3750">
        <f t="shared" si="292"/>
        <v>-0.13409119394795901</v>
      </c>
      <c r="K3750">
        <f t="shared" si="293"/>
        <v>2.6627578316815739</v>
      </c>
      <c r="L3750">
        <f t="shared" si="294"/>
        <v>6.131226489483141</v>
      </c>
    </row>
    <row r="3751" spans="1:12" x14ac:dyDescent="0.2">
      <c r="A3751" t="s">
        <v>13</v>
      </c>
      <c r="B3751" t="str">
        <f>VLOOKUP(A3751,[1]Sheet1!$A:$B,2,0)</f>
        <v>CC[n+]1ccn(c1)C</v>
      </c>
      <c r="C3751" t="s">
        <v>87</v>
      </c>
      <c r="D3751" t="str">
        <f>VLOOKUP(C3751,[1]Sheet1!$A:$B,2,0)</f>
        <v>C(C)OP(=O)(OCC)[O-]</v>
      </c>
      <c r="E3751" t="str">
        <f t="shared" si="290"/>
        <v>CC[n+]1ccn(c1)C.C(C)OP(=O)(OCC)[O-]</v>
      </c>
      <c r="F3751">
        <v>298</v>
      </c>
      <c r="G3751">
        <v>101.325</v>
      </c>
      <c r="H3751">
        <v>460</v>
      </c>
      <c r="I3751">
        <f t="shared" si="291"/>
        <v>0.18756382817118469</v>
      </c>
      <c r="J3751">
        <f t="shared" si="292"/>
        <v>-0.13409119394795901</v>
      </c>
      <c r="K3751">
        <f t="shared" si="293"/>
        <v>2.6627578316815739</v>
      </c>
      <c r="L3751">
        <f t="shared" si="294"/>
        <v>6.131226489483141</v>
      </c>
    </row>
    <row r="3752" spans="1:12" x14ac:dyDescent="0.2">
      <c r="A3752" t="s">
        <v>2</v>
      </c>
      <c r="B3752" t="str">
        <f>VLOOKUP(A3752,[1]Sheet1!$A:$B,2,0)</f>
        <v>CCCC[n+]1ccn(c1)C</v>
      </c>
      <c r="C3752" t="s">
        <v>3</v>
      </c>
      <c r="D3752" t="str">
        <f>VLOOKUP(C3752,[1]Sheet1!$A:$B,2,0)</f>
        <v>F[P-](F)(F)(F)(F)F</v>
      </c>
      <c r="E3752" t="str">
        <f t="shared" si="290"/>
        <v>CCCC[n+]1ccn(c1)C.F[P-](F)(F)(F)(F)F</v>
      </c>
      <c r="F3752">
        <v>385.66</v>
      </c>
      <c r="G3752">
        <v>101.325</v>
      </c>
      <c r="H3752">
        <v>459.8</v>
      </c>
      <c r="I3752">
        <f t="shared" si="291"/>
        <v>0.90824895008565898</v>
      </c>
      <c r="J3752">
        <f t="shared" si="292"/>
        <v>-0.13409119394795901</v>
      </c>
      <c r="K3752">
        <f t="shared" si="293"/>
        <v>2.6625689669332604</v>
      </c>
      <c r="L3752">
        <f t="shared" si="294"/>
        <v>6.1307916123290811</v>
      </c>
    </row>
    <row r="3753" spans="1:12" x14ac:dyDescent="0.2">
      <c r="A3753" t="s">
        <v>2</v>
      </c>
      <c r="B3753" t="str">
        <f>VLOOKUP(A3753,[1]Sheet1!$A:$B,2,0)</f>
        <v>CCCC[n+]1ccn(c1)C</v>
      </c>
      <c r="C3753" t="s">
        <v>3</v>
      </c>
      <c r="D3753" t="str">
        <f>VLOOKUP(C3753,[1]Sheet1!$A:$B,2,0)</f>
        <v>F[P-](F)(F)(F)(F)F</v>
      </c>
      <c r="E3753" t="str">
        <f t="shared" si="290"/>
        <v>CCCC[n+]1ccn(c1)C.F[P-](F)(F)(F)(F)F</v>
      </c>
      <c r="F3753">
        <v>386.43</v>
      </c>
      <c r="G3753">
        <v>101.325</v>
      </c>
      <c r="H3753">
        <v>459.8</v>
      </c>
      <c r="I3753">
        <f t="shared" si="291"/>
        <v>0.91457940347231348</v>
      </c>
      <c r="J3753">
        <f t="shared" si="292"/>
        <v>-0.13409119394795901</v>
      </c>
      <c r="K3753">
        <f t="shared" si="293"/>
        <v>2.6625689669332604</v>
      </c>
      <c r="L3753">
        <f t="shared" si="294"/>
        <v>6.1307916123290811</v>
      </c>
    </row>
    <row r="3754" spans="1:12" x14ac:dyDescent="0.2">
      <c r="A3754" t="s">
        <v>2</v>
      </c>
      <c r="B3754" t="str">
        <f>VLOOKUP(A3754,[1]Sheet1!$A:$B,2,0)</f>
        <v>CCCC[n+]1ccn(c1)C</v>
      </c>
      <c r="C3754" t="s">
        <v>3</v>
      </c>
      <c r="D3754" t="str">
        <f>VLOOKUP(C3754,[1]Sheet1!$A:$B,2,0)</f>
        <v>F[P-](F)(F)(F)(F)F</v>
      </c>
      <c r="E3754" t="str">
        <f t="shared" si="290"/>
        <v>CCCC[n+]1ccn(c1)C.F[P-](F)(F)(F)(F)F</v>
      </c>
      <c r="F3754">
        <v>387.36</v>
      </c>
      <c r="G3754">
        <v>101.325</v>
      </c>
      <c r="H3754">
        <v>459.8</v>
      </c>
      <c r="I3754">
        <f t="shared" si="291"/>
        <v>0.92222527574450675</v>
      </c>
      <c r="J3754">
        <f t="shared" si="292"/>
        <v>-0.13409119394795901</v>
      </c>
      <c r="K3754">
        <f t="shared" si="293"/>
        <v>2.6625689669332604</v>
      </c>
      <c r="L3754">
        <f t="shared" si="294"/>
        <v>6.1307916123290811</v>
      </c>
    </row>
    <row r="3755" spans="1:12" x14ac:dyDescent="0.2">
      <c r="A3755" t="s">
        <v>2</v>
      </c>
      <c r="B3755" t="str">
        <f>VLOOKUP(A3755,[1]Sheet1!$A:$B,2,0)</f>
        <v>CCCC[n+]1ccn(c1)C</v>
      </c>
      <c r="C3755" t="s">
        <v>3</v>
      </c>
      <c r="D3755" t="str">
        <f>VLOOKUP(C3755,[1]Sheet1!$A:$B,2,0)</f>
        <v>F[P-](F)(F)(F)(F)F</v>
      </c>
      <c r="E3755" t="str">
        <f t="shared" si="290"/>
        <v>CCCC[n+]1ccn(c1)C.F[P-](F)(F)(F)(F)F</v>
      </c>
      <c r="F3755">
        <v>385.41</v>
      </c>
      <c r="G3755">
        <v>101.325</v>
      </c>
      <c r="H3755">
        <v>459.5</v>
      </c>
      <c r="I3755">
        <f t="shared" si="291"/>
        <v>0.90619360807700489</v>
      </c>
      <c r="J3755">
        <f t="shared" si="292"/>
        <v>-0.13409119394795901</v>
      </c>
      <c r="K3755">
        <f t="shared" si="293"/>
        <v>2.6622855157221301</v>
      </c>
      <c r="L3755">
        <f t="shared" si="294"/>
        <v>6.1301389417957415</v>
      </c>
    </row>
    <row r="3756" spans="1:12" x14ac:dyDescent="0.2">
      <c r="A3756" t="s">
        <v>2</v>
      </c>
      <c r="B3756" t="str">
        <f>VLOOKUP(A3756,[1]Sheet1!$A:$B,2,0)</f>
        <v>CCCC[n+]1ccn(c1)C</v>
      </c>
      <c r="C3756" t="s">
        <v>3</v>
      </c>
      <c r="D3756" t="str">
        <f>VLOOKUP(C3756,[1]Sheet1!$A:$B,2,0)</f>
        <v>F[P-](F)(F)(F)(F)F</v>
      </c>
      <c r="E3756" t="str">
        <f t="shared" si="290"/>
        <v>CCCC[n+]1ccn(c1)C.F[P-](F)(F)(F)(F)F</v>
      </c>
      <c r="F3756">
        <v>385.79</v>
      </c>
      <c r="G3756">
        <v>101.325</v>
      </c>
      <c r="H3756">
        <v>459.5</v>
      </c>
      <c r="I3756">
        <f t="shared" si="291"/>
        <v>0.90931772793015908</v>
      </c>
      <c r="J3756">
        <f t="shared" si="292"/>
        <v>-0.13409119394795901</v>
      </c>
      <c r="K3756">
        <f t="shared" si="293"/>
        <v>2.6622855157221301</v>
      </c>
      <c r="L3756">
        <f t="shared" si="294"/>
        <v>6.1301389417957415</v>
      </c>
    </row>
    <row r="3757" spans="1:12" x14ac:dyDescent="0.2">
      <c r="A3757" t="s">
        <v>2</v>
      </c>
      <c r="B3757" t="str">
        <f>VLOOKUP(A3757,[1]Sheet1!$A:$B,2,0)</f>
        <v>CCCC[n+]1ccn(c1)C</v>
      </c>
      <c r="C3757" t="s">
        <v>3</v>
      </c>
      <c r="D3757" t="str">
        <f>VLOOKUP(C3757,[1]Sheet1!$A:$B,2,0)</f>
        <v>F[P-](F)(F)(F)(F)F</v>
      </c>
      <c r="E3757" t="str">
        <f t="shared" si="290"/>
        <v>CCCC[n+]1ccn(c1)C.F[P-](F)(F)(F)(F)F</v>
      </c>
      <c r="F3757">
        <v>386.05</v>
      </c>
      <c r="G3757">
        <v>101.325</v>
      </c>
      <c r="H3757">
        <v>459.5</v>
      </c>
      <c r="I3757">
        <f t="shared" si="291"/>
        <v>0.91145528361915928</v>
      </c>
      <c r="J3757">
        <f t="shared" si="292"/>
        <v>-0.13409119394795901</v>
      </c>
      <c r="K3757">
        <f t="shared" si="293"/>
        <v>2.6622855157221301</v>
      </c>
      <c r="L3757">
        <f t="shared" si="294"/>
        <v>6.1301389417957415</v>
      </c>
    </row>
    <row r="3758" spans="1:12" x14ac:dyDescent="0.2">
      <c r="A3758" t="s">
        <v>2</v>
      </c>
      <c r="B3758" t="str">
        <f>VLOOKUP(A3758,[1]Sheet1!$A:$B,2,0)</f>
        <v>CCCC[n+]1ccn(c1)C</v>
      </c>
      <c r="C3758" t="s">
        <v>45</v>
      </c>
      <c r="D3758" t="str">
        <f>VLOOKUP(C3758,[1]Sheet1!$A:$B,2,0)</f>
        <v>FC(S(=O)(=O)[O-])(F)F</v>
      </c>
      <c r="E3758" t="str">
        <f t="shared" si="290"/>
        <v>CCCC[n+]1ccn(c1)C.FC(S(=O)(=O)[O-])(F)F</v>
      </c>
      <c r="F3758">
        <v>357.92</v>
      </c>
      <c r="G3758">
        <v>101.325</v>
      </c>
      <c r="H3758">
        <v>459.5</v>
      </c>
      <c r="I3758">
        <f t="shared" si="291"/>
        <v>0.68018820080539977</v>
      </c>
      <c r="J3758">
        <f t="shared" si="292"/>
        <v>-0.13409119394795901</v>
      </c>
      <c r="K3758">
        <f t="shared" si="293"/>
        <v>2.6622855157221301</v>
      </c>
      <c r="L3758">
        <f t="shared" si="294"/>
        <v>6.1301389417957415</v>
      </c>
    </row>
    <row r="3759" spans="1:12" x14ac:dyDescent="0.2">
      <c r="A3759" t="s">
        <v>2</v>
      </c>
      <c r="B3759" t="str">
        <f>VLOOKUP(A3759,[1]Sheet1!$A:$B,2,0)</f>
        <v>CCCC[n+]1ccn(c1)C</v>
      </c>
      <c r="C3759" t="s">
        <v>3</v>
      </c>
      <c r="D3759" t="str">
        <f>VLOOKUP(C3759,[1]Sheet1!$A:$B,2,0)</f>
        <v>F[P-](F)(F)(F)(F)F</v>
      </c>
      <c r="E3759" t="str">
        <f t="shared" si="290"/>
        <v>CCCC[n+]1ccn(c1)C.F[P-](F)(F)(F)(F)F</v>
      </c>
      <c r="F3759">
        <v>384.61</v>
      </c>
      <c r="G3759">
        <v>101.325</v>
      </c>
      <c r="H3759">
        <v>459.2</v>
      </c>
      <c r="I3759">
        <f t="shared" si="291"/>
        <v>0.89961651364931161</v>
      </c>
      <c r="J3759">
        <f t="shared" si="292"/>
        <v>-0.13409119394795901</v>
      </c>
      <c r="K3759">
        <f t="shared" si="293"/>
        <v>2.6620018793899169</v>
      </c>
      <c r="L3759">
        <f t="shared" si="294"/>
        <v>6.1294858450053562</v>
      </c>
    </row>
    <row r="3760" spans="1:12" x14ac:dyDescent="0.2">
      <c r="A3760" t="s">
        <v>2</v>
      </c>
      <c r="B3760" t="str">
        <f>VLOOKUP(A3760,[1]Sheet1!$A:$B,2,0)</f>
        <v>CCCC[n+]1ccn(c1)C</v>
      </c>
      <c r="C3760" t="s">
        <v>3</v>
      </c>
      <c r="D3760" t="str">
        <f>VLOOKUP(C3760,[1]Sheet1!$A:$B,2,0)</f>
        <v>F[P-](F)(F)(F)(F)F</v>
      </c>
      <c r="E3760" t="str">
        <f t="shared" si="290"/>
        <v>CCCC[n+]1ccn(c1)C.F[P-](F)(F)(F)(F)F</v>
      </c>
      <c r="F3760">
        <v>385.92</v>
      </c>
      <c r="G3760">
        <v>101.325</v>
      </c>
      <c r="H3760">
        <v>459.2</v>
      </c>
      <c r="I3760">
        <f t="shared" si="291"/>
        <v>0.91038650577465918</v>
      </c>
      <c r="J3760">
        <f t="shared" si="292"/>
        <v>-0.13409119394795901</v>
      </c>
      <c r="K3760">
        <f t="shared" si="293"/>
        <v>2.6620018793899169</v>
      </c>
      <c r="L3760">
        <f t="shared" si="294"/>
        <v>6.1294858450053562</v>
      </c>
    </row>
    <row r="3761" spans="1:12" x14ac:dyDescent="0.2">
      <c r="A3761" t="s">
        <v>7</v>
      </c>
      <c r="B3761" t="str">
        <f>VLOOKUP(A3761,[1]Sheet1!$A:$B,2,0)</f>
        <v>CCCCCCCCCCCCCC[n+]1ccn(c1)C</v>
      </c>
      <c r="C3761" t="s">
        <v>8</v>
      </c>
      <c r="D3761" t="str">
        <f>VLOOKUP(C3761,[1]Sheet1!$A:$B,2,0)</f>
        <v>FC(S(=O)(=O)[N-]S(=O)(=O)C(F)(F)F)(F)F</v>
      </c>
      <c r="E3761" t="str">
        <f t="shared" si="290"/>
        <v>CCCCCCCCCCCCCC[n+]1ccn(c1)C.FC(S(=O)(=O)[N-]S(=O)(=O)C(F)(F)F)(F)F</v>
      </c>
      <c r="F3761">
        <v>172.63</v>
      </c>
      <c r="G3761">
        <v>101.325</v>
      </c>
      <c r="H3761">
        <v>459.1</v>
      </c>
      <c r="I3761">
        <f t="shared" si="291"/>
        <v>-0.84314908232867403</v>
      </c>
      <c r="J3761">
        <f t="shared" si="292"/>
        <v>-0.13409119394795901</v>
      </c>
      <c r="K3761">
        <f t="shared" si="293"/>
        <v>2.661907292766021</v>
      </c>
      <c r="L3761">
        <f t="shared" si="294"/>
        <v>6.1292680512551767</v>
      </c>
    </row>
    <row r="3762" spans="1:12" x14ac:dyDescent="0.2">
      <c r="A3762" t="s">
        <v>2</v>
      </c>
      <c r="B3762" t="str">
        <f>VLOOKUP(A3762,[1]Sheet1!$A:$B,2,0)</f>
        <v>CCCC[n+]1ccn(c1)C</v>
      </c>
      <c r="C3762" t="s">
        <v>3</v>
      </c>
      <c r="D3762" t="str">
        <f>VLOOKUP(C3762,[1]Sheet1!$A:$B,2,0)</f>
        <v>F[P-](F)(F)(F)(F)F</v>
      </c>
      <c r="E3762" t="str">
        <f t="shared" si="290"/>
        <v>CCCC[n+]1ccn(c1)C.F[P-](F)(F)(F)(F)F</v>
      </c>
      <c r="F3762">
        <v>384.74</v>
      </c>
      <c r="G3762">
        <v>101.325</v>
      </c>
      <c r="H3762">
        <v>459</v>
      </c>
      <c r="I3762">
        <f t="shared" si="291"/>
        <v>0.90068529149381171</v>
      </c>
      <c r="J3762">
        <f t="shared" si="292"/>
        <v>-0.13409119394795901</v>
      </c>
      <c r="K3762">
        <f t="shared" si="293"/>
        <v>2.661812685537261</v>
      </c>
      <c r="L3762">
        <f t="shared" si="294"/>
        <v>6.1290502100605453</v>
      </c>
    </row>
    <row r="3763" spans="1:12" x14ac:dyDescent="0.2">
      <c r="A3763" t="s">
        <v>61</v>
      </c>
      <c r="B3763" t="str">
        <f>VLOOKUP(A3763,[1]Sheet1!$A:$B,2,0)</f>
        <v>CC=1C=[N+](C=CC1)CCCCCCCC</v>
      </c>
      <c r="C3763" t="s">
        <v>10</v>
      </c>
      <c r="D3763" t="str">
        <f>VLOOKUP(C3763,[1]Sheet1!$A:$B,2,0)</f>
        <v>F[B-](F)(F)F</v>
      </c>
      <c r="E3763" t="str">
        <f t="shared" si="290"/>
        <v>CC=1C=[N+](C=CC1)CCCCCCCC.F[B-](F)(F)F</v>
      </c>
      <c r="F3763">
        <v>308.14999999999998</v>
      </c>
      <c r="G3763">
        <v>101.325</v>
      </c>
      <c r="H3763">
        <v>459</v>
      </c>
      <c r="I3763">
        <f t="shared" si="291"/>
        <v>0.27101071372254099</v>
      </c>
      <c r="J3763">
        <f t="shared" si="292"/>
        <v>-0.13409119394795901</v>
      </c>
      <c r="K3763">
        <f t="shared" si="293"/>
        <v>2.661812685537261</v>
      </c>
      <c r="L3763">
        <f t="shared" si="294"/>
        <v>6.1290502100605453</v>
      </c>
    </row>
    <row r="3764" spans="1:12" x14ac:dyDescent="0.2">
      <c r="A3764" t="s">
        <v>17</v>
      </c>
      <c r="B3764" t="str">
        <f>VLOOKUP(A3764,[1]Sheet1!$A:$B,2,0)</f>
        <v>CCCCCC[n+]1ccn(c1)C</v>
      </c>
      <c r="C3764" t="s">
        <v>38</v>
      </c>
      <c r="D3764" t="str">
        <f>VLOOKUP(C3764,[1]Sheet1!$A:$B,2,0)</f>
        <v>C(C)(=O)[O-]</v>
      </c>
      <c r="E3764" t="str">
        <f t="shared" si="290"/>
        <v>CCCCCC[n+]1ccn(c1)C.C(C)(=O)[O-]</v>
      </c>
      <c r="F3764">
        <v>337.3</v>
      </c>
      <c r="G3764">
        <v>4120</v>
      </c>
      <c r="H3764">
        <v>459</v>
      </c>
      <c r="I3764">
        <f t="shared" si="291"/>
        <v>0.51066359193160948</v>
      </c>
      <c r="J3764">
        <f t="shared" si="292"/>
        <v>0.77473621242452939</v>
      </c>
      <c r="K3764">
        <f t="shared" si="293"/>
        <v>2.661812685537261</v>
      </c>
      <c r="L3764">
        <f t="shared" si="294"/>
        <v>6.1290502100605453</v>
      </c>
    </row>
    <row r="3765" spans="1:12" x14ac:dyDescent="0.2">
      <c r="A3765" t="s">
        <v>2</v>
      </c>
      <c r="B3765" t="str">
        <f>VLOOKUP(A3765,[1]Sheet1!$A:$B,2,0)</f>
        <v>CCCC[n+]1ccn(c1)C</v>
      </c>
      <c r="C3765" t="s">
        <v>3</v>
      </c>
      <c r="D3765" t="str">
        <f>VLOOKUP(C3765,[1]Sheet1!$A:$B,2,0)</f>
        <v>F[P-](F)(F)(F)(F)F</v>
      </c>
      <c r="E3765" t="str">
        <f t="shared" si="290"/>
        <v>CCCC[n+]1ccn(c1)C.F[P-](F)(F)(F)(F)F</v>
      </c>
      <c r="F3765">
        <v>383.19</v>
      </c>
      <c r="G3765">
        <v>101.325</v>
      </c>
      <c r="H3765">
        <v>458.7</v>
      </c>
      <c r="I3765">
        <f t="shared" si="291"/>
        <v>0.88794217104015616</v>
      </c>
      <c r="J3765">
        <f t="shared" si="292"/>
        <v>-0.13409119394795901</v>
      </c>
      <c r="K3765">
        <f t="shared" si="293"/>
        <v>2.6615287401319825</v>
      </c>
      <c r="L3765">
        <f t="shared" si="294"/>
        <v>6.1283964016031263</v>
      </c>
    </row>
    <row r="3766" spans="1:12" x14ac:dyDescent="0.2">
      <c r="A3766" t="s">
        <v>2</v>
      </c>
      <c r="B3766" t="str">
        <f>VLOOKUP(A3766,[1]Sheet1!$A:$B,2,0)</f>
        <v>CCCC[n+]1ccn(c1)C</v>
      </c>
      <c r="C3766" t="s">
        <v>3</v>
      </c>
      <c r="D3766" t="str">
        <f>VLOOKUP(C3766,[1]Sheet1!$A:$B,2,0)</f>
        <v>F[P-](F)(F)(F)(F)F</v>
      </c>
      <c r="E3766" t="str">
        <f t="shared" si="290"/>
        <v>CCCC[n+]1ccn(c1)C.F[P-](F)(F)(F)(F)F</v>
      </c>
      <c r="F3766">
        <v>383.32</v>
      </c>
      <c r="G3766">
        <v>101.325</v>
      </c>
      <c r="H3766">
        <v>458.7</v>
      </c>
      <c r="I3766">
        <f t="shared" si="291"/>
        <v>0.88901094888465626</v>
      </c>
      <c r="J3766">
        <f t="shared" si="292"/>
        <v>-0.13409119394795901</v>
      </c>
      <c r="K3766">
        <f t="shared" si="293"/>
        <v>2.6615287401319825</v>
      </c>
      <c r="L3766">
        <f t="shared" si="294"/>
        <v>6.1283964016031263</v>
      </c>
    </row>
    <row r="3767" spans="1:12" x14ac:dyDescent="0.2">
      <c r="A3767" t="s">
        <v>2</v>
      </c>
      <c r="B3767" t="str">
        <f>VLOOKUP(A3767,[1]Sheet1!$A:$B,2,0)</f>
        <v>CCCC[n+]1ccn(c1)C</v>
      </c>
      <c r="C3767" t="s">
        <v>3</v>
      </c>
      <c r="D3767" t="str">
        <f>VLOOKUP(C3767,[1]Sheet1!$A:$B,2,0)</f>
        <v>F[P-](F)(F)(F)(F)F</v>
      </c>
      <c r="E3767" t="str">
        <f t="shared" si="290"/>
        <v>CCCC[n+]1ccn(c1)C.F[P-](F)(F)(F)(F)F</v>
      </c>
      <c r="F3767">
        <v>384.48</v>
      </c>
      <c r="G3767">
        <v>101.325</v>
      </c>
      <c r="H3767">
        <v>458.7</v>
      </c>
      <c r="I3767">
        <f t="shared" si="291"/>
        <v>0.89854773580481151</v>
      </c>
      <c r="J3767">
        <f t="shared" si="292"/>
        <v>-0.13409119394795901</v>
      </c>
      <c r="K3767">
        <f t="shared" si="293"/>
        <v>2.6615287401319825</v>
      </c>
      <c r="L3767">
        <f t="shared" si="294"/>
        <v>6.1283964016031263</v>
      </c>
    </row>
    <row r="3768" spans="1:12" x14ac:dyDescent="0.2">
      <c r="A3768" t="s">
        <v>2</v>
      </c>
      <c r="B3768" t="str">
        <f>VLOOKUP(A3768,[1]Sheet1!$A:$B,2,0)</f>
        <v>CCCC[n+]1ccn(c1)C</v>
      </c>
      <c r="C3768" t="s">
        <v>59</v>
      </c>
      <c r="D3768" t="str">
        <f>VLOOKUP(C3768,[1]Sheet1!$A:$B,2,0)</f>
        <v>S(=O)(=O)([O-])C1=CC=C(C)C=C1</v>
      </c>
      <c r="E3768" t="str">
        <f t="shared" si="290"/>
        <v>CCCC[n+]1ccn(c1)C.S(=O)(=O)([O-])C1=CC=C(C)C=C1</v>
      </c>
      <c r="F3768">
        <v>343.89</v>
      </c>
      <c r="G3768">
        <v>101.325</v>
      </c>
      <c r="H3768">
        <v>458.7</v>
      </c>
      <c r="I3768">
        <f t="shared" si="291"/>
        <v>0.56484240727973145</v>
      </c>
      <c r="J3768">
        <f t="shared" si="292"/>
        <v>-0.13409119394795901</v>
      </c>
      <c r="K3768">
        <f t="shared" si="293"/>
        <v>2.6615287401319825</v>
      </c>
      <c r="L3768">
        <f t="shared" si="294"/>
        <v>6.1283964016031263</v>
      </c>
    </row>
    <row r="3769" spans="1:12" x14ac:dyDescent="0.2">
      <c r="A3769" t="s">
        <v>2</v>
      </c>
      <c r="B3769" t="str">
        <f>VLOOKUP(A3769,[1]Sheet1!$A:$B,2,0)</f>
        <v>CCCC[n+]1ccn(c1)C</v>
      </c>
      <c r="C3769" t="s">
        <v>45</v>
      </c>
      <c r="D3769" t="str">
        <f>VLOOKUP(C3769,[1]Sheet1!$A:$B,2,0)</f>
        <v>FC(S(=O)(=O)[O-])(F)F</v>
      </c>
      <c r="E3769" t="str">
        <f t="shared" si="290"/>
        <v>CCCC[n+]1ccn(c1)C.FC(S(=O)(=O)[O-])(F)F</v>
      </c>
      <c r="F3769">
        <v>355.94</v>
      </c>
      <c r="G3769">
        <v>101.325</v>
      </c>
      <c r="H3769">
        <v>458.6</v>
      </c>
      <c r="I3769">
        <f t="shared" si="291"/>
        <v>0.66390989209685913</v>
      </c>
      <c r="J3769">
        <f t="shared" si="292"/>
        <v>-0.13409119394795901</v>
      </c>
      <c r="K3769">
        <f t="shared" si="293"/>
        <v>2.66143405039392</v>
      </c>
      <c r="L3769">
        <f t="shared" si="294"/>
        <v>6.1281783704238038</v>
      </c>
    </row>
    <row r="3770" spans="1:12" x14ac:dyDescent="0.2">
      <c r="A3770" t="s">
        <v>12</v>
      </c>
      <c r="B3770" t="str">
        <f>VLOOKUP(A3770,[1]Sheet1!$A:$B,2,0)</f>
        <v>C(CCCCCCCCCCCCCCC)N1C[NH+](C=C1)C</v>
      </c>
      <c r="C3770" t="s">
        <v>8</v>
      </c>
      <c r="D3770" t="str">
        <f>VLOOKUP(C3770,[1]Sheet1!$A:$B,2,0)</f>
        <v>FC(S(=O)(=O)[N-]S(=O)(=O)C(F)(F)F)(F)F</v>
      </c>
      <c r="E3770" t="str">
        <f t="shared" si="290"/>
        <v>C(CCCCCCCCCCCCCCC)N1C[NH+](C=C1)C.FC(S(=O)(=O)[N-]S(=O)(=O)C(F)(F)F)(F)F</v>
      </c>
      <c r="F3770">
        <v>158.59</v>
      </c>
      <c r="G3770">
        <v>101.325</v>
      </c>
      <c r="H3770">
        <v>458.5</v>
      </c>
      <c r="I3770">
        <f t="shared" si="291"/>
        <v>-0.95857708953468834</v>
      </c>
      <c r="J3770">
        <f t="shared" si="292"/>
        <v>-0.13409119394795901</v>
      </c>
      <c r="K3770">
        <f t="shared" si="293"/>
        <v>2.6613393400060401</v>
      </c>
      <c r="L3770">
        <f t="shared" si="294"/>
        <v>6.1279602916965192</v>
      </c>
    </row>
    <row r="3771" spans="1:12" x14ac:dyDescent="0.2">
      <c r="A3771" t="s">
        <v>15</v>
      </c>
      <c r="B3771" t="str">
        <f>VLOOKUP(A3771,[1]Sheet1!$A:$B,2,0)</f>
        <v>C(CCCCCCCCC)[NH2+]CCCCCCCCCC</v>
      </c>
      <c r="C3771" t="s">
        <v>16</v>
      </c>
      <c r="D3771" t="str">
        <f>VLOOKUP(C3771,[1]Sheet1!$A:$B,2,0)</f>
        <v>[Cl-]</v>
      </c>
      <c r="E3771" t="str">
        <f t="shared" si="290"/>
        <v>C(CCCCCCCCC)[NH2+]CCCCCCCCCC.[Cl-]</v>
      </c>
      <c r="F3771">
        <v>234.22</v>
      </c>
      <c r="G3771">
        <v>101.325</v>
      </c>
      <c r="H3771">
        <v>458.5</v>
      </c>
      <c r="I3771">
        <f t="shared" si="291"/>
        <v>-0.33679502507664966</v>
      </c>
      <c r="J3771">
        <f t="shared" si="292"/>
        <v>-0.13409119394795901</v>
      </c>
      <c r="K3771">
        <f t="shared" si="293"/>
        <v>2.6613393400060401</v>
      </c>
      <c r="L3771">
        <f t="shared" si="294"/>
        <v>6.1279602916965192</v>
      </c>
    </row>
    <row r="3772" spans="1:12" x14ac:dyDescent="0.2">
      <c r="A3772" t="s">
        <v>2</v>
      </c>
      <c r="B3772" t="str">
        <f>VLOOKUP(A3772,[1]Sheet1!$A:$B,2,0)</f>
        <v>CCCC[n+]1ccn(c1)C</v>
      </c>
      <c r="C3772" t="s">
        <v>3</v>
      </c>
      <c r="D3772" t="str">
        <f>VLOOKUP(C3772,[1]Sheet1!$A:$B,2,0)</f>
        <v>F[P-](F)(F)(F)(F)F</v>
      </c>
      <c r="E3772" t="str">
        <f t="shared" si="290"/>
        <v>CCCC[n+]1ccn(c1)C.F[P-](F)(F)(F)(F)F</v>
      </c>
      <c r="F3772">
        <v>382.68</v>
      </c>
      <c r="G3772">
        <v>101.325</v>
      </c>
      <c r="H3772">
        <v>458.4</v>
      </c>
      <c r="I3772">
        <f t="shared" si="291"/>
        <v>0.88374927334250197</v>
      </c>
      <c r="J3772">
        <f t="shared" si="292"/>
        <v>-0.13409119394795901</v>
      </c>
      <c r="K3772">
        <f t="shared" si="293"/>
        <v>2.6612446089593336</v>
      </c>
      <c r="L3772">
        <f t="shared" si="294"/>
        <v>6.1277421654005302</v>
      </c>
    </row>
    <row r="3773" spans="1:12" x14ac:dyDescent="0.2">
      <c r="A3773" t="s">
        <v>2</v>
      </c>
      <c r="B3773" t="str">
        <f>VLOOKUP(A3773,[1]Sheet1!$A:$B,2,0)</f>
        <v>CCCC[n+]1ccn(c1)C</v>
      </c>
      <c r="C3773" t="s">
        <v>3</v>
      </c>
      <c r="D3773" t="str">
        <f>VLOOKUP(C3773,[1]Sheet1!$A:$B,2,0)</f>
        <v>F[P-](F)(F)(F)(F)F</v>
      </c>
      <c r="E3773" t="str">
        <f t="shared" si="290"/>
        <v>CCCC[n+]1ccn(c1)C.F[P-](F)(F)(F)(F)F</v>
      </c>
      <c r="F3773">
        <v>383.06</v>
      </c>
      <c r="G3773">
        <v>101.325</v>
      </c>
      <c r="H3773">
        <v>458.4</v>
      </c>
      <c r="I3773">
        <f t="shared" si="291"/>
        <v>0.88687339319565617</v>
      </c>
      <c r="J3773">
        <f t="shared" si="292"/>
        <v>-0.13409119394795901</v>
      </c>
      <c r="K3773">
        <f t="shared" si="293"/>
        <v>2.6612446089593336</v>
      </c>
      <c r="L3773">
        <f t="shared" si="294"/>
        <v>6.1277421654005302</v>
      </c>
    </row>
    <row r="3774" spans="1:12" x14ac:dyDescent="0.2">
      <c r="A3774" t="s">
        <v>2</v>
      </c>
      <c r="B3774" t="str">
        <f>VLOOKUP(A3774,[1]Sheet1!$A:$B,2,0)</f>
        <v>CCCC[n+]1ccn(c1)C</v>
      </c>
      <c r="C3774" t="s">
        <v>3</v>
      </c>
      <c r="D3774" t="str">
        <f>VLOOKUP(C3774,[1]Sheet1!$A:$B,2,0)</f>
        <v>F[P-](F)(F)(F)(F)F</v>
      </c>
      <c r="E3774" t="str">
        <f t="shared" si="290"/>
        <v>CCCC[n+]1ccn(c1)C.F[P-](F)(F)(F)(F)F</v>
      </c>
      <c r="F3774">
        <v>383.45</v>
      </c>
      <c r="G3774">
        <v>101.325</v>
      </c>
      <c r="H3774">
        <v>458.4</v>
      </c>
      <c r="I3774">
        <f t="shared" si="291"/>
        <v>0.89007972672915636</v>
      </c>
      <c r="J3774">
        <f t="shared" si="292"/>
        <v>-0.13409119394795901</v>
      </c>
      <c r="K3774">
        <f t="shared" si="293"/>
        <v>2.6612446089593336</v>
      </c>
      <c r="L3774">
        <f t="shared" si="294"/>
        <v>6.1277421654005302</v>
      </c>
    </row>
    <row r="3775" spans="1:12" x14ac:dyDescent="0.2">
      <c r="A3775" t="s">
        <v>2</v>
      </c>
      <c r="B3775" t="str">
        <f>VLOOKUP(A3775,[1]Sheet1!$A:$B,2,0)</f>
        <v>CCCC[n+]1ccn(c1)C</v>
      </c>
      <c r="C3775" t="s">
        <v>3</v>
      </c>
      <c r="D3775" t="str">
        <f>VLOOKUP(C3775,[1]Sheet1!$A:$B,2,0)</f>
        <v>F[P-](F)(F)(F)(F)F</v>
      </c>
      <c r="E3775" t="str">
        <f t="shared" si="290"/>
        <v>CCCC[n+]1ccn(c1)C.F[P-](F)(F)(F)(F)F</v>
      </c>
      <c r="F3775">
        <v>384.86</v>
      </c>
      <c r="G3775">
        <v>101.325</v>
      </c>
      <c r="H3775">
        <v>458.4</v>
      </c>
      <c r="I3775">
        <f t="shared" si="291"/>
        <v>0.9016718556579657</v>
      </c>
      <c r="J3775">
        <f t="shared" si="292"/>
        <v>-0.13409119394795901</v>
      </c>
      <c r="K3775">
        <f t="shared" si="293"/>
        <v>2.6612446089593336</v>
      </c>
      <c r="L3775">
        <f t="shared" si="294"/>
        <v>6.1277421654005302</v>
      </c>
    </row>
    <row r="3776" spans="1:12" x14ac:dyDescent="0.2">
      <c r="A3776" t="s">
        <v>69</v>
      </c>
      <c r="B3776" t="str">
        <f>VLOOKUP(A3776,[1]Sheet1!$A:$B,2,0)</f>
        <v>CCCCC[n+]1ccn(c1)C</v>
      </c>
      <c r="C3776" t="s">
        <v>3</v>
      </c>
      <c r="D3776" t="str">
        <f>VLOOKUP(C3776,[1]Sheet1!$A:$B,2,0)</f>
        <v>F[P-](F)(F)(F)(F)F</v>
      </c>
      <c r="E3776" t="str">
        <f t="shared" si="290"/>
        <v>CCCCC[n+]1ccn(c1)C.F[P-](F)(F)(F)(F)F</v>
      </c>
      <c r="F3776">
        <v>334.7</v>
      </c>
      <c r="G3776">
        <v>101.325</v>
      </c>
      <c r="H3776">
        <v>458.4</v>
      </c>
      <c r="I3776">
        <f t="shared" si="291"/>
        <v>0.48928803504160667</v>
      </c>
      <c r="J3776">
        <f t="shared" si="292"/>
        <v>-0.13409119394795901</v>
      </c>
      <c r="K3776">
        <f t="shared" si="293"/>
        <v>2.6612446089593336</v>
      </c>
      <c r="L3776">
        <f t="shared" si="294"/>
        <v>6.1277421654005302</v>
      </c>
    </row>
    <row r="3777" spans="1:12" x14ac:dyDescent="0.2">
      <c r="A3777" t="s">
        <v>2</v>
      </c>
      <c r="B3777" t="str">
        <f>VLOOKUP(A3777,[1]Sheet1!$A:$B,2,0)</f>
        <v>CCCC[n+]1ccn(c1)C</v>
      </c>
      <c r="C3777" t="s">
        <v>3</v>
      </c>
      <c r="D3777" t="str">
        <f>VLOOKUP(C3777,[1]Sheet1!$A:$B,2,0)</f>
        <v>F[P-](F)(F)(F)(F)F</v>
      </c>
      <c r="E3777" t="str">
        <f t="shared" si="290"/>
        <v>CCCC[n+]1ccn(c1)C.F[P-](F)(F)(F)(F)F</v>
      </c>
      <c r="F3777">
        <v>382.94</v>
      </c>
      <c r="G3777">
        <v>101.325</v>
      </c>
      <c r="H3777">
        <v>458.1</v>
      </c>
      <c r="I3777">
        <f t="shared" si="291"/>
        <v>0.88588682903150207</v>
      </c>
      <c r="J3777">
        <f t="shared" si="292"/>
        <v>-0.13409119394795901</v>
      </c>
      <c r="K3777">
        <f t="shared" si="293"/>
        <v>2.6609602917760835</v>
      </c>
      <c r="L3777">
        <f t="shared" si="294"/>
        <v>6.1270875008926966</v>
      </c>
    </row>
    <row r="3778" spans="1:12" x14ac:dyDescent="0.2">
      <c r="A3778" t="s">
        <v>2</v>
      </c>
      <c r="B3778" t="str">
        <f>VLOOKUP(A3778,[1]Sheet1!$A:$B,2,0)</f>
        <v>CCCC[n+]1ccn(c1)C</v>
      </c>
      <c r="C3778" t="s">
        <v>3</v>
      </c>
      <c r="D3778" t="str">
        <f>VLOOKUP(C3778,[1]Sheet1!$A:$B,2,0)</f>
        <v>F[P-](F)(F)(F)(F)F</v>
      </c>
      <c r="E3778" t="str">
        <f t="shared" ref="E3778:E3841" si="295">B3778&amp;"."&amp;D3778</f>
        <v>CCCC[n+]1ccn(c1)C.F[P-](F)(F)(F)(F)F</v>
      </c>
      <c r="F3778">
        <v>384.1</v>
      </c>
      <c r="G3778">
        <v>101.325</v>
      </c>
      <c r="H3778">
        <v>458.1</v>
      </c>
      <c r="I3778">
        <f t="shared" ref="I3778:I3841" si="296">STANDARDIZE(F3778,AVERAGE(F:F),STDEVP(F:F))</f>
        <v>0.89542361595165731</v>
      </c>
      <c r="J3778">
        <f t="shared" ref="J3778:J3841" si="297">STANDARDIZE(G3778,AVERAGE(G:G),STDEVP(G:G))</f>
        <v>-0.13409119394795901</v>
      </c>
      <c r="K3778">
        <f t="shared" si="293"/>
        <v>2.6609602917760835</v>
      </c>
      <c r="L3778">
        <f t="shared" si="294"/>
        <v>6.1270875008926966</v>
      </c>
    </row>
    <row r="3779" spans="1:12" x14ac:dyDescent="0.2">
      <c r="A3779" t="s">
        <v>2</v>
      </c>
      <c r="B3779" t="str">
        <f>VLOOKUP(A3779,[1]Sheet1!$A:$B,2,0)</f>
        <v>CCCC[n+]1ccn(c1)C</v>
      </c>
      <c r="C3779" t="s">
        <v>3</v>
      </c>
      <c r="D3779" t="str">
        <f>VLOOKUP(C3779,[1]Sheet1!$A:$B,2,0)</f>
        <v>F[P-](F)(F)(F)(F)F</v>
      </c>
      <c r="E3779" t="str">
        <f t="shared" si="295"/>
        <v>CCCC[n+]1ccn(c1)C.F[P-](F)(F)(F)(F)F</v>
      </c>
      <c r="F3779">
        <v>384.36</v>
      </c>
      <c r="G3779">
        <v>101.325</v>
      </c>
      <c r="H3779">
        <v>458.1</v>
      </c>
      <c r="I3779">
        <f t="shared" si="296"/>
        <v>0.89756117164065752</v>
      </c>
      <c r="J3779">
        <f t="shared" si="297"/>
        <v>-0.13409119394795901</v>
      </c>
      <c r="K3779">
        <f t="shared" ref="K3779:K3842" si="298">LOG(H3779)</f>
        <v>2.6609602917760835</v>
      </c>
      <c r="L3779">
        <f t="shared" ref="L3779:L3842" si="299">LN(H3779)</f>
        <v>6.1270875008926966</v>
      </c>
    </row>
    <row r="3780" spans="1:12" x14ac:dyDescent="0.2">
      <c r="A3780" t="s">
        <v>2</v>
      </c>
      <c r="B3780" t="str">
        <f>VLOOKUP(A3780,[1]Sheet1!$A:$B,2,0)</f>
        <v>CCCC[n+]1ccn(c1)C</v>
      </c>
      <c r="C3780" t="s">
        <v>3</v>
      </c>
      <c r="D3780" t="str">
        <f>VLOOKUP(C3780,[1]Sheet1!$A:$B,2,0)</f>
        <v>F[P-](F)(F)(F)(F)F</v>
      </c>
      <c r="E3780" t="str">
        <f t="shared" si="295"/>
        <v>CCCC[n+]1ccn(c1)C.F[P-](F)(F)(F)(F)F</v>
      </c>
      <c r="F3780">
        <v>385.12</v>
      </c>
      <c r="G3780">
        <v>101.325</v>
      </c>
      <c r="H3780">
        <v>458.1</v>
      </c>
      <c r="I3780">
        <f t="shared" si="296"/>
        <v>0.90380941134696591</v>
      </c>
      <c r="J3780">
        <f t="shared" si="297"/>
        <v>-0.13409119394795901</v>
      </c>
      <c r="K3780">
        <f t="shared" si="298"/>
        <v>2.6609602917760835</v>
      </c>
      <c r="L3780">
        <f t="shared" si="299"/>
        <v>6.1270875008926966</v>
      </c>
    </row>
    <row r="3781" spans="1:12" x14ac:dyDescent="0.2">
      <c r="A3781" t="s">
        <v>11</v>
      </c>
      <c r="B3781" t="str">
        <f>VLOOKUP(A3781,[1]Sheet1!$A:$B,2,0)</f>
        <v>CCCCCC[n+]1cccc2c1cccc2</v>
      </c>
      <c r="C3781" t="s">
        <v>8</v>
      </c>
      <c r="D3781" t="str">
        <f>VLOOKUP(C3781,[1]Sheet1!$A:$B,2,0)</f>
        <v>FC(S(=O)(=O)[N-]S(=O)(=O)C(F)(F)F)(F)F</v>
      </c>
      <c r="E3781" t="str">
        <f t="shared" si="295"/>
        <v>CCCCCC[n+]1cccc2c1cccc2.FC(S(=O)(=O)[N-]S(=O)(=O)C(F)(F)F)(F)F</v>
      </c>
      <c r="F3781">
        <v>298.72000000000003</v>
      </c>
      <c r="G3781">
        <v>101.325</v>
      </c>
      <c r="H3781">
        <v>458</v>
      </c>
      <c r="I3781">
        <f t="shared" si="296"/>
        <v>0.19348321315610872</v>
      </c>
      <c r="J3781">
        <f t="shared" si="297"/>
        <v>-0.13409119394795901</v>
      </c>
      <c r="K3781">
        <f t="shared" si="298"/>
        <v>2.6608654780038692</v>
      </c>
      <c r="L3781">
        <f t="shared" si="299"/>
        <v>6.1268691841141854</v>
      </c>
    </row>
    <row r="3782" spans="1:12" x14ac:dyDescent="0.2">
      <c r="A3782" t="s">
        <v>2</v>
      </c>
      <c r="B3782" t="str">
        <f>VLOOKUP(A3782,[1]Sheet1!$A:$B,2,0)</f>
        <v>CCCC[n+]1ccn(c1)C</v>
      </c>
      <c r="C3782" t="s">
        <v>84</v>
      </c>
      <c r="D3782" t="str">
        <f>VLOOKUP(C3782,[1]Sheet1!$A:$B,2,0)</f>
        <v>[O-]c1ccccc1</v>
      </c>
      <c r="E3782" t="str">
        <f t="shared" si="295"/>
        <v>CCCC[n+]1ccn(c1)C.[O-]c1ccccc1</v>
      </c>
      <c r="F3782">
        <v>343.15</v>
      </c>
      <c r="G3782">
        <v>101.325</v>
      </c>
      <c r="H3782">
        <v>457.9</v>
      </c>
      <c r="I3782">
        <f t="shared" si="296"/>
        <v>0.55875859493411517</v>
      </c>
      <c r="J3782">
        <f t="shared" si="297"/>
        <v>-0.13409119394795901</v>
      </c>
      <c r="K3782">
        <f t="shared" si="298"/>
        <v>2.6607706435276972</v>
      </c>
      <c r="L3782">
        <f t="shared" si="299"/>
        <v>6.12665081966305</v>
      </c>
    </row>
    <row r="3783" spans="1:12" x14ac:dyDescent="0.2">
      <c r="A3783" t="s">
        <v>2</v>
      </c>
      <c r="B3783" t="str">
        <f>VLOOKUP(A3783,[1]Sheet1!$A:$B,2,0)</f>
        <v>CCCC[n+]1ccn(c1)C</v>
      </c>
      <c r="C3783" t="s">
        <v>3</v>
      </c>
      <c r="D3783" t="str">
        <f>VLOOKUP(C3783,[1]Sheet1!$A:$B,2,0)</f>
        <v>F[P-](F)(F)(F)(F)F</v>
      </c>
      <c r="E3783" t="str">
        <f t="shared" si="295"/>
        <v>CCCC[n+]1ccn(c1)C.F[P-](F)(F)(F)(F)F</v>
      </c>
      <c r="F3783">
        <v>382.14</v>
      </c>
      <c r="G3783">
        <v>101.325</v>
      </c>
      <c r="H3783">
        <v>457.8</v>
      </c>
      <c r="I3783">
        <f t="shared" si="296"/>
        <v>0.8793097346038089</v>
      </c>
      <c r="J3783">
        <f t="shared" si="297"/>
        <v>-0.13409119394795901</v>
      </c>
      <c r="K3783">
        <f t="shared" si="298"/>
        <v>2.6606757883385241</v>
      </c>
      <c r="L3783">
        <f t="shared" si="299"/>
        <v>6.1264324075184664</v>
      </c>
    </row>
    <row r="3784" spans="1:12" x14ac:dyDescent="0.2">
      <c r="A3784" t="s">
        <v>2</v>
      </c>
      <c r="B3784" t="str">
        <f>VLOOKUP(A3784,[1]Sheet1!$A:$B,2,0)</f>
        <v>CCCC[n+]1ccn(c1)C</v>
      </c>
      <c r="C3784" t="s">
        <v>3</v>
      </c>
      <c r="D3784" t="str">
        <f>VLOOKUP(C3784,[1]Sheet1!$A:$B,2,0)</f>
        <v>F[P-](F)(F)(F)(F)F</v>
      </c>
      <c r="E3784" t="str">
        <f t="shared" si="295"/>
        <v>CCCC[n+]1ccn(c1)C.F[P-](F)(F)(F)(F)F</v>
      </c>
      <c r="F3784">
        <v>382.81</v>
      </c>
      <c r="G3784">
        <v>101.325</v>
      </c>
      <c r="H3784">
        <v>457.8</v>
      </c>
      <c r="I3784">
        <f t="shared" si="296"/>
        <v>0.88481805118700196</v>
      </c>
      <c r="J3784">
        <f t="shared" si="297"/>
        <v>-0.13409119394795901</v>
      </c>
      <c r="K3784">
        <f t="shared" si="298"/>
        <v>2.6606757883385241</v>
      </c>
      <c r="L3784">
        <f t="shared" si="299"/>
        <v>6.1264324075184664</v>
      </c>
    </row>
    <row r="3785" spans="1:12" x14ac:dyDescent="0.2">
      <c r="A3785" t="s">
        <v>2</v>
      </c>
      <c r="B3785" t="str">
        <f>VLOOKUP(A3785,[1]Sheet1!$A:$B,2,0)</f>
        <v>CCCC[n+]1ccn(c1)C</v>
      </c>
      <c r="C3785" t="s">
        <v>3</v>
      </c>
      <c r="D3785" t="str">
        <f>VLOOKUP(C3785,[1]Sheet1!$A:$B,2,0)</f>
        <v>F[P-](F)(F)(F)(F)F</v>
      </c>
      <c r="E3785" t="str">
        <f t="shared" si="295"/>
        <v>CCCC[n+]1ccn(c1)C.F[P-](F)(F)(F)(F)F</v>
      </c>
      <c r="F3785">
        <v>383.57</v>
      </c>
      <c r="G3785">
        <v>101.325</v>
      </c>
      <c r="H3785">
        <v>457.8</v>
      </c>
      <c r="I3785">
        <f t="shared" si="296"/>
        <v>0.89106629089331035</v>
      </c>
      <c r="J3785">
        <f t="shared" si="297"/>
        <v>-0.13409119394795901</v>
      </c>
      <c r="K3785">
        <f t="shared" si="298"/>
        <v>2.6606757883385241</v>
      </c>
      <c r="L3785">
        <f t="shared" si="299"/>
        <v>6.1264324075184664</v>
      </c>
    </row>
    <row r="3786" spans="1:12" x14ac:dyDescent="0.2">
      <c r="A3786" t="s">
        <v>2</v>
      </c>
      <c r="B3786" t="str">
        <f>VLOOKUP(A3786,[1]Sheet1!$A:$B,2,0)</f>
        <v>CCCC[n+]1ccn(c1)C</v>
      </c>
      <c r="C3786" t="s">
        <v>3</v>
      </c>
      <c r="D3786" t="str">
        <f>VLOOKUP(C3786,[1]Sheet1!$A:$B,2,0)</f>
        <v>F[P-](F)(F)(F)(F)F</v>
      </c>
      <c r="E3786" t="str">
        <f t="shared" si="295"/>
        <v>CCCC[n+]1ccn(c1)C.F[P-](F)(F)(F)(F)F</v>
      </c>
      <c r="F3786">
        <v>383.7</v>
      </c>
      <c r="G3786">
        <v>101.325</v>
      </c>
      <c r="H3786">
        <v>457.8</v>
      </c>
      <c r="I3786">
        <f t="shared" si="296"/>
        <v>0.89213506873781045</v>
      </c>
      <c r="J3786">
        <f t="shared" si="297"/>
        <v>-0.13409119394795901</v>
      </c>
      <c r="K3786">
        <f t="shared" si="298"/>
        <v>2.6606757883385241</v>
      </c>
      <c r="L3786">
        <f t="shared" si="299"/>
        <v>6.1264324075184664</v>
      </c>
    </row>
    <row r="3787" spans="1:12" x14ac:dyDescent="0.2">
      <c r="A3787" t="s">
        <v>2</v>
      </c>
      <c r="B3787" t="str">
        <f>VLOOKUP(A3787,[1]Sheet1!$A:$B,2,0)</f>
        <v>CCCC[n+]1ccn(c1)C</v>
      </c>
      <c r="C3787" t="s">
        <v>3</v>
      </c>
      <c r="D3787" t="str">
        <f>VLOOKUP(C3787,[1]Sheet1!$A:$B,2,0)</f>
        <v>F[P-](F)(F)(F)(F)F</v>
      </c>
      <c r="E3787" t="str">
        <f t="shared" si="295"/>
        <v>CCCC[n+]1ccn(c1)C.F[P-](F)(F)(F)(F)F</v>
      </c>
      <c r="F3787">
        <v>384.23</v>
      </c>
      <c r="G3787">
        <v>101.325</v>
      </c>
      <c r="H3787">
        <v>457.8</v>
      </c>
      <c r="I3787">
        <f t="shared" si="296"/>
        <v>0.89649239379615742</v>
      </c>
      <c r="J3787">
        <f t="shared" si="297"/>
        <v>-0.13409119394795901</v>
      </c>
      <c r="K3787">
        <f t="shared" si="298"/>
        <v>2.6606757883385241</v>
      </c>
      <c r="L3787">
        <f t="shared" si="299"/>
        <v>6.1264324075184664</v>
      </c>
    </row>
    <row r="3788" spans="1:12" x14ac:dyDescent="0.2">
      <c r="A3788" t="s">
        <v>2</v>
      </c>
      <c r="B3788" t="str">
        <f>VLOOKUP(A3788,[1]Sheet1!$A:$B,2,0)</f>
        <v>CCCC[n+]1ccn(c1)C</v>
      </c>
      <c r="C3788" t="s">
        <v>3</v>
      </c>
      <c r="D3788" t="str">
        <f>VLOOKUP(C3788,[1]Sheet1!$A:$B,2,0)</f>
        <v>F[P-](F)(F)(F)(F)F</v>
      </c>
      <c r="E3788" t="str">
        <f t="shared" si="295"/>
        <v>CCCC[n+]1ccn(c1)C.F[P-](F)(F)(F)(F)F</v>
      </c>
      <c r="F3788">
        <v>384.99</v>
      </c>
      <c r="G3788">
        <v>101.325</v>
      </c>
      <c r="H3788">
        <v>457.8</v>
      </c>
      <c r="I3788">
        <f t="shared" si="296"/>
        <v>0.90274063350246581</v>
      </c>
      <c r="J3788">
        <f t="shared" si="297"/>
        <v>-0.13409119394795901</v>
      </c>
      <c r="K3788">
        <f t="shared" si="298"/>
        <v>2.6606757883385241</v>
      </c>
      <c r="L3788">
        <f t="shared" si="299"/>
        <v>6.1264324075184664</v>
      </c>
    </row>
    <row r="3789" spans="1:12" x14ac:dyDescent="0.2">
      <c r="A3789" t="s">
        <v>2</v>
      </c>
      <c r="B3789" t="str">
        <f>VLOOKUP(A3789,[1]Sheet1!$A:$B,2,0)</f>
        <v>CCCC[n+]1ccn(c1)C</v>
      </c>
      <c r="C3789" t="s">
        <v>45</v>
      </c>
      <c r="D3789" t="str">
        <f>VLOOKUP(C3789,[1]Sheet1!$A:$B,2,0)</f>
        <v>FC(S(=O)(=O)[O-])(F)F</v>
      </c>
      <c r="E3789" t="str">
        <f t="shared" si="295"/>
        <v>CCCC[n+]1ccn(c1)C.FC(S(=O)(=O)[O-])(F)F</v>
      </c>
      <c r="F3789">
        <v>353.96</v>
      </c>
      <c r="G3789">
        <v>101.325</v>
      </c>
      <c r="H3789">
        <v>457.8</v>
      </c>
      <c r="I3789">
        <f t="shared" si="296"/>
        <v>0.6476315833883185</v>
      </c>
      <c r="J3789">
        <f t="shared" si="297"/>
        <v>-0.13409119394795901</v>
      </c>
      <c r="K3789">
        <f t="shared" si="298"/>
        <v>2.6606757883385241</v>
      </c>
      <c r="L3789">
        <f t="shared" si="299"/>
        <v>6.1264324075184664</v>
      </c>
    </row>
    <row r="3790" spans="1:12" x14ac:dyDescent="0.2">
      <c r="A3790" t="s">
        <v>27</v>
      </c>
      <c r="B3790" t="str">
        <f>VLOOKUP(A3790,[1]Sheet1!$A:$B,2,0)</f>
        <v>CCCCCC[NH2+]CCCCCC</v>
      </c>
      <c r="C3790" t="s">
        <v>16</v>
      </c>
      <c r="D3790" t="str">
        <f>VLOOKUP(C3790,[1]Sheet1!$A:$B,2,0)</f>
        <v>[Cl-]</v>
      </c>
      <c r="E3790" t="str">
        <f t="shared" si="295"/>
        <v>CCCCCC[NH2+]CCCCCC.[Cl-]</v>
      </c>
      <c r="F3790">
        <v>275.13</v>
      </c>
      <c r="G3790">
        <v>101.325</v>
      </c>
      <c r="H3790">
        <v>457.7</v>
      </c>
      <c r="I3790">
        <f t="shared" si="296"/>
        <v>-4.5885878049254221E-4</v>
      </c>
      <c r="J3790">
        <f t="shared" si="297"/>
        <v>-0.13409119394795901</v>
      </c>
      <c r="K3790">
        <f t="shared" si="298"/>
        <v>2.6605809124272994</v>
      </c>
      <c r="L3790">
        <f t="shared" si="299"/>
        <v>6.126213947659596</v>
      </c>
    </row>
    <row r="3791" spans="1:12" x14ac:dyDescent="0.2">
      <c r="A3791" t="s">
        <v>2</v>
      </c>
      <c r="B3791" t="str">
        <f>VLOOKUP(A3791,[1]Sheet1!$A:$B,2,0)</f>
        <v>CCCC[n+]1ccn(c1)C</v>
      </c>
      <c r="C3791" t="s">
        <v>3</v>
      </c>
      <c r="D3791" t="str">
        <f>VLOOKUP(C3791,[1]Sheet1!$A:$B,2,0)</f>
        <v>F[P-](F)(F)(F)(F)F</v>
      </c>
      <c r="E3791" t="str">
        <f t="shared" si="295"/>
        <v>CCCC[n+]1ccn(c1)C.F[P-](F)(F)(F)(F)F</v>
      </c>
      <c r="F3791">
        <v>379.41</v>
      </c>
      <c r="G3791">
        <v>101.325</v>
      </c>
      <c r="H3791">
        <v>457.5</v>
      </c>
      <c r="I3791">
        <f t="shared" si="296"/>
        <v>0.85686539986930643</v>
      </c>
      <c r="J3791">
        <f t="shared" si="297"/>
        <v>-0.13409119394795901</v>
      </c>
      <c r="K3791">
        <f t="shared" si="298"/>
        <v>2.6603910984024672</v>
      </c>
      <c r="L3791">
        <f t="shared" si="299"/>
        <v>6.1257768847155756</v>
      </c>
    </row>
    <row r="3792" spans="1:12" x14ac:dyDescent="0.2">
      <c r="A3792" t="s">
        <v>2</v>
      </c>
      <c r="B3792" t="str">
        <f>VLOOKUP(A3792,[1]Sheet1!$A:$B,2,0)</f>
        <v>CCCC[n+]1ccn(c1)C</v>
      </c>
      <c r="C3792" t="s">
        <v>3</v>
      </c>
      <c r="D3792" t="str">
        <f>VLOOKUP(C3792,[1]Sheet1!$A:$B,2,0)</f>
        <v>F[P-](F)(F)(F)(F)F</v>
      </c>
      <c r="E3792" t="str">
        <f t="shared" si="295"/>
        <v>CCCC[n+]1ccn(c1)C.F[P-](F)(F)(F)(F)F</v>
      </c>
      <c r="F3792">
        <v>380.84</v>
      </c>
      <c r="G3792">
        <v>101.325</v>
      </c>
      <c r="H3792">
        <v>457.5</v>
      </c>
      <c r="I3792">
        <f t="shared" si="296"/>
        <v>0.86862195615880744</v>
      </c>
      <c r="J3792">
        <f t="shared" si="297"/>
        <v>-0.13409119394795901</v>
      </c>
      <c r="K3792">
        <f t="shared" si="298"/>
        <v>2.6603910984024672</v>
      </c>
      <c r="L3792">
        <f t="shared" si="299"/>
        <v>6.1257768847155756</v>
      </c>
    </row>
    <row r="3793" spans="1:12" x14ac:dyDescent="0.2">
      <c r="A3793" t="s">
        <v>2</v>
      </c>
      <c r="B3793" t="str">
        <f>VLOOKUP(A3793,[1]Sheet1!$A:$B,2,0)</f>
        <v>CCCC[n+]1ccn(c1)C</v>
      </c>
      <c r="C3793" t="s">
        <v>3</v>
      </c>
      <c r="D3793" t="str">
        <f>VLOOKUP(C3793,[1]Sheet1!$A:$B,2,0)</f>
        <v>F[P-](F)(F)(F)(F)F</v>
      </c>
      <c r="E3793" t="str">
        <f t="shared" si="295"/>
        <v>CCCC[n+]1ccn(c1)C.F[P-](F)(F)(F)(F)F</v>
      </c>
      <c r="F3793">
        <v>381.25</v>
      </c>
      <c r="G3793">
        <v>101.325</v>
      </c>
      <c r="H3793">
        <v>457.5</v>
      </c>
      <c r="I3793">
        <f t="shared" si="296"/>
        <v>0.87199271705300041</v>
      </c>
      <c r="J3793">
        <f t="shared" si="297"/>
        <v>-0.13409119394795901</v>
      </c>
      <c r="K3793">
        <f t="shared" si="298"/>
        <v>2.6603910984024672</v>
      </c>
      <c r="L3793">
        <f t="shared" si="299"/>
        <v>6.1257768847155756</v>
      </c>
    </row>
    <row r="3794" spans="1:12" x14ac:dyDescent="0.2">
      <c r="A3794" t="s">
        <v>2</v>
      </c>
      <c r="B3794" t="str">
        <f>VLOOKUP(A3794,[1]Sheet1!$A:$B,2,0)</f>
        <v>CCCC[n+]1ccn(c1)C</v>
      </c>
      <c r="C3794" t="s">
        <v>3</v>
      </c>
      <c r="D3794" t="str">
        <f>VLOOKUP(C3794,[1]Sheet1!$A:$B,2,0)</f>
        <v>F[P-](F)(F)(F)(F)F</v>
      </c>
      <c r="E3794" t="str">
        <f t="shared" si="295"/>
        <v>CCCC[n+]1ccn(c1)C.F[P-](F)(F)(F)(F)F</v>
      </c>
      <c r="F3794">
        <v>382.01</v>
      </c>
      <c r="G3794">
        <v>101.325</v>
      </c>
      <c r="H3794">
        <v>457.5</v>
      </c>
      <c r="I3794">
        <f t="shared" si="296"/>
        <v>0.8782409567593088</v>
      </c>
      <c r="J3794">
        <f t="shared" si="297"/>
        <v>-0.13409119394795901</v>
      </c>
      <c r="K3794">
        <f t="shared" si="298"/>
        <v>2.6603910984024672</v>
      </c>
      <c r="L3794">
        <f t="shared" si="299"/>
        <v>6.1257768847155756</v>
      </c>
    </row>
    <row r="3795" spans="1:12" x14ac:dyDescent="0.2">
      <c r="A3795" t="s">
        <v>2</v>
      </c>
      <c r="B3795" t="str">
        <f>VLOOKUP(A3795,[1]Sheet1!$A:$B,2,0)</f>
        <v>CCCC[n+]1ccn(c1)C</v>
      </c>
      <c r="C3795" t="s">
        <v>3</v>
      </c>
      <c r="D3795" t="str">
        <f>VLOOKUP(C3795,[1]Sheet1!$A:$B,2,0)</f>
        <v>F[P-](F)(F)(F)(F)F</v>
      </c>
      <c r="E3795" t="str">
        <f t="shared" si="295"/>
        <v>CCCC[n+]1ccn(c1)C.F[P-](F)(F)(F)(F)F</v>
      </c>
      <c r="F3795">
        <v>382.27</v>
      </c>
      <c r="G3795">
        <v>101.325</v>
      </c>
      <c r="H3795">
        <v>457.5</v>
      </c>
      <c r="I3795">
        <f t="shared" si="296"/>
        <v>0.880378512448309</v>
      </c>
      <c r="J3795">
        <f t="shared" si="297"/>
        <v>-0.13409119394795901</v>
      </c>
      <c r="K3795">
        <f t="shared" si="298"/>
        <v>2.6603910984024672</v>
      </c>
      <c r="L3795">
        <f t="shared" si="299"/>
        <v>6.1257768847155756</v>
      </c>
    </row>
    <row r="3796" spans="1:12" x14ac:dyDescent="0.2">
      <c r="A3796" t="s">
        <v>2</v>
      </c>
      <c r="B3796" t="str">
        <f>VLOOKUP(A3796,[1]Sheet1!$A:$B,2,0)</f>
        <v>CCCC[n+]1ccn(c1)C</v>
      </c>
      <c r="C3796" t="s">
        <v>3</v>
      </c>
      <c r="D3796" t="str">
        <f>VLOOKUP(C3796,[1]Sheet1!$A:$B,2,0)</f>
        <v>F[P-](F)(F)(F)(F)F</v>
      </c>
      <c r="E3796" t="str">
        <f t="shared" si="295"/>
        <v>CCCC[n+]1ccn(c1)C.F[P-](F)(F)(F)(F)F</v>
      </c>
      <c r="F3796">
        <v>382.56</v>
      </c>
      <c r="G3796">
        <v>101.325</v>
      </c>
      <c r="H3796">
        <v>457.5</v>
      </c>
      <c r="I3796">
        <f t="shared" si="296"/>
        <v>0.88276270917834787</v>
      </c>
      <c r="J3796">
        <f t="shared" si="297"/>
        <v>-0.13409119394795901</v>
      </c>
      <c r="K3796">
        <f t="shared" si="298"/>
        <v>2.6603910984024672</v>
      </c>
      <c r="L3796">
        <f t="shared" si="299"/>
        <v>6.1257768847155756</v>
      </c>
    </row>
    <row r="3797" spans="1:12" x14ac:dyDescent="0.2">
      <c r="A3797" t="s">
        <v>2</v>
      </c>
      <c r="B3797" t="str">
        <f>VLOOKUP(A3797,[1]Sheet1!$A:$B,2,0)</f>
        <v>CCCC[n+]1ccn(c1)C</v>
      </c>
      <c r="C3797" t="s">
        <v>3</v>
      </c>
      <c r="D3797" t="str">
        <f>VLOOKUP(C3797,[1]Sheet1!$A:$B,2,0)</f>
        <v>F[P-](F)(F)(F)(F)F</v>
      </c>
      <c r="E3797" t="str">
        <f t="shared" si="295"/>
        <v>CCCC[n+]1ccn(c1)C.F[P-](F)(F)(F)(F)F</v>
      </c>
      <c r="F3797">
        <v>383.83</v>
      </c>
      <c r="G3797">
        <v>101.325</v>
      </c>
      <c r="H3797">
        <v>457.5</v>
      </c>
      <c r="I3797">
        <f t="shared" si="296"/>
        <v>0.89320384658231056</v>
      </c>
      <c r="J3797">
        <f t="shared" si="297"/>
        <v>-0.13409119394795901</v>
      </c>
      <c r="K3797">
        <f t="shared" si="298"/>
        <v>2.6603910984024672</v>
      </c>
      <c r="L3797">
        <f t="shared" si="299"/>
        <v>6.1257768847155756</v>
      </c>
    </row>
    <row r="3798" spans="1:12" x14ac:dyDescent="0.2">
      <c r="A3798" t="s">
        <v>7</v>
      </c>
      <c r="B3798" t="str">
        <f>VLOOKUP(A3798,[1]Sheet1!$A:$B,2,0)</f>
        <v>CCCCCCCCCCCCCC[n+]1ccn(c1)C</v>
      </c>
      <c r="C3798" t="s">
        <v>8</v>
      </c>
      <c r="D3798" t="str">
        <f>VLOOKUP(C3798,[1]Sheet1!$A:$B,2,0)</f>
        <v>FC(S(=O)(=O)[N-]S(=O)(=O)C(F)(F)F)(F)F</v>
      </c>
      <c r="E3798" t="str">
        <f t="shared" si="295"/>
        <v>CCCCCCCCCCCCCC[n+]1ccn(c1)C.FC(S(=O)(=O)[N-]S(=O)(=O)C(F)(F)F)(F)F</v>
      </c>
      <c r="F3798">
        <v>171.87</v>
      </c>
      <c r="G3798">
        <v>101.325</v>
      </c>
      <c r="H3798">
        <v>457.5</v>
      </c>
      <c r="I3798">
        <f t="shared" si="296"/>
        <v>-0.84939732203498242</v>
      </c>
      <c r="J3798">
        <f t="shared" si="297"/>
        <v>-0.13409119394795901</v>
      </c>
      <c r="K3798">
        <f t="shared" si="298"/>
        <v>2.6603910984024672</v>
      </c>
      <c r="L3798">
        <f t="shared" si="299"/>
        <v>6.1257768847155756</v>
      </c>
    </row>
    <row r="3799" spans="1:12" x14ac:dyDescent="0.2">
      <c r="A3799" t="s">
        <v>23</v>
      </c>
      <c r="B3799" t="str">
        <f>VLOOKUP(A3799,[1]Sheet1!$A:$B,2,0)</f>
        <v>CC1=NC(=NC(=C1)C)[NH2+]C1=CC=CC=C1</v>
      </c>
      <c r="C3799" t="s">
        <v>24</v>
      </c>
      <c r="D3799" t="str">
        <f>VLOOKUP(C3799,[1]Sheet1!$A:$B,2,0)</f>
        <v>C(CCCCCCCCCCC)(=O)[O-]</v>
      </c>
      <c r="E3799" t="str">
        <f t="shared" si="295"/>
        <v>CC1=NC(=NC(=C1)C)[NH2+]C1=CC=CC=C1.C(CCCCCCCCCCC)(=O)[O-]</v>
      </c>
      <c r="F3799">
        <v>228.16800000000001</v>
      </c>
      <c r="G3799">
        <v>101.325</v>
      </c>
      <c r="H3799">
        <v>457.4</v>
      </c>
      <c r="I3799">
        <f t="shared" si="296"/>
        <v>-0.3865507444221481</v>
      </c>
      <c r="J3799">
        <f t="shared" si="297"/>
        <v>-0.13409119394795901</v>
      </c>
      <c r="K3799">
        <f t="shared" si="298"/>
        <v>2.6602961602707298</v>
      </c>
      <c r="L3799">
        <f t="shared" si="299"/>
        <v>6.1255582815886811</v>
      </c>
    </row>
    <row r="3800" spans="1:12" x14ac:dyDescent="0.2">
      <c r="A3800" t="s">
        <v>17</v>
      </c>
      <c r="B3800" t="str">
        <f>VLOOKUP(A3800,[1]Sheet1!$A:$B,2,0)</f>
        <v>CCCCCC[n+]1ccn(c1)C</v>
      </c>
      <c r="C3800" t="s">
        <v>38</v>
      </c>
      <c r="D3800" t="str">
        <f>VLOOKUP(C3800,[1]Sheet1!$A:$B,2,0)</f>
        <v>C(C)(=O)[O-]</v>
      </c>
      <c r="E3800" t="str">
        <f t="shared" si="295"/>
        <v>CCCCCC[n+]1ccn(c1)C.C(C)(=O)[O-]</v>
      </c>
      <c r="F3800">
        <v>337.7</v>
      </c>
      <c r="G3800">
        <v>8030</v>
      </c>
      <c r="H3800">
        <v>457.4</v>
      </c>
      <c r="I3800">
        <f t="shared" si="296"/>
        <v>0.5139521391454559</v>
      </c>
      <c r="J3800">
        <f t="shared" si="297"/>
        <v>1.6589866578863868</v>
      </c>
      <c r="K3800">
        <f t="shared" si="298"/>
        <v>2.6602961602707298</v>
      </c>
      <c r="L3800">
        <f t="shared" si="299"/>
        <v>6.1255582815886811</v>
      </c>
    </row>
    <row r="3801" spans="1:12" x14ac:dyDescent="0.2">
      <c r="A3801" t="s">
        <v>2</v>
      </c>
      <c r="B3801" t="str">
        <f>VLOOKUP(A3801,[1]Sheet1!$A:$B,2,0)</f>
        <v>CCCC[n+]1ccn(c1)C</v>
      </c>
      <c r="C3801" t="s">
        <v>3</v>
      </c>
      <c r="D3801" t="str">
        <f>VLOOKUP(C3801,[1]Sheet1!$A:$B,2,0)</f>
        <v>F[P-](F)(F)(F)(F)F</v>
      </c>
      <c r="E3801" t="str">
        <f t="shared" si="295"/>
        <v>CCCC[n+]1ccn(c1)C.F[P-](F)(F)(F)(F)F</v>
      </c>
      <c r="F3801">
        <v>380.98</v>
      </c>
      <c r="G3801">
        <v>101.325</v>
      </c>
      <c r="H3801">
        <v>457.2</v>
      </c>
      <c r="I3801">
        <f t="shared" si="296"/>
        <v>0.8697729476836541</v>
      </c>
      <c r="J3801">
        <f t="shared" si="297"/>
        <v>-0.13409119394795901</v>
      </c>
      <c r="K3801">
        <f t="shared" si="298"/>
        <v>2.6601062217232441</v>
      </c>
      <c r="L3801">
        <f t="shared" si="299"/>
        <v>6.1251209319206552</v>
      </c>
    </row>
    <row r="3802" spans="1:12" x14ac:dyDescent="0.2">
      <c r="A3802" t="s">
        <v>2</v>
      </c>
      <c r="B3802" t="str">
        <f>VLOOKUP(A3802,[1]Sheet1!$A:$B,2,0)</f>
        <v>CCCC[n+]1ccn(c1)C</v>
      </c>
      <c r="C3802" t="s">
        <v>3</v>
      </c>
      <c r="D3802" t="str">
        <f>VLOOKUP(C3802,[1]Sheet1!$A:$B,2,0)</f>
        <v>F[P-](F)(F)(F)(F)F</v>
      </c>
      <c r="E3802" t="str">
        <f t="shared" si="295"/>
        <v>CCCC[n+]1ccn(c1)C.F[P-](F)(F)(F)(F)F</v>
      </c>
      <c r="F3802">
        <v>380.71</v>
      </c>
      <c r="G3802">
        <v>101.325</v>
      </c>
      <c r="H3802">
        <v>457</v>
      </c>
      <c r="I3802">
        <f t="shared" si="296"/>
        <v>0.86755317831430734</v>
      </c>
      <c r="J3802">
        <f t="shared" si="297"/>
        <v>-0.13409119394795901</v>
      </c>
      <c r="K3802">
        <f t="shared" si="298"/>
        <v>2.6599162000698504</v>
      </c>
      <c r="L3802">
        <f t="shared" si="299"/>
        <v>6.1246833908942051</v>
      </c>
    </row>
    <row r="3803" spans="1:12" x14ac:dyDescent="0.2">
      <c r="A3803" t="s">
        <v>2</v>
      </c>
      <c r="B3803" t="str">
        <f>VLOOKUP(A3803,[1]Sheet1!$A:$B,2,0)</f>
        <v>CCCC[n+]1ccn(c1)C</v>
      </c>
      <c r="C3803" t="s">
        <v>3</v>
      </c>
      <c r="D3803" t="str">
        <f>VLOOKUP(C3803,[1]Sheet1!$A:$B,2,0)</f>
        <v>F[P-](F)(F)(F)(F)F</v>
      </c>
      <c r="E3803" t="str">
        <f t="shared" si="295"/>
        <v>CCCC[n+]1ccn(c1)C.F[P-](F)(F)(F)(F)F</v>
      </c>
      <c r="F3803">
        <v>381.38</v>
      </c>
      <c r="G3803">
        <v>101.325</v>
      </c>
      <c r="H3803">
        <v>457</v>
      </c>
      <c r="I3803">
        <f t="shared" si="296"/>
        <v>0.87306149489750051</v>
      </c>
      <c r="J3803">
        <f t="shared" si="297"/>
        <v>-0.13409119394795901</v>
      </c>
      <c r="K3803">
        <f t="shared" si="298"/>
        <v>2.6599162000698504</v>
      </c>
      <c r="L3803">
        <f t="shared" si="299"/>
        <v>6.1246833908942051</v>
      </c>
    </row>
    <row r="3804" spans="1:12" x14ac:dyDescent="0.2">
      <c r="A3804" t="s">
        <v>2</v>
      </c>
      <c r="B3804" t="str">
        <f>VLOOKUP(A3804,[1]Sheet1!$A:$B,2,0)</f>
        <v>CCCC[n+]1ccn(c1)C</v>
      </c>
      <c r="C3804" t="s">
        <v>3</v>
      </c>
      <c r="D3804" t="str">
        <f>VLOOKUP(C3804,[1]Sheet1!$A:$B,2,0)</f>
        <v>F[P-](F)(F)(F)(F)F</v>
      </c>
      <c r="E3804" t="str">
        <f t="shared" si="295"/>
        <v>CCCC[n+]1ccn(c1)C.F[P-](F)(F)(F)(F)F</v>
      </c>
      <c r="F3804">
        <v>381.89</v>
      </c>
      <c r="G3804">
        <v>101.325</v>
      </c>
      <c r="H3804">
        <v>457</v>
      </c>
      <c r="I3804">
        <f t="shared" si="296"/>
        <v>0.87725439259515481</v>
      </c>
      <c r="J3804">
        <f t="shared" si="297"/>
        <v>-0.13409119394795901</v>
      </c>
      <c r="K3804">
        <f t="shared" si="298"/>
        <v>2.6599162000698504</v>
      </c>
      <c r="L3804">
        <f t="shared" si="299"/>
        <v>6.1246833908942051</v>
      </c>
    </row>
    <row r="3805" spans="1:12" x14ac:dyDescent="0.2">
      <c r="A3805" t="s">
        <v>29</v>
      </c>
      <c r="B3805" t="str">
        <f>VLOOKUP(A3805,[1]Sheet1!$A:$B,2,0)</f>
        <v>CCCCCCCC[NH2+]CCCCCCCC</v>
      </c>
      <c r="C3805" t="s">
        <v>16</v>
      </c>
      <c r="D3805" t="str">
        <f>VLOOKUP(C3805,[1]Sheet1!$A:$B,2,0)</f>
        <v>[Cl-]</v>
      </c>
      <c r="E3805" t="str">
        <f t="shared" si="295"/>
        <v>CCCCCCCC[NH2+]CCCCCCCC.[Cl-]</v>
      </c>
      <c r="F3805">
        <v>271.88</v>
      </c>
      <c r="G3805">
        <v>101.325</v>
      </c>
      <c r="H3805">
        <v>457</v>
      </c>
      <c r="I3805">
        <f t="shared" si="296"/>
        <v>-2.7178304892995858E-2</v>
      </c>
      <c r="J3805">
        <f t="shared" si="297"/>
        <v>-0.13409119394795901</v>
      </c>
      <c r="K3805">
        <f t="shared" si="298"/>
        <v>2.6599162000698504</v>
      </c>
      <c r="L3805">
        <f t="shared" si="299"/>
        <v>6.1246833908942051</v>
      </c>
    </row>
    <row r="3806" spans="1:12" x14ac:dyDescent="0.2">
      <c r="A3806" t="s">
        <v>61</v>
      </c>
      <c r="B3806" t="str">
        <f>VLOOKUP(A3806,[1]Sheet1!$A:$B,2,0)</f>
        <v>CC=1C=[N+](C=CC1)CCCCCCCC</v>
      </c>
      <c r="C3806" t="s">
        <v>10</v>
      </c>
      <c r="D3806" t="str">
        <f>VLOOKUP(C3806,[1]Sheet1!$A:$B,2,0)</f>
        <v>F[B-](F)(F)F</v>
      </c>
      <c r="E3806" t="str">
        <f t="shared" si="295"/>
        <v>CC=1C=[N+](C=CC1)CCCCCCCC.F[B-](F)(F)F</v>
      </c>
      <c r="F3806">
        <v>305.64999999999998</v>
      </c>
      <c r="G3806">
        <v>101.325</v>
      </c>
      <c r="H3806">
        <v>457</v>
      </c>
      <c r="I3806">
        <f t="shared" si="296"/>
        <v>0.250457293636</v>
      </c>
      <c r="J3806">
        <f t="shared" si="297"/>
        <v>-0.13409119394795901</v>
      </c>
      <c r="K3806">
        <f t="shared" si="298"/>
        <v>2.6599162000698504</v>
      </c>
      <c r="L3806">
        <f t="shared" si="299"/>
        <v>6.1246833908942051</v>
      </c>
    </row>
    <row r="3807" spans="1:12" x14ac:dyDescent="0.2">
      <c r="A3807" t="s">
        <v>48</v>
      </c>
      <c r="B3807" t="str">
        <f>VLOOKUP(A3807,[1]Sheet1!$A:$B,2,0)</f>
        <v>Cn1cc[n+](c1)Cc1ccccc1</v>
      </c>
      <c r="C3807" t="s">
        <v>64</v>
      </c>
      <c r="D3807" t="str">
        <f>VLOOKUP(C3807,[1]Sheet1!$A:$B,2,0)</f>
        <v>FC(C(S(=O)(=O)[O-])(F)F)F</v>
      </c>
      <c r="E3807" t="str">
        <f t="shared" si="295"/>
        <v>Cn1cc[n+](c1)Cc1ccccc1.FC(C(S(=O)(=O)[O-])(F)F)F</v>
      </c>
      <c r="F3807">
        <v>309.14</v>
      </c>
      <c r="G3807">
        <v>101.325</v>
      </c>
      <c r="H3807">
        <v>457</v>
      </c>
      <c r="I3807">
        <f t="shared" si="296"/>
        <v>0.2791498680768113</v>
      </c>
      <c r="J3807">
        <f t="shared" si="297"/>
        <v>-0.13409119394795901</v>
      </c>
      <c r="K3807">
        <f t="shared" si="298"/>
        <v>2.6599162000698504</v>
      </c>
      <c r="L3807">
        <f t="shared" si="299"/>
        <v>6.1246833908942051</v>
      </c>
    </row>
    <row r="3808" spans="1:12" x14ac:dyDescent="0.2">
      <c r="A3808" t="s">
        <v>76</v>
      </c>
      <c r="B3808" t="str">
        <f>VLOOKUP(A3808,[1]Sheet1!$A:$B,2,0)</f>
        <v>CCCC[n+]1ccn(c1C)C</v>
      </c>
      <c r="C3808" t="s">
        <v>3</v>
      </c>
      <c r="D3808" t="str">
        <f>VLOOKUP(C3808,[1]Sheet1!$A:$B,2,0)</f>
        <v>F[P-](F)(F)(F)(F)F</v>
      </c>
      <c r="E3808" t="str">
        <f t="shared" si="295"/>
        <v>CCCC[n+]1ccn(c1C)C.F[P-](F)(F)(F)(F)F</v>
      </c>
      <c r="F3808">
        <v>348.2</v>
      </c>
      <c r="G3808">
        <v>101.325</v>
      </c>
      <c r="H3808">
        <v>457</v>
      </c>
      <c r="I3808">
        <f t="shared" si="296"/>
        <v>0.60027650350892814</v>
      </c>
      <c r="J3808">
        <f t="shared" si="297"/>
        <v>-0.13409119394795901</v>
      </c>
      <c r="K3808">
        <f t="shared" si="298"/>
        <v>2.6599162000698504</v>
      </c>
      <c r="L3808">
        <f t="shared" si="299"/>
        <v>6.1246833908942051</v>
      </c>
    </row>
    <row r="3809" spans="1:12" x14ac:dyDescent="0.2">
      <c r="A3809" t="s">
        <v>2</v>
      </c>
      <c r="B3809" t="str">
        <f>VLOOKUP(A3809,[1]Sheet1!$A:$B,2,0)</f>
        <v>CCCC[n+]1ccn(c1)C</v>
      </c>
      <c r="C3809" t="s">
        <v>3</v>
      </c>
      <c r="D3809" t="str">
        <f>VLOOKUP(C3809,[1]Sheet1!$A:$B,2,0)</f>
        <v>F[P-](F)(F)(F)(F)F</v>
      </c>
      <c r="E3809" t="str">
        <f t="shared" si="295"/>
        <v>CCCC[n+]1ccn(c1)C.F[P-](F)(F)(F)(F)F</v>
      </c>
      <c r="F3809">
        <v>380.08</v>
      </c>
      <c r="G3809">
        <v>101.325</v>
      </c>
      <c r="H3809">
        <v>456.7</v>
      </c>
      <c r="I3809">
        <f t="shared" si="296"/>
        <v>0.86237371645249905</v>
      </c>
      <c r="J3809">
        <f t="shared" si="297"/>
        <v>-0.13409119394795901</v>
      </c>
      <c r="K3809">
        <f t="shared" si="298"/>
        <v>2.6596310116070008</v>
      </c>
      <c r="L3809">
        <f t="shared" si="299"/>
        <v>6.1240267201909528</v>
      </c>
    </row>
    <row r="3810" spans="1:12" x14ac:dyDescent="0.2">
      <c r="A3810" t="s">
        <v>2</v>
      </c>
      <c r="B3810" t="str">
        <f>VLOOKUP(A3810,[1]Sheet1!$A:$B,2,0)</f>
        <v>CCCC[n+]1ccn(c1)C</v>
      </c>
      <c r="C3810" t="s">
        <v>3</v>
      </c>
      <c r="D3810" t="str">
        <f>VLOOKUP(C3810,[1]Sheet1!$A:$B,2,0)</f>
        <v>F[P-](F)(F)(F)(F)F</v>
      </c>
      <c r="E3810" t="str">
        <f t="shared" si="295"/>
        <v>CCCC[n+]1ccn(c1)C.F[P-](F)(F)(F)(F)F</v>
      </c>
      <c r="F3810">
        <v>380.21</v>
      </c>
      <c r="G3810">
        <v>101.325</v>
      </c>
      <c r="H3810">
        <v>456.7</v>
      </c>
      <c r="I3810">
        <f t="shared" si="296"/>
        <v>0.86344249429699915</v>
      </c>
      <c r="J3810">
        <f t="shared" si="297"/>
        <v>-0.13409119394795901</v>
      </c>
      <c r="K3810">
        <f t="shared" si="298"/>
        <v>2.6596310116070008</v>
      </c>
      <c r="L3810">
        <f t="shared" si="299"/>
        <v>6.1240267201909528</v>
      </c>
    </row>
    <row r="3811" spans="1:12" x14ac:dyDescent="0.2">
      <c r="A3811" t="s">
        <v>2</v>
      </c>
      <c r="B3811" t="str">
        <f>VLOOKUP(A3811,[1]Sheet1!$A:$B,2,0)</f>
        <v>CCCC[n+]1ccn(c1)C</v>
      </c>
      <c r="C3811" t="s">
        <v>3</v>
      </c>
      <c r="D3811" t="str">
        <f>VLOOKUP(C3811,[1]Sheet1!$A:$B,2,0)</f>
        <v>F[P-](F)(F)(F)(F)F</v>
      </c>
      <c r="E3811" t="str">
        <f t="shared" si="295"/>
        <v>CCCC[n+]1ccn(c1)C.F[P-](F)(F)(F)(F)F</v>
      </c>
      <c r="F3811">
        <v>380.33</v>
      </c>
      <c r="G3811">
        <v>101.325</v>
      </c>
      <c r="H3811">
        <v>456.7</v>
      </c>
      <c r="I3811">
        <f t="shared" si="296"/>
        <v>0.86442905846115314</v>
      </c>
      <c r="J3811">
        <f t="shared" si="297"/>
        <v>-0.13409119394795901</v>
      </c>
      <c r="K3811">
        <f t="shared" si="298"/>
        <v>2.6596310116070008</v>
      </c>
      <c r="L3811">
        <f t="shared" si="299"/>
        <v>6.1240267201909528</v>
      </c>
    </row>
    <row r="3812" spans="1:12" x14ac:dyDescent="0.2">
      <c r="A3812" t="s">
        <v>2</v>
      </c>
      <c r="B3812" t="str">
        <f>VLOOKUP(A3812,[1]Sheet1!$A:$B,2,0)</f>
        <v>CCCC[n+]1ccn(c1)C</v>
      </c>
      <c r="C3812" t="s">
        <v>3</v>
      </c>
      <c r="D3812" t="str">
        <f>VLOOKUP(C3812,[1]Sheet1!$A:$B,2,0)</f>
        <v>F[P-](F)(F)(F)(F)F</v>
      </c>
      <c r="E3812" t="str">
        <f t="shared" si="295"/>
        <v>CCCC[n+]1ccn(c1)C.F[P-](F)(F)(F)(F)F</v>
      </c>
      <c r="F3812">
        <v>380.46</v>
      </c>
      <c r="G3812">
        <v>101.325</v>
      </c>
      <c r="H3812">
        <v>456.7</v>
      </c>
      <c r="I3812">
        <f t="shared" si="296"/>
        <v>0.86549783630565325</v>
      </c>
      <c r="J3812">
        <f t="shared" si="297"/>
        <v>-0.13409119394795901</v>
      </c>
      <c r="K3812">
        <f t="shared" si="298"/>
        <v>2.6596310116070008</v>
      </c>
      <c r="L3812">
        <f t="shared" si="299"/>
        <v>6.1240267201909528</v>
      </c>
    </row>
    <row r="3813" spans="1:12" x14ac:dyDescent="0.2">
      <c r="A3813" t="s">
        <v>2</v>
      </c>
      <c r="B3813" t="str">
        <f>VLOOKUP(A3813,[1]Sheet1!$A:$B,2,0)</f>
        <v>CCCC[n+]1ccn(c1)C</v>
      </c>
      <c r="C3813" t="s">
        <v>3</v>
      </c>
      <c r="D3813" t="str">
        <f>VLOOKUP(C3813,[1]Sheet1!$A:$B,2,0)</f>
        <v>F[P-](F)(F)(F)(F)F</v>
      </c>
      <c r="E3813" t="str">
        <f t="shared" si="295"/>
        <v>CCCC[n+]1ccn(c1)C.F[P-](F)(F)(F)(F)F</v>
      </c>
      <c r="F3813">
        <v>380.59</v>
      </c>
      <c r="G3813">
        <v>101.325</v>
      </c>
      <c r="H3813">
        <v>456.7</v>
      </c>
      <c r="I3813">
        <f t="shared" si="296"/>
        <v>0.86656661415015335</v>
      </c>
      <c r="J3813">
        <f t="shared" si="297"/>
        <v>-0.13409119394795901</v>
      </c>
      <c r="K3813">
        <f t="shared" si="298"/>
        <v>2.6596310116070008</v>
      </c>
      <c r="L3813">
        <f t="shared" si="299"/>
        <v>6.1240267201909528</v>
      </c>
    </row>
    <row r="3814" spans="1:12" x14ac:dyDescent="0.2">
      <c r="A3814" t="s">
        <v>2</v>
      </c>
      <c r="B3814" t="str">
        <f>VLOOKUP(A3814,[1]Sheet1!$A:$B,2,0)</f>
        <v>CCCC[n+]1ccn(c1)C</v>
      </c>
      <c r="C3814" t="s">
        <v>3</v>
      </c>
      <c r="D3814" t="str">
        <f>VLOOKUP(C3814,[1]Sheet1!$A:$B,2,0)</f>
        <v>F[P-](F)(F)(F)(F)F</v>
      </c>
      <c r="E3814" t="str">
        <f t="shared" si="295"/>
        <v>CCCC[n+]1ccn(c1)C.F[P-](F)(F)(F)(F)F</v>
      </c>
      <c r="F3814">
        <v>381.51</v>
      </c>
      <c r="G3814">
        <v>101.325</v>
      </c>
      <c r="H3814">
        <v>456.7</v>
      </c>
      <c r="I3814">
        <f t="shared" si="296"/>
        <v>0.87413027274200061</v>
      </c>
      <c r="J3814">
        <f t="shared" si="297"/>
        <v>-0.13409119394795901</v>
      </c>
      <c r="K3814">
        <f t="shared" si="298"/>
        <v>2.6596310116070008</v>
      </c>
      <c r="L3814">
        <f t="shared" si="299"/>
        <v>6.1240267201909528</v>
      </c>
    </row>
    <row r="3815" spans="1:12" x14ac:dyDescent="0.2">
      <c r="A3815" t="s">
        <v>2</v>
      </c>
      <c r="B3815" t="str">
        <f>VLOOKUP(A3815,[1]Sheet1!$A:$B,2,0)</f>
        <v>CCCC[n+]1ccn(c1)C</v>
      </c>
      <c r="C3815" t="s">
        <v>3</v>
      </c>
      <c r="D3815" t="str">
        <f>VLOOKUP(C3815,[1]Sheet1!$A:$B,2,0)</f>
        <v>F[P-](F)(F)(F)(F)F</v>
      </c>
      <c r="E3815" t="str">
        <f t="shared" si="295"/>
        <v>CCCC[n+]1ccn(c1)C.F[P-](F)(F)(F)(F)F</v>
      </c>
      <c r="F3815">
        <v>381.63</v>
      </c>
      <c r="G3815">
        <v>101.325</v>
      </c>
      <c r="H3815">
        <v>456.7</v>
      </c>
      <c r="I3815">
        <f t="shared" si="296"/>
        <v>0.8751168369061546</v>
      </c>
      <c r="J3815">
        <f t="shared" si="297"/>
        <v>-0.13409119394795901</v>
      </c>
      <c r="K3815">
        <f t="shared" si="298"/>
        <v>2.6596310116070008</v>
      </c>
      <c r="L3815">
        <f t="shared" si="299"/>
        <v>6.1240267201909528</v>
      </c>
    </row>
    <row r="3816" spans="1:12" x14ac:dyDescent="0.2">
      <c r="A3816" t="s">
        <v>2</v>
      </c>
      <c r="B3816" t="str">
        <f>VLOOKUP(A3816,[1]Sheet1!$A:$B,2,0)</f>
        <v>CCCC[n+]1ccn(c1)C</v>
      </c>
      <c r="C3816" t="s">
        <v>3</v>
      </c>
      <c r="D3816" t="str">
        <f>VLOOKUP(C3816,[1]Sheet1!$A:$B,2,0)</f>
        <v>F[P-](F)(F)(F)(F)F</v>
      </c>
      <c r="E3816" t="str">
        <f t="shared" si="295"/>
        <v>CCCC[n+]1ccn(c1)C.F[P-](F)(F)(F)(F)F</v>
      </c>
      <c r="F3816">
        <v>381.76</v>
      </c>
      <c r="G3816">
        <v>101.325</v>
      </c>
      <c r="H3816">
        <v>456.7</v>
      </c>
      <c r="I3816">
        <f t="shared" si="296"/>
        <v>0.87618561475065471</v>
      </c>
      <c r="J3816">
        <f t="shared" si="297"/>
        <v>-0.13409119394795901</v>
      </c>
      <c r="K3816">
        <f t="shared" si="298"/>
        <v>2.6596310116070008</v>
      </c>
      <c r="L3816">
        <f t="shared" si="299"/>
        <v>6.1240267201909528</v>
      </c>
    </row>
    <row r="3817" spans="1:12" x14ac:dyDescent="0.2">
      <c r="A3817" t="s">
        <v>2</v>
      </c>
      <c r="B3817" t="str">
        <f>VLOOKUP(A3817,[1]Sheet1!$A:$B,2,0)</f>
        <v>CCCC[n+]1ccn(c1)C</v>
      </c>
      <c r="C3817" t="s">
        <v>3</v>
      </c>
      <c r="D3817" t="str">
        <f>VLOOKUP(C3817,[1]Sheet1!$A:$B,2,0)</f>
        <v>F[P-](F)(F)(F)(F)F</v>
      </c>
      <c r="E3817" t="str">
        <f t="shared" si="295"/>
        <v>CCCC[n+]1ccn(c1)C.F[P-](F)(F)(F)(F)F</v>
      </c>
      <c r="F3817">
        <v>379.95</v>
      </c>
      <c r="G3817">
        <v>101.325</v>
      </c>
      <c r="H3817">
        <v>456.4</v>
      </c>
      <c r="I3817">
        <f t="shared" si="296"/>
        <v>0.86130493860799895</v>
      </c>
      <c r="J3817">
        <f t="shared" si="297"/>
        <v>-0.13409119394795901</v>
      </c>
      <c r="K3817">
        <f t="shared" si="298"/>
        <v>2.6593456357461771</v>
      </c>
      <c r="L3817">
        <f t="shared" si="299"/>
        <v>6.1233696179879207</v>
      </c>
    </row>
    <row r="3818" spans="1:12" x14ac:dyDescent="0.2">
      <c r="A3818" t="s">
        <v>2</v>
      </c>
      <c r="B3818" t="str">
        <f>VLOOKUP(A3818,[1]Sheet1!$A:$B,2,0)</f>
        <v>CCCC[n+]1ccn(c1)C</v>
      </c>
      <c r="C3818" t="s">
        <v>45</v>
      </c>
      <c r="D3818" t="str">
        <f>VLOOKUP(C3818,[1]Sheet1!$A:$B,2,0)</f>
        <v>FC(S(=O)(=O)[O-])(F)F</v>
      </c>
      <c r="E3818" t="str">
        <f t="shared" si="295"/>
        <v>CCCC[n+]1ccn(c1)C.FC(S(=O)(=O)[O-])(F)F</v>
      </c>
      <c r="F3818">
        <v>351.98</v>
      </c>
      <c r="G3818">
        <v>101.325</v>
      </c>
      <c r="H3818">
        <v>456.3</v>
      </c>
      <c r="I3818">
        <f t="shared" si="296"/>
        <v>0.63135327467977842</v>
      </c>
      <c r="J3818">
        <f t="shared" si="297"/>
        <v>-0.13409119394795901</v>
      </c>
      <c r="K3818">
        <f t="shared" si="298"/>
        <v>2.6592504687726608</v>
      </c>
      <c r="L3818">
        <f t="shared" si="299"/>
        <v>6.1231504879333567</v>
      </c>
    </row>
    <row r="3819" spans="1:12" x14ac:dyDescent="0.2">
      <c r="A3819" t="s">
        <v>17</v>
      </c>
      <c r="B3819" t="str">
        <f>VLOOKUP(A3819,[1]Sheet1!$A:$B,2,0)</f>
        <v>CCCCCC[n+]1ccn(c1)C</v>
      </c>
      <c r="C3819" t="s">
        <v>38</v>
      </c>
      <c r="D3819" t="str">
        <f>VLOOKUP(C3819,[1]Sheet1!$A:$B,2,0)</f>
        <v>C(C)(=O)[O-]</v>
      </c>
      <c r="E3819" t="str">
        <f t="shared" si="295"/>
        <v>CCCCCC[n+]1ccn(c1)C.C(C)(=O)[O-]</v>
      </c>
      <c r="F3819">
        <v>337.8</v>
      </c>
      <c r="G3819">
        <v>12180</v>
      </c>
      <c r="H3819">
        <v>456.3</v>
      </c>
      <c r="I3819">
        <f t="shared" si="296"/>
        <v>0.51477427594891767</v>
      </c>
      <c r="J3819">
        <f t="shared" si="297"/>
        <v>2.5975133455249306</v>
      </c>
      <c r="K3819">
        <f t="shared" si="298"/>
        <v>2.6592504687726608</v>
      </c>
      <c r="L3819">
        <f t="shared" si="299"/>
        <v>6.1231504879333567</v>
      </c>
    </row>
    <row r="3820" spans="1:12" x14ac:dyDescent="0.2">
      <c r="A3820" t="s">
        <v>162</v>
      </c>
      <c r="B3820" t="str">
        <f>VLOOKUP(A3820,[1]Sheet1!$A:$B,2,0)</f>
        <v>N#CCCC[N+](C)(C)C</v>
      </c>
      <c r="C3820" t="s">
        <v>8</v>
      </c>
      <c r="D3820" t="str">
        <f>VLOOKUP(C3820,[1]Sheet1!$A:$B,2,0)</f>
        <v>FC(S(=O)(=O)[N-]S(=O)(=O)C(F)(F)F)(F)F</v>
      </c>
      <c r="E3820" t="str">
        <f t="shared" si="295"/>
        <v>N#CCCC[N+](C)(C)C.FC(S(=O)(=O)[N-]S(=O)(=O)C(F)(F)F)(F)F</v>
      </c>
      <c r="F3820">
        <v>298.14999999999998</v>
      </c>
      <c r="G3820">
        <v>101.325</v>
      </c>
      <c r="H3820">
        <v>456.2</v>
      </c>
      <c r="I3820">
        <f t="shared" si="296"/>
        <v>0.18879703337637696</v>
      </c>
      <c r="J3820">
        <f t="shared" si="297"/>
        <v>-0.13409119394795901</v>
      </c>
      <c r="K3820">
        <f t="shared" si="298"/>
        <v>2.6591552809406296</v>
      </c>
      <c r="L3820">
        <f t="shared" si="299"/>
        <v>6.122931309850288</v>
      </c>
    </row>
    <row r="3821" spans="1:12" x14ac:dyDescent="0.2">
      <c r="A3821" t="s">
        <v>2</v>
      </c>
      <c r="B3821" t="str">
        <f>VLOOKUP(A3821,[1]Sheet1!$A:$B,2,0)</f>
        <v>CCCC[n+]1ccn(c1)C</v>
      </c>
      <c r="C3821" t="s">
        <v>3</v>
      </c>
      <c r="D3821" t="str">
        <f>VLOOKUP(C3821,[1]Sheet1!$A:$B,2,0)</f>
        <v>F[P-](F)(F)(F)(F)F</v>
      </c>
      <c r="E3821" t="str">
        <f t="shared" si="295"/>
        <v>CCCC[n+]1ccn(c1)C.F[P-](F)(F)(F)(F)F</v>
      </c>
      <c r="F3821">
        <v>379.29</v>
      </c>
      <c r="G3821">
        <v>101.325</v>
      </c>
      <c r="H3821">
        <v>456.1</v>
      </c>
      <c r="I3821">
        <f t="shared" si="296"/>
        <v>0.85587883570515244</v>
      </c>
      <c r="J3821">
        <f t="shared" si="297"/>
        <v>-0.13409119394795901</v>
      </c>
      <c r="K3821">
        <f t="shared" si="298"/>
        <v>2.6590600722409383</v>
      </c>
      <c r="L3821">
        <f t="shared" si="299"/>
        <v>6.122712083717655</v>
      </c>
    </row>
    <row r="3822" spans="1:12" x14ac:dyDescent="0.2">
      <c r="A3822" t="s">
        <v>2</v>
      </c>
      <c r="B3822" t="str">
        <f>VLOOKUP(A3822,[1]Sheet1!$A:$B,2,0)</f>
        <v>CCCC[n+]1ccn(c1)C</v>
      </c>
      <c r="C3822" t="s">
        <v>3</v>
      </c>
      <c r="D3822" t="str">
        <f>VLOOKUP(C3822,[1]Sheet1!$A:$B,2,0)</f>
        <v>F[P-](F)(F)(F)(F)F</v>
      </c>
      <c r="E3822" t="str">
        <f t="shared" si="295"/>
        <v>CCCC[n+]1ccn(c1)C.F[P-](F)(F)(F)(F)F</v>
      </c>
      <c r="F3822">
        <v>379.7</v>
      </c>
      <c r="G3822">
        <v>101.325</v>
      </c>
      <c r="H3822">
        <v>456.1</v>
      </c>
      <c r="I3822">
        <f t="shared" si="296"/>
        <v>0.85924959659934486</v>
      </c>
      <c r="J3822">
        <f t="shared" si="297"/>
        <v>-0.13409119394795901</v>
      </c>
      <c r="K3822">
        <f t="shared" si="298"/>
        <v>2.6590600722409383</v>
      </c>
      <c r="L3822">
        <f t="shared" si="299"/>
        <v>6.122712083717655</v>
      </c>
    </row>
    <row r="3823" spans="1:12" x14ac:dyDescent="0.2">
      <c r="A3823" t="s">
        <v>2</v>
      </c>
      <c r="B3823" t="str">
        <f>VLOOKUP(A3823,[1]Sheet1!$A:$B,2,0)</f>
        <v>CCCC[n+]1ccn(c1)C</v>
      </c>
      <c r="C3823" t="s">
        <v>3</v>
      </c>
      <c r="D3823" t="str">
        <f>VLOOKUP(C3823,[1]Sheet1!$A:$B,2,0)</f>
        <v>F[P-](F)(F)(F)(F)F</v>
      </c>
      <c r="E3823" t="str">
        <f t="shared" si="295"/>
        <v>CCCC[n+]1ccn(c1)C.F[P-](F)(F)(F)(F)F</v>
      </c>
      <c r="F3823">
        <v>379.83</v>
      </c>
      <c r="G3823">
        <v>101.325</v>
      </c>
      <c r="H3823">
        <v>456.1</v>
      </c>
      <c r="I3823">
        <f t="shared" si="296"/>
        <v>0.86031837444384496</v>
      </c>
      <c r="J3823">
        <f t="shared" si="297"/>
        <v>-0.13409119394795901</v>
      </c>
      <c r="K3823">
        <f t="shared" si="298"/>
        <v>2.6590600722409383</v>
      </c>
      <c r="L3823">
        <f t="shared" si="299"/>
        <v>6.122712083717655</v>
      </c>
    </row>
    <row r="3824" spans="1:12" x14ac:dyDescent="0.2">
      <c r="A3824" t="s">
        <v>15</v>
      </c>
      <c r="B3824" t="str">
        <f>VLOOKUP(A3824,[1]Sheet1!$A:$B,2,0)</f>
        <v>C(CCCCCCCCC)[NH2+]CCCCCCCCCC</v>
      </c>
      <c r="C3824" t="s">
        <v>16</v>
      </c>
      <c r="D3824" t="str">
        <f>VLOOKUP(C3824,[1]Sheet1!$A:$B,2,0)</f>
        <v>[Cl-]</v>
      </c>
      <c r="E3824" t="str">
        <f t="shared" si="295"/>
        <v>C(CCCCCCCCC)[NH2+]CCCCCCCCCC.[Cl-]</v>
      </c>
      <c r="F3824">
        <v>229.2</v>
      </c>
      <c r="G3824">
        <v>101.325</v>
      </c>
      <c r="H3824">
        <v>456.1</v>
      </c>
      <c r="I3824">
        <f t="shared" si="296"/>
        <v>-0.37806629261042407</v>
      </c>
      <c r="J3824">
        <f t="shared" si="297"/>
        <v>-0.13409119394795901</v>
      </c>
      <c r="K3824">
        <f t="shared" si="298"/>
        <v>2.6590600722409383</v>
      </c>
      <c r="L3824">
        <f t="shared" si="299"/>
        <v>6.122712083717655</v>
      </c>
    </row>
    <row r="3825" spans="1:12" x14ac:dyDescent="0.2">
      <c r="A3825" t="s">
        <v>11</v>
      </c>
      <c r="B3825" t="str">
        <f>VLOOKUP(A3825,[1]Sheet1!$A:$B,2,0)</f>
        <v>CCCCCC[n+]1cccc2c1cccc2</v>
      </c>
      <c r="C3825" t="s">
        <v>8</v>
      </c>
      <c r="D3825" t="str">
        <f>VLOOKUP(C3825,[1]Sheet1!$A:$B,2,0)</f>
        <v>FC(S(=O)(=O)[N-]S(=O)(=O)C(F)(F)F)(F)F</v>
      </c>
      <c r="E3825" t="str">
        <f t="shared" si="295"/>
        <v>CCCCCC[n+]1cccc2c1cccc2.FC(S(=O)(=O)[N-]S(=O)(=O)C(F)(F)F)(F)F</v>
      </c>
      <c r="F3825">
        <v>298.12</v>
      </c>
      <c r="G3825">
        <v>101.325</v>
      </c>
      <c r="H3825">
        <v>456</v>
      </c>
      <c r="I3825">
        <f t="shared" si="296"/>
        <v>0.18855039233533868</v>
      </c>
      <c r="J3825">
        <f t="shared" si="297"/>
        <v>-0.13409119394795901</v>
      </c>
      <c r="K3825">
        <f t="shared" si="298"/>
        <v>2.6589648426644348</v>
      </c>
      <c r="L3825">
        <f t="shared" si="299"/>
        <v>6.1224928095143865</v>
      </c>
    </row>
    <row r="3826" spans="1:12" x14ac:dyDescent="0.2">
      <c r="A3826" t="s">
        <v>74</v>
      </c>
      <c r="B3826" t="str">
        <f>VLOOKUP(A3826,[1]Sheet1!$A:$B,2,0)</f>
        <v>C(C)[N+](C)(C)CCO</v>
      </c>
      <c r="C3826" t="s">
        <v>14</v>
      </c>
      <c r="D3826" t="str">
        <f>VLOOKUP(C3826,[1]Sheet1!$A:$B,2,0)</f>
        <v>C(C)OS(=O)(=O)[O-]</v>
      </c>
      <c r="E3826" t="str">
        <f t="shared" si="295"/>
        <v>C(C)[N+](C)(C)CCO.C(C)OS(=O)(=O)[O-]</v>
      </c>
      <c r="F3826">
        <v>305.14999999999998</v>
      </c>
      <c r="G3826">
        <v>101.325</v>
      </c>
      <c r="H3826">
        <v>456</v>
      </c>
      <c r="I3826">
        <f t="shared" si="296"/>
        <v>0.24634660961869179</v>
      </c>
      <c r="J3826">
        <f t="shared" si="297"/>
        <v>-0.13409119394795901</v>
      </c>
      <c r="K3826">
        <f t="shared" si="298"/>
        <v>2.6589648426644348</v>
      </c>
      <c r="L3826">
        <f t="shared" si="299"/>
        <v>6.1224928095143865</v>
      </c>
    </row>
    <row r="3827" spans="1:12" x14ac:dyDescent="0.2">
      <c r="A3827" t="s">
        <v>2</v>
      </c>
      <c r="B3827" t="str">
        <f>VLOOKUP(A3827,[1]Sheet1!$A:$B,2,0)</f>
        <v>CCCC[n+]1ccn(c1)C</v>
      </c>
      <c r="C3827" t="s">
        <v>3</v>
      </c>
      <c r="D3827" t="str">
        <f>VLOOKUP(C3827,[1]Sheet1!$A:$B,2,0)</f>
        <v>F[P-](F)(F)(F)(F)F</v>
      </c>
      <c r="E3827" t="str">
        <f t="shared" si="295"/>
        <v>CCCC[n+]1ccn(c1)C.F[P-](F)(F)(F)(F)F</v>
      </c>
      <c r="F3827">
        <v>376.21</v>
      </c>
      <c r="G3827">
        <v>101.325</v>
      </c>
      <c r="H3827">
        <v>455.8</v>
      </c>
      <c r="I3827">
        <f t="shared" si="296"/>
        <v>0.83055702215853355</v>
      </c>
      <c r="J3827">
        <f t="shared" si="297"/>
        <v>-0.13409119394795901</v>
      </c>
      <c r="K3827">
        <f t="shared" si="298"/>
        <v>2.6587743208443566</v>
      </c>
      <c r="L3827">
        <f t="shared" si="299"/>
        <v>6.1220541168115838</v>
      </c>
    </row>
    <row r="3828" spans="1:12" x14ac:dyDescent="0.2">
      <c r="A3828" t="s">
        <v>2</v>
      </c>
      <c r="B3828" t="str">
        <f>VLOOKUP(A3828,[1]Sheet1!$A:$B,2,0)</f>
        <v>CCCC[n+]1ccn(c1)C</v>
      </c>
      <c r="C3828" t="s">
        <v>3</v>
      </c>
      <c r="D3828" t="str">
        <f>VLOOKUP(C3828,[1]Sheet1!$A:$B,2,0)</f>
        <v>F[P-](F)(F)(F)(F)F</v>
      </c>
      <c r="E3828" t="str">
        <f t="shared" si="295"/>
        <v>CCCC[n+]1ccn(c1)C.F[P-](F)(F)(F)(F)F</v>
      </c>
      <c r="F3828">
        <v>376.34</v>
      </c>
      <c r="G3828">
        <v>101.325</v>
      </c>
      <c r="H3828">
        <v>455.8</v>
      </c>
      <c r="I3828">
        <f t="shared" si="296"/>
        <v>0.83162580000303366</v>
      </c>
      <c r="J3828">
        <f t="shared" si="297"/>
        <v>-0.13409119394795901</v>
      </c>
      <c r="K3828">
        <f t="shared" si="298"/>
        <v>2.6587743208443566</v>
      </c>
      <c r="L3828">
        <f t="shared" si="299"/>
        <v>6.1220541168115838</v>
      </c>
    </row>
    <row r="3829" spans="1:12" x14ac:dyDescent="0.2">
      <c r="A3829" t="s">
        <v>2</v>
      </c>
      <c r="B3829" t="str">
        <f>VLOOKUP(A3829,[1]Sheet1!$A:$B,2,0)</f>
        <v>CCCC[n+]1ccn(c1)C</v>
      </c>
      <c r="C3829" t="s">
        <v>3</v>
      </c>
      <c r="D3829" t="str">
        <f>VLOOKUP(C3829,[1]Sheet1!$A:$B,2,0)</f>
        <v>F[P-](F)(F)(F)(F)F</v>
      </c>
      <c r="E3829" t="str">
        <f t="shared" si="295"/>
        <v>CCCC[n+]1ccn(c1)C.F[P-](F)(F)(F)(F)F</v>
      </c>
      <c r="F3829">
        <v>379.16</v>
      </c>
      <c r="G3829">
        <v>101.325</v>
      </c>
      <c r="H3829">
        <v>455.8</v>
      </c>
      <c r="I3829">
        <f t="shared" si="296"/>
        <v>0.85481005786065234</v>
      </c>
      <c r="J3829">
        <f t="shared" si="297"/>
        <v>-0.13409119394795901</v>
      </c>
      <c r="K3829">
        <f t="shared" si="298"/>
        <v>2.6587743208443566</v>
      </c>
      <c r="L3829">
        <f t="shared" si="299"/>
        <v>6.1220541168115838</v>
      </c>
    </row>
    <row r="3830" spans="1:12" x14ac:dyDescent="0.2">
      <c r="A3830" t="s">
        <v>69</v>
      </c>
      <c r="B3830" t="str">
        <f>VLOOKUP(A3830,[1]Sheet1!$A:$B,2,0)</f>
        <v>CCCCC[n+]1ccn(c1)C</v>
      </c>
      <c r="C3830" t="s">
        <v>3</v>
      </c>
      <c r="D3830" t="str">
        <f>VLOOKUP(C3830,[1]Sheet1!$A:$B,2,0)</f>
        <v>F[P-](F)(F)(F)(F)F</v>
      </c>
      <c r="E3830" t="str">
        <f t="shared" si="295"/>
        <v>CCCCC[n+]1ccn(c1)C.F[P-](F)(F)(F)(F)F</v>
      </c>
      <c r="F3830">
        <v>329.56200000000001</v>
      </c>
      <c r="G3830">
        <v>101.325</v>
      </c>
      <c r="H3830">
        <v>455.8</v>
      </c>
      <c r="I3830">
        <f t="shared" si="296"/>
        <v>0.44704664607974776</v>
      </c>
      <c r="J3830">
        <f t="shared" si="297"/>
        <v>-0.13409119394795901</v>
      </c>
      <c r="K3830">
        <f t="shared" si="298"/>
        <v>2.6587743208443566</v>
      </c>
      <c r="L3830">
        <f t="shared" si="299"/>
        <v>6.1220541168115838</v>
      </c>
    </row>
    <row r="3831" spans="1:12" x14ac:dyDescent="0.2">
      <c r="A3831" t="s">
        <v>17</v>
      </c>
      <c r="B3831" t="str">
        <f>VLOOKUP(A3831,[1]Sheet1!$A:$B,2,0)</f>
        <v>CCCCCC[n+]1ccn(c1)C</v>
      </c>
      <c r="C3831" t="s">
        <v>38</v>
      </c>
      <c r="D3831" t="str">
        <f>VLOOKUP(C3831,[1]Sheet1!$A:$B,2,0)</f>
        <v>C(C)(=O)[O-]</v>
      </c>
      <c r="E3831" t="str">
        <f t="shared" si="295"/>
        <v>CCCCCC[n+]1ccn(c1)C.C(C)(=O)[O-]</v>
      </c>
      <c r="F3831">
        <v>327.39999999999998</v>
      </c>
      <c r="G3831">
        <v>100</v>
      </c>
      <c r="H3831">
        <v>455.7</v>
      </c>
      <c r="I3831">
        <f t="shared" si="296"/>
        <v>0.42927204838890681</v>
      </c>
      <c r="J3831">
        <f t="shared" si="297"/>
        <v>-0.13439084403497614</v>
      </c>
      <c r="K3831">
        <f t="shared" si="298"/>
        <v>2.6586790285824486</v>
      </c>
      <c r="L3831">
        <f t="shared" si="299"/>
        <v>6.1218346982698364</v>
      </c>
    </row>
    <row r="3832" spans="1:12" x14ac:dyDescent="0.2">
      <c r="A3832" t="s">
        <v>2</v>
      </c>
      <c r="B3832" t="str">
        <f>VLOOKUP(A3832,[1]Sheet1!$A:$B,2,0)</f>
        <v>CCCC[n+]1ccn(c1)C</v>
      </c>
      <c r="C3832" t="s">
        <v>3</v>
      </c>
      <c r="D3832" t="str">
        <f>VLOOKUP(C3832,[1]Sheet1!$A:$B,2,0)</f>
        <v>F[P-](F)(F)(F)(F)F</v>
      </c>
      <c r="E3832" t="str">
        <f t="shared" si="295"/>
        <v>CCCC[n+]1ccn(c1)C.F[P-](F)(F)(F)(F)F</v>
      </c>
      <c r="F3832">
        <v>376.46</v>
      </c>
      <c r="G3832">
        <v>101.325</v>
      </c>
      <c r="H3832">
        <v>455.5</v>
      </c>
      <c r="I3832">
        <f t="shared" si="296"/>
        <v>0.83261236416718765</v>
      </c>
      <c r="J3832">
        <f t="shared" si="297"/>
        <v>-0.13409119394795901</v>
      </c>
      <c r="K3832">
        <f t="shared" si="298"/>
        <v>2.658488381309017</v>
      </c>
      <c r="L3832">
        <f t="shared" si="299"/>
        <v>6.1213957167000128</v>
      </c>
    </row>
    <row r="3833" spans="1:12" x14ac:dyDescent="0.2">
      <c r="A3833" t="s">
        <v>2</v>
      </c>
      <c r="B3833" t="str">
        <f>VLOOKUP(A3833,[1]Sheet1!$A:$B,2,0)</f>
        <v>CCCC[n+]1ccn(c1)C</v>
      </c>
      <c r="C3833" t="s">
        <v>3</v>
      </c>
      <c r="D3833" t="str">
        <f>VLOOKUP(C3833,[1]Sheet1!$A:$B,2,0)</f>
        <v>F[P-](F)(F)(F)(F)F</v>
      </c>
      <c r="E3833" t="str">
        <f t="shared" si="295"/>
        <v>CCCC[n+]1ccn(c1)C.F[P-](F)(F)(F)(F)F</v>
      </c>
      <c r="F3833">
        <v>378.13</v>
      </c>
      <c r="G3833">
        <v>101.325</v>
      </c>
      <c r="H3833">
        <v>455.5</v>
      </c>
      <c r="I3833">
        <f t="shared" si="296"/>
        <v>0.84634204878499719</v>
      </c>
      <c r="J3833">
        <f t="shared" si="297"/>
        <v>-0.13409119394795901</v>
      </c>
      <c r="K3833">
        <f t="shared" si="298"/>
        <v>2.658488381309017</v>
      </c>
      <c r="L3833">
        <f t="shared" si="299"/>
        <v>6.1213957167000128</v>
      </c>
    </row>
    <row r="3834" spans="1:12" x14ac:dyDescent="0.2">
      <c r="A3834" t="s">
        <v>2</v>
      </c>
      <c r="B3834" t="str">
        <f>VLOOKUP(A3834,[1]Sheet1!$A:$B,2,0)</f>
        <v>CCCC[n+]1ccn(c1)C</v>
      </c>
      <c r="C3834" t="s">
        <v>3</v>
      </c>
      <c r="D3834" t="str">
        <f>VLOOKUP(C3834,[1]Sheet1!$A:$B,2,0)</f>
        <v>F[P-](F)(F)(F)(F)F</v>
      </c>
      <c r="E3834" t="str">
        <f t="shared" si="295"/>
        <v>CCCC[n+]1ccn(c1)C.F[P-](F)(F)(F)(F)F</v>
      </c>
      <c r="F3834">
        <v>378.4</v>
      </c>
      <c r="G3834">
        <v>101.325</v>
      </c>
      <c r="H3834">
        <v>455.5</v>
      </c>
      <c r="I3834">
        <f t="shared" si="296"/>
        <v>0.84856181815434351</v>
      </c>
      <c r="J3834">
        <f t="shared" si="297"/>
        <v>-0.13409119394795901</v>
      </c>
      <c r="K3834">
        <f t="shared" si="298"/>
        <v>2.658488381309017</v>
      </c>
      <c r="L3834">
        <f t="shared" si="299"/>
        <v>6.1213957167000128</v>
      </c>
    </row>
    <row r="3835" spans="1:12" x14ac:dyDescent="0.2">
      <c r="A3835" t="s">
        <v>2</v>
      </c>
      <c r="B3835" t="str">
        <f>VLOOKUP(A3835,[1]Sheet1!$A:$B,2,0)</f>
        <v>CCCC[n+]1ccn(c1)C</v>
      </c>
      <c r="C3835" t="s">
        <v>3</v>
      </c>
      <c r="D3835" t="str">
        <f>VLOOKUP(C3835,[1]Sheet1!$A:$B,2,0)</f>
        <v>F[P-](F)(F)(F)(F)F</v>
      </c>
      <c r="E3835" t="str">
        <f t="shared" si="295"/>
        <v>CCCC[n+]1ccn(c1)C.F[P-](F)(F)(F)(F)F</v>
      </c>
      <c r="F3835">
        <v>378.65</v>
      </c>
      <c r="G3835">
        <v>101.325</v>
      </c>
      <c r="H3835">
        <v>455.5</v>
      </c>
      <c r="I3835">
        <f t="shared" si="296"/>
        <v>0.8506171601629976</v>
      </c>
      <c r="J3835">
        <f t="shared" si="297"/>
        <v>-0.13409119394795901</v>
      </c>
      <c r="K3835">
        <f t="shared" si="298"/>
        <v>2.658488381309017</v>
      </c>
      <c r="L3835">
        <f t="shared" si="299"/>
        <v>6.1213957167000128</v>
      </c>
    </row>
    <row r="3836" spans="1:12" x14ac:dyDescent="0.2">
      <c r="A3836" t="s">
        <v>2</v>
      </c>
      <c r="B3836" t="str">
        <f>VLOOKUP(A3836,[1]Sheet1!$A:$B,2,0)</f>
        <v>CCCC[n+]1ccn(c1)C</v>
      </c>
      <c r="C3836" t="s">
        <v>3</v>
      </c>
      <c r="D3836" t="str">
        <f>VLOOKUP(C3836,[1]Sheet1!$A:$B,2,0)</f>
        <v>F[P-](F)(F)(F)(F)F</v>
      </c>
      <c r="E3836" t="str">
        <f t="shared" si="295"/>
        <v>CCCC[n+]1ccn(c1)C.F[P-](F)(F)(F)(F)F</v>
      </c>
      <c r="F3836">
        <v>378.78</v>
      </c>
      <c r="G3836">
        <v>101.325</v>
      </c>
      <c r="H3836">
        <v>455.5</v>
      </c>
      <c r="I3836">
        <f t="shared" si="296"/>
        <v>0.8516859380074977</v>
      </c>
      <c r="J3836">
        <f t="shared" si="297"/>
        <v>-0.13409119394795901</v>
      </c>
      <c r="K3836">
        <f t="shared" si="298"/>
        <v>2.658488381309017</v>
      </c>
      <c r="L3836">
        <f t="shared" si="299"/>
        <v>6.1213957167000128</v>
      </c>
    </row>
    <row r="3837" spans="1:12" x14ac:dyDescent="0.2">
      <c r="A3837" t="s">
        <v>2</v>
      </c>
      <c r="B3837" t="str">
        <f>VLOOKUP(A3837,[1]Sheet1!$A:$B,2,0)</f>
        <v>CCCC[n+]1ccn(c1)C</v>
      </c>
      <c r="C3837" t="s">
        <v>3</v>
      </c>
      <c r="D3837" t="str">
        <f>VLOOKUP(C3837,[1]Sheet1!$A:$B,2,0)</f>
        <v>F[P-](F)(F)(F)(F)F</v>
      </c>
      <c r="E3837" t="str">
        <f t="shared" si="295"/>
        <v>CCCC[n+]1ccn(c1)C.F[P-](F)(F)(F)(F)F</v>
      </c>
      <c r="F3837">
        <v>378.91</v>
      </c>
      <c r="G3837">
        <v>101.325</v>
      </c>
      <c r="H3837">
        <v>455.5</v>
      </c>
      <c r="I3837">
        <f t="shared" si="296"/>
        <v>0.85275471585199825</v>
      </c>
      <c r="J3837">
        <f t="shared" si="297"/>
        <v>-0.13409119394795901</v>
      </c>
      <c r="K3837">
        <f t="shared" si="298"/>
        <v>2.658488381309017</v>
      </c>
      <c r="L3837">
        <f t="shared" si="299"/>
        <v>6.1213957167000128</v>
      </c>
    </row>
    <row r="3838" spans="1:12" x14ac:dyDescent="0.2">
      <c r="A3838" t="s">
        <v>2</v>
      </c>
      <c r="B3838" t="str">
        <f>VLOOKUP(A3838,[1]Sheet1!$A:$B,2,0)</f>
        <v>CCCC[n+]1ccn(c1)C</v>
      </c>
      <c r="C3838" t="s">
        <v>3</v>
      </c>
      <c r="D3838" t="str">
        <f>VLOOKUP(C3838,[1]Sheet1!$A:$B,2,0)</f>
        <v>F[P-](F)(F)(F)(F)F</v>
      </c>
      <c r="E3838" t="str">
        <f t="shared" si="295"/>
        <v>CCCC[n+]1ccn(c1)C.F[P-](F)(F)(F)(F)F</v>
      </c>
      <c r="F3838">
        <v>379.03</v>
      </c>
      <c r="G3838">
        <v>101.325</v>
      </c>
      <c r="H3838">
        <v>455.5</v>
      </c>
      <c r="I3838">
        <f t="shared" si="296"/>
        <v>0.85374128001615179</v>
      </c>
      <c r="J3838">
        <f t="shared" si="297"/>
        <v>-0.13409119394795901</v>
      </c>
      <c r="K3838">
        <f t="shared" si="298"/>
        <v>2.658488381309017</v>
      </c>
      <c r="L3838">
        <f t="shared" si="299"/>
        <v>6.1213957167000128</v>
      </c>
    </row>
    <row r="3839" spans="1:12" x14ac:dyDescent="0.2">
      <c r="A3839" t="s">
        <v>2</v>
      </c>
      <c r="B3839" t="str">
        <f>VLOOKUP(A3839,[1]Sheet1!$A:$B,2,0)</f>
        <v>CCCC[n+]1ccn(c1)C</v>
      </c>
      <c r="C3839" t="s">
        <v>45</v>
      </c>
      <c r="D3839" t="str">
        <f>VLOOKUP(C3839,[1]Sheet1!$A:$B,2,0)</f>
        <v>FC(S(=O)(=O)[O-])(F)F</v>
      </c>
      <c r="E3839" t="str">
        <f t="shared" si="295"/>
        <v>CCCC[n+]1ccn(c1)C.FC(S(=O)(=O)[O-])(F)F</v>
      </c>
      <c r="F3839">
        <v>350</v>
      </c>
      <c r="G3839">
        <v>101.325</v>
      </c>
      <c r="H3839">
        <v>455.5</v>
      </c>
      <c r="I3839">
        <f t="shared" si="296"/>
        <v>0.61507496597123779</v>
      </c>
      <c r="J3839">
        <f t="shared" si="297"/>
        <v>-0.13409119394795901</v>
      </c>
      <c r="K3839">
        <f t="shared" si="298"/>
        <v>2.658488381309017</v>
      </c>
      <c r="L3839">
        <f t="shared" si="299"/>
        <v>6.1213957167000128</v>
      </c>
    </row>
    <row r="3840" spans="1:12" x14ac:dyDescent="0.2">
      <c r="A3840" t="s">
        <v>2</v>
      </c>
      <c r="B3840" t="str">
        <f>VLOOKUP(A3840,[1]Sheet1!$A:$B,2,0)</f>
        <v>CCCC[n+]1ccn(c1)C</v>
      </c>
      <c r="C3840" t="s">
        <v>3</v>
      </c>
      <c r="D3840" t="str">
        <f>VLOOKUP(C3840,[1]Sheet1!$A:$B,2,0)</f>
        <v>F[P-](F)(F)(F)(F)F</v>
      </c>
      <c r="E3840" t="str">
        <f t="shared" si="295"/>
        <v>CCCC[n+]1ccn(c1)C.F[P-](F)(F)(F)(F)F</v>
      </c>
      <c r="F3840">
        <v>374.67</v>
      </c>
      <c r="G3840">
        <v>101.325</v>
      </c>
      <c r="H3840">
        <v>455.3</v>
      </c>
      <c r="I3840">
        <f t="shared" si="296"/>
        <v>0.81789611538522455</v>
      </c>
      <c r="J3840">
        <f t="shared" si="297"/>
        <v>-0.13409119394795901</v>
      </c>
      <c r="K3840">
        <f t="shared" si="298"/>
        <v>2.6582976503081897</v>
      </c>
      <c r="L3840">
        <f t="shared" si="299"/>
        <v>6.1209565423407364</v>
      </c>
    </row>
    <row r="3841" spans="1:12" x14ac:dyDescent="0.2">
      <c r="A3841" t="s">
        <v>2</v>
      </c>
      <c r="B3841" t="str">
        <f>VLOOKUP(A3841,[1]Sheet1!$A:$B,2,0)</f>
        <v>CCCC[n+]1ccn(c1)C</v>
      </c>
      <c r="C3841" t="s">
        <v>3</v>
      </c>
      <c r="D3841" t="str">
        <f>VLOOKUP(C3841,[1]Sheet1!$A:$B,2,0)</f>
        <v>F[P-](F)(F)(F)(F)F</v>
      </c>
      <c r="E3841" t="str">
        <f t="shared" si="295"/>
        <v>CCCC[n+]1ccn(c1)C.F[P-](F)(F)(F)(F)F</v>
      </c>
      <c r="F3841">
        <v>377.37</v>
      </c>
      <c r="G3841">
        <v>101.325</v>
      </c>
      <c r="H3841">
        <v>455.3</v>
      </c>
      <c r="I3841">
        <f t="shared" si="296"/>
        <v>0.8400938090786888</v>
      </c>
      <c r="J3841">
        <f t="shared" si="297"/>
        <v>-0.13409119394795901</v>
      </c>
      <c r="K3841">
        <f t="shared" si="298"/>
        <v>2.6582976503081897</v>
      </c>
      <c r="L3841">
        <f t="shared" si="299"/>
        <v>6.1209565423407364</v>
      </c>
    </row>
    <row r="3842" spans="1:12" x14ac:dyDescent="0.2">
      <c r="A3842" t="s">
        <v>2</v>
      </c>
      <c r="B3842" t="str">
        <f>VLOOKUP(A3842,[1]Sheet1!$A:$B,2,0)</f>
        <v>CCCC[n+]1ccn(c1)C</v>
      </c>
      <c r="C3842" t="s">
        <v>3</v>
      </c>
      <c r="D3842" t="str">
        <f>VLOOKUP(C3842,[1]Sheet1!$A:$B,2,0)</f>
        <v>F[P-](F)(F)(F)(F)F</v>
      </c>
      <c r="E3842" t="str">
        <f t="shared" ref="E3842:E3905" si="300">B3842&amp;"."&amp;D3842</f>
        <v>CCCC[n+]1ccn(c1)C.F[P-](F)(F)(F)(F)F</v>
      </c>
      <c r="F3842">
        <v>378</v>
      </c>
      <c r="G3842">
        <v>101.325</v>
      </c>
      <c r="H3842">
        <v>455.3</v>
      </c>
      <c r="I3842">
        <f t="shared" ref="I3842:I3905" si="301">STANDARDIZE(F3842,AVERAGE(F:F),STDEVP(F:F))</f>
        <v>0.84527327094049709</v>
      </c>
      <c r="J3842">
        <f t="shared" ref="J3842:J3905" si="302">STANDARDIZE(G3842,AVERAGE(G:G),STDEVP(G:G))</f>
        <v>-0.13409119394795901</v>
      </c>
      <c r="K3842">
        <f t="shared" si="298"/>
        <v>2.6582976503081897</v>
      </c>
      <c r="L3842">
        <f t="shared" si="299"/>
        <v>6.1209565423407364</v>
      </c>
    </row>
    <row r="3843" spans="1:12" x14ac:dyDescent="0.2">
      <c r="A3843" t="s">
        <v>2</v>
      </c>
      <c r="B3843" t="str">
        <f>VLOOKUP(A3843,[1]Sheet1!$A:$B,2,0)</f>
        <v>CCCC[n+]1ccn(c1)C</v>
      </c>
      <c r="C3843" t="s">
        <v>3</v>
      </c>
      <c r="D3843" t="str">
        <f>VLOOKUP(C3843,[1]Sheet1!$A:$B,2,0)</f>
        <v>F[P-](F)(F)(F)(F)F</v>
      </c>
      <c r="E3843" t="str">
        <f t="shared" si="300"/>
        <v>CCCC[n+]1ccn(c1)C.F[P-](F)(F)(F)(F)F</v>
      </c>
      <c r="F3843">
        <v>378.53</v>
      </c>
      <c r="G3843">
        <v>101.325</v>
      </c>
      <c r="H3843">
        <v>455.3</v>
      </c>
      <c r="I3843">
        <f t="shared" si="301"/>
        <v>0.84963059599884361</v>
      </c>
      <c r="J3843">
        <f t="shared" si="302"/>
        <v>-0.13409119394795901</v>
      </c>
      <c r="K3843">
        <f t="shared" ref="K3843:K3906" si="303">LOG(H3843)</f>
        <v>2.6582976503081897</v>
      </c>
      <c r="L3843">
        <f t="shared" ref="L3843:L3906" si="304">LN(H3843)</f>
        <v>6.1209565423407364</v>
      </c>
    </row>
    <row r="3844" spans="1:12" x14ac:dyDescent="0.2">
      <c r="A3844" t="s">
        <v>18</v>
      </c>
      <c r="B3844" t="str">
        <f>VLOOKUP(A3844,[1]Sheet1!$A:$B,2,0)</f>
        <v>CCCCCCCCCC[n+]1ccn(c1)C</v>
      </c>
      <c r="C3844" t="s">
        <v>8</v>
      </c>
      <c r="D3844" t="str">
        <f>VLOOKUP(C3844,[1]Sheet1!$A:$B,2,0)</f>
        <v>FC(S(=O)(=O)[N-]S(=O)(=O)C(F)(F)F)(F)F</v>
      </c>
      <c r="E3844" t="str">
        <f t="shared" si="300"/>
        <v>CCCCCCCCCC[n+]1ccn(c1)C.FC(S(=O)(=O)[N-]S(=O)(=O)C(F)(F)F)(F)F</v>
      </c>
      <c r="F3844">
        <v>196.3</v>
      </c>
      <c r="G3844">
        <v>101.325</v>
      </c>
      <c r="H3844">
        <v>455.3</v>
      </c>
      <c r="I3844">
        <f t="shared" si="301"/>
        <v>-0.64854930094930363</v>
      </c>
      <c r="J3844">
        <f t="shared" si="302"/>
        <v>-0.13409119394795901</v>
      </c>
      <c r="K3844">
        <f t="shared" si="303"/>
        <v>2.6582976503081897</v>
      </c>
      <c r="L3844">
        <f t="shared" si="304"/>
        <v>6.1209565423407364</v>
      </c>
    </row>
    <row r="3845" spans="1:12" x14ac:dyDescent="0.2">
      <c r="A3845" t="s">
        <v>15</v>
      </c>
      <c r="B3845" t="str">
        <f>VLOOKUP(A3845,[1]Sheet1!$A:$B,2,0)</f>
        <v>C(CCCCCCCCC)[NH2+]CCCCCCCCCC</v>
      </c>
      <c r="C3845" t="s">
        <v>16</v>
      </c>
      <c r="D3845" t="str">
        <f>VLOOKUP(C3845,[1]Sheet1!$A:$B,2,0)</f>
        <v>[Cl-]</v>
      </c>
      <c r="E3845" t="str">
        <f t="shared" si="300"/>
        <v>C(CCCCCCCCC)[NH2+]CCCCCCCCCC.[Cl-]</v>
      </c>
      <c r="F3845">
        <v>229.89</v>
      </c>
      <c r="G3845">
        <v>101.325</v>
      </c>
      <c r="H3845">
        <v>455.1</v>
      </c>
      <c r="I3845">
        <f t="shared" si="301"/>
        <v>-0.37239354866653879</v>
      </c>
      <c r="J3845">
        <f t="shared" si="302"/>
        <v>-0.13409119394795901</v>
      </c>
      <c r="K3845">
        <f t="shared" si="303"/>
        <v>2.658106835506393</v>
      </c>
      <c r="L3845">
        <f t="shared" si="304"/>
        <v>6.120517175022596</v>
      </c>
    </row>
    <row r="3846" spans="1:12" x14ac:dyDescent="0.2">
      <c r="A3846" t="s">
        <v>2</v>
      </c>
      <c r="B3846" t="str">
        <f>VLOOKUP(A3846,[1]Sheet1!$A:$B,2,0)</f>
        <v>CCCC[n+]1ccn(c1)C</v>
      </c>
      <c r="C3846" t="s">
        <v>59</v>
      </c>
      <c r="D3846" t="str">
        <f>VLOOKUP(C3846,[1]Sheet1!$A:$B,2,0)</f>
        <v>S(=O)(=O)([O-])C1=CC=C(C)C=C1</v>
      </c>
      <c r="E3846" t="str">
        <f t="shared" si="300"/>
        <v>CCCC[n+]1ccn(c1)C.S(=O)(=O)([O-])C1=CC=C(C)C=C1</v>
      </c>
      <c r="F3846">
        <v>340</v>
      </c>
      <c r="G3846">
        <v>101.325</v>
      </c>
      <c r="H3846">
        <v>455.1</v>
      </c>
      <c r="I3846">
        <f t="shared" si="301"/>
        <v>0.53286128562507373</v>
      </c>
      <c r="J3846">
        <f t="shared" si="302"/>
        <v>-0.13409119394795901</v>
      </c>
      <c r="K3846">
        <f t="shared" si="303"/>
        <v>2.658106835506393</v>
      </c>
      <c r="L3846">
        <f t="shared" si="304"/>
        <v>6.120517175022596</v>
      </c>
    </row>
    <row r="3847" spans="1:12" x14ac:dyDescent="0.2">
      <c r="A3847" t="s">
        <v>2</v>
      </c>
      <c r="B3847" t="str">
        <f>VLOOKUP(A3847,[1]Sheet1!$A:$B,2,0)</f>
        <v>CCCC[n+]1ccn(c1)C</v>
      </c>
      <c r="C3847" t="s">
        <v>3</v>
      </c>
      <c r="D3847" t="str">
        <f>VLOOKUP(C3847,[1]Sheet1!$A:$B,2,0)</f>
        <v>F[P-](F)(F)(F)(F)F</v>
      </c>
      <c r="E3847" t="str">
        <f t="shared" si="300"/>
        <v>CCCC[n+]1ccn(c1)C.F[P-](F)(F)(F)(F)F</v>
      </c>
      <c r="F3847">
        <v>376.59</v>
      </c>
      <c r="G3847">
        <v>101.325</v>
      </c>
      <c r="H3847">
        <v>455</v>
      </c>
      <c r="I3847">
        <f t="shared" si="301"/>
        <v>0.83368114201168775</v>
      </c>
      <c r="J3847">
        <f t="shared" si="302"/>
        <v>-0.13409119394795901</v>
      </c>
      <c r="K3847">
        <f t="shared" si="303"/>
        <v>2.6580113966571126</v>
      </c>
      <c r="L3847">
        <f t="shared" si="304"/>
        <v>6.1202974189509503</v>
      </c>
    </row>
    <row r="3848" spans="1:12" x14ac:dyDescent="0.2">
      <c r="A3848" t="s">
        <v>2</v>
      </c>
      <c r="B3848" t="str">
        <f>VLOOKUP(A3848,[1]Sheet1!$A:$B,2,0)</f>
        <v>CCCC[n+]1ccn(c1)C</v>
      </c>
      <c r="C3848" t="s">
        <v>3</v>
      </c>
      <c r="D3848" t="str">
        <f>VLOOKUP(C3848,[1]Sheet1!$A:$B,2,0)</f>
        <v>F[P-](F)(F)(F)(F)F</v>
      </c>
      <c r="E3848" t="str">
        <f t="shared" si="300"/>
        <v>CCCC[n+]1ccn(c1)C.F[P-](F)(F)(F)(F)F</v>
      </c>
      <c r="F3848">
        <v>377.25</v>
      </c>
      <c r="G3848">
        <v>101.325</v>
      </c>
      <c r="H3848">
        <v>455</v>
      </c>
      <c r="I3848">
        <f t="shared" si="301"/>
        <v>0.83910724491453481</v>
      </c>
      <c r="J3848">
        <f t="shared" si="302"/>
        <v>-0.13409119394795901</v>
      </c>
      <c r="K3848">
        <f t="shared" si="303"/>
        <v>2.6580113966571126</v>
      </c>
      <c r="L3848">
        <f t="shared" si="304"/>
        <v>6.1202974189509503</v>
      </c>
    </row>
    <row r="3849" spans="1:12" x14ac:dyDescent="0.2">
      <c r="A3849" t="s">
        <v>2</v>
      </c>
      <c r="B3849" t="str">
        <f>VLOOKUP(A3849,[1]Sheet1!$A:$B,2,0)</f>
        <v>CCCC[n+]1ccn(c1)C</v>
      </c>
      <c r="C3849" t="s">
        <v>3</v>
      </c>
      <c r="D3849" t="str">
        <f>VLOOKUP(C3849,[1]Sheet1!$A:$B,2,0)</f>
        <v>F[P-](F)(F)(F)(F)F</v>
      </c>
      <c r="E3849" t="str">
        <f t="shared" si="300"/>
        <v>CCCC[n+]1ccn(c1)C.F[P-](F)(F)(F)(F)F</v>
      </c>
      <c r="F3849">
        <v>377.5</v>
      </c>
      <c r="G3849">
        <v>101.325</v>
      </c>
      <c r="H3849">
        <v>455</v>
      </c>
      <c r="I3849">
        <f t="shared" si="301"/>
        <v>0.8411625869231889</v>
      </c>
      <c r="J3849">
        <f t="shared" si="302"/>
        <v>-0.13409119394795901</v>
      </c>
      <c r="K3849">
        <f t="shared" si="303"/>
        <v>2.6580113966571126</v>
      </c>
      <c r="L3849">
        <f t="shared" si="304"/>
        <v>6.1202974189509503</v>
      </c>
    </row>
    <row r="3850" spans="1:12" x14ac:dyDescent="0.2">
      <c r="A3850" t="s">
        <v>2</v>
      </c>
      <c r="B3850" t="str">
        <f>VLOOKUP(A3850,[1]Sheet1!$A:$B,2,0)</f>
        <v>CCCC[n+]1ccn(c1)C</v>
      </c>
      <c r="C3850" t="s">
        <v>3</v>
      </c>
      <c r="D3850" t="str">
        <f>VLOOKUP(C3850,[1]Sheet1!$A:$B,2,0)</f>
        <v>F[P-](F)(F)(F)(F)F</v>
      </c>
      <c r="E3850" t="str">
        <f t="shared" si="300"/>
        <v>CCCC[n+]1ccn(c1)C.F[P-](F)(F)(F)(F)F</v>
      </c>
      <c r="F3850">
        <v>377.88</v>
      </c>
      <c r="G3850">
        <v>101.325</v>
      </c>
      <c r="H3850">
        <v>455</v>
      </c>
      <c r="I3850">
        <f t="shared" si="301"/>
        <v>0.8442867067763431</v>
      </c>
      <c r="J3850">
        <f t="shared" si="302"/>
        <v>-0.13409119394795901</v>
      </c>
      <c r="K3850">
        <f t="shared" si="303"/>
        <v>2.6580113966571126</v>
      </c>
      <c r="L3850">
        <f t="shared" si="304"/>
        <v>6.1202974189509503</v>
      </c>
    </row>
    <row r="3851" spans="1:12" x14ac:dyDescent="0.2">
      <c r="A3851" t="s">
        <v>61</v>
      </c>
      <c r="B3851" t="str">
        <f>VLOOKUP(A3851,[1]Sheet1!$A:$B,2,0)</f>
        <v>CC=1C=[N+](C=CC1)CCCCCCCC</v>
      </c>
      <c r="C3851" t="s">
        <v>10</v>
      </c>
      <c r="D3851" t="str">
        <f>VLOOKUP(C3851,[1]Sheet1!$A:$B,2,0)</f>
        <v>F[B-](F)(F)F</v>
      </c>
      <c r="E3851" t="str">
        <f t="shared" si="300"/>
        <v>CC=1C=[N+](C=CC1)CCCCCCCC.F[B-](F)(F)F</v>
      </c>
      <c r="F3851">
        <v>303.14999999999998</v>
      </c>
      <c r="G3851">
        <v>101.325</v>
      </c>
      <c r="H3851">
        <v>455</v>
      </c>
      <c r="I3851">
        <f t="shared" si="301"/>
        <v>0.22990387354945899</v>
      </c>
      <c r="J3851">
        <f t="shared" si="302"/>
        <v>-0.13409119394795901</v>
      </c>
      <c r="K3851">
        <f t="shared" si="303"/>
        <v>2.6580113966571126</v>
      </c>
      <c r="L3851">
        <f t="shared" si="304"/>
        <v>6.1202974189509503</v>
      </c>
    </row>
    <row r="3852" spans="1:12" x14ac:dyDescent="0.2">
      <c r="A3852" t="s">
        <v>17</v>
      </c>
      <c r="B3852" t="str">
        <f>VLOOKUP(A3852,[1]Sheet1!$A:$B,2,0)</f>
        <v>CCCCCC[n+]1ccn(c1)C</v>
      </c>
      <c r="C3852" t="s">
        <v>38</v>
      </c>
      <c r="D3852" t="str">
        <f>VLOOKUP(C3852,[1]Sheet1!$A:$B,2,0)</f>
        <v>C(C)(=O)[O-]</v>
      </c>
      <c r="E3852" t="str">
        <f t="shared" si="300"/>
        <v>CCCCCC[n+]1ccn(c1)C.C(C)(=O)[O-]</v>
      </c>
      <c r="F3852">
        <v>338</v>
      </c>
      <c r="G3852">
        <v>16110</v>
      </c>
      <c r="H3852">
        <v>454.9</v>
      </c>
      <c r="I3852">
        <f t="shared" si="301"/>
        <v>0.51641854955584088</v>
      </c>
      <c r="J3852">
        <f t="shared" si="302"/>
        <v>3.4862868111681786</v>
      </c>
      <c r="K3852">
        <f t="shared" si="303"/>
        <v>2.657915936829955</v>
      </c>
      <c r="L3852">
        <f t="shared" si="304"/>
        <v>6.1200776145759583</v>
      </c>
    </row>
    <row r="3853" spans="1:12" x14ac:dyDescent="0.2">
      <c r="A3853" t="s">
        <v>2</v>
      </c>
      <c r="B3853" t="str">
        <f>VLOOKUP(A3853,[1]Sheet1!$A:$B,2,0)</f>
        <v>CCCC[n+]1ccn(c1)C</v>
      </c>
      <c r="C3853" t="s">
        <v>3</v>
      </c>
      <c r="D3853" t="str">
        <f>VLOOKUP(C3853,[1]Sheet1!$A:$B,2,0)</f>
        <v>F[P-](F)(F)(F)(F)F</v>
      </c>
      <c r="E3853" t="str">
        <f t="shared" si="300"/>
        <v>CCCC[n+]1ccn(c1)C.F[P-](F)(F)(F)(F)F</v>
      </c>
      <c r="F3853">
        <v>374.79</v>
      </c>
      <c r="G3853">
        <v>101.325</v>
      </c>
      <c r="H3853">
        <v>454.7</v>
      </c>
      <c r="I3853">
        <f t="shared" si="301"/>
        <v>0.81888267954937854</v>
      </c>
      <c r="J3853">
        <f t="shared" si="302"/>
        <v>-0.13409119394795901</v>
      </c>
      <c r="K3853">
        <f t="shared" si="303"/>
        <v>2.6577249542051082</v>
      </c>
      <c r="L3853">
        <f t="shared" si="304"/>
        <v>6.1196378608309647</v>
      </c>
    </row>
    <row r="3854" spans="1:12" x14ac:dyDescent="0.2">
      <c r="A3854" t="s">
        <v>2</v>
      </c>
      <c r="B3854" t="str">
        <f>VLOOKUP(A3854,[1]Sheet1!$A:$B,2,0)</f>
        <v>CCCC[n+]1ccn(c1)C</v>
      </c>
      <c r="C3854" t="s">
        <v>3</v>
      </c>
      <c r="D3854" t="str">
        <f>VLOOKUP(C3854,[1]Sheet1!$A:$B,2,0)</f>
        <v>F[P-](F)(F)(F)(F)F</v>
      </c>
      <c r="E3854" t="str">
        <f t="shared" si="300"/>
        <v>CCCC[n+]1ccn(c1)C.F[P-](F)(F)(F)(F)F</v>
      </c>
      <c r="F3854">
        <v>374.92</v>
      </c>
      <c r="G3854">
        <v>101.325</v>
      </c>
      <c r="H3854">
        <v>454.7</v>
      </c>
      <c r="I3854">
        <f t="shared" si="301"/>
        <v>0.81995145739387865</v>
      </c>
      <c r="J3854">
        <f t="shared" si="302"/>
        <v>-0.13409119394795901</v>
      </c>
      <c r="K3854">
        <f t="shared" si="303"/>
        <v>2.6577249542051082</v>
      </c>
      <c r="L3854">
        <f t="shared" si="304"/>
        <v>6.1196378608309647</v>
      </c>
    </row>
    <row r="3855" spans="1:12" x14ac:dyDescent="0.2">
      <c r="A3855" t="s">
        <v>2</v>
      </c>
      <c r="B3855" t="str">
        <f>VLOOKUP(A3855,[1]Sheet1!$A:$B,2,0)</f>
        <v>CCCC[n+]1ccn(c1)C</v>
      </c>
      <c r="C3855" t="s">
        <v>3</v>
      </c>
      <c r="D3855" t="str">
        <f>VLOOKUP(C3855,[1]Sheet1!$A:$B,2,0)</f>
        <v>F[P-](F)(F)(F)(F)F</v>
      </c>
      <c r="E3855" t="str">
        <f t="shared" si="300"/>
        <v>CCCC[n+]1ccn(c1)C.F[P-](F)(F)(F)(F)F</v>
      </c>
      <c r="F3855">
        <v>375.06</v>
      </c>
      <c r="G3855">
        <v>101.325</v>
      </c>
      <c r="H3855">
        <v>454.7</v>
      </c>
      <c r="I3855">
        <f t="shared" si="301"/>
        <v>0.82110244891872486</v>
      </c>
      <c r="J3855">
        <f t="shared" si="302"/>
        <v>-0.13409119394795901</v>
      </c>
      <c r="K3855">
        <f t="shared" si="303"/>
        <v>2.6577249542051082</v>
      </c>
      <c r="L3855">
        <f t="shared" si="304"/>
        <v>6.1196378608309647</v>
      </c>
    </row>
    <row r="3856" spans="1:12" x14ac:dyDescent="0.2">
      <c r="A3856" t="s">
        <v>2</v>
      </c>
      <c r="B3856" t="str">
        <f>VLOOKUP(A3856,[1]Sheet1!$A:$B,2,0)</f>
        <v>CCCC[n+]1ccn(c1)C</v>
      </c>
      <c r="C3856" t="s">
        <v>3</v>
      </c>
      <c r="D3856" t="str">
        <f>VLOOKUP(C3856,[1]Sheet1!$A:$B,2,0)</f>
        <v>F[P-](F)(F)(F)(F)F</v>
      </c>
      <c r="E3856" t="str">
        <f t="shared" si="300"/>
        <v>CCCC[n+]1ccn(c1)C.F[P-](F)(F)(F)(F)F</v>
      </c>
      <c r="F3856">
        <v>376.09</v>
      </c>
      <c r="G3856">
        <v>101.325</v>
      </c>
      <c r="H3856">
        <v>454.7</v>
      </c>
      <c r="I3856">
        <f t="shared" si="301"/>
        <v>0.82957045799437956</v>
      </c>
      <c r="J3856">
        <f t="shared" si="302"/>
        <v>-0.13409119394795901</v>
      </c>
      <c r="K3856">
        <f t="shared" si="303"/>
        <v>2.6577249542051082</v>
      </c>
      <c r="L3856">
        <f t="shared" si="304"/>
        <v>6.1196378608309647</v>
      </c>
    </row>
    <row r="3857" spans="1:12" x14ac:dyDescent="0.2">
      <c r="A3857" t="s">
        <v>2</v>
      </c>
      <c r="B3857" t="str">
        <f>VLOOKUP(A3857,[1]Sheet1!$A:$B,2,0)</f>
        <v>CCCC[n+]1ccn(c1)C</v>
      </c>
      <c r="C3857" t="s">
        <v>3</v>
      </c>
      <c r="D3857" t="str">
        <f>VLOOKUP(C3857,[1]Sheet1!$A:$B,2,0)</f>
        <v>F[P-](F)(F)(F)(F)F</v>
      </c>
      <c r="E3857" t="str">
        <f t="shared" si="300"/>
        <v>CCCC[n+]1ccn(c1)C.F[P-](F)(F)(F)(F)F</v>
      </c>
      <c r="F3857">
        <v>377.63</v>
      </c>
      <c r="G3857">
        <v>101.325</v>
      </c>
      <c r="H3857">
        <v>454.7</v>
      </c>
      <c r="I3857">
        <f t="shared" si="301"/>
        <v>0.84223136476768901</v>
      </c>
      <c r="J3857">
        <f t="shared" si="302"/>
        <v>-0.13409119394795901</v>
      </c>
      <c r="K3857">
        <f t="shared" si="303"/>
        <v>2.6577249542051082</v>
      </c>
      <c r="L3857">
        <f t="shared" si="304"/>
        <v>6.1196378608309647</v>
      </c>
    </row>
    <row r="3858" spans="1:12" x14ac:dyDescent="0.2">
      <c r="A3858" t="s">
        <v>2</v>
      </c>
      <c r="B3858" t="str">
        <f>VLOOKUP(A3858,[1]Sheet1!$A:$B,2,0)</f>
        <v>CCCC[n+]1ccn(c1)C</v>
      </c>
      <c r="C3858" t="s">
        <v>3</v>
      </c>
      <c r="D3858" t="str">
        <f>VLOOKUP(C3858,[1]Sheet1!$A:$B,2,0)</f>
        <v>F[P-](F)(F)(F)(F)F</v>
      </c>
      <c r="E3858" t="str">
        <f t="shared" si="300"/>
        <v>CCCC[n+]1ccn(c1)C.F[P-](F)(F)(F)(F)F</v>
      </c>
      <c r="F3858">
        <v>377.75</v>
      </c>
      <c r="G3858">
        <v>101.325</v>
      </c>
      <c r="H3858">
        <v>454.7</v>
      </c>
      <c r="I3858">
        <f t="shared" si="301"/>
        <v>0.843217928931843</v>
      </c>
      <c r="J3858">
        <f t="shared" si="302"/>
        <v>-0.13409119394795901</v>
      </c>
      <c r="K3858">
        <f t="shared" si="303"/>
        <v>2.6577249542051082</v>
      </c>
      <c r="L3858">
        <f t="shared" si="304"/>
        <v>6.1196378608309647</v>
      </c>
    </row>
    <row r="3859" spans="1:12" x14ac:dyDescent="0.2">
      <c r="A3859" t="s">
        <v>27</v>
      </c>
      <c r="B3859" t="str">
        <f>VLOOKUP(A3859,[1]Sheet1!$A:$B,2,0)</f>
        <v>CCCCCC[NH2+]CCCCCC</v>
      </c>
      <c r="C3859" t="s">
        <v>16</v>
      </c>
      <c r="D3859" t="str">
        <f>VLOOKUP(C3859,[1]Sheet1!$A:$B,2,0)</f>
        <v>[Cl-]</v>
      </c>
      <c r="E3859" t="str">
        <f t="shared" si="300"/>
        <v>CCCCCC[NH2+]CCCCCC.[Cl-]</v>
      </c>
      <c r="F3859">
        <v>115.8</v>
      </c>
      <c r="G3859">
        <v>101.325</v>
      </c>
      <c r="H3859">
        <v>454.6</v>
      </c>
      <c r="I3859">
        <f t="shared" si="301"/>
        <v>-1.3103694277359241</v>
      </c>
      <c r="J3859">
        <f t="shared" si="302"/>
        <v>-0.13409119394795901</v>
      </c>
      <c r="K3859">
        <f t="shared" si="303"/>
        <v>2.6576294313889521</v>
      </c>
      <c r="L3859">
        <f t="shared" si="304"/>
        <v>6.1194179114184433</v>
      </c>
    </row>
    <row r="3860" spans="1:12" x14ac:dyDescent="0.2">
      <c r="A3860" t="s">
        <v>2</v>
      </c>
      <c r="B3860" t="str">
        <f>VLOOKUP(A3860,[1]Sheet1!$A:$B,2,0)</f>
        <v>CCCC[n+]1ccn(c1)C</v>
      </c>
      <c r="C3860" t="s">
        <v>3</v>
      </c>
      <c r="D3860" t="str">
        <f>VLOOKUP(C3860,[1]Sheet1!$A:$B,2,0)</f>
        <v>F[P-](F)(F)(F)(F)F</v>
      </c>
      <c r="E3860" t="str">
        <f t="shared" si="300"/>
        <v>CCCC[n+]1ccn(c1)C.F[P-](F)(F)(F)(F)F</v>
      </c>
      <c r="F3860">
        <v>374.54</v>
      </c>
      <c r="G3860">
        <v>101.325</v>
      </c>
      <c r="H3860">
        <v>454.4</v>
      </c>
      <c r="I3860">
        <f t="shared" si="301"/>
        <v>0.81682733754072445</v>
      </c>
      <c r="J3860">
        <f t="shared" si="302"/>
        <v>-0.13409119394795901</v>
      </c>
      <c r="K3860">
        <f t="shared" si="303"/>
        <v>2.6574383227029625</v>
      </c>
      <c r="L3860">
        <f t="shared" si="304"/>
        <v>6.1189778674069419</v>
      </c>
    </row>
    <row r="3861" spans="1:12" x14ac:dyDescent="0.2">
      <c r="A3861" t="s">
        <v>2</v>
      </c>
      <c r="B3861" t="str">
        <f>VLOOKUP(A3861,[1]Sheet1!$A:$B,2,0)</f>
        <v>CCCC[n+]1ccn(c1)C</v>
      </c>
      <c r="C3861" t="s">
        <v>3</v>
      </c>
      <c r="D3861" t="str">
        <f>VLOOKUP(C3861,[1]Sheet1!$A:$B,2,0)</f>
        <v>F[P-](F)(F)(F)(F)F</v>
      </c>
      <c r="E3861" t="str">
        <f t="shared" si="300"/>
        <v>CCCC[n+]1ccn(c1)C.F[P-](F)(F)(F)(F)F</v>
      </c>
      <c r="F3861">
        <v>375.18</v>
      </c>
      <c r="G3861">
        <v>101.325</v>
      </c>
      <c r="H3861">
        <v>454.4</v>
      </c>
      <c r="I3861">
        <f t="shared" si="301"/>
        <v>0.82208901308287885</v>
      </c>
      <c r="J3861">
        <f t="shared" si="302"/>
        <v>-0.13409119394795901</v>
      </c>
      <c r="K3861">
        <f t="shared" si="303"/>
        <v>2.6574383227029625</v>
      </c>
      <c r="L3861">
        <f t="shared" si="304"/>
        <v>6.1189778674069419</v>
      </c>
    </row>
    <row r="3862" spans="1:12" x14ac:dyDescent="0.2">
      <c r="A3862" t="s">
        <v>2</v>
      </c>
      <c r="B3862" t="str">
        <f>VLOOKUP(A3862,[1]Sheet1!$A:$B,2,0)</f>
        <v>CCCC[n+]1ccn(c1)C</v>
      </c>
      <c r="C3862" t="s">
        <v>3</v>
      </c>
      <c r="D3862" t="str">
        <f>VLOOKUP(C3862,[1]Sheet1!$A:$B,2,0)</f>
        <v>F[P-](F)(F)(F)(F)F</v>
      </c>
      <c r="E3862" t="str">
        <f t="shared" si="300"/>
        <v>CCCC[n+]1ccn(c1)C.F[P-](F)(F)(F)(F)F</v>
      </c>
      <c r="F3862">
        <v>376.87</v>
      </c>
      <c r="G3862">
        <v>101.325</v>
      </c>
      <c r="H3862">
        <v>454.4</v>
      </c>
      <c r="I3862">
        <f t="shared" si="301"/>
        <v>0.83598312506138062</v>
      </c>
      <c r="J3862">
        <f t="shared" si="302"/>
        <v>-0.13409119394795901</v>
      </c>
      <c r="K3862">
        <f t="shared" si="303"/>
        <v>2.6574383227029625</v>
      </c>
      <c r="L3862">
        <f t="shared" si="304"/>
        <v>6.1189778674069419</v>
      </c>
    </row>
    <row r="3863" spans="1:12" x14ac:dyDescent="0.2">
      <c r="A3863" t="s">
        <v>2</v>
      </c>
      <c r="B3863" t="str">
        <f>VLOOKUP(A3863,[1]Sheet1!$A:$B,2,0)</f>
        <v>CCCC[n+]1ccn(c1)C</v>
      </c>
      <c r="C3863" t="s">
        <v>3</v>
      </c>
      <c r="D3863" t="str">
        <f>VLOOKUP(C3863,[1]Sheet1!$A:$B,2,0)</f>
        <v>F[P-](F)(F)(F)(F)F</v>
      </c>
      <c r="E3863" t="str">
        <f t="shared" si="300"/>
        <v>CCCC[n+]1ccn(c1)C.F[P-](F)(F)(F)(F)F</v>
      </c>
      <c r="F3863">
        <v>376.99</v>
      </c>
      <c r="G3863">
        <v>101.325</v>
      </c>
      <c r="H3863">
        <v>454.4</v>
      </c>
      <c r="I3863">
        <f t="shared" si="301"/>
        <v>0.83696968922553461</v>
      </c>
      <c r="J3863">
        <f t="shared" si="302"/>
        <v>-0.13409119394795901</v>
      </c>
      <c r="K3863">
        <f t="shared" si="303"/>
        <v>2.6574383227029625</v>
      </c>
      <c r="L3863">
        <f t="shared" si="304"/>
        <v>6.1189778674069419</v>
      </c>
    </row>
    <row r="3864" spans="1:12" x14ac:dyDescent="0.2">
      <c r="A3864" t="s">
        <v>2</v>
      </c>
      <c r="B3864" t="str">
        <f>VLOOKUP(A3864,[1]Sheet1!$A:$B,2,0)</f>
        <v>CCCC[n+]1ccn(c1)C</v>
      </c>
      <c r="C3864" t="s">
        <v>3</v>
      </c>
      <c r="D3864" t="str">
        <f>VLOOKUP(C3864,[1]Sheet1!$A:$B,2,0)</f>
        <v>F[P-](F)(F)(F)(F)F</v>
      </c>
      <c r="E3864" t="str">
        <f t="shared" si="300"/>
        <v>CCCC[n+]1ccn(c1)C.F[P-](F)(F)(F)(F)F</v>
      </c>
      <c r="F3864">
        <v>377.12</v>
      </c>
      <c r="G3864">
        <v>101.325</v>
      </c>
      <c r="H3864">
        <v>454.4</v>
      </c>
      <c r="I3864">
        <f t="shared" si="301"/>
        <v>0.83803846707003471</v>
      </c>
      <c r="J3864">
        <f t="shared" si="302"/>
        <v>-0.13409119394795901</v>
      </c>
      <c r="K3864">
        <f t="shared" si="303"/>
        <v>2.6574383227029625</v>
      </c>
      <c r="L3864">
        <f t="shared" si="304"/>
        <v>6.1189778674069419</v>
      </c>
    </row>
    <row r="3865" spans="1:12" x14ac:dyDescent="0.2">
      <c r="A3865" t="s">
        <v>2</v>
      </c>
      <c r="B3865" t="str">
        <f>VLOOKUP(A3865,[1]Sheet1!$A:$B,2,0)</f>
        <v>CCCC[n+]1ccn(c1)C</v>
      </c>
      <c r="C3865" t="s">
        <v>45</v>
      </c>
      <c r="D3865" t="str">
        <f>VLOOKUP(C3865,[1]Sheet1!$A:$B,2,0)</f>
        <v>FC(S(=O)(=O)[O-])(F)F</v>
      </c>
      <c r="E3865" t="str">
        <f t="shared" si="300"/>
        <v>CCCC[n+]1ccn(c1)C.FC(S(=O)(=O)[O-])(F)F</v>
      </c>
      <c r="F3865">
        <v>348.03</v>
      </c>
      <c r="G3865">
        <v>101.325</v>
      </c>
      <c r="H3865">
        <v>454.3</v>
      </c>
      <c r="I3865">
        <f t="shared" si="301"/>
        <v>0.59887887094304315</v>
      </c>
      <c r="J3865">
        <f t="shared" si="302"/>
        <v>-0.13409119394795901</v>
      </c>
      <c r="K3865">
        <f t="shared" si="303"/>
        <v>2.6573427368146261</v>
      </c>
      <c r="L3865">
        <f t="shared" si="304"/>
        <v>6.1187577727653579</v>
      </c>
    </row>
    <row r="3866" spans="1:12" x14ac:dyDescent="0.2">
      <c r="A3866" t="s">
        <v>23</v>
      </c>
      <c r="B3866" t="str">
        <f>VLOOKUP(A3866,[1]Sheet1!$A:$B,2,0)</f>
        <v>CC1=NC(=NC(=C1)C)[NH2+]C1=CC=CC=C1</v>
      </c>
      <c r="C3866" t="s">
        <v>24</v>
      </c>
      <c r="D3866" t="str">
        <f>VLOOKUP(C3866,[1]Sheet1!$A:$B,2,0)</f>
        <v>C(CCCCCCCCCCC)(=O)[O-]</v>
      </c>
      <c r="E3866" t="str">
        <f t="shared" si="300"/>
        <v>CC1=NC(=NC(=C1)C)[NH2+]C1=CC=CC=C1.C(CCCCCCCCCCC)(=O)[O-]</v>
      </c>
      <c r="F3866">
        <v>226.39699999999999</v>
      </c>
      <c r="G3866">
        <v>101.325</v>
      </c>
      <c r="H3866">
        <v>454.2</v>
      </c>
      <c r="I3866">
        <f t="shared" si="301"/>
        <v>-0.40111078721145382</v>
      </c>
      <c r="J3866">
        <f t="shared" si="302"/>
        <v>-0.13409119394795901</v>
      </c>
      <c r="K3866">
        <f t="shared" si="303"/>
        <v>2.6572471298837166</v>
      </c>
      <c r="L3866">
        <f t="shared" si="304"/>
        <v>6.118537629671458</v>
      </c>
    </row>
    <row r="3867" spans="1:12" x14ac:dyDescent="0.2">
      <c r="A3867" t="s">
        <v>2</v>
      </c>
      <c r="B3867" t="str">
        <f>VLOOKUP(A3867,[1]Sheet1!$A:$B,2,0)</f>
        <v>CCCC[n+]1ccn(c1)C</v>
      </c>
      <c r="C3867" t="s">
        <v>3</v>
      </c>
      <c r="D3867" t="str">
        <f>VLOOKUP(C3867,[1]Sheet1!$A:$B,2,0)</f>
        <v>F[P-](F)(F)(F)(F)F</v>
      </c>
      <c r="E3867" t="str">
        <f t="shared" si="300"/>
        <v>CCCC[n+]1ccn(c1)C.F[P-](F)(F)(F)(F)F</v>
      </c>
      <c r="F3867">
        <v>375.31</v>
      </c>
      <c r="G3867">
        <v>101.325</v>
      </c>
      <c r="H3867">
        <v>454.1</v>
      </c>
      <c r="I3867">
        <f t="shared" si="301"/>
        <v>0.82315779092737895</v>
      </c>
      <c r="J3867">
        <f t="shared" si="302"/>
        <v>-0.13409119394795901</v>
      </c>
      <c r="K3867">
        <f t="shared" si="303"/>
        <v>2.6571515019009668</v>
      </c>
      <c r="L3867">
        <f t="shared" si="304"/>
        <v>6.1183174381039054</v>
      </c>
    </row>
    <row r="3868" spans="1:12" x14ac:dyDescent="0.2">
      <c r="A3868" t="s">
        <v>12</v>
      </c>
      <c r="B3868" t="str">
        <f>VLOOKUP(A3868,[1]Sheet1!$A:$B,2,0)</f>
        <v>C(CCCCCCCCCCCCCCC)N1C[NH+](C=C1)C</v>
      </c>
      <c r="C3868" t="s">
        <v>8</v>
      </c>
      <c r="D3868" t="str">
        <f>VLOOKUP(C3868,[1]Sheet1!$A:$B,2,0)</f>
        <v>FC(S(=O)(=O)[N-]S(=O)(=O)C(F)(F)F)(F)F</v>
      </c>
      <c r="E3868" t="str">
        <f t="shared" si="300"/>
        <v>C(CCCCCCCCCCCCCCC)N1C[NH+](C=C1)C.FC(S(=O)(=O)[N-]S(=O)(=O)C(F)(F)F)(F)F</v>
      </c>
      <c r="F3868">
        <v>156.4</v>
      </c>
      <c r="G3868">
        <v>101.325</v>
      </c>
      <c r="H3868">
        <v>454.1</v>
      </c>
      <c r="I3868">
        <f t="shared" si="301"/>
        <v>-0.97658188553049818</v>
      </c>
      <c r="J3868">
        <f t="shared" si="302"/>
        <v>-0.13409119394795901</v>
      </c>
      <c r="K3868">
        <f t="shared" si="303"/>
        <v>2.6571515019009668</v>
      </c>
      <c r="L3868">
        <f t="shared" si="304"/>
        <v>6.1183174381039054</v>
      </c>
    </row>
    <row r="3869" spans="1:12" x14ac:dyDescent="0.2">
      <c r="A3869" t="s">
        <v>69</v>
      </c>
      <c r="B3869" t="str">
        <f>VLOOKUP(A3869,[1]Sheet1!$A:$B,2,0)</f>
        <v>CCCCC[n+]1ccn(c1)C</v>
      </c>
      <c r="C3869" t="s">
        <v>3</v>
      </c>
      <c r="D3869" t="str">
        <f>VLOOKUP(C3869,[1]Sheet1!$A:$B,2,0)</f>
        <v>F[P-](F)(F)(F)(F)F</v>
      </c>
      <c r="E3869" t="str">
        <f t="shared" si="300"/>
        <v>CCCCC[n+]1ccn(c1)C.F[P-](F)(F)(F)(F)F</v>
      </c>
      <c r="F3869">
        <v>324.48899999999998</v>
      </c>
      <c r="G3869">
        <v>101.325</v>
      </c>
      <c r="H3869">
        <v>454.1</v>
      </c>
      <c r="I3869">
        <f t="shared" si="301"/>
        <v>0.40533964604013845</v>
      </c>
      <c r="J3869">
        <f t="shared" si="302"/>
        <v>-0.13409119394795901</v>
      </c>
      <c r="K3869">
        <f t="shared" si="303"/>
        <v>2.6571515019009668</v>
      </c>
      <c r="L3869">
        <f t="shared" si="304"/>
        <v>6.1183174381039054</v>
      </c>
    </row>
    <row r="3870" spans="1:12" x14ac:dyDescent="0.2">
      <c r="A3870" t="s">
        <v>17</v>
      </c>
      <c r="B3870" t="str">
        <f>VLOOKUP(A3870,[1]Sheet1!$A:$B,2,0)</f>
        <v>CCCCCC[n+]1ccn(c1)C</v>
      </c>
      <c r="C3870" t="s">
        <v>38</v>
      </c>
      <c r="D3870" t="str">
        <f>VLOOKUP(C3870,[1]Sheet1!$A:$B,2,0)</f>
        <v>C(C)(=O)[O-]</v>
      </c>
      <c r="E3870" t="str">
        <f t="shared" si="300"/>
        <v>CCCCCC[n+]1ccn(c1)C.C(C)(=O)[O-]</v>
      </c>
      <c r="F3870">
        <v>327.5</v>
      </c>
      <c r="G3870">
        <v>4030</v>
      </c>
      <c r="H3870">
        <v>454.1</v>
      </c>
      <c r="I3870">
        <f t="shared" si="301"/>
        <v>0.43009418519236864</v>
      </c>
      <c r="J3870">
        <f t="shared" si="302"/>
        <v>0.75438262160827174</v>
      </c>
      <c r="K3870">
        <f t="shared" si="303"/>
        <v>2.6571515019009668</v>
      </c>
      <c r="L3870">
        <f t="shared" si="304"/>
        <v>6.1183174381039054</v>
      </c>
    </row>
    <row r="3871" spans="1:12" x14ac:dyDescent="0.2">
      <c r="A3871" t="s">
        <v>11</v>
      </c>
      <c r="B3871" t="str">
        <f>VLOOKUP(A3871,[1]Sheet1!$A:$B,2,0)</f>
        <v>CCCCCC[n+]1cccc2c1cccc2</v>
      </c>
      <c r="C3871" t="s">
        <v>8</v>
      </c>
      <c r="D3871" t="str">
        <f>VLOOKUP(C3871,[1]Sheet1!$A:$B,2,0)</f>
        <v>FC(S(=O)(=O)[N-]S(=O)(=O)C(F)(F)F)(F)F</v>
      </c>
      <c r="E3871" t="str">
        <f t="shared" si="300"/>
        <v>CCCCCC[n+]1cccc2c1cccc2.FC(S(=O)(=O)[N-]S(=O)(=O)C(F)(F)F)(F)F</v>
      </c>
      <c r="F3871">
        <v>297.52</v>
      </c>
      <c r="G3871">
        <v>101.325</v>
      </c>
      <c r="H3871">
        <v>454</v>
      </c>
      <c r="I3871">
        <f t="shared" si="301"/>
        <v>0.18361757151456864</v>
      </c>
      <c r="J3871">
        <f t="shared" si="302"/>
        <v>-0.13409119394795901</v>
      </c>
      <c r="K3871">
        <f t="shared" si="303"/>
        <v>2.6570558528571038</v>
      </c>
      <c r="L3871">
        <f t="shared" si="304"/>
        <v>6.1180971980413483</v>
      </c>
    </row>
    <row r="3872" spans="1:12" x14ac:dyDescent="0.2">
      <c r="A3872" t="s">
        <v>7</v>
      </c>
      <c r="B3872" t="str">
        <f>VLOOKUP(A3872,[1]Sheet1!$A:$B,2,0)</f>
        <v>CCCCCCCCCCCCCC[n+]1ccn(c1)C</v>
      </c>
      <c r="C3872" t="s">
        <v>8</v>
      </c>
      <c r="D3872" t="str">
        <f>VLOOKUP(C3872,[1]Sheet1!$A:$B,2,0)</f>
        <v>FC(S(=O)(=O)[N-]S(=O)(=O)C(F)(F)F)(F)F</v>
      </c>
      <c r="E3872" t="str">
        <f t="shared" si="300"/>
        <v>CCCCCCCCCCCCCC[n+]1ccn(c1)C.FC(S(=O)(=O)[N-]S(=O)(=O)C(F)(F)F)(F)F</v>
      </c>
      <c r="F3872">
        <v>169.88</v>
      </c>
      <c r="G3872">
        <v>101.325</v>
      </c>
      <c r="H3872">
        <v>453.9</v>
      </c>
      <c r="I3872">
        <f t="shared" si="301"/>
        <v>-0.86575784442386916</v>
      </c>
      <c r="J3872">
        <f t="shared" si="302"/>
        <v>-0.13409119394795901</v>
      </c>
      <c r="K3872">
        <f t="shared" si="303"/>
        <v>2.6569601827428491</v>
      </c>
      <c r="L3872">
        <f t="shared" si="304"/>
        <v>6.1178769094624199</v>
      </c>
    </row>
    <row r="3873" spans="1:12" x14ac:dyDescent="0.2">
      <c r="A3873" t="s">
        <v>2</v>
      </c>
      <c r="B3873" t="str">
        <f>VLOOKUP(A3873,[1]Sheet1!$A:$B,2,0)</f>
        <v>CCCC[n+]1ccn(c1)C</v>
      </c>
      <c r="C3873" t="s">
        <v>84</v>
      </c>
      <c r="D3873" t="str">
        <f>VLOOKUP(C3873,[1]Sheet1!$A:$B,2,0)</f>
        <v>[O-]c1ccccc1</v>
      </c>
      <c r="E3873" t="str">
        <f t="shared" si="300"/>
        <v>CCCC[n+]1ccn(c1)C.[O-]c1ccccc1</v>
      </c>
      <c r="F3873">
        <v>338.15</v>
      </c>
      <c r="G3873">
        <v>101.325</v>
      </c>
      <c r="H3873">
        <v>453.9</v>
      </c>
      <c r="I3873">
        <f t="shared" si="301"/>
        <v>0.5176517547610332</v>
      </c>
      <c r="J3873">
        <f t="shared" si="302"/>
        <v>-0.13409119394795901</v>
      </c>
      <c r="K3873">
        <f t="shared" si="303"/>
        <v>2.6569601827428491</v>
      </c>
      <c r="L3873">
        <f t="shared" si="304"/>
        <v>6.1178769094624199</v>
      </c>
    </row>
    <row r="3874" spans="1:12" x14ac:dyDescent="0.2">
      <c r="A3874" t="s">
        <v>2</v>
      </c>
      <c r="B3874" t="str">
        <f>VLOOKUP(A3874,[1]Sheet1!$A:$B,2,0)</f>
        <v>CCCC[n+]1ccn(c1)C</v>
      </c>
      <c r="C3874" t="s">
        <v>3</v>
      </c>
      <c r="D3874" t="str">
        <f>VLOOKUP(C3874,[1]Sheet1!$A:$B,2,0)</f>
        <v>F[P-](F)(F)(F)(F)F</v>
      </c>
      <c r="E3874" t="str">
        <f t="shared" si="300"/>
        <v>CCCC[n+]1ccn(c1)C.F[P-](F)(F)(F)(F)F</v>
      </c>
      <c r="F3874">
        <v>373.5</v>
      </c>
      <c r="G3874">
        <v>101.325</v>
      </c>
      <c r="H3874">
        <v>453.8</v>
      </c>
      <c r="I3874">
        <f t="shared" si="301"/>
        <v>0.80827711478472331</v>
      </c>
      <c r="J3874">
        <f t="shared" si="302"/>
        <v>-0.13409119394795901</v>
      </c>
      <c r="K3874">
        <f t="shared" si="303"/>
        <v>2.6568644915489172</v>
      </c>
      <c r="L3874">
        <f t="shared" si="304"/>
        <v>6.1176565723457417</v>
      </c>
    </row>
    <row r="3875" spans="1:12" x14ac:dyDescent="0.2">
      <c r="A3875" t="s">
        <v>2</v>
      </c>
      <c r="B3875" t="str">
        <f>VLOOKUP(A3875,[1]Sheet1!$A:$B,2,0)</f>
        <v>CCCC[n+]1ccn(c1)C</v>
      </c>
      <c r="C3875" t="s">
        <v>3</v>
      </c>
      <c r="D3875" t="str">
        <f>VLOOKUP(C3875,[1]Sheet1!$A:$B,2,0)</f>
        <v>F[P-](F)(F)(F)(F)F</v>
      </c>
      <c r="E3875" t="str">
        <f t="shared" si="300"/>
        <v>CCCC[n+]1ccn(c1)C.F[P-](F)(F)(F)(F)F</v>
      </c>
      <c r="F3875">
        <v>375.58</v>
      </c>
      <c r="G3875">
        <v>101.325</v>
      </c>
      <c r="H3875">
        <v>453.8</v>
      </c>
      <c r="I3875">
        <f t="shared" si="301"/>
        <v>0.82537756029672527</v>
      </c>
      <c r="J3875">
        <f t="shared" si="302"/>
        <v>-0.13409119394795901</v>
      </c>
      <c r="K3875">
        <f t="shared" si="303"/>
        <v>2.6568644915489172</v>
      </c>
      <c r="L3875">
        <f t="shared" si="304"/>
        <v>6.1176565723457417</v>
      </c>
    </row>
    <row r="3876" spans="1:12" x14ac:dyDescent="0.2">
      <c r="A3876" t="s">
        <v>2</v>
      </c>
      <c r="B3876" t="str">
        <f>VLOOKUP(A3876,[1]Sheet1!$A:$B,2,0)</f>
        <v>CCCC[n+]1ccn(c1)C</v>
      </c>
      <c r="C3876" t="s">
        <v>3</v>
      </c>
      <c r="D3876" t="str">
        <f>VLOOKUP(C3876,[1]Sheet1!$A:$B,2,0)</f>
        <v>F[P-](F)(F)(F)(F)F</v>
      </c>
      <c r="E3876" t="str">
        <f t="shared" si="300"/>
        <v>CCCC[n+]1ccn(c1)C.F[P-](F)(F)(F)(F)F</v>
      </c>
      <c r="F3876">
        <v>375.71</v>
      </c>
      <c r="G3876">
        <v>101.325</v>
      </c>
      <c r="H3876">
        <v>453.8</v>
      </c>
      <c r="I3876">
        <f t="shared" si="301"/>
        <v>0.82644633814122537</v>
      </c>
      <c r="J3876">
        <f t="shared" si="302"/>
        <v>-0.13409119394795901</v>
      </c>
      <c r="K3876">
        <f t="shared" si="303"/>
        <v>2.6568644915489172</v>
      </c>
      <c r="L3876">
        <f t="shared" si="304"/>
        <v>6.1176565723457417</v>
      </c>
    </row>
    <row r="3877" spans="1:12" x14ac:dyDescent="0.2">
      <c r="A3877" t="s">
        <v>2</v>
      </c>
      <c r="B3877" t="str">
        <f>VLOOKUP(A3877,[1]Sheet1!$A:$B,2,0)</f>
        <v>CCCC[n+]1ccn(c1)C</v>
      </c>
      <c r="C3877" t="s">
        <v>3</v>
      </c>
      <c r="D3877" t="str">
        <f>VLOOKUP(C3877,[1]Sheet1!$A:$B,2,0)</f>
        <v>F[P-](F)(F)(F)(F)F</v>
      </c>
      <c r="E3877" t="str">
        <f t="shared" si="300"/>
        <v>CCCC[n+]1ccn(c1)C.F[P-](F)(F)(F)(F)F</v>
      </c>
      <c r="F3877">
        <v>375.96</v>
      </c>
      <c r="G3877">
        <v>101.325</v>
      </c>
      <c r="H3877">
        <v>453.8</v>
      </c>
      <c r="I3877">
        <f t="shared" si="301"/>
        <v>0.82850168014987946</v>
      </c>
      <c r="J3877">
        <f t="shared" si="302"/>
        <v>-0.13409119394795901</v>
      </c>
      <c r="K3877">
        <f t="shared" si="303"/>
        <v>2.6568644915489172</v>
      </c>
      <c r="L3877">
        <f t="shared" si="304"/>
        <v>6.1176565723457417</v>
      </c>
    </row>
    <row r="3878" spans="1:12" x14ac:dyDescent="0.2">
      <c r="A3878" t="s">
        <v>2</v>
      </c>
      <c r="B3878" t="str">
        <f>VLOOKUP(A3878,[1]Sheet1!$A:$B,2,0)</f>
        <v>CCCC[n+]1ccn(c1)C</v>
      </c>
      <c r="C3878" t="s">
        <v>3</v>
      </c>
      <c r="D3878" t="str">
        <f>VLOOKUP(C3878,[1]Sheet1!$A:$B,2,0)</f>
        <v>F[P-](F)(F)(F)(F)F</v>
      </c>
      <c r="E3878" t="str">
        <f t="shared" si="300"/>
        <v>CCCC[n+]1ccn(c1)C.F[P-](F)(F)(F)(F)F</v>
      </c>
      <c r="F3878">
        <v>373.37</v>
      </c>
      <c r="G3878">
        <v>101.325</v>
      </c>
      <c r="H3878">
        <v>453.6</v>
      </c>
      <c r="I3878">
        <f t="shared" si="301"/>
        <v>0.8072083369402232</v>
      </c>
      <c r="J3878">
        <f t="shared" si="302"/>
        <v>-0.13409119394795901</v>
      </c>
      <c r="K3878">
        <f t="shared" si="303"/>
        <v>2.6566730458848502</v>
      </c>
      <c r="L3878">
        <f t="shared" si="304"/>
        <v>6.117215752413542</v>
      </c>
    </row>
    <row r="3879" spans="1:12" x14ac:dyDescent="0.2">
      <c r="A3879" t="s">
        <v>2</v>
      </c>
      <c r="B3879" t="str">
        <f>VLOOKUP(A3879,[1]Sheet1!$A:$B,2,0)</f>
        <v>CCCC[n+]1ccn(c1)C</v>
      </c>
      <c r="C3879" t="s">
        <v>3</v>
      </c>
      <c r="D3879" t="str">
        <f>VLOOKUP(C3879,[1]Sheet1!$A:$B,2,0)</f>
        <v>F[P-](F)(F)(F)(F)F</v>
      </c>
      <c r="E3879" t="str">
        <f t="shared" si="300"/>
        <v>CCCC[n+]1ccn(c1)C.F[P-](F)(F)(F)(F)F</v>
      </c>
      <c r="F3879">
        <v>373.62</v>
      </c>
      <c r="G3879">
        <v>101.325</v>
      </c>
      <c r="H3879">
        <v>453.6</v>
      </c>
      <c r="I3879">
        <f t="shared" si="301"/>
        <v>0.8092636789488773</v>
      </c>
      <c r="J3879">
        <f t="shared" si="302"/>
        <v>-0.13409119394795901</v>
      </c>
      <c r="K3879">
        <f t="shared" si="303"/>
        <v>2.6566730458848502</v>
      </c>
      <c r="L3879">
        <f t="shared" si="304"/>
        <v>6.117215752413542</v>
      </c>
    </row>
    <row r="3880" spans="1:12" x14ac:dyDescent="0.2">
      <c r="A3880" t="s">
        <v>2</v>
      </c>
      <c r="B3880" t="str">
        <f>VLOOKUP(A3880,[1]Sheet1!$A:$B,2,0)</f>
        <v>CCCC[n+]1ccn(c1)C</v>
      </c>
      <c r="C3880" t="s">
        <v>3</v>
      </c>
      <c r="D3880" t="str">
        <f>VLOOKUP(C3880,[1]Sheet1!$A:$B,2,0)</f>
        <v>F[P-](F)(F)(F)(F)F</v>
      </c>
      <c r="E3880" t="str">
        <f t="shared" si="300"/>
        <v>CCCC[n+]1ccn(c1)C.F[P-](F)(F)(F)(F)F</v>
      </c>
      <c r="F3880">
        <v>375.83</v>
      </c>
      <c r="G3880">
        <v>101.325</v>
      </c>
      <c r="H3880">
        <v>453.6</v>
      </c>
      <c r="I3880">
        <f t="shared" si="301"/>
        <v>0.82743290230537936</v>
      </c>
      <c r="J3880">
        <f t="shared" si="302"/>
        <v>-0.13409119394795901</v>
      </c>
      <c r="K3880">
        <f t="shared" si="303"/>
        <v>2.6566730458848502</v>
      </c>
      <c r="L3880">
        <f t="shared" si="304"/>
        <v>6.117215752413542</v>
      </c>
    </row>
    <row r="3881" spans="1:12" x14ac:dyDescent="0.2">
      <c r="A3881" t="s">
        <v>2</v>
      </c>
      <c r="B3881" t="str">
        <f>VLOOKUP(A3881,[1]Sheet1!$A:$B,2,0)</f>
        <v>CCCC[n+]1ccn(c1)C</v>
      </c>
      <c r="C3881" t="s">
        <v>3</v>
      </c>
      <c r="D3881" t="str">
        <f>VLOOKUP(C3881,[1]Sheet1!$A:$B,2,0)</f>
        <v>F[P-](F)(F)(F)(F)F</v>
      </c>
      <c r="E3881" t="str">
        <f t="shared" si="300"/>
        <v>CCCC[n+]1ccn(c1)C.F[P-](F)(F)(F)(F)F</v>
      </c>
      <c r="F3881">
        <v>374.03</v>
      </c>
      <c r="G3881">
        <v>101.325</v>
      </c>
      <c r="H3881">
        <v>453.3</v>
      </c>
      <c r="I3881">
        <f t="shared" si="301"/>
        <v>0.81263443984306971</v>
      </c>
      <c r="J3881">
        <f t="shared" si="302"/>
        <v>-0.13409119394795901</v>
      </c>
      <c r="K3881">
        <f t="shared" si="303"/>
        <v>2.6563857190586879</v>
      </c>
      <c r="L3881">
        <f t="shared" si="304"/>
        <v>6.1165541579468039</v>
      </c>
    </row>
    <row r="3882" spans="1:12" x14ac:dyDescent="0.2">
      <c r="A3882" t="s">
        <v>2</v>
      </c>
      <c r="B3882" t="str">
        <f>VLOOKUP(A3882,[1]Sheet1!$A:$B,2,0)</f>
        <v>CCCC[n+]1ccn(c1)C</v>
      </c>
      <c r="C3882" t="s">
        <v>3</v>
      </c>
      <c r="D3882" t="str">
        <f>VLOOKUP(C3882,[1]Sheet1!$A:$B,2,0)</f>
        <v>F[P-](F)(F)(F)(F)F</v>
      </c>
      <c r="E3882" t="str">
        <f t="shared" si="300"/>
        <v>CCCC[n+]1ccn(c1)C.F[P-](F)(F)(F)(F)F</v>
      </c>
      <c r="F3882">
        <v>374.16</v>
      </c>
      <c r="G3882">
        <v>101.325</v>
      </c>
      <c r="H3882">
        <v>453.3</v>
      </c>
      <c r="I3882">
        <f t="shared" si="301"/>
        <v>0.81370321768757026</v>
      </c>
      <c r="J3882">
        <f t="shared" si="302"/>
        <v>-0.13409119394795901</v>
      </c>
      <c r="K3882">
        <f t="shared" si="303"/>
        <v>2.6563857190586879</v>
      </c>
      <c r="L3882">
        <f t="shared" si="304"/>
        <v>6.1165541579468039</v>
      </c>
    </row>
    <row r="3883" spans="1:12" x14ac:dyDescent="0.2">
      <c r="A3883" t="s">
        <v>2</v>
      </c>
      <c r="B3883" t="str">
        <f>VLOOKUP(A3883,[1]Sheet1!$A:$B,2,0)</f>
        <v>CCCC[n+]1ccn(c1)C</v>
      </c>
      <c r="C3883" t="s">
        <v>3</v>
      </c>
      <c r="D3883" t="str">
        <f>VLOOKUP(C3883,[1]Sheet1!$A:$B,2,0)</f>
        <v>F[P-](F)(F)(F)(F)F</v>
      </c>
      <c r="E3883" t="str">
        <f t="shared" si="300"/>
        <v>CCCC[n+]1ccn(c1)C.F[P-](F)(F)(F)(F)F</v>
      </c>
      <c r="F3883">
        <v>374.29</v>
      </c>
      <c r="G3883">
        <v>101.325</v>
      </c>
      <c r="H3883">
        <v>453.3</v>
      </c>
      <c r="I3883">
        <f t="shared" si="301"/>
        <v>0.81477199553207036</v>
      </c>
      <c r="J3883">
        <f t="shared" si="302"/>
        <v>-0.13409119394795901</v>
      </c>
      <c r="K3883">
        <f t="shared" si="303"/>
        <v>2.6563857190586879</v>
      </c>
      <c r="L3883">
        <f t="shared" si="304"/>
        <v>6.1165541579468039</v>
      </c>
    </row>
    <row r="3884" spans="1:12" x14ac:dyDescent="0.2">
      <c r="A3884" t="s">
        <v>2</v>
      </c>
      <c r="B3884" t="str">
        <f>VLOOKUP(A3884,[1]Sheet1!$A:$B,2,0)</f>
        <v>CCCC[n+]1ccn(c1)C</v>
      </c>
      <c r="C3884" t="s">
        <v>3</v>
      </c>
      <c r="D3884" t="str">
        <f>VLOOKUP(C3884,[1]Sheet1!$A:$B,2,0)</f>
        <v>F[P-](F)(F)(F)(F)F</v>
      </c>
      <c r="E3884" t="str">
        <f t="shared" si="300"/>
        <v>CCCC[n+]1ccn(c1)C.F[P-](F)(F)(F)(F)F</v>
      </c>
      <c r="F3884">
        <v>374.41</v>
      </c>
      <c r="G3884">
        <v>101.325</v>
      </c>
      <c r="H3884">
        <v>453.3</v>
      </c>
      <c r="I3884">
        <f t="shared" si="301"/>
        <v>0.81575855969622435</v>
      </c>
      <c r="J3884">
        <f t="shared" si="302"/>
        <v>-0.13409119394795901</v>
      </c>
      <c r="K3884">
        <f t="shared" si="303"/>
        <v>2.6563857190586879</v>
      </c>
      <c r="L3884">
        <f t="shared" si="304"/>
        <v>6.1165541579468039</v>
      </c>
    </row>
    <row r="3885" spans="1:12" x14ac:dyDescent="0.2">
      <c r="A3885" t="s">
        <v>2</v>
      </c>
      <c r="B3885" t="str">
        <f>VLOOKUP(A3885,[1]Sheet1!$A:$B,2,0)</f>
        <v>CCCC[n+]1ccn(c1)C</v>
      </c>
      <c r="C3885" t="s">
        <v>45</v>
      </c>
      <c r="D3885" t="str">
        <f>VLOOKUP(C3885,[1]Sheet1!$A:$B,2,0)</f>
        <v>FC(S(=O)(=O)[O-])(F)F</v>
      </c>
      <c r="E3885" t="str">
        <f t="shared" si="300"/>
        <v>CCCC[n+]1ccn(c1)C.FC(S(=O)(=O)[O-])(F)F</v>
      </c>
      <c r="F3885">
        <v>346.05</v>
      </c>
      <c r="G3885">
        <v>101.325</v>
      </c>
      <c r="H3885">
        <v>453.3</v>
      </c>
      <c r="I3885">
        <f t="shared" si="301"/>
        <v>0.58260056223450307</v>
      </c>
      <c r="J3885">
        <f t="shared" si="302"/>
        <v>-0.13409119394795901</v>
      </c>
      <c r="K3885">
        <f t="shared" si="303"/>
        <v>2.6563857190586879</v>
      </c>
      <c r="L3885">
        <f t="shared" si="304"/>
        <v>6.1165541579468039</v>
      </c>
    </row>
    <row r="3886" spans="1:12" x14ac:dyDescent="0.2">
      <c r="A3886" t="s">
        <v>2</v>
      </c>
      <c r="B3886" t="str">
        <f>VLOOKUP(A3886,[1]Sheet1!$A:$B,2,0)</f>
        <v>CCCC[n+]1ccn(c1)C</v>
      </c>
      <c r="C3886" t="s">
        <v>3</v>
      </c>
      <c r="D3886" t="str">
        <f>VLOOKUP(C3886,[1]Sheet1!$A:$B,2,0)</f>
        <v>F[P-](F)(F)(F)(F)F</v>
      </c>
      <c r="E3886" t="str">
        <f t="shared" si="300"/>
        <v>CCCC[n+]1ccn(c1)C.F[P-](F)(F)(F)(F)F</v>
      </c>
      <c r="F3886">
        <v>372.74</v>
      </c>
      <c r="G3886">
        <v>101.325</v>
      </c>
      <c r="H3886">
        <v>453</v>
      </c>
      <c r="I3886">
        <f t="shared" si="301"/>
        <v>0.80202887507841492</v>
      </c>
      <c r="J3886">
        <f t="shared" si="302"/>
        <v>-0.13409119394795901</v>
      </c>
      <c r="K3886">
        <f t="shared" si="303"/>
        <v>2.6560982020128319</v>
      </c>
      <c r="L3886">
        <f t="shared" si="304"/>
        <v>6.1158921254830343</v>
      </c>
    </row>
    <row r="3887" spans="1:12" x14ac:dyDescent="0.2">
      <c r="A3887" t="s">
        <v>2</v>
      </c>
      <c r="B3887" t="str">
        <f>VLOOKUP(A3887,[1]Sheet1!$A:$B,2,0)</f>
        <v>CCCC[n+]1ccn(c1)C</v>
      </c>
      <c r="C3887" t="s">
        <v>3</v>
      </c>
      <c r="D3887" t="str">
        <f>VLOOKUP(C3887,[1]Sheet1!$A:$B,2,0)</f>
        <v>F[P-](F)(F)(F)(F)F</v>
      </c>
      <c r="E3887" t="str">
        <f t="shared" si="300"/>
        <v>CCCC[n+]1ccn(c1)C.F[P-](F)(F)(F)(F)F</v>
      </c>
      <c r="F3887">
        <v>373.25</v>
      </c>
      <c r="G3887">
        <v>101.325</v>
      </c>
      <c r="H3887">
        <v>453</v>
      </c>
      <c r="I3887">
        <f t="shared" si="301"/>
        <v>0.80622177277606921</v>
      </c>
      <c r="J3887">
        <f t="shared" si="302"/>
        <v>-0.13409119394795901</v>
      </c>
      <c r="K3887">
        <f t="shared" si="303"/>
        <v>2.6560982020128319</v>
      </c>
      <c r="L3887">
        <f t="shared" si="304"/>
        <v>6.1158921254830343</v>
      </c>
    </row>
    <row r="3888" spans="1:12" x14ac:dyDescent="0.2">
      <c r="A3888" t="s">
        <v>7</v>
      </c>
      <c r="B3888" t="str">
        <f>VLOOKUP(A3888,[1]Sheet1!$A:$B,2,0)</f>
        <v>CCCCCCCCCCCCCC[n+]1ccn(c1)C</v>
      </c>
      <c r="C3888" t="s">
        <v>8</v>
      </c>
      <c r="D3888" t="str">
        <f>VLOOKUP(C3888,[1]Sheet1!$A:$B,2,0)</f>
        <v>FC(S(=O)(=O)[N-]S(=O)(=O)C(F)(F)F)(F)F</v>
      </c>
      <c r="E3888" t="str">
        <f t="shared" si="300"/>
        <v>CCCCCCCCCCCCCC[n+]1ccn(c1)C.FC(S(=O)(=O)[N-]S(=O)(=O)C(F)(F)F)(F)F</v>
      </c>
      <c r="F3888">
        <v>169.4</v>
      </c>
      <c r="G3888">
        <v>101.325</v>
      </c>
      <c r="H3888">
        <v>453</v>
      </c>
      <c r="I3888">
        <f t="shared" si="301"/>
        <v>-0.86970410108048501</v>
      </c>
      <c r="J3888">
        <f t="shared" si="302"/>
        <v>-0.13409119394795901</v>
      </c>
      <c r="K3888">
        <f t="shared" si="303"/>
        <v>2.6560982020128319</v>
      </c>
      <c r="L3888">
        <f t="shared" si="304"/>
        <v>6.1158921254830343</v>
      </c>
    </row>
    <row r="3889" spans="1:12" x14ac:dyDescent="0.2">
      <c r="A3889" t="s">
        <v>61</v>
      </c>
      <c r="B3889" t="str">
        <f>VLOOKUP(A3889,[1]Sheet1!$A:$B,2,0)</f>
        <v>CC=1C=[N+](C=CC1)CCCCCCCC</v>
      </c>
      <c r="C3889" t="s">
        <v>10</v>
      </c>
      <c r="D3889" t="str">
        <f>VLOOKUP(C3889,[1]Sheet1!$A:$B,2,0)</f>
        <v>F[B-](F)(F)F</v>
      </c>
      <c r="E3889" t="str">
        <f t="shared" si="300"/>
        <v>CC=1C=[N+](C=CC1)CCCCCCCC.F[B-](F)(F)F</v>
      </c>
      <c r="F3889">
        <v>300.64999999999998</v>
      </c>
      <c r="G3889">
        <v>101.325</v>
      </c>
      <c r="H3889">
        <v>453</v>
      </c>
      <c r="I3889">
        <f t="shared" si="301"/>
        <v>0.20935045346291797</v>
      </c>
      <c r="J3889">
        <f t="shared" si="302"/>
        <v>-0.13409119394795901</v>
      </c>
      <c r="K3889">
        <f t="shared" si="303"/>
        <v>2.6560982020128319</v>
      </c>
      <c r="L3889">
        <f t="shared" si="304"/>
        <v>6.1158921254830343</v>
      </c>
    </row>
    <row r="3890" spans="1:12" x14ac:dyDescent="0.2">
      <c r="A3890" t="s">
        <v>76</v>
      </c>
      <c r="B3890" t="str">
        <f>VLOOKUP(A3890,[1]Sheet1!$A:$B,2,0)</f>
        <v>CCCC[n+]1ccn(c1C)C</v>
      </c>
      <c r="C3890" t="s">
        <v>3</v>
      </c>
      <c r="D3890" t="str">
        <f>VLOOKUP(C3890,[1]Sheet1!$A:$B,2,0)</f>
        <v>F[P-](F)(F)(F)(F)F</v>
      </c>
      <c r="E3890" t="str">
        <f t="shared" si="300"/>
        <v>CCCC[n+]1ccn(c1C)C.F[P-](F)(F)(F)(F)F</v>
      </c>
      <c r="F3890">
        <v>343.2</v>
      </c>
      <c r="G3890">
        <v>101.325</v>
      </c>
      <c r="H3890">
        <v>453</v>
      </c>
      <c r="I3890">
        <f t="shared" si="301"/>
        <v>0.55916966333584606</v>
      </c>
      <c r="J3890">
        <f t="shared" si="302"/>
        <v>-0.13409119394795901</v>
      </c>
      <c r="K3890">
        <f t="shared" si="303"/>
        <v>2.6560982020128319</v>
      </c>
      <c r="L3890">
        <f t="shared" si="304"/>
        <v>6.1158921254830343</v>
      </c>
    </row>
    <row r="3891" spans="1:12" x14ac:dyDescent="0.2">
      <c r="A3891" t="s">
        <v>2</v>
      </c>
      <c r="B3891" t="str">
        <f>VLOOKUP(A3891,[1]Sheet1!$A:$B,2,0)</f>
        <v>CCCC[n+]1ccn(c1)C</v>
      </c>
      <c r="C3891" t="s">
        <v>3</v>
      </c>
      <c r="D3891" t="str">
        <f>VLOOKUP(C3891,[1]Sheet1!$A:$B,2,0)</f>
        <v>F[P-](F)(F)(F)(F)F</v>
      </c>
      <c r="E3891" t="str">
        <f t="shared" si="300"/>
        <v>CCCC[n+]1ccn(c1)C.F[P-](F)(F)(F)(F)F</v>
      </c>
      <c r="F3891">
        <v>372.47</v>
      </c>
      <c r="G3891">
        <v>101.325</v>
      </c>
      <c r="H3891">
        <v>452.7</v>
      </c>
      <c r="I3891">
        <f t="shared" si="301"/>
        <v>0.7998091057090686</v>
      </c>
      <c r="J3891">
        <f t="shared" si="302"/>
        <v>-0.13409119394795901</v>
      </c>
      <c r="K3891">
        <f t="shared" si="303"/>
        <v>2.6558104944952521</v>
      </c>
      <c r="L3891">
        <f t="shared" si="304"/>
        <v>6.1152296544419125</v>
      </c>
    </row>
    <row r="3892" spans="1:12" x14ac:dyDescent="0.2">
      <c r="A3892" t="s">
        <v>2</v>
      </c>
      <c r="B3892" t="str">
        <f>VLOOKUP(A3892,[1]Sheet1!$A:$B,2,0)</f>
        <v>CCCC[n+]1ccn(c1)C</v>
      </c>
      <c r="C3892" t="s">
        <v>3</v>
      </c>
      <c r="D3892" t="str">
        <f>VLOOKUP(C3892,[1]Sheet1!$A:$B,2,0)</f>
        <v>F[P-](F)(F)(F)(F)F</v>
      </c>
      <c r="E3892" t="str">
        <f t="shared" si="300"/>
        <v>CCCC[n+]1ccn(c1)C.F[P-](F)(F)(F)(F)F</v>
      </c>
      <c r="F3892">
        <v>372.87</v>
      </c>
      <c r="G3892">
        <v>101.325</v>
      </c>
      <c r="H3892">
        <v>452.7</v>
      </c>
      <c r="I3892">
        <f t="shared" si="301"/>
        <v>0.80309765292291502</v>
      </c>
      <c r="J3892">
        <f t="shared" si="302"/>
        <v>-0.13409119394795901</v>
      </c>
      <c r="K3892">
        <f t="shared" si="303"/>
        <v>2.6558104944952521</v>
      </c>
      <c r="L3892">
        <f t="shared" si="304"/>
        <v>6.1152296544419125</v>
      </c>
    </row>
    <row r="3893" spans="1:12" x14ac:dyDescent="0.2">
      <c r="A3893" t="s">
        <v>2</v>
      </c>
      <c r="B3893" t="str">
        <f>VLOOKUP(A3893,[1]Sheet1!$A:$B,2,0)</f>
        <v>CCCC[n+]1ccn(c1)C</v>
      </c>
      <c r="C3893" t="s">
        <v>3</v>
      </c>
      <c r="D3893" t="str">
        <f>VLOOKUP(C3893,[1]Sheet1!$A:$B,2,0)</f>
        <v>F[P-](F)(F)(F)(F)F</v>
      </c>
      <c r="E3893" t="str">
        <f t="shared" si="300"/>
        <v>CCCC[n+]1ccn(c1)C.F[P-](F)(F)(F)(F)F</v>
      </c>
      <c r="F3893">
        <v>372.99</v>
      </c>
      <c r="G3893">
        <v>101.325</v>
      </c>
      <c r="H3893">
        <v>452.7</v>
      </c>
      <c r="I3893">
        <f t="shared" si="301"/>
        <v>0.80408421708706901</v>
      </c>
      <c r="J3893">
        <f t="shared" si="302"/>
        <v>-0.13409119394795901</v>
      </c>
      <c r="K3893">
        <f t="shared" si="303"/>
        <v>2.6558104944952521</v>
      </c>
      <c r="L3893">
        <f t="shared" si="304"/>
        <v>6.1152296544419125</v>
      </c>
    </row>
    <row r="3894" spans="1:12" x14ac:dyDescent="0.2">
      <c r="A3894" t="s">
        <v>2</v>
      </c>
      <c r="B3894" t="str">
        <f>VLOOKUP(A3894,[1]Sheet1!$A:$B,2,0)</f>
        <v>CCCC[n+]1ccn(c1)C</v>
      </c>
      <c r="C3894" t="s">
        <v>3</v>
      </c>
      <c r="D3894" t="str">
        <f>VLOOKUP(C3894,[1]Sheet1!$A:$B,2,0)</f>
        <v>F[P-](F)(F)(F)(F)F</v>
      </c>
      <c r="E3894" t="str">
        <f t="shared" si="300"/>
        <v>CCCC[n+]1ccn(c1)C.F[P-](F)(F)(F)(F)F</v>
      </c>
      <c r="F3894">
        <v>373.12</v>
      </c>
      <c r="G3894">
        <v>101.325</v>
      </c>
      <c r="H3894">
        <v>452.7</v>
      </c>
      <c r="I3894">
        <f t="shared" si="301"/>
        <v>0.80515299493156911</v>
      </c>
      <c r="J3894">
        <f t="shared" si="302"/>
        <v>-0.13409119394795901</v>
      </c>
      <c r="K3894">
        <f t="shared" si="303"/>
        <v>2.6558104944952521</v>
      </c>
      <c r="L3894">
        <f t="shared" si="304"/>
        <v>6.1152296544419125</v>
      </c>
    </row>
    <row r="3895" spans="1:12" x14ac:dyDescent="0.2">
      <c r="A3895" t="s">
        <v>2</v>
      </c>
      <c r="B3895" t="str">
        <f>VLOOKUP(A3895,[1]Sheet1!$A:$B,2,0)</f>
        <v>CCCC[n+]1ccn(c1)C</v>
      </c>
      <c r="C3895" t="s">
        <v>3</v>
      </c>
      <c r="D3895" t="str">
        <f>VLOOKUP(C3895,[1]Sheet1!$A:$B,2,0)</f>
        <v>F[P-](F)(F)(F)(F)F</v>
      </c>
      <c r="E3895" t="str">
        <f t="shared" si="300"/>
        <v>CCCC[n+]1ccn(c1)C.F[P-](F)(F)(F)(F)F</v>
      </c>
      <c r="F3895">
        <v>373.75</v>
      </c>
      <c r="G3895">
        <v>101.325</v>
      </c>
      <c r="H3895">
        <v>452.7</v>
      </c>
      <c r="I3895">
        <f t="shared" si="301"/>
        <v>0.8103324567933774</v>
      </c>
      <c r="J3895">
        <f t="shared" si="302"/>
        <v>-0.13409119394795901</v>
      </c>
      <c r="K3895">
        <f t="shared" si="303"/>
        <v>2.6558104944952521</v>
      </c>
      <c r="L3895">
        <f t="shared" si="304"/>
        <v>6.1152296544419125</v>
      </c>
    </row>
    <row r="3896" spans="1:12" x14ac:dyDescent="0.2">
      <c r="A3896" t="s">
        <v>17</v>
      </c>
      <c r="B3896" t="str">
        <f>VLOOKUP(A3896,[1]Sheet1!$A:$B,2,0)</f>
        <v>CCCCCC[n+]1ccn(c1)C</v>
      </c>
      <c r="C3896" t="s">
        <v>38</v>
      </c>
      <c r="D3896" t="str">
        <f>VLOOKUP(C3896,[1]Sheet1!$A:$B,2,0)</f>
        <v>C(C)(=O)[O-]</v>
      </c>
      <c r="E3896" t="str">
        <f t="shared" si="300"/>
        <v>CCCCCC[n+]1ccn(c1)C.C(C)(=O)[O-]</v>
      </c>
      <c r="F3896">
        <v>327.7</v>
      </c>
      <c r="G3896">
        <v>8190</v>
      </c>
      <c r="H3896">
        <v>452.6</v>
      </c>
      <c r="I3896">
        <f t="shared" si="301"/>
        <v>0.43173845879929179</v>
      </c>
      <c r="J3896">
        <f t="shared" si="302"/>
        <v>1.6951708193375112</v>
      </c>
      <c r="K3896">
        <f t="shared" si="303"/>
        <v>2.6557145496187098</v>
      </c>
      <c r="L3896">
        <f t="shared" si="304"/>
        <v>6.1150087331994367</v>
      </c>
    </row>
    <row r="3897" spans="1:12" x14ac:dyDescent="0.2">
      <c r="A3897" t="s">
        <v>2</v>
      </c>
      <c r="B3897" t="str">
        <f>VLOOKUP(A3897,[1]Sheet1!$A:$B,2,0)</f>
        <v>CCCC[n+]1ccn(c1)C</v>
      </c>
      <c r="C3897" t="s">
        <v>3</v>
      </c>
      <c r="D3897" t="str">
        <f>VLOOKUP(C3897,[1]Sheet1!$A:$B,2,0)</f>
        <v>F[P-](F)(F)(F)(F)F</v>
      </c>
      <c r="E3897" t="str">
        <f t="shared" si="300"/>
        <v>CCCC[n+]1ccn(c1)C.F[P-](F)(F)(F)(F)F</v>
      </c>
      <c r="F3897">
        <v>369.92</v>
      </c>
      <c r="G3897">
        <v>101.325</v>
      </c>
      <c r="H3897">
        <v>452.1</v>
      </c>
      <c r="I3897">
        <f t="shared" si="301"/>
        <v>0.77884461722079668</v>
      </c>
      <c r="J3897">
        <f t="shared" si="302"/>
        <v>-0.13409119394795901</v>
      </c>
      <c r="K3897">
        <f t="shared" si="303"/>
        <v>2.6552345070342942</v>
      </c>
      <c r="L3897">
        <f t="shared" si="304"/>
        <v>6.1139033943005598</v>
      </c>
    </row>
    <row r="3898" spans="1:12" x14ac:dyDescent="0.2">
      <c r="A3898" t="s">
        <v>2</v>
      </c>
      <c r="B3898" t="str">
        <f>VLOOKUP(A3898,[1]Sheet1!$A:$B,2,0)</f>
        <v>CCCC[n+]1ccn(c1)C</v>
      </c>
      <c r="C3898" t="s">
        <v>3</v>
      </c>
      <c r="D3898" t="str">
        <f>VLOOKUP(C3898,[1]Sheet1!$A:$B,2,0)</f>
        <v>F[P-](F)(F)(F)(F)F</v>
      </c>
      <c r="E3898" t="str">
        <f t="shared" si="300"/>
        <v>CCCC[n+]1ccn(c1)C.F[P-](F)(F)(F)(F)F</v>
      </c>
      <c r="F3898">
        <v>370.05</v>
      </c>
      <c r="G3898">
        <v>101.325</v>
      </c>
      <c r="H3898">
        <v>452.1</v>
      </c>
      <c r="I3898">
        <f t="shared" si="301"/>
        <v>0.77991339506529678</v>
      </c>
      <c r="J3898">
        <f t="shared" si="302"/>
        <v>-0.13409119394795901</v>
      </c>
      <c r="K3898">
        <f t="shared" si="303"/>
        <v>2.6552345070342942</v>
      </c>
      <c r="L3898">
        <f t="shared" si="304"/>
        <v>6.1139033943005598</v>
      </c>
    </row>
    <row r="3899" spans="1:12" x14ac:dyDescent="0.2">
      <c r="A3899" t="s">
        <v>2</v>
      </c>
      <c r="B3899" t="str">
        <f>VLOOKUP(A3899,[1]Sheet1!$A:$B,2,0)</f>
        <v>CCCC[n+]1ccn(c1)C</v>
      </c>
      <c r="C3899" t="s">
        <v>3</v>
      </c>
      <c r="D3899" t="str">
        <f>VLOOKUP(C3899,[1]Sheet1!$A:$B,2,0)</f>
        <v>F[P-](F)(F)(F)(F)F</v>
      </c>
      <c r="E3899" t="str">
        <f t="shared" si="300"/>
        <v>CCCC[n+]1ccn(c1)C.F[P-](F)(F)(F)(F)F</v>
      </c>
      <c r="F3899">
        <v>371.34</v>
      </c>
      <c r="G3899">
        <v>101.325</v>
      </c>
      <c r="H3899">
        <v>452.1</v>
      </c>
      <c r="I3899">
        <f t="shared" si="301"/>
        <v>0.79051895982995157</v>
      </c>
      <c r="J3899">
        <f t="shared" si="302"/>
        <v>-0.13409119394795901</v>
      </c>
      <c r="K3899">
        <f t="shared" si="303"/>
        <v>2.6552345070342942</v>
      </c>
      <c r="L3899">
        <f t="shared" si="304"/>
        <v>6.1139033943005598</v>
      </c>
    </row>
    <row r="3900" spans="1:12" x14ac:dyDescent="0.2">
      <c r="A3900" t="s">
        <v>2</v>
      </c>
      <c r="B3900" t="str">
        <f>VLOOKUP(A3900,[1]Sheet1!$A:$B,2,0)</f>
        <v>CCCC[n+]1ccn(c1)C</v>
      </c>
      <c r="C3900" t="s">
        <v>3</v>
      </c>
      <c r="D3900" t="str">
        <f>VLOOKUP(C3900,[1]Sheet1!$A:$B,2,0)</f>
        <v>F[P-](F)(F)(F)(F)F</v>
      </c>
      <c r="E3900" t="str">
        <f t="shared" si="300"/>
        <v>CCCC[n+]1ccn(c1)C.F[P-](F)(F)(F)(F)F</v>
      </c>
      <c r="F3900">
        <v>371.47</v>
      </c>
      <c r="G3900">
        <v>101.325</v>
      </c>
      <c r="H3900">
        <v>452.1</v>
      </c>
      <c r="I3900">
        <f t="shared" si="301"/>
        <v>0.79158773767445223</v>
      </c>
      <c r="J3900">
        <f t="shared" si="302"/>
        <v>-0.13409119394795901</v>
      </c>
      <c r="K3900">
        <f t="shared" si="303"/>
        <v>2.6552345070342942</v>
      </c>
      <c r="L3900">
        <f t="shared" si="304"/>
        <v>6.1139033943005598</v>
      </c>
    </row>
    <row r="3901" spans="1:12" x14ac:dyDescent="0.2">
      <c r="A3901" t="s">
        <v>2</v>
      </c>
      <c r="B3901" t="str">
        <f>VLOOKUP(A3901,[1]Sheet1!$A:$B,2,0)</f>
        <v>CCCC[n+]1ccn(c1)C</v>
      </c>
      <c r="C3901" t="s">
        <v>3</v>
      </c>
      <c r="D3901" t="str">
        <f>VLOOKUP(C3901,[1]Sheet1!$A:$B,2,0)</f>
        <v>F[P-](F)(F)(F)(F)F</v>
      </c>
      <c r="E3901" t="str">
        <f t="shared" si="300"/>
        <v>CCCC[n+]1ccn(c1)C.F[P-](F)(F)(F)(F)F</v>
      </c>
      <c r="F3901">
        <v>371.72</v>
      </c>
      <c r="G3901">
        <v>101.325</v>
      </c>
      <c r="H3901">
        <v>452.1</v>
      </c>
      <c r="I3901">
        <f t="shared" si="301"/>
        <v>0.79364307968310632</v>
      </c>
      <c r="J3901">
        <f t="shared" si="302"/>
        <v>-0.13409119394795901</v>
      </c>
      <c r="K3901">
        <f t="shared" si="303"/>
        <v>2.6552345070342942</v>
      </c>
      <c r="L3901">
        <f t="shared" si="304"/>
        <v>6.1139033943005598</v>
      </c>
    </row>
    <row r="3902" spans="1:12" x14ac:dyDescent="0.2">
      <c r="A3902" t="s">
        <v>2</v>
      </c>
      <c r="B3902" t="str">
        <f>VLOOKUP(A3902,[1]Sheet1!$A:$B,2,0)</f>
        <v>CCCC[n+]1ccn(c1)C</v>
      </c>
      <c r="C3902" t="s">
        <v>3</v>
      </c>
      <c r="D3902" t="str">
        <f>VLOOKUP(C3902,[1]Sheet1!$A:$B,2,0)</f>
        <v>F[P-](F)(F)(F)(F)F</v>
      </c>
      <c r="E3902" t="str">
        <f t="shared" si="300"/>
        <v>CCCC[n+]1ccn(c1)C.F[P-](F)(F)(F)(F)F</v>
      </c>
      <c r="F3902">
        <v>371.97</v>
      </c>
      <c r="G3902">
        <v>101.325</v>
      </c>
      <c r="H3902">
        <v>452.1</v>
      </c>
      <c r="I3902">
        <f t="shared" si="301"/>
        <v>0.79569842169176042</v>
      </c>
      <c r="J3902">
        <f t="shared" si="302"/>
        <v>-0.13409119394795901</v>
      </c>
      <c r="K3902">
        <f t="shared" si="303"/>
        <v>2.6552345070342942</v>
      </c>
      <c r="L3902">
        <f t="shared" si="304"/>
        <v>6.1139033943005598</v>
      </c>
    </row>
    <row r="3903" spans="1:12" x14ac:dyDescent="0.2">
      <c r="A3903" t="s">
        <v>2</v>
      </c>
      <c r="B3903" t="str">
        <f>VLOOKUP(A3903,[1]Sheet1!$A:$B,2,0)</f>
        <v>CCCC[n+]1ccn(c1)C</v>
      </c>
      <c r="C3903" t="s">
        <v>3</v>
      </c>
      <c r="D3903" t="str">
        <f>VLOOKUP(C3903,[1]Sheet1!$A:$B,2,0)</f>
        <v>F[P-](F)(F)(F)(F)F</v>
      </c>
      <c r="E3903" t="str">
        <f t="shared" si="300"/>
        <v>CCCC[n+]1ccn(c1)C.F[P-](F)(F)(F)(F)F</v>
      </c>
      <c r="F3903">
        <v>372.09</v>
      </c>
      <c r="G3903">
        <v>101.325</v>
      </c>
      <c r="H3903">
        <v>452.1</v>
      </c>
      <c r="I3903">
        <f t="shared" si="301"/>
        <v>0.79668498585591396</v>
      </c>
      <c r="J3903">
        <f t="shared" si="302"/>
        <v>-0.13409119394795901</v>
      </c>
      <c r="K3903">
        <f t="shared" si="303"/>
        <v>2.6552345070342942</v>
      </c>
      <c r="L3903">
        <f t="shared" si="304"/>
        <v>6.1139033943005598</v>
      </c>
    </row>
    <row r="3904" spans="1:12" x14ac:dyDescent="0.2">
      <c r="A3904" t="s">
        <v>2</v>
      </c>
      <c r="B3904" t="str">
        <f>VLOOKUP(A3904,[1]Sheet1!$A:$B,2,0)</f>
        <v>CCCC[n+]1ccn(c1)C</v>
      </c>
      <c r="C3904" t="s">
        <v>3</v>
      </c>
      <c r="D3904" t="str">
        <f>VLOOKUP(C3904,[1]Sheet1!$A:$B,2,0)</f>
        <v>F[P-](F)(F)(F)(F)F</v>
      </c>
      <c r="E3904" t="str">
        <f t="shared" si="300"/>
        <v>CCCC[n+]1ccn(c1)C.F[P-](F)(F)(F)(F)F</v>
      </c>
      <c r="F3904">
        <v>372.22</v>
      </c>
      <c r="G3904">
        <v>101.325</v>
      </c>
      <c r="H3904">
        <v>452.1</v>
      </c>
      <c r="I3904">
        <f t="shared" si="301"/>
        <v>0.79775376370041451</v>
      </c>
      <c r="J3904">
        <f t="shared" si="302"/>
        <v>-0.13409119394795901</v>
      </c>
      <c r="K3904">
        <f t="shared" si="303"/>
        <v>2.6552345070342942</v>
      </c>
      <c r="L3904">
        <f t="shared" si="304"/>
        <v>6.1139033943005598</v>
      </c>
    </row>
    <row r="3905" spans="1:12" x14ac:dyDescent="0.2">
      <c r="A3905" t="s">
        <v>2</v>
      </c>
      <c r="B3905" t="str">
        <f>VLOOKUP(A3905,[1]Sheet1!$A:$B,2,0)</f>
        <v>CCCC[n+]1ccn(c1)C</v>
      </c>
      <c r="C3905" t="s">
        <v>3</v>
      </c>
      <c r="D3905" t="str">
        <f>VLOOKUP(C3905,[1]Sheet1!$A:$B,2,0)</f>
        <v>F[P-](F)(F)(F)(F)F</v>
      </c>
      <c r="E3905" t="str">
        <f t="shared" si="300"/>
        <v>CCCC[n+]1ccn(c1)C.F[P-](F)(F)(F)(F)F</v>
      </c>
      <c r="F3905">
        <v>372.35</v>
      </c>
      <c r="G3905">
        <v>101.325</v>
      </c>
      <c r="H3905">
        <v>452.1</v>
      </c>
      <c r="I3905">
        <f t="shared" si="301"/>
        <v>0.79882254154491461</v>
      </c>
      <c r="J3905">
        <f t="shared" si="302"/>
        <v>-0.13409119394795901</v>
      </c>
      <c r="K3905">
        <f t="shared" si="303"/>
        <v>2.6552345070342942</v>
      </c>
      <c r="L3905">
        <f t="shared" si="304"/>
        <v>6.1139033943005598</v>
      </c>
    </row>
    <row r="3906" spans="1:12" x14ac:dyDescent="0.2">
      <c r="A3906" t="s">
        <v>2</v>
      </c>
      <c r="B3906" t="str">
        <f>VLOOKUP(A3906,[1]Sheet1!$A:$B,2,0)</f>
        <v>CCCC[n+]1ccn(c1)C</v>
      </c>
      <c r="C3906" t="s">
        <v>45</v>
      </c>
      <c r="D3906" t="str">
        <f>VLOOKUP(C3906,[1]Sheet1!$A:$B,2,0)</f>
        <v>FC(S(=O)(=O)[O-])(F)F</v>
      </c>
      <c r="E3906" t="str">
        <f t="shared" ref="E3906:E3969" si="305">B3906&amp;"."&amp;D3906</f>
        <v>CCCC[n+]1ccn(c1)C.FC(S(=O)(=O)[O-])(F)F</v>
      </c>
      <c r="F3906">
        <v>344.07</v>
      </c>
      <c r="G3906">
        <v>101.325</v>
      </c>
      <c r="H3906">
        <v>452.1</v>
      </c>
      <c r="I3906">
        <f t="shared" ref="I3906:I3969" si="306">STANDARDIZE(F3906,AVERAGE(F:F),STDEVP(F:F))</f>
        <v>0.56632225352596244</v>
      </c>
      <c r="J3906">
        <f t="shared" ref="J3906:J3969" si="307">STANDARDIZE(G3906,AVERAGE(G:G),STDEVP(G:G))</f>
        <v>-0.13409119394795901</v>
      </c>
      <c r="K3906">
        <f t="shared" si="303"/>
        <v>2.6552345070342942</v>
      </c>
      <c r="L3906">
        <f t="shared" si="304"/>
        <v>6.1139033943005598</v>
      </c>
    </row>
    <row r="3907" spans="1:12" x14ac:dyDescent="0.2">
      <c r="A3907" t="s">
        <v>11</v>
      </c>
      <c r="B3907" t="str">
        <f>VLOOKUP(A3907,[1]Sheet1!$A:$B,2,0)</f>
        <v>CCCCCC[n+]1cccc2c1cccc2</v>
      </c>
      <c r="C3907" t="s">
        <v>8</v>
      </c>
      <c r="D3907" t="str">
        <f>VLOOKUP(C3907,[1]Sheet1!$A:$B,2,0)</f>
        <v>FC(S(=O)(=O)[N-]S(=O)(=O)C(F)(F)F)(F)F</v>
      </c>
      <c r="E3907" t="str">
        <f t="shared" si="305"/>
        <v>CCCCCC[n+]1cccc2c1cccc2.FC(S(=O)(=O)[N-]S(=O)(=O)C(F)(F)F)(F)F</v>
      </c>
      <c r="F3907">
        <v>296.92</v>
      </c>
      <c r="G3907">
        <v>101.325</v>
      </c>
      <c r="H3907">
        <v>452</v>
      </c>
      <c r="I3907">
        <f t="shared" si="306"/>
        <v>0.1786847506937991</v>
      </c>
      <c r="J3907">
        <f t="shared" si="307"/>
        <v>-0.13409119394795901</v>
      </c>
      <c r="K3907">
        <f t="shared" ref="K3907:K3970" si="308">LOG(H3907)</f>
        <v>2.655138434811382</v>
      </c>
      <c r="L3907">
        <f t="shared" ref="L3907:L3970" si="309">LN(H3907)</f>
        <v>6.1136821798322316</v>
      </c>
    </row>
    <row r="3908" spans="1:12" x14ac:dyDescent="0.2">
      <c r="A3908" t="s">
        <v>17</v>
      </c>
      <c r="B3908" t="str">
        <f>VLOOKUP(A3908,[1]Sheet1!$A:$B,2,0)</f>
        <v>CCCCCC[n+]1ccn(c1)C</v>
      </c>
      <c r="C3908" t="s">
        <v>3</v>
      </c>
      <c r="D3908" t="str">
        <f>VLOOKUP(C3908,[1]Sheet1!$A:$B,2,0)</f>
        <v>F[P-](F)(F)(F)(F)F</v>
      </c>
      <c r="E3908" t="str">
        <f t="shared" si="305"/>
        <v>CCCCCC[n+]1ccn(c1)C.F[P-](F)(F)(F)(F)F</v>
      </c>
      <c r="F3908">
        <v>342.15</v>
      </c>
      <c r="G3908">
        <v>101.325</v>
      </c>
      <c r="H3908">
        <v>452</v>
      </c>
      <c r="I3908">
        <f t="shared" si="306"/>
        <v>0.5505372268994988</v>
      </c>
      <c r="J3908">
        <f t="shared" si="307"/>
        <v>-0.13409119394795901</v>
      </c>
      <c r="K3908">
        <f t="shared" si="308"/>
        <v>2.655138434811382</v>
      </c>
      <c r="L3908">
        <f t="shared" si="309"/>
        <v>6.1136821798322316</v>
      </c>
    </row>
    <row r="3909" spans="1:12" x14ac:dyDescent="0.2">
      <c r="A3909" t="s">
        <v>17</v>
      </c>
      <c r="B3909" t="str">
        <f>VLOOKUP(A3909,[1]Sheet1!$A:$B,2,0)</f>
        <v>CCCCCC[n+]1ccn(c1)C</v>
      </c>
      <c r="C3909" t="s">
        <v>3</v>
      </c>
      <c r="D3909" t="str">
        <f>VLOOKUP(C3909,[1]Sheet1!$A:$B,2,0)</f>
        <v>F[P-](F)(F)(F)(F)F</v>
      </c>
      <c r="E3909" t="str">
        <f t="shared" si="305"/>
        <v>CCCCCC[n+]1ccn(c1)C.F[P-](F)(F)(F)(F)F</v>
      </c>
      <c r="F3909">
        <v>343.15</v>
      </c>
      <c r="G3909">
        <v>101.325</v>
      </c>
      <c r="H3909">
        <v>452</v>
      </c>
      <c r="I3909">
        <f t="shared" si="306"/>
        <v>0.55875859493411517</v>
      </c>
      <c r="J3909">
        <f t="shared" si="307"/>
        <v>-0.13409119394795901</v>
      </c>
      <c r="K3909">
        <f t="shared" si="308"/>
        <v>2.655138434811382</v>
      </c>
      <c r="L3909">
        <f t="shared" si="309"/>
        <v>6.1136821798322316</v>
      </c>
    </row>
    <row r="3910" spans="1:12" x14ac:dyDescent="0.2">
      <c r="A3910" t="s">
        <v>17</v>
      </c>
      <c r="B3910" t="str">
        <f>VLOOKUP(A3910,[1]Sheet1!$A:$B,2,0)</f>
        <v>CCCCCC[n+]1ccn(c1)C</v>
      </c>
      <c r="C3910" t="s">
        <v>38</v>
      </c>
      <c r="D3910" t="str">
        <f>VLOOKUP(C3910,[1]Sheet1!$A:$B,2,0)</f>
        <v>C(C)(=O)[O-]</v>
      </c>
      <c r="E3910" t="str">
        <f t="shared" si="305"/>
        <v>CCCCCC[n+]1ccn(c1)C.C(C)(=O)[O-]</v>
      </c>
      <c r="F3910">
        <v>317.5</v>
      </c>
      <c r="G3910">
        <v>100</v>
      </c>
      <c r="H3910">
        <v>451.9</v>
      </c>
      <c r="I3910">
        <f t="shared" si="306"/>
        <v>0.34788050484620459</v>
      </c>
      <c r="J3910">
        <f t="shared" si="307"/>
        <v>-0.13439084403497614</v>
      </c>
      <c r="K3910">
        <f t="shared" si="308"/>
        <v>2.6550423413312019</v>
      </c>
      <c r="L3910">
        <f t="shared" si="309"/>
        <v>6.1134609164172335</v>
      </c>
    </row>
    <row r="3911" spans="1:12" x14ac:dyDescent="0.2">
      <c r="A3911" t="s">
        <v>2</v>
      </c>
      <c r="B3911" t="str">
        <f>VLOOKUP(A3911,[1]Sheet1!$A:$B,2,0)</f>
        <v>CCCC[n+]1ccn(c1)C</v>
      </c>
      <c r="C3911" t="s">
        <v>3</v>
      </c>
      <c r="D3911" t="str">
        <f>VLOOKUP(C3911,[1]Sheet1!$A:$B,2,0)</f>
        <v>F[P-](F)(F)(F)(F)F</v>
      </c>
      <c r="E3911" t="str">
        <f t="shared" si="305"/>
        <v>CCCC[n+]1ccn(c1)C.F[P-](F)(F)(F)(F)F</v>
      </c>
      <c r="F3911">
        <v>370.17</v>
      </c>
      <c r="G3911">
        <v>101.325</v>
      </c>
      <c r="H3911">
        <v>451.8</v>
      </c>
      <c r="I3911">
        <f t="shared" si="306"/>
        <v>0.78089995922945077</v>
      </c>
      <c r="J3911">
        <f t="shared" si="307"/>
        <v>-0.13409119394795901</v>
      </c>
      <c r="K3911">
        <f t="shared" si="308"/>
        <v>2.6549462265843444</v>
      </c>
      <c r="L3911">
        <f t="shared" si="309"/>
        <v>6.113239604033903</v>
      </c>
    </row>
    <row r="3912" spans="1:12" x14ac:dyDescent="0.2">
      <c r="A3912" t="s">
        <v>2</v>
      </c>
      <c r="B3912" t="str">
        <f>VLOOKUP(A3912,[1]Sheet1!$A:$B,2,0)</f>
        <v>CCCC[n+]1ccn(c1)C</v>
      </c>
      <c r="C3912" t="s">
        <v>3</v>
      </c>
      <c r="D3912" t="str">
        <f>VLOOKUP(C3912,[1]Sheet1!$A:$B,2,0)</f>
        <v>F[P-](F)(F)(F)(F)F</v>
      </c>
      <c r="E3912" t="str">
        <f t="shared" si="305"/>
        <v>CCCC[n+]1ccn(c1)C.F[P-](F)(F)(F)(F)F</v>
      </c>
      <c r="F3912">
        <v>371.21</v>
      </c>
      <c r="G3912">
        <v>101.325</v>
      </c>
      <c r="H3912">
        <v>451.8</v>
      </c>
      <c r="I3912">
        <f t="shared" si="306"/>
        <v>0.78945018198545158</v>
      </c>
      <c r="J3912">
        <f t="shared" si="307"/>
        <v>-0.13409119394795901</v>
      </c>
      <c r="K3912">
        <f t="shared" si="308"/>
        <v>2.6549462265843444</v>
      </c>
      <c r="L3912">
        <f t="shared" si="309"/>
        <v>6.113239604033903</v>
      </c>
    </row>
    <row r="3913" spans="1:12" x14ac:dyDescent="0.2">
      <c r="A3913" t="s">
        <v>2</v>
      </c>
      <c r="B3913" t="str">
        <f>VLOOKUP(A3913,[1]Sheet1!$A:$B,2,0)</f>
        <v>CCCC[n+]1ccn(c1)C</v>
      </c>
      <c r="C3913" t="s">
        <v>3</v>
      </c>
      <c r="D3913" t="str">
        <f>VLOOKUP(C3913,[1]Sheet1!$A:$B,2,0)</f>
        <v>F[P-](F)(F)(F)(F)F</v>
      </c>
      <c r="E3913" t="str">
        <f t="shared" si="305"/>
        <v>CCCC[n+]1ccn(c1)C.F[P-](F)(F)(F)(F)F</v>
      </c>
      <c r="F3913">
        <v>371.59</v>
      </c>
      <c r="G3913">
        <v>101.325</v>
      </c>
      <c r="H3913">
        <v>451.8</v>
      </c>
      <c r="I3913">
        <f t="shared" si="306"/>
        <v>0.79257430183860578</v>
      </c>
      <c r="J3913">
        <f t="shared" si="307"/>
        <v>-0.13409119394795901</v>
      </c>
      <c r="K3913">
        <f t="shared" si="308"/>
        <v>2.6549462265843444</v>
      </c>
      <c r="L3913">
        <f t="shared" si="309"/>
        <v>6.113239604033903</v>
      </c>
    </row>
    <row r="3914" spans="1:12" x14ac:dyDescent="0.2">
      <c r="A3914" t="s">
        <v>2</v>
      </c>
      <c r="B3914" t="str">
        <f>VLOOKUP(A3914,[1]Sheet1!$A:$B,2,0)</f>
        <v>CCCC[n+]1ccn(c1)C</v>
      </c>
      <c r="C3914" t="s">
        <v>3</v>
      </c>
      <c r="D3914" t="str">
        <f>VLOOKUP(C3914,[1]Sheet1!$A:$B,2,0)</f>
        <v>F[P-](F)(F)(F)(F)F</v>
      </c>
      <c r="E3914" t="str">
        <f t="shared" si="305"/>
        <v>CCCC[n+]1ccn(c1)C.F[P-](F)(F)(F)(F)F</v>
      </c>
      <c r="F3914">
        <v>371.84</v>
      </c>
      <c r="G3914">
        <v>101.325</v>
      </c>
      <c r="H3914">
        <v>451.8</v>
      </c>
      <c r="I3914">
        <f t="shared" si="306"/>
        <v>0.79462964384725987</v>
      </c>
      <c r="J3914">
        <f t="shared" si="307"/>
        <v>-0.13409119394795901</v>
      </c>
      <c r="K3914">
        <f t="shared" si="308"/>
        <v>2.6549462265843444</v>
      </c>
      <c r="L3914">
        <f t="shared" si="309"/>
        <v>6.113239604033903</v>
      </c>
    </row>
    <row r="3915" spans="1:12" x14ac:dyDescent="0.2">
      <c r="A3915" t="s">
        <v>2</v>
      </c>
      <c r="B3915" t="str">
        <f>VLOOKUP(A3915,[1]Sheet1!$A:$B,2,0)</f>
        <v>CCCC[n+]1ccn(c1)C</v>
      </c>
      <c r="C3915" t="s">
        <v>3</v>
      </c>
      <c r="D3915" t="str">
        <f>VLOOKUP(C3915,[1]Sheet1!$A:$B,2,0)</f>
        <v>F[P-](F)(F)(F)(F)F</v>
      </c>
      <c r="E3915" t="str">
        <f t="shared" si="305"/>
        <v>CCCC[n+]1ccn(c1)C.F[P-](F)(F)(F)(F)F</v>
      </c>
      <c r="F3915">
        <v>370.43</v>
      </c>
      <c r="G3915">
        <v>101.325</v>
      </c>
      <c r="H3915">
        <v>451.6</v>
      </c>
      <c r="I3915">
        <f t="shared" si="306"/>
        <v>0.78303751491845097</v>
      </c>
      <c r="J3915">
        <f t="shared" si="307"/>
        <v>-0.13409119394795901</v>
      </c>
      <c r="K3915">
        <f t="shared" si="308"/>
        <v>2.6547539332529304</v>
      </c>
      <c r="L3915">
        <f t="shared" si="309"/>
        <v>6.1127968322755066</v>
      </c>
    </row>
    <row r="3916" spans="1:12" x14ac:dyDescent="0.2">
      <c r="A3916" t="s">
        <v>2</v>
      </c>
      <c r="B3916" t="str">
        <f>VLOOKUP(A3916,[1]Sheet1!$A:$B,2,0)</f>
        <v>CCCC[n+]1ccn(c1)C</v>
      </c>
      <c r="C3916" t="s">
        <v>3</v>
      </c>
      <c r="D3916" t="str">
        <f>VLOOKUP(C3916,[1]Sheet1!$A:$B,2,0)</f>
        <v>F[P-](F)(F)(F)(F)F</v>
      </c>
      <c r="E3916" t="str">
        <f t="shared" si="305"/>
        <v>CCCC[n+]1ccn(c1)C.F[P-](F)(F)(F)(F)F</v>
      </c>
      <c r="F3916">
        <v>370.8</v>
      </c>
      <c r="G3916">
        <v>101.325</v>
      </c>
      <c r="H3916">
        <v>451.6</v>
      </c>
      <c r="I3916">
        <f t="shared" si="306"/>
        <v>0.78607942109125906</v>
      </c>
      <c r="J3916">
        <f t="shared" si="307"/>
        <v>-0.13409119394795901</v>
      </c>
      <c r="K3916">
        <f t="shared" si="308"/>
        <v>2.6547539332529304</v>
      </c>
      <c r="L3916">
        <f t="shared" si="309"/>
        <v>6.1127968322755066</v>
      </c>
    </row>
    <row r="3917" spans="1:12" x14ac:dyDescent="0.2">
      <c r="A3917" t="s">
        <v>2</v>
      </c>
      <c r="B3917" t="str">
        <f>VLOOKUP(A3917,[1]Sheet1!$A:$B,2,0)</f>
        <v>CCCC[n+]1ccn(c1)C</v>
      </c>
      <c r="C3917" t="s">
        <v>3</v>
      </c>
      <c r="D3917" t="str">
        <f>VLOOKUP(C3917,[1]Sheet1!$A:$B,2,0)</f>
        <v>F[P-](F)(F)(F)(F)F</v>
      </c>
      <c r="E3917" t="str">
        <f t="shared" si="305"/>
        <v>CCCC[n+]1ccn(c1)C.F[P-](F)(F)(F)(F)F</v>
      </c>
      <c r="F3917">
        <v>370.93</v>
      </c>
      <c r="G3917">
        <v>101.325</v>
      </c>
      <c r="H3917">
        <v>451.6</v>
      </c>
      <c r="I3917">
        <f t="shared" si="306"/>
        <v>0.78714819893575916</v>
      </c>
      <c r="J3917">
        <f t="shared" si="307"/>
        <v>-0.13409119394795901</v>
      </c>
      <c r="K3917">
        <f t="shared" si="308"/>
        <v>2.6547539332529304</v>
      </c>
      <c r="L3917">
        <f t="shared" si="309"/>
        <v>6.1127968322755066</v>
      </c>
    </row>
    <row r="3918" spans="1:12" x14ac:dyDescent="0.2">
      <c r="A3918" t="s">
        <v>27</v>
      </c>
      <c r="B3918" t="str">
        <f>VLOOKUP(A3918,[1]Sheet1!$A:$B,2,0)</f>
        <v>CCCCCC[NH2+]CCCCCC</v>
      </c>
      <c r="C3918" t="s">
        <v>16</v>
      </c>
      <c r="D3918" t="str">
        <f>VLOOKUP(C3918,[1]Sheet1!$A:$B,2,0)</f>
        <v>[Cl-]</v>
      </c>
      <c r="E3918" t="str">
        <f t="shared" si="305"/>
        <v>CCCCCC[NH2+]CCCCCC.[Cl-]</v>
      </c>
      <c r="F3918">
        <v>273.83999999999997</v>
      </c>
      <c r="G3918">
        <v>101.325</v>
      </c>
      <c r="H3918">
        <v>451.5</v>
      </c>
      <c r="I3918">
        <f t="shared" si="306"/>
        <v>-1.1064423545147873E-2</v>
      </c>
      <c r="J3918">
        <f t="shared" si="307"/>
        <v>-0.13409119394795901</v>
      </c>
      <c r="K3918">
        <f t="shared" si="308"/>
        <v>2.6546577546495245</v>
      </c>
      <c r="L3918">
        <f t="shared" si="309"/>
        <v>6.11257537285704</v>
      </c>
    </row>
    <row r="3919" spans="1:12" x14ac:dyDescent="0.2">
      <c r="A3919" t="s">
        <v>2</v>
      </c>
      <c r="B3919" t="str">
        <f>VLOOKUP(A3919,[1]Sheet1!$A:$B,2,0)</f>
        <v>CCCC[n+]1ccn(c1)C</v>
      </c>
      <c r="C3919" t="s">
        <v>3</v>
      </c>
      <c r="D3919" t="str">
        <f>VLOOKUP(C3919,[1]Sheet1!$A:$B,2,0)</f>
        <v>F[P-](F)(F)(F)(F)F</v>
      </c>
      <c r="E3919" t="str">
        <f t="shared" si="305"/>
        <v>CCCC[n+]1ccn(c1)C.F[P-](F)(F)(F)(F)F</v>
      </c>
      <c r="F3919">
        <v>370.3</v>
      </c>
      <c r="G3919">
        <v>101.325</v>
      </c>
      <c r="H3919">
        <v>451.3</v>
      </c>
      <c r="I3919">
        <f t="shared" si="306"/>
        <v>0.78196873707395087</v>
      </c>
      <c r="J3919">
        <f t="shared" si="307"/>
        <v>-0.13409119394795901</v>
      </c>
      <c r="K3919">
        <f t="shared" si="308"/>
        <v>2.6544653335201458</v>
      </c>
      <c r="L3919">
        <f t="shared" si="309"/>
        <v>6.1121323068329554</v>
      </c>
    </row>
    <row r="3920" spans="1:12" x14ac:dyDescent="0.2">
      <c r="A3920" t="s">
        <v>2</v>
      </c>
      <c r="B3920" t="str">
        <f>VLOOKUP(A3920,[1]Sheet1!$A:$B,2,0)</f>
        <v>CCCC[n+]1ccn(c1)C</v>
      </c>
      <c r="C3920" t="s">
        <v>3</v>
      </c>
      <c r="D3920" t="str">
        <f>VLOOKUP(C3920,[1]Sheet1!$A:$B,2,0)</f>
        <v>F[P-](F)(F)(F)(F)F</v>
      </c>
      <c r="E3920" t="str">
        <f t="shared" si="305"/>
        <v>CCCC[n+]1ccn(c1)C.F[P-](F)(F)(F)(F)F</v>
      </c>
      <c r="F3920">
        <v>370.55</v>
      </c>
      <c r="G3920">
        <v>101.325</v>
      </c>
      <c r="H3920">
        <v>451.3</v>
      </c>
      <c r="I3920">
        <f t="shared" si="306"/>
        <v>0.78402407908260496</v>
      </c>
      <c r="J3920">
        <f t="shared" si="307"/>
        <v>-0.13409119394795901</v>
      </c>
      <c r="K3920">
        <f t="shared" si="308"/>
        <v>2.6544653335201458</v>
      </c>
      <c r="L3920">
        <f t="shared" si="309"/>
        <v>6.1121323068329554</v>
      </c>
    </row>
    <row r="3921" spans="1:12" x14ac:dyDescent="0.2">
      <c r="A3921" t="s">
        <v>2</v>
      </c>
      <c r="B3921" t="str">
        <f>VLOOKUP(A3921,[1]Sheet1!$A:$B,2,0)</f>
        <v>CCCC[n+]1ccn(c1)C</v>
      </c>
      <c r="C3921" t="s">
        <v>3</v>
      </c>
      <c r="D3921" t="str">
        <f>VLOOKUP(C3921,[1]Sheet1!$A:$B,2,0)</f>
        <v>F[P-](F)(F)(F)(F)F</v>
      </c>
      <c r="E3921" t="str">
        <f t="shared" si="305"/>
        <v>CCCC[n+]1ccn(c1)C.F[P-](F)(F)(F)(F)F</v>
      </c>
      <c r="F3921">
        <v>370.68</v>
      </c>
      <c r="G3921">
        <v>101.325</v>
      </c>
      <c r="H3921">
        <v>451.3</v>
      </c>
      <c r="I3921">
        <f t="shared" si="306"/>
        <v>0.78509285692710506</v>
      </c>
      <c r="J3921">
        <f t="shared" si="307"/>
        <v>-0.13409119394795901</v>
      </c>
      <c r="K3921">
        <f t="shared" si="308"/>
        <v>2.6544653335201458</v>
      </c>
      <c r="L3921">
        <f t="shared" si="309"/>
        <v>6.1121323068329554</v>
      </c>
    </row>
    <row r="3922" spans="1:12" x14ac:dyDescent="0.2">
      <c r="A3922" t="s">
        <v>17</v>
      </c>
      <c r="B3922" t="str">
        <f>VLOOKUP(A3922,[1]Sheet1!$A:$B,2,0)</f>
        <v>CCCCCC[n+]1ccn(c1)C</v>
      </c>
      <c r="C3922" t="s">
        <v>38</v>
      </c>
      <c r="D3922" t="str">
        <f>VLOOKUP(C3922,[1]Sheet1!$A:$B,2,0)</f>
        <v>C(C)(=O)[O-]</v>
      </c>
      <c r="E3922" t="str">
        <f t="shared" si="305"/>
        <v>CCCCCC[n+]1ccn(c1)C.C(C)(=O)[O-]</v>
      </c>
      <c r="F3922">
        <v>327.8</v>
      </c>
      <c r="G3922">
        <v>12480</v>
      </c>
      <c r="H3922">
        <v>451.1</v>
      </c>
      <c r="I3922">
        <f t="shared" si="306"/>
        <v>0.43256059560275362</v>
      </c>
      <c r="J3922">
        <f t="shared" si="307"/>
        <v>2.6653586482457894</v>
      </c>
      <c r="K3922">
        <f t="shared" si="308"/>
        <v>2.6542728270977105</v>
      </c>
      <c r="L3922">
        <f t="shared" si="309"/>
        <v>6.1116890444143506</v>
      </c>
    </row>
    <row r="3923" spans="1:12" x14ac:dyDescent="0.2">
      <c r="A3923" t="s">
        <v>17</v>
      </c>
      <c r="B3923" t="str">
        <f>VLOOKUP(A3923,[1]Sheet1!$A:$B,2,0)</f>
        <v>CCCCCC[n+]1ccn(c1)C</v>
      </c>
      <c r="C3923" t="s">
        <v>3</v>
      </c>
      <c r="D3923" t="str">
        <f>VLOOKUP(C3923,[1]Sheet1!$A:$B,2,0)</f>
        <v>F[P-](F)(F)(F)(F)F</v>
      </c>
      <c r="E3923" t="str">
        <f t="shared" si="305"/>
        <v>CCCCCC[n+]1ccn(c1)C.F[P-](F)(F)(F)(F)F</v>
      </c>
      <c r="F3923">
        <v>341.15</v>
      </c>
      <c r="G3923">
        <v>101.325</v>
      </c>
      <c r="H3923">
        <v>451</v>
      </c>
      <c r="I3923">
        <f t="shared" si="306"/>
        <v>0.54231585886488243</v>
      </c>
      <c r="J3923">
        <f t="shared" si="307"/>
        <v>-0.13409119394795901</v>
      </c>
      <c r="K3923">
        <f t="shared" si="308"/>
        <v>2.6541765418779604</v>
      </c>
      <c r="L3923">
        <f t="shared" si="309"/>
        <v>6.1114673395026786</v>
      </c>
    </row>
    <row r="3924" spans="1:12" x14ac:dyDescent="0.2">
      <c r="A3924" t="s">
        <v>2</v>
      </c>
      <c r="B3924" t="str">
        <f>VLOOKUP(A3924,[1]Sheet1!$A:$B,2,0)</f>
        <v>CCCC[n+]1ccn(c1)C</v>
      </c>
      <c r="C3924" t="s">
        <v>45</v>
      </c>
      <c r="D3924" t="str">
        <f>VLOOKUP(C3924,[1]Sheet1!$A:$B,2,0)</f>
        <v>FC(S(=O)(=O)[O-])(F)F</v>
      </c>
      <c r="E3924" t="str">
        <f t="shared" si="305"/>
        <v>CCCC[n+]1ccn(c1)C.FC(S(=O)(=O)[O-])(F)F</v>
      </c>
      <c r="F3924">
        <v>342.09</v>
      </c>
      <c r="G3924">
        <v>101.325</v>
      </c>
      <c r="H3924">
        <v>451</v>
      </c>
      <c r="I3924">
        <f t="shared" si="306"/>
        <v>0.5500439448174218</v>
      </c>
      <c r="J3924">
        <f t="shared" si="307"/>
        <v>-0.13409119394795901</v>
      </c>
      <c r="K3924">
        <f t="shared" si="308"/>
        <v>2.6541765418779604</v>
      </c>
      <c r="L3924">
        <f t="shared" si="309"/>
        <v>6.1114673395026786</v>
      </c>
    </row>
    <row r="3925" spans="1:12" x14ac:dyDescent="0.2">
      <c r="A3925" t="s">
        <v>74</v>
      </c>
      <c r="B3925" t="str">
        <f>VLOOKUP(A3925,[1]Sheet1!$A:$B,2,0)</f>
        <v>C(C)[N+](C)(C)CCO</v>
      </c>
      <c r="C3925" t="s">
        <v>14</v>
      </c>
      <c r="D3925" t="str">
        <f>VLOOKUP(C3925,[1]Sheet1!$A:$B,2,0)</f>
        <v>C(C)OS(=O)(=O)[O-]</v>
      </c>
      <c r="E3925" t="str">
        <f t="shared" si="305"/>
        <v>C(C)[N+](C)(C)CCO.C(C)OS(=O)(=O)[O-]</v>
      </c>
      <c r="F3925">
        <v>300.14999999999998</v>
      </c>
      <c r="G3925">
        <v>101.325</v>
      </c>
      <c r="H3925">
        <v>451</v>
      </c>
      <c r="I3925">
        <f t="shared" si="306"/>
        <v>0.20523976944560976</v>
      </c>
      <c r="J3925">
        <f t="shared" si="307"/>
        <v>-0.13409119394795901</v>
      </c>
      <c r="K3925">
        <f t="shared" si="308"/>
        <v>2.6541765418779604</v>
      </c>
      <c r="L3925">
        <f t="shared" si="309"/>
        <v>6.1114673395026786</v>
      </c>
    </row>
    <row r="3926" spans="1:12" x14ac:dyDescent="0.2">
      <c r="A3926" t="s">
        <v>115</v>
      </c>
      <c r="B3926" t="str">
        <f>VLOOKUP(A3926,[1]Sheet1!$A:$B,2,0)</f>
        <v>CCCC[N+](CC)(C)C</v>
      </c>
      <c r="C3926" t="s">
        <v>14</v>
      </c>
      <c r="D3926" t="str">
        <f>VLOOKUP(C3926,[1]Sheet1!$A:$B,2,0)</f>
        <v>C(C)OS(=O)(=O)[O-]</v>
      </c>
      <c r="E3926" t="str">
        <f t="shared" si="305"/>
        <v>CCCC[N+](CC)(C)C.C(C)OS(=O)(=O)[O-]</v>
      </c>
      <c r="F3926">
        <v>360.15</v>
      </c>
      <c r="G3926">
        <v>101.325</v>
      </c>
      <c r="H3926">
        <v>451</v>
      </c>
      <c r="I3926">
        <f t="shared" si="306"/>
        <v>0.69852185152259405</v>
      </c>
      <c r="J3926">
        <f t="shared" si="307"/>
        <v>-0.13409119394795901</v>
      </c>
      <c r="K3926">
        <f t="shared" si="308"/>
        <v>2.6541765418779604</v>
      </c>
      <c r="L3926">
        <f t="shared" si="309"/>
        <v>6.1114673395026786</v>
      </c>
    </row>
    <row r="3927" spans="1:12" x14ac:dyDescent="0.2">
      <c r="A3927" t="s">
        <v>2</v>
      </c>
      <c r="B3927" t="str">
        <f>VLOOKUP(A3927,[1]Sheet1!$A:$B,2,0)</f>
        <v>CCCC[n+]1ccn(c1)C</v>
      </c>
      <c r="C3927" t="s">
        <v>3</v>
      </c>
      <c r="D3927" t="str">
        <f>VLOOKUP(C3927,[1]Sheet1!$A:$B,2,0)</f>
        <v>F[P-](F)(F)(F)(F)F</v>
      </c>
      <c r="E3927" t="str">
        <f t="shared" si="305"/>
        <v>CCCC[n+]1ccn(c1)C.F[P-](F)(F)(F)(F)F</v>
      </c>
      <c r="F3927">
        <v>369.4</v>
      </c>
      <c r="G3927">
        <v>101.325</v>
      </c>
      <c r="H3927">
        <v>450.7</v>
      </c>
      <c r="I3927">
        <f t="shared" si="306"/>
        <v>0.77456950584279582</v>
      </c>
      <c r="J3927">
        <f t="shared" si="307"/>
        <v>-0.13409119394795901</v>
      </c>
      <c r="K3927">
        <f t="shared" si="308"/>
        <v>2.6538875580709775</v>
      </c>
      <c r="L3927">
        <f t="shared" si="309"/>
        <v>6.1108019296966027</v>
      </c>
    </row>
    <row r="3928" spans="1:12" x14ac:dyDescent="0.2">
      <c r="A3928" t="s">
        <v>2</v>
      </c>
      <c r="B3928" t="str">
        <f>VLOOKUP(A3928,[1]Sheet1!$A:$B,2,0)</f>
        <v>CCCC[n+]1ccn(c1)C</v>
      </c>
      <c r="C3928" t="s">
        <v>3</v>
      </c>
      <c r="D3928" t="str">
        <f>VLOOKUP(C3928,[1]Sheet1!$A:$B,2,0)</f>
        <v>F[P-](F)(F)(F)(F)F</v>
      </c>
      <c r="E3928" t="str">
        <f t="shared" si="305"/>
        <v>CCCC[n+]1ccn(c1)C.F[P-](F)(F)(F)(F)F</v>
      </c>
      <c r="F3928">
        <v>369.53</v>
      </c>
      <c r="G3928">
        <v>101.325</v>
      </c>
      <c r="H3928">
        <v>450.7</v>
      </c>
      <c r="I3928">
        <f t="shared" si="306"/>
        <v>0.77563828368729593</v>
      </c>
      <c r="J3928">
        <f t="shared" si="307"/>
        <v>-0.13409119394795901</v>
      </c>
      <c r="K3928">
        <f t="shared" si="308"/>
        <v>2.6538875580709775</v>
      </c>
      <c r="L3928">
        <f t="shared" si="309"/>
        <v>6.1108019296966027</v>
      </c>
    </row>
    <row r="3929" spans="1:12" x14ac:dyDescent="0.2">
      <c r="A3929" t="s">
        <v>2</v>
      </c>
      <c r="B3929" t="str">
        <f>VLOOKUP(A3929,[1]Sheet1!$A:$B,2,0)</f>
        <v>CCCC[n+]1ccn(c1)C</v>
      </c>
      <c r="C3929" t="s">
        <v>3</v>
      </c>
      <c r="D3929" t="str">
        <f>VLOOKUP(C3929,[1]Sheet1!$A:$B,2,0)</f>
        <v>F[P-](F)(F)(F)(F)F</v>
      </c>
      <c r="E3929" t="str">
        <f t="shared" si="305"/>
        <v>CCCC[n+]1ccn(c1)C.F[P-](F)(F)(F)(F)F</v>
      </c>
      <c r="F3929">
        <v>369.65</v>
      </c>
      <c r="G3929">
        <v>101.325</v>
      </c>
      <c r="H3929">
        <v>450.7</v>
      </c>
      <c r="I3929">
        <f t="shared" si="306"/>
        <v>0.77662484785144992</v>
      </c>
      <c r="J3929">
        <f t="shared" si="307"/>
        <v>-0.13409119394795901</v>
      </c>
      <c r="K3929">
        <f t="shared" si="308"/>
        <v>2.6538875580709775</v>
      </c>
      <c r="L3929">
        <f t="shared" si="309"/>
        <v>6.1108019296966027</v>
      </c>
    </row>
    <row r="3930" spans="1:12" x14ac:dyDescent="0.2">
      <c r="A3930" t="s">
        <v>23</v>
      </c>
      <c r="B3930" t="str">
        <f>VLOOKUP(A3930,[1]Sheet1!$A:$B,2,0)</f>
        <v>CC1=NC(=NC(=C1)C)[NH2+]C1=CC=CC=C1</v>
      </c>
      <c r="C3930" t="s">
        <v>24</v>
      </c>
      <c r="D3930" t="str">
        <f>VLOOKUP(C3930,[1]Sheet1!$A:$B,2,0)</f>
        <v>C(CCCCCCCCCCC)(=O)[O-]</v>
      </c>
      <c r="E3930" t="str">
        <f t="shared" si="305"/>
        <v>CC1=NC(=NC(=C1)C)[NH2+]C1=CC=CC=C1.C(CCCCCCCCCCC)(=O)[O-]</v>
      </c>
      <c r="F3930">
        <v>224.60900000000001</v>
      </c>
      <c r="G3930">
        <v>101.325</v>
      </c>
      <c r="H3930">
        <v>450.7</v>
      </c>
      <c r="I3930">
        <f t="shared" si="306"/>
        <v>-0.41581059325734782</v>
      </c>
      <c r="J3930">
        <f t="shared" si="307"/>
        <v>-0.13409119394795901</v>
      </c>
      <c r="K3930">
        <f t="shared" si="308"/>
        <v>2.6538875580709775</v>
      </c>
      <c r="L3930">
        <f t="shared" si="309"/>
        <v>6.1108019296966027</v>
      </c>
    </row>
    <row r="3931" spans="1:12" x14ac:dyDescent="0.2">
      <c r="A3931" t="s">
        <v>69</v>
      </c>
      <c r="B3931" t="str">
        <f>VLOOKUP(A3931,[1]Sheet1!$A:$B,2,0)</f>
        <v>CCCCC[n+]1ccn(c1)C</v>
      </c>
      <c r="C3931" t="s">
        <v>3</v>
      </c>
      <c r="D3931" t="str">
        <f>VLOOKUP(C3931,[1]Sheet1!$A:$B,2,0)</f>
        <v>F[P-](F)(F)(F)(F)F</v>
      </c>
      <c r="E3931" t="str">
        <f t="shared" si="305"/>
        <v>CCCCC[n+]1ccn(c1)C.F[P-](F)(F)(F)(F)F</v>
      </c>
      <c r="F3931">
        <v>319.33800000000002</v>
      </c>
      <c r="G3931">
        <v>101.325</v>
      </c>
      <c r="H3931">
        <v>450.6</v>
      </c>
      <c r="I3931">
        <f t="shared" si="306"/>
        <v>0.36299137929382974</v>
      </c>
      <c r="J3931">
        <f t="shared" si="307"/>
        <v>-0.13409119394795901</v>
      </c>
      <c r="K3931">
        <f t="shared" si="308"/>
        <v>2.6537911873878119</v>
      </c>
      <c r="L3931">
        <f t="shared" si="309"/>
        <v>6.1105800279981439</v>
      </c>
    </row>
    <row r="3932" spans="1:12" x14ac:dyDescent="0.2">
      <c r="A3932" t="s">
        <v>2</v>
      </c>
      <c r="B3932" t="str">
        <f>VLOOKUP(A3932,[1]Sheet1!$A:$B,2,0)</f>
        <v>CCCC[n+]1ccn(c1)C</v>
      </c>
      <c r="C3932" t="s">
        <v>3</v>
      </c>
      <c r="D3932" t="str">
        <f>VLOOKUP(C3932,[1]Sheet1!$A:$B,2,0)</f>
        <v>F[P-](F)(F)(F)(F)F</v>
      </c>
      <c r="E3932" t="str">
        <f t="shared" si="305"/>
        <v>CCCC[n+]1ccn(c1)C.F[P-](F)(F)(F)(F)F</v>
      </c>
      <c r="F3932">
        <v>368.1</v>
      </c>
      <c r="G3932">
        <v>101.325</v>
      </c>
      <c r="H3932">
        <v>450.4</v>
      </c>
      <c r="I3932">
        <f t="shared" si="306"/>
        <v>0.76388172739779492</v>
      </c>
      <c r="J3932">
        <f t="shared" si="307"/>
        <v>-0.13409119394795901</v>
      </c>
      <c r="K3932">
        <f t="shared" si="308"/>
        <v>2.65359838184329</v>
      </c>
      <c r="L3932">
        <f t="shared" si="309"/>
        <v>6.1101360768254809</v>
      </c>
    </row>
    <row r="3933" spans="1:12" x14ac:dyDescent="0.2">
      <c r="A3933" t="s">
        <v>2</v>
      </c>
      <c r="B3933" t="str">
        <f>VLOOKUP(A3933,[1]Sheet1!$A:$B,2,0)</f>
        <v>CCCC[n+]1ccn(c1)C</v>
      </c>
      <c r="C3933" t="s">
        <v>3</v>
      </c>
      <c r="D3933" t="str">
        <f>VLOOKUP(C3933,[1]Sheet1!$A:$B,2,0)</f>
        <v>F[P-](F)(F)(F)(F)F</v>
      </c>
      <c r="E3933" t="str">
        <f t="shared" si="305"/>
        <v>CCCC[n+]1ccn(c1)C.F[P-](F)(F)(F)(F)F</v>
      </c>
      <c r="F3933">
        <v>368.51</v>
      </c>
      <c r="G3933">
        <v>101.325</v>
      </c>
      <c r="H3933">
        <v>450.4</v>
      </c>
      <c r="I3933">
        <f t="shared" si="306"/>
        <v>0.76725248829198733</v>
      </c>
      <c r="J3933">
        <f t="shared" si="307"/>
        <v>-0.13409119394795901</v>
      </c>
      <c r="K3933">
        <f t="shared" si="308"/>
        <v>2.65359838184329</v>
      </c>
      <c r="L3933">
        <f t="shared" si="309"/>
        <v>6.1101360768254809</v>
      </c>
    </row>
    <row r="3934" spans="1:12" x14ac:dyDescent="0.2">
      <c r="A3934" t="s">
        <v>2</v>
      </c>
      <c r="B3934" t="str">
        <f>VLOOKUP(A3934,[1]Sheet1!$A:$B,2,0)</f>
        <v>CCCC[n+]1ccn(c1)C</v>
      </c>
      <c r="C3934" t="s">
        <v>3</v>
      </c>
      <c r="D3934" t="str">
        <f>VLOOKUP(C3934,[1]Sheet1!$A:$B,2,0)</f>
        <v>F[P-](F)(F)(F)(F)F</v>
      </c>
      <c r="E3934" t="str">
        <f t="shared" si="305"/>
        <v>CCCC[n+]1ccn(c1)C.F[P-](F)(F)(F)(F)F</v>
      </c>
      <c r="F3934">
        <v>368.63</v>
      </c>
      <c r="G3934">
        <v>101.325</v>
      </c>
      <c r="H3934">
        <v>450.4</v>
      </c>
      <c r="I3934">
        <f t="shared" si="306"/>
        <v>0.76823905245614132</v>
      </c>
      <c r="J3934">
        <f t="shared" si="307"/>
        <v>-0.13409119394795901</v>
      </c>
      <c r="K3934">
        <f t="shared" si="308"/>
        <v>2.65359838184329</v>
      </c>
      <c r="L3934">
        <f t="shared" si="309"/>
        <v>6.1101360768254809</v>
      </c>
    </row>
    <row r="3935" spans="1:12" x14ac:dyDescent="0.2">
      <c r="A3935" t="s">
        <v>2</v>
      </c>
      <c r="B3935" t="str">
        <f>VLOOKUP(A3935,[1]Sheet1!$A:$B,2,0)</f>
        <v>CCCC[n+]1ccn(c1)C</v>
      </c>
      <c r="C3935" t="s">
        <v>3</v>
      </c>
      <c r="D3935" t="str">
        <f>VLOOKUP(C3935,[1]Sheet1!$A:$B,2,0)</f>
        <v>F[P-](F)(F)(F)(F)F</v>
      </c>
      <c r="E3935" t="str">
        <f t="shared" si="305"/>
        <v>CCCC[n+]1ccn(c1)C.F[P-](F)(F)(F)(F)F</v>
      </c>
      <c r="F3935">
        <v>368.76</v>
      </c>
      <c r="G3935">
        <v>101.325</v>
      </c>
      <c r="H3935">
        <v>450.4</v>
      </c>
      <c r="I3935">
        <f t="shared" si="306"/>
        <v>0.76930783030064143</v>
      </c>
      <c r="J3935">
        <f t="shared" si="307"/>
        <v>-0.13409119394795901</v>
      </c>
      <c r="K3935">
        <f t="shared" si="308"/>
        <v>2.65359838184329</v>
      </c>
      <c r="L3935">
        <f t="shared" si="309"/>
        <v>6.1101360768254809</v>
      </c>
    </row>
    <row r="3936" spans="1:12" x14ac:dyDescent="0.2">
      <c r="A3936" t="s">
        <v>2</v>
      </c>
      <c r="B3936" t="str">
        <f>VLOOKUP(A3936,[1]Sheet1!$A:$B,2,0)</f>
        <v>CCCC[n+]1ccn(c1)C</v>
      </c>
      <c r="C3936" t="s">
        <v>3</v>
      </c>
      <c r="D3936" t="str">
        <f>VLOOKUP(C3936,[1]Sheet1!$A:$B,2,0)</f>
        <v>F[P-](F)(F)(F)(F)F</v>
      </c>
      <c r="E3936" t="str">
        <f t="shared" si="305"/>
        <v>CCCC[n+]1ccn(c1)C.F[P-](F)(F)(F)(F)F</v>
      </c>
      <c r="F3936">
        <v>368.88</v>
      </c>
      <c r="G3936">
        <v>101.325</v>
      </c>
      <c r="H3936">
        <v>450.4</v>
      </c>
      <c r="I3936">
        <f t="shared" si="306"/>
        <v>0.77029439446479542</v>
      </c>
      <c r="J3936">
        <f t="shared" si="307"/>
        <v>-0.13409119394795901</v>
      </c>
      <c r="K3936">
        <f t="shared" si="308"/>
        <v>2.65359838184329</v>
      </c>
      <c r="L3936">
        <f t="shared" si="309"/>
        <v>6.1101360768254809</v>
      </c>
    </row>
    <row r="3937" spans="1:12" x14ac:dyDescent="0.2">
      <c r="A3937" t="s">
        <v>2</v>
      </c>
      <c r="B3937" t="str">
        <f>VLOOKUP(A3937,[1]Sheet1!$A:$B,2,0)</f>
        <v>CCCC[n+]1ccn(c1)C</v>
      </c>
      <c r="C3937" t="s">
        <v>3</v>
      </c>
      <c r="D3937" t="str">
        <f>VLOOKUP(C3937,[1]Sheet1!$A:$B,2,0)</f>
        <v>F[P-](F)(F)(F)(F)F</v>
      </c>
      <c r="E3937" t="str">
        <f t="shared" si="305"/>
        <v>CCCC[n+]1ccn(c1)C.F[P-](F)(F)(F)(F)F</v>
      </c>
      <c r="F3937">
        <v>369.02</v>
      </c>
      <c r="G3937">
        <v>101.325</v>
      </c>
      <c r="H3937">
        <v>450.4</v>
      </c>
      <c r="I3937">
        <f t="shared" si="306"/>
        <v>0.77144538598964163</v>
      </c>
      <c r="J3937">
        <f t="shared" si="307"/>
        <v>-0.13409119394795901</v>
      </c>
      <c r="K3937">
        <f t="shared" si="308"/>
        <v>2.65359838184329</v>
      </c>
      <c r="L3937">
        <f t="shared" si="309"/>
        <v>6.1101360768254809</v>
      </c>
    </row>
    <row r="3938" spans="1:12" x14ac:dyDescent="0.2">
      <c r="A3938" t="s">
        <v>2</v>
      </c>
      <c r="B3938" t="str">
        <f>VLOOKUP(A3938,[1]Sheet1!$A:$B,2,0)</f>
        <v>CCCC[n+]1ccn(c1)C</v>
      </c>
      <c r="C3938" t="s">
        <v>3</v>
      </c>
      <c r="D3938" t="str">
        <f>VLOOKUP(C3938,[1]Sheet1!$A:$B,2,0)</f>
        <v>F[P-](F)(F)(F)(F)F</v>
      </c>
      <c r="E3938" t="str">
        <f t="shared" si="305"/>
        <v>CCCC[n+]1ccn(c1)C.F[P-](F)(F)(F)(F)F</v>
      </c>
      <c r="F3938">
        <v>369.15</v>
      </c>
      <c r="G3938">
        <v>101.325</v>
      </c>
      <c r="H3938">
        <v>450.4</v>
      </c>
      <c r="I3938">
        <f t="shared" si="306"/>
        <v>0.77251416383414173</v>
      </c>
      <c r="J3938">
        <f t="shared" si="307"/>
        <v>-0.13409119394795901</v>
      </c>
      <c r="K3938">
        <f t="shared" si="308"/>
        <v>2.65359838184329</v>
      </c>
      <c r="L3938">
        <f t="shared" si="309"/>
        <v>6.1101360768254809</v>
      </c>
    </row>
    <row r="3939" spans="1:12" x14ac:dyDescent="0.2">
      <c r="A3939" t="s">
        <v>2</v>
      </c>
      <c r="B3939" t="str">
        <f>VLOOKUP(A3939,[1]Sheet1!$A:$B,2,0)</f>
        <v>CCCC[n+]1ccn(c1)C</v>
      </c>
      <c r="C3939" t="s">
        <v>3</v>
      </c>
      <c r="D3939" t="str">
        <f>VLOOKUP(C3939,[1]Sheet1!$A:$B,2,0)</f>
        <v>F[P-](F)(F)(F)(F)F</v>
      </c>
      <c r="E3939" t="str">
        <f t="shared" si="305"/>
        <v>CCCC[n+]1ccn(c1)C.F[P-](F)(F)(F)(F)F</v>
      </c>
      <c r="F3939">
        <v>369.27</v>
      </c>
      <c r="G3939">
        <v>101.325</v>
      </c>
      <c r="H3939">
        <v>450.4</v>
      </c>
      <c r="I3939">
        <f t="shared" si="306"/>
        <v>0.77350072799829572</v>
      </c>
      <c r="J3939">
        <f t="shared" si="307"/>
        <v>-0.13409119394795901</v>
      </c>
      <c r="K3939">
        <f t="shared" si="308"/>
        <v>2.65359838184329</v>
      </c>
      <c r="L3939">
        <f t="shared" si="309"/>
        <v>6.1101360768254809</v>
      </c>
    </row>
    <row r="3940" spans="1:12" x14ac:dyDescent="0.2">
      <c r="A3940" t="s">
        <v>18</v>
      </c>
      <c r="B3940" t="str">
        <f>VLOOKUP(A3940,[1]Sheet1!$A:$B,2,0)</f>
        <v>CCCCCCCCCC[n+]1ccn(c1)C</v>
      </c>
      <c r="C3940" t="s">
        <v>8</v>
      </c>
      <c r="D3940" t="str">
        <f>VLOOKUP(C3940,[1]Sheet1!$A:$B,2,0)</f>
        <v>FC(S(=O)(=O)[N-]S(=O)(=O)C(F)(F)F)(F)F</v>
      </c>
      <c r="E3940" t="str">
        <f t="shared" si="305"/>
        <v>CCCCCCCCCC[n+]1ccn(c1)C.FC(S(=O)(=O)[N-]S(=O)(=O)C(F)(F)F)(F)F</v>
      </c>
      <c r="F3940">
        <v>194.38</v>
      </c>
      <c r="G3940">
        <v>101.325</v>
      </c>
      <c r="H3940">
        <v>450.4</v>
      </c>
      <c r="I3940">
        <f t="shared" si="306"/>
        <v>-0.66433432757576727</v>
      </c>
      <c r="J3940">
        <f t="shared" si="307"/>
        <v>-0.13409119394795901</v>
      </c>
      <c r="K3940">
        <f t="shared" si="308"/>
        <v>2.65359838184329</v>
      </c>
      <c r="L3940">
        <f t="shared" si="309"/>
        <v>6.1101360768254809</v>
      </c>
    </row>
    <row r="3941" spans="1:12" x14ac:dyDescent="0.2">
      <c r="A3941" t="s">
        <v>17</v>
      </c>
      <c r="B3941" t="str">
        <f>VLOOKUP(A3941,[1]Sheet1!$A:$B,2,0)</f>
        <v>CCCCCC[n+]1ccn(c1)C</v>
      </c>
      <c r="C3941" t="s">
        <v>38</v>
      </c>
      <c r="D3941" t="str">
        <f>VLOOKUP(C3941,[1]Sheet1!$A:$B,2,0)</f>
        <v>C(C)(=O)[O-]</v>
      </c>
      <c r="E3941" t="str">
        <f t="shared" si="305"/>
        <v>CCCCCC[n+]1ccn(c1)C.C(C)(=O)[O-]</v>
      </c>
      <c r="F3941">
        <v>317.5</v>
      </c>
      <c r="G3941">
        <v>4020</v>
      </c>
      <c r="H3941">
        <v>450.2</v>
      </c>
      <c r="I3941">
        <f t="shared" si="306"/>
        <v>0.34788050484620459</v>
      </c>
      <c r="J3941">
        <f t="shared" si="307"/>
        <v>0.75212111151757655</v>
      </c>
      <c r="K3941">
        <f t="shared" si="308"/>
        <v>2.6534054906645013</v>
      </c>
      <c r="L3941">
        <f t="shared" si="309"/>
        <v>6.1096919284726319</v>
      </c>
    </row>
    <row r="3942" spans="1:12" x14ac:dyDescent="0.2">
      <c r="A3942" t="s">
        <v>17</v>
      </c>
      <c r="B3942" t="str">
        <f>VLOOKUP(A3942,[1]Sheet1!$A:$B,2,0)</f>
        <v>CCCCCC[n+]1ccn(c1)C</v>
      </c>
      <c r="C3942" t="s">
        <v>38</v>
      </c>
      <c r="D3942" t="str">
        <f>VLOOKUP(C3942,[1]Sheet1!$A:$B,2,0)</f>
        <v>C(C)(=O)[O-]</v>
      </c>
      <c r="E3942" t="str">
        <f t="shared" si="305"/>
        <v>CCCCCC[n+]1ccn(c1)C.C(C)(=O)[O-]</v>
      </c>
      <c r="F3942">
        <v>327.8</v>
      </c>
      <c r="G3942">
        <v>16220</v>
      </c>
      <c r="H3942">
        <v>450.2</v>
      </c>
      <c r="I3942">
        <f t="shared" si="306"/>
        <v>0.43256059560275362</v>
      </c>
      <c r="J3942">
        <f t="shared" si="307"/>
        <v>3.5111634221658266</v>
      </c>
      <c r="K3942">
        <f t="shared" si="308"/>
        <v>2.6534054906645013</v>
      </c>
      <c r="L3942">
        <f t="shared" si="309"/>
        <v>6.1096919284726319</v>
      </c>
    </row>
    <row r="3943" spans="1:12" x14ac:dyDescent="0.2">
      <c r="A3943" t="s">
        <v>2</v>
      </c>
      <c r="B3943" t="str">
        <f>VLOOKUP(A3943,[1]Sheet1!$A:$B,2,0)</f>
        <v>CCCC[n+]1ccn(c1)C</v>
      </c>
      <c r="C3943" t="s">
        <v>3</v>
      </c>
      <c r="D3943" t="str">
        <f>VLOOKUP(C3943,[1]Sheet1!$A:$B,2,0)</f>
        <v>F[P-](F)(F)(F)(F)F</v>
      </c>
      <c r="E3943" t="str">
        <f t="shared" si="305"/>
        <v>CCCC[n+]1ccn(c1)C.F[P-](F)(F)(F)(F)F</v>
      </c>
      <c r="F3943">
        <v>368.38</v>
      </c>
      <c r="G3943">
        <v>101.325</v>
      </c>
      <c r="H3943">
        <v>450.1</v>
      </c>
      <c r="I3943">
        <f t="shared" si="306"/>
        <v>0.76618371044748723</v>
      </c>
      <c r="J3943">
        <f t="shared" si="307"/>
        <v>-0.13409119394795901</v>
      </c>
      <c r="K3943">
        <f t="shared" si="308"/>
        <v>2.6533090129384789</v>
      </c>
      <c r="L3943">
        <f t="shared" si="309"/>
        <v>6.1094697802988867</v>
      </c>
    </row>
    <row r="3944" spans="1:12" x14ac:dyDescent="0.2">
      <c r="A3944" t="s">
        <v>11</v>
      </c>
      <c r="B3944" t="str">
        <f>VLOOKUP(A3944,[1]Sheet1!$A:$B,2,0)</f>
        <v>CCCCCC[n+]1cccc2c1cccc2</v>
      </c>
      <c r="C3944" t="s">
        <v>8</v>
      </c>
      <c r="D3944" t="str">
        <f>VLOOKUP(C3944,[1]Sheet1!$A:$B,2,0)</f>
        <v>FC(S(=O)(=O)[N-]S(=O)(=O)C(F)(F)F)(F)F</v>
      </c>
      <c r="E3944" t="str">
        <f t="shared" si="305"/>
        <v>CCCCCC[n+]1cccc2c1cccc2.FC(S(=O)(=O)[N-]S(=O)(=O)C(F)(F)F)(F)F</v>
      </c>
      <c r="F3944">
        <v>296.32</v>
      </c>
      <c r="G3944">
        <v>101.325</v>
      </c>
      <c r="H3944">
        <v>450</v>
      </c>
      <c r="I3944">
        <f t="shared" si="306"/>
        <v>0.17375192987302907</v>
      </c>
      <c r="J3944">
        <f t="shared" si="307"/>
        <v>-0.13409119394795901</v>
      </c>
      <c r="K3944">
        <f t="shared" si="308"/>
        <v>2.6532125137753435</v>
      </c>
      <c r="L3944">
        <f t="shared" si="309"/>
        <v>6.1092475827643655</v>
      </c>
    </row>
    <row r="3945" spans="1:12" x14ac:dyDescent="0.2">
      <c r="A3945" t="s">
        <v>17</v>
      </c>
      <c r="B3945" t="str">
        <f>VLOOKUP(A3945,[1]Sheet1!$A:$B,2,0)</f>
        <v>CCCCCC[n+]1ccn(c1)C</v>
      </c>
      <c r="C3945" t="s">
        <v>3</v>
      </c>
      <c r="D3945" t="str">
        <f>VLOOKUP(C3945,[1]Sheet1!$A:$B,2,0)</f>
        <v>F[P-](F)(F)(F)(F)F</v>
      </c>
      <c r="E3945" t="str">
        <f t="shared" si="305"/>
        <v>CCCCCC[n+]1ccn(c1)C.F[P-](F)(F)(F)(F)F</v>
      </c>
      <c r="F3945">
        <v>340.15</v>
      </c>
      <c r="G3945">
        <v>101.325</v>
      </c>
      <c r="H3945">
        <v>450</v>
      </c>
      <c r="I3945">
        <f t="shared" si="306"/>
        <v>0.53409449083026594</v>
      </c>
      <c r="J3945">
        <f t="shared" si="307"/>
        <v>-0.13409119394795901</v>
      </c>
      <c r="K3945">
        <f t="shared" si="308"/>
        <v>2.6532125137753435</v>
      </c>
      <c r="L3945">
        <f t="shared" si="309"/>
        <v>6.1092475827643655</v>
      </c>
    </row>
    <row r="3946" spans="1:12" x14ac:dyDescent="0.2">
      <c r="A3946" t="s">
        <v>61</v>
      </c>
      <c r="B3946" t="str">
        <f>VLOOKUP(A3946,[1]Sheet1!$A:$B,2,0)</f>
        <v>CC=1C=[N+](C=CC1)CCCCCCCC</v>
      </c>
      <c r="C3946" t="s">
        <v>10</v>
      </c>
      <c r="D3946" t="str">
        <f>VLOOKUP(C3946,[1]Sheet1!$A:$B,2,0)</f>
        <v>F[B-](F)(F)F</v>
      </c>
      <c r="E3946" t="str">
        <f t="shared" si="305"/>
        <v>CC=1C=[N+](C=CC1)CCCCCCCC.F[B-](F)(F)F</v>
      </c>
      <c r="F3946">
        <v>298.14999999999998</v>
      </c>
      <c r="G3946">
        <v>101.325</v>
      </c>
      <c r="H3946">
        <v>450</v>
      </c>
      <c r="I3946">
        <f t="shared" si="306"/>
        <v>0.18879703337637696</v>
      </c>
      <c r="J3946">
        <f t="shared" si="307"/>
        <v>-0.13409119394795901</v>
      </c>
      <c r="K3946">
        <f t="shared" si="308"/>
        <v>2.6532125137753435</v>
      </c>
      <c r="L3946">
        <f t="shared" si="309"/>
        <v>6.1092475827643655</v>
      </c>
    </row>
    <row r="3947" spans="1:12" x14ac:dyDescent="0.2">
      <c r="A3947" t="s">
        <v>2</v>
      </c>
      <c r="B3947" t="str">
        <f>VLOOKUP(A3947,[1]Sheet1!$A:$B,2,0)</f>
        <v>CCCC[n+]1ccn(c1)C</v>
      </c>
      <c r="C3947" t="s">
        <v>84</v>
      </c>
      <c r="D3947" t="str">
        <f>VLOOKUP(C3947,[1]Sheet1!$A:$B,2,0)</f>
        <v>[O-]c1ccccc1</v>
      </c>
      <c r="E3947" t="str">
        <f t="shared" si="305"/>
        <v>CCCC[n+]1ccn(c1)C.[O-]c1ccccc1</v>
      </c>
      <c r="F3947">
        <v>333.15</v>
      </c>
      <c r="G3947">
        <v>101.325</v>
      </c>
      <c r="H3947">
        <v>450</v>
      </c>
      <c r="I3947">
        <f t="shared" si="306"/>
        <v>0.47654491458795112</v>
      </c>
      <c r="J3947">
        <f t="shared" si="307"/>
        <v>-0.13409119394795901</v>
      </c>
      <c r="K3947">
        <f t="shared" si="308"/>
        <v>2.6532125137753435</v>
      </c>
      <c r="L3947">
        <f t="shared" si="309"/>
        <v>6.1092475827643655</v>
      </c>
    </row>
    <row r="3948" spans="1:12" x14ac:dyDescent="0.2">
      <c r="A3948" t="s">
        <v>2</v>
      </c>
      <c r="B3948" t="str">
        <f>VLOOKUP(A3948,[1]Sheet1!$A:$B,2,0)</f>
        <v>CCCC[n+]1ccn(c1)C</v>
      </c>
      <c r="C3948" t="s">
        <v>3</v>
      </c>
      <c r="D3948" t="str">
        <f>VLOOKUP(C3948,[1]Sheet1!$A:$B,2,0)</f>
        <v>F[P-](F)(F)(F)(F)F</v>
      </c>
      <c r="E3948" t="str">
        <f t="shared" si="305"/>
        <v>CCCC[n+]1ccn(c1)C.F[P-](F)(F)(F)(F)F</v>
      </c>
      <c r="F3948">
        <v>367.47</v>
      </c>
      <c r="G3948">
        <v>101.325</v>
      </c>
      <c r="H3948">
        <v>449.9</v>
      </c>
      <c r="I3948">
        <f t="shared" si="306"/>
        <v>0.75870226553598652</v>
      </c>
      <c r="J3948">
        <f t="shared" si="307"/>
        <v>-0.13409119394795901</v>
      </c>
      <c r="K3948">
        <f t="shared" si="308"/>
        <v>2.6531159931655668</v>
      </c>
      <c r="L3948">
        <f t="shared" si="309"/>
        <v>6.1090253358471269</v>
      </c>
    </row>
    <row r="3949" spans="1:12" x14ac:dyDescent="0.2">
      <c r="A3949" t="s">
        <v>2</v>
      </c>
      <c r="B3949" t="str">
        <f>VLOOKUP(A3949,[1]Sheet1!$A:$B,2,0)</f>
        <v>CCCC[n+]1ccn(c1)C</v>
      </c>
      <c r="C3949" t="s">
        <v>3</v>
      </c>
      <c r="D3949" t="str">
        <f>VLOOKUP(C3949,[1]Sheet1!$A:$B,2,0)</f>
        <v>F[P-](F)(F)(F)(F)F</v>
      </c>
      <c r="E3949" t="str">
        <f t="shared" si="305"/>
        <v>CCCC[n+]1ccn(c1)C.F[P-](F)(F)(F)(F)F</v>
      </c>
      <c r="F3949">
        <v>367.59</v>
      </c>
      <c r="G3949">
        <v>101.325</v>
      </c>
      <c r="H3949">
        <v>449.9</v>
      </c>
      <c r="I3949">
        <f t="shared" si="306"/>
        <v>0.75968882970014007</v>
      </c>
      <c r="J3949">
        <f t="shared" si="307"/>
        <v>-0.13409119394795901</v>
      </c>
      <c r="K3949">
        <f t="shared" si="308"/>
        <v>2.6531159931655668</v>
      </c>
      <c r="L3949">
        <f t="shared" si="309"/>
        <v>6.1090253358471269</v>
      </c>
    </row>
    <row r="3950" spans="1:12" x14ac:dyDescent="0.2">
      <c r="A3950" t="s">
        <v>2</v>
      </c>
      <c r="B3950" t="str">
        <f>VLOOKUP(A3950,[1]Sheet1!$A:$B,2,0)</f>
        <v>CCCC[n+]1ccn(c1)C</v>
      </c>
      <c r="C3950" t="s">
        <v>3</v>
      </c>
      <c r="D3950" t="str">
        <f>VLOOKUP(C3950,[1]Sheet1!$A:$B,2,0)</f>
        <v>F[P-](F)(F)(F)(F)F</v>
      </c>
      <c r="E3950" t="str">
        <f t="shared" si="305"/>
        <v>CCCC[n+]1ccn(c1)C.F[P-](F)(F)(F)(F)F</v>
      </c>
      <c r="F3950">
        <v>367.72</v>
      </c>
      <c r="G3950">
        <v>101.325</v>
      </c>
      <c r="H3950">
        <v>449.9</v>
      </c>
      <c r="I3950">
        <f t="shared" si="306"/>
        <v>0.76075760754464061</v>
      </c>
      <c r="J3950">
        <f t="shared" si="307"/>
        <v>-0.13409119394795901</v>
      </c>
      <c r="K3950">
        <f t="shared" si="308"/>
        <v>2.6531159931655668</v>
      </c>
      <c r="L3950">
        <f t="shared" si="309"/>
        <v>6.1090253358471269</v>
      </c>
    </row>
    <row r="3951" spans="1:12" x14ac:dyDescent="0.2">
      <c r="A3951" t="s">
        <v>2</v>
      </c>
      <c r="B3951" t="str">
        <f>VLOOKUP(A3951,[1]Sheet1!$A:$B,2,0)</f>
        <v>CCCC[n+]1ccn(c1)C</v>
      </c>
      <c r="C3951" t="s">
        <v>3</v>
      </c>
      <c r="D3951" t="str">
        <f>VLOOKUP(C3951,[1]Sheet1!$A:$B,2,0)</f>
        <v>F[P-](F)(F)(F)(F)F</v>
      </c>
      <c r="E3951" t="str">
        <f t="shared" si="305"/>
        <v>CCCC[n+]1ccn(c1)C.F[P-](F)(F)(F)(F)F</v>
      </c>
      <c r="F3951">
        <v>367.84</v>
      </c>
      <c r="G3951">
        <v>101.325</v>
      </c>
      <c r="H3951">
        <v>449.9</v>
      </c>
      <c r="I3951">
        <f t="shared" si="306"/>
        <v>0.76174417170879416</v>
      </c>
      <c r="J3951">
        <f t="shared" si="307"/>
        <v>-0.13409119394795901</v>
      </c>
      <c r="K3951">
        <f t="shared" si="308"/>
        <v>2.6531159931655668</v>
      </c>
      <c r="L3951">
        <f t="shared" si="309"/>
        <v>6.1090253358471269</v>
      </c>
    </row>
    <row r="3952" spans="1:12" x14ac:dyDescent="0.2">
      <c r="A3952" t="s">
        <v>2</v>
      </c>
      <c r="B3952" t="str">
        <f>VLOOKUP(A3952,[1]Sheet1!$A:$B,2,0)</f>
        <v>CCCC[n+]1ccn(c1)C</v>
      </c>
      <c r="C3952" t="s">
        <v>3</v>
      </c>
      <c r="D3952" t="str">
        <f>VLOOKUP(C3952,[1]Sheet1!$A:$B,2,0)</f>
        <v>F[P-](F)(F)(F)(F)F</v>
      </c>
      <c r="E3952" t="str">
        <f t="shared" si="305"/>
        <v>CCCC[n+]1ccn(c1)C.F[P-](F)(F)(F)(F)F</v>
      </c>
      <c r="F3952">
        <v>367.97</v>
      </c>
      <c r="G3952">
        <v>101.325</v>
      </c>
      <c r="H3952">
        <v>449.9</v>
      </c>
      <c r="I3952">
        <f t="shared" si="306"/>
        <v>0.76281294955329482</v>
      </c>
      <c r="J3952">
        <f t="shared" si="307"/>
        <v>-0.13409119394795901</v>
      </c>
      <c r="K3952">
        <f t="shared" si="308"/>
        <v>2.6531159931655668</v>
      </c>
      <c r="L3952">
        <f t="shared" si="309"/>
        <v>6.1090253358471269</v>
      </c>
    </row>
    <row r="3953" spans="1:12" x14ac:dyDescent="0.2">
      <c r="A3953" t="s">
        <v>12</v>
      </c>
      <c r="B3953" t="str">
        <f>VLOOKUP(A3953,[1]Sheet1!$A:$B,2,0)</f>
        <v>C(CCCCCCCCCCCCCCC)N1C[NH+](C=C1)C</v>
      </c>
      <c r="C3953" t="s">
        <v>8</v>
      </c>
      <c r="D3953" t="str">
        <f>VLOOKUP(C3953,[1]Sheet1!$A:$B,2,0)</f>
        <v>FC(S(=O)(=O)[N-]S(=O)(=O)C(F)(F)F)(F)F</v>
      </c>
      <c r="E3953" t="str">
        <f t="shared" si="305"/>
        <v>C(CCCCCCCCCCCCCCC)N1C[NH+](C=C1)C.FC(S(=O)(=O)[N-]S(=O)(=O)C(F)(F)F)(F)F</v>
      </c>
      <c r="F3953">
        <v>154.22</v>
      </c>
      <c r="G3953">
        <v>101.325</v>
      </c>
      <c r="H3953">
        <v>449.8</v>
      </c>
      <c r="I3953">
        <f t="shared" si="306"/>
        <v>-0.99450446784596203</v>
      </c>
      <c r="J3953">
        <f t="shared" si="307"/>
        <v>-0.13409119394795901</v>
      </c>
      <c r="K3953">
        <f t="shared" si="308"/>
        <v>2.6530194510996132</v>
      </c>
      <c r="L3953">
        <f t="shared" si="309"/>
        <v>6.1088030395252151</v>
      </c>
    </row>
    <row r="3954" spans="1:12" x14ac:dyDescent="0.2">
      <c r="A3954" t="s">
        <v>2</v>
      </c>
      <c r="B3954" t="str">
        <f>VLOOKUP(A3954,[1]Sheet1!$A:$B,2,0)</f>
        <v>CCCC[n+]1ccn(c1)C</v>
      </c>
      <c r="C3954" t="s">
        <v>45</v>
      </c>
      <c r="D3954" t="str">
        <f>VLOOKUP(C3954,[1]Sheet1!$A:$B,2,0)</f>
        <v>FC(S(=O)(=O)[O-])(F)F</v>
      </c>
      <c r="E3954" t="str">
        <f t="shared" si="305"/>
        <v>CCCC[n+]1ccn(c1)C.FC(S(=O)(=O)[O-])(F)F</v>
      </c>
      <c r="F3954">
        <v>340.11</v>
      </c>
      <c r="G3954">
        <v>101.325</v>
      </c>
      <c r="H3954">
        <v>449.8</v>
      </c>
      <c r="I3954">
        <f t="shared" si="306"/>
        <v>0.53376563610888161</v>
      </c>
      <c r="J3954">
        <f t="shared" si="307"/>
        <v>-0.13409119394795901</v>
      </c>
      <c r="K3954">
        <f t="shared" si="308"/>
        <v>2.6530194510996132</v>
      </c>
      <c r="L3954">
        <f t="shared" si="309"/>
        <v>6.1088030395252151</v>
      </c>
    </row>
    <row r="3955" spans="1:12" x14ac:dyDescent="0.2">
      <c r="A3955" t="s">
        <v>2</v>
      </c>
      <c r="B3955" t="str">
        <f>VLOOKUP(A3955,[1]Sheet1!$A:$B,2,0)</f>
        <v>CCCC[n+]1ccn(c1)C</v>
      </c>
      <c r="C3955" t="s">
        <v>3</v>
      </c>
      <c r="D3955" t="str">
        <f>VLOOKUP(C3955,[1]Sheet1!$A:$B,2,0)</f>
        <v>F[P-](F)(F)(F)(F)F</v>
      </c>
      <c r="E3955" t="str">
        <f t="shared" si="305"/>
        <v>CCCC[n+]1ccn(c1)C.F[P-](F)(F)(F)(F)F</v>
      </c>
      <c r="F3955">
        <v>367.34</v>
      </c>
      <c r="G3955">
        <v>101.325</v>
      </c>
      <c r="H3955">
        <v>449.6</v>
      </c>
      <c r="I3955">
        <f t="shared" si="306"/>
        <v>0.75763348769148597</v>
      </c>
      <c r="J3955">
        <f t="shared" si="307"/>
        <v>-0.13409119394795901</v>
      </c>
      <c r="K3955">
        <f t="shared" si="308"/>
        <v>2.6528263025610048</v>
      </c>
      <c r="L3955">
        <f t="shared" si="309"/>
        <v>6.1083582985794811</v>
      </c>
    </row>
    <row r="3956" spans="1:12" x14ac:dyDescent="0.2">
      <c r="A3956" t="s">
        <v>2</v>
      </c>
      <c r="B3956" t="str">
        <f>VLOOKUP(A3956,[1]Sheet1!$A:$B,2,0)</f>
        <v>CCCC[n+]1ccn(c1)C</v>
      </c>
      <c r="C3956" t="s">
        <v>3</v>
      </c>
      <c r="D3956" t="str">
        <f>VLOOKUP(C3956,[1]Sheet1!$A:$B,2,0)</f>
        <v>F[P-](F)(F)(F)(F)F</v>
      </c>
      <c r="E3956" t="str">
        <f t="shared" si="305"/>
        <v>CCCC[n+]1ccn(c1)C.F[P-](F)(F)(F)(F)F</v>
      </c>
      <c r="F3956">
        <v>366.82</v>
      </c>
      <c r="G3956">
        <v>101.325</v>
      </c>
      <c r="H3956">
        <v>449.3</v>
      </c>
      <c r="I3956">
        <f t="shared" si="306"/>
        <v>0.75335837631348557</v>
      </c>
      <c r="J3956">
        <f t="shared" si="307"/>
        <v>-0.13409119394795901</v>
      </c>
      <c r="K3956">
        <f t="shared" si="308"/>
        <v>2.6525364185930256</v>
      </c>
      <c r="L3956">
        <f t="shared" si="309"/>
        <v>6.1076908160761141</v>
      </c>
    </row>
    <row r="3957" spans="1:12" x14ac:dyDescent="0.2">
      <c r="A3957" t="s">
        <v>2</v>
      </c>
      <c r="B3957" t="str">
        <f>VLOOKUP(A3957,[1]Sheet1!$A:$B,2,0)</f>
        <v>CCCC[n+]1ccn(c1)C</v>
      </c>
      <c r="C3957" t="s">
        <v>3</v>
      </c>
      <c r="D3957" t="str">
        <f>VLOOKUP(C3957,[1]Sheet1!$A:$B,2,0)</f>
        <v>F[P-](F)(F)(F)(F)F</v>
      </c>
      <c r="E3957" t="str">
        <f t="shared" si="305"/>
        <v>CCCC[n+]1ccn(c1)C.F[P-](F)(F)(F)(F)F</v>
      </c>
      <c r="F3957">
        <v>367.09</v>
      </c>
      <c r="G3957">
        <v>101.325</v>
      </c>
      <c r="H3957">
        <v>449.3</v>
      </c>
      <c r="I3957">
        <f t="shared" si="306"/>
        <v>0.75557814568283188</v>
      </c>
      <c r="J3957">
        <f t="shared" si="307"/>
        <v>-0.13409119394795901</v>
      </c>
      <c r="K3957">
        <f t="shared" si="308"/>
        <v>2.6525364185930256</v>
      </c>
      <c r="L3957">
        <f t="shared" si="309"/>
        <v>6.1076908160761141</v>
      </c>
    </row>
    <row r="3958" spans="1:12" x14ac:dyDescent="0.2">
      <c r="A3958" t="s">
        <v>2</v>
      </c>
      <c r="B3958" t="str">
        <f>VLOOKUP(A3958,[1]Sheet1!$A:$B,2,0)</f>
        <v>CCCC[n+]1ccn(c1)C</v>
      </c>
      <c r="C3958" t="s">
        <v>3</v>
      </c>
      <c r="D3958" t="str">
        <f>VLOOKUP(C3958,[1]Sheet1!$A:$B,2,0)</f>
        <v>F[P-](F)(F)(F)(F)F</v>
      </c>
      <c r="E3958" t="str">
        <f t="shared" si="305"/>
        <v>CCCC[n+]1ccn(c1)C.F[P-](F)(F)(F)(F)F</v>
      </c>
      <c r="F3958">
        <v>367.22</v>
      </c>
      <c r="G3958">
        <v>101.325</v>
      </c>
      <c r="H3958">
        <v>449.3</v>
      </c>
      <c r="I3958">
        <f t="shared" si="306"/>
        <v>0.75664692352733243</v>
      </c>
      <c r="J3958">
        <f t="shared" si="307"/>
        <v>-0.13409119394795901</v>
      </c>
      <c r="K3958">
        <f t="shared" si="308"/>
        <v>2.6525364185930256</v>
      </c>
      <c r="L3958">
        <f t="shared" si="309"/>
        <v>6.1076908160761141</v>
      </c>
    </row>
    <row r="3959" spans="1:12" x14ac:dyDescent="0.2">
      <c r="A3959" t="s">
        <v>17</v>
      </c>
      <c r="B3959" t="str">
        <f>VLOOKUP(A3959,[1]Sheet1!$A:$B,2,0)</f>
        <v>CCCCCC[n+]1ccn(c1)C</v>
      </c>
      <c r="C3959" t="s">
        <v>38</v>
      </c>
      <c r="D3959" t="str">
        <f>VLOOKUP(C3959,[1]Sheet1!$A:$B,2,0)</f>
        <v>C(C)(=O)[O-]</v>
      </c>
      <c r="E3959" t="str">
        <f t="shared" si="305"/>
        <v>CCCCCC[n+]1ccn(c1)C.C(C)(=O)[O-]</v>
      </c>
      <c r="F3959">
        <v>317.60000000000002</v>
      </c>
      <c r="G3959">
        <v>8080</v>
      </c>
      <c r="H3959">
        <v>449.3</v>
      </c>
      <c r="I3959">
        <f t="shared" si="306"/>
        <v>0.34870264164966641</v>
      </c>
      <c r="J3959">
        <f t="shared" si="307"/>
        <v>1.6702942083398631</v>
      </c>
      <c r="K3959">
        <f t="shared" si="308"/>
        <v>2.6525364185930256</v>
      </c>
      <c r="L3959">
        <f t="shared" si="309"/>
        <v>6.1076908160761141</v>
      </c>
    </row>
    <row r="3960" spans="1:12" x14ac:dyDescent="0.2">
      <c r="A3960" t="s">
        <v>2</v>
      </c>
      <c r="B3960" t="str">
        <f>VLOOKUP(A3960,[1]Sheet1!$A:$B,2,0)</f>
        <v>CCCC[n+]1ccn(c1)C</v>
      </c>
      <c r="C3960" t="s">
        <v>3</v>
      </c>
      <c r="D3960" t="str">
        <f>VLOOKUP(C3960,[1]Sheet1!$A:$B,2,0)</f>
        <v>F[P-](F)(F)(F)(F)F</v>
      </c>
      <c r="E3960" t="str">
        <f t="shared" si="305"/>
        <v>CCCC[n+]1ccn(c1)C.F[P-](F)(F)(F)(F)F</v>
      </c>
      <c r="F3960">
        <v>366.44</v>
      </c>
      <c r="G3960">
        <v>101.325</v>
      </c>
      <c r="H3960">
        <v>449</v>
      </c>
      <c r="I3960">
        <f t="shared" si="306"/>
        <v>0.75023425646033137</v>
      </c>
      <c r="J3960">
        <f t="shared" si="307"/>
        <v>-0.13409119394795901</v>
      </c>
      <c r="K3960">
        <f t="shared" si="308"/>
        <v>2.6522463410033232</v>
      </c>
      <c r="L3960">
        <f t="shared" si="309"/>
        <v>6.1070228877422545</v>
      </c>
    </row>
    <row r="3961" spans="1:12" x14ac:dyDescent="0.2">
      <c r="A3961" t="s">
        <v>2</v>
      </c>
      <c r="B3961" t="str">
        <f>VLOOKUP(A3961,[1]Sheet1!$A:$B,2,0)</f>
        <v>CCCC[n+]1ccn(c1)C</v>
      </c>
      <c r="C3961" t="s">
        <v>3</v>
      </c>
      <c r="D3961" t="str">
        <f>VLOOKUP(C3961,[1]Sheet1!$A:$B,2,0)</f>
        <v>F[P-](F)(F)(F)(F)F</v>
      </c>
      <c r="E3961" t="str">
        <f t="shared" si="305"/>
        <v>CCCC[n+]1ccn(c1)C.F[P-](F)(F)(F)(F)F</v>
      </c>
      <c r="F3961">
        <v>366.57</v>
      </c>
      <c r="G3961">
        <v>101.325</v>
      </c>
      <c r="H3961">
        <v>449</v>
      </c>
      <c r="I3961">
        <f t="shared" si="306"/>
        <v>0.75130303430483147</v>
      </c>
      <c r="J3961">
        <f t="shared" si="307"/>
        <v>-0.13409119394795901</v>
      </c>
      <c r="K3961">
        <f t="shared" si="308"/>
        <v>2.6522463410033232</v>
      </c>
      <c r="L3961">
        <f t="shared" si="309"/>
        <v>6.1070228877422545</v>
      </c>
    </row>
    <row r="3962" spans="1:12" x14ac:dyDescent="0.2">
      <c r="A3962" t="s">
        <v>2</v>
      </c>
      <c r="B3962" t="str">
        <f>VLOOKUP(A3962,[1]Sheet1!$A:$B,2,0)</f>
        <v>CCCC[n+]1ccn(c1)C</v>
      </c>
      <c r="C3962" t="s">
        <v>3</v>
      </c>
      <c r="D3962" t="str">
        <f>VLOOKUP(C3962,[1]Sheet1!$A:$B,2,0)</f>
        <v>F[P-](F)(F)(F)(F)F</v>
      </c>
      <c r="E3962" t="str">
        <f t="shared" si="305"/>
        <v>CCCC[n+]1ccn(c1)C.F[P-](F)(F)(F)(F)F</v>
      </c>
      <c r="F3962">
        <v>366.69</v>
      </c>
      <c r="G3962">
        <v>101.325</v>
      </c>
      <c r="H3962">
        <v>449</v>
      </c>
      <c r="I3962">
        <f t="shared" si="306"/>
        <v>0.75228959846898558</v>
      </c>
      <c r="J3962">
        <f t="shared" si="307"/>
        <v>-0.13409119394795901</v>
      </c>
      <c r="K3962">
        <f t="shared" si="308"/>
        <v>2.6522463410033232</v>
      </c>
      <c r="L3962">
        <f t="shared" si="309"/>
        <v>6.1070228877422545</v>
      </c>
    </row>
    <row r="3963" spans="1:12" x14ac:dyDescent="0.2">
      <c r="A3963" t="s">
        <v>17</v>
      </c>
      <c r="B3963" t="str">
        <f>VLOOKUP(A3963,[1]Sheet1!$A:$B,2,0)</f>
        <v>CCCCCC[n+]1ccn(c1)C</v>
      </c>
      <c r="C3963" t="s">
        <v>3</v>
      </c>
      <c r="D3963" t="str">
        <f>VLOOKUP(C3963,[1]Sheet1!$A:$B,2,0)</f>
        <v>F[P-](F)(F)(F)(F)F</v>
      </c>
      <c r="E3963" t="str">
        <f t="shared" si="305"/>
        <v>CCCCCC[n+]1ccn(c1)C.F[P-](F)(F)(F)(F)F</v>
      </c>
      <c r="F3963">
        <v>338.15</v>
      </c>
      <c r="G3963">
        <v>101.325</v>
      </c>
      <c r="H3963">
        <v>449</v>
      </c>
      <c r="I3963">
        <f t="shared" si="306"/>
        <v>0.5176517547610332</v>
      </c>
      <c r="J3963">
        <f t="shared" si="307"/>
        <v>-0.13409119394795901</v>
      </c>
      <c r="K3963">
        <f t="shared" si="308"/>
        <v>2.6522463410033232</v>
      </c>
      <c r="L3963">
        <f t="shared" si="309"/>
        <v>6.1070228877422545</v>
      </c>
    </row>
    <row r="3964" spans="1:12" x14ac:dyDescent="0.2">
      <c r="A3964" t="s">
        <v>17</v>
      </c>
      <c r="B3964" t="str">
        <f>VLOOKUP(A3964,[1]Sheet1!$A:$B,2,0)</f>
        <v>CCCCCC[n+]1ccn(c1)C</v>
      </c>
      <c r="C3964" t="s">
        <v>3</v>
      </c>
      <c r="D3964" t="str">
        <f>VLOOKUP(C3964,[1]Sheet1!$A:$B,2,0)</f>
        <v>F[P-](F)(F)(F)(F)F</v>
      </c>
      <c r="E3964" t="str">
        <f t="shared" si="305"/>
        <v>CCCCCC[n+]1ccn(c1)C.F[P-](F)(F)(F)(F)F</v>
      </c>
      <c r="F3964">
        <v>339.15</v>
      </c>
      <c r="G3964">
        <v>101.325</v>
      </c>
      <c r="H3964">
        <v>449</v>
      </c>
      <c r="I3964">
        <f t="shared" si="306"/>
        <v>0.52587312279564957</v>
      </c>
      <c r="J3964">
        <f t="shared" si="307"/>
        <v>-0.13409119394795901</v>
      </c>
      <c r="K3964">
        <f t="shared" si="308"/>
        <v>2.6522463410033232</v>
      </c>
      <c r="L3964">
        <f t="shared" si="309"/>
        <v>6.1070228877422545</v>
      </c>
    </row>
    <row r="3965" spans="1:12" x14ac:dyDescent="0.2">
      <c r="A3965" t="s">
        <v>76</v>
      </c>
      <c r="B3965" t="str">
        <f>VLOOKUP(A3965,[1]Sheet1!$A:$B,2,0)</f>
        <v>CCCC[n+]1ccn(c1C)C</v>
      </c>
      <c r="C3965" t="s">
        <v>3</v>
      </c>
      <c r="D3965" t="str">
        <f>VLOOKUP(C3965,[1]Sheet1!$A:$B,2,0)</f>
        <v>F[P-](F)(F)(F)(F)F</v>
      </c>
      <c r="E3965" t="str">
        <f t="shared" si="305"/>
        <v>CCCC[n+]1ccn(c1C)C.F[P-](F)(F)(F)(F)F</v>
      </c>
      <c r="F3965">
        <v>338.2</v>
      </c>
      <c r="G3965">
        <v>101.325</v>
      </c>
      <c r="H3965">
        <v>449</v>
      </c>
      <c r="I3965">
        <f t="shared" si="306"/>
        <v>0.51806282316276409</v>
      </c>
      <c r="J3965">
        <f t="shared" si="307"/>
        <v>-0.13409119394795901</v>
      </c>
      <c r="K3965">
        <f t="shared" si="308"/>
        <v>2.6522463410033232</v>
      </c>
      <c r="L3965">
        <f t="shared" si="309"/>
        <v>6.1070228877422545</v>
      </c>
    </row>
    <row r="3966" spans="1:12" x14ac:dyDescent="0.2">
      <c r="A3966" t="s">
        <v>2</v>
      </c>
      <c r="B3966" t="str">
        <f>VLOOKUP(A3966,[1]Sheet1!$A:$B,2,0)</f>
        <v>CCCC[n+]1ccn(c1)C</v>
      </c>
      <c r="C3966" t="s">
        <v>45</v>
      </c>
      <c r="D3966" t="str">
        <f>VLOOKUP(C3966,[1]Sheet1!$A:$B,2,0)</f>
        <v>FC(S(=O)(=O)[O-])(F)F</v>
      </c>
      <c r="E3966" t="str">
        <f t="shared" si="305"/>
        <v>CCCC[n+]1ccn(c1)C.FC(S(=O)(=O)[O-])(F)F</v>
      </c>
      <c r="F3966">
        <v>338.13</v>
      </c>
      <c r="G3966">
        <v>101.325</v>
      </c>
      <c r="H3966">
        <v>448.9</v>
      </c>
      <c r="I3966">
        <f t="shared" si="306"/>
        <v>0.51748732740034098</v>
      </c>
      <c r="J3966">
        <f t="shared" si="307"/>
        <v>-0.13409119394795901</v>
      </c>
      <c r="K3966">
        <f t="shared" si="308"/>
        <v>2.6521496054016529</v>
      </c>
      <c r="L3966">
        <f t="shared" si="309"/>
        <v>6.1068001457878864</v>
      </c>
    </row>
    <row r="3967" spans="1:12" x14ac:dyDescent="0.2">
      <c r="A3967" t="s">
        <v>15</v>
      </c>
      <c r="B3967" t="str">
        <f>VLOOKUP(A3967,[1]Sheet1!$A:$B,2,0)</f>
        <v>C(CCCCCCCCC)[NH2+]CCCCCCCCCC</v>
      </c>
      <c r="C3967" t="s">
        <v>16</v>
      </c>
      <c r="D3967" t="str">
        <f>VLOOKUP(C3967,[1]Sheet1!$A:$B,2,0)</f>
        <v>[Cl-]</v>
      </c>
      <c r="E3967" t="str">
        <f t="shared" si="305"/>
        <v>C(CCCCCCCCC)[NH2+]CCCCCCCCCC.[Cl-]</v>
      </c>
      <c r="F3967">
        <v>230.03</v>
      </c>
      <c r="G3967">
        <v>101.325</v>
      </c>
      <c r="H3967">
        <v>448.8</v>
      </c>
      <c r="I3967">
        <f t="shared" si="306"/>
        <v>-0.37124255714169235</v>
      </c>
      <c r="J3967">
        <f t="shared" si="307"/>
        <v>-0.13409119394795901</v>
      </c>
      <c r="K3967">
        <f t="shared" si="308"/>
        <v>2.6520528482481049</v>
      </c>
      <c r="L3967">
        <f t="shared" si="309"/>
        <v>6.1065773542084862</v>
      </c>
    </row>
    <row r="3968" spans="1:12" x14ac:dyDescent="0.2">
      <c r="A3968" t="s">
        <v>2</v>
      </c>
      <c r="B3968" t="str">
        <f>VLOOKUP(A3968,[1]Sheet1!$A:$B,2,0)</f>
        <v>CCCC[n+]1ccn(c1)C</v>
      </c>
      <c r="C3968" t="s">
        <v>3</v>
      </c>
      <c r="D3968" t="str">
        <f>VLOOKUP(C3968,[1]Sheet1!$A:$B,2,0)</f>
        <v>F[P-](F)(F)(F)(F)F</v>
      </c>
      <c r="E3968" t="str">
        <f t="shared" si="305"/>
        <v>CCCC[n+]1ccn(c1)C.F[P-](F)(F)(F)(F)F</v>
      </c>
      <c r="F3968">
        <v>365.81</v>
      </c>
      <c r="G3968">
        <v>101.325</v>
      </c>
      <c r="H3968">
        <v>448.7</v>
      </c>
      <c r="I3968">
        <f t="shared" si="306"/>
        <v>0.74505479459852308</v>
      </c>
      <c r="J3968">
        <f t="shared" si="307"/>
        <v>-0.13409119394795901</v>
      </c>
      <c r="K3968">
        <f t="shared" si="308"/>
        <v>2.6519560695330742</v>
      </c>
      <c r="L3968">
        <f t="shared" si="309"/>
        <v>6.1063545129819374</v>
      </c>
    </row>
    <row r="3969" spans="1:12" x14ac:dyDescent="0.2">
      <c r="A3969" t="s">
        <v>2</v>
      </c>
      <c r="B3969" t="str">
        <f>VLOOKUP(A3969,[1]Sheet1!$A:$B,2,0)</f>
        <v>CCCC[n+]1ccn(c1)C</v>
      </c>
      <c r="C3969" t="s">
        <v>3</v>
      </c>
      <c r="D3969" t="str">
        <f>VLOOKUP(C3969,[1]Sheet1!$A:$B,2,0)</f>
        <v>F[P-](F)(F)(F)(F)F</v>
      </c>
      <c r="E3969" t="str">
        <f t="shared" si="305"/>
        <v>CCCC[n+]1ccn(c1)C.F[P-](F)(F)(F)(F)F</v>
      </c>
      <c r="F3969">
        <v>365.94</v>
      </c>
      <c r="G3969">
        <v>101.325</v>
      </c>
      <c r="H3969">
        <v>448.7</v>
      </c>
      <c r="I3969">
        <f t="shared" si="306"/>
        <v>0.74612357244302319</v>
      </c>
      <c r="J3969">
        <f t="shared" si="307"/>
        <v>-0.13409119394795901</v>
      </c>
      <c r="K3969">
        <f t="shared" si="308"/>
        <v>2.6519560695330742</v>
      </c>
      <c r="L3969">
        <f t="shared" si="309"/>
        <v>6.1063545129819374</v>
      </c>
    </row>
    <row r="3970" spans="1:12" x14ac:dyDescent="0.2">
      <c r="A3970" t="s">
        <v>2</v>
      </c>
      <c r="B3970" t="str">
        <f>VLOOKUP(A3970,[1]Sheet1!$A:$B,2,0)</f>
        <v>CCCC[n+]1ccn(c1)C</v>
      </c>
      <c r="C3970" t="s">
        <v>3</v>
      </c>
      <c r="D3970" t="str">
        <f>VLOOKUP(C3970,[1]Sheet1!$A:$B,2,0)</f>
        <v>F[P-](F)(F)(F)(F)F</v>
      </c>
      <c r="E3970" t="str">
        <f t="shared" ref="E3970:E4033" si="310">B3970&amp;"."&amp;D3970</f>
        <v>CCCC[n+]1ccn(c1)C.F[P-](F)(F)(F)(F)F</v>
      </c>
      <c r="F3970">
        <v>366.06</v>
      </c>
      <c r="G3970">
        <v>101.325</v>
      </c>
      <c r="H3970">
        <v>448.7</v>
      </c>
      <c r="I3970">
        <f t="shared" ref="I3970:I4033" si="311">STANDARDIZE(F3970,AVERAGE(F:F),STDEVP(F:F))</f>
        <v>0.74711013660717718</v>
      </c>
      <c r="J3970">
        <f t="shared" ref="J3970:J4033" si="312">STANDARDIZE(G3970,AVERAGE(G:G),STDEVP(G:G))</f>
        <v>-0.13409119394795901</v>
      </c>
      <c r="K3970">
        <f t="shared" si="308"/>
        <v>2.6519560695330742</v>
      </c>
      <c r="L3970">
        <f t="shared" si="309"/>
        <v>6.1063545129819374</v>
      </c>
    </row>
    <row r="3971" spans="1:12" x14ac:dyDescent="0.2">
      <c r="A3971" t="s">
        <v>2</v>
      </c>
      <c r="B3971" t="str">
        <f>VLOOKUP(A3971,[1]Sheet1!$A:$B,2,0)</f>
        <v>CCCC[n+]1ccn(c1)C</v>
      </c>
      <c r="C3971" t="s">
        <v>3</v>
      </c>
      <c r="D3971" t="str">
        <f>VLOOKUP(C3971,[1]Sheet1!$A:$B,2,0)</f>
        <v>F[P-](F)(F)(F)(F)F</v>
      </c>
      <c r="E3971" t="str">
        <f t="shared" si="310"/>
        <v>CCCC[n+]1ccn(c1)C.F[P-](F)(F)(F)(F)F</v>
      </c>
      <c r="F3971">
        <v>366.19</v>
      </c>
      <c r="G3971">
        <v>101.325</v>
      </c>
      <c r="H3971">
        <v>448.7</v>
      </c>
      <c r="I3971">
        <f t="shared" si="311"/>
        <v>0.74817891445167728</v>
      </c>
      <c r="J3971">
        <f t="shared" si="312"/>
        <v>-0.13409119394795901</v>
      </c>
      <c r="K3971">
        <f t="shared" ref="K3971:K4034" si="313">LOG(H3971)</f>
        <v>2.6519560695330742</v>
      </c>
      <c r="L3971">
        <f t="shared" ref="L3971:L4034" si="314">LN(H3971)</f>
        <v>6.1063545129819374</v>
      </c>
    </row>
    <row r="3972" spans="1:12" x14ac:dyDescent="0.2">
      <c r="A3972" t="s">
        <v>2</v>
      </c>
      <c r="B3972" t="str">
        <f>VLOOKUP(A3972,[1]Sheet1!$A:$B,2,0)</f>
        <v>CCCC[n+]1ccn(c1)C</v>
      </c>
      <c r="C3972" t="s">
        <v>3</v>
      </c>
      <c r="D3972" t="str">
        <f>VLOOKUP(C3972,[1]Sheet1!$A:$B,2,0)</f>
        <v>F[P-](F)(F)(F)(F)F</v>
      </c>
      <c r="E3972" t="str">
        <f t="shared" si="310"/>
        <v>CCCC[n+]1ccn(c1)C.F[P-](F)(F)(F)(F)F</v>
      </c>
      <c r="F3972">
        <v>366.32</v>
      </c>
      <c r="G3972">
        <v>101.325</v>
      </c>
      <c r="H3972">
        <v>448.7</v>
      </c>
      <c r="I3972">
        <f t="shared" si="311"/>
        <v>0.74924769229617738</v>
      </c>
      <c r="J3972">
        <f t="shared" si="312"/>
        <v>-0.13409119394795901</v>
      </c>
      <c r="K3972">
        <f t="shared" si="313"/>
        <v>2.6519560695330742</v>
      </c>
      <c r="L3972">
        <f t="shared" si="314"/>
        <v>6.1063545129819374</v>
      </c>
    </row>
    <row r="3973" spans="1:12" x14ac:dyDescent="0.2">
      <c r="A3973" t="s">
        <v>7</v>
      </c>
      <c r="B3973" t="str">
        <f>VLOOKUP(A3973,[1]Sheet1!$A:$B,2,0)</f>
        <v>CCCCCCCCCCCCCC[n+]1ccn(c1)C</v>
      </c>
      <c r="C3973" t="s">
        <v>8</v>
      </c>
      <c r="D3973" t="str">
        <f>VLOOKUP(C3973,[1]Sheet1!$A:$B,2,0)</f>
        <v>FC(S(=O)(=O)[N-]S(=O)(=O)C(F)(F)F)(F)F</v>
      </c>
      <c r="E3973" t="str">
        <f t="shared" si="310"/>
        <v>CCCCCCCCCCCCCC[n+]1ccn(c1)C.FC(S(=O)(=O)[N-]S(=O)(=O)C(F)(F)F)(F)F</v>
      </c>
      <c r="F3973">
        <v>167.13</v>
      </c>
      <c r="G3973">
        <v>101.325</v>
      </c>
      <c r="H3973">
        <v>448.7</v>
      </c>
      <c r="I3973">
        <f t="shared" si="311"/>
        <v>-0.88836660651906429</v>
      </c>
      <c r="J3973">
        <f t="shared" si="312"/>
        <v>-0.13409119394795901</v>
      </c>
      <c r="K3973">
        <f t="shared" si="313"/>
        <v>2.6519560695330742</v>
      </c>
      <c r="L3973">
        <f t="shared" si="314"/>
        <v>6.1063545129819374</v>
      </c>
    </row>
    <row r="3974" spans="1:12" x14ac:dyDescent="0.2">
      <c r="A3974" t="s">
        <v>2</v>
      </c>
      <c r="B3974" t="str">
        <f>VLOOKUP(A3974,[1]Sheet1!$A:$B,2,0)</f>
        <v>CCCC[n+]1ccn(c1)C</v>
      </c>
      <c r="C3974" t="s">
        <v>3</v>
      </c>
      <c r="D3974" t="str">
        <f>VLOOKUP(C3974,[1]Sheet1!$A:$B,2,0)</f>
        <v>F[P-](F)(F)(F)(F)F</v>
      </c>
      <c r="E3974" t="str">
        <f t="shared" si="310"/>
        <v>CCCC[n+]1ccn(c1)C.F[P-](F)(F)(F)(F)F</v>
      </c>
      <c r="F3974">
        <v>365.15</v>
      </c>
      <c r="G3974">
        <v>101.325</v>
      </c>
      <c r="H3974">
        <v>448.4</v>
      </c>
      <c r="I3974">
        <f t="shared" si="311"/>
        <v>0.73962869169567613</v>
      </c>
      <c r="J3974">
        <f t="shared" si="312"/>
        <v>-0.13409119394795901</v>
      </c>
      <c r="K3974">
        <f t="shared" si="313"/>
        <v>2.6516656039229356</v>
      </c>
      <c r="L3974">
        <f t="shared" si="314"/>
        <v>6.1056856911980049</v>
      </c>
    </row>
    <row r="3975" spans="1:12" x14ac:dyDescent="0.2">
      <c r="A3975" t="s">
        <v>2</v>
      </c>
      <c r="B3975" t="str">
        <f>VLOOKUP(A3975,[1]Sheet1!$A:$B,2,0)</f>
        <v>CCCC[n+]1ccn(c1)C</v>
      </c>
      <c r="C3975" t="s">
        <v>3</v>
      </c>
      <c r="D3975" t="str">
        <f>VLOOKUP(C3975,[1]Sheet1!$A:$B,2,0)</f>
        <v>F[P-](F)(F)(F)(F)F</v>
      </c>
      <c r="E3975" t="str">
        <f t="shared" si="310"/>
        <v>CCCC[n+]1ccn(c1)C.F[P-](F)(F)(F)(F)F</v>
      </c>
      <c r="F3975">
        <v>365.56</v>
      </c>
      <c r="G3975">
        <v>101.325</v>
      </c>
      <c r="H3975">
        <v>448.4</v>
      </c>
      <c r="I3975">
        <f t="shared" si="311"/>
        <v>0.74299945258986899</v>
      </c>
      <c r="J3975">
        <f t="shared" si="312"/>
        <v>-0.13409119394795901</v>
      </c>
      <c r="K3975">
        <f t="shared" si="313"/>
        <v>2.6516656039229356</v>
      </c>
      <c r="L3975">
        <f t="shared" si="314"/>
        <v>6.1056856911980049</v>
      </c>
    </row>
    <row r="3976" spans="1:12" x14ac:dyDescent="0.2">
      <c r="A3976" t="s">
        <v>2</v>
      </c>
      <c r="B3976" t="str">
        <f>VLOOKUP(A3976,[1]Sheet1!$A:$B,2,0)</f>
        <v>CCCC[n+]1ccn(c1)C</v>
      </c>
      <c r="C3976" t="s">
        <v>3</v>
      </c>
      <c r="D3976" t="str">
        <f>VLOOKUP(C3976,[1]Sheet1!$A:$B,2,0)</f>
        <v>F[P-](F)(F)(F)(F)F</v>
      </c>
      <c r="E3976" t="str">
        <f t="shared" si="310"/>
        <v>CCCC[n+]1ccn(c1)C.F[P-](F)(F)(F)(F)F</v>
      </c>
      <c r="F3976">
        <v>365.69</v>
      </c>
      <c r="G3976">
        <v>101.325</v>
      </c>
      <c r="H3976">
        <v>448.4</v>
      </c>
      <c r="I3976">
        <f t="shared" si="311"/>
        <v>0.74406823043436909</v>
      </c>
      <c r="J3976">
        <f t="shared" si="312"/>
        <v>-0.13409119394795901</v>
      </c>
      <c r="K3976">
        <f t="shared" si="313"/>
        <v>2.6516656039229356</v>
      </c>
      <c r="L3976">
        <f t="shared" si="314"/>
        <v>6.1056856911980049</v>
      </c>
    </row>
    <row r="3977" spans="1:12" x14ac:dyDescent="0.2">
      <c r="A3977" t="s">
        <v>17</v>
      </c>
      <c r="B3977" t="str">
        <f>VLOOKUP(A3977,[1]Sheet1!$A:$B,2,0)</f>
        <v>CCCCCC[n+]1ccn(c1)C</v>
      </c>
      <c r="C3977" t="s">
        <v>38</v>
      </c>
      <c r="D3977" t="str">
        <f>VLOOKUP(C3977,[1]Sheet1!$A:$B,2,0)</f>
        <v>C(C)(=O)[O-]</v>
      </c>
      <c r="E3977" t="str">
        <f t="shared" si="310"/>
        <v>CCCCCC[n+]1ccn(c1)C.C(C)(=O)[O-]</v>
      </c>
      <c r="F3977">
        <v>317.8</v>
      </c>
      <c r="G3977">
        <v>12320</v>
      </c>
      <c r="H3977">
        <v>448.4</v>
      </c>
      <c r="I3977">
        <f t="shared" si="311"/>
        <v>0.35034691525658962</v>
      </c>
      <c r="J3977">
        <f t="shared" si="312"/>
        <v>2.6291744867946649</v>
      </c>
      <c r="K3977">
        <f t="shared" si="313"/>
        <v>2.6516656039229356</v>
      </c>
      <c r="L3977">
        <f t="shared" si="314"/>
        <v>6.1056856911980049</v>
      </c>
    </row>
    <row r="3978" spans="1:12" x14ac:dyDescent="0.2">
      <c r="A3978" t="s">
        <v>2</v>
      </c>
      <c r="B3978" t="str">
        <f>VLOOKUP(A3978,[1]Sheet1!$A:$B,2,0)</f>
        <v>CCCC[n+]1ccn(c1)C</v>
      </c>
      <c r="C3978" t="s">
        <v>3</v>
      </c>
      <c r="D3978" t="str">
        <f>VLOOKUP(C3978,[1]Sheet1!$A:$B,2,0)</f>
        <v>F[P-](F)(F)(F)(F)F</v>
      </c>
      <c r="E3978" t="str">
        <f t="shared" si="310"/>
        <v>CCCC[n+]1ccn(c1)C.F[P-](F)(F)(F)(F)F</v>
      </c>
      <c r="F3978">
        <v>364.65</v>
      </c>
      <c r="G3978">
        <v>101.325</v>
      </c>
      <c r="H3978">
        <v>448.2</v>
      </c>
      <c r="I3978">
        <f t="shared" si="311"/>
        <v>0.73551800767836795</v>
      </c>
      <c r="J3978">
        <f t="shared" si="312"/>
        <v>-0.13409119394795901</v>
      </c>
      <c r="K3978">
        <f t="shared" si="313"/>
        <v>2.6514718521990424</v>
      </c>
      <c r="L3978">
        <f t="shared" si="314"/>
        <v>6.1052395613668269</v>
      </c>
    </row>
    <row r="3979" spans="1:12" x14ac:dyDescent="0.2">
      <c r="A3979" t="s">
        <v>2</v>
      </c>
      <c r="B3979" t="str">
        <f>VLOOKUP(A3979,[1]Sheet1!$A:$B,2,0)</f>
        <v>CCCC[n+]1ccn(c1)C</v>
      </c>
      <c r="C3979" t="s">
        <v>3</v>
      </c>
      <c r="D3979" t="str">
        <f>VLOOKUP(C3979,[1]Sheet1!$A:$B,2,0)</f>
        <v>F[P-](F)(F)(F)(F)F</v>
      </c>
      <c r="E3979" t="str">
        <f t="shared" si="310"/>
        <v>CCCC[n+]1ccn(c1)C.F[P-](F)(F)(F)(F)F</v>
      </c>
      <c r="F3979">
        <v>364.77</v>
      </c>
      <c r="G3979">
        <v>101.325</v>
      </c>
      <c r="H3979">
        <v>448.2</v>
      </c>
      <c r="I3979">
        <f t="shared" si="311"/>
        <v>0.73650457184252194</v>
      </c>
      <c r="J3979">
        <f t="shared" si="312"/>
        <v>-0.13409119394795901</v>
      </c>
      <c r="K3979">
        <f t="shared" si="313"/>
        <v>2.6514718521990424</v>
      </c>
      <c r="L3979">
        <f t="shared" si="314"/>
        <v>6.1052395613668269</v>
      </c>
    </row>
    <row r="3980" spans="1:12" x14ac:dyDescent="0.2">
      <c r="A3980" t="s">
        <v>2</v>
      </c>
      <c r="B3980" t="str">
        <f>VLOOKUP(A3980,[1]Sheet1!$A:$B,2,0)</f>
        <v>CCCC[n+]1ccn(c1)C</v>
      </c>
      <c r="C3980" t="s">
        <v>3</v>
      </c>
      <c r="D3980" t="str">
        <f>VLOOKUP(C3980,[1]Sheet1!$A:$B,2,0)</f>
        <v>F[P-](F)(F)(F)(F)F</v>
      </c>
      <c r="E3980" t="str">
        <f t="shared" si="310"/>
        <v>CCCC[n+]1ccn(c1)C.F[P-](F)(F)(F)(F)F</v>
      </c>
      <c r="F3980">
        <v>364.9</v>
      </c>
      <c r="G3980">
        <v>101.325</v>
      </c>
      <c r="H3980">
        <v>448.2</v>
      </c>
      <c r="I3980">
        <f t="shared" si="311"/>
        <v>0.73757334968702204</v>
      </c>
      <c r="J3980">
        <f t="shared" si="312"/>
        <v>-0.13409119394795901</v>
      </c>
      <c r="K3980">
        <f t="shared" si="313"/>
        <v>2.6514718521990424</v>
      </c>
      <c r="L3980">
        <f t="shared" si="314"/>
        <v>6.1052395613668269</v>
      </c>
    </row>
    <row r="3981" spans="1:12" x14ac:dyDescent="0.2">
      <c r="A3981" t="s">
        <v>2</v>
      </c>
      <c r="B3981" t="str">
        <f>VLOOKUP(A3981,[1]Sheet1!$A:$B,2,0)</f>
        <v>CCCC[n+]1ccn(c1)C</v>
      </c>
      <c r="C3981" t="s">
        <v>3</v>
      </c>
      <c r="D3981" t="str">
        <f>VLOOKUP(C3981,[1]Sheet1!$A:$B,2,0)</f>
        <v>F[P-](F)(F)(F)(F)F</v>
      </c>
      <c r="E3981" t="str">
        <f t="shared" si="310"/>
        <v>CCCC[n+]1ccn(c1)C.F[P-](F)(F)(F)(F)F</v>
      </c>
      <c r="F3981">
        <v>365.02</v>
      </c>
      <c r="G3981">
        <v>101.325</v>
      </c>
      <c r="H3981">
        <v>448.2</v>
      </c>
      <c r="I3981">
        <f t="shared" si="311"/>
        <v>0.73855991385117603</v>
      </c>
      <c r="J3981">
        <f t="shared" si="312"/>
        <v>-0.13409119394795901</v>
      </c>
      <c r="K3981">
        <f t="shared" si="313"/>
        <v>2.6514718521990424</v>
      </c>
      <c r="L3981">
        <f t="shared" si="314"/>
        <v>6.1052395613668269</v>
      </c>
    </row>
    <row r="3982" spans="1:12" x14ac:dyDescent="0.2">
      <c r="A3982" t="s">
        <v>2</v>
      </c>
      <c r="B3982" t="str">
        <f>VLOOKUP(A3982,[1]Sheet1!$A:$B,2,0)</f>
        <v>CCCC[n+]1ccn(c1)C</v>
      </c>
      <c r="C3982" t="s">
        <v>3</v>
      </c>
      <c r="D3982" t="str">
        <f>VLOOKUP(C3982,[1]Sheet1!$A:$B,2,0)</f>
        <v>F[P-](F)(F)(F)(F)F</v>
      </c>
      <c r="E3982" t="str">
        <f t="shared" si="310"/>
        <v>CCCC[n+]1ccn(c1)C.F[P-](F)(F)(F)(F)F</v>
      </c>
      <c r="F3982">
        <v>365.28</v>
      </c>
      <c r="G3982">
        <v>101.325</v>
      </c>
      <c r="H3982">
        <v>448.2</v>
      </c>
      <c r="I3982">
        <f t="shared" si="311"/>
        <v>0.74069746954017623</v>
      </c>
      <c r="J3982">
        <f t="shared" si="312"/>
        <v>-0.13409119394795901</v>
      </c>
      <c r="K3982">
        <f t="shared" si="313"/>
        <v>2.6514718521990424</v>
      </c>
      <c r="L3982">
        <f t="shared" si="314"/>
        <v>6.1052395613668269</v>
      </c>
    </row>
    <row r="3983" spans="1:12" x14ac:dyDescent="0.2">
      <c r="A3983" t="s">
        <v>7</v>
      </c>
      <c r="B3983" t="str">
        <f>VLOOKUP(A3983,[1]Sheet1!$A:$B,2,0)</f>
        <v>CCCCCCCCCCCCCC[n+]1ccn(c1)C</v>
      </c>
      <c r="C3983" t="s">
        <v>8</v>
      </c>
      <c r="D3983" t="str">
        <f>VLOOKUP(C3983,[1]Sheet1!$A:$B,2,0)</f>
        <v>FC(S(=O)(=O)[N-]S(=O)(=O)C(F)(F)F)(F)F</v>
      </c>
      <c r="E3983" t="str">
        <f t="shared" si="310"/>
        <v>CCCCCCCCCCCCCC[n+]1ccn(c1)C.FC(S(=O)(=O)[N-]S(=O)(=O)C(F)(F)F)(F)F</v>
      </c>
      <c r="F3983">
        <v>166.93</v>
      </c>
      <c r="G3983">
        <v>101.325</v>
      </c>
      <c r="H3983">
        <v>448.2</v>
      </c>
      <c r="I3983">
        <f t="shared" si="311"/>
        <v>-0.8900108801259875</v>
      </c>
      <c r="J3983">
        <f t="shared" si="312"/>
        <v>-0.13409119394795901</v>
      </c>
      <c r="K3983">
        <f t="shared" si="313"/>
        <v>2.6514718521990424</v>
      </c>
      <c r="L3983">
        <f t="shared" si="314"/>
        <v>6.1052395613668269</v>
      </c>
    </row>
    <row r="3984" spans="1:12" x14ac:dyDescent="0.2">
      <c r="A3984" t="s">
        <v>11</v>
      </c>
      <c r="B3984" t="str">
        <f>VLOOKUP(A3984,[1]Sheet1!$A:$B,2,0)</f>
        <v>CCCCCC[n+]1cccc2c1cccc2</v>
      </c>
      <c r="C3984" t="s">
        <v>8</v>
      </c>
      <c r="D3984" t="str">
        <f>VLOOKUP(C3984,[1]Sheet1!$A:$B,2,0)</f>
        <v>FC(S(=O)(=O)[N-]S(=O)(=O)C(F)(F)F)(F)F</v>
      </c>
      <c r="E3984" t="str">
        <f t="shared" si="310"/>
        <v>CCCCCC[n+]1cccc2c1cccc2.FC(S(=O)(=O)[N-]S(=O)(=O)C(F)(F)F)(F)F</v>
      </c>
      <c r="F3984">
        <v>295.72000000000003</v>
      </c>
      <c r="G3984">
        <v>101.325</v>
      </c>
      <c r="H3984">
        <v>448</v>
      </c>
      <c r="I3984">
        <f t="shared" si="311"/>
        <v>0.1688191090522595</v>
      </c>
      <c r="J3984">
        <f t="shared" si="312"/>
        <v>-0.13409119394795901</v>
      </c>
      <c r="K3984">
        <f t="shared" si="313"/>
        <v>2.651278013998144</v>
      </c>
      <c r="L3984">
        <f t="shared" si="314"/>
        <v>6.1047932324149849</v>
      </c>
    </row>
    <row r="3985" spans="1:12" x14ac:dyDescent="0.2">
      <c r="A3985" t="s">
        <v>17</v>
      </c>
      <c r="B3985" t="str">
        <f>VLOOKUP(A3985,[1]Sheet1!$A:$B,2,0)</f>
        <v>CCCCCC[n+]1ccn(c1)C</v>
      </c>
      <c r="C3985" t="s">
        <v>3</v>
      </c>
      <c r="D3985" t="str">
        <f>VLOOKUP(C3985,[1]Sheet1!$A:$B,2,0)</f>
        <v>F[P-](F)(F)(F)(F)F</v>
      </c>
      <c r="E3985" t="str">
        <f t="shared" si="310"/>
        <v>CCCCCC[n+]1ccn(c1)C.F[P-](F)(F)(F)(F)F</v>
      </c>
      <c r="F3985">
        <v>337.15</v>
      </c>
      <c r="G3985">
        <v>101.325</v>
      </c>
      <c r="H3985">
        <v>448</v>
      </c>
      <c r="I3985">
        <f t="shared" si="311"/>
        <v>0.50943038672641672</v>
      </c>
      <c r="J3985">
        <f t="shared" si="312"/>
        <v>-0.13409119394795901</v>
      </c>
      <c r="K3985">
        <f t="shared" si="313"/>
        <v>2.651278013998144</v>
      </c>
      <c r="L3985">
        <f t="shared" si="314"/>
        <v>6.1047932324149849</v>
      </c>
    </row>
    <row r="3986" spans="1:12" x14ac:dyDescent="0.2">
      <c r="A3986" t="s">
        <v>50</v>
      </c>
      <c r="B3986" t="str">
        <f>VLOOKUP(A3986,[1]Sheet1!$A:$B,2,0)</f>
        <v>CCCC[N+](C)(C)CCO</v>
      </c>
      <c r="C3986" t="s">
        <v>5</v>
      </c>
      <c r="D3986" t="str">
        <f>VLOOKUP(C3986,[1]Sheet1!$A:$B,2,0)</f>
        <v>[Br-]</v>
      </c>
      <c r="E3986" t="str">
        <f t="shared" si="310"/>
        <v>CCCC[N+](C)(C)CCO.[Br-]</v>
      </c>
      <c r="F3986">
        <v>336.34</v>
      </c>
      <c r="G3986">
        <v>101.325</v>
      </c>
      <c r="H3986">
        <v>448</v>
      </c>
      <c r="I3986">
        <f t="shared" si="311"/>
        <v>0.50277107861837744</v>
      </c>
      <c r="J3986">
        <f t="shared" si="312"/>
        <v>-0.13409119394795901</v>
      </c>
      <c r="K3986">
        <f t="shared" si="313"/>
        <v>2.651278013998144</v>
      </c>
      <c r="L3986">
        <f t="shared" si="314"/>
        <v>6.1047932324149849</v>
      </c>
    </row>
    <row r="3987" spans="1:12" x14ac:dyDescent="0.2">
      <c r="A3987" t="s">
        <v>61</v>
      </c>
      <c r="B3987" t="str">
        <f>VLOOKUP(A3987,[1]Sheet1!$A:$B,2,0)</f>
        <v>CC=1C=[N+](C=CC1)CCCCCCCC</v>
      </c>
      <c r="C3987" t="s">
        <v>10</v>
      </c>
      <c r="D3987" t="str">
        <f>VLOOKUP(C3987,[1]Sheet1!$A:$B,2,0)</f>
        <v>F[B-](F)(F)F</v>
      </c>
      <c r="E3987" t="str">
        <f t="shared" si="310"/>
        <v>CC=1C=[N+](C=CC1)CCCCCCCC.F[B-](F)(F)F</v>
      </c>
      <c r="F3987">
        <v>295.64999999999998</v>
      </c>
      <c r="G3987">
        <v>101.325</v>
      </c>
      <c r="H3987">
        <v>448</v>
      </c>
      <c r="I3987">
        <f t="shared" si="311"/>
        <v>0.16824361328983595</v>
      </c>
      <c r="J3987">
        <f t="shared" si="312"/>
        <v>-0.13409119394795901</v>
      </c>
      <c r="K3987">
        <f t="shared" si="313"/>
        <v>2.651278013998144</v>
      </c>
      <c r="L3987">
        <f t="shared" si="314"/>
        <v>6.1047932324149849</v>
      </c>
    </row>
    <row r="3988" spans="1:12" x14ac:dyDescent="0.2">
      <c r="A3988" t="s">
        <v>48</v>
      </c>
      <c r="B3988" t="str">
        <f>VLOOKUP(A3988,[1]Sheet1!$A:$B,2,0)</f>
        <v>Cn1cc[n+](c1)Cc1ccccc1</v>
      </c>
      <c r="C3988" t="s">
        <v>64</v>
      </c>
      <c r="D3988" t="str">
        <f>VLOOKUP(C3988,[1]Sheet1!$A:$B,2,0)</f>
        <v>FC(C(S(=O)(=O)[O-])(F)F)F</v>
      </c>
      <c r="E3988" t="str">
        <f t="shared" si="310"/>
        <v>Cn1cc[n+](c1)Cc1ccccc1.FC(C(S(=O)(=O)[O-])(F)F)F</v>
      </c>
      <c r="F3988">
        <v>304.04000000000002</v>
      </c>
      <c r="G3988">
        <v>101.325</v>
      </c>
      <c r="H3988">
        <v>448</v>
      </c>
      <c r="I3988">
        <f t="shared" si="311"/>
        <v>0.23722089110026792</v>
      </c>
      <c r="J3988">
        <f t="shared" si="312"/>
        <v>-0.13409119394795901</v>
      </c>
      <c r="K3988">
        <f t="shared" si="313"/>
        <v>2.651278013998144</v>
      </c>
      <c r="L3988">
        <f t="shared" si="314"/>
        <v>6.1047932324149849</v>
      </c>
    </row>
    <row r="3989" spans="1:12" x14ac:dyDescent="0.2">
      <c r="A3989" t="s">
        <v>2</v>
      </c>
      <c r="B3989" t="str">
        <f>VLOOKUP(A3989,[1]Sheet1!$A:$B,2,0)</f>
        <v>CCCC[n+]1ccn(c1)C</v>
      </c>
      <c r="C3989" t="s">
        <v>3</v>
      </c>
      <c r="D3989" t="str">
        <f>VLOOKUP(C3989,[1]Sheet1!$A:$B,2,0)</f>
        <v>F[P-](F)(F)(F)(F)F</v>
      </c>
      <c r="E3989" t="str">
        <f t="shared" si="310"/>
        <v>CCCC[n+]1ccn(c1)C.F[P-](F)(F)(F)(F)F</v>
      </c>
      <c r="F3989">
        <v>363.75</v>
      </c>
      <c r="G3989">
        <v>101.325</v>
      </c>
      <c r="H3989">
        <v>447.9</v>
      </c>
      <c r="I3989">
        <f t="shared" si="311"/>
        <v>0.72811877644721335</v>
      </c>
      <c r="J3989">
        <f t="shared" si="312"/>
        <v>-0.13409119394795901</v>
      </c>
      <c r="K3989">
        <f t="shared" si="313"/>
        <v>2.6511810624446879</v>
      </c>
      <c r="L3989">
        <f t="shared" si="314"/>
        <v>6.1045699932132544</v>
      </c>
    </row>
    <row r="3990" spans="1:12" x14ac:dyDescent="0.2">
      <c r="A3990" t="s">
        <v>2</v>
      </c>
      <c r="B3990" t="str">
        <f>VLOOKUP(A3990,[1]Sheet1!$A:$B,2,0)</f>
        <v>CCCC[n+]1ccn(c1)C</v>
      </c>
      <c r="C3990" t="s">
        <v>3</v>
      </c>
      <c r="D3990" t="str">
        <f>VLOOKUP(C3990,[1]Sheet1!$A:$B,2,0)</f>
        <v>F[P-](F)(F)(F)(F)F</v>
      </c>
      <c r="E3990" t="str">
        <f t="shared" si="310"/>
        <v>CCCC[n+]1ccn(c1)C.F[P-](F)(F)(F)(F)F</v>
      </c>
      <c r="F3990">
        <v>364</v>
      </c>
      <c r="G3990">
        <v>101.325</v>
      </c>
      <c r="H3990">
        <v>447.9</v>
      </c>
      <c r="I3990">
        <f t="shared" si="311"/>
        <v>0.73017411845586744</v>
      </c>
      <c r="J3990">
        <f t="shared" si="312"/>
        <v>-0.13409119394795901</v>
      </c>
      <c r="K3990">
        <f t="shared" si="313"/>
        <v>2.6511810624446879</v>
      </c>
      <c r="L3990">
        <f t="shared" si="314"/>
        <v>6.1045699932132544</v>
      </c>
    </row>
    <row r="3991" spans="1:12" x14ac:dyDescent="0.2">
      <c r="A3991" t="s">
        <v>2</v>
      </c>
      <c r="B3991" t="str">
        <f>VLOOKUP(A3991,[1]Sheet1!$A:$B,2,0)</f>
        <v>CCCC[n+]1ccn(c1)C</v>
      </c>
      <c r="C3991" t="s">
        <v>3</v>
      </c>
      <c r="D3991" t="str">
        <f>VLOOKUP(C3991,[1]Sheet1!$A:$B,2,0)</f>
        <v>F[P-](F)(F)(F)(F)F</v>
      </c>
      <c r="E3991" t="str">
        <f t="shared" si="310"/>
        <v>CCCC[n+]1ccn(c1)C.F[P-](F)(F)(F)(F)F</v>
      </c>
      <c r="F3991">
        <v>364.27</v>
      </c>
      <c r="G3991">
        <v>101.325</v>
      </c>
      <c r="H3991">
        <v>447.9</v>
      </c>
      <c r="I3991">
        <f t="shared" si="311"/>
        <v>0.73239388782521364</v>
      </c>
      <c r="J3991">
        <f t="shared" si="312"/>
        <v>-0.13409119394795901</v>
      </c>
      <c r="K3991">
        <f t="shared" si="313"/>
        <v>2.6511810624446879</v>
      </c>
      <c r="L3991">
        <f t="shared" si="314"/>
        <v>6.1045699932132544</v>
      </c>
    </row>
    <row r="3992" spans="1:12" x14ac:dyDescent="0.2">
      <c r="A3992" t="s">
        <v>2</v>
      </c>
      <c r="B3992" t="str">
        <f>VLOOKUP(A3992,[1]Sheet1!$A:$B,2,0)</f>
        <v>CCCC[n+]1ccn(c1)C</v>
      </c>
      <c r="C3992" t="s">
        <v>3</v>
      </c>
      <c r="D3992" t="str">
        <f>VLOOKUP(C3992,[1]Sheet1!$A:$B,2,0)</f>
        <v>F[P-](F)(F)(F)(F)F</v>
      </c>
      <c r="E3992" t="str">
        <f t="shared" si="310"/>
        <v>CCCC[n+]1ccn(c1)C.F[P-](F)(F)(F)(F)F</v>
      </c>
      <c r="F3992">
        <v>364.4</v>
      </c>
      <c r="G3992">
        <v>101.325</v>
      </c>
      <c r="H3992">
        <v>447.9</v>
      </c>
      <c r="I3992">
        <f t="shared" si="311"/>
        <v>0.73346266566971374</v>
      </c>
      <c r="J3992">
        <f t="shared" si="312"/>
        <v>-0.13409119394795901</v>
      </c>
      <c r="K3992">
        <f t="shared" si="313"/>
        <v>2.6511810624446879</v>
      </c>
      <c r="L3992">
        <f t="shared" si="314"/>
        <v>6.1045699932132544</v>
      </c>
    </row>
    <row r="3993" spans="1:12" x14ac:dyDescent="0.2">
      <c r="A3993" t="s">
        <v>2</v>
      </c>
      <c r="B3993" t="str">
        <f>VLOOKUP(A3993,[1]Sheet1!$A:$B,2,0)</f>
        <v>CCCC[n+]1ccn(c1)C</v>
      </c>
      <c r="C3993" t="s">
        <v>3</v>
      </c>
      <c r="D3993" t="str">
        <f>VLOOKUP(C3993,[1]Sheet1!$A:$B,2,0)</f>
        <v>F[P-](F)(F)(F)(F)F</v>
      </c>
      <c r="E3993" t="str">
        <f t="shared" si="310"/>
        <v>CCCC[n+]1ccn(c1)C.F[P-](F)(F)(F)(F)F</v>
      </c>
      <c r="F3993">
        <v>364.52</v>
      </c>
      <c r="G3993">
        <v>101.325</v>
      </c>
      <c r="H3993">
        <v>447.9</v>
      </c>
      <c r="I3993">
        <f t="shared" si="311"/>
        <v>0.73444922983386784</v>
      </c>
      <c r="J3993">
        <f t="shared" si="312"/>
        <v>-0.13409119394795901</v>
      </c>
      <c r="K3993">
        <f t="shared" si="313"/>
        <v>2.6511810624446879</v>
      </c>
      <c r="L3993">
        <f t="shared" si="314"/>
        <v>6.1045699932132544</v>
      </c>
    </row>
    <row r="3994" spans="1:12" x14ac:dyDescent="0.2">
      <c r="A3994" t="s">
        <v>2</v>
      </c>
      <c r="B3994" t="str">
        <f>VLOOKUP(A3994,[1]Sheet1!$A:$B,2,0)</f>
        <v>CCCC[n+]1ccn(c1)C</v>
      </c>
      <c r="C3994" t="s">
        <v>45</v>
      </c>
      <c r="D3994" t="str">
        <f>VLOOKUP(C3994,[1]Sheet1!$A:$B,2,0)</f>
        <v>FC(S(=O)(=O)[O-])(F)F</v>
      </c>
      <c r="E3994" t="str">
        <f t="shared" si="310"/>
        <v>CCCC[n+]1ccn(c1)C.FC(S(=O)(=O)[O-])(F)F</v>
      </c>
      <c r="F3994">
        <v>336.15</v>
      </c>
      <c r="G3994">
        <v>101.325</v>
      </c>
      <c r="H3994">
        <v>447.8</v>
      </c>
      <c r="I3994">
        <f t="shared" si="311"/>
        <v>0.50120901869180035</v>
      </c>
      <c r="J3994">
        <f t="shared" si="312"/>
        <v>-0.13409119394795901</v>
      </c>
      <c r="K3994">
        <f t="shared" si="313"/>
        <v>2.6510840892430116</v>
      </c>
      <c r="L3994">
        <f t="shared" si="314"/>
        <v>6.1043467041646542</v>
      </c>
    </row>
    <row r="3995" spans="1:12" x14ac:dyDescent="0.2">
      <c r="A3995" t="s">
        <v>2</v>
      </c>
      <c r="B3995" t="str">
        <f>VLOOKUP(A3995,[1]Sheet1!$A:$B,2,0)</f>
        <v>CCCC[n+]1ccn(c1)C</v>
      </c>
      <c r="C3995" t="s">
        <v>3</v>
      </c>
      <c r="D3995" t="str">
        <f>VLOOKUP(C3995,[1]Sheet1!$A:$B,2,0)</f>
        <v>F[P-](F)(F)(F)(F)F</v>
      </c>
      <c r="E3995" t="str">
        <f t="shared" si="310"/>
        <v>CCCC[n+]1ccn(c1)C.F[P-](F)(F)(F)(F)F</v>
      </c>
      <c r="F3995">
        <v>363.5</v>
      </c>
      <c r="G3995">
        <v>101.325</v>
      </c>
      <c r="H3995">
        <v>447.6</v>
      </c>
      <c r="I3995">
        <f t="shared" si="311"/>
        <v>0.72606343443855925</v>
      </c>
      <c r="J3995">
        <f t="shared" si="312"/>
        <v>-0.13409119394795901</v>
      </c>
      <c r="K3995">
        <f t="shared" si="313"/>
        <v>2.6508900778563125</v>
      </c>
      <c r="L3995">
        <f t="shared" si="314"/>
        <v>6.1038999764377699</v>
      </c>
    </row>
    <row r="3996" spans="1:12" x14ac:dyDescent="0.2">
      <c r="A3996" t="s">
        <v>2</v>
      </c>
      <c r="B3996" t="str">
        <f>VLOOKUP(A3996,[1]Sheet1!$A:$B,2,0)</f>
        <v>CCCC[n+]1ccn(c1)C</v>
      </c>
      <c r="C3996" t="s">
        <v>3</v>
      </c>
      <c r="D3996" t="str">
        <f>VLOOKUP(C3996,[1]Sheet1!$A:$B,2,0)</f>
        <v>F[P-](F)(F)(F)(F)F</v>
      </c>
      <c r="E3996" t="str">
        <f t="shared" si="310"/>
        <v>CCCC[n+]1ccn(c1)C.F[P-](F)(F)(F)(F)F</v>
      </c>
      <c r="F3996">
        <v>363.62</v>
      </c>
      <c r="G3996">
        <v>101.325</v>
      </c>
      <c r="H3996">
        <v>447.6</v>
      </c>
      <c r="I3996">
        <f t="shared" si="311"/>
        <v>0.72704999860271324</v>
      </c>
      <c r="J3996">
        <f t="shared" si="312"/>
        <v>-0.13409119394795901</v>
      </c>
      <c r="K3996">
        <f t="shared" si="313"/>
        <v>2.6508900778563125</v>
      </c>
      <c r="L3996">
        <f t="shared" si="314"/>
        <v>6.1038999764377699</v>
      </c>
    </row>
    <row r="3997" spans="1:12" x14ac:dyDescent="0.2">
      <c r="A3997" t="s">
        <v>2</v>
      </c>
      <c r="B3997" t="str">
        <f>VLOOKUP(A3997,[1]Sheet1!$A:$B,2,0)</f>
        <v>CCCC[n+]1ccn(c1)C</v>
      </c>
      <c r="C3997" t="s">
        <v>3</v>
      </c>
      <c r="D3997" t="str">
        <f>VLOOKUP(C3997,[1]Sheet1!$A:$B,2,0)</f>
        <v>F[P-](F)(F)(F)(F)F</v>
      </c>
      <c r="E3997" t="str">
        <f t="shared" si="310"/>
        <v>CCCC[n+]1ccn(c1)C.F[P-](F)(F)(F)(F)F</v>
      </c>
      <c r="F3997">
        <v>363.87</v>
      </c>
      <c r="G3997">
        <v>101.325</v>
      </c>
      <c r="H3997">
        <v>447.6</v>
      </c>
      <c r="I3997">
        <f t="shared" si="311"/>
        <v>0.72910534061136734</v>
      </c>
      <c r="J3997">
        <f t="shared" si="312"/>
        <v>-0.13409119394795901</v>
      </c>
      <c r="K3997">
        <f t="shared" si="313"/>
        <v>2.6508900778563125</v>
      </c>
      <c r="L3997">
        <f t="shared" si="314"/>
        <v>6.1038999764377699</v>
      </c>
    </row>
    <row r="3998" spans="1:12" x14ac:dyDescent="0.2">
      <c r="A3998" t="s">
        <v>69</v>
      </c>
      <c r="B3998" t="str">
        <f>VLOOKUP(A3998,[1]Sheet1!$A:$B,2,0)</f>
        <v>CCCCC[n+]1ccn(c1)C</v>
      </c>
      <c r="C3998" t="s">
        <v>3</v>
      </c>
      <c r="D3998" t="str">
        <f>VLOOKUP(C3998,[1]Sheet1!$A:$B,2,0)</f>
        <v>F[P-](F)(F)(F)(F)F</v>
      </c>
      <c r="E3998" t="str">
        <f t="shared" si="310"/>
        <v>CCCCC[n+]1ccn(c1)C.F[P-](F)(F)(F)(F)F</v>
      </c>
      <c r="F3998">
        <v>314.23899999999998</v>
      </c>
      <c r="G3998">
        <v>101.325</v>
      </c>
      <c r="H3998">
        <v>447.6</v>
      </c>
      <c r="I3998">
        <f t="shared" si="311"/>
        <v>0.3210706236853203</v>
      </c>
      <c r="J3998">
        <f t="shared" si="312"/>
        <v>-0.13409119394795901</v>
      </c>
      <c r="K3998">
        <f t="shared" si="313"/>
        <v>2.6508900778563125</v>
      </c>
      <c r="L3998">
        <f t="shared" si="314"/>
        <v>6.1038999764377699</v>
      </c>
    </row>
    <row r="3999" spans="1:12" x14ac:dyDescent="0.2">
      <c r="A3999" t="s">
        <v>17</v>
      </c>
      <c r="B3999" t="str">
        <f>VLOOKUP(A3999,[1]Sheet1!$A:$B,2,0)</f>
        <v>CCCCCC[n+]1ccn(c1)C</v>
      </c>
      <c r="C3999" t="s">
        <v>38</v>
      </c>
      <c r="D3999" t="str">
        <f>VLOOKUP(C3999,[1]Sheet1!$A:$B,2,0)</f>
        <v>C(C)(=O)[O-]</v>
      </c>
      <c r="E3999" t="str">
        <f t="shared" si="310"/>
        <v>CCCCCC[n+]1ccn(c1)C.C(C)(=O)[O-]</v>
      </c>
      <c r="F3999">
        <v>317.89999999999998</v>
      </c>
      <c r="G3999">
        <v>16210</v>
      </c>
      <c r="H3999">
        <v>447.4</v>
      </c>
      <c r="I3999">
        <f t="shared" si="311"/>
        <v>0.35116905206005095</v>
      </c>
      <c r="J3999">
        <f t="shared" si="312"/>
        <v>3.5089019120751312</v>
      </c>
      <c r="K3999">
        <f t="shared" si="313"/>
        <v>2.6506959797606107</v>
      </c>
      <c r="L3999">
        <f t="shared" si="314"/>
        <v>6.1034530490560295</v>
      </c>
    </row>
    <row r="4000" spans="1:12" x14ac:dyDescent="0.2">
      <c r="A4000" t="s">
        <v>2</v>
      </c>
      <c r="B4000" t="str">
        <f>VLOOKUP(A4000,[1]Sheet1!$A:$B,2,0)</f>
        <v>CCCC[n+]1ccn(c1)C</v>
      </c>
      <c r="C4000" t="s">
        <v>3</v>
      </c>
      <c r="D4000" t="str">
        <f>VLOOKUP(C4000,[1]Sheet1!$A:$B,2,0)</f>
        <v>F[P-](F)(F)(F)(F)F</v>
      </c>
      <c r="E4000" t="str">
        <f t="shared" si="310"/>
        <v>CCCC[n+]1ccn(c1)C.F[P-](F)(F)(F)(F)F</v>
      </c>
      <c r="F4000">
        <v>362.98</v>
      </c>
      <c r="G4000">
        <v>101.325</v>
      </c>
      <c r="H4000">
        <v>447.3</v>
      </c>
      <c r="I4000">
        <f t="shared" si="311"/>
        <v>0.72178832306055885</v>
      </c>
      <c r="J4000">
        <f t="shared" si="312"/>
        <v>-0.13409119394795901</v>
      </c>
      <c r="K4000">
        <f t="shared" si="313"/>
        <v>2.6505988981726571</v>
      </c>
      <c r="L4000">
        <f t="shared" si="314"/>
        <v>6.1032295104388021</v>
      </c>
    </row>
    <row r="4001" spans="1:12" x14ac:dyDescent="0.2">
      <c r="A4001" t="s">
        <v>2</v>
      </c>
      <c r="B4001" t="str">
        <f>VLOOKUP(A4001,[1]Sheet1!$A:$B,2,0)</f>
        <v>CCCC[n+]1ccn(c1)C</v>
      </c>
      <c r="C4001" t="s">
        <v>3</v>
      </c>
      <c r="D4001" t="str">
        <f>VLOOKUP(C4001,[1]Sheet1!$A:$B,2,0)</f>
        <v>F[P-](F)(F)(F)(F)F</v>
      </c>
      <c r="E4001" t="str">
        <f t="shared" si="310"/>
        <v>CCCC[n+]1ccn(c1)C.F[P-](F)(F)(F)(F)F</v>
      </c>
      <c r="F4001">
        <v>363.12</v>
      </c>
      <c r="G4001">
        <v>101.325</v>
      </c>
      <c r="H4001">
        <v>447.3</v>
      </c>
      <c r="I4001">
        <f t="shared" si="311"/>
        <v>0.72293931458540506</v>
      </c>
      <c r="J4001">
        <f t="shared" si="312"/>
        <v>-0.13409119394795901</v>
      </c>
      <c r="K4001">
        <f t="shared" si="313"/>
        <v>2.6505988981726571</v>
      </c>
      <c r="L4001">
        <f t="shared" si="314"/>
        <v>6.1032295104388021</v>
      </c>
    </row>
    <row r="4002" spans="1:12" x14ac:dyDescent="0.2">
      <c r="A4002" t="s">
        <v>2</v>
      </c>
      <c r="B4002" t="str">
        <f>VLOOKUP(A4002,[1]Sheet1!$A:$B,2,0)</f>
        <v>CCCC[n+]1ccn(c1)C</v>
      </c>
      <c r="C4002" t="s">
        <v>3</v>
      </c>
      <c r="D4002" t="str">
        <f>VLOOKUP(C4002,[1]Sheet1!$A:$B,2,0)</f>
        <v>F[P-](F)(F)(F)(F)F</v>
      </c>
      <c r="E4002" t="str">
        <f t="shared" si="310"/>
        <v>CCCC[n+]1ccn(c1)C.F[P-](F)(F)(F)(F)F</v>
      </c>
      <c r="F4002">
        <v>363.25</v>
      </c>
      <c r="G4002">
        <v>101.325</v>
      </c>
      <c r="H4002">
        <v>447.3</v>
      </c>
      <c r="I4002">
        <f t="shared" si="311"/>
        <v>0.72400809242990516</v>
      </c>
      <c r="J4002">
        <f t="shared" si="312"/>
        <v>-0.13409119394795901</v>
      </c>
      <c r="K4002">
        <f t="shared" si="313"/>
        <v>2.6505988981726571</v>
      </c>
      <c r="L4002">
        <f t="shared" si="314"/>
        <v>6.1032295104388021</v>
      </c>
    </row>
    <row r="4003" spans="1:12" x14ac:dyDescent="0.2">
      <c r="A4003" t="s">
        <v>2</v>
      </c>
      <c r="B4003" t="str">
        <f>VLOOKUP(A4003,[1]Sheet1!$A:$B,2,0)</f>
        <v>CCCC[n+]1ccn(c1)C</v>
      </c>
      <c r="C4003" t="s">
        <v>3</v>
      </c>
      <c r="D4003" t="str">
        <f>VLOOKUP(C4003,[1]Sheet1!$A:$B,2,0)</f>
        <v>F[P-](F)(F)(F)(F)F</v>
      </c>
      <c r="E4003" t="str">
        <f t="shared" si="310"/>
        <v>CCCC[n+]1ccn(c1)C.F[P-](F)(F)(F)(F)F</v>
      </c>
      <c r="F4003">
        <v>363.37</v>
      </c>
      <c r="G4003">
        <v>101.325</v>
      </c>
      <c r="H4003">
        <v>447.3</v>
      </c>
      <c r="I4003">
        <f t="shared" si="311"/>
        <v>0.72499465659405915</v>
      </c>
      <c r="J4003">
        <f t="shared" si="312"/>
        <v>-0.13409119394795901</v>
      </c>
      <c r="K4003">
        <f t="shared" si="313"/>
        <v>2.6505988981726571</v>
      </c>
      <c r="L4003">
        <f t="shared" si="314"/>
        <v>6.1032295104388021</v>
      </c>
    </row>
    <row r="4004" spans="1:12" x14ac:dyDescent="0.2">
      <c r="A4004" t="s">
        <v>23</v>
      </c>
      <c r="B4004" t="str">
        <f>VLOOKUP(A4004,[1]Sheet1!$A:$B,2,0)</f>
        <v>CC1=NC(=NC(=C1)C)[NH2+]C1=CC=CC=C1</v>
      </c>
      <c r="C4004" t="s">
        <v>24</v>
      </c>
      <c r="D4004" t="str">
        <f>VLOOKUP(C4004,[1]Sheet1!$A:$B,2,0)</f>
        <v>C(CCCCCCCCCCC)(=O)[O-]</v>
      </c>
      <c r="E4004" t="str">
        <f t="shared" si="310"/>
        <v>CC1=NC(=NC(=C1)C)[NH2+]C1=CC=CC=C1.C(CCCCCCCCCCC)(=O)[O-]</v>
      </c>
      <c r="F4004">
        <v>222.80600000000001</v>
      </c>
      <c r="G4004">
        <v>101.325</v>
      </c>
      <c r="H4004">
        <v>447.1</v>
      </c>
      <c r="I4004">
        <f t="shared" si="311"/>
        <v>-0.4306337198237612</v>
      </c>
      <c r="J4004">
        <f t="shared" si="312"/>
        <v>-0.13409119394795901</v>
      </c>
      <c r="K4004">
        <f t="shared" si="313"/>
        <v>2.6504046698680317</v>
      </c>
      <c r="L4004">
        <f t="shared" si="314"/>
        <v>6.102782283239935</v>
      </c>
    </row>
    <row r="4005" spans="1:12" x14ac:dyDescent="0.2">
      <c r="A4005" t="s">
        <v>2</v>
      </c>
      <c r="B4005" t="str">
        <f>VLOOKUP(A4005,[1]Sheet1!$A:$B,2,0)</f>
        <v>CCCC[n+]1ccn(c1)C</v>
      </c>
      <c r="C4005" t="s">
        <v>3</v>
      </c>
      <c r="D4005" t="str">
        <f>VLOOKUP(C4005,[1]Sheet1!$A:$B,2,0)</f>
        <v>F[P-](F)(F)(F)(F)F</v>
      </c>
      <c r="E4005" t="str">
        <f t="shared" si="310"/>
        <v>CCCC[n+]1ccn(c1)C.F[P-](F)(F)(F)(F)F</v>
      </c>
      <c r="F4005">
        <v>362.2</v>
      </c>
      <c r="G4005">
        <v>101.325</v>
      </c>
      <c r="H4005">
        <v>447</v>
      </c>
      <c r="I4005">
        <f t="shared" si="311"/>
        <v>0.71537565599355779</v>
      </c>
      <c r="J4005">
        <f t="shared" si="312"/>
        <v>-0.13409119394795901</v>
      </c>
      <c r="K4005">
        <f t="shared" si="313"/>
        <v>2.6503075231319366</v>
      </c>
      <c r="L4005">
        <f t="shared" si="314"/>
        <v>6.1025585946135692</v>
      </c>
    </row>
    <row r="4006" spans="1:12" x14ac:dyDescent="0.2">
      <c r="A4006" t="s">
        <v>2</v>
      </c>
      <c r="B4006" t="str">
        <f>VLOOKUP(A4006,[1]Sheet1!$A:$B,2,0)</f>
        <v>CCCC[n+]1ccn(c1)C</v>
      </c>
      <c r="C4006" t="s">
        <v>3</v>
      </c>
      <c r="D4006" t="str">
        <f>VLOOKUP(C4006,[1]Sheet1!$A:$B,2,0)</f>
        <v>F[P-](F)(F)(F)(F)F</v>
      </c>
      <c r="E4006" t="str">
        <f t="shared" si="310"/>
        <v>CCCC[n+]1ccn(c1)C.F[P-](F)(F)(F)(F)F</v>
      </c>
      <c r="F4006">
        <v>362.33</v>
      </c>
      <c r="G4006">
        <v>101.325</v>
      </c>
      <c r="H4006">
        <v>447</v>
      </c>
      <c r="I4006">
        <f t="shared" si="311"/>
        <v>0.71644443383805789</v>
      </c>
      <c r="J4006">
        <f t="shared" si="312"/>
        <v>-0.13409119394795901</v>
      </c>
      <c r="K4006">
        <f t="shared" si="313"/>
        <v>2.6503075231319366</v>
      </c>
      <c r="L4006">
        <f t="shared" si="314"/>
        <v>6.1025585946135692</v>
      </c>
    </row>
    <row r="4007" spans="1:12" x14ac:dyDescent="0.2">
      <c r="A4007" t="s">
        <v>2</v>
      </c>
      <c r="B4007" t="str">
        <f>VLOOKUP(A4007,[1]Sheet1!$A:$B,2,0)</f>
        <v>CCCC[n+]1ccn(c1)C</v>
      </c>
      <c r="C4007" t="s">
        <v>3</v>
      </c>
      <c r="D4007" t="str">
        <f>VLOOKUP(C4007,[1]Sheet1!$A:$B,2,0)</f>
        <v>F[P-](F)(F)(F)(F)F</v>
      </c>
      <c r="E4007" t="str">
        <f t="shared" si="310"/>
        <v>CCCC[n+]1ccn(c1)C.F[P-](F)(F)(F)(F)F</v>
      </c>
      <c r="F4007">
        <v>362.45</v>
      </c>
      <c r="G4007">
        <v>101.325</v>
      </c>
      <c r="H4007">
        <v>447</v>
      </c>
      <c r="I4007">
        <f t="shared" si="311"/>
        <v>0.71743099800221188</v>
      </c>
      <c r="J4007">
        <f t="shared" si="312"/>
        <v>-0.13409119394795901</v>
      </c>
      <c r="K4007">
        <f t="shared" si="313"/>
        <v>2.6503075231319366</v>
      </c>
      <c r="L4007">
        <f t="shared" si="314"/>
        <v>6.1025585946135692</v>
      </c>
    </row>
    <row r="4008" spans="1:12" x14ac:dyDescent="0.2">
      <c r="A4008" t="s">
        <v>2</v>
      </c>
      <c r="B4008" t="str">
        <f>VLOOKUP(A4008,[1]Sheet1!$A:$B,2,0)</f>
        <v>CCCC[n+]1ccn(c1)C</v>
      </c>
      <c r="C4008" t="s">
        <v>3</v>
      </c>
      <c r="D4008" t="str">
        <f>VLOOKUP(C4008,[1]Sheet1!$A:$B,2,0)</f>
        <v>F[P-](F)(F)(F)(F)F</v>
      </c>
      <c r="E4008" t="str">
        <f t="shared" si="310"/>
        <v>CCCC[n+]1ccn(c1)C.F[P-](F)(F)(F)(F)F</v>
      </c>
      <c r="F4008">
        <v>362.73</v>
      </c>
      <c r="G4008">
        <v>101.325</v>
      </c>
      <c r="H4008">
        <v>447</v>
      </c>
      <c r="I4008">
        <f t="shared" si="311"/>
        <v>0.71973298105190475</v>
      </c>
      <c r="J4008">
        <f t="shared" si="312"/>
        <v>-0.13409119394795901</v>
      </c>
      <c r="K4008">
        <f t="shared" si="313"/>
        <v>2.6503075231319366</v>
      </c>
      <c r="L4008">
        <f t="shared" si="314"/>
        <v>6.1025585946135692</v>
      </c>
    </row>
    <row r="4009" spans="1:12" x14ac:dyDescent="0.2">
      <c r="A4009" t="s">
        <v>2</v>
      </c>
      <c r="B4009" t="str">
        <f>VLOOKUP(A4009,[1]Sheet1!$A:$B,2,0)</f>
        <v>CCCC[n+]1ccn(c1)C</v>
      </c>
      <c r="C4009" t="s">
        <v>3</v>
      </c>
      <c r="D4009" t="str">
        <f>VLOOKUP(C4009,[1]Sheet1!$A:$B,2,0)</f>
        <v>F[P-](F)(F)(F)(F)F</v>
      </c>
      <c r="E4009" t="str">
        <f t="shared" si="310"/>
        <v>CCCC[n+]1ccn(c1)C.F[P-](F)(F)(F)(F)F</v>
      </c>
      <c r="F4009">
        <v>362.86</v>
      </c>
      <c r="G4009">
        <v>101.325</v>
      </c>
      <c r="H4009">
        <v>447</v>
      </c>
      <c r="I4009">
        <f t="shared" si="311"/>
        <v>0.72080175889640485</v>
      </c>
      <c r="J4009">
        <f t="shared" si="312"/>
        <v>-0.13409119394795901</v>
      </c>
      <c r="K4009">
        <f t="shared" si="313"/>
        <v>2.6503075231319366</v>
      </c>
      <c r="L4009">
        <f t="shared" si="314"/>
        <v>6.1025585946135692</v>
      </c>
    </row>
    <row r="4010" spans="1:12" x14ac:dyDescent="0.2">
      <c r="A4010" t="s">
        <v>11</v>
      </c>
      <c r="B4010" t="str">
        <f>VLOOKUP(A4010,[1]Sheet1!$A:$B,2,0)</f>
        <v>CCCCCC[n+]1cccc2c1cccc2</v>
      </c>
      <c r="C4010" t="s">
        <v>8</v>
      </c>
      <c r="D4010" t="str">
        <f>VLOOKUP(C4010,[1]Sheet1!$A:$B,2,0)</f>
        <v>FC(S(=O)(=O)[N-]S(=O)(=O)C(F)(F)F)(F)F</v>
      </c>
      <c r="E4010" t="str">
        <f t="shared" si="310"/>
        <v>CCCCCC[n+]1cccc2c1cccc2.FC(S(=O)(=O)[N-]S(=O)(=O)C(F)(F)F)(F)F</v>
      </c>
      <c r="F4010">
        <v>295.12</v>
      </c>
      <c r="G4010">
        <v>101.325</v>
      </c>
      <c r="H4010">
        <v>447</v>
      </c>
      <c r="I4010">
        <f t="shared" si="311"/>
        <v>0.16388628823148946</v>
      </c>
      <c r="J4010">
        <f t="shared" si="312"/>
        <v>-0.13409119394795901</v>
      </c>
      <c r="K4010">
        <f t="shared" si="313"/>
        <v>2.6503075231319366</v>
      </c>
      <c r="L4010">
        <f t="shared" si="314"/>
        <v>6.1025585946135692</v>
      </c>
    </row>
    <row r="4011" spans="1:12" x14ac:dyDescent="0.2">
      <c r="A4011" t="s">
        <v>17</v>
      </c>
      <c r="B4011" t="str">
        <f>VLOOKUP(A4011,[1]Sheet1!$A:$B,2,0)</f>
        <v>CCCCCC[n+]1ccn(c1)C</v>
      </c>
      <c r="C4011" t="s">
        <v>3</v>
      </c>
      <c r="D4011" t="str">
        <f>VLOOKUP(C4011,[1]Sheet1!$A:$B,2,0)</f>
        <v>F[P-](F)(F)(F)(F)F</v>
      </c>
      <c r="E4011" t="str">
        <f t="shared" si="310"/>
        <v>CCCCCC[n+]1ccn(c1)C.F[P-](F)(F)(F)(F)F</v>
      </c>
      <c r="F4011">
        <v>335.15</v>
      </c>
      <c r="G4011">
        <v>101.325</v>
      </c>
      <c r="H4011">
        <v>447</v>
      </c>
      <c r="I4011">
        <f t="shared" si="311"/>
        <v>0.49298765065718392</v>
      </c>
      <c r="J4011">
        <f t="shared" si="312"/>
        <v>-0.13409119394795901</v>
      </c>
      <c r="K4011">
        <f t="shared" si="313"/>
        <v>2.6503075231319366</v>
      </c>
      <c r="L4011">
        <f t="shared" si="314"/>
        <v>6.1025585946135692</v>
      </c>
    </row>
    <row r="4012" spans="1:12" x14ac:dyDescent="0.2">
      <c r="A4012" t="s">
        <v>17</v>
      </c>
      <c r="B4012" t="str">
        <f>VLOOKUP(A4012,[1]Sheet1!$A:$B,2,0)</f>
        <v>CCCCCC[n+]1ccn(c1)C</v>
      </c>
      <c r="C4012" t="s">
        <v>3</v>
      </c>
      <c r="D4012" t="str">
        <f>VLOOKUP(C4012,[1]Sheet1!$A:$B,2,0)</f>
        <v>F[P-](F)(F)(F)(F)F</v>
      </c>
      <c r="E4012" t="str">
        <f t="shared" si="310"/>
        <v>CCCCCC[n+]1ccn(c1)C.F[P-](F)(F)(F)(F)F</v>
      </c>
      <c r="F4012">
        <v>336.15</v>
      </c>
      <c r="G4012">
        <v>101.325</v>
      </c>
      <c r="H4012">
        <v>447</v>
      </c>
      <c r="I4012">
        <f t="shared" si="311"/>
        <v>0.50120901869180035</v>
      </c>
      <c r="J4012">
        <f t="shared" si="312"/>
        <v>-0.13409119394795901</v>
      </c>
      <c r="K4012">
        <f t="shared" si="313"/>
        <v>2.6503075231319366</v>
      </c>
      <c r="L4012">
        <f t="shared" si="314"/>
        <v>6.1025585946135692</v>
      </c>
    </row>
    <row r="4013" spans="1:12" x14ac:dyDescent="0.2">
      <c r="A4013" t="s">
        <v>17</v>
      </c>
      <c r="B4013" t="str">
        <f>VLOOKUP(A4013,[1]Sheet1!$A:$B,2,0)</f>
        <v>CCCCCC[n+]1ccn(c1)C</v>
      </c>
      <c r="C4013" t="s">
        <v>38</v>
      </c>
      <c r="D4013" t="str">
        <f>VLOOKUP(C4013,[1]Sheet1!$A:$B,2,0)</f>
        <v>C(C)(=O)[O-]</v>
      </c>
      <c r="E4013" t="str">
        <f t="shared" si="310"/>
        <v>CCCCCC[n+]1ccn(c1)C.C(C)(=O)[O-]</v>
      </c>
      <c r="F4013">
        <v>308.3</v>
      </c>
      <c r="G4013">
        <v>100</v>
      </c>
      <c r="H4013">
        <v>447</v>
      </c>
      <c r="I4013">
        <f t="shared" si="311"/>
        <v>0.27224391892773375</v>
      </c>
      <c r="J4013">
        <f t="shared" si="312"/>
        <v>-0.13439084403497614</v>
      </c>
      <c r="K4013">
        <f t="shared" si="313"/>
        <v>2.6503075231319366</v>
      </c>
      <c r="L4013">
        <f t="shared" si="314"/>
        <v>6.1025585946135692</v>
      </c>
    </row>
    <row r="4014" spans="1:12" x14ac:dyDescent="0.2">
      <c r="A4014" t="s">
        <v>2</v>
      </c>
      <c r="B4014" t="str">
        <f>VLOOKUP(A4014,[1]Sheet1!$A:$B,2,0)</f>
        <v>CCCC[n+]1ccn(c1)C</v>
      </c>
      <c r="C4014" t="s">
        <v>45</v>
      </c>
      <c r="D4014" t="str">
        <f>VLOOKUP(C4014,[1]Sheet1!$A:$B,2,0)</f>
        <v>FC(S(=O)(=O)[O-])(F)F</v>
      </c>
      <c r="E4014" t="str">
        <f t="shared" si="310"/>
        <v>CCCC[n+]1ccn(c1)C.FC(S(=O)(=O)[O-])(F)F</v>
      </c>
      <c r="F4014">
        <v>334.17</v>
      </c>
      <c r="G4014">
        <v>101.325</v>
      </c>
      <c r="H4014">
        <v>446.9</v>
      </c>
      <c r="I4014">
        <f t="shared" si="311"/>
        <v>0.48493070998326016</v>
      </c>
      <c r="J4014">
        <f t="shared" si="312"/>
        <v>-0.13409119394795901</v>
      </c>
      <c r="K4014">
        <f t="shared" si="313"/>
        <v>2.6502103546603593</v>
      </c>
      <c r="L4014">
        <f t="shared" si="314"/>
        <v>6.1023348559394055</v>
      </c>
    </row>
    <row r="4015" spans="1:12" x14ac:dyDescent="0.2">
      <c r="A4015" t="s">
        <v>2</v>
      </c>
      <c r="B4015" t="str">
        <f>VLOOKUP(A4015,[1]Sheet1!$A:$B,2,0)</f>
        <v>CCCC[n+]1ccn(c1)C</v>
      </c>
      <c r="C4015" t="s">
        <v>3</v>
      </c>
      <c r="D4015" t="str">
        <f>VLOOKUP(C4015,[1]Sheet1!$A:$B,2,0)</f>
        <v>F[P-](F)(F)(F)(F)F</v>
      </c>
      <c r="E4015" t="str">
        <f t="shared" si="310"/>
        <v>CCCC[n+]1ccn(c1)C.F[P-](F)(F)(F)(F)F</v>
      </c>
      <c r="F4015">
        <v>361.95</v>
      </c>
      <c r="G4015">
        <v>101.325</v>
      </c>
      <c r="H4015">
        <v>446.7</v>
      </c>
      <c r="I4015">
        <f t="shared" si="311"/>
        <v>0.7133203139849037</v>
      </c>
      <c r="J4015">
        <f t="shared" si="312"/>
        <v>-0.13409119394795901</v>
      </c>
      <c r="K4015">
        <f t="shared" si="313"/>
        <v>2.6500159524718385</v>
      </c>
      <c r="L4015">
        <f t="shared" si="314"/>
        <v>6.1018872283580734</v>
      </c>
    </row>
    <row r="4016" spans="1:12" x14ac:dyDescent="0.2">
      <c r="A4016" t="s">
        <v>2</v>
      </c>
      <c r="B4016" t="str">
        <f>VLOOKUP(A4016,[1]Sheet1!$A:$B,2,0)</f>
        <v>CCCC[n+]1ccn(c1)C</v>
      </c>
      <c r="C4016" t="s">
        <v>3</v>
      </c>
      <c r="D4016" t="str">
        <f>VLOOKUP(C4016,[1]Sheet1!$A:$B,2,0)</f>
        <v>F[P-](F)(F)(F)(F)F</v>
      </c>
      <c r="E4016" t="str">
        <f t="shared" si="310"/>
        <v>CCCC[n+]1ccn(c1)C.F[P-](F)(F)(F)(F)F</v>
      </c>
      <c r="F4016">
        <v>362.08</v>
      </c>
      <c r="G4016">
        <v>101.325</v>
      </c>
      <c r="H4016">
        <v>446.7</v>
      </c>
      <c r="I4016">
        <f t="shared" si="311"/>
        <v>0.7143890918294038</v>
      </c>
      <c r="J4016">
        <f t="shared" si="312"/>
        <v>-0.13409119394795901</v>
      </c>
      <c r="K4016">
        <f t="shared" si="313"/>
        <v>2.6500159524718385</v>
      </c>
      <c r="L4016">
        <f t="shared" si="314"/>
        <v>6.1018872283580734</v>
      </c>
    </row>
    <row r="4017" spans="1:12" x14ac:dyDescent="0.2">
      <c r="A4017" t="s">
        <v>2</v>
      </c>
      <c r="B4017" t="str">
        <f>VLOOKUP(A4017,[1]Sheet1!$A:$B,2,0)</f>
        <v>CCCC[n+]1ccn(c1)C</v>
      </c>
      <c r="C4017" t="s">
        <v>3</v>
      </c>
      <c r="D4017" t="str">
        <f>VLOOKUP(C4017,[1]Sheet1!$A:$B,2,0)</f>
        <v>F[P-](F)(F)(F)(F)F</v>
      </c>
      <c r="E4017" t="str">
        <f t="shared" si="310"/>
        <v>CCCC[n+]1ccn(c1)C.F[P-](F)(F)(F)(F)F</v>
      </c>
      <c r="F4017">
        <v>361.18</v>
      </c>
      <c r="G4017">
        <v>101.325</v>
      </c>
      <c r="H4017">
        <v>446.5</v>
      </c>
      <c r="I4017">
        <f t="shared" si="311"/>
        <v>0.7069898605982492</v>
      </c>
      <c r="J4017">
        <f t="shared" si="312"/>
        <v>-0.13409119394795901</v>
      </c>
      <c r="K4017">
        <f t="shared" si="313"/>
        <v>2.6498214632245651</v>
      </c>
      <c r="L4017">
        <f t="shared" si="314"/>
        <v>6.1014394003165533</v>
      </c>
    </row>
    <row r="4018" spans="1:12" x14ac:dyDescent="0.2">
      <c r="A4018" t="s">
        <v>2</v>
      </c>
      <c r="B4018" t="str">
        <f>VLOOKUP(A4018,[1]Sheet1!$A:$B,2,0)</f>
        <v>CCCC[n+]1ccn(c1)C</v>
      </c>
      <c r="C4018" t="s">
        <v>3</v>
      </c>
      <c r="D4018" t="str">
        <f>VLOOKUP(C4018,[1]Sheet1!$A:$B,2,0)</f>
        <v>F[P-](F)(F)(F)(F)F</v>
      </c>
      <c r="E4018" t="str">
        <f t="shared" si="310"/>
        <v>CCCC[n+]1ccn(c1)C.F[P-](F)(F)(F)(F)F</v>
      </c>
      <c r="F4018">
        <v>361.45</v>
      </c>
      <c r="G4018">
        <v>101.325</v>
      </c>
      <c r="H4018">
        <v>446.5</v>
      </c>
      <c r="I4018">
        <f t="shared" si="311"/>
        <v>0.70920962996759551</v>
      </c>
      <c r="J4018">
        <f t="shared" si="312"/>
        <v>-0.13409119394795901</v>
      </c>
      <c r="K4018">
        <f t="shared" si="313"/>
        <v>2.6498214632245651</v>
      </c>
      <c r="L4018">
        <f t="shared" si="314"/>
        <v>6.1014394003165533</v>
      </c>
    </row>
    <row r="4019" spans="1:12" x14ac:dyDescent="0.2">
      <c r="A4019" t="s">
        <v>2</v>
      </c>
      <c r="B4019" t="str">
        <f>VLOOKUP(A4019,[1]Sheet1!$A:$B,2,0)</f>
        <v>CCCC[n+]1ccn(c1)C</v>
      </c>
      <c r="C4019" t="s">
        <v>3</v>
      </c>
      <c r="D4019" t="str">
        <f>VLOOKUP(C4019,[1]Sheet1!$A:$B,2,0)</f>
        <v>F[P-](F)(F)(F)(F)F</v>
      </c>
      <c r="E4019" t="str">
        <f t="shared" si="310"/>
        <v>CCCC[n+]1ccn(c1)C.F[P-](F)(F)(F)(F)F</v>
      </c>
      <c r="F4019">
        <v>361.58</v>
      </c>
      <c r="G4019">
        <v>101.325</v>
      </c>
      <c r="H4019">
        <v>446.5</v>
      </c>
      <c r="I4019">
        <f t="shared" si="311"/>
        <v>0.71027840781209561</v>
      </c>
      <c r="J4019">
        <f t="shared" si="312"/>
        <v>-0.13409119394795901</v>
      </c>
      <c r="K4019">
        <f t="shared" si="313"/>
        <v>2.6498214632245651</v>
      </c>
      <c r="L4019">
        <f t="shared" si="314"/>
        <v>6.1014394003165533</v>
      </c>
    </row>
    <row r="4020" spans="1:12" x14ac:dyDescent="0.2">
      <c r="A4020" t="s">
        <v>2</v>
      </c>
      <c r="B4020" t="str">
        <f>VLOOKUP(A4020,[1]Sheet1!$A:$B,2,0)</f>
        <v>CCCC[n+]1ccn(c1)C</v>
      </c>
      <c r="C4020" t="s">
        <v>3</v>
      </c>
      <c r="D4020" t="str">
        <f>VLOOKUP(C4020,[1]Sheet1!$A:$B,2,0)</f>
        <v>F[P-](F)(F)(F)(F)F</v>
      </c>
      <c r="E4020" t="str">
        <f t="shared" si="310"/>
        <v>CCCC[n+]1ccn(c1)C.F[P-](F)(F)(F)(F)F</v>
      </c>
      <c r="F4020">
        <v>361.7</v>
      </c>
      <c r="G4020">
        <v>101.325</v>
      </c>
      <c r="H4020">
        <v>446.5</v>
      </c>
      <c r="I4020">
        <f t="shared" si="311"/>
        <v>0.7112649719762496</v>
      </c>
      <c r="J4020">
        <f t="shared" si="312"/>
        <v>-0.13409119394795901</v>
      </c>
      <c r="K4020">
        <f t="shared" si="313"/>
        <v>2.6498214632245651</v>
      </c>
      <c r="L4020">
        <f t="shared" si="314"/>
        <v>6.1014394003165533</v>
      </c>
    </row>
    <row r="4021" spans="1:12" x14ac:dyDescent="0.2">
      <c r="A4021" t="s">
        <v>2</v>
      </c>
      <c r="B4021" t="str">
        <f>VLOOKUP(A4021,[1]Sheet1!$A:$B,2,0)</f>
        <v>CCCC[n+]1ccn(c1)C</v>
      </c>
      <c r="C4021" t="s">
        <v>3</v>
      </c>
      <c r="D4021" t="str">
        <f>VLOOKUP(C4021,[1]Sheet1!$A:$B,2,0)</f>
        <v>F[P-](F)(F)(F)(F)F</v>
      </c>
      <c r="E4021" t="str">
        <f t="shared" si="310"/>
        <v>CCCC[n+]1ccn(c1)C.F[P-](F)(F)(F)(F)F</v>
      </c>
      <c r="F4021">
        <v>361.83</v>
      </c>
      <c r="G4021">
        <v>101.325</v>
      </c>
      <c r="H4021">
        <v>446.5</v>
      </c>
      <c r="I4021">
        <f t="shared" si="311"/>
        <v>0.71233374982074971</v>
      </c>
      <c r="J4021">
        <f t="shared" si="312"/>
        <v>-0.13409119394795901</v>
      </c>
      <c r="K4021">
        <f t="shared" si="313"/>
        <v>2.6498214632245651</v>
      </c>
      <c r="L4021">
        <f t="shared" si="314"/>
        <v>6.1014394003165533</v>
      </c>
    </row>
    <row r="4022" spans="1:12" x14ac:dyDescent="0.2">
      <c r="A4022" t="s">
        <v>2</v>
      </c>
      <c r="B4022" t="str">
        <f>VLOOKUP(A4022,[1]Sheet1!$A:$B,2,0)</f>
        <v>CCCC[n+]1ccn(c1)C</v>
      </c>
      <c r="C4022" t="s">
        <v>3</v>
      </c>
      <c r="D4022" t="str">
        <f>VLOOKUP(C4022,[1]Sheet1!$A:$B,2,0)</f>
        <v>F[P-](F)(F)(F)(F)F</v>
      </c>
      <c r="E4022" t="str">
        <f t="shared" si="310"/>
        <v>CCCC[n+]1ccn(c1)C.F[P-](F)(F)(F)(F)F</v>
      </c>
      <c r="F4022">
        <v>360.8</v>
      </c>
      <c r="G4022">
        <v>101.325</v>
      </c>
      <c r="H4022">
        <v>446.2</v>
      </c>
      <c r="I4022">
        <f t="shared" si="311"/>
        <v>0.703865740745095</v>
      </c>
      <c r="J4022">
        <f t="shared" si="312"/>
        <v>-0.13409119394795901</v>
      </c>
      <c r="K4022">
        <f t="shared" si="313"/>
        <v>2.6495295659478191</v>
      </c>
      <c r="L4022">
        <f t="shared" si="314"/>
        <v>6.100767281998432</v>
      </c>
    </row>
    <row r="4023" spans="1:12" x14ac:dyDescent="0.2">
      <c r="A4023" t="s">
        <v>2</v>
      </c>
      <c r="B4023" t="str">
        <f>VLOOKUP(A4023,[1]Sheet1!$A:$B,2,0)</f>
        <v>CCCC[n+]1ccn(c1)C</v>
      </c>
      <c r="C4023" t="s">
        <v>3</v>
      </c>
      <c r="D4023" t="str">
        <f>VLOOKUP(C4023,[1]Sheet1!$A:$B,2,0)</f>
        <v>F[P-](F)(F)(F)(F)F</v>
      </c>
      <c r="E4023" t="str">
        <f t="shared" si="310"/>
        <v>CCCC[n+]1ccn(c1)C.F[P-](F)(F)(F)(F)F</v>
      </c>
      <c r="F4023">
        <v>360.93</v>
      </c>
      <c r="G4023">
        <v>101.325</v>
      </c>
      <c r="H4023">
        <v>446.2</v>
      </c>
      <c r="I4023">
        <f t="shared" si="311"/>
        <v>0.7049345185895951</v>
      </c>
      <c r="J4023">
        <f t="shared" si="312"/>
        <v>-0.13409119394795901</v>
      </c>
      <c r="K4023">
        <f t="shared" si="313"/>
        <v>2.6495295659478191</v>
      </c>
      <c r="L4023">
        <f t="shared" si="314"/>
        <v>6.100767281998432</v>
      </c>
    </row>
    <row r="4024" spans="1:12" x14ac:dyDescent="0.2">
      <c r="A4024" t="s">
        <v>2</v>
      </c>
      <c r="B4024" t="str">
        <f>VLOOKUP(A4024,[1]Sheet1!$A:$B,2,0)</f>
        <v>CCCC[n+]1ccn(c1)C</v>
      </c>
      <c r="C4024" t="s">
        <v>3</v>
      </c>
      <c r="D4024" t="str">
        <f>VLOOKUP(C4024,[1]Sheet1!$A:$B,2,0)</f>
        <v>F[P-](F)(F)(F)(F)F</v>
      </c>
      <c r="E4024" t="str">
        <f t="shared" si="310"/>
        <v>CCCC[n+]1ccn(c1)C.F[P-](F)(F)(F)(F)F</v>
      </c>
      <c r="F4024">
        <v>361.05</v>
      </c>
      <c r="G4024">
        <v>101.325</v>
      </c>
      <c r="H4024">
        <v>446.2</v>
      </c>
      <c r="I4024">
        <f t="shared" si="311"/>
        <v>0.7059210827537491</v>
      </c>
      <c r="J4024">
        <f t="shared" si="312"/>
        <v>-0.13409119394795901</v>
      </c>
      <c r="K4024">
        <f t="shared" si="313"/>
        <v>2.6495295659478191</v>
      </c>
      <c r="L4024">
        <f t="shared" si="314"/>
        <v>6.100767281998432</v>
      </c>
    </row>
    <row r="4025" spans="1:12" x14ac:dyDescent="0.2">
      <c r="A4025" t="s">
        <v>18</v>
      </c>
      <c r="B4025" t="str">
        <f>VLOOKUP(A4025,[1]Sheet1!$A:$B,2,0)</f>
        <v>CCCCCCCCCC[n+]1ccn(c1)C</v>
      </c>
      <c r="C4025" t="s">
        <v>8</v>
      </c>
      <c r="D4025" t="str">
        <f>VLOOKUP(C4025,[1]Sheet1!$A:$B,2,0)</f>
        <v>FC(S(=O)(=O)[N-]S(=O)(=O)C(F)(F)F)(F)F</v>
      </c>
      <c r="E4025" t="str">
        <f t="shared" si="310"/>
        <v>CCCCCCCCCC[n+]1ccn(c1)C.FC(S(=O)(=O)[N-]S(=O)(=O)C(F)(F)F)(F)F</v>
      </c>
      <c r="F4025">
        <v>192.45</v>
      </c>
      <c r="G4025">
        <v>101.325</v>
      </c>
      <c r="H4025">
        <v>446.2</v>
      </c>
      <c r="I4025">
        <f t="shared" si="311"/>
        <v>-0.68020156788257702</v>
      </c>
      <c r="J4025">
        <f t="shared" si="312"/>
        <v>-0.13409119394795901</v>
      </c>
      <c r="K4025">
        <f t="shared" si="313"/>
        <v>2.6495295659478191</v>
      </c>
      <c r="L4025">
        <f t="shared" si="314"/>
        <v>6.100767281998432</v>
      </c>
    </row>
    <row r="4026" spans="1:12" x14ac:dyDescent="0.2">
      <c r="A4026" t="s">
        <v>2</v>
      </c>
      <c r="B4026" t="str">
        <f>VLOOKUP(A4026,[1]Sheet1!$A:$B,2,0)</f>
        <v>CCCC[n+]1ccn(c1)C</v>
      </c>
      <c r="C4026" t="s">
        <v>84</v>
      </c>
      <c r="D4026" t="str">
        <f>VLOOKUP(C4026,[1]Sheet1!$A:$B,2,0)</f>
        <v>[O-]c1ccccc1</v>
      </c>
      <c r="E4026" t="str">
        <f t="shared" si="310"/>
        <v>CCCC[n+]1ccn(c1)C.[O-]c1ccccc1</v>
      </c>
      <c r="F4026">
        <v>328.15</v>
      </c>
      <c r="G4026">
        <v>101.325</v>
      </c>
      <c r="H4026">
        <v>446.1</v>
      </c>
      <c r="I4026">
        <f t="shared" si="311"/>
        <v>0.43543807441486909</v>
      </c>
      <c r="J4026">
        <f t="shared" si="312"/>
        <v>-0.13409119394795901</v>
      </c>
      <c r="K4026">
        <f t="shared" si="313"/>
        <v>2.6494322232416168</v>
      </c>
      <c r="L4026">
        <f t="shared" si="314"/>
        <v>6.1005431421342191</v>
      </c>
    </row>
    <row r="4027" spans="1:12" x14ac:dyDescent="0.2">
      <c r="A4027" t="s">
        <v>29</v>
      </c>
      <c r="B4027" t="str">
        <f>VLOOKUP(A4027,[1]Sheet1!$A:$B,2,0)</f>
        <v>CCCCCCCC[NH2+]CCCCCCCC</v>
      </c>
      <c r="C4027" t="s">
        <v>16</v>
      </c>
      <c r="D4027" t="str">
        <f>VLOOKUP(C4027,[1]Sheet1!$A:$B,2,0)</f>
        <v>[Cl-]</v>
      </c>
      <c r="E4027" t="str">
        <f t="shared" si="310"/>
        <v>CCCCCCCC[NH2+]CCCCCCCC.[Cl-]</v>
      </c>
      <c r="F4027">
        <v>267.18</v>
      </c>
      <c r="G4027">
        <v>101.325</v>
      </c>
      <c r="H4027">
        <v>446</v>
      </c>
      <c r="I4027">
        <f t="shared" si="311"/>
        <v>-6.5818734655692865E-2</v>
      </c>
      <c r="J4027">
        <f t="shared" si="312"/>
        <v>-0.13409119394795901</v>
      </c>
      <c r="K4027">
        <f t="shared" si="313"/>
        <v>2.6493348587121419</v>
      </c>
      <c r="L4027">
        <f t="shared" si="314"/>
        <v>6.1003189520200642</v>
      </c>
    </row>
    <row r="4028" spans="1:12" x14ac:dyDescent="0.2">
      <c r="A4028" t="s">
        <v>17</v>
      </c>
      <c r="B4028" t="str">
        <f>VLOOKUP(A4028,[1]Sheet1!$A:$B,2,0)</f>
        <v>CCCCCC[n+]1ccn(c1)C</v>
      </c>
      <c r="C4028" t="s">
        <v>3</v>
      </c>
      <c r="D4028" t="str">
        <f>VLOOKUP(C4028,[1]Sheet1!$A:$B,2,0)</f>
        <v>F[P-](F)(F)(F)(F)F</v>
      </c>
      <c r="E4028" t="str">
        <f t="shared" si="310"/>
        <v>CCCCCC[n+]1ccn(c1)C.F[P-](F)(F)(F)(F)F</v>
      </c>
      <c r="F4028">
        <v>334.15</v>
      </c>
      <c r="G4028">
        <v>101.325</v>
      </c>
      <c r="H4028">
        <v>446</v>
      </c>
      <c r="I4028">
        <f t="shared" si="311"/>
        <v>0.48476628262256755</v>
      </c>
      <c r="J4028">
        <f t="shared" si="312"/>
        <v>-0.13409119394795901</v>
      </c>
      <c r="K4028">
        <f t="shared" si="313"/>
        <v>2.6493348587121419</v>
      </c>
      <c r="L4028">
        <f t="shared" si="314"/>
        <v>6.1003189520200642</v>
      </c>
    </row>
    <row r="4029" spans="1:12" x14ac:dyDescent="0.2">
      <c r="A4029" t="s">
        <v>61</v>
      </c>
      <c r="B4029" t="str">
        <f>VLOOKUP(A4029,[1]Sheet1!$A:$B,2,0)</f>
        <v>CC=1C=[N+](C=CC1)CCCCCCCC</v>
      </c>
      <c r="C4029" t="s">
        <v>10</v>
      </c>
      <c r="D4029" t="str">
        <f>VLOOKUP(C4029,[1]Sheet1!$A:$B,2,0)</f>
        <v>F[B-](F)(F)F</v>
      </c>
      <c r="E4029" t="str">
        <f t="shared" si="310"/>
        <v>CC=1C=[N+](C=CC1)CCCCCCCC.F[B-](F)(F)F</v>
      </c>
      <c r="F4029">
        <v>293.14999999999998</v>
      </c>
      <c r="G4029">
        <v>101.325</v>
      </c>
      <c r="H4029">
        <v>446</v>
      </c>
      <c r="I4029">
        <f t="shared" si="311"/>
        <v>0.14769019320329493</v>
      </c>
      <c r="J4029">
        <f t="shared" si="312"/>
        <v>-0.13409119394795901</v>
      </c>
      <c r="K4029">
        <f t="shared" si="313"/>
        <v>2.6493348587121419</v>
      </c>
      <c r="L4029">
        <f t="shared" si="314"/>
        <v>6.1003189520200642</v>
      </c>
    </row>
    <row r="4030" spans="1:12" x14ac:dyDescent="0.2">
      <c r="A4030" t="s">
        <v>76</v>
      </c>
      <c r="B4030" t="str">
        <f>VLOOKUP(A4030,[1]Sheet1!$A:$B,2,0)</f>
        <v>CCCC[n+]1ccn(c1C)C</v>
      </c>
      <c r="C4030" t="s">
        <v>3</v>
      </c>
      <c r="D4030" t="str">
        <f>VLOOKUP(C4030,[1]Sheet1!$A:$B,2,0)</f>
        <v>F[P-](F)(F)(F)(F)F</v>
      </c>
      <c r="E4030" t="str">
        <f t="shared" si="310"/>
        <v>CCCC[n+]1ccn(c1C)C.F[P-](F)(F)(F)(F)F</v>
      </c>
      <c r="F4030">
        <v>333.2</v>
      </c>
      <c r="G4030">
        <v>101.325</v>
      </c>
      <c r="H4030">
        <v>446</v>
      </c>
      <c r="I4030">
        <f t="shared" si="311"/>
        <v>0.47695598298968206</v>
      </c>
      <c r="J4030">
        <f t="shared" si="312"/>
        <v>-0.13409119394795901</v>
      </c>
      <c r="K4030">
        <f t="shared" si="313"/>
        <v>2.6493348587121419</v>
      </c>
      <c r="L4030">
        <f t="shared" si="314"/>
        <v>6.1003189520200642</v>
      </c>
    </row>
    <row r="4031" spans="1:12" x14ac:dyDescent="0.2">
      <c r="A4031" t="s">
        <v>2</v>
      </c>
      <c r="B4031" t="str">
        <f>VLOOKUP(A4031,[1]Sheet1!$A:$B,2,0)</f>
        <v>CCCC[n+]1ccn(c1)C</v>
      </c>
      <c r="C4031" t="s">
        <v>3</v>
      </c>
      <c r="D4031" t="str">
        <f>VLOOKUP(C4031,[1]Sheet1!$A:$B,2,0)</f>
        <v>F[P-](F)(F)(F)(F)F</v>
      </c>
      <c r="E4031" t="str">
        <f t="shared" si="310"/>
        <v>CCCC[n+]1ccn(c1)C.F[P-](F)(F)(F)(F)F</v>
      </c>
      <c r="F4031">
        <v>360.43</v>
      </c>
      <c r="G4031">
        <v>101.325</v>
      </c>
      <c r="H4031">
        <v>445.9</v>
      </c>
      <c r="I4031">
        <f t="shared" si="311"/>
        <v>0.70082383457228692</v>
      </c>
      <c r="J4031">
        <f t="shared" si="312"/>
        <v>-0.13409119394795901</v>
      </c>
      <c r="K4031">
        <f t="shared" si="313"/>
        <v>2.6492374723496073</v>
      </c>
      <c r="L4031">
        <f t="shared" si="314"/>
        <v>6.1000947116334308</v>
      </c>
    </row>
    <row r="4032" spans="1:12" x14ac:dyDescent="0.2">
      <c r="A4032" t="s">
        <v>2</v>
      </c>
      <c r="B4032" t="str">
        <f>VLOOKUP(A4032,[1]Sheet1!$A:$B,2,0)</f>
        <v>CCCC[n+]1ccn(c1)C</v>
      </c>
      <c r="C4032" t="s">
        <v>3</v>
      </c>
      <c r="D4032" t="str">
        <f>VLOOKUP(C4032,[1]Sheet1!$A:$B,2,0)</f>
        <v>F[P-](F)(F)(F)(F)F</v>
      </c>
      <c r="E4032" t="str">
        <f t="shared" si="310"/>
        <v>CCCC[n+]1ccn(c1)C.F[P-](F)(F)(F)(F)F</v>
      </c>
      <c r="F4032">
        <v>360.55</v>
      </c>
      <c r="G4032">
        <v>101.325</v>
      </c>
      <c r="H4032">
        <v>445.9</v>
      </c>
      <c r="I4032">
        <f t="shared" si="311"/>
        <v>0.70181039873644091</v>
      </c>
      <c r="J4032">
        <f t="shared" si="312"/>
        <v>-0.13409119394795901</v>
      </c>
      <c r="K4032">
        <f t="shared" si="313"/>
        <v>2.6492374723496073</v>
      </c>
      <c r="L4032">
        <f t="shared" si="314"/>
        <v>6.1000947116334308</v>
      </c>
    </row>
    <row r="4033" spans="1:12" x14ac:dyDescent="0.2">
      <c r="A4033" t="s">
        <v>2</v>
      </c>
      <c r="B4033" t="str">
        <f>VLOOKUP(A4033,[1]Sheet1!$A:$B,2,0)</f>
        <v>CCCC[n+]1ccn(c1)C</v>
      </c>
      <c r="C4033" t="s">
        <v>3</v>
      </c>
      <c r="D4033" t="str">
        <f>VLOOKUP(C4033,[1]Sheet1!$A:$B,2,0)</f>
        <v>F[P-](F)(F)(F)(F)F</v>
      </c>
      <c r="E4033" t="str">
        <f t="shared" si="310"/>
        <v>CCCC[n+]1ccn(c1)C.F[P-](F)(F)(F)(F)F</v>
      </c>
      <c r="F4033">
        <v>360.68</v>
      </c>
      <c r="G4033">
        <v>101.325</v>
      </c>
      <c r="H4033">
        <v>445.9</v>
      </c>
      <c r="I4033">
        <f t="shared" si="311"/>
        <v>0.70287917658094101</v>
      </c>
      <c r="J4033">
        <f t="shared" si="312"/>
        <v>-0.13409119394795901</v>
      </c>
      <c r="K4033">
        <f t="shared" si="313"/>
        <v>2.6492374723496073</v>
      </c>
      <c r="L4033">
        <f t="shared" si="314"/>
        <v>6.1000947116334308</v>
      </c>
    </row>
    <row r="4034" spans="1:12" x14ac:dyDescent="0.2">
      <c r="A4034" t="s">
        <v>2</v>
      </c>
      <c r="B4034" t="str">
        <f>VLOOKUP(A4034,[1]Sheet1!$A:$B,2,0)</f>
        <v>CCCC[n+]1ccn(c1)C</v>
      </c>
      <c r="C4034" t="s">
        <v>45</v>
      </c>
      <c r="D4034" t="str">
        <f>VLOOKUP(C4034,[1]Sheet1!$A:$B,2,0)</f>
        <v>FC(S(=O)(=O)[O-])(F)F</v>
      </c>
      <c r="E4034" t="str">
        <f t="shared" ref="E4034:E4097" si="315">B4034&amp;"."&amp;D4034</f>
        <v>CCCC[n+]1ccn(c1)C.FC(S(=O)(=O)[O-])(F)F</v>
      </c>
      <c r="F4034">
        <v>332.19</v>
      </c>
      <c r="G4034">
        <v>101.325</v>
      </c>
      <c r="H4034">
        <v>445.8</v>
      </c>
      <c r="I4034">
        <f t="shared" ref="I4034:I4097" si="316">STANDARDIZE(F4034,AVERAGE(F:F),STDEVP(F:F))</f>
        <v>0.46865240127471958</v>
      </c>
      <c r="J4034">
        <f t="shared" ref="J4034:J4097" si="317">STANDARDIZE(G4034,AVERAGE(G:G),STDEVP(G:G))</f>
        <v>-0.13409119394795901</v>
      </c>
      <c r="K4034">
        <f t="shared" si="313"/>
        <v>2.6491400641442189</v>
      </c>
      <c r="L4034">
        <f t="shared" si="314"/>
        <v>6.0998704209517687</v>
      </c>
    </row>
    <row r="4035" spans="1:12" x14ac:dyDescent="0.2">
      <c r="A4035" t="s">
        <v>2</v>
      </c>
      <c r="B4035" t="str">
        <f>VLOOKUP(A4035,[1]Sheet1!$A:$B,2,0)</f>
        <v>CCCC[n+]1ccn(c1)C</v>
      </c>
      <c r="C4035" t="s">
        <v>3</v>
      </c>
      <c r="D4035" t="str">
        <f>VLOOKUP(C4035,[1]Sheet1!$A:$B,2,0)</f>
        <v>F[P-](F)(F)(F)(F)F</v>
      </c>
      <c r="E4035" t="str">
        <f t="shared" si="315"/>
        <v>CCCC[n+]1ccn(c1)C.F[P-](F)(F)(F)(F)F</v>
      </c>
      <c r="F4035">
        <v>360.18</v>
      </c>
      <c r="G4035">
        <v>101.325</v>
      </c>
      <c r="H4035">
        <v>445.6</v>
      </c>
      <c r="I4035">
        <f t="shared" si="316"/>
        <v>0.69876849256363283</v>
      </c>
      <c r="J4035">
        <f t="shared" si="317"/>
        <v>-0.13409119394795901</v>
      </c>
      <c r="K4035">
        <f t="shared" ref="K4035:K4098" si="318">LOG(H4035)</f>
        <v>2.6489451821656727</v>
      </c>
      <c r="L4035">
        <f t="shared" ref="L4035:L4098" si="319">LN(H4035)</f>
        <v>6.0994216886130745</v>
      </c>
    </row>
    <row r="4036" spans="1:12" x14ac:dyDescent="0.2">
      <c r="A4036" t="s">
        <v>2</v>
      </c>
      <c r="B4036" t="str">
        <f>VLOOKUP(A4036,[1]Sheet1!$A:$B,2,0)</f>
        <v>CCCC[n+]1ccn(c1)C</v>
      </c>
      <c r="C4036" t="s">
        <v>3</v>
      </c>
      <c r="D4036" t="str">
        <f>VLOOKUP(C4036,[1]Sheet1!$A:$B,2,0)</f>
        <v>F[P-](F)(F)(F)(F)F</v>
      </c>
      <c r="E4036" t="str">
        <f t="shared" si="315"/>
        <v>CCCC[n+]1ccn(c1)C.F[P-](F)(F)(F)(F)F</v>
      </c>
      <c r="F4036">
        <v>360.3</v>
      </c>
      <c r="G4036">
        <v>101.325</v>
      </c>
      <c r="H4036">
        <v>445.6</v>
      </c>
      <c r="I4036">
        <f t="shared" si="316"/>
        <v>0.69975505672778682</v>
      </c>
      <c r="J4036">
        <f t="shared" si="317"/>
        <v>-0.13409119394795901</v>
      </c>
      <c r="K4036">
        <f t="shared" si="318"/>
        <v>2.6489451821656727</v>
      </c>
      <c r="L4036">
        <f t="shared" si="319"/>
        <v>6.0994216886130745</v>
      </c>
    </row>
    <row r="4037" spans="1:12" x14ac:dyDescent="0.2">
      <c r="A4037" t="s">
        <v>12</v>
      </c>
      <c r="B4037" t="str">
        <f>VLOOKUP(A4037,[1]Sheet1!$A:$B,2,0)</f>
        <v>C(CCCCCCCCCCCCCCC)N1C[NH+](C=C1)C</v>
      </c>
      <c r="C4037" t="s">
        <v>8</v>
      </c>
      <c r="D4037" t="str">
        <f>VLOOKUP(C4037,[1]Sheet1!$A:$B,2,0)</f>
        <v>FC(S(=O)(=O)[N-]S(=O)(=O)C(F)(F)F)(F)F</v>
      </c>
      <c r="E4037" t="str">
        <f t="shared" si="315"/>
        <v>C(CCCCCCCCCCCCCCC)N1C[NH+](C=C1)C.FC(S(=O)(=O)[N-]S(=O)(=O)C(F)(F)F)(F)F</v>
      </c>
      <c r="F4037">
        <v>152.03</v>
      </c>
      <c r="G4037">
        <v>101.325</v>
      </c>
      <c r="H4037">
        <v>445.6</v>
      </c>
      <c r="I4037">
        <f t="shared" si="316"/>
        <v>-1.0125092638417719</v>
      </c>
      <c r="J4037">
        <f t="shared" si="317"/>
        <v>-0.13409119394795901</v>
      </c>
      <c r="K4037">
        <f t="shared" si="318"/>
        <v>2.6489451821656727</v>
      </c>
      <c r="L4037">
        <f t="shared" si="319"/>
        <v>6.0994216886130745</v>
      </c>
    </row>
    <row r="4038" spans="1:12" x14ac:dyDescent="0.2">
      <c r="A4038" t="s">
        <v>9</v>
      </c>
      <c r="B4038" t="str">
        <f>VLOOKUP(A4038,[1]Sheet1!$A:$B,2,0)</f>
        <v>CCCCCCCC[n+]1ccn(c1)C</v>
      </c>
      <c r="C4038" t="s">
        <v>10</v>
      </c>
      <c r="D4038" t="str">
        <f>VLOOKUP(C4038,[1]Sheet1!$A:$B,2,0)</f>
        <v>F[B-](F)(F)F</v>
      </c>
      <c r="E4038" t="str">
        <f t="shared" si="315"/>
        <v>CCCCCCCC[n+]1ccn(c1)C.F[B-](F)(F)F</v>
      </c>
      <c r="F4038">
        <v>238.24</v>
      </c>
      <c r="G4038">
        <v>101.325</v>
      </c>
      <c r="H4038">
        <v>445.5</v>
      </c>
      <c r="I4038">
        <f t="shared" si="316"/>
        <v>-0.30374512557749161</v>
      </c>
      <c r="J4038">
        <f t="shared" si="317"/>
        <v>-0.13409119394795901</v>
      </c>
      <c r="K4038">
        <f t="shared" si="318"/>
        <v>2.6488477083728936</v>
      </c>
      <c r="L4038">
        <f t="shared" si="319"/>
        <v>6.0991972469108644</v>
      </c>
    </row>
    <row r="4039" spans="1:12" x14ac:dyDescent="0.2">
      <c r="A4039" t="s">
        <v>17</v>
      </c>
      <c r="B4039" t="str">
        <f>VLOOKUP(A4039,[1]Sheet1!$A:$B,2,0)</f>
        <v>CCCCCC[n+]1ccn(c1)C</v>
      </c>
      <c r="C4039" t="s">
        <v>38</v>
      </c>
      <c r="D4039" t="str">
        <f>VLOOKUP(C4039,[1]Sheet1!$A:$B,2,0)</f>
        <v>C(C)(=O)[O-]</v>
      </c>
      <c r="E4039" t="str">
        <f t="shared" si="315"/>
        <v>CCCCCC[n+]1ccn(c1)C.C(C)(=O)[O-]</v>
      </c>
      <c r="F4039">
        <v>308.60000000000002</v>
      </c>
      <c r="G4039">
        <v>3940</v>
      </c>
      <c r="H4039">
        <v>445.5</v>
      </c>
      <c r="I4039">
        <f t="shared" si="316"/>
        <v>0.27471032933811879</v>
      </c>
      <c r="J4039">
        <f t="shared" si="317"/>
        <v>0.7340290307920142</v>
      </c>
      <c r="K4039">
        <f t="shared" si="318"/>
        <v>2.6488477083728936</v>
      </c>
      <c r="L4039">
        <f t="shared" si="319"/>
        <v>6.0991972469108644</v>
      </c>
    </row>
    <row r="4040" spans="1:12" x14ac:dyDescent="0.2">
      <c r="A4040" t="s">
        <v>2</v>
      </c>
      <c r="B4040" t="str">
        <f>VLOOKUP(A4040,[1]Sheet1!$A:$B,2,0)</f>
        <v>CCCC[n+]1ccn(c1)C</v>
      </c>
      <c r="C4040" t="s">
        <v>3</v>
      </c>
      <c r="D4040" t="str">
        <f>VLOOKUP(C4040,[1]Sheet1!$A:$B,2,0)</f>
        <v>F[P-](F)(F)(F)(F)F</v>
      </c>
      <c r="E4040" t="str">
        <f t="shared" si="315"/>
        <v>CCCC[n+]1ccn(c1)C.F[P-](F)(F)(F)(F)F</v>
      </c>
      <c r="F4040">
        <v>359.64</v>
      </c>
      <c r="G4040">
        <v>101.325</v>
      </c>
      <c r="H4040">
        <v>445.3</v>
      </c>
      <c r="I4040">
        <f t="shared" si="316"/>
        <v>0.69432895382493975</v>
      </c>
      <c r="J4040">
        <f t="shared" si="317"/>
        <v>-0.13409119394795901</v>
      </c>
      <c r="K4040">
        <f t="shared" si="318"/>
        <v>2.648652695131223</v>
      </c>
      <c r="L4040">
        <f t="shared" si="319"/>
        <v>6.0987482123276564</v>
      </c>
    </row>
    <row r="4041" spans="1:12" x14ac:dyDescent="0.2">
      <c r="A4041" t="s">
        <v>2</v>
      </c>
      <c r="B4041" t="str">
        <f>VLOOKUP(A4041,[1]Sheet1!$A:$B,2,0)</f>
        <v>CCCC[n+]1ccn(c1)C</v>
      </c>
      <c r="C4041" t="s">
        <v>3</v>
      </c>
      <c r="D4041" t="str">
        <f>VLOOKUP(C4041,[1]Sheet1!$A:$B,2,0)</f>
        <v>F[P-](F)(F)(F)(F)F</v>
      </c>
      <c r="E4041" t="str">
        <f t="shared" si="315"/>
        <v>CCCC[n+]1ccn(c1)C.F[P-](F)(F)(F)(F)F</v>
      </c>
      <c r="F4041">
        <v>359.93</v>
      </c>
      <c r="G4041">
        <v>101.325</v>
      </c>
      <c r="H4041">
        <v>445.3</v>
      </c>
      <c r="I4041">
        <f t="shared" si="316"/>
        <v>0.69671315055497873</v>
      </c>
      <c r="J4041">
        <f t="shared" si="317"/>
        <v>-0.13409119394795901</v>
      </c>
      <c r="K4041">
        <f t="shared" si="318"/>
        <v>2.648652695131223</v>
      </c>
      <c r="L4041">
        <f t="shared" si="319"/>
        <v>6.0987482123276564</v>
      </c>
    </row>
    <row r="4042" spans="1:12" x14ac:dyDescent="0.2">
      <c r="A4042" t="s">
        <v>2</v>
      </c>
      <c r="B4042" t="str">
        <f>VLOOKUP(A4042,[1]Sheet1!$A:$B,2,0)</f>
        <v>CCCC[n+]1ccn(c1)C</v>
      </c>
      <c r="C4042" t="s">
        <v>3</v>
      </c>
      <c r="D4042" t="str">
        <f>VLOOKUP(C4042,[1]Sheet1!$A:$B,2,0)</f>
        <v>F[P-](F)(F)(F)(F)F</v>
      </c>
      <c r="E4042" t="str">
        <f t="shared" si="315"/>
        <v>CCCC[n+]1ccn(c1)C.F[P-](F)(F)(F)(F)F</v>
      </c>
      <c r="F4042">
        <v>360.05</v>
      </c>
      <c r="G4042">
        <v>101.325</v>
      </c>
      <c r="H4042">
        <v>445.3</v>
      </c>
      <c r="I4042">
        <f t="shared" si="316"/>
        <v>0.69769971471913272</v>
      </c>
      <c r="J4042">
        <f t="shared" si="317"/>
        <v>-0.13409119394795901</v>
      </c>
      <c r="K4042">
        <f t="shared" si="318"/>
        <v>2.648652695131223</v>
      </c>
      <c r="L4042">
        <f t="shared" si="319"/>
        <v>6.0987482123276564</v>
      </c>
    </row>
    <row r="4043" spans="1:12" x14ac:dyDescent="0.2">
      <c r="A4043" t="s">
        <v>2</v>
      </c>
      <c r="B4043" t="str">
        <f>VLOOKUP(A4043,[1]Sheet1!$A:$B,2,0)</f>
        <v>CCCC[n+]1ccn(c1)C</v>
      </c>
      <c r="C4043" t="s">
        <v>59</v>
      </c>
      <c r="D4043" t="str">
        <f>VLOOKUP(C4043,[1]Sheet1!$A:$B,2,0)</f>
        <v>S(=O)(=O)([O-])C1=CC=C(C)C=C1</v>
      </c>
      <c r="E4043" t="str">
        <f t="shared" si="315"/>
        <v>CCCC[n+]1ccn(c1)C.S(=O)(=O)([O-])C1=CC=C(C)C=C1</v>
      </c>
      <c r="F4043">
        <v>330</v>
      </c>
      <c r="G4043">
        <v>101.325</v>
      </c>
      <c r="H4043">
        <v>445.3</v>
      </c>
      <c r="I4043">
        <f t="shared" si="316"/>
        <v>0.45064760527890962</v>
      </c>
      <c r="J4043">
        <f t="shared" si="317"/>
        <v>-0.13409119394795901</v>
      </c>
      <c r="K4043">
        <f t="shared" si="318"/>
        <v>2.648652695131223</v>
      </c>
      <c r="L4043">
        <f t="shared" si="319"/>
        <v>6.0987482123276564</v>
      </c>
    </row>
    <row r="4044" spans="1:12" x14ac:dyDescent="0.2">
      <c r="A4044" t="s">
        <v>2</v>
      </c>
      <c r="B4044" t="str">
        <f>VLOOKUP(A4044,[1]Sheet1!$A:$B,2,0)</f>
        <v>CCCC[n+]1ccn(c1)C</v>
      </c>
      <c r="C4044" t="s">
        <v>3</v>
      </c>
      <c r="D4044" t="str">
        <f>VLOOKUP(C4044,[1]Sheet1!$A:$B,2,0)</f>
        <v>F[P-](F)(F)(F)(F)F</v>
      </c>
      <c r="E4044" t="str">
        <f t="shared" si="315"/>
        <v>CCCC[n+]1ccn(c1)C.F[P-](F)(F)(F)(F)F</v>
      </c>
      <c r="F4044">
        <v>359.39</v>
      </c>
      <c r="G4044">
        <v>101.325</v>
      </c>
      <c r="H4044">
        <v>445</v>
      </c>
      <c r="I4044">
        <f t="shared" si="316"/>
        <v>0.69227361181628566</v>
      </c>
      <c r="J4044">
        <f t="shared" si="317"/>
        <v>-0.13409119394795901</v>
      </c>
      <c r="K4044">
        <f t="shared" si="318"/>
        <v>2.6483600109809315</v>
      </c>
      <c r="L4044">
        <f t="shared" si="319"/>
        <v>6.0980742821662401</v>
      </c>
    </row>
    <row r="4045" spans="1:12" x14ac:dyDescent="0.2">
      <c r="A4045" t="s">
        <v>2</v>
      </c>
      <c r="B4045" t="str">
        <f>VLOOKUP(A4045,[1]Sheet1!$A:$B,2,0)</f>
        <v>CCCC[n+]1ccn(c1)C</v>
      </c>
      <c r="C4045" t="s">
        <v>3</v>
      </c>
      <c r="D4045" t="str">
        <f>VLOOKUP(C4045,[1]Sheet1!$A:$B,2,0)</f>
        <v>F[P-](F)(F)(F)(F)F</v>
      </c>
      <c r="E4045" t="str">
        <f t="shared" si="315"/>
        <v>CCCC[n+]1ccn(c1)C.F[P-](F)(F)(F)(F)F</v>
      </c>
      <c r="F4045">
        <v>359.52</v>
      </c>
      <c r="G4045">
        <v>101.325</v>
      </c>
      <c r="H4045">
        <v>445</v>
      </c>
      <c r="I4045">
        <f t="shared" si="316"/>
        <v>0.69334238966078576</v>
      </c>
      <c r="J4045">
        <f t="shared" si="317"/>
        <v>-0.13409119394795901</v>
      </c>
      <c r="K4045">
        <f t="shared" si="318"/>
        <v>2.6483600109809315</v>
      </c>
      <c r="L4045">
        <f t="shared" si="319"/>
        <v>6.0980742821662401</v>
      </c>
    </row>
    <row r="4046" spans="1:12" x14ac:dyDescent="0.2">
      <c r="A4046" t="s">
        <v>11</v>
      </c>
      <c r="B4046" t="str">
        <f>VLOOKUP(A4046,[1]Sheet1!$A:$B,2,0)</f>
        <v>CCCCCC[n+]1cccc2c1cccc2</v>
      </c>
      <c r="C4046" t="s">
        <v>8</v>
      </c>
      <c r="D4046" t="str">
        <f>VLOOKUP(C4046,[1]Sheet1!$A:$B,2,0)</f>
        <v>FC(S(=O)(=O)[N-]S(=O)(=O)C(F)(F)F)(F)F</v>
      </c>
      <c r="E4046" t="str">
        <f t="shared" si="315"/>
        <v>CCCCCC[n+]1cccc2c1cccc2.FC(S(=O)(=O)[N-]S(=O)(=O)C(F)(F)F)(F)F</v>
      </c>
      <c r="F4046">
        <v>294.52</v>
      </c>
      <c r="G4046">
        <v>101.325</v>
      </c>
      <c r="H4046">
        <v>445</v>
      </c>
      <c r="I4046">
        <f t="shared" si="316"/>
        <v>0.15895346741071945</v>
      </c>
      <c r="J4046">
        <f t="shared" si="317"/>
        <v>-0.13409119394795901</v>
      </c>
      <c r="K4046">
        <f t="shared" si="318"/>
        <v>2.6483600109809315</v>
      </c>
      <c r="L4046">
        <f t="shared" si="319"/>
        <v>6.0980742821662401</v>
      </c>
    </row>
    <row r="4047" spans="1:12" x14ac:dyDescent="0.2">
      <c r="A4047" t="s">
        <v>17</v>
      </c>
      <c r="B4047" t="str">
        <f>VLOOKUP(A4047,[1]Sheet1!$A:$B,2,0)</f>
        <v>CCCCCC[n+]1ccn(c1)C</v>
      </c>
      <c r="C4047" t="s">
        <v>3</v>
      </c>
      <c r="D4047" t="str">
        <f>VLOOKUP(C4047,[1]Sheet1!$A:$B,2,0)</f>
        <v>F[P-](F)(F)(F)(F)F</v>
      </c>
      <c r="E4047" t="str">
        <f t="shared" si="315"/>
        <v>CCCCCC[n+]1ccn(c1)C.F[P-](F)(F)(F)(F)F</v>
      </c>
      <c r="F4047">
        <v>332.15</v>
      </c>
      <c r="G4047">
        <v>101.325</v>
      </c>
      <c r="H4047">
        <v>445</v>
      </c>
      <c r="I4047">
        <f t="shared" si="316"/>
        <v>0.46832354655333475</v>
      </c>
      <c r="J4047">
        <f t="shared" si="317"/>
        <v>-0.13409119394795901</v>
      </c>
      <c r="K4047">
        <f t="shared" si="318"/>
        <v>2.6483600109809315</v>
      </c>
      <c r="L4047">
        <f t="shared" si="319"/>
        <v>6.0980742821662401</v>
      </c>
    </row>
    <row r="4048" spans="1:12" x14ac:dyDescent="0.2">
      <c r="A4048" t="s">
        <v>17</v>
      </c>
      <c r="B4048" t="str">
        <f>VLOOKUP(A4048,[1]Sheet1!$A:$B,2,0)</f>
        <v>CCCCCC[n+]1ccn(c1)C</v>
      </c>
      <c r="C4048" t="s">
        <v>3</v>
      </c>
      <c r="D4048" t="str">
        <f>VLOOKUP(C4048,[1]Sheet1!$A:$B,2,0)</f>
        <v>F[P-](F)(F)(F)(F)F</v>
      </c>
      <c r="E4048" t="str">
        <f t="shared" si="315"/>
        <v>CCCCCC[n+]1ccn(c1)C.F[P-](F)(F)(F)(F)F</v>
      </c>
      <c r="F4048">
        <v>333.15</v>
      </c>
      <c r="G4048">
        <v>101.325</v>
      </c>
      <c r="H4048">
        <v>445</v>
      </c>
      <c r="I4048">
        <f t="shared" si="316"/>
        <v>0.47654491458795112</v>
      </c>
      <c r="J4048">
        <f t="shared" si="317"/>
        <v>-0.13409119394795901</v>
      </c>
      <c r="K4048">
        <f t="shared" si="318"/>
        <v>2.6483600109809315</v>
      </c>
      <c r="L4048">
        <f t="shared" si="319"/>
        <v>6.0980742821662401</v>
      </c>
    </row>
    <row r="4049" spans="1:12" x14ac:dyDescent="0.2">
      <c r="A4049" t="s">
        <v>2</v>
      </c>
      <c r="B4049" t="str">
        <f>VLOOKUP(A4049,[1]Sheet1!$A:$B,2,0)</f>
        <v>CCCC[n+]1ccn(c1)C</v>
      </c>
      <c r="C4049" t="s">
        <v>3</v>
      </c>
      <c r="D4049" t="str">
        <f>VLOOKUP(C4049,[1]Sheet1!$A:$B,2,0)</f>
        <v>F[P-](F)(F)(F)(F)F</v>
      </c>
      <c r="E4049" t="str">
        <f t="shared" si="315"/>
        <v>CCCC[n+]1ccn(c1)C.F[P-](F)(F)(F)(F)F</v>
      </c>
      <c r="F4049">
        <v>358.76</v>
      </c>
      <c r="G4049">
        <v>101.325</v>
      </c>
      <c r="H4049">
        <v>444.7</v>
      </c>
      <c r="I4049">
        <f t="shared" si="316"/>
        <v>0.68709414995447737</v>
      </c>
      <c r="J4049">
        <f t="shared" si="317"/>
        <v>-0.13409119394795901</v>
      </c>
      <c r="K4049">
        <f t="shared" si="318"/>
        <v>2.6480671294489344</v>
      </c>
      <c r="L4049">
        <f t="shared" si="319"/>
        <v>6.0973998975166506</v>
      </c>
    </row>
    <row r="4050" spans="1:12" x14ac:dyDescent="0.2">
      <c r="A4050" t="s">
        <v>2</v>
      </c>
      <c r="B4050" t="str">
        <f>VLOOKUP(A4050,[1]Sheet1!$A:$B,2,0)</f>
        <v>CCCC[n+]1ccn(c1)C</v>
      </c>
      <c r="C4050" t="s">
        <v>3</v>
      </c>
      <c r="D4050" t="str">
        <f>VLOOKUP(C4050,[1]Sheet1!$A:$B,2,0)</f>
        <v>F[P-](F)(F)(F)(F)F</v>
      </c>
      <c r="E4050" t="str">
        <f t="shared" si="315"/>
        <v>CCCC[n+]1ccn(c1)C.F[P-](F)(F)(F)(F)F</v>
      </c>
      <c r="F4050">
        <v>359.02</v>
      </c>
      <c r="G4050">
        <v>101.325</v>
      </c>
      <c r="H4050">
        <v>444.7</v>
      </c>
      <c r="I4050">
        <f t="shared" si="316"/>
        <v>0.68923170564347758</v>
      </c>
      <c r="J4050">
        <f t="shared" si="317"/>
        <v>-0.13409119394795901</v>
      </c>
      <c r="K4050">
        <f t="shared" si="318"/>
        <v>2.6480671294489344</v>
      </c>
      <c r="L4050">
        <f t="shared" si="319"/>
        <v>6.0973998975166506</v>
      </c>
    </row>
    <row r="4051" spans="1:12" x14ac:dyDescent="0.2">
      <c r="A4051" t="s">
        <v>2</v>
      </c>
      <c r="B4051" t="str">
        <f>VLOOKUP(A4051,[1]Sheet1!$A:$B,2,0)</f>
        <v>CCCC[n+]1ccn(c1)C</v>
      </c>
      <c r="C4051" t="s">
        <v>3</v>
      </c>
      <c r="D4051" t="str">
        <f>VLOOKUP(C4051,[1]Sheet1!$A:$B,2,0)</f>
        <v>F[P-](F)(F)(F)(F)F</v>
      </c>
      <c r="E4051" t="str">
        <f t="shared" si="315"/>
        <v>CCCC[n+]1ccn(c1)C.F[P-](F)(F)(F)(F)F</v>
      </c>
      <c r="F4051">
        <v>359.14</v>
      </c>
      <c r="G4051">
        <v>101.325</v>
      </c>
      <c r="H4051">
        <v>444.7</v>
      </c>
      <c r="I4051">
        <f t="shared" si="316"/>
        <v>0.69021826980763157</v>
      </c>
      <c r="J4051">
        <f t="shared" si="317"/>
        <v>-0.13409119394795901</v>
      </c>
      <c r="K4051">
        <f t="shared" si="318"/>
        <v>2.6480671294489344</v>
      </c>
      <c r="L4051">
        <f t="shared" si="319"/>
        <v>6.0973998975166506</v>
      </c>
    </row>
    <row r="4052" spans="1:12" x14ac:dyDescent="0.2">
      <c r="A4052" t="s">
        <v>2</v>
      </c>
      <c r="B4052" t="str">
        <f>VLOOKUP(A4052,[1]Sheet1!$A:$B,2,0)</f>
        <v>CCCC[n+]1ccn(c1)C</v>
      </c>
      <c r="C4052" t="s">
        <v>3</v>
      </c>
      <c r="D4052" t="str">
        <f>VLOOKUP(C4052,[1]Sheet1!$A:$B,2,0)</f>
        <v>F[P-](F)(F)(F)(F)F</v>
      </c>
      <c r="E4052" t="str">
        <f t="shared" si="315"/>
        <v>CCCC[n+]1ccn(c1)C.F[P-](F)(F)(F)(F)F</v>
      </c>
      <c r="F4052">
        <v>359.27</v>
      </c>
      <c r="G4052">
        <v>101.325</v>
      </c>
      <c r="H4052">
        <v>444.7</v>
      </c>
      <c r="I4052">
        <f t="shared" si="316"/>
        <v>0.69128704765213167</v>
      </c>
      <c r="J4052">
        <f t="shared" si="317"/>
        <v>-0.13409119394795901</v>
      </c>
      <c r="K4052">
        <f t="shared" si="318"/>
        <v>2.6480671294489344</v>
      </c>
      <c r="L4052">
        <f t="shared" si="319"/>
        <v>6.0973998975166506</v>
      </c>
    </row>
    <row r="4053" spans="1:12" x14ac:dyDescent="0.2">
      <c r="A4053" t="s">
        <v>23</v>
      </c>
      <c r="B4053" t="str">
        <f>VLOOKUP(A4053,[1]Sheet1!$A:$B,2,0)</f>
        <v>CC1=NC(=NC(=C1)C)[NH2+]C1=CC=CC=C1</v>
      </c>
      <c r="C4053" t="s">
        <v>24</v>
      </c>
      <c r="D4053" t="str">
        <f>VLOOKUP(C4053,[1]Sheet1!$A:$B,2,0)</f>
        <v>C(CCCCCCCCCCC)(=O)[O-]</v>
      </c>
      <c r="E4053" t="str">
        <f t="shared" si="315"/>
        <v>CC1=NC(=NC(=C1)C)[NH2+]C1=CC=CC=C1.C(CCCCCCCCCCC)(=O)[O-]</v>
      </c>
      <c r="F4053">
        <v>220.99100000000001</v>
      </c>
      <c r="G4053">
        <v>101.325</v>
      </c>
      <c r="H4053">
        <v>444.6</v>
      </c>
      <c r="I4053">
        <f t="shared" si="316"/>
        <v>-0.44555550280658995</v>
      </c>
      <c r="J4053">
        <f t="shared" si="317"/>
        <v>-0.13409119394795901</v>
      </c>
      <c r="K4053">
        <f t="shared" si="318"/>
        <v>2.6479694583629718</v>
      </c>
      <c r="L4053">
        <f t="shared" si="319"/>
        <v>6.0971750015300961</v>
      </c>
    </row>
    <row r="4054" spans="1:12" x14ac:dyDescent="0.2">
      <c r="A4054" t="s">
        <v>2</v>
      </c>
      <c r="B4054" t="str">
        <f>VLOOKUP(A4054,[1]Sheet1!$A:$B,2,0)</f>
        <v>CCCC[n+]1ccn(c1)C</v>
      </c>
      <c r="C4054" t="s">
        <v>45</v>
      </c>
      <c r="D4054" t="str">
        <f>VLOOKUP(C4054,[1]Sheet1!$A:$B,2,0)</f>
        <v>FC(S(=O)(=O)[O-])(F)F</v>
      </c>
      <c r="E4054" t="str">
        <f t="shared" si="315"/>
        <v>CCCC[n+]1ccn(c1)C.FC(S(=O)(=O)[O-])(F)F</v>
      </c>
      <c r="F4054">
        <v>330.2</v>
      </c>
      <c r="G4054">
        <v>101.325</v>
      </c>
      <c r="H4054">
        <v>444.6</v>
      </c>
      <c r="I4054">
        <f t="shared" si="316"/>
        <v>0.45229187888583283</v>
      </c>
      <c r="J4054">
        <f t="shared" si="317"/>
        <v>-0.13409119394795901</v>
      </c>
      <c r="K4054">
        <f t="shared" si="318"/>
        <v>2.6479694583629718</v>
      </c>
      <c r="L4054">
        <f t="shared" si="319"/>
        <v>6.0971750015300961</v>
      </c>
    </row>
    <row r="4055" spans="1:12" x14ac:dyDescent="0.2">
      <c r="A4055" t="s">
        <v>2</v>
      </c>
      <c r="B4055" t="str">
        <f>VLOOKUP(A4055,[1]Sheet1!$A:$B,2,0)</f>
        <v>CCCC[n+]1ccn(c1)C</v>
      </c>
      <c r="C4055" t="s">
        <v>3</v>
      </c>
      <c r="D4055" t="str">
        <f>VLOOKUP(C4055,[1]Sheet1!$A:$B,2,0)</f>
        <v>F[P-](F)(F)(F)(F)F</v>
      </c>
      <c r="E4055" t="str">
        <f t="shared" si="315"/>
        <v>CCCC[n+]1ccn(c1)C.F[P-](F)(F)(F)(F)F</v>
      </c>
      <c r="F4055">
        <v>358.64</v>
      </c>
      <c r="G4055">
        <v>101.325</v>
      </c>
      <c r="H4055">
        <v>444.5</v>
      </c>
      <c r="I4055">
        <f t="shared" si="316"/>
        <v>0.68610758579032338</v>
      </c>
      <c r="J4055">
        <f t="shared" si="317"/>
        <v>-0.13409119394795901</v>
      </c>
      <c r="K4055">
        <f t="shared" si="318"/>
        <v>2.6478717653062325</v>
      </c>
      <c r="L4055">
        <f t="shared" si="319"/>
        <v>6.0969500549539593</v>
      </c>
    </row>
    <row r="4056" spans="1:12" x14ac:dyDescent="0.2">
      <c r="A4056" t="s">
        <v>2</v>
      </c>
      <c r="B4056" t="str">
        <f>VLOOKUP(A4056,[1]Sheet1!$A:$B,2,0)</f>
        <v>CCCC[n+]1ccn(c1)C</v>
      </c>
      <c r="C4056" t="s">
        <v>3</v>
      </c>
      <c r="D4056" t="str">
        <f>VLOOKUP(C4056,[1]Sheet1!$A:$B,2,0)</f>
        <v>F[P-](F)(F)(F)(F)F</v>
      </c>
      <c r="E4056" t="str">
        <f t="shared" si="315"/>
        <v>CCCC[n+]1ccn(c1)C.F[P-](F)(F)(F)(F)F</v>
      </c>
      <c r="F4056">
        <v>358.89</v>
      </c>
      <c r="G4056">
        <v>101.325</v>
      </c>
      <c r="H4056">
        <v>444.5</v>
      </c>
      <c r="I4056">
        <f t="shared" si="316"/>
        <v>0.68816292779897748</v>
      </c>
      <c r="J4056">
        <f t="shared" si="317"/>
        <v>-0.13409119394795901</v>
      </c>
      <c r="K4056">
        <f t="shared" si="318"/>
        <v>2.6478717653062325</v>
      </c>
      <c r="L4056">
        <f t="shared" si="319"/>
        <v>6.0969500549539593</v>
      </c>
    </row>
    <row r="4057" spans="1:12" x14ac:dyDescent="0.2">
      <c r="A4057" t="s">
        <v>17</v>
      </c>
      <c r="B4057" t="str">
        <f>VLOOKUP(A4057,[1]Sheet1!$A:$B,2,0)</f>
        <v>CCCCCC[n+]1ccn(c1)C</v>
      </c>
      <c r="C4057" t="s">
        <v>10</v>
      </c>
      <c r="D4057" t="str">
        <f>VLOOKUP(C4057,[1]Sheet1!$A:$B,2,0)</f>
        <v>F[B-](F)(F)F</v>
      </c>
      <c r="E4057" t="str">
        <f t="shared" si="315"/>
        <v>CCCCCC[n+]1ccn(c1)C.F[B-](F)(F)F</v>
      </c>
      <c r="F4057">
        <v>323.14999999999998</v>
      </c>
      <c r="G4057">
        <v>60000</v>
      </c>
      <c r="H4057">
        <v>444.5</v>
      </c>
      <c r="I4057">
        <f t="shared" si="316"/>
        <v>0.39433123424178707</v>
      </c>
      <c r="J4057">
        <f t="shared" si="317"/>
        <v>13.412054599229796</v>
      </c>
      <c r="K4057">
        <f t="shared" si="318"/>
        <v>2.6478717653062325</v>
      </c>
      <c r="L4057">
        <f t="shared" si="319"/>
        <v>6.0969500549539593</v>
      </c>
    </row>
    <row r="4058" spans="1:12" x14ac:dyDescent="0.2">
      <c r="A4058" t="s">
        <v>164</v>
      </c>
      <c r="B4058" t="str">
        <f>VLOOKUP(A4058,[1]Sheet1!$A:$B,2,0)</f>
        <v>Cc1n(C)cc[n+]1CCCC#N</v>
      </c>
      <c r="C4058" t="s">
        <v>34</v>
      </c>
      <c r="D4058" t="str">
        <f>VLOOKUP(C4058,[1]Sheet1!$A:$B,2,0)</f>
        <v>C(#N)[N-]C#N</v>
      </c>
      <c r="E4058" t="str">
        <f t="shared" si="315"/>
        <v>Cc1n(C)cc[n+]1CCCC#N.C(#N)[N-]C#N</v>
      </c>
      <c r="F4058">
        <v>298.14999999999998</v>
      </c>
      <c r="G4058">
        <v>101.325</v>
      </c>
      <c r="H4058">
        <v>444.4</v>
      </c>
      <c r="I4058">
        <f t="shared" si="316"/>
        <v>0.18879703337637696</v>
      </c>
      <c r="J4058">
        <f t="shared" si="317"/>
        <v>-0.13409119394795901</v>
      </c>
      <c r="K4058">
        <f t="shared" si="318"/>
        <v>2.6477740502688301</v>
      </c>
      <c r="L4058">
        <f t="shared" si="319"/>
        <v>6.0967250577654752</v>
      </c>
    </row>
    <row r="4059" spans="1:12" x14ac:dyDescent="0.2">
      <c r="A4059" t="s">
        <v>17</v>
      </c>
      <c r="B4059" t="str">
        <f>VLOOKUP(A4059,[1]Sheet1!$A:$B,2,0)</f>
        <v>CCCCCC[n+]1ccn(c1)C</v>
      </c>
      <c r="C4059" t="s">
        <v>10</v>
      </c>
      <c r="D4059" t="str">
        <f>VLOOKUP(C4059,[1]Sheet1!$A:$B,2,0)</f>
        <v>F[B-](F)(F)F</v>
      </c>
      <c r="E4059" t="str">
        <f t="shared" si="315"/>
        <v>CCCCCC[n+]1ccn(c1)C.F[B-](F)(F)F</v>
      </c>
      <c r="F4059">
        <v>323.14999999999998</v>
      </c>
      <c r="G4059">
        <v>50000</v>
      </c>
      <c r="H4059">
        <v>444.4</v>
      </c>
      <c r="I4059">
        <f t="shared" si="316"/>
        <v>0.39433123424178707</v>
      </c>
      <c r="J4059">
        <f t="shared" si="317"/>
        <v>11.150544508534509</v>
      </c>
      <c r="K4059">
        <f t="shared" si="318"/>
        <v>2.6477740502688301</v>
      </c>
      <c r="L4059">
        <f t="shared" si="319"/>
        <v>6.0967250577654752</v>
      </c>
    </row>
    <row r="4060" spans="1:12" x14ac:dyDescent="0.2">
      <c r="A4060" t="s">
        <v>17</v>
      </c>
      <c r="B4060" t="str">
        <f>VLOOKUP(A4060,[1]Sheet1!$A:$B,2,0)</f>
        <v>CCCCCC[n+]1ccn(c1)C</v>
      </c>
      <c r="C4060" t="s">
        <v>38</v>
      </c>
      <c r="D4060" t="str">
        <f>VLOOKUP(C4060,[1]Sheet1!$A:$B,2,0)</f>
        <v>C(C)(=O)[O-]</v>
      </c>
      <c r="E4060" t="str">
        <f t="shared" si="315"/>
        <v>CCCCCC[n+]1ccn(c1)C.C(C)(=O)[O-]</v>
      </c>
      <c r="F4060">
        <v>308.7</v>
      </c>
      <c r="G4060">
        <v>7930</v>
      </c>
      <c r="H4060">
        <v>444.4</v>
      </c>
      <c r="I4060">
        <f t="shared" si="316"/>
        <v>0.27553246614158011</v>
      </c>
      <c r="J4060">
        <f t="shared" si="317"/>
        <v>1.6363715569794339</v>
      </c>
      <c r="K4060">
        <f t="shared" si="318"/>
        <v>2.6477740502688301</v>
      </c>
      <c r="L4060">
        <f t="shared" si="319"/>
        <v>6.0967250577654752</v>
      </c>
    </row>
    <row r="4061" spans="1:12" x14ac:dyDescent="0.2">
      <c r="A4061" t="s">
        <v>2</v>
      </c>
      <c r="B4061" t="str">
        <f>VLOOKUP(A4061,[1]Sheet1!$A:$B,2,0)</f>
        <v>CCCC[n+]1ccn(c1)C</v>
      </c>
      <c r="C4061" t="s">
        <v>3</v>
      </c>
      <c r="D4061" t="str">
        <f>VLOOKUP(C4061,[1]Sheet1!$A:$B,2,0)</f>
        <v>F[P-](F)(F)(F)(F)F</v>
      </c>
      <c r="E4061" t="str">
        <f t="shared" si="315"/>
        <v>CCCC[n+]1ccn(c1)C.F[P-](F)(F)(F)(F)F</v>
      </c>
      <c r="F4061">
        <v>357.99</v>
      </c>
      <c r="G4061">
        <v>101.325</v>
      </c>
      <c r="H4061">
        <v>444.2</v>
      </c>
      <c r="I4061">
        <f t="shared" si="316"/>
        <v>0.68076369656782287</v>
      </c>
      <c r="J4061">
        <f t="shared" si="317"/>
        <v>-0.13409119394795901</v>
      </c>
      <c r="K4061">
        <f t="shared" si="318"/>
        <v>2.6475785542124552</v>
      </c>
      <c r="L4061">
        <f t="shared" si="319"/>
        <v>6.096274911460327</v>
      </c>
    </row>
    <row r="4062" spans="1:12" x14ac:dyDescent="0.2">
      <c r="A4062" t="s">
        <v>2</v>
      </c>
      <c r="B4062" t="str">
        <f>VLOOKUP(A4062,[1]Sheet1!$A:$B,2,0)</f>
        <v>CCCC[n+]1ccn(c1)C</v>
      </c>
      <c r="C4062" t="s">
        <v>3</v>
      </c>
      <c r="D4062" t="str">
        <f>VLOOKUP(C4062,[1]Sheet1!$A:$B,2,0)</f>
        <v>F[P-](F)(F)(F)(F)F</v>
      </c>
      <c r="E4062" t="str">
        <f t="shared" si="315"/>
        <v>CCCC[n+]1ccn(c1)C.F[P-](F)(F)(F)(F)F</v>
      </c>
      <c r="F4062">
        <v>358.12</v>
      </c>
      <c r="G4062">
        <v>101.325</v>
      </c>
      <c r="H4062">
        <v>444.2</v>
      </c>
      <c r="I4062">
        <f t="shared" si="316"/>
        <v>0.68183247441232298</v>
      </c>
      <c r="J4062">
        <f t="shared" si="317"/>
        <v>-0.13409119394795901</v>
      </c>
      <c r="K4062">
        <f t="shared" si="318"/>
        <v>2.6475785542124552</v>
      </c>
      <c r="L4062">
        <f t="shared" si="319"/>
        <v>6.096274911460327</v>
      </c>
    </row>
    <row r="4063" spans="1:12" x14ac:dyDescent="0.2">
      <c r="A4063" t="s">
        <v>2</v>
      </c>
      <c r="B4063" t="str">
        <f>VLOOKUP(A4063,[1]Sheet1!$A:$B,2,0)</f>
        <v>CCCC[n+]1ccn(c1)C</v>
      </c>
      <c r="C4063" t="s">
        <v>3</v>
      </c>
      <c r="D4063" t="str">
        <f>VLOOKUP(C4063,[1]Sheet1!$A:$B,2,0)</f>
        <v>F[P-](F)(F)(F)(F)F</v>
      </c>
      <c r="E4063" t="str">
        <f t="shared" si="315"/>
        <v>CCCC[n+]1ccn(c1)C.F[P-](F)(F)(F)(F)F</v>
      </c>
      <c r="F4063">
        <v>358.24</v>
      </c>
      <c r="G4063">
        <v>101.325</v>
      </c>
      <c r="H4063">
        <v>444.2</v>
      </c>
      <c r="I4063">
        <f t="shared" si="316"/>
        <v>0.68281903857647697</v>
      </c>
      <c r="J4063">
        <f t="shared" si="317"/>
        <v>-0.13409119394795901</v>
      </c>
      <c r="K4063">
        <f t="shared" si="318"/>
        <v>2.6475785542124552</v>
      </c>
      <c r="L4063">
        <f t="shared" si="319"/>
        <v>6.096274911460327</v>
      </c>
    </row>
    <row r="4064" spans="1:12" x14ac:dyDescent="0.2">
      <c r="A4064" t="s">
        <v>2</v>
      </c>
      <c r="B4064" t="str">
        <f>VLOOKUP(A4064,[1]Sheet1!$A:$B,2,0)</f>
        <v>CCCC[n+]1ccn(c1)C</v>
      </c>
      <c r="C4064" t="s">
        <v>3</v>
      </c>
      <c r="D4064" t="str">
        <f>VLOOKUP(C4064,[1]Sheet1!$A:$B,2,0)</f>
        <v>F[P-](F)(F)(F)(F)F</v>
      </c>
      <c r="E4064" t="str">
        <f t="shared" si="315"/>
        <v>CCCC[n+]1ccn(c1)C.F[P-](F)(F)(F)(F)F</v>
      </c>
      <c r="F4064">
        <v>358.37</v>
      </c>
      <c r="G4064">
        <v>101.325</v>
      </c>
      <c r="H4064">
        <v>444.2</v>
      </c>
      <c r="I4064">
        <f t="shared" si="316"/>
        <v>0.68388781642097707</v>
      </c>
      <c r="J4064">
        <f t="shared" si="317"/>
        <v>-0.13409119394795901</v>
      </c>
      <c r="K4064">
        <f t="shared" si="318"/>
        <v>2.6475785542124552</v>
      </c>
      <c r="L4064">
        <f t="shared" si="319"/>
        <v>6.096274911460327</v>
      </c>
    </row>
    <row r="4065" spans="1:12" x14ac:dyDescent="0.2">
      <c r="A4065" t="s">
        <v>17</v>
      </c>
      <c r="B4065" t="str">
        <f>VLOOKUP(A4065,[1]Sheet1!$A:$B,2,0)</f>
        <v>CCCCCC[n+]1ccn(c1)C</v>
      </c>
      <c r="C4065" t="s">
        <v>10</v>
      </c>
      <c r="D4065" t="str">
        <f>VLOOKUP(C4065,[1]Sheet1!$A:$B,2,0)</f>
        <v>F[B-](F)(F)F</v>
      </c>
      <c r="E4065" t="str">
        <f t="shared" si="315"/>
        <v>CCCCCC[n+]1ccn(c1)C.F[B-](F)(F)F</v>
      </c>
      <c r="F4065">
        <v>323.14999999999998</v>
      </c>
      <c r="G4065">
        <v>40000</v>
      </c>
      <c r="H4065">
        <v>444.2</v>
      </c>
      <c r="I4065">
        <f t="shared" si="316"/>
        <v>0.39433123424178707</v>
      </c>
      <c r="J4065">
        <f t="shared" si="317"/>
        <v>8.8890344178392198</v>
      </c>
      <c r="K4065">
        <f t="shared" si="318"/>
        <v>2.6475785542124552</v>
      </c>
      <c r="L4065">
        <f t="shared" si="319"/>
        <v>6.096274911460327</v>
      </c>
    </row>
    <row r="4066" spans="1:12" x14ac:dyDescent="0.2">
      <c r="A4066" t="s">
        <v>17</v>
      </c>
      <c r="B4066" t="str">
        <f>VLOOKUP(A4066,[1]Sheet1!$A:$B,2,0)</f>
        <v>CCCCCC[n+]1ccn(c1)C</v>
      </c>
      <c r="C4066" t="s">
        <v>10</v>
      </c>
      <c r="D4066" t="str">
        <f>VLOOKUP(C4066,[1]Sheet1!$A:$B,2,0)</f>
        <v>F[B-](F)(F)F</v>
      </c>
      <c r="E4066" t="str">
        <f t="shared" si="315"/>
        <v>CCCCCC[n+]1ccn(c1)C.F[B-](F)(F)F</v>
      </c>
      <c r="F4066">
        <v>323.14999999999998</v>
      </c>
      <c r="G4066">
        <v>30000</v>
      </c>
      <c r="H4066">
        <v>444.1</v>
      </c>
      <c r="I4066">
        <f t="shared" si="316"/>
        <v>0.39433123424178707</v>
      </c>
      <c r="J4066">
        <f t="shared" si="317"/>
        <v>6.6275243271439326</v>
      </c>
      <c r="K4066">
        <f t="shared" si="318"/>
        <v>2.647480773173676</v>
      </c>
      <c r="L4066">
        <f t="shared" si="319"/>
        <v>6.0960497622980565</v>
      </c>
    </row>
    <row r="4067" spans="1:12" x14ac:dyDescent="0.2">
      <c r="A4067" t="s">
        <v>11</v>
      </c>
      <c r="B4067" t="str">
        <f>VLOOKUP(A4067,[1]Sheet1!$A:$B,2,0)</f>
        <v>CCCCCC[n+]1cccc2c1cccc2</v>
      </c>
      <c r="C4067" t="s">
        <v>8</v>
      </c>
      <c r="D4067" t="str">
        <f>VLOOKUP(C4067,[1]Sheet1!$A:$B,2,0)</f>
        <v>FC(S(=O)(=O)[N-]S(=O)(=O)C(F)(F)F)(F)F</v>
      </c>
      <c r="E4067" t="str">
        <f t="shared" si="315"/>
        <v>CCCCCC[n+]1cccc2c1cccc2.FC(S(=O)(=O)[N-]S(=O)(=O)C(F)(F)F)(F)F</v>
      </c>
      <c r="F4067">
        <v>293.92</v>
      </c>
      <c r="G4067">
        <v>101.325</v>
      </c>
      <c r="H4067">
        <v>444</v>
      </c>
      <c r="I4067">
        <f t="shared" si="316"/>
        <v>0.15402064658994988</v>
      </c>
      <c r="J4067">
        <f t="shared" si="317"/>
        <v>-0.13409119394795901</v>
      </c>
      <c r="K4067">
        <f t="shared" si="318"/>
        <v>2.6473829701146196</v>
      </c>
      <c r="L4067">
        <f t="shared" si="319"/>
        <v>6.0958245624322247</v>
      </c>
    </row>
    <row r="4068" spans="1:12" x14ac:dyDescent="0.2">
      <c r="A4068" t="s">
        <v>17</v>
      </c>
      <c r="B4068" t="str">
        <f>VLOOKUP(A4068,[1]Sheet1!$A:$B,2,0)</f>
        <v>CCCCCC[n+]1ccn(c1)C</v>
      </c>
      <c r="C4068" t="s">
        <v>3</v>
      </c>
      <c r="D4068" t="str">
        <f>VLOOKUP(C4068,[1]Sheet1!$A:$B,2,0)</f>
        <v>F[P-](F)(F)(F)(F)F</v>
      </c>
      <c r="E4068" t="str">
        <f t="shared" si="315"/>
        <v>CCCCCC[n+]1ccn(c1)C.F[P-](F)(F)(F)(F)F</v>
      </c>
      <c r="F4068">
        <v>331.15</v>
      </c>
      <c r="G4068">
        <v>101.325</v>
      </c>
      <c r="H4068">
        <v>444</v>
      </c>
      <c r="I4068">
        <f t="shared" si="316"/>
        <v>0.46010217851871832</v>
      </c>
      <c r="J4068">
        <f t="shared" si="317"/>
        <v>-0.13409119394795901</v>
      </c>
      <c r="K4068">
        <f t="shared" si="318"/>
        <v>2.6473829701146196</v>
      </c>
      <c r="L4068">
        <f t="shared" si="319"/>
        <v>6.0958245624322247</v>
      </c>
    </row>
    <row r="4069" spans="1:12" x14ac:dyDescent="0.2">
      <c r="A4069" t="s">
        <v>52</v>
      </c>
      <c r="B4069" t="str">
        <f>VLOOKUP(A4069,[1]Sheet1!$A:$B,2,0)</f>
        <v>CCCCCC[N+](CCO)(C)C</v>
      </c>
      <c r="C4069" t="s">
        <v>5</v>
      </c>
      <c r="D4069" t="str">
        <f>VLOOKUP(C4069,[1]Sheet1!$A:$B,2,0)</f>
        <v>[Br-]</v>
      </c>
      <c r="E4069" t="str">
        <f t="shared" si="315"/>
        <v>CCCCCC[N+](CCO)(C)C.[Br-]</v>
      </c>
      <c r="F4069">
        <v>335</v>
      </c>
      <c r="G4069">
        <v>101.325</v>
      </c>
      <c r="H4069">
        <v>444</v>
      </c>
      <c r="I4069">
        <f t="shared" si="316"/>
        <v>0.49175444545199165</v>
      </c>
      <c r="J4069">
        <f t="shared" si="317"/>
        <v>-0.13409119394795901</v>
      </c>
      <c r="K4069">
        <f t="shared" si="318"/>
        <v>2.6473829701146196</v>
      </c>
      <c r="L4069">
        <f t="shared" si="319"/>
        <v>6.0958245624322247</v>
      </c>
    </row>
    <row r="4070" spans="1:12" x14ac:dyDescent="0.2">
      <c r="A4070" t="s">
        <v>61</v>
      </c>
      <c r="B4070" t="str">
        <f>VLOOKUP(A4070,[1]Sheet1!$A:$B,2,0)</f>
        <v>CC=1C=[N+](C=CC1)CCCCCCCC</v>
      </c>
      <c r="C4070" t="s">
        <v>10</v>
      </c>
      <c r="D4070" t="str">
        <f>VLOOKUP(C4070,[1]Sheet1!$A:$B,2,0)</f>
        <v>F[B-](F)(F)F</v>
      </c>
      <c r="E4070" t="str">
        <f t="shared" si="315"/>
        <v>CC=1C=[N+](C=CC1)CCCCCCCC.F[B-](F)(F)F</v>
      </c>
      <c r="F4070">
        <v>290.64999999999998</v>
      </c>
      <c r="G4070">
        <v>101.325</v>
      </c>
      <c r="H4070">
        <v>444</v>
      </c>
      <c r="I4070">
        <f t="shared" si="316"/>
        <v>0.12713677311675392</v>
      </c>
      <c r="J4070">
        <f t="shared" si="317"/>
        <v>-0.13409119394795901</v>
      </c>
      <c r="K4070">
        <f t="shared" si="318"/>
        <v>2.6473829701146196</v>
      </c>
      <c r="L4070">
        <f t="shared" si="319"/>
        <v>6.0958245624322247</v>
      </c>
    </row>
    <row r="4071" spans="1:12" x14ac:dyDescent="0.2">
      <c r="A4071" t="s">
        <v>17</v>
      </c>
      <c r="B4071" t="str">
        <f>VLOOKUP(A4071,[1]Sheet1!$A:$B,2,0)</f>
        <v>CCCCCC[n+]1ccn(c1)C</v>
      </c>
      <c r="C4071" t="s">
        <v>10</v>
      </c>
      <c r="D4071" t="str">
        <f>VLOOKUP(C4071,[1]Sheet1!$A:$B,2,0)</f>
        <v>F[B-](F)(F)F</v>
      </c>
      <c r="E4071" t="str">
        <f t="shared" si="315"/>
        <v>CCCCCC[n+]1ccn(c1)C.F[B-](F)(F)F</v>
      </c>
      <c r="F4071">
        <v>323.14999999999998</v>
      </c>
      <c r="G4071">
        <v>20000</v>
      </c>
      <c r="H4071">
        <v>444</v>
      </c>
      <c r="I4071">
        <f t="shared" si="316"/>
        <v>0.39433123424178707</v>
      </c>
      <c r="J4071">
        <f t="shared" si="317"/>
        <v>4.3660142364486454</v>
      </c>
      <c r="K4071">
        <f t="shared" si="318"/>
        <v>2.6473829701146196</v>
      </c>
      <c r="L4071">
        <f t="shared" si="319"/>
        <v>6.0958245624322247</v>
      </c>
    </row>
    <row r="4072" spans="1:12" x14ac:dyDescent="0.2">
      <c r="A4072" t="s">
        <v>2</v>
      </c>
      <c r="B4072" t="str">
        <f>VLOOKUP(A4072,[1]Sheet1!$A:$B,2,0)</f>
        <v>CCCC[n+]1ccn(c1)C</v>
      </c>
      <c r="C4072" t="s">
        <v>3</v>
      </c>
      <c r="D4072" t="str">
        <f>VLOOKUP(C4072,[1]Sheet1!$A:$B,2,0)</f>
        <v>F[P-](F)(F)(F)(F)F</v>
      </c>
      <c r="E4072" t="str">
        <f t="shared" si="315"/>
        <v>CCCC[n+]1ccn(c1)C.F[P-](F)(F)(F)(F)F</v>
      </c>
      <c r="F4072">
        <v>357.74</v>
      </c>
      <c r="G4072">
        <v>101.325</v>
      </c>
      <c r="H4072">
        <v>443.9</v>
      </c>
      <c r="I4072">
        <f t="shared" si="316"/>
        <v>0.67870835455916878</v>
      </c>
      <c r="J4072">
        <f t="shared" si="317"/>
        <v>-0.13409119394795901</v>
      </c>
      <c r="K4072">
        <f t="shared" si="318"/>
        <v>2.6472851450253665</v>
      </c>
      <c r="L4072">
        <f t="shared" si="319"/>
        <v>6.0955993118399894</v>
      </c>
    </row>
    <row r="4073" spans="1:12" x14ac:dyDescent="0.2">
      <c r="A4073" t="s">
        <v>2</v>
      </c>
      <c r="B4073" t="str">
        <f>VLOOKUP(A4073,[1]Sheet1!$A:$B,2,0)</f>
        <v>CCCC[n+]1ccn(c1)C</v>
      </c>
      <c r="C4073" t="s">
        <v>3</v>
      </c>
      <c r="D4073" t="str">
        <f>VLOOKUP(C4073,[1]Sheet1!$A:$B,2,0)</f>
        <v>F[P-](F)(F)(F)(F)F</v>
      </c>
      <c r="E4073" t="str">
        <f t="shared" si="315"/>
        <v>CCCC[n+]1ccn(c1)C.F[P-](F)(F)(F)(F)F</v>
      </c>
      <c r="F4073">
        <v>357.86</v>
      </c>
      <c r="G4073">
        <v>101.325</v>
      </c>
      <c r="H4073">
        <v>443.9</v>
      </c>
      <c r="I4073">
        <f t="shared" si="316"/>
        <v>0.67969491872332277</v>
      </c>
      <c r="J4073">
        <f t="shared" si="317"/>
        <v>-0.13409119394795901</v>
      </c>
      <c r="K4073">
        <f t="shared" si="318"/>
        <v>2.6472851450253665</v>
      </c>
      <c r="L4073">
        <f t="shared" si="319"/>
        <v>6.0955993118399894</v>
      </c>
    </row>
    <row r="4074" spans="1:12" x14ac:dyDescent="0.2">
      <c r="A4074" t="s">
        <v>17</v>
      </c>
      <c r="B4074" t="str">
        <f>VLOOKUP(A4074,[1]Sheet1!$A:$B,2,0)</f>
        <v>CCCCCC[n+]1ccn(c1)C</v>
      </c>
      <c r="C4074" t="s">
        <v>10</v>
      </c>
      <c r="D4074" t="str">
        <f>VLOOKUP(C4074,[1]Sheet1!$A:$B,2,0)</f>
        <v>F[B-](F)(F)F</v>
      </c>
      <c r="E4074" t="str">
        <f t="shared" si="315"/>
        <v>CCCCCC[n+]1ccn(c1)C.F[B-](F)(F)F</v>
      </c>
      <c r="F4074">
        <v>323.14999999999998</v>
      </c>
      <c r="G4074">
        <v>12000</v>
      </c>
      <c r="H4074">
        <v>443.9</v>
      </c>
      <c r="I4074">
        <f t="shared" si="316"/>
        <v>0.39433123424178707</v>
      </c>
      <c r="J4074">
        <f t="shared" si="317"/>
        <v>2.5568061638924156</v>
      </c>
      <c r="K4074">
        <f t="shared" si="318"/>
        <v>2.6472851450253665</v>
      </c>
      <c r="L4074">
        <f t="shared" si="319"/>
        <v>6.0955993118399894</v>
      </c>
    </row>
    <row r="4075" spans="1:12" x14ac:dyDescent="0.2">
      <c r="A4075" t="s">
        <v>17</v>
      </c>
      <c r="B4075" t="str">
        <f>VLOOKUP(A4075,[1]Sheet1!$A:$B,2,0)</f>
        <v>CCCCCC[n+]1ccn(c1)C</v>
      </c>
      <c r="C4075" t="s">
        <v>10</v>
      </c>
      <c r="D4075" t="str">
        <f>VLOOKUP(C4075,[1]Sheet1!$A:$B,2,0)</f>
        <v>F[B-](F)(F)F</v>
      </c>
      <c r="E4075" t="str">
        <f t="shared" si="315"/>
        <v>CCCCCC[n+]1ccn(c1)C.F[B-](F)(F)F</v>
      </c>
      <c r="F4075">
        <v>323.14999999999998</v>
      </c>
      <c r="G4075">
        <v>14000</v>
      </c>
      <c r="H4075">
        <v>443.9</v>
      </c>
      <c r="I4075">
        <f t="shared" si="316"/>
        <v>0.39433123424178707</v>
      </c>
      <c r="J4075">
        <f t="shared" si="317"/>
        <v>3.0091081820314729</v>
      </c>
      <c r="K4075">
        <f t="shared" si="318"/>
        <v>2.6472851450253665</v>
      </c>
      <c r="L4075">
        <f t="shared" si="319"/>
        <v>6.0955993118399894</v>
      </c>
    </row>
    <row r="4076" spans="1:12" x14ac:dyDescent="0.2">
      <c r="A4076" t="s">
        <v>15</v>
      </c>
      <c r="B4076" t="str">
        <f>VLOOKUP(A4076,[1]Sheet1!$A:$B,2,0)</f>
        <v>C(CCCCCCCCC)[NH2+]CCCCCCCCCC</v>
      </c>
      <c r="C4076" t="s">
        <v>16</v>
      </c>
      <c r="D4076" t="str">
        <f>VLOOKUP(C4076,[1]Sheet1!$A:$B,2,0)</f>
        <v>[Cl-]</v>
      </c>
      <c r="E4076" t="str">
        <f t="shared" si="315"/>
        <v>C(CCCCCCCCC)[NH2+]CCCCCCCCCC.[Cl-]</v>
      </c>
      <c r="F4076">
        <v>226.75</v>
      </c>
      <c r="G4076">
        <v>101.325</v>
      </c>
      <c r="H4076">
        <v>443.8</v>
      </c>
      <c r="I4076">
        <f t="shared" si="316"/>
        <v>-0.39820864429523417</v>
      </c>
      <c r="J4076">
        <f t="shared" si="317"/>
        <v>-0.13409119394795901</v>
      </c>
      <c r="K4076">
        <f t="shared" si="318"/>
        <v>2.6471872978959894</v>
      </c>
      <c r="L4076">
        <f t="shared" si="319"/>
        <v>6.0953740104984933</v>
      </c>
    </row>
    <row r="4077" spans="1:12" x14ac:dyDescent="0.2">
      <c r="A4077" t="s">
        <v>2</v>
      </c>
      <c r="B4077" t="str">
        <f>VLOOKUP(A4077,[1]Sheet1!$A:$B,2,0)</f>
        <v>CCCC[n+]1ccn(c1)C</v>
      </c>
      <c r="C4077" t="s">
        <v>45</v>
      </c>
      <c r="D4077" t="str">
        <f>VLOOKUP(C4077,[1]Sheet1!$A:$B,2,0)</f>
        <v>FC(S(=O)(=O)[O-])(F)F</v>
      </c>
      <c r="E4077" t="str">
        <f t="shared" si="315"/>
        <v>CCCC[n+]1ccn(c1)C.FC(S(=O)(=O)[O-])(F)F</v>
      </c>
      <c r="F4077">
        <v>328.22</v>
      </c>
      <c r="G4077">
        <v>101.325</v>
      </c>
      <c r="H4077">
        <v>443.8</v>
      </c>
      <c r="I4077">
        <f t="shared" si="316"/>
        <v>0.43601357017729264</v>
      </c>
      <c r="J4077">
        <f t="shared" si="317"/>
        <v>-0.13409119394795901</v>
      </c>
      <c r="K4077">
        <f t="shared" si="318"/>
        <v>2.6471872978959894</v>
      </c>
      <c r="L4077">
        <f t="shared" si="319"/>
        <v>6.0953740104984933</v>
      </c>
    </row>
    <row r="4078" spans="1:12" x14ac:dyDescent="0.2">
      <c r="A4078" t="s">
        <v>17</v>
      </c>
      <c r="B4078" t="str">
        <f>VLOOKUP(A4078,[1]Sheet1!$A:$B,2,0)</f>
        <v>CCCCCC[n+]1ccn(c1)C</v>
      </c>
      <c r="C4078" t="s">
        <v>10</v>
      </c>
      <c r="D4078" t="str">
        <f>VLOOKUP(C4078,[1]Sheet1!$A:$B,2,0)</f>
        <v>F[B-](F)(F)F</v>
      </c>
      <c r="E4078" t="str">
        <f t="shared" si="315"/>
        <v>CCCCCC[n+]1ccn(c1)C.F[B-](F)(F)F</v>
      </c>
      <c r="F4078">
        <v>323.14999999999998</v>
      </c>
      <c r="G4078">
        <v>6000</v>
      </c>
      <c r="H4078">
        <v>443.8</v>
      </c>
      <c r="I4078">
        <f t="shared" si="316"/>
        <v>0.39433123424178707</v>
      </c>
      <c r="J4078">
        <f t="shared" si="317"/>
        <v>1.1999001094752433</v>
      </c>
      <c r="K4078">
        <f t="shared" si="318"/>
        <v>2.6471872978959894</v>
      </c>
      <c r="L4078">
        <f t="shared" si="319"/>
        <v>6.0953740104984933</v>
      </c>
    </row>
    <row r="4079" spans="1:12" x14ac:dyDescent="0.2">
      <c r="A4079" t="s">
        <v>17</v>
      </c>
      <c r="B4079" t="str">
        <f>VLOOKUP(A4079,[1]Sheet1!$A:$B,2,0)</f>
        <v>CCCCCC[n+]1ccn(c1)C</v>
      </c>
      <c r="C4079" t="s">
        <v>10</v>
      </c>
      <c r="D4079" t="str">
        <f>VLOOKUP(C4079,[1]Sheet1!$A:$B,2,0)</f>
        <v>F[B-](F)(F)F</v>
      </c>
      <c r="E4079" t="str">
        <f t="shared" si="315"/>
        <v>CCCCCC[n+]1ccn(c1)C.F[B-](F)(F)F</v>
      </c>
      <c r="F4079">
        <v>323.14999999999998</v>
      </c>
      <c r="G4079">
        <v>8000</v>
      </c>
      <c r="H4079">
        <v>443.8</v>
      </c>
      <c r="I4079">
        <f t="shared" si="316"/>
        <v>0.39433123424178707</v>
      </c>
      <c r="J4079">
        <f t="shared" si="317"/>
        <v>1.6522021276143009</v>
      </c>
      <c r="K4079">
        <f t="shared" si="318"/>
        <v>2.6471872978959894</v>
      </c>
      <c r="L4079">
        <f t="shared" si="319"/>
        <v>6.0953740104984933</v>
      </c>
    </row>
    <row r="4080" spans="1:12" x14ac:dyDescent="0.2">
      <c r="A4080" t="s">
        <v>17</v>
      </c>
      <c r="B4080" t="str">
        <f>VLOOKUP(A4080,[1]Sheet1!$A:$B,2,0)</f>
        <v>CCCCCC[n+]1ccn(c1)C</v>
      </c>
      <c r="C4080" t="s">
        <v>10</v>
      </c>
      <c r="D4080" t="str">
        <f>VLOOKUP(C4080,[1]Sheet1!$A:$B,2,0)</f>
        <v>F[B-](F)(F)F</v>
      </c>
      <c r="E4080" t="str">
        <f t="shared" si="315"/>
        <v>CCCCCC[n+]1ccn(c1)C.F[B-](F)(F)F</v>
      </c>
      <c r="F4080">
        <v>323.14999999999998</v>
      </c>
      <c r="G4080">
        <v>10000</v>
      </c>
      <c r="H4080">
        <v>443.8</v>
      </c>
      <c r="I4080">
        <f t="shared" si="316"/>
        <v>0.39433123424178707</v>
      </c>
      <c r="J4080">
        <f t="shared" si="317"/>
        <v>2.1045041457533582</v>
      </c>
      <c r="K4080">
        <f t="shared" si="318"/>
        <v>2.6471872978959894</v>
      </c>
      <c r="L4080">
        <f t="shared" si="319"/>
        <v>6.0953740104984933</v>
      </c>
    </row>
    <row r="4081" spans="1:12" x14ac:dyDescent="0.2">
      <c r="A4081" t="s">
        <v>7</v>
      </c>
      <c r="B4081" t="str">
        <f>VLOOKUP(A4081,[1]Sheet1!$A:$B,2,0)</f>
        <v>CCCCCCCCCCCCCC[n+]1ccn(c1)C</v>
      </c>
      <c r="C4081" t="s">
        <v>8</v>
      </c>
      <c r="D4081" t="str">
        <f>VLOOKUP(C4081,[1]Sheet1!$A:$B,2,0)</f>
        <v>FC(S(=O)(=O)[N-]S(=O)(=O)C(F)(F)F)(F)F</v>
      </c>
      <c r="E4081" t="str">
        <f t="shared" si="315"/>
        <v>CCCCCCCCCCCCCC[n+]1ccn(c1)C.FC(S(=O)(=O)[N-]S(=O)(=O)C(F)(F)F)(F)F</v>
      </c>
      <c r="F4081">
        <v>164.38</v>
      </c>
      <c r="G4081">
        <v>101.325</v>
      </c>
      <c r="H4081">
        <v>443.7</v>
      </c>
      <c r="I4081">
        <f t="shared" si="316"/>
        <v>-0.91097536861425943</v>
      </c>
      <c r="J4081">
        <f t="shared" si="317"/>
        <v>-0.13409119394795901</v>
      </c>
      <c r="K4081">
        <f t="shared" si="318"/>
        <v>2.6470894287165549</v>
      </c>
      <c r="L4081">
        <f t="shared" si="319"/>
        <v>6.095148658384864</v>
      </c>
    </row>
    <row r="4082" spans="1:12" x14ac:dyDescent="0.2">
      <c r="A4082" t="s">
        <v>17</v>
      </c>
      <c r="B4082" t="str">
        <f>VLOOKUP(A4082,[1]Sheet1!$A:$B,2,0)</f>
        <v>CCCCCC[n+]1ccn(c1)C</v>
      </c>
      <c r="C4082" t="s">
        <v>10</v>
      </c>
      <c r="D4082" t="str">
        <f>VLOOKUP(C4082,[1]Sheet1!$A:$B,2,0)</f>
        <v>F[B-](F)(F)F</v>
      </c>
      <c r="E4082" t="str">
        <f t="shared" si="315"/>
        <v>CCCCCC[n+]1ccn(c1)C.F[B-](F)(F)F</v>
      </c>
      <c r="F4082">
        <v>323.14999999999998</v>
      </c>
      <c r="G4082">
        <v>100</v>
      </c>
      <c r="H4082">
        <v>443.7</v>
      </c>
      <c r="I4082">
        <f t="shared" si="316"/>
        <v>0.39433123424178707</v>
      </c>
      <c r="J4082">
        <f t="shared" si="317"/>
        <v>-0.13439084403497614</v>
      </c>
      <c r="K4082">
        <f t="shared" si="318"/>
        <v>2.6470894287165549</v>
      </c>
      <c r="L4082">
        <f t="shared" si="319"/>
        <v>6.095148658384864</v>
      </c>
    </row>
    <row r="4083" spans="1:12" x14ac:dyDescent="0.2">
      <c r="A4083" t="s">
        <v>17</v>
      </c>
      <c r="B4083" t="str">
        <f>VLOOKUP(A4083,[1]Sheet1!$A:$B,2,0)</f>
        <v>CCCCCC[n+]1ccn(c1)C</v>
      </c>
      <c r="C4083" t="s">
        <v>10</v>
      </c>
      <c r="D4083" t="str">
        <f>VLOOKUP(C4083,[1]Sheet1!$A:$B,2,0)</f>
        <v>F[B-](F)(F)F</v>
      </c>
      <c r="E4083" t="str">
        <f t="shared" si="315"/>
        <v>CCCCCC[n+]1ccn(c1)C.F[B-](F)(F)F</v>
      </c>
      <c r="F4083">
        <v>323.14999999999998</v>
      </c>
      <c r="G4083">
        <v>2000</v>
      </c>
      <c r="H4083">
        <v>443.7</v>
      </c>
      <c r="I4083">
        <f t="shared" si="316"/>
        <v>0.39433123424178707</v>
      </c>
      <c r="J4083">
        <f t="shared" si="317"/>
        <v>0.29529607319712842</v>
      </c>
      <c r="K4083">
        <f t="shared" si="318"/>
        <v>2.6470894287165549</v>
      </c>
      <c r="L4083">
        <f t="shared" si="319"/>
        <v>6.095148658384864</v>
      </c>
    </row>
    <row r="4084" spans="1:12" x14ac:dyDescent="0.2">
      <c r="A4084" t="s">
        <v>17</v>
      </c>
      <c r="B4084" t="str">
        <f>VLOOKUP(A4084,[1]Sheet1!$A:$B,2,0)</f>
        <v>CCCCCC[n+]1ccn(c1)C</v>
      </c>
      <c r="C4084" t="s">
        <v>10</v>
      </c>
      <c r="D4084" t="str">
        <f>VLOOKUP(C4084,[1]Sheet1!$A:$B,2,0)</f>
        <v>F[B-](F)(F)F</v>
      </c>
      <c r="E4084" t="str">
        <f t="shared" si="315"/>
        <v>CCCCCC[n+]1ccn(c1)C.F[B-](F)(F)F</v>
      </c>
      <c r="F4084">
        <v>323.14999999999998</v>
      </c>
      <c r="G4084">
        <v>4000</v>
      </c>
      <c r="H4084">
        <v>443.7</v>
      </c>
      <c r="I4084">
        <f t="shared" si="316"/>
        <v>0.39433123424178707</v>
      </c>
      <c r="J4084">
        <f t="shared" si="317"/>
        <v>0.74759809133618593</v>
      </c>
      <c r="K4084">
        <f t="shared" si="318"/>
        <v>2.6470894287165549</v>
      </c>
      <c r="L4084">
        <f t="shared" si="319"/>
        <v>6.095148658384864</v>
      </c>
    </row>
    <row r="4085" spans="1:12" x14ac:dyDescent="0.2">
      <c r="A4085" t="s">
        <v>2</v>
      </c>
      <c r="B4085" t="str">
        <f>VLOOKUP(A4085,[1]Sheet1!$A:$B,2,0)</f>
        <v>CCCC[n+]1ccn(c1)C</v>
      </c>
      <c r="C4085" t="s">
        <v>3</v>
      </c>
      <c r="D4085" t="str">
        <f>VLOOKUP(C4085,[1]Sheet1!$A:$B,2,0)</f>
        <v>F[P-](F)(F)(F)(F)F</v>
      </c>
      <c r="E4085" t="str">
        <f t="shared" si="315"/>
        <v>CCCC[n+]1ccn(c1)C.F[P-](F)(F)(F)(F)F</v>
      </c>
      <c r="F4085">
        <v>356.81</v>
      </c>
      <c r="G4085">
        <v>101.325</v>
      </c>
      <c r="H4085">
        <v>443.6</v>
      </c>
      <c r="I4085">
        <f t="shared" si="316"/>
        <v>0.67106248228697551</v>
      </c>
      <c r="J4085">
        <f t="shared" si="317"/>
        <v>-0.13409119394795901</v>
      </c>
      <c r="K4085">
        <f t="shared" si="318"/>
        <v>2.6469915374771227</v>
      </c>
      <c r="L4085">
        <f t="shared" si="319"/>
        <v>6.0949232554762123</v>
      </c>
    </row>
    <row r="4086" spans="1:12" x14ac:dyDescent="0.2">
      <c r="A4086" t="s">
        <v>2</v>
      </c>
      <c r="B4086" t="str">
        <f>VLOOKUP(A4086,[1]Sheet1!$A:$B,2,0)</f>
        <v>CCCC[n+]1ccn(c1)C</v>
      </c>
      <c r="C4086" t="s">
        <v>3</v>
      </c>
      <c r="D4086" t="str">
        <f>VLOOKUP(C4086,[1]Sheet1!$A:$B,2,0)</f>
        <v>F[P-](F)(F)(F)(F)F</v>
      </c>
      <c r="E4086" t="str">
        <f t="shared" si="315"/>
        <v>CCCC[n+]1ccn(c1)C.F[P-](F)(F)(F)(F)F</v>
      </c>
      <c r="F4086">
        <v>357.24</v>
      </c>
      <c r="G4086">
        <v>101.325</v>
      </c>
      <c r="H4086">
        <v>443.6</v>
      </c>
      <c r="I4086">
        <f t="shared" si="316"/>
        <v>0.67459767054186059</v>
      </c>
      <c r="J4086">
        <f t="shared" si="317"/>
        <v>-0.13409119394795901</v>
      </c>
      <c r="K4086">
        <f t="shared" si="318"/>
        <v>2.6469915374771227</v>
      </c>
      <c r="L4086">
        <f t="shared" si="319"/>
        <v>6.0949232554762123</v>
      </c>
    </row>
    <row r="4087" spans="1:12" x14ac:dyDescent="0.2">
      <c r="A4087" t="s">
        <v>2</v>
      </c>
      <c r="B4087" t="str">
        <f>VLOOKUP(A4087,[1]Sheet1!$A:$B,2,0)</f>
        <v>CCCC[n+]1ccn(c1)C</v>
      </c>
      <c r="C4087" t="s">
        <v>3</v>
      </c>
      <c r="D4087" t="str">
        <f>VLOOKUP(C4087,[1]Sheet1!$A:$B,2,0)</f>
        <v>F[P-](F)(F)(F)(F)F</v>
      </c>
      <c r="E4087" t="str">
        <f t="shared" si="315"/>
        <v>CCCC[n+]1ccn(c1)C.F[P-](F)(F)(F)(F)F</v>
      </c>
      <c r="F4087">
        <v>357.36</v>
      </c>
      <c r="G4087">
        <v>101.325</v>
      </c>
      <c r="H4087">
        <v>443.6</v>
      </c>
      <c r="I4087">
        <f t="shared" si="316"/>
        <v>0.67558423470601459</v>
      </c>
      <c r="J4087">
        <f t="shared" si="317"/>
        <v>-0.13409119394795901</v>
      </c>
      <c r="K4087">
        <f t="shared" si="318"/>
        <v>2.6469915374771227</v>
      </c>
      <c r="L4087">
        <f t="shared" si="319"/>
        <v>6.0949232554762123</v>
      </c>
    </row>
    <row r="4088" spans="1:12" x14ac:dyDescent="0.2">
      <c r="A4088" t="s">
        <v>2</v>
      </c>
      <c r="B4088" t="str">
        <f>VLOOKUP(A4088,[1]Sheet1!$A:$B,2,0)</f>
        <v>CCCC[n+]1ccn(c1)C</v>
      </c>
      <c r="C4088" t="s">
        <v>3</v>
      </c>
      <c r="D4088" t="str">
        <f>VLOOKUP(C4088,[1]Sheet1!$A:$B,2,0)</f>
        <v>F[P-](F)(F)(F)(F)F</v>
      </c>
      <c r="E4088" t="str">
        <f t="shared" si="315"/>
        <v>CCCC[n+]1ccn(c1)C.F[P-](F)(F)(F)(F)F</v>
      </c>
      <c r="F4088">
        <v>357.49</v>
      </c>
      <c r="G4088">
        <v>101.325</v>
      </c>
      <c r="H4088">
        <v>443.6</v>
      </c>
      <c r="I4088">
        <f t="shared" si="316"/>
        <v>0.67665301255051469</v>
      </c>
      <c r="J4088">
        <f t="shared" si="317"/>
        <v>-0.13409119394795901</v>
      </c>
      <c r="K4088">
        <f t="shared" si="318"/>
        <v>2.6469915374771227</v>
      </c>
      <c r="L4088">
        <f t="shared" si="319"/>
        <v>6.0949232554762123</v>
      </c>
    </row>
    <row r="4089" spans="1:12" x14ac:dyDescent="0.2">
      <c r="A4089" t="s">
        <v>2</v>
      </c>
      <c r="B4089" t="str">
        <f>VLOOKUP(A4089,[1]Sheet1!$A:$B,2,0)</f>
        <v>CCCC[n+]1ccn(c1)C</v>
      </c>
      <c r="C4089" t="s">
        <v>3</v>
      </c>
      <c r="D4089" t="str">
        <f>VLOOKUP(C4089,[1]Sheet1!$A:$B,2,0)</f>
        <v>F[P-](F)(F)(F)(F)F</v>
      </c>
      <c r="E4089" t="str">
        <f t="shared" si="315"/>
        <v>CCCC[n+]1ccn(c1)C.F[P-](F)(F)(F)(F)F</v>
      </c>
      <c r="F4089">
        <v>357.61</v>
      </c>
      <c r="G4089">
        <v>101.325</v>
      </c>
      <c r="H4089">
        <v>443.6</v>
      </c>
      <c r="I4089">
        <f t="shared" si="316"/>
        <v>0.67763957671466868</v>
      </c>
      <c r="J4089">
        <f t="shared" si="317"/>
        <v>-0.13409119394795901</v>
      </c>
      <c r="K4089">
        <f t="shared" si="318"/>
        <v>2.6469915374771227</v>
      </c>
      <c r="L4089">
        <f t="shared" si="319"/>
        <v>6.0949232554762123</v>
      </c>
    </row>
    <row r="4090" spans="1:12" x14ac:dyDescent="0.2">
      <c r="A4090" t="s">
        <v>7</v>
      </c>
      <c r="B4090" t="str">
        <f>VLOOKUP(A4090,[1]Sheet1!$A:$B,2,0)</f>
        <v>CCCCCCCCCCCCCC[n+]1ccn(c1)C</v>
      </c>
      <c r="C4090" t="s">
        <v>8</v>
      </c>
      <c r="D4090" t="str">
        <f>VLOOKUP(C4090,[1]Sheet1!$A:$B,2,0)</f>
        <v>FC(S(=O)(=O)[N-]S(=O)(=O)C(F)(F)F)(F)F</v>
      </c>
      <c r="E4090" t="str">
        <f t="shared" si="315"/>
        <v>CCCCCCCCCCCCCC[n+]1ccn(c1)C.FC(S(=O)(=O)[N-]S(=O)(=O)C(F)(F)F)(F)F</v>
      </c>
      <c r="F4090">
        <v>164.46</v>
      </c>
      <c r="G4090">
        <v>101.325</v>
      </c>
      <c r="H4090">
        <v>443.6</v>
      </c>
      <c r="I4090">
        <f t="shared" si="316"/>
        <v>-0.91031765917148999</v>
      </c>
      <c r="J4090">
        <f t="shared" si="317"/>
        <v>-0.13409119394795901</v>
      </c>
      <c r="K4090">
        <f t="shared" si="318"/>
        <v>2.6469915374771227</v>
      </c>
      <c r="L4090">
        <f t="shared" si="319"/>
        <v>6.0949232554762123</v>
      </c>
    </row>
    <row r="4091" spans="1:12" x14ac:dyDescent="0.2">
      <c r="A4091" t="s">
        <v>69</v>
      </c>
      <c r="B4091" t="str">
        <f>VLOOKUP(A4091,[1]Sheet1!$A:$B,2,0)</f>
        <v>CCCCC[n+]1ccn(c1)C</v>
      </c>
      <c r="C4091" t="s">
        <v>3</v>
      </c>
      <c r="D4091" t="str">
        <f>VLOOKUP(C4091,[1]Sheet1!$A:$B,2,0)</f>
        <v>F[P-](F)(F)(F)(F)F</v>
      </c>
      <c r="E4091" t="str">
        <f t="shared" si="315"/>
        <v>CCCCC[n+]1ccn(c1)C.F[P-](F)(F)(F)(F)F</v>
      </c>
      <c r="F4091">
        <v>309.089</v>
      </c>
      <c r="G4091">
        <v>101.325</v>
      </c>
      <c r="H4091">
        <v>443.5</v>
      </c>
      <c r="I4091">
        <f t="shared" si="316"/>
        <v>0.27873057830704601</v>
      </c>
      <c r="J4091">
        <f t="shared" si="317"/>
        <v>-0.13409119394795901</v>
      </c>
      <c r="K4091">
        <f t="shared" si="318"/>
        <v>2.646893624167745</v>
      </c>
      <c r="L4091">
        <f t="shared" si="319"/>
        <v>6.0946978017496338</v>
      </c>
    </row>
    <row r="4092" spans="1:12" x14ac:dyDescent="0.2">
      <c r="A4092" t="s">
        <v>2</v>
      </c>
      <c r="B4092" t="str">
        <f>VLOOKUP(A4092,[1]Sheet1!$A:$B,2,0)</f>
        <v>CCCC[n+]1ccn(c1)C</v>
      </c>
      <c r="C4092" t="s">
        <v>3</v>
      </c>
      <c r="D4092" t="str">
        <f>VLOOKUP(C4092,[1]Sheet1!$A:$B,2,0)</f>
        <v>F[P-](F)(F)(F)(F)F</v>
      </c>
      <c r="E4092" t="str">
        <f t="shared" si="315"/>
        <v>CCCC[n+]1ccn(c1)C.F[P-](F)(F)(F)(F)F</v>
      </c>
      <c r="F4092">
        <v>356.56</v>
      </c>
      <c r="G4092">
        <v>101.325</v>
      </c>
      <c r="H4092">
        <v>443.3</v>
      </c>
      <c r="I4092">
        <f t="shared" si="316"/>
        <v>0.66900714027832142</v>
      </c>
      <c r="J4092">
        <f t="shared" si="317"/>
        <v>-0.13409119394795901</v>
      </c>
      <c r="K4092">
        <f t="shared" si="318"/>
        <v>2.6466977312993345</v>
      </c>
      <c r="L4092">
        <f t="shared" si="319"/>
        <v>6.0942467417510082</v>
      </c>
    </row>
    <row r="4093" spans="1:12" x14ac:dyDescent="0.2">
      <c r="A4093" t="s">
        <v>2</v>
      </c>
      <c r="B4093" t="str">
        <f>VLOOKUP(A4093,[1]Sheet1!$A:$B,2,0)</f>
        <v>CCCC[n+]1ccn(c1)C</v>
      </c>
      <c r="C4093" t="s">
        <v>3</v>
      </c>
      <c r="D4093" t="str">
        <f>VLOOKUP(C4093,[1]Sheet1!$A:$B,2,0)</f>
        <v>F[P-](F)(F)(F)(F)F</v>
      </c>
      <c r="E4093" t="str">
        <f t="shared" si="315"/>
        <v>CCCC[n+]1ccn(c1)C.F[P-](F)(F)(F)(F)F</v>
      </c>
      <c r="F4093">
        <v>356.69</v>
      </c>
      <c r="G4093">
        <v>101.325</v>
      </c>
      <c r="H4093">
        <v>443.3</v>
      </c>
      <c r="I4093">
        <f t="shared" si="316"/>
        <v>0.67007591812282152</v>
      </c>
      <c r="J4093">
        <f t="shared" si="317"/>
        <v>-0.13409119394795901</v>
      </c>
      <c r="K4093">
        <f t="shared" si="318"/>
        <v>2.6466977312993345</v>
      </c>
      <c r="L4093">
        <f t="shared" si="319"/>
        <v>6.0942467417510082</v>
      </c>
    </row>
    <row r="4094" spans="1:12" x14ac:dyDescent="0.2">
      <c r="A4094" t="s">
        <v>2</v>
      </c>
      <c r="B4094" t="str">
        <f>VLOOKUP(A4094,[1]Sheet1!$A:$B,2,0)</f>
        <v>CCCC[n+]1ccn(c1)C</v>
      </c>
      <c r="C4094" t="s">
        <v>3</v>
      </c>
      <c r="D4094" t="str">
        <f>VLOOKUP(C4094,[1]Sheet1!$A:$B,2,0)</f>
        <v>F[P-](F)(F)(F)(F)F</v>
      </c>
      <c r="E4094" t="str">
        <f t="shared" si="315"/>
        <v>CCCC[n+]1ccn(c1)C.F[P-](F)(F)(F)(F)F</v>
      </c>
      <c r="F4094">
        <v>357.1</v>
      </c>
      <c r="G4094">
        <v>101.325</v>
      </c>
      <c r="H4094">
        <v>443.3</v>
      </c>
      <c r="I4094">
        <f t="shared" si="316"/>
        <v>0.67344667901701438</v>
      </c>
      <c r="J4094">
        <f t="shared" si="317"/>
        <v>-0.13409119394795901</v>
      </c>
      <c r="K4094">
        <f t="shared" si="318"/>
        <v>2.6466977312993345</v>
      </c>
      <c r="L4094">
        <f t="shared" si="319"/>
        <v>6.0942467417510082</v>
      </c>
    </row>
    <row r="4095" spans="1:12" x14ac:dyDescent="0.2">
      <c r="A4095" t="s">
        <v>2</v>
      </c>
      <c r="B4095" t="str">
        <f>VLOOKUP(A4095,[1]Sheet1!$A:$B,2,0)</f>
        <v>CCCC[n+]1ccn(c1)C</v>
      </c>
      <c r="C4095" t="s">
        <v>3</v>
      </c>
      <c r="D4095" t="str">
        <f>VLOOKUP(C4095,[1]Sheet1!$A:$B,2,0)</f>
        <v>F[P-](F)(F)(F)(F)F</v>
      </c>
      <c r="E4095" t="str">
        <f t="shared" si="315"/>
        <v>CCCC[n+]1ccn(c1)C.F[P-](F)(F)(F)(F)F</v>
      </c>
      <c r="F4095">
        <v>355.94</v>
      </c>
      <c r="G4095">
        <v>101.325</v>
      </c>
      <c r="H4095">
        <v>443</v>
      </c>
      <c r="I4095">
        <f t="shared" si="316"/>
        <v>0.66390989209685913</v>
      </c>
      <c r="J4095">
        <f t="shared" si="317"/>
        <v>-0.13409119394795901</v>
      </c>
      <c r="K4095">
        <f t="shared" si="318"/>
        <v>2.6464037262230695</v>
      </c>
      <c r="L4095">
        <f t="shared" si="319"/>
        <v>6.0935697700451357</v>
      </c>
    </row>
    <row r="4096" spans="1:12" x14ac:dyDescent="0.2">
      <c r="A4096" t="s">
        <v>2</v>
      </c>
      <c r="B4096" t="str">
        <f>VLOOKUP(A4096,[1]Sheet1!$A:$B,2,0)</f>
        <v>CCCC[n+]1ccn(c1)C</v>
      </c>
      <c r="C4096" t="s">
        <v>3</v>
      </c>
      <c r="D4096" t="str">
        <f>VLOOKUP(C4096,[1]Sheet1!$A:$B,2,0)</f>
        <v>F[P-](F)(F)(F)(F)F</v>
      </c>
      <c r="E4096" t="str">
        <f t="shared" si="315"/>
        <v>CCCC[n+]1ccn(c1)C.F[P-](F)(F)(F)(F)F</v>
      </c>
      <c r="F4096">
        <v>356.31</v>
      </c>
      <c r="G4096">
        <v>101.325</v>
      </c>
      <c r="H4096">
        <v>443</v>
      </c>
      <c r="I4096">
        <f t="shared" si="316"/>
        <v>0.66695179826966733</v>
      </c>
      <c r="J4096">
        <f t="shared" si="317"/>
        <v>-0.13409119394795901</v>
      </c>
      <c r="K4096">
        <f t="shared" si="318"/>
        <v>2.6464037262230695</v>
      </c>
      <c r="L4096">
        <f t="shared" si="319"/>
        <v>6.0935697700451357</v>
      </c>
    </row>
    <row r="4097" spans="1:12" x14ac:dyDescent="0.2">
      <c r="A4097" t="s">
        <v>2</v>
      </c>
      <c r="B4097" t="str">
        <f>VLOOKUP(A4097,[1]Sheet1!$A:$B,2,0)</f>
        <v>CCCC[n+]1ccn(c1)C</v>
      </c>
      <c r="C4097" t="s">
        <v>3</v>
      </c>
      <c r="D4097" t="str">
        <f>VLOOKUP(C4097,[1]Sheet1!$A:$B,2,0)</f>
        <v>F[P-](F)(F)(F)(F)F</v>
      </c>
      <c r="E4097" t="str">
        <f t="shared" si="315"/>
        <v>CCCC[n+]1ccn(c1)C.F[P-](F)(F)(F)(F)F</v>
      </c>
      <c r="F4097">
        <v>356.44</v>
      </c>
      <c r="G4097">
        <v>101.325</v>
      </c>
      <c r="H4097">
        <v>443</v>
      </c>
      <c r="I4097">
        <f t="shared" si="316"/>
        <v>0.66802057611416732</v>
      </c>
      <c r="J4097">
        <f t="shared" si="317"/>
        <v>-0.13409119394795901</v>
      </c>
      <c r="K4097">
        <f t="shared" si="318"/>
        <v>2.6464037262230695</v>
      </c>
      <c r="L4097">
        <f t="shared" si="319"/>
        <v>6.0935697700451357</v>
      </c>
    </row>
    <row r="4098" spans="1:12" x14ac:dyDescent="0.2">
      <c r="A4098" t="s">
        <v>17</v>
      </c>
      <c r="B4098" t="str">
        <f>VLOOKUP(A4098,[1]Sheet1!$A:$B,2,0)</f>
        <v>CCCCCC[n+]1ccn(c1)C</v>
      </c>
      <c r="C4098" t="s">
        <v>3</v>
      </c>
      <c r="D4098" t="str">
        <f>VLOOKUP(C4098,[1]Sheet1!$A:$B,2,0)</f>
        <v>F[P-](F)(F)(F)(F)F</v>
      </c>
      <c r="E4098" t="str">
        <f t="shared" ref="E4098:E4161" si="320">B4098&amp;"."&amp;D4098</f>
        <v>CCCCCC[n+]1ccn(c1)C.F[P-](F)(F)(F)(F)F</v>
      </c>
      <c r="F4098">
        <v>330.15</v>
      </c>
      <c r="G4098">
        <v>101.325</v>
      </c>
      <c r="H4098">
        <v>443</v>
      </c>
      <c r="I4098">
        <f t="shared" ref="I4098:I4161" si="321">STANDARDIZE(F4098,AVERAGE(F:F),STDEVP(F:F))</f>
        <v>0.45188081048410189</v>
      </c>
      <c r="J4098">
        <f t="shared" ref="J4098:J4161" si="322">STANDARDIZE(G4098,AVERAGE(G:G),STDEVP(G:G))</f>
        <v>-0.13409119394795901</v>
      </c>
      <c r="K4098">
        <f t="shared" si="318"/>
        <v>2.6464037262230695</v>
      </c>
      <c r="L4098">
        <f t="shared" si="319"/>
        <v>6.0935697700451357</v>
      </c>
    </row>
    <row r="4099" spans="1:12" x14ac:dyDescent="0.2">
      <c r="A4099" t="s">
        <v>76</v>
      </c>
      <c r="B4099" t="str">
        <f>VLOOKUP(A4099,[1]Sheet1!$A:$B,2,0)</f>
        <v>CCCC[n+]1ccn(c1C)C</v>
      </c>
      <c r="C4099" t="s">
        <v>3</v>
      </c>
      <c r="D4099" t="str">
        <f>VLOOKUP(C4099,[1]Sheet1!$A:$B,2,0)</f>
        <v>F[P-](F)(F)(F)(F)F</v>
      </c>
      <c r="E4099" t="str">
        <f t="shared" si="320"/>
        <v>CCCC[n+]1ccn(c1C)C.F[P-](F)(F)(F)(F)F</v>
      </c>
      <c r="F4099">
        <v>328.2</v>
      </c>
      <c r="G4099">
        <v>101.325</v>
      </c>
      <c r="H4099">
        <v>443</v>
      </c>
      <c r="I4099">
        <f t="shared" si="321"/>
        <v>0.43584914281660003</v>
      </c>
      <c r="J4099">
        <f t="shared" si="322"/>
        <v>-0.13409119394795901</v>
      </c>
      <c r="K4099">
        <f t="shared" ref="K4099:K4162" si="323">LOG(H4099)</f>
        <v>2.6464037262230695</v>
      </c>
      <c r="L4099">
        <f t="shared" ref="L4099:L4162" si="324">LN(H4099)</f>
        <v>6.0935697700451357</v>
      </c>
    </row>
    <row r="4100" spans="1:12" x14ac:dyDescent="0.2">
      <c r="A4100" t="s">
        <v>17</v>
      </c>
      <c r="B4100" t="str">
        <f>VLOOKUP(A4100,[1]Sheet1!$A:$B,2,0)</f>
        <v>CCCCCC[n+]1ccn(c1)C</v>
      </c>
      <c r="C4100" t="s">
        <v>38</v>
      </c>
      <c r="D4100" t="str">
        <f>VLOOKUP(C4100,[1]Sheet1!$A:$B,2,0)</f>
        <v>C(C)(=O)[O-]</v>
      </c>
      <c r="E4100" t="str">
        <f t="shared" si="320"/>
        <v>CCCCCC[n+]1ccn(c1)C.C(C)(=O)[O-]</v>
      </c>
      <c r="F4100">
        <v>308.7</v>
      </c>
      <c r="G4100">
        <v>11720</v>
      </c>
      <c r="H4100">
        <v>443</v>
      </c>
      <c r="I4100">
        <f t="shared" si="321"/>
        <v>0.27553246614158011</v>
      </c>
      <c r="J4100">
        <f t="shared" si="322"/>
        <v>2.4934838813529474</v>
      </c>
      <c r="K4100">
        <f t="shared" si="323"/>
        <v>2.6464037262230695</v>
      </c>
      <c r="L4100">
        <f t="shared" si="324"/>
        <v>6.0935697700451357</v>
      </c>
    </row>
    <row r="4101" spans="1:12" x14ac:dyDescent="0.2">
      <c r="A4101" t="s">
        <v>2</v>
      </c>
      <c r="B4101" t="str">
        <f>VLOOKUP(A4101,[1]Sheet1!$A:$B,2,0)</f>
        <v>CCCC[n+]1ccn(c1)C</v>
      </c>
      <c r="C4101" t="s">
        <v>3</v>
      </c>
      <c r="D4101" t="str">
        <f>VLOOKUP(C4101,[1]Sheet1!$A:$B,2,0)</f>
        <v>F[P-](F)(F)(F)(F)F</v>
      </c>
      <c r="E4101" t="str">
        <f t="shared" si="320"/>
        <v>CCCC[n+]1ccn(c1)C.F[P-](F)(F)(F)(F)F</v>
      </c>
      <c r="F4101">
        <v>355.81</v>
      </c>
      <c r="G4101">
        <v>101.325</v>
      </c>
      <c r="H4101">
        <v>442.8</v>
      </c>
      <c r="I4101">
        <f t="shared" si="321"/>
        <v>0.66284111425235903</v>
      </c>
      <c r="J4101">
        <f t="shared" si="322"/>
        <v>-0.13409119394795901</v>
      </c>
      <c r="K4101">
        <f t="shared" si="323"/>
        <v>2.6462076122066853</v>
      </c>
      <c r="L4101">
        <f t="shared" si="324"/>
        <v>6.093118200834482</v>
      </c>
    </row>
    <row r="4102" spans="1:12" x14ac:dyDescent="0.2">
      <c r="A4102" t="s">
        <v>2</v>
      </c>
      <c r="B4102" t="str">
        <f>VLOOKUP(A4102,[1]Sheet1!$A:$B,2,0)</f>
        <v>CCCC[n+]1ccn(c1)C</v>
      </c>
      <c r="C4102" t="s">
        <v>3</v>
      </c>
      <c r="D4102" t="str">
        <f>VLOOKUP(C4102,[1]Sheet1!$A:$B,2,0)</f>
        <v>F[P-](F)(F)(F)(F)F</v>
      </c>
      <c r="E4102" t="str">
        <f t="shared" si="320"/>
        <v>CCCC[n+]1ccn(c1)C.F[P-](F)(F)(F)(F)F</v>
      </c>
      <c r="F4102">
        <v>356.06</v>
      </c>
      <c r="G4102">
        <v>101.325</v>
      </c>
      <c r="H4102">
        <v>442.8</v>
      </c>
      <c r="I4102">
        <f t="shared" si="321"/>
        <v>0.66489645626101312</v>
      </c>
      <c r="J4102">
        <f t="shared" si="322"/>
        <v>-0.13409119394795901</v>
      </c>
      <c r="K4102">
        <f t="shared" si="323"/>
        <v>2.6462076122066853</v>
      </c>
      <c r="L4102">
        <f t="shared" si="324"/>
        <v>6.093118200834482</v>
      </c>
    </row>
    <row r="4103" spans="1:12" x14ac:dyDescent="0.2">
      <c r="A4103" t="s">
        <v>2</v>
      </c>
      <c r="B4103" t="str">
        <f>VLOOKUP(A4103,[1]Sheet1!$A:$B,2,0)</f>
        <v>CCCC[n+]1ccn(c1)C</v>
      </c>
      <c r="C4103" t="s">
        <v>3</v>
      </c>
      <c r="D4103" t="str">
        <f>VLOOKUP(C4103,[1]Sheet1!$A:$B,2,0)</f>
        <v>F[P-](F)(F)(F)(F)F</v>
      </c>
      <c r="E4103" t="str">
        <f t="shared" si="320"/>
        <v>CCCC[n+]1ccn(c1)C.F[P-](F)(F)(F)(F)F</v>
      </c>
      <c r="F4103">
        <v>356.19</v>
      </c>
      <c r="G4103">
        <v>101.325</v>
      </c>
      <c r="H4103">
        <v>442.8</v>
      </c>
      <c r="I4103">
        <f t="shared" si="321"/>
        <v>0.66596523410551323</v>
      </c>
      <c r="J4103">
        <f t="shared" si="322"/>
        <v>-0.13409119394795901</v>
      </c>
      <c r="K4103">
        <f t="shared" si="323"/>
        <v>2.6462076122066853</v>
      </c>
      <c r="L4103">
        <f t="shared" si="324"/>
        <v>6.093118200834482</v>
      </c>
    </row>
    <row r="4104" spans="1:12" x14ac:dyDescent="0.2">
      <c r="A4104" t="s">
        <v>2</v>
      </c>
      <c r="B4104" t="str">
        <f>VLOOKUP(A4104,[1]Sheet1!$A:$B,2,0)</f>
        <v>CCCC[n+]1ccn(c1)C</v>
      </c>
      <c r="C4104" t="s">
        <v>45</v>
      </c>
      <c r="D4104" t="str">
        <f>VLOOKUP(C4104,[1]Sheet1!$A:$B,2,0)</f>
        <v>FC(S(=O)(=O)[O-])(F)F</v>
      </c>
      <c r="E4104" t="str">
        <f t="shared" si="320"/>
        <v>CCCC[n+]1ccn(c1)C.FC(S(=O)(=O)[O-])(F)F</v>
      </c>
      <c r="F4104">
        <v>326.24</v>
      </c>
      <c r="G4104">
        <v>101.325</v>
      </c>
      <c r="H4104">
        <v>442.6</v>
      </c>
      <c r="I4104">
        <f t="shared" si="321"/>
        <v>0.41973526146875201</v>
      </c>
      <c r="J4104">
        <f t="shared" si="322"/>
        <v>-0.13409119394795901</v>
      </c>
      <c r="K4104">
        <f t="shared" si="323"/>
        <v>2.6460114095912393</v>
      </c>
      <c r="L4104">
        <f t="shared" si="324"/>
        <v>6.0926664276169493</v>
      </c>
    </row>
    <row r="4105" spans="1:12" x14ac:dyDescent="0.2">
      <c r="A4105" t="s">
        <v>2</v>
      </c>
      <c r="B4105" t="str">
        <f>VLOOKUP(A4105,[1]Sheet1!$A:$B,2,0)</f>
        <v>CCCC[n+]1ccn(c1)C</v>
      </c>
      <c r="C4105" t="s">
        <v>3</v>
      </c>
      <c r="D4105" t="str">
        <f>VLOOKUP(C4105,[1]Sheet1!$A:$B,2,0)</f>
        <v>F[P-](F)(F)(F)(F)F</v>
      </c>
      <c r="E4105" t="str">
        <f t="shared" si="320"/>
        <v>CCCC[n+]1ccn(c1)C.F[P-](F)(F)(F)(F)F</v>
      </c>
      <c r="F4105">
        <v>355.16</v>
      </c>
      <c r="G4105">
        <v>101.325</v>
      </c>
      <c r="H4105">
        <v>442.5</v>
      </c>
      <c r="I4105">
        <f t="shared" si="321"/>
        <v>0.65749722502985863</v>
      </c>
      <c r="J4105">
        <f t="shared" si="322"/>
        <v>-0.13409119394795901</v>
      </c>
      <c r="K4105">
        <f t="shared" si="323"/>
        <v>2.6459132750338443</v>
      </c>
      <c r="L4105">
        <f t="shared" si="324"/>
        <v>6.0924404644479839</v>
      </c>
    </row>
    <row r="4106" spans="1:12" x14ac:dyDescent="0.2">
      <c r="A4106" t="s">
        <v>2</v>
      </c>
      <c r="B4106" t="str">
        <f>VLOOKUP(A4106,[1]Sheet1!$A:$B,2,0)</f>
        <v>CCCC[n+]1ccn(c1)C</v>
      </c>
      <c r="C4106" t="s">
        <v>3</v>
      </c>
      <c r="D4106" t="str">
        <f>VLOOKUP(C4106,[1]Sheet1!$A:$B,2,0)</f>
        <v>F[P-](F)(F)(F)(F)F</v>
      </c>
      <c r="E4106" t="str">
        <f t="shared" si="320"/>
        <v>CCCC[n+]1ccn(c1)C.F[P-](F)(F)(F)(F)F</v>
      </c>
      <c r="F4106">
        <v>355.29</v>
      </c>
      <c r="G4106">
        <v>101.325</v>
      </c>
      <c r="H4106">
        <v>442.5</v>
      </c>
      <c r="I4106">
        <f t="shared" si="321"/>
        <v>0.65856600287435874</v>
      </c>
      <c r="J4106">
        <f t="shared" si="322"/>
        <v>-0.13409119394795901</v>
      </c>
      <c r="K4106">
        <f t="shared" si="323"/>
        <v>2.6459132750338443</v>
      </c>
      <c r="L4106">
        <f t="shared" si="324"/>
        <v>6.0924404644479839</v>
      </c>
    </row>
    <row r="4107" spans="1:12" x14ac:dyDescent="0.2">
      <c r="A4107" t="s">
        <v>2</v>
      </c>
      <c r="B4107" t="str">
        <f>VLOOKUP(A4107,[1]Sheet1!$A:$B,2,0)</f>
        <v>CCCC[n+]1ccn(c1)C</v>
      </c>
      <c r="C4107" t="s">
        <v>3</v>
      </c>
      <c r="D4107" t="str">
        <f>VLOOKUP(C4107,[1]Sheet1!$A:$B,2,0)</f>
        <v>F[P-](F)(F)(F)(F)F</v>
      </c>
      <c r="E4107" t="str">
        <f t="shared" si="320"/>
        <v>CCCC[n+]1ccn(c1)C.F[P-](F)(F)(F)(F)F</v>
      </c>
      <c r="F4107">
        <v>355.41</v>
      </c>
      <c r="G4107">
        <v>101.325</v>
      </c>
      <c r="H4107">
        <v>442.5</v>
      </c>
      <c r="I4107">
        <f t="shared" si="321"/>
        <v>0.65955256703851273</v>
      </c>
      <c r="J4107">
        <f t="shared" si="322"/>
        <v>-0.13409119394795901</v>
      </c>
      <c r="K4107">
        <f t="shared" si="323"/>
        <v>2.6459132750338443</v>
      </c>
      <c r="L4107">
        <f t="shared" si="324"/>
        <v>6.0924404644479839</v>
      </c>
    </row>
    <row r="4108" spans="1:12" x14ac:dyDescent="0.2">
      <c r="A4108" t="s">
        <v>2</v>
      </c>
      <c r="B4108" t="str">
        <f>VLOOKUP(A4108,[1]Sheet1!$A:$B,2,0)</f>
        <v>CCCC[n+]1ccn(c1)C</v>
      </c>
      <c r="C4108" t="s">
        <v>3</v>
      </c>
      <c r="D4108" t="str">
        <f>VLOOKUP(C4108,[1]Sheet1!$A:$B,2,0)</f>
        <v>F[P-](F)(F)(F)(F)F</v>
      </c>
      <c r="E4108" t="str">
        <f t="shared" si="320"/>
        <v>CCCC[n+]1ccn(c1)C.F[P-](F)(F)(F)(F)F</v>
      </c>
      <c r="F4108">
        <v>355.54</v>
      </c>
      <c r="G4108">
        <v>101.325</v>
      </c>
      <c r="H4108">
        <v>442.5</v>
      </c>
      <c r="I4108">
        <f t="shared" si="321"/>
        <v>0.66062134488301283</v>
      </c>
      <c r="J4108">
        <f t="shared" si="322"/>
        <v>-0.13409119394795901</v>
      </c>
      <c r="K4108">
        <f t="shared" si="323"/>
        <v>2.6459132750338443</v>
      </c>
      <c r="L4108">
        <f t="shared" si="324"/>
        <v>6.0924404644479839</v>
      </c>
    </row>
    <row r="4109" spans="1:12" x14ac:dyDescent="0.2">
      <c r="A4109" t="s">
        <v>2</v>
      </c>
      <c r="B4109" t="str">
        <f>VLOOKUP(A4109,[1]Sheet1!$A:$B,2,0)</f>
        <v>CCCC[n+]1ccn(c1)C</v>
      </c>
      <c r="C4109" t="s">
        <v>3</v>
      </c>
      <c r="D4109" t="str">
        <f>VLOOKUP(C4109,[1]Sheet1!$A:$B,2,0)</f>
        <v>F[P-](F)(F)(F)(F)F</v>
      </c>
      <c r="E4109" t="str">
        <f t="shared" si="320"/>
        <v>CCCC[n+]1ccn(c1)C.F[P-](F)(F)(F)(F)F</v>
      </c>
      <c r="F4109">
        <v>354.79</v>
      </c>
      <c r="G4109">
        <v>101.325</v>
      </c>
      <c r="H4109">
        <v>442.2</v>
      </c>
      <c r="I4109">
        <f t="shared" si="321"/>
        <v>0.65445531885705044</v>
      </c>
      <c r="J4109">
        <f t="shared" si="322"/>
        <v>-0.13409119394795901</v>
      </c>
      <c r="K4109">
        <f t="shared" si="323"/>
        <v>2.6456187382426952</v>
      </c>
      <c r="L4109">
        <f t="shared" si="324"/>
        <v>6.0917622684233459</v>
      </c>
    </row>
    <row r="4110" spans="1:12" x14ac:dyDescent="0.2">
      <c r="A4110" t="s">
        <v>2</v>
      </c>
      <c r="B4110" t="str">
        <f>VLOOKUP(A4110,[1]Sheet1!$A:$B,2,0)</f>
        <v>CCCC[n+]1ccn(c1)C</v>
      </c>
      <c r="C4110" t="s">
        <v>3</v>
      </c>
      <c r="D4110" t="str">
        <f>VLOOKUP(C4110,[1]Sheet1!$A:$B,2,0)</f>
        <v>F[P-](F)(F)(F)(F)F</v>
      </c>
      <c r="E4110" t="str">
        <f t="shared" si="320"/>
        <v>CCCC[n+]1ccn(c1)C.F[P-](F)(F)(F)(F)F</v>
      </c>
      <c r="F4110">
        <v>355.04</v>
      </c>
      <c r="G4110">
        <v>101.325</v>
      </c>
      <c r="H4110">
        <v>442.2</v>
      </c>
      <c r="I4110">
        <f t="shared" si="321"/>
        <v>0.65651066086570464</v>
      </c>
      <c r="J4110">
        <f t="shared" si="322"/>
        <v>-0.13409119394795901</v>
      </c>
      <c r="K4110">
        <f t="shared" si="323"/>
        <v>2.6456187382426952</v>
      </c>
      <c r="L4110">
        <f t="shared" si="324"/>
        <v>6.0917622684233459</v>
      </c>
    </row>
    <row r="4111" spans="1:12" x14ac:dyDescent="0.2">
      <c r="A4111" t="s">
        <v>18</v>
      </c>
      <c r="B4111" t="str">
        <f>VLOOKUP(A4111,[1]Sheet1!$A:$B,2,0)</f>
        <v>CCCCCCCCCC[n+]1ccn(c1)C</v>
      </c>
      <c r="C4111" t="s">
        <v>8</v>
      </c>
      <c r="D4111" t="str">
        <f>VLOOKUP(C4111,[1]Sheet1!$A:$B,2,0)</f>
        <v>FC(S(=O)(=O)[N-]S(=O)(=O)C(F)(F)F)(F)F</v>
      </c>
      <c r="E4111" t="str">
        <f t="shared" si="320"/>
        <v>CCCCCCCCCC[n+]1ccn(c1)C.FC(S(=O)(=O)[N-]S(=O)(=O)C(F)(F)F)(F)F</v>
      </c>
      <c r="F4111">
        <v>190.52</v>
      </c>
      <c r="G4111">
        <v>101.325</v>
      </c>
      <c r="H4111">
        <v>442.2</v>
      </c>
      <c r="I4111">
        <f t="shared" si="321"/>
        <v>-0.69606880818938643</v>
      </c>
      <c r="J4111">
        <f t="shared" si="322"/>
        <v>-0.13409119394795901</v>
      </c>
      <c r="K4111">
        <f t="shared" si="323"/>
        <v>2.6456187382426952</v>
      </c>
      <c r="L4111">
        <f t="shared" si="324"/>
        <v>6.0917622684233459</v>
      </c>
    </row>
    <row r="4112" spans="1:12" x14ac:dyDescent="0.2">
      <c r="A4112" t="s">
        <v>17</v>
      </c>
      <c r="B4112" t="str">
        <f>VLOOKUP(A4112,[1]Sheet1!$A:$B,2,0)</f>
        <v>CCCCCC[n+]1ccn(c1)C</v>
      </c>
      <c r="C4112" t="s">
        <v>38</v>
      </c>
      <c r="D4112" t="str">
        <f>VLOOKUP(C4112,[1]Sheet1!$A:$B,2,0)</f>
        <v>C(C)(=O)[O-]</v>
      </c>
      <c r="E4112" t="str">
        <f t="shared" si="320"/>
        <v>CCCCCC[n+]1ccn(c1)C.C(C)(=O)[O-]</v>
      </c>
      <c r="F4112">
        <v>308.8</v>
      </c>
      <c r="G4112">
        <v>16020</v>
      </c>
      <c r="H4112">
        <v>442.2</v>
      </c>
      <c r="I4112">
        <f t="shared" si="321"/>
        <v>0.27635460294504194</v>
      </c>
      <c r="J4112">
        <f t="shared" si="322"/>
        <v>3.4659332203519209</v>
      </c>
      <c r="K4112">
        <f t="shared" si="323"/>
        <v>2.6456187382426952</v>
      </c>
      <c r="L4112">
        <f t="shared" si="324"/>
        <v>6.0917622684233459</v>
      </c>
    </row>
    <row r="4113" spans="1:12" x14ac:dyDescent="0.2">
      <c r="A4113" t="s">
        <v>2</v>
      </c>
      <c r="B4113" t="str">
        <f>VLOOKUP(A4113,[1]Sheet1!$A:$B,2,0)</f>
        <v>CCCC[n+]1ccn(c1)C</v>
      </c>
      <c r="C4113" t="s">
        <v>84</v>
      </c>
      <c r="D4113" t="str">
        <f>VLOOKUP(C4113,[1]Sheet1!$A:$B,2,0)</f>
        <v>[O-]c1ccccc1</v>
      </c>
      <c r="E4113" t="str">
        <f t="shared" si="320"/>
        <v>CCCC[n+]1ccn(c1)C.[O-]c1ccccc1</v>
      </c>
      <c r="F4113">
        <v>323.14999999999998</v>
      </c>
      <c r="G4113">
        <v>101.325</v>
      </c>
      <c r="H4113">
        <v>442.1</v>
      </c>
      <c r="I4113">
        <f t="shared" si="321"/>
        <v>0.39433123424178707</v>
      </c>
      <c r="J4113">
        <f t="shared" si="322"/>
        <v>-0.13409119394795901</v>
      </c>
      <c r="K4113">
        <f t="shared" si="323"/>
        <v>2.6455205149058738</v>
      </c>
      <c r="L4113">
        <f t="shared" si="324"/>
        <v>6.0915361008321973</v>
      </c>
    </row>
    <row r="4114" spans="1:12" x14ac:dyDescent="0.2">
      <c r="A4114" t="s">
        <v>11</v>
      </c>
      <c r="B4114" t="str">
        <f>VLOOKUP(A4114,[1]Sheet1!$A:$B,2,0)</f>
        <v>CCCCCC[n+]1cccc2c1cccc2</v>
      </c>
      <c r="C4114" t="s">
        <v>8</v>
      </c>
      <c r="D4114" t="str">
        <f>VLOOKUP(C4114,[1]Sheet1!$A:$B,2,0)</f>
        <v>FC(S(=O)(=O)[N-]S(=O)(=O)C(F)(F)F)(F)F</v>
      </c>
      <c r="E4114" t="str">
        <f t="shared" si="320"/>
        <v>CCCCCC[n+]1cccc2c1cccc2.FC(S(=O)(=O)[N-]S(=O)(=O)C(F)(F)F)(F)F</v>
      </c>
      <c r="F4114">
        <v>293.32</v>
      </c>
      <c r="G4114">
        <v>101.325</v>
      </c>
      <c r="H4114">
        <v>442</v>
      </c>
      <c r="I4114">
        <f t="shared" si="321"/>
        <v>0.14908782576917984</v>
      </c>
      <c r="J4114">
        <f t="shared" si="322"/>
        <v>-0.13409119394795901</v>
      </c>
      <c r="K4114">
        <f t="shared" si="323"/>
        <v>2.6454222693490919</v>
      </c>
      <c r="L4114">
        <f t="shared" si="324"/>
        <v>6.0913098820776979</v>
      </c>
    </row>
    <row r="4115" spans="1:12" x14ac:dyDescent="0.2">
      <c r="A4115" t="s">
        <v>17</v>
      </c>
      <c r="B4115" t="str">
        <f>VLOOKUP(A4115,[1]Sheet1!$A:$B,2,0)</f>
        <v>CCCCCC[n+]1ccn(c1)C</v>
      </c>
      <c r="C4115" t="s">
        <v>3</v>
      </c>
      <c r="D4115" t="str">
        <f>VLOOKUP(C4115,[1]Sheet1!$A:$B,2,0)</f>
        <v>F[P-](F)(F)(F)(F)F</v>
      </c>
      <c r="E4115" t="str">
        <f t="shared" si="320"/>
        <v>CCCCCC[n+]1ccn(c1)C.F[P-](F)(F)(F)(F)F</v>
      </c>
      <c r="F4115">
        <v>328.15</v>
      </c>
      <c r="G4115">
        <v>101.325</v>
      </c>
      <c r="H4115">
        <v>442</v>
      </c>
      <c r="I4115">
        <f t="shared" si="321"/>
        <v>0.43543807441486909</v>
      </c>
      <c r="J4115">
        <f t="shared" si="322"/>
        <v>-0.13409119394795901</v>
      </c>
      <c r="K4115">
        <f t="shared" si="323"/>
        <v>2.6454222693490919</v>
      </c>
      <c r="L4115">
        <f t="shared" si="324"/>
        <v>6.0913098820776979</v>
      </c>
    </row>
    <row r="4116" spans="1:12" x14ac:dyDescent="0.2">
      <c r="A4116" t="s">
        <v>17</v>
      </c>
      <c r="B4116" t="str">
        <f>VLOOKUP(A4116,[1]Sheet1!$A:$B,2,0)</f>
        <v>CCCCCC[n+]1ccn(c1)C</v>
      </c>
      <c r="C4116" t="s">
        <v>3</v>
      </c>
      <c r="D4116" t="str">
        <f>VLOOKUP(C4116,[1]Sheet1!$A:$B,2,0)</f>
        <v>F[P-](F)(F)(F)(F)F</v>
      </c>
      <c r="E4116" t="str">
        <f t="shared" si="320"/>
        <v>CCCCCC[n+]1ccn(c1)C.F[P-](F)(F)(F)(F)F</v>
      </c>
      <c r="F4116">
        <v>329.15</v>
      </c>
      <c r="G4116">
        <v>101.325</v>
      </c>
      <c r="H4116">
        <v>442</v>
      </c>
      <c r="I4116">
        <f t="shared" si="321"/>
        <v>0.44365944244948552</v>
      </c>
      <c r="J4116">
        <f t="shared" si="322"/>
        <v>-0.13409119394795901</v>
      </c>
      <c r="K4116">
        <f t="shared" si="323"/>
        <v>2.6454222693490919</v>
      </c>
      <c r="L4116">
        <f t="shared" si="324"/>
        <v>6.0913098820776979</v>
      </c>
    </row>
    <row r="4117" spans="1:12" x14ac:dyDescent="0.2">
      <c r="A4117" t="s">
        <v>2</v>
      </c>
      <c r="B4117" t="str">
        <f>VLOOKUP(A4117,[1]Sheet1!$A:$B,2,0)</f>
        <v>CCCC[n+]1ccn(c1)C</v>
      </c>
      <c r="C4117" t="s">
        <v>3</v>
      </c>
      <c r="D4117" t="str">
        <f>VLOOKUP(C4117,[1]Sheet1!$A:$B,2,0)</f>
        <v>F[P-](F)(F)(F)(F)F</v>
      </c>
      <c r="E4117" t="str">
        <f t="shared" si="320"/>
        <v>CCCC[n+]1ccn(c1)C.F[P-](F)(F)(F)(F)F</v>
      </c>
      <c r="F4117">
        <v>354.29</v>
      </c>
      <c r="G4117">
        <v>101.325</v>
      </c>
      <c r="H4117">
        <v>441.9</v>
      </c>
      <c r="I4117">
        <f t="shared" si="321"/>
        <v>0.65034463483974225</v>
      </c>
      <c r="J4117">
        <f t="shared" si="322"/>
        <v>-0.13409119394795901</v>
      </c>
      <c r="K4117">
        <f t="shared" si="323"/>
        <v>2.6453240015622934</v>
      </c>
      <c r="L4117">
        <f t="shared" si="324"/>
        <v>6.0910836121366945</v>
      </c>
    </row>
    <row r="4118" spans="1:12" x14ac:dyDescent="0.2">
      <c r="A4118" t="s">
        <v>2</v>
      </c>
      <c r="B4118" t="str">
        <f>VLOOKUP(A4118,[1]Sheet1!$A:$B,2,0)</f>
        <v>CCCC[n+]1ccn(c1)C</v>
      </c>
      <c r="C4118" t="s">
        <v>3</v>
      </c>
      <c r="D4118" t="str">
        <f>VLOOKUP(C4118,[1]Sheet1!$A:$B,2,0)</f>
        <v>F[P-](F)(F)(F)(F)F</v>
      </c>
      <c r="E4118" t="str">
        <f t="shared" si="320"/>
        <v>CCCC[n+]1ccn(c1)C.F[P-](F)(F)(F)(F)F</v>
      </c>
      <c r="F4118">
        <v>354.41</v>
      </c>
      <c r="G4118">
        <v>101.325</v>
      </c>
      <c r="H4118">
        <v>441.9</v>
      </c>
      <c r="I4118">
        <f t="shared" si="321"/>
        <v>0.65133119900389624</v>
      </c>
      <c r="J4118">
        <f t="shared" si="322"/>
        <v>-0.13409119394795901</v>
      </c>
      <c r="K4118">
        <f t="shared" si="323"/>
        <v>2.6453240015622934</v>
      </c>
      <c r="L4118">
        <f t="shared" si="324"/>
        <v>6.0910836121366945</v>
      </c>
    </row>
    <row r="4119" spans="1:12" x14ac:dyDescent="0.2">
      <c r="A4119" t="s">
        <v>2</v>
      </c>
      <c r="B4119" t="str">
        <f>VLOOKUP(A4119,[1]Sheet1!$A:$B,2,0)</f>
        <v>CCCC[n+]1ccn(c1)C</v>
      </c>
      <c r="C4119" t="s">
        <v>3</v>
      </c>
      <c r="D4119" t="str">
        <f>VLOOKUP(C4119,[1]Sheet1!$A:$B,2,0)</f>
        <v>F[P-](F)(F)(F)(F)F</v>
      </c>
      <c r="E4119" t="str">
        <f t="shared" si="320"/>
        <v>CCCC[n+]1ccn(c1)C.F[P-](F)(F)(F)(F)F</v>
      </c>
      <c r="F4119">
        <v>354.66</v>
      </c>
      <c r="G4119">
        <v>101.325</v>
      </c>
      <c r="H4119">
        <v>441.9</v>
      </c>
      <c r="I4119">
        <f t="shared" si="321"/>
        <v>0.65338654101255045</v>
      </c>
      <c r="J4119">
        <f t="shared" si="322"/>
        <v>-0.13409119394795901</v>
      </c>
      <c r="K4119">
        <f t="shared" si="323"/>
        <v>2.6453240015622934</v>
      </c>
      <c r="L4119">
        <f t="shared" si="324"/>
        <v>6.0910836121366945</v>
      </c>
    </row>
    <row r="4120" spans="1:12" x14ac:dyDescent="0.2">
      <c r="A4120" t="s">
        <v>2</v>
      </c>
      <c r="B4120" t="str">
        <f>VLOOKUP(A4120,[1]Sheet1!$A:$B,2,0)</f>
        <v>CCCC[n+]1ccn(c1)C</v>
      </c>
      <c r="C4120" t="s">
        <v>3</v>
      </c>
      <c r="D4120" t="str">
        <f>VLOOKUP(C4120,[1]Sheet1!$A:$B,2,0)</f>
        <v>F[P-](F)(F)(F)(F)F</v>
      </c>
      <c r="E4120" t="str">
        <f t="shared" si="320"/>
        <v>CCCC[n+]1ccn(c1)C.F[P-](F)(F)(F)(F)F</v>
      </c>
      <c r="F4120">
        <v>354.91</v>
      </c>
      <c r="G4120">
        <v>101.325</v>
      </c>
      <c r="H4120">
        <v>441.9</v>
      </c>
      <c r="I4120">
        <f t="shared" si="321"/>
        <v>0.65544188302120454</v>
      </c>
      <c r="J4120">
        <f t="shared" si="322"/>
        <v>-0.13409119394795901</v>
      </c>
      <c r="K4120">
        <f t="shared" si="323"/>
        <v>2.6453240015622934</v>
      </c>
      <c r="L4120">
        <f t="shared" si="324"/>
        <v>6.0910836121366945</v>
      </c>
    </row>
    <row r="4121" spans="1:12" x14ac:dyDescent="0.2">
      <c r="A4121" t="s">
        <v>2</v>
      </c>
      <c r="B4121" t="str">
        <f>VLOOKUP(A4121,[1]Sheet1!$A:$B,2,0)</f>
        <v>CCCC[n+]1ccn(c1)C</v>
      </c>
      <c r="C4121" t="s">
        <v>3</v>
      </c>
      <c r="D4121" t="str">
        <f>VLOOKUP(C4121,[1]Sheet1!$A:$B,2,0)</f>
        <v>F[P-](F)(F)(F)(F)F</v>
      </c>
      <c r="E4121" t="str">
        <f t="shared" si="320"/>
        <v>CCCC[n+]1ccn(c1)C.F[P-](F)(F)(F)(F)F</v>
      </c>
      <c r="F4121">
        <v>354.01</v>
      </c>
      <c r="G4121">
        <v>101.325</v>
      </c>
      <c r="H4121">
        <v>441.6</v>
      </c>
      <c r="I4121">
        <f t="shared" si="321"/>
        <v>0.6480426517900495</v>
      </c>
      <c r="J4121">
        <f t="shared" si="322"/>
        <v>-0.13409119394795901</v>
      </c>
      <c r="K4121">
        <f t="shared" si="323"/>
        <v>2.6450290647211423</v>
      </c>
      <c r="L4121">
        <f t="shared" si="324"/>
        <v>6.0904044949628853</v>
      </c>
    </row>
    <row r="4122" spans="1:12" x14ac:dyDescent="0.2">
      <c r="A4122" t="s">
        <v>2</v>
      </c>
      <c r="B4122" t="str">
        <f>VLOOKUP(A4122,[1]Sheet1!$A:$B,2,0)</f>
        <v>CCCC[n+]1ccn(c1)C</v>
      </c>
      <c r="C4122" t="s">
        <v>3</v>
      </c>
      <c r="D4122" t="str">
        <f>VLOOKUP(C4122,[1]Sheet1!$A:$B,2,0)</f>
        <v>F[P-](F)(F)(F)(F)F</v>
      </c>
      <c r="E4122" t="str">
        <f t="shared" si="320"/>
        <v>CCCC[n+]1ccn(c1)C.F[P-](F)(F)(F)(F)F</v>
      </c>
      <c r="F4122">
        <v>354.54</v>
      </c>
      <c r="G4122">
        <v>101.325</v>
      </c>
      <c r="H4122">
        <v>441.6</v>
      </c>
      <c r="I4122">
        <f t="shared" si="321"/>
        <v>0.65239997684839635</v>
      </c>
      <c r="J4122">
        <f t="shared" si="322"/>
        <v>-0.13409119394795901</v>
      </c>
      <c r="K4122">
        <f t="shared" si="323"/>
        <v>2.6450290647211423</v>
      </c>
      <c r="L4122">
        <f t="shared" si="324"/>
        <v>6.0904044949628853</v>
      </c>
    </row>
    <row r="4123" spans="1:12" x14ac:dyDescent="0.2">
      <c r="A4123" t="s">
        <v>15</v>
      </c>
      <c r="B4123" t="str">
        <f>VLOOKUP(A4123,[1]Sheet1!$A:$B,2,0)</f>
        <v>C(CCCCCCCCC)[NH2+]CCCCCCCCCC</v>
      </c>
      <c r="C4123" t="s">
        <v>16</v>
      </c>
      <c r="D4123" t="str">
        <f>VLOOKUP(C4123,[1]Sheet1!$A:$B,2,0)</f>
        <v>[Cl-]</v>
      </c>
      <c r="E4123" t="str">
        <f t="shared" si="320"/>
        <v>C(CCCCCCCCC)[NH2+]CCCCCCCCCC.[Cl-]</v>
      </c>
      <c r="F4123">
        <v>221.7</v>
      </c>
      <c r="G4123">
        <v>101.325</v>
      </c>
      <c r="H4123">
        <v>441.6</v>
      </c>
      <c r="I4123">
        <f t="shared" si="321"/>
        <v>-0.43972655287004714</v>
      </c>
      <c r="J4123">
        <f t="shared" si="322"/>
        <v>-0.13409119394795901</v>
      </c>
      <c r="K4123">
        <f t="shared" si="323"/>
        <v>2.6450290647211423</v>
      </c>
      <c r="L4123">
        <f t="shared" si="324"/>
        <v>6.0904044949628853</v>
      </c>
    </row>
    <row r="4124" spans="1:12" x14ac:dyDescent="0.2">
      <c r="A4124" t="s">
        <v>17</v>
      </c>
      <c r="B4124" t="str">
        <f>VLOOKUP(A4124,[1]Sheet1!$A:$B,2,0)</f>
        <v>CCCCCC[n+]1ccn(c1)C</v>
      </c>
      <c r="C4124" t="s">
        <v>10</v>
      </c>
      <c r="D4124" t="str">
        <f>VLOOKUP(C4124,[1]Sheet1!$A:$B,2,0)</f>
        <v>F[B-](F)(F)F</v>
      </c>
      <c r="E4124" t="str">
        <f t="shared" si="320"/>
        <v>CCCCCC[n+]1ccn(c1)C.F[B-](F)(F)F</v>
      </c>
      <c r="F4124">
        <v>318.14999999999998</v>
      </c>
      <c r="G4124">
        <v>60000</v>
      </c>
      <c r="H4124">
        <v>441.6</v>
      </c>
      <c r="I4124">
        <f t="shared" si="321"/>
        <v>0.35322439406870504</v>
      </c>
      <c r="J4124">
        <f t="shared" si="322"/>
        <v>13.412054599229796</v>
      </c>
      <c r="K4124">
        <f t="shared" si="323"/>
        <v>2.6450290647211423</v>
      </c>
      <c r="L4124">
        <f t="shared" si="324"/>
        <v>6.0904044949628853</v>
      </c>
    </row>
    <row r="4125" spans="1:12" x14ac:dyDescent="0.2">
      <c r="A4125" t="s">
        <v>9</v>
      </c>
      <c r="B4125" t="str">
        <f>VLOOKUP(A4125,[1]Sheet1!$A:$B,2,0)</f>
        <v>CCCCCCCC[n+]1ccn(c1)C</v>
      </c>
      <c r="C4125" t="s">
        <v>10</v>
      </c>
      <c r="D4125" t="str">
        <f>VLOOKUP(C4125,[1]Sheet1!$A:$B,2,0)</f>
        <v>F[B-](F)(F)F</v>
      </c>
      <c r="E4125" t="str">
        <f t="shared" si="320"/>
        <v>CCCCCCCC[n+]1ccn(c1)C.F[B-](F)(F)F</v>
      </c>
      <c r="F4125">
        <v>237.7</v>
      </c>
      <c r="G4125">
        <v>101.325</v>
      </c>
      <c r="H4125">
        <v>441.5</v>
      </c>
      <c r="I4125">
        <f t="shared" si="321"/>
        <v>-0.30818466431618463</v>
      </c>
      <c r="J4125">
        <f t="shared" si="322"/>
        <v>-0.13409119394795901</v>
      </c>
      <c r="K4125">
        <f t="shared" si="323"/>
        <v>2.6449307079135873</v>
      </c>
      <c r="L4125">
        <f t="shared" si="324"/>
        <v>6.0901780200440143</v>
      </c>
    </row>
    <row r="4126" spans="1:12" x14ac:dyDescent="0.2">
      <c r="A4126" t="s">
        <v>2</v>
      </c>
      <c r="B4126" t="str">
        <f>VLOOKUP(A4126,[1]Sheet1!$A:$B,2,0)</f>
        <v>CCCC[n+]1ccn(c1)C</v>
      </c>
      <c r="C4126" t="s">
        <v>45</v>
      </c>
      <c r="D4126" t="str">
        <f>VLOOKUP(C4126,[1]Sheet1!$A:$B,2,0)</f>
        <v>FC(S(=O)(=O)[O-])(F)F</v>
      </c>
      <c r="E4126" t="str">
        <f t="shared" si="320"/>
        <v>CCCC[n+]1ccn(c1)C.FC(S(=O)(=O)[O-])(F)F</v>
      </c>
      <c r="F4126">
        <v>324.25</v>
      </c>
      <c r="G4126">
        <v>101.325</v>
      </c>
      <c r="H4126">
        <v>441.4</v>
      </c>
      <c r="I4126">
        <f t="shared" si="321"/>
        <v>0.40337473907986532</v>
      </c>
      <c r="J4126">
        <f t="shared" si="322"/>
        <v>-0.13409119394795901</v>
      </c>
      <c r="K4126">
        <f t="shared" si="323"/>
        <v>2.6448323288256361</v>
      </c>
      <c r="L4126">
        <f t="shared" si="324"/>
        <v>6.0899514938226362</v>
      </c>
    </row>
    <row r="4127" spans="1:12" x14ac:dyDescent="0.2">
      <c r="A4127" t="s">
        <v>17</v>
      </c>
      <c r="B4127" t="str">
        <f>VLOOKUP(A4127,[1]Sheet1!$A:$B,2,0)</f>
        <v>CCCCCC[n+]1ccn(c1)C</v>
      </c>
      <c r="C4127" t="s">
        <v>10</v>
      </c>
      <c r="D4127" t="str">
        <f>VLOOKUP(C4127,[1]Sheet1!$A:$B,2,0)</f>
        <v>F[B-](F)(F)F</v>
      </c>
      <c r="E4127" t="str">
        <f t="shared" si="320"/>
        <v>CCCCCC[n+]1ccn(c1)C.F[B-](F)(F)F</v>
      </c>
      <c r="F4127">
        <v>318.14999999999998</v>
      </c>
      <c r="G4127">
        <v>50000</v>
      </c>
      <c r="H4127">
        <v>441.4</v>
      </c>
      <c r="I4127">
        <f t="shared" si="321"/>
        <v>0.35322439406870504</v>
      </c>
      <c r="J4127">
        <f t="shared" si="322"/>
        <v>11.150544508534509</v>
      </c>
      <c r="K4127">
        <f t="shared" si="323"/>
        <v>2.6448323288256361</v>
      </c>
      <c r="L4127">
        <f t="shared" si="324"/>
        <v>6.0899514938226362</v>
      </c>
    </row>
    <row r="4128" spans="1:12" x14ac:dyDescent="0.2">
      <c r="A4128" t="s">
        <v>2</v>
      </c>
      <c r="B4128" t="str">
        <f>VLOOKUP(A4128,[1]Sheet1!$A:$B,2,0)</f>
        <v>CCCC[n+]1ccn(c1)C</v>
      </c>
      <c r="C4128" t="s">
        <v>3</v>
      </c>
      <c r="D4128" t="str">
        <f>VLOOKUP(C4128,[1]Sheet1!$A:$B,2,0)</f>
        <v>F[P-](F)(F)(F)(F)F</v>
      </c>
      <c r="E4128" t="str">
        <f t="shared" si="320"/>
        <v>CCCC[n+]1ccn(c1)C.F[P-](F)(F)(F)(F)F</v>
      </c>
      <c r="F4128">
        <v>353.51</v>
      </c>
      <c r="G4128">
        <v>101.325</v>
      </c>
      <c r="H4128">
        <v>441.3</v>
      </c>
      <c r="I4128">
        <f t="shared" si="321"/>
        <v>0.6439319677727412</v>
      </c>
      <c r="J4128">
        <f t="shared" si="322"/>
        <v>-0.13409119394795901</v>
      </c>
      <c r="K4128">
        <f t="shared" si="323"/>
        <v>2.6447339274471924</v>
      </c>
      <c r="L4128">
        <f t="shared" si="324"/>
        <v>6.0897249162755012</v>
      </c>
    </row>
    <row r="4129" spans="1:12" x14ac:dyDescent="0.2">
      <c r="A4129" t="s">
        <v>2</v>
      </c>
      <c r="B4129" t="str">
        <f>VLOOKUP(A4129,[1]Sheet1!$A:$B,2,0)</f>
        <v>CCCC[n+]1ccn(c1)C</v>
      </c>
      <c r="C4129" t="s">
        <v>3</v>
      </c>
      <c r="D4129" t="str">
        <f>VLOOKUP(C4129,[1]Sheet1!$A:$B,2,0)</f>
        <v>F[P-](F)(F)(F)(F)F</v>
      </c>
      <c r="E4129" t="str">
        <f t="shared" si="320"/>
        <v>CCCC[n+]1ccn(c1)C.F[P-](F)(F)(F)(F)F</v>
      </c>
      <c r="F4129">
        <v>353.64</v>
      </c>
      <c r="G4129">
        <v>101.325</v>
      </c>
      <c r="H4129">
        <v>441.3</v>
      </c>
      <c r="I4129">
        <f t="shared" si="321"/>
        <v>0.6450007456172413</v>
      </c>
      <c r="J4129">
        <f t="shared" si="322"/>
        <v>-0.13409119394795901</v>
      </c>
      <c r="K4129">
        <f t="shared" si="323"/>
        <v>2.6447339274471924</v>
      </c>
      <c r="L4129">
        <f t="shared" si="324"/>
        <v>6.0897249162755012</v>
      </c>
    </row>
    <row r="4130" spans="1:12" x14ac:dyDescent="0.2">
      <c r="A4130" t="s">
        <v>2</v>
      </c>
      <c r="B4130" t="str">
        <f>VLOOKUP(A4130,[1]Sheet1!$A:$B,2,0)</f>
        <v>CCCC[n+]1ccn(c1)C</v>
      </c>
      <c r="C4130" t="s">
        <v>3</v>
      </c>
      <c r="D4130" t="str">
        <f>VLOOKUP(C4130,[1]Sheet1!$A:$B,2,0)</f>
        <v>F[P-](F)(F)(F)(F)F</v>
      </c>
      <c r="E4130" t="str">
        <f t="shared" si="320"/>
        <v>CCCC[n+]1ccn(c1)C.F[P-](F)(F)(F)(F)F</v>
      </c>
      <c r="F4130">
        <v>353.76</v>
      </c>
      <c r="G4130">
        <v>101.325</v>
      </c>
      <c r="H4130">
        <v>441.3</v>
      </c>
      <c r="I4130">
        <f t="shared" si="321"/>
        <v>0.6459873097813954</v>
      </c>
      <c r="J4130">
        <f t="shared" si="322"/>
        <v>-0.13409119394795901</v>
      </c>
      <c r="K4130">
        <f t="shared" si="323"/>
        <v>2.6447339274471924</v>
      </c>
      <c r="L4130">
        <f t="shared" si="324"/>
        <v>6.0897249162755012</v>
      </c>
    </row>
    <row r="4131" spans="1:12" x14ac:dyDescent="0.2">
      <c r="A4131" t="s">
        <v>2</v>
      </c>
      <c r="B4131" t="str">
        <f>VLOOKUP(A4131,[1]Sheet1!$A:$B,2,0)</f>
        <v>CCCC[n+]1ccn(c1)C</v>
      </c>
      <c r="C4131" t="s">
        <v>3</v>
      </c>
      <c r="D4131" t="str">
        <f>VLOOKUP(C4131,[1]Sheet1!$A:$B,2,0)</f>
        <v>F[P-](F)(F)(F)(F)F</v>
      </c>
      <c r="E4131" t="str">
        <f t="shared" si="320"/>
        <v>CCCC[n+]1ccn(c1)C.F[P-](F)(F)(F)(F)F</v>
      </c>
      <c r="F4131">
        <v>353.89</v>
      </c>
      <c r="G4131">
        <v>101.325</v>
      </c>
      <c r="H4131">
        <v>441.3</v>
      </c>
      <c r="I4131">
        <f t="shared" si="321"/>
        <v>0.64705608762589539</v>
      </c>
      <c r="J4131">
        <f t="shared" si="322"/>
        <v>-0.13409119394795901</v>
      </c>
      <c r="K4131">
        <f t="shared" si="323"/>
        <v>2.6447339274471924</v>
      </c>
      <c r="L4131">
        <f t="shared" si="324"/>
        <v>6.0897249162755012</v>
      </c>
    </row>
    <row r="4132" spans="1:12" x14ac:dyDescent="0.2">
      <c r="A4132" t="s">
        <v>17</v>
      </c>
      <c r="B4132" t="str">
        <f>VLOOKUP(A4132,[1]Sheet1!$A:$B,2,0)</f>
        <v>CCCCCC[n+]1ccn(c1)C</v>
      </c>
      <c r="C4132" t="s">
        <v>10</v>
      </c>
      <c r="D4132" t="str">
        <f>VLOOKUP(C4132,[1]Sheet1!$A:$B,2,0)</f>
        <v>F[B-](F)(F)F</v>
      </c>
      <c r="E4132" t="str">
        <f t="shared" si="320"/>
        <v>CCCCCC[n+]1ccn(c1)C.F[B-](F)(F)F</v>
      </c>
      <c r="F4132">
        <v>318.14999999999998</v>
      </c>
      <c r="G4132">
        <v>40000</v>
      </c>
      <c r="H4132">
        <v>441.3</v>
      </c>
      <c r="I4132">
        <f t="shared" si="321"/>
        <v>0.35322439406870504</v>
      </c>
      <c r="J4132">
        <f t="shared" si="322"/>
        <v>8.8890344178392198</v>
      </c>
      <c r="K4132">
        <f t="shared" si="323"/>
        <v>2.6447339274471924</v>
      </c>
      <c r="L4132">
        <f t="shared" si="324"/>
        <v>6.0897249162755012</v>
      </c>
    </row>
    <row r="4133" spans="1:12" x14ac:dyDescent="0.2">
      <c r="A4133" t="s">
        <v>12</v>
      </c>
      <c r="B4133" t="str">
        <f>VLOOKUP(A4133,[1]Sheet1!$A:$B,2,0)</f>
        <v>C(CCCCCCCCCCCCCCC)N1C[NH+](C=C1)C</v>
      </c>
      <c r="C4133" t="s">
        <v>8</v>
      </c>
      <c r="D4133" t="str">
        <f>VLOOKUP(C4133,[1]Sheet1!$A:$B,2,0)</f>
        <v>FC(S(=O)(=O)[N-]S(=O)(=O)C(F)(F)F)(F)F</v>
      </c>
      <c r="E4133" t="str">
        <f t="shared" si="320"/>
        <v>C(CCCCCCCCCCCCCCC)N1C[NH+](C=C1)C.FC(S(=O)(=O)[N-]S(=O)(=O)C(F)(F)F)(F)F</v>
      </c>
      <c r="F4133">
        <v>149.84</v>
      </c>
      <c r="G4133">
        <v>101.325</v>
      </c>
      <c r="H4133">
        <v>441.2</v>
      </c>
      <c r="I4133">
        <f t="shared" si="321"/>
        <v>-1.0305140598375819</v>
      </c>
      <c r="J4133">
        <f t="shared" si="322"/>
        <v>-0.13409119394795901</v>
      </c>
      <c r="K4133">
        <f t="shared" si="323"/>
        <v>2.644635503768153</v>
      </c>
      <c r="L4133">
        <f t="shared" si="324"/>
        <v>6.0894982873793477</v>
      </c>
    </row>
    <row r="4134" spans="1:12" x14ac:dyDescent="0.2">
      <c r="A4134" t="s">
        <v>2</v>
      </c>
      <c r="B4134" t="str">
        <f>VLOOKUP(A4134,[1]Sheet1!$A:$B,2,0)</f>
        <v>CCCC[n+]1ccn(c1)C</v>
      </c>
      <c r="C4134" t="s">
        <v>3</v>
      </c>
      <c r="D4134" t="str">
        <f>VLOOKUP(C4134,[1]Sheet1!$A:$B,2,0)</f>
        <v>F[P-](F)(F)(F)(F)F</v>
      </c>
      <c r="E4134" t="str">
        <f t="shared" si="320"/>
        <v>CCCC[n+]1ccn(c1)C.F[P-](F)(F)(F)(F)F</v>
      </c>
      <c r="F4134">
        <v>353.26</v>
      </c>
      <c r="G4134">
        <v>101.325</v>
      </c>
      <c r="H4134">
        <v>441.1</v>
      </c>
      <c r="I4134">
        <f t="shared" si="321"/>
        <v>0.64187662576408711</v>
      </c>
      <c r="J4134">
        <f t="shared" si="322"/>
        <v>-0.13409119394795901</v>
      </c>
      <c r="K4134">
        <f t="shared" si="323"/>
        <v>2.6445370577784075</v>
      </c>
      <c r="L4134">
        <f t="shared" si="324"/>
        <v>6.0892716071108941</v>
      </c>
    </row>
    <row r="4135" spans="1:12" x14ac:dyDescent="0.2">
      <c r="A4135" t="s">
        <v>2</v>
      </c>
      <c r="B4135" t="str">
        <f>VLOOKUP(A4135,[1]Sheet1!$A:$B,2,0)</f>
        <v>CCCC[n+]1ccn(c1)C</v>
      </c>
      <c r="C4135" t="s">
        <v>3</v>
      </c>
      <c r="D4135" t="str">
        <f>VLOOKUP(C4135,[1]Sheet1!$A:$B,2,0)</f>
        <v>F[P-](F)(F)(F)(F)F</v>
      </c>
      <c r="E4135" t="str">
        <f t="shared" si="320"/>
        <v>CCCC[n+]1ccn(c1)C.F[P-](F)(F)(F)(F)F</v>
      </c>
      <c r="F4135">
        <v>353.38</v>
      </c>
      <c r="G4135">
        <v>101.325</v>
      </c>
      <c r="H4135">
        <v>441.1</v>
      </c>
      <c r="I4135">
        <f t="shared" si="321"/>
        <v>0.64286318992824121</v>
      </c>
      <c r="J4135">
        <f t="shared" si="322"/>
        <v>-0.13409119394795901</v>
      </c>
      <c r="K4135">
        <f t="shared" si="323"/>
        <v>2.6445370577784075</v>
      </c>
      <c r="L4135">
        <f t="shared" si="324"/>
        <v>6.0892716071108941</v>
      </c>
    </row>
    <row r="4136" spans="1:12" x14ac:dyDescent="0.2">
      <c r="A4136" t="s">
        <v>17</v>
      </c>
      <c r="B4136" t="str">
        <f>VLOOKUP(A4136,[1]Sheet1!$A:$B,2,0)</f>
        <v>CCCCCC[n+]1ccn(c1)C</v>
      </c>
      <c r="C4136" t="s">
        <v>10</v>
      </c>
      <c r="D4136" t="str">
        <f>VLOOKUP(C4136,[1]Sheet1!$A:$B,2,0)</f>
        <v>F[B-](F)(F)F</v>
      </c>
      <c r="E4136" t="str">
        <f t="shared" si="320"/>
        <v>CCCCCC[n+]1ccn(c1)C.F[B-](F)(F)F</v>
      </c>
      <c r="F4136">
        <v>318.14999999999998</v>
      </c>
      <c r="G4136">
        <v>30000</v>
      </c>
      <c r="H4136">
        <v>441.1</v>
      </c>
      <c r="I4136">
        <f t="shared" si="321"/>
        <v>0.35322439406870504</v>
      </c>
      <c r="J4136">
        <f t="shared" si="322"/>
        <v>6.6275243271439326</v>
      </c>
      <c r="K4136">
        <f t="shared" si="323"/>
        <v>2.6445370577784075</v>
      </c>
      <c r="L4136">
        <f t="shared" si="324"/>
        <v>6.0892716071108941</v>
      </c>
    </row>
    <row r="4137" spans="1:12" x14ac:dyDescent="0.2">
      <c r="A4137" t="s">
        <v>11</v>
      </c>
      <c r="B4137" t="str">
        <f>VLOOKUP(A4137,[1]Sheet1!$A:$B,2,0)</f>
        <v>CCCCCC[n+]1cccc2c1cccc2</v>
      </c>
      <c r="C4137" t="s">
        <v>8</v>
      </c>
      <c r="D4137" t="str">
        <f>VLOOKUP(C4137,[1]Sheet1!$A:$B,2,0)</f>
        <v>FC(S(=O)(=O)[N-]S(=O)(=O)C(F)(F)F)(F)F</v>
      </c>
      <c r="E4137" t="str">
        <f t="shared" si="320"/>
        <v>CCCCCC[n+]1cccc2c1cccc2.FC(S(=O)(=O)[N-]S(=O)(=O)C(F)(F)F)(F)F</v>
      </c>
      <c r="F4137">
        <v>292.72000000000003</v>
      </c>
      <c r="G4137">
        <v>101.325</v>
      </c>
      <c r="H4137">
        <v>441</v>
      </c>
      <c r="I4137">
        <f t="shared" si="321"/>
        <v>0.1441550049484103</v>
      </c>
      <c r="J4137">
        <f t="shared" si="322"/>
        <v>-0.13409119394795901</v>
      </c>
      <c r="K4137">
        <f t="shared" si="323"/>
        <v>2.6444385894678386</v>
      </c>
      <c r="L4137">
        <f t="shared" si="324"/>
        <v>6.089044875446846</v>
      </c>
    </row>
    <row r="4138" spans="1:12" x14ac:dyDescent="0.2">
      <c r="A4138" t="s">
        <v>17</v>
      </c>
      <c r="B4138" t="str">
        <f>VLOOKUP(A4138,[1]Sheet1!$A:$B,2,0)</f>
        <v>CCCCCC[n+]1ccn(c1)C</v>
      </c>
      <c r="C4138" t="s">
        <v>3</v>
      </c>
      <c r="D4138" t="str">
        <f>VLOOKUP(C4138,[1]Sheet1!$A:$B,2,0)</f>
        <v>F[P-](F)(F)(F)(F)F</v>
      </c>
      <c r="E4138" t="str">
        <f t="shared" si="320"/>
        <v>CCCCCC[n+]1ccn(c1)C.F[P-](F)(F)(F)(F)F</v>
      </c>
      <c r="F4138">
        <v>327.14999999999998</v>
      </c>
      <c r="G4138">
        <v>101.325</v>
      </c>
      <c r="H4138">
        <v>441</v>
      </c>
      <c r="I4138">
        <f t="shared" si="321"/>
        <v>0.42721670638025272</v>
      </c>
      <c r="J4138">
        <f t="shared" si="322"/>
        <v>-0.13409119394795901</v>
      </c>
      <c r="K4138">
        <f t="shared" si="323"/>
        <v>2.6444385894678386</v>
      </c>
      <c r="L4138">
        <f t="shared" si="324"/>
        <v>6.089044875446846</v>
      </c>
    </row>
    <row r="4139" spans="1:12" x14ac:dyDescent="0.2">
      <c r="A4139" t="s">
        <v>61</v>
      </c>
      <c r="B4139" t="str">
        <f>VLOOKUP(A4139,[1]Sheet1!$A:$B,2,0)</f>
        <v>CC=1C=[N+](C=CC1)CCCCCCCC</v>
      </c>
      <c r="C4139" t="s">
        <v>10</v>
      </c>
      <c r="D4139" t="str">
        <f>VLOOKUP(C4139,[1]Sheet1!$A:$B,2,0)</f>
        <v>F[B-](F)(F)F</v>
      </c>
      <c r="E4139" t="str">
        <f t="shared" si="320"/>
        <v>CC=1C=[N+](C=CC1)CCCCCCCC.F[B-](F)(F)F</v>
      </c>
      <c r="F4139">
        <v>288.14999999999998</v>
      </c>
      <c r="G4139">
        <v>101.325</v>
      </c>
      <c r="H4139">
        <v>441</v>
      </c>
      <c r="I4139">
        <f t="shared" si="321"/>
        <v>0.10658335303021291</v>
      </c>
      <c r="J4139">
        <f t="shared" si="322"/>
        <v>-0.13409119394795901</v>
      </c>
      <c r="K4139">
        <f t="shared" si="323"/>
        <v>2.6444385894678386</v>
      </c>
      <c r="L4139">
        <f t="shared" si="324"/>
        <v>6.089044875446846</v>
      </c>
    </row>
    <row r="4140" spans="1:12" x14ac:dyDescent="0.2">
      <c r="A4140" t="s">
        <v>48</v>
      </c>
      <c r="B4140" t="str">
        <f>VLOOKUP(A4140,[1]Sheet1!$A:$B,2,0)</f>
        <v>Cn1cc[n+](c1)Cc1ccccc1</v>
      </c>
      <c r="C4140" t="s">
        <v>64</v>
      </c>
      <c r="D4140" t="str">
        <f>VLOOKUP(C4140,[1]Sheet1!$A:$B,2,0)</f>
        <v>FC(C(S(=O)(=O)[O-])(F)F)F</v>
      </c>
      <c r="E4140" t="str">
        <f t="shared" si="320"/>
        <v>Cn1cc[n+](c1)Cc1ccccc1.FC(C(S(=O)(=O)[O-])(F)F)F</v>
      </c>
      <c r="F4140">
        <v>304.04000000000002</v>
      </c>
      <c r="G4140">
        <v>101.325</v>
      </c>
      <c r="H4140">
        <v>441</v>
      </c>
      <c r="I4140">
        <f t="shared" si="321"/>
        <v>0.23722089110026792</v>
      </c>
      <c r="J4140">
        <f t="shared" si="322"/>
        <v>-0.13409119394795901</v>
      </c>
      <c r="K4140">
        <f t="shared" si="323"/>
        <v>2.6444385894678386</v>
      </c>
      <c r="L4140">
        <f t="shared" si="324"/>
        <v>6.089044875446846</v>
      </c>
    </row>
    <row r="4141" spans="1:12" x14ac:dyDescent="0.2">
      <c r="A4141" t="s">
        <v>35</v>
      </c>
      <c r="B4141" t="str">
        <f>VLOOKUP(A4141,[1]Sheet1!$A:$B,2,0)</f>
        <v>CCCC[N+]1(C)CCCC1</v>
      </c>
      <c r="C4141" t="s">
        <v>45</v>
      </c>
      <c r="D4141" t="str">
        <f>VLOOKUP(C4141,[1]Sheet1!$A:$B,2,0)</f>
        <v>FC(S(=O)(=O)[O-])(F)F</v>
      </c>
      <c r="E4141" t="str">
        <f t="shared" si="320"/>
        <v>CCCC[N+]1(C)CCCC1.FC(S(=O)(=O)[O-])(F)F</v>
      </c>
      <c r="F4141">
        <v>308.14999999999998</v>
      </c>
      <c r="G4141">
        <v>101.325</v>
      </c>
      <c r="H4141">
        <v>441</v>
      </c>
      <c r="I4141">
        <f t="shared" si="321"/>
        <v>0.27101071372254099</v>
      </c>
      <c r="J4141">
        <f t="shared" si="322"/>
        <v>-0.13409119394795901</v>
      </c>
      <c r="K4141">
        <f t="shared" si="323"/>
        <v>2.6444385894678386</v>
      </c>
      <c r="L4141">
        <f t="shared" si="324"/>
        <v>6.089044875446846</v>
      </c>
    </row>
    <row r="4142" spans="1:12" x14ac:dyDescent="0.2">
      <c r="A4142" t="s">
        <v>17</v>
      </c>
      <c r="B4142" t="str">
        <f>VLOOKUP(A4142,[1]Sheet1!$A:$B,2,0)</f>
        <v>CCCCCC[n+]1ccn(c1)C</v>
      </c>
      <c r="C4142" t="s">
        <v>10</v>
      </c>
      <c r="D4142" t="str">
        <f>VLOOKUP(C4142,[1]Sheet1!$A:$B,2,0)</f>
        <v>F[B-](F)(F)F</v>
      </c>
      <c r="E4142" t="str">
        <f t="shared" si="320"/>
        <v>CCCCCC[n+]1ccn(c1)C.F[B-](F)(F)F</v>
      </c>
      <c r="F4142">
        <v>318.14999999999998</v>
      </c>
      <c r="G4142">
        <v>20000</v>
      </c>
      <c r="H4142">
        <v>441</v>
      </c>
      <c r="I4142">
        <f t="shared" si="321"/>
        <v>0.35322439406870504</v>
      </c>
      <c r="J4142">
        <f t="shared" si="322"/>
        <v>4.3660142364486454</v>
      </c>
      <c r="K4142">
        <f t="shared" si="323"/>
        <v>2.6444385894678386</v>
      </c>
      <c r="L4142">
        <f t="shared" si="324"/>
        <v>6.089044875446846</v>
      </c>
    </row>
    <row r="4143" spans="1:12" x14ac:dyDescent="0.2">
      <c r="A4143" t="s">
        <v>17</v>
      </c>
      <c r="B4143" t="str">
        <f>VLOOKUP(A4143,[1]Sheet1!$A:$B,2,0)</f>
        <v>CCCCCC[n+]1ccn(c1)C</v>
      </c>
      <c r="C4143" t="s">
        <v>10</v>
      </c>
      <c r="D4143" t="str">
        <f>VLOOKUP(C4143,[1]Sheet1!$A:$B,2,0)</f>
        <v>F[B-](F)(F)F</v>
      </c>
      <c r="E4143" t="str">
        <f t="shared" si="320"/>
        <v>CCCCCC[n+]1ccn(c1)C.F[B-](F)(F)F</v>
      </c>
      <c r="F4143">
        <v>318.14999999999998</v>
      </c>
      <c r="G4143">
        <v>12000</v>
      </c>
      <c r="H4143">
        <v>440.9</v>
      </c>
      <c r="I4143">
        <f t="shared" si="321"/>
        <v>0.35322439406870504</v>
      </c>
      <c r="J4143">
        <f t="shared" si="322"/>
        <v>2.5568061638924156</v>
      </c>
      <c r="K4143">
        <f t="shared" si="323"/>
        <v>2.6443400988263224</v>
      </c>
      <c r="L4143">
        <f t="shared" si="324"/>
        <v>6.0888180923638915</v>
      </c>
    </row>
    <row r="4144" spans="1:12" x14ac:dyDescent="0.2">
      <c r="A4144" t="s">
        <v>17</v>
      </c>
      <c r="B4144" t="str">
        <f>VLOOKUP(A4144,[1]Sheet1!$A:$B,2,0)</f>
        <v>CCCCCC[n+]1ccn(c1)C</v>
      </c>
      <c r="C4144" t="s">
        <v>10</v>
      </c>
      <c r="D4144" t="str">
        <f>VLOOKUP(C4144,[1]Sheet1!$A:$B,2,0)</f>
        <v>F[B-](F)(F)F</v>
      </c>
      <c r="E4144" t="str">
        <f t="shared" si="320"/>
        <v>CCCCCC[n+]1ccn(c1)C.F[B-](F)(F)F</v>
      </c>
      <c r="F4144">
        <v>318.14999999999998</v>
      </c>
      <c r="G4144">
        <v>14000</v>
      </c>
      <c r="H4144">
        <v>440.9</v>
      </c>
      <c r="I4144">
        <f t="shared" si="321"/>
        <v>0.35322439406870504</v>
      </c>
      <c r="J4144">
        <f t="shared" si="322"/>
        <v>3.0091081820314729</v>
      </c>
      <c r="K4144">
        <f t="shared" si="323"/>
        <v>2.6443400988263224</v>
      </c>
      <c r="L4144">
        <f t="shared" si="324"/>
        <v>6.0888180923638915</v>
      </c>
    </row>
    <row r="4145" spans="1:12" x14ac:dyDescent="0.2">
      <c r="A4145" t="s">
        <v>2</v>
      </c>
      <c r="B4145" t="str">
        <f>VLOOKUP(A4145,[1]Sheet1!$A:$B,2,0)</f>
        <v>CCCC[n+]1ccn(c1)C</v>
      </c>
      <c r="C4145" t="s">
        <v>3</v>
      </c>
      <c r="D4145" t="str">
        <f>VLOOKUP(C4145,[1]Sheet1!$A:$B,2,0)</f>
        <v>F[P-](F)(F)(F)(F)F</v>
      </c>
      <c r="E4145" t="str">
        <f t="shared" si="320"/>
        <v>CCCC[n+]1ccn(c1)C.F[P-](F)(F)(F)(F)F</v>
      </c>
      <c r="F4145">
        <v>352.74</v>
      </c>
      <c r="G4145">
        <v>101.325</v>
      </c>
      <c r="H4145">
        <v>440.8</v>
      </c>
      <c r="I4145">
        <f t="shared" si="321"/>
        <v>0.63760151438608681</v>
      </c>
      <c r="J4145">
        <f t="shared" si="322"/>
        <v>-0.13409119394795901</v>
      </c>
      <c r="K4145">
        <f t="shared" si="323"/>
        <v>2.6442415858437287</v>
      </c>
      <c r="L4145">
        <f t="shared" si="324"/>
        <v>6.0885912578387051</v>
      </c>
    </row>
    <row r="4146" spans="1:12" x14ac:dyDescent="0.2">
      <c r="A4146" t="s">
        <v>2</v>
      </c>
      <c r="B4146" t="str">
        <f>VLOOKUP(A4146,[1]Sheet1!$A:$B,2,0)</f>
        <v>CCCC[n+]1ccn(c1)C</v>
      </c>
      <c r="C4146" t="s">
        <v>3</v>
      </c>
      <c r="D4146" t="str">
        <f>VLOOKUP(C4146,[1]Sheet1!$A:$B,2,0)</f>
        <v>F[P-](F)(F)(F)(F)F</v>
      </c>
      <c r="E4146" t="str">
        <f t="shared" si="320"/>
        <v>CCCC[n+]1ccn(c1)C.F[P-](F)(F)(F)(F)F</v>
      </c>
      <c r="F4146">
        <v>353.01</v>
      </c>
      <c r="G4146">
        <v>101.325</v>
      </c>
      <c r="H4146">
        <v>440.8</v>
      </c>
      <c r="I4146">
        <f t="shared" si="321"/>
        <v>0.63982128375543301</v>
      </c>
      <c r="J4146">
        <f t="shared" si="322"/>
        <v>-0.13409119394795901</v>
      </c>
      <c r="K4146">
        <f t="shared" si="323"/>
        <v>2.6442415858437287</v>
      </c>
      <c r="L4146">
        <f t="shared" si="324"/>
        <v>6.0885912578387051</v>
      </c>
    </row>
    <row r="4147" spans="1:12" x14ac:dyDescent="0.2">
      <c r="A4147" t="s">
        <v>2</v>
      </c>
      <c r="B4147" t="str">
        <f>VLOOKUP(A4147,[1]Sheet1!$A:$B,2,0)</f>
        <v>CCCC[n+]1ccn(c1)C</v>
      </c>
      <c r="C4147" t="s">
        <v>3</v>
      </c>
      <c r="D4147" t="str">
        <f>VLOOKUP(C4147,[1]Sheet1!$A:$B,2,0)</f>
        <v>F[P-](F)(F)(F)(F)F</v>
      </c>
      <c r="E4147" t="str">
        <f t="shared" si="320"/>
        <v>CCCC[n+]1ccn(c1)C.F[P-](F)(F)(F)(F)F</v>
      </c>
      <c r="F4147">
        <v>353.13</v>
      </c>
      <c r="G4147">
        <v>101.325</v>
      </c>
      <c r="H4147">
        <v>440.8</v>
      </c>
      <c r="I4147">
        <f t="shared" si="321"/>
        <v>0.640807847919587</v>
      </c>
      <c r="J4147">
        <f t="shared" si="322"/>
        <v>-0.13409119394795901</v>
      </c>
      <c r="K4147">
        <f t="shared" si="323"/>
        <v>2.6442415858437287</v>
      </c>
      <c r="L4147">
        <f t="shared" si="324"/>
        <v>6.0885912578387051</v>
      </c>
    </row>
    <row r="4148" spans="1:12" x14ac:dyDescent="0.2">
      <c r="A4148" t="s">
        <v>17</v>
      </c>
      <c r="B4148" t="str">
        <f>VLOOKUP(A4148,[1]Sheet1!$A:$B,2,0)</f>
        <v>CCCCCC[n+]1ccn(c1)C</v>
      </c>
      <c r="C4148" t="s">
        <v>10</v>
      </c>
      <c r="D4148" t="str">
        <f>VLOOKUP(C4148,[1]Sheet1!$A:$B,2,0)</f>
        <v>F[B-](F)(F)F</v>
      </c>
      <c r="E4148" t="str">
        <f t="shared" si="320"/>
        <v>CCCCCC[n+]1ccn(c1)C.F[B-](F)(F)F</v>
      </c>
      <c r="F4148">
        <v>318.14999999999998</v>
      </c>
      <c r="G4148">
        <v>4000</v>
      </c>
      <c r="H4148">
        <v>440.8</v>
      </c>
      <c r="I4148">
        <f t="shared" si="321"/>
        <v>0.35322439406870504</v>
      </c>
      <c r="J4148">
        <f t="shared" si="322"/>
        <v>0.74759809133618593</v>
      </c>
      <c r="K4148">
        <f t="shared" si="323"/>
        <v>2.6442415858437287</v>
      </c>
      <c r="L4148">
        <f t="shared" si="324"/>
        <v>6.0885912578387051</v>
      </c>
    </row>
    <row r="4149" spans="1:12" x14ac:dyDescent="0.2">
      <c r="A4149" t="s">
        <v>17</v>
      </c>
      <c r="B4149" t="str">
        <f>VLOOKUP(A4149,[1]Sheet1!$A:$B,2,0)</f>
        <v>CCCCCC[n+]1ccn(c1)C</v>
      </c>
      <c r="C4149" t="s">
        <v>10</v>
      </c>
      <c r="D4149" t="str">
        <f>VLOOKUP(C4149,[1]Sheet1!$A:$B,2,0)</f>
        <v>F[B-](F)(F)F</v>
      </c>
      <c r="E4149" t="str">
        <f t="shared" si="320"/>
        <v>CCCCCC[n+]1ccn(c1)C.F[B-](F)(F)F</v>
      </c>
      <c r="F4149">
        <v>318.14999999999998</v>
      </c>
      <c r="G4149">
        <v>6000</v>
      </c>
      <c r="H4149">
        <v>440.8</v>
      </c>
      <c r="I4149">
        <f t="shared" si="321"/>
        <v>0.35322439406870504</v>
      </c>
      <c r="J4149">
        <f t="shared" si="322"/>
        <v>1.1999001094752433</v>
      </c>
      <c r="K4149">
        <f t="shared" si="323"/>
        <v>2.6442415858437287</v>
      </c>
      <c r="L4149">
        <f t="shared" si="324"/>
        <v>6.0885912578387051</v>
      </c>
    </row>
    <row r="4150" spans="1:12" x14ac:dyDescent="0.2">
      <c r="A4150" t="s">
        <v>17</v>
      </c>
      <c r="B4150" t="str">
        <f>VLOOKUP(A4150,[1]Sheet1!$A:$B,2,0)</f>
        <v>CCCCCC[n+]1ccn(c1)C</v>
      </c>
      <c r="C4150" t="s">
        <v>10</v>
      </c>
      <c r="D4150" t="str">
        <f>VLOOKUP(C4150,[1]Sheet1!$A:$B,2,0)</f>
        <v>F[B-](F)(F)F</v>
      </c>
      <c r="E4150" t="str">
        <f t="shared" si="320"/>
        <v>CCCCCC[n+]1ccn(c1)C.F[B-](F)(F)F</v>
      </c>
      <c r="F4150">
        <v>318.14999999999998</v>
      </c>
      <c r="G4150">
        <v>8000</v>
      </c>
      <c r="H4150">
        <v>440.8</v>
      </c>
      <c r="I4150">
        <f t="shared" si="321"/>
        <v>0.35322439406870504</v>
      </c>
      <c r="J4150">
        <f t="shared" si="322"/>
        <v>1.6522021276143009</v>
      </c>
      <c r="K4150">
        <f t="shared" si="323"/>
        <v>2.6442415858437287</v>
      </c>
      <c r="L4150">
        <f t="shared" si="324"/>
        <v>6.0885912578387051</v>
      </c>
    </row>
    <row r="4151" spans="1:12" x14ac:dyDescent="0.2">
      <c r="A4151" t="s">
        <v>17</v>
      </c>
      <c r="B4151" t="str">
        <f>VLOOKUP(A4151,[1]Sheet1!$A:$B,2,0)</f>
        <v>CCCCCC[n+]1ccn(c1)C</v>
      </c>
      <c r="C4151" t="s">
        <v>10</v>
      </c>
      <c r="D4151" t="str">
        <f>VLOOKUP(C4151,[1]Sheet1!$A:$B,2,0)</f>
        <v>F[B-](F)(F)F</v>
      </c>
      <c r="E4151" t="str">
        <f t="shared" si="320"/>
        <v>CCCCCC[n+]1ccn(c1)C.F[B-](F)(F)F</v>
      </c>
      <c r="F4151">
        <v>318.14999999999998</v>
      </c>
      <c r="G4151">
        <v>10000</v>
      </c>
      <c r="H4151">
        <v>440.8</v>
      </c>
      <c r="I4151">
        <f t="shared" si="321"/>
        <v>0.35322439406870504</v>
      </c>
      <c r="J4151">
        <f t="shared" si="322"/>
        <v>2.1045041457533582</v>
      </c>
      <c r="K4151">
        <f t="shared" si="323"/>
        <v>2.6442415858437287</v>
      </c>
      <c r="L4151">
        <f t="shared" si="324"/>
        <v>6.0885912578387051</v>
      </c>
    </row>
    <row r="4152" spans="1:12" x14ac:dyDescent="0.2">
      <c r="A4152" t="s">
        <v>17</v>
      </c>
      <c r="B4152" t="str">
        <f>VLOOKUP(A4152,[1]Sheet1!$A:$B,2,0)</f>
        <v>CCCCCC[n+]1ccn(c1)C</v>
      </c>
      <c r="C4152" t="s">
        <v>10</v>
      </c>
      <c r="D4152" t="str">
        <f>VLOOKUP(C4152,[1]Sheet1!$A:$B,2,0)</f>
        <v>F[B-](F)(F)F</v>
      </c>
      <c r="E4152" t="str">
        <f t="shared" si="320"/>
        <v>CCCCCC[n+]1ccn(c1)C.F[B-](F)(F)F</v>
      </c>
      <c r="F4152">
        <v>318.14999999999998</v>
      </c>
      <c r="G4152">
        <v>100</v>
      </c>
      <c r="H4152">
        <v>440.7</v>
      </c>
      <c r="I4152">
        <f t="shared" si="321"/>
        <v>0.35322439406870504</v>
      </c>
      <c r="J4152">
        <f t="shared" si="322"/>
        <v>-0.13439084403497614</v>
      </c>
      <c r="K4152">
        <f t="shared" si="323"/>
        <v>2.644143050509919</v>
      </c>
      <c r="L4152">
        <f t="shared" si="324"/>
        <v>6.0883643718479412</v>
      </c>
    </row>
    <row r="4153" spans="1:12" x14ac:dyDescent="0.2">
      <c r="A4153" t="s">
        <v>69</v>
      </c>
      <c r="B4153" t="str">
        <f>VLOOKUP(A4153,[1]Sheet1!$A:$B,2,0)</f>
        <v>CCCCC[n+]1ccn(c1)C</v>
      </c>
      <c r="C4153" t="s">
        <v>3</v>
      </c>
      <c r="D4153" t="str">
        <f>VLOOKUP(C4153,[1]Sheet1!$A:$B,2,0)</f>
        <v>F[P-](F)(F)(F)(F)F</v>
      </c>
      <c r="E4153" t="str">
        <f t="shared" si="320"/>
        <v>CCCCC[n+]1ccn(c1)C.F[P-](F)(F)(F)(F)F</v>
      </c>
      <c r="F4153">
        <v>303.98899999999998</v>
      </c>
      <c r="G4153">
        <v>101.325</v>
      </c>
      <c r="H4153">
        <v>440.7</v>
      </c>
      <c r="I4153">
        <f t="shared" si="321"/>
        <v>0.23680160133050213</v>
      </c>
      <c r="J4153">
        <f t="shared" si="322"/>
        <v>-0.13409119394795901</v>
      </c>
      <c r="K4153">
        <f t="shared" si="323"/>
        <v>2.644143050509919</v>
      </c>
      <c r="L4153">
        <f t="shared" si="324"/>
        <v>6.0883643718479412</v>
      </c>
    </row>
    <row r="4154" spans="1:12" x14ac:dyDescent="0.2">
      <c r="A4154" t="s">
        <v>17</v>
      </c>
      <c r="B4154" t="str">
        <f>VLOOKUP(A4154,[1]Sheet1!$A:$B,2,0)</f>
        <v>CCCCCC[n+]1ccn(c1)C</v>
      </c>
      <c r="C4154" t="s">
        <v>10</v>
      </c>
      <c r="D4154" t="str">
        <f>VLOOKUP(C4154,[1]Sheet1!$A:$B,2,0)</f>
        <v>F[B-](F)(F)F</v>
      </c>
      <c r="E4154" t="str">
        <f t="shared" si="320"/>
        <v>CCCCCC[n+]1ccn(c1)C.F[B-](F)(F)F</v>
      </c>
      <c r="F4154">
        <v>318.14999999999998</v>
      </c>
      <c r="G4154">
        <v>2000</v>
      </c>
      <c r="H4154">
        <v>440.7</v>
      </c>
      <c r="I4154">
        <f t="shared" si="321"/>
        <v>0.35322439406870504</v>
      </c>
      <c r="J4154">
        <f t="shared" si="322"/>
        <v>0.29529607319712842</v>
      </c>
      <c r="K4154">
        <f t="shared" si="323"/>
        <v>2.644143050509919</v>
      </c>
      <c r="L4154">
        <f t="shared" si="324"/>
        <v>6.0883643718479412</v>
      </c>
    </row>
    <row r="4155" spans="1:12" x14ac:dyDescent="0.2">
      <c r="A4155" t="s">
        <v>2</v>
      </c>
      <c r="B4155" t="str">
        <f>VLOOKUP(A4155,[1]Sheet1!$A:$B,2,0)</f>
        <v>CCCC[n+]1ccn(c1)C</v>
      </c>
      <c r="C4155" t="s">
        <v>45</v>
      </c>
      <c r="D4155" t="str">
        <f>VLOOKUP(C4155,[1]Sheet1!$A:$B,2,0)</f>
        <v>FC(S(=O)(=O)[O-])(F)F</v>
      </c>
      <c r="E4155" t="str">
        <f t="shared" si="320"/>
        <v>CCCC[n+]1ccn(c1)C.FC(S(=O)(=O)[O-])(F)F</v>
      </c>
      <c r="F4155">
        <v>322.26</v>
      </c>
      <c r="G4155">
        <v>101.325</v>
      </c>
      <c r="H4155">
        <v>440.6</v>
      </c>
      <c r="I4155">
        <f t="shared" si="321"/>
        <v>0.38701421669097857</v>
      </c>
      <c r="J4155">
        <f t="shared" si="322"/>
        <v>-0.13409119394795901</v>
      </c>
      <c r="K4155">
        <f t="shared" si="323"/>
        <v>2.6440444928147486</v>
      </c>
      <c r="L4155">
        <f t="shared" si="324"/>
        <v>6.0881374343682424</v>
      </c>
    </row>
    <row r="4156" spans="1:12" x14ac:dyDescent="0.2">
      <c r="A4156" t="s">
        <v>2</v>
      </c>
      <c r="B4156" t="str">
        <f>VLOOKUP(A4156,[1]Sheet1!$A:$B,2,0)</f>
        <v>CCCC[n+]1ccn(c1)C</v>
      </c>
      <c r="C4156" t="s">
        <v>3</v>
      </c>
      <c r="D4156" t="str">
        <f>VLOOKUP(C4156,[1]Sheet1!$A:$B,2,0)</f>
        <v>F[P-](F)(F)(F)(F)F</v>
      </c>
      <c r="E4156" t="str">
        <f t="shared" si="320"/>
        <v>CCCC[n+]1ccn(c1)C.F[P-](F)(F)(F)(F)F</v>
      </c>
      <c r="F4156">
        <v>352.36</v>
      </c>
      <c r="G4156">
        <v>101.325</v>
      </c>
      <c r="H4156">
        <v>440.5</v>
      </c>
      <c r="I4156">
        <f t="shared" si="321"/>
        <v>0.63447739453293261</v>
      </c>
      <c r="J4156">
        <f t="shared" si="322"/>
        <v>-0.13409119394795901</v>
      </c>
      <c r="K4156">
        <f t="shared" si="323"/>
        <v>2.6439459127480669</v>
      </c>
      <c r="L4156">
        <f t="shared" si="324"/>
        <v>6.0879104453762345</v>
      </c>
    </row>
    <row r="4157" spans="1:12" x14ac:dyDescent="0.2">
      <c r="A4157" t="s">
        <v>2</v>
      </c>
      <c r="B4157" t="str">
        <f>VLOOKUP(A4157,[1]Sheet1!$A:$B,2,0)</f>
        <v>CCCC[n+]1ccn(c1)C</v>
      </c>
      <c r="C4157" t="s">
        <v>3</v>
      </c>
      <c r="D4157" t="str">
        <f>VLOOKUP(C4157,[1]Sheet1!$A:$B,2,0)</f>
        <v>F[P-](F)(F)(F)(F)F</v>
      </c>
      <c r="E4157" t="str">
        <f t="shared" si="320"/>
        <v>CCCC[n+]1ccn(c1)C.F[P-](F)(F)(F)(F)F</v>
      </c>
      <c r="F4157">
        <v>352.49</v>
      </c>
      <c r="G4157">
        <v>101.325</v>
      </c>
      <c r="H4157">
        <v>440.5</v>
      </c>
      <c r="I4157">
        <f t="shared" si="321"/>
        <v>0.63554617237743272</v>
      </c>
      <c r="J4157">
        <f t="shared" si="322"/>
        <v>-0.13409119394795901</v>
      </c>
      <c r="K4157">
        <f t="shared" si="323"/>
        <v>2.6439459127480669</v>
      </c>
      <c r="L4157">
        <f t="shared" si="324"/>
        <v>6.0879104453762345</v>
      </c>
    </row>
    <row r="4158" spans="1:12" x14ac:dyDescent="0.2">
      <c r="A4158" t="s">
        <v>2</v>
      </c>
      <c r="B4158" t="str">
        <f>VLOOKUP(A4158,[1]Sheet1!$A:$B,2,0)</f>
        <v>CCCC[n+]1ccn(c1)C</v>
      </c>
      <c r="C4158" t="s">
        <v>3</v>
      </c>
      <c r="D4158" t="str">
        <f>VLOOKUP(C4158,[1]Sheet1!$A:$B,2,0)</f>
        <v>F[P-](F)(F)(F)(F)F</v>
      </c>
      <c r="E4158" t="str">
        <f t="shared" si="320"/>
        <v>CCCC[n+]1ccn(c1)C.F[P-](F)(F)(F)(F)F</v>
      </c>
      <c r="F4158">
        <v>352.61</v>
      </c>
      <c r="G4158">
        <v>101.325</v>
      </c>
      <c r="H4158">
        <v>440.5</v>
      </c>
      <c r="I4158">
        <f t="shared" si="321"/>
        <v>0.63653273654158671</v>
      </c>
      <c r="J4158">
        <f t="shared" si="322"/>
        <v>-0.13409119394795901</v>
      </c>
      <c r="K4158">
        <f t="shared" si="323"/>
        <v>2.6439459127480669</v>
      </c>
      <c r="L4158">
        <f t="shared" si="324"/>
        <v>6.0879104453762345</v>
      </c>
    </row>
    <row r="4159" spans="1:12" x14ac:dyDescent="0.2">
      <c r="A4159" t="s">
        <v>23</v>
      </c>
      <c r="B4159" t="str">
        <f>VLOOKUP(A4159,[1]Sheet1!$A:$B,2,0)</f>
        <v>CC1=NC(=NC(=C1)C)[NH2+]C1=CC=CC=C1</v>
      </c>
      <c r="C4159" t="s">
        <v>24</v>
      </c>
      <c r="D4159" t="str">
        <f>VLOOKUP(C4159,[1]Sheet1!$A:$B,2,0)</f>
        <v>C(CCCCCCCCCCC)(=O)[O-]</v>
      </c>
      <c r="E4159" t="str">
        <f t="shared" si="320"/>
        <v>CC1=NC(=NC(=C1)C)[NH2+]C1=CC=CC=C1.C(CCCCCCCCCCC)(=O)[O-]</v>
      </c>
      <c r="F4159">
        <v>219.16300000000001</v>
      </c>
      <c r="G4159">
        <v>101.325</v>
      </c>
      <c r="H4159">
        <v>440.3</v>
      </c>
      <c r="I4159">
        <f t="shared" si="321"/>
        <v>-0.46058416357386878</v>
      </c>
      <c r="J4159">
        <f t="shared" si="322"/>
        <v>-0.13409119394795901</v>
      </c>
      <c r="K4159">
        <f t="shared" si="323"/>
        <v>2.6437486854595256</v>
      </c>
      <c r="L4159">
        <f t="shared" si="324"/>
        <v>6.0874563127617085</v>
      </c>
    </row>
    <row r="4160" spans="1:12" x14ac:dyDescent="0.2">
      <c r="A4160" t="s">
        <v>2</v>
      </c>
      <c r="B4160" t="str">
        <f>VLOOKUP(A4160,[1]Sheet1!$A:$B,2,0)</f>
        <v>CCCC[n+]1ccn(c1)C</v>
      </c>
      <c r="C4160" t="s">
        <v>3</v>
      </c>
      <c r="D4160" t="str">
        <f>VLOOKUP(C4160,[1]Sheet1!$A:$B,2,0)</f>
        <v>F[P-](F)(F)(F)(F)F</v>
      </c>
      <c r="E4160" t="str">
        <f t="shared" si="320"/>
        <v>CCCC[n+]1ccn(c1)C.F[P-](F)(F)(F)(F)F</v>
      </c>
      <c r="F4160">
        <v>351.86</v>
      </c>
      <c r="G4160">
        <v>101.325</v>
      </c>
      <c r="H4160">
        <v>440.2</v>
      </c>
      <c r="I4160">
        <f t="shared" si="321"/>
        <v>0.63036671051562432</v>
      </c>
      <c r="J4160">
        <f t="shared" si="322"/>
        <v>-0.13409119394795901</v>
      </c>
      <c r="K4160">
        <f t="shared" si="323"/>
        <v>2.6436500382173294</v>
      </c>
      <c r="L4160">
        <f t="shared" si="324"/>
        <v>6.0872291690923612</v>
      </c>
    </row>
    <row r="4161" spans="1:12" x14ac:dyDescent="0.2">
      <c r="A4161" t="s">
        <v>2</v>
      </c>
      <c r="B4161" t="str">
        <f>VLOOKUP(A4161,[1]Sheet1!$A:$B,2,0)</f>
        <v>CCCC[n+]1ccn(c1)C</v>
      </c>
      <c r="C4161" t="s">
        <v>3</v>
      </c>
      <c r="D4161" t="str">
        <f>VLOOKUP(C4161,[1]Sheet1!$A:$B,2,0)</f>
        <v>F[P-](F)(F)(F)(F)F</v>
      </c>
      <c r="E4161" t="str">
        <f t="shared" si="320"/>
        <v>CCCC[n+]1ccn(c1)C.F[P-](F)(F)(F)(F)F</v>
      </c>
      <c r="F4161">
        <v>351.99</v>
      </c>
      <c r="G4161">
        <v>101.325</v>
      </c>
      <c r="H4161">
        <v>440.2</v>
      </c>
      <c r="I4161">
        <f t="shared" si="321"/>
        <v>0.63143548836012442</v>
      </c>
      <c r="J4161">
        <f t="shared" si="322"/>
        <v>-0.13409119394795901</v>
      </c>
      <c r="K4161">
        <f t="shared" si="323"/>
        <v>2.6436500382173294</v>
      </c>
      <c r="L4161">
        <f t="shared" si="324"/>
        <v>6.0872291690923612</v>
      </c>
    </row>
    <row r="4162" spans="1:12" x14ac:dyDescent="0.2">
      <c r="A4162" t="s">
        <v>2</v>
      </c>
      <c r="B4162" t="str">
        <f>VLOOKUP(A4162,[1]Sheet1!$A:$B,2,0)</f>
        <v>CCCC[n+]1ccn(c1)C</v>
      </c>
      <c r="C4162" t="s">
        <v>3</v>
      </c>
      <c r="D4162" t="str">
        <f>VLOOKUP(C4162,[1]Sheet1!$A:$B,2,0)</f>
        <v>F[P-](F)(F)(F)(F)F</v>
      </c>
      <c r="E4162" t="str">
        <f t="shared" ref="E4162:E4225" si="325">B4162&amp;"."&amp;D4162</f>
        <v>CCCC[n+]1ccn(c1)C.F[P-](F)(F)(F)(F)F</v>
      </c>
      <c r="F4162">
        <v>352.11</v>
      </c>
      <c r="G4162">
        <v>101.325</v>
      </c>
      <c r="H4162">
        <v>440.2</v>
      </c>
      <c r="I4162">
        <f t="shared" ref="I4162:I4225" si="326">STANDARDIZE(F4162,AVERAGE(F:F),STDEVP(F:F))</f>
        <v>0.63242205252427852</v>
      </c>
      <c r="J4162">
        <f t="shared" ref="J4162:J4225" si="327">STANDARDIZE(G4162,AVERAGE(G:G),STDEVP(G:G))</f>
        <v>-0.13409119394795901</v>
      </c>
      <c r="K4162">
        <f t="shared" si="323"/>
        <v>2.6436500382173294</v>
      </c>
      <c r="L4162">
        <f t="shared" si="324"/>
        <v>6.0872291690923612</v>
      </c>
    </row>
    <row r="4163" spans="1:12" x14ac:dyDescent="0.2">
      <c r="A4163" t="s">
        <v>2</v>
      </c>
      <c r="B4163" t="str">
        <f>VLOOKUP(A4163,[1]Sheet1!$A:$B,2,0)</f>
        <v>CCCC[n+]1ccn(c1)C</v>
      </c>
      <c r="C4163" t="s">
        <v>3</v>
      </c>
      <c r="D4163" t="str">
        <f>VLOOKUP(C4163,[1]Sheet1!$A:$B,2,0)</f>
        <v>F[P-](F)(F)(F)(F)F</v>
      </c>
      <c r="E4163" t="str">
        <f t="shared" si="325"/>
        <v>CCCC[n+]1ccn(c1)C.F[P-](F)(F)(F)(F)F</v>
      </c>
      <c r="F4163">
        <v>352.24</v>
      </c>
      <c r="G4163">
        <v>101.325</v>
      </c>
      <c r="H4163">
        <v>440.2</v>
      </c>
      <c r="I4163">
        <f t="shared" si="326"/>
        <v>0.63349083036877851</v>
      </c>
      <c r="J4163">
        <f t="shared" si="327"/>
        <v>-0.13409119394795901</v>
      </c>
      <c r="K4163">
        <f t="shared" ref="K4163:K4226" si="328">LOG(H4163)</f>
        <v>2.6436500382173294</v>
      </c>
      <c r="L4163">
        <f t="shared" ref="L4163:L4226" si="329">LN(H4163)</f>
        <v>6.0872291690923612</v>
      </c>
    </row>
    <row r="4164" spans="1:12" x14ac:dyDescent="0.2">
      <c r="A4164" t="s">
        <v>17</v>
      </c>
      <c r="B4164" t="str">
        <f>VLOOKUP(A4164,[1]Sheet1!$A:$B,2,0)</f>
        <v>CCCCCC[n+]1ccn(c1)C</v>
      </c>
      <c r="C4164" t="s">
        <v>3</v>
      </c>
      <c r="D4164" t="str">
        <f>VLOOKUP(C4164,[1]Sheet1!$A:$B,2,0)</f>
        <v>F[P-](F)(F)(F)(F)F</v>
      </c>
      <c r="E4164" t="str">
        <f t="shared" si="325"/>
        <v>CCCCCC[n+]1ccn(c1)C.F[P-](F)(F)(F)(F)F</v>
      </c>
      <c r="F4164">
        <v>326.14999999999998</v>
      </c>
      <c r="G4164">
        <v>101.325</v>
      </c>
      <c r="H4164">
        <v>440</v>
      </c>
      <c r="I4164">
        <f t="shared" si="326"/>
        <v>0.41899533834563629</v>
      </c>
      <c r="J4164">
        <f t="shared" si="327"/>
        <v>-0.13409119394795901</v>
      </c>
      <c r="K4164">
        <f t="shared" si="328"/>
        <v>2.6434526764861874</v>
      </c>
      <c r="L4164">
        <f t="shared" si="329"/>
        <v>6.0867747269123065</v>
      </c>
    </row>
    <row r="4165" spans="1:12" x14ac:dyDescent="0.2">
      <c r="A4165" t="s">
        <v>2</v>
      </c>
      <c r="B4165" t="str">
        <f>VLOOKUP(A4165,[1]Sheet1!$A:$B,2,0)</f>
        <v>CCCC[n+]1ccn(c1)C</v>
      </c>
      <c r="C4165" t="s">
        <v>3</v>
      </c>
      <c r="D4165" t="str">
        <f>VLOOKUP(C4165,[1]Sheet1!$A:$B,2,0)</f>
        <v>F[P-](F)(F)(F)(F)F</v>
      </c>
      <c r="E4165" t="str">
        <f t="shared" si="325"/>
        <v>CCCC[n+]1ccn(c1)C.F[P-](F)(F)(F)(F)F</v>
      </c>
      <c r="F4165">
        <v>351.49</v>
      </c>
      <c r="G4165">
        <v>101.325</v>
      </c>
      <c r="H4165">
        <v>439.9</v>
      </c>
      <c r="I4165">
        <f t="shared" si="326"/>
        <v>0.62732480434281623</v>
      </c>
      <c r="J4165">
        <f t="shared" si="327"/>
        <v>-0.13409119394795901</v>
      </c>
      <c r="K4165">
        <f t="shared" si="328"/>
        <v>2.6433539619768629</v>
      </c>
      <c r="L4165">
        <f t="shared" si="329"/>
        <v>6.0865474283546739</v>
      </c>
    </row>
    <row r="4166" spans="1:12" x14ac:dyDescent="0.2">
      <c r="A4166" t="s">
        <v>2</v>
      </c>
      <c r="B4166" t="str">
        <f>VLOOKUP(A4166,[1]Sheet1!$A:$B,2,0)</f>
        <v>CCCC[n+]1ccn(c1)C</v>
      </c>
      <c r="C4166" t="s">
        <v>3</v>
      </c>
      <c r="D4166" t="str">
        <f>VLOOKUP(C4166,[1]Sheet1!$A:$B,2,0)</f>
        <v>F[P-](F)(F)(F)(F)F</v>
      </c>
      <c r="E4166" t="str">
        <f t="shared" si="325"/>
        <v>CCCC[n+]1ccn(c1)C.F[P-](F)(F)(F)(F)F</v>
      </c>
      <c r="F4166">
        <v>351.74</v>
      </c>
      <c r="G4166">
        <v>101.325</v>
      </c>
      <c r="H4166">
        <v>439.9</v>
      </c>
      <c r="I4166">
        <f t="shared" si="326"/>
        <v>0.62938014635147033</v>
      </c>
      <c r="J4166">
        <f t="shared" si="327"/>
        <v>-0.13409119394795901</v>
      </c>
      <c r="K4166">
        <f t="shared" si="328"/>
        <v>2.6433539619768629</v>
      </c>
      <c r="L4166">
        <f t="shared" si="329"/>
        <v>6.0865474283546739</v>
      </c>
    </row>
    <row r="4167" spans="1:12" x14ac:dyDescent="0.2">
      <c r="A4167" t="s">
        <v>15</v>
      </c>
      <c r="B4167" t="str">
        <f>VLOOKUP(A4167,[1]Sheet1!$A:$B,2,0)</f>
        <v>C(CCCCCCCCC)[NH2+]CCCCCCCCCC</v>
      </c>
      <c r="C4167" t="s">
        <v>16</v>
      </c>
      <c r="D4167" t="str">
        <f>VLOOKUP(C4167,[1]Sheet1!$A:$B,2,0)</f>
        <v>[Cl-]</v>
      </c>
      <c r="E4167" t="str">
        <f t="shared" si="325"/>
        <v>C(CCCCCCCCC)[NH2+]CCCCCCCCCC.[Cl-]</v>
      </c>
      <c r="F4167">
        <v>222.51</v>
      </c>
      <c r="G4167">
        <v>101.325</v>
      </c>
      <c r="H4167">
        <v>439.8</v>
      </c>
      <c r="I4167">
        <f t="shared" si="326"/>
        <v>-0.43306724476200781</v>
      </c>
      <c r="J4167">
        <f t="shared" si="327"/>
        <v>-0.13409119394795901</v>
      </c>
      <c r="K4167">
        <f t="shared" si="328"/>
        <v>2.6432552250247716</v>
      </c>
      <c r="L4167">
        <f t="shared" si="329"/>
        <v>6.0863200781206608</v>
      </c>
    </row>
    <row r="4168" spans="1:12" x14ac:dyDescent="0.2">
      <c r="A4168" t="s">
        <v>2</v>
      </c>
      <c r="B4168" t="str">
        <f>VLOOKUP(A4168,[1]Sheet1!$A:$B,2,0)</f>
        <v>CCCC[n+]1ccn(c1)C</v>
      </c>
      <c r="C4168" t="s">
        <v>3</v>
      </c>
      <c r="D4168" t="str">
        <f>VLOOKUP(C4168,[1]Sheet1!$A:$B,2,0)</f>
        <v>F[P-](F)(F)(F)(F)F</v>
      </c>
      <c r="E4168" t="str">
        <f t="shared" si="325"/>
        <v>CCCC[n+]1ccn(c1)C.F[P-](F)(F)(F)(F)F</v>
      </c>
      <c r="F4168">
        <v>350.69</v>
      </c>
      <c r="G4168">
        <v>101.325</v>
      </c>
      <c r="H4168">
        <v>439.6</v>
      </c>
      <c r="I4168">
        <f t="shared" si="326"/>
        <v>0.62074770991512307</v>
      </c>
      <c r="J4168">
        <f t="shared" si="327"/>
        <v>-0.13409119394795901</v>
      </c>
      <c r="K4168">
        <f t="shared" si="328"/>
        <v>2.643057683751453</v>
      </c>
      <c r="L4168">
        <f t="shared" si="329"/>
        <v>6.085865222529466</v>
      </c>
    </row>
    <row r="4169" spans="1:12" x14ac:dyDescent="0.2">
      <c r="A4169" t="s">
        <v>2</v>
      </c>
      <c r="B4169" t="str">
        <f>VLOOKUP(A4169,[1]Sheet1!$A:$B,2,0)</f>
        <v>CCCC[n+]1ccn(c1)C</v>
      </c>
      <c r="C4169" t="s">
        <v>3</v>
      </c>
      <c r="D4169" t="str">
        <f>VLOOKUP(C4169,[1]Sheet1!$A:$B,2,0)</f>
        <v>F[P-](F)(F)(F)(F)F</v>
      </c>
      <c r="E4169" t="str">
        <f t="shared" si="325"/>
        <v>CCCC[n+]1ccn(c1)C.F[P-](F)(F)(F)(F)F</v>
      </c>
      <c r="F4169">
        <v>350.82</v>
      </c>
      <c r="G4169">
        <v>101.325</v>
      </c>
      <c r="H4169">
        <v>439.6</v>
      </c>
      <c r="I4169">
        <f t="shared" si="326"/>
        <v>0.62181648775962317</v>
      </c>
      <c r="J4169">
        <f t="shared" si="327"/>
        <v>-0.13409119394795901</v>
      </c>
      <c r="K4169">
        <f t="shared" si="328"/>
        <v>2.643057683751453</v>
      </c>
      <c r="L4169">
        <f t="shared" si="329"/>
        <v>6.085865222529466</v>
      </c>
    </row>
    <row r="4170" spans="1:12" x14ac:dyDescent="0.2">
      <c r="A4170" t="s">
        <v>2</v>
      </c>
      <c r="B4170" t="str">
        <f>VLOOKUP(A4170,[1]Sheet1!$A:$B,2,0)</f>
        <v>CCCC[n+]1ccn(c1)C</v>
      </c>
      <c r="C4170" t="s">
        <v>3</v>
      </c>
      <c r="D4170" t="str">
        <f>VLOOKUP(C4170,[1]Sheet1!$A:$B,2,0)</f>
        <v>F[P-](F)(F)(F)(F)F</v>
      </c>
      <c r="E4170" t="str">
        <f t="shared" si="325"/>
        <v>CCCC[n+]1ccn(c1)C.F[P-](F)(F)(F)(F)F</v>
      </c>
      <c r="F4170">
        <v>350.94</v>
      </c>
      <c r="G4170">
        <v>101.325</v>
      </c>
      <c r="H4170">
        <v>439.6</v>
      </c>
      <c r="I4170">
        <f t="shared" si="326"/>
        <v>0.62280305192377716</v>
      </c>
      <c r="J4170">
        <f t="shared" si="327"/>
        <v>-0.13409119394795901</v>
      </c>
      <c r="K4170">
        <f t="shared" si="328"/>
        <v>2.643057683751453</v>
      </c>
      <c r="L4170">
        <f t="shared" si="329"/>
        <v>6.085865222529466</v>
      </c>
    </row>
    <row r="4171" spans="1:12" x14ac:dyDescent="0.2">
      <c r="A4171" t="s">
        <v>2</v>
      </c>
      <c r="B4171" t="str">
        <f>VLOOKUP(A4171,[1]Sheet1!$A:$B,2,0)</f>
        <v>CCCC[n+]1ccn(c1)C</v>
      </c>
      <c r="C4171" t="s">
        <v>3</v>
      </c>
      <c r="D4171" t="str">
        <f>VLOOKUP(C4171,[1]Sheet1!$A:$B,2,0)</f>
        <v>F[P-](F)(F)(F)(F)F</v>
      </c>
      <c r="E4171" t="str">
        <f t="shared" si="325"/>
        <v>CCCC[n+]1ccn(c1)C.F[P-](F)(F)(F)(F)F</v>
      </c>
      <c r="F4171">
        <v>351.07</v>
      </c>
      <c r="G4171">
        <v>101.325</v>
      </c>
      <c r="H4171">
        <v>439.6</v>
      </c>
      <c r="I4171">
        <f t="shared" si="326"/>
        <v>0.62387182976827726</v>
      </c>
      <c r="J4171">
        <f t="shared" si="327"/>
        <v>-0.13409119394795901</v>
      </c>
      <c r="K4171">
        <f t="shared" si="328"/>
        <v>2.643057683751453</v>
      </c>
      <c r="L4171">
        <f t="shared" si="329"/>
        <v>6.085865222529466</v>
      </c>
    </row>
    <row r="4172" spans="1:12" x14ac:dyDescent="0.2">
      <c r="A4172" t="s">
        <v>2</v>
      </c>
      <c r="B4172" t="str">
        <f>VLOOKUP(A4172,[1]Sheet1!$A:$B,2,0)</f>
        <v>CCCC[n+]1ccn(c1)C</v>
      </c>
      <c r="C4172" t="s">
        <v>3</v>
      </c>
      <c r="D4172" t="str">
        <f>VLOOKUP(C4172,[1]Sheet1!$A:$B,2,0)</f>
        <v>F[P-](F)(F)(F)(F)F</v>
      </c>
      <c r="E4172" t="str">
        <f t="shared" si="325"/>
        <v>CCCC[n+]1ccn(c1)C.F[P-](F)(F)(F)(F)F</v>
      </c>
      <c r="F4172">
        <v>351.61</v>
      </c>
      <c r="G4172">
        <v>101.325</v>
      </c>
      <c r="H4172">
        <v>439.6</v>
      </c>
      <c r="I4172">
        <f t="shared" si="326"/>
        <v>0.62831136850697022</v>
      </c>
      <c r="J4172">
        <f t="shared" si="327"/>
        <v>-0.13409119394795901</v>
      </c>
      <c r="K4172">
        <f t="shared" si="328"/>
        <v>2.643057683751453</v>
      </c>
      <c r="L4172">
        <f t="shared" si="329"/>
        <v>6.085865222529466</v>
      </c>
    </row>
    <row r="4173" spans="1:12" x14ac:dyDescent="0.2">
      <c r="A4173" t="s">
        <v>2</v>
      </c>
      <c r="B4173" t="str">
        <f>VLOOKUP(A4173,[1]Sheet1!$A:$B,2,0)</f>
        <v>CCCC[n+]1ccn(c1)C</v>
      </c>
      <c r="C4173" t="s">
        <v>3</v>
      </c>
      <c r="D4173" t="str">
        <f>VLOOKUP(C4173,[1]Sheet1!$A:$B,2,0)</f>
        <v>F[P-](F)(F)(F)(F)F</v>
      </c>
      <c r="E4173" t="str">
        <f t="shared" si="325"/>
        <v>CCCC[n+]1ccn(c1)C.F[P-](F)(F)(F)(F)F</v>
      </c>
      <c r="F4173">
        <v>350.19</v>
      </c>
      <c r="G4173">
        <v>101.325</v>
      </c>
      <c r="H4173">
        <v>439.3</v>
      </c>
      <c r="I4173">
        <f t="shared" si="326"/>
        <v>0.61663702589781488</v>
      </c>
      <c r="J4173">
        <f t="shared" si="327"/>
        <v>-0.13409119394795901</v>
      </c>
      <c r="K4173">
        <f t="shared" si="328"/>
        <v>2.6427612032653203</v>
      </c>
      <c r="L4173">
        <f t="shared" si="329"/>
        <v>6.0851825509817337</v>
      </c>
    </row>
    <row r="4174" spans="1:12" x14ac:dyDescent="0.2">
      <c r="A4174" t="s">
        <v>2</v>
      </c>
      <c r="B4174" t="str">
        <f>VLOOKUP(A4174,[1]Sheet1!$A:$B,2,0)</f>
        <v>CCCC[n+]1ccn(c1)C</v>
      </c>
      <c r="C4174" t="s">
        <v>3</v>
      </c>
      <c r="D4174" t="str">
        <f>VLOOKUP(C4174,[1]Sheet1!$A:$B,2,0)</f>
        <v>F[P-](F)(F)(F)(F)F</v>
      </c>
      <c r="E4174" t="str">
        <f t="shared" si="325"/>
        <v>CCCC[n+]1ccn(c1)C.F[P-](F)(F)(F)(F)F</v>
      </c>
      <c r="F4174">
        <v>350.32</v>
      </c>
      <c r="G4174">
        <v>101.325</v>
      </c>
      <c r="H4174">
        <v>439.3</v>
      </c>
      <c r="I4174">
        <f t="shared" si="326"/>
        <v>0.61770580374231498</v>
      </c>
      <c r="J4174">
        <f t="shared" si="327"/>
        <v>-0.13409119394795901</v>
      </c>
      <c r="K4174">
        <f t="shared" si="328"/>
        <v>2.6427612032653203</v>
      </c>
      <c r="L4174">
        <f t="shared" si="329"/>
        <v>6.0851825509817337</v>
      </c>
    </row>
    <row r="4175" spans="1:12" x14ac:dyDescent="0.2">
      <c r="A4175" t="s">
        <v>2</v>
      </c>
      <c r="B4175" t="str">
        <f>VLOOKUP(A4175,[1]Sheet1!$A:$B,2,0)</f>
        <v>CCCC[n+]1ccn(c1)C</v>
      </c>
      <c r="C4175" t="s">
        <v>3</v>
      </c>
      <c r="D4175" t="str">
        <f>VLOOKUP(C4175,[1]Sheet1!$A:$B,2,0)</f>
        <v>F[P-](F)(F)(F)(F)F</v>
      </c>
      <c r="E4175" t="str">
        <f t="shared" si="325"/>
        <v>CCCC[n+]1ccn(c1)C.F[P-](F)(F)(F)(F)F</v>
      </c>
      <c r="F4175">
        <v>350.44</v>
      </c>
      <c r="G4175">
        <v>101.325</v>
      </c>
      <c r="H4175">
        <v>439.3</v>
      </c>
      <c r="I4175">
        <f t="shared" si="326"/>
        <v>0.61869236790646898</v>
      </c>
      <c r="J4175">
        <f t="shared" si="327"/>
        <v>-0.13409119394795901</v>
      </c>
      <c r="K4175">
        <f t="shared" si="328"/>
        <v>2.6427612032653203</v>
      </c>
      <c r="L4175">
        <f t="shared" si="329"/>
        <v>6.0851825509817337</v>
      </c>
    </row>
    <row r="4176" spans="1:12" x14ac:dyDescent="0.2">
      <c r="A4176" t="s">
        <v>2</v>
      </c>
      <c r="B4176" t="str">
        <f>VLOOKUP(A4176,[1]Sheet1!$A:$B,2,0)</f>
        <v>CCCC[n+]1ccn(c1)C</v>
      </c>
      <c r="C4176" t="s">
        <v>3</v>
      </c>
      <c r="D4176" t="str">
        <f>VLOOKUP(C4176,[1]Sheet1!$A:$B,2,0)</f>
        <v>F[P-](F)(F)(F)(F)F</v>
      </c>
      <c r="E4176" t="str">
        <f t="shared" si="325"/>
        <v>CCCC[n+]1ccn(c1)C.F[P-](F)(F)(F)(F)F</v>
      </c>
      <c r="F4176">
        <v>350.57</v>
      </c>
      <c r="G4176">
        <v>101.325</v>
      </c>
      <c r="H4176">
        <v>439.3</v>
      </c>
      <c r="I4176">
        <f t="shared" si="326"/>
        <v>0.61976114575096908</v>
      </c>
      <c r="J4176">
        <f t="shared" si="327"/>
        <v>-0.13409119394795901</v>
      </c>
      <c r="K4176">
        <f t="shared" si="328"/>
        <v>2.6427612032653203</v>
      </c>
      <c r="L4176">
        <f t="shared" si="329"/>
        <v>6.0851825509817337</v>
      </c>
    </row>
    <row r="4177" spans="1:12" x14ac:dyDescent="0.2">
      <c r="A4177" t="s">
        <v>2</v>
      </c>
      <c r="B4177" t="str">
        <f>VLOOKUP(A4177,[1]Sheet1!$A:$B,2,0)</f>
        <v>CCCC[n+]1ccn(c1)C</v>
      </c>
      <c r="C4177" t="s">
        <v>3</v>
      </c>
      <c r="D4177" t="str">
        <f>VLOOKUP(C4177,[1]Sheet1!$A:$B,2,0)</f>
        <v>F[P-](F)(F)(F)(F)F</v>
      </c>
      <c r="E4177" t="str">
        <f t="shared" si="325"/>
        <v>CCCC[n+]1ccn(c1)C.F[P-](F)(F)(F)(F)F</v>
      </c>
      <c r="F4177">
        <v>351.21</v>
      </c>
      <c r="G4177">
        <v>101.325</v>
      </c>
      <c r="H4177">
        <v>439.3</v>
      </c>
      <c r="I4177">
        <f t="shared" si="326"/>
        <v>0.62502282129312348</v>
      </c>
      <c r="J4177">
        <f t="shared" si="327"/>
        <v>-0.13409119394795901</v>
      </c>
      <c r="K4177">
        <f t="shared" si="328"/>
        <v>2.6427612032653203</v>
      </c>
      <c r="L4177">
        <f t="shared" si="329"/>
        <v>6.0851825509817337</v>
      </c>
    </row>
    <row r="4178" spans="1:12" x14ac:dyDescent="0.2">
      <c r="A4178" t="s">
        <v>2</v>
      </c>
      <c r="B4178" t="str">
        <f>VLOOKUP(A4178,[1]Sheet1!$A:$B,2,0)</f>
        <v>CCCC[n+]1ccn(c1)C</v>
      </c>
      <c r="C4178" t="s">
        <v>3</v>
      </c>
      <c r="D4178" t="str">
        <f>VLOOKUP(C4178,[1]Sheet1!$A:$B,2,0)</f>
        <v>F[P-](F)(F)(F)(F)F</v>
      </c>
      <c r="E4178" t="str">
        <f t="shared" si="325"/>
        <v>CCCC[n+]1ccn(c1)C.F[P-](F)(F)(F)(F)F</v>
      </c>
      <c r="F4178">
        <v>349.88</v>
      </c>
      <c r="G4178">
        <v>101.325</v>
      </c>
      <c r="H4178">
        <v>439.1</v>
      </c>
      <c r="I4178">
        <f t="shared" si="326"/>
        <v>0.61408840180708368</v>
      </c>
      <c r="J4178">
        <f t="shared" si="327"/>
        <v>-0.13409119394795901</v>
      </c>
      <c r="K4178">
        <f t="shared" si="328"/>
        <v>2.6425634371043878</v>
      </c>
      <c r="L4178">
        <f t="shared" si="329"/>
        <v>6.0847271775676717</v>
      </c>
    </row>
    <row r="4179" spans="1:12" x14ac:dyDescent="0.2">
      <c r="A4179" t="s">
        <v>7</v>
      </c>
      <c r="B4179" t="str">
        <f>VLOOKUP(A4179,[1]Sheet1!$A:$B,2,0)</f>
        <v>CCCCCCCCCCCCCC[n+]1ccn(c1)C</v>
      </c>
      <c r="C4179" t="s">
        <v>8</v>
      </c>
      <c r="D4179" t="str">
        <f>VLOOKUP(C4179,[1]Sheet1!$A:$B,2,0)</f>
        <v>FC(S(=O)(=O)[N-]S(=O)(=O)C(F)(F)F)(F)F</v>
      </c>
      <c r="E4179" t="str">
        <f t="shared" si="325"/>
        <v>CCCCCCCCCCCCCC[n+]1ccn(c1)C.FC(S(=O)(=O)[N-]S(=O)(=O)C(F)(F)F)(F)F</v>
      </c>
      <c r="F4179">
        <v>161.99</v>
      </c>
      <c r="G4179">
        <v>101.325</v>
      </c>
      <c r="H4179">
        <v>439.1</v>
      </c>
      <c r="I4179">
        <f t="shared" si="326"/>
        <v>-0.93062443821699248</v>
      </c>
      <c r="J4179">
        <f t="shared" si="327"/>
        <v>-0.13409119394795901</v>
      </c>
      <c r="K4179">
        <f t="shared" si="328"/>
        <v>2.6425634371043878</v>
      </c>
      <c r="L4179">
        <f t="shared" si="329"/>
        <v>6.0847271775676717</v>
      </c>
    </row>
    <row r="4180" spans="1:12" x14ac:dyDescent="0.2">
      <c r="A4180" t="s">
        <v>2</v>
      </c>
      <c r="B4180" t="str">
        <f>VLOOKUP(A4180,[1]Sheet1!$A:$B,2,0)</f>
        <v>CCCC[n+]1ccn(c1)C</v>
      </c>
      <c r="C4180" t="s">
        <v>45</v>
      </c>
      <c r="D4180" t="str">
        <f>VLOOKUP(C4180,[1]Sheet1!$A:$B,2,0)</f>
        <v>FC(S(=O)(=O)[O-])(F)F</v>
      </c>
      <c r="E4180" t="str">
        <f t="shared" si="325"/>
        <v>CCCC[n+]1ccn(c1)C.FC(S(=O)(=O)[O-])(F)F</v>
      </c>
      <c r="F4180">
        <v>320.27</v>
      </c>
      <c r="G4180">
        <v>101.325</v>
      </c>
      <c r="H4180">
        <v>439.1</v>
      </c>
      <c r="I4180">
        <f t="shared" si="326"/>
        <v>0.37065369430209189</v>
      </c>
      <c r="J4180">
        <f t="shared" si="327"/>
        <v>-0.13409119394795901</v>
      </c>
      <c r="K4180">
        <f t="shared" si="328"/>
        <v>2.6425634371043878</v>
      </c>
      <c r="L4180">
        <f t="shared" si="329"/>
        <v>6.0847271775676717</v>
      </c>
    </row>
    <row r="4181" spans="1:12" x14ac:dyDescent="0.2">
      <c r="A4181" t="s">
        <v>11</v>
      </c>
      <c r="B4181" t="str">
        <f>VLOOKUP(A4181,[1]Sheet1!$A:$B,2,0)</f>
        <v>CCCCCC[n+]1cccc2c1cccc2</v>
      </c>
      <c r="C4181" t="s">
        <v>8</v>
      </c>
      <c r="D4181" t="str">
        <f>VLOOKUP(C4181,[1]Sheet1!$A:$B,2,0)</f>
        <v>FC(S(=O)(=O)[N-]S(=O)(=O)C(F)(F)F)(F)F</v>
      </c>
      <c r="E4181" t="str">
        <f t="shared" si="325"/>
        <v>CCCCCC[n+]1cccc2c1cccc2.FC(S(=O)(=O)[N-]S(=O)(=O)C(F)(F)F)(F)F</v>
      </c>
      <c r="F4181">
        <v>292.12</v>
      </c>
      <c r="G4181">
        <v>101.325</v>
      </c>
      <c r="H4181">
        <v>439</v>
      </c>
      <c r="I4181">
        <f t="shared" si="326"/>
        <v>0.13922218412764026</v>
      </c>
      <c r="J4181">
        <f t="shared" si="327"/>
        <v>-0.13409119394795901</v>
      </c>
      <c r="K4181">
        <f t="shared" si="328"/>
        <v>2.6424645202421213</v>
      </c>
      <c r="L4181">
        <f t="shared" si="329"/>
        <v>6.0844994130751715</v>
      </c>
    </row>
    <row r="4182" spans="1:12" x14ac:dyDescent="0.2">
      <c r="A4182" t="s">
        <v>17</v>
      </c>
      <c r="B4182" t="str">
        <f>VLOOKUP(A4182,[1]Sheet1!$A:$B,2,0)</f>
        <v>CCCCCC[n+]1ccn(c1)C</v>
      </c>
      <c r="C4182" t="s">
        <v>3</v>
      </c>
      <c r="D4182" t="str">
        <f>VLOOKUP(C4182,[1]Sheet1!$A:$B,2,0)</f>
        <v>F[P-](F)(F)(F)(F)F</v>
      </c>
      <c r="E4182" t="str">
        <f t="shared" si="325"/>
        <v>CCCCCC[n+]1ccn(c1)C.F[P-](F)(F)(F)(F)F</v>
      </c>
      <c r="F4182">
        <v>324.14999999999998</v>
      </c>
      <c r="G4182">
        <v>101.325</v>
      </c>
      <c r="H4182">
        <v>439</v>
      </c>
      <c r="I4182">
        <f t="shared" si="326"/>
        <v>0.40255260227640349</v>
      </c>
      <c r="J4182">
        <f t="shared" si="327"/>
        <v>-0.13409119394795901</v>
      </c>
      <c r="K4182">
        <f t="shared" si="328"/>
        <v>2.6424645202421213</v>
      </c>
      <c r="L4182">
        <f t="shared" si="329"/>
        <v>6.0844994130751715</v>
      </c>
    </row>
    <row r="4183" spans="1:12" x14ac:dyDescent="0.2">
      <c r="A4183" t="s">
        <v>17</v>
      </c>
      <c r="B4183" t="str">
        <f>VLOOKUP(A4183,[1]Sheet1!$A:$B,2,0)</f>
        <v>CCCCCC[n+]1ccn(c1)C</v>
      </c>
      <c r="C4183" t="s">
        <v>3</v>
      </c>
      <c r="D4183" t="str">
        <f>VLOOKUP(C4183,[1]Sheet1!$A:$B,2,0)</f>
        <v>F[P-](F)(F)(F)(F)F</v>
      </c>
      <c r="E4183" t="str">
        <f t="shared" si="325"/>
        <v>CCCCCC[n+]1ccn(c1)C.F[P-](F)(F)(F)(F)F</v>
      </c>
      <c r="F4183">
        <v>325.14999999999998</v>
      </c>
      <c r="G4183">
        <v>101.325</v>
      </c>
      <c r="H4183">
        <v>439</v>
      </c>
      <c r="I4183">
        <f t="shared" si="326"/>
        <v>0.41077397031101986</v>
      </c>
      <c r="J4183">
        <f t="shared" si="327"/>
        <v>-0.13409119394795901</v>
      </c>
      <c r="K4183">
        <f t="shared" si="328"/>
        <v>2.6424645202421213</v>
      </c>
      <c r="L4183">
        <f t="shared" si="329"/>
        <v>6.0844994130751715</v>
      </c>
    </row>
    <row r="4184" spans="1:12" x14ac:dyDescent="0.2">
      <c r="A4184" t="s">
        <v>61</v>
      </c>
      <c r="B4184" t="str">
        <f>VLOOKUP(A4184,[1]Sheet1!$A:$B,2,0)</f>
        <v>CC=1C=[N+](C=CC1)CCCCCCCC</v>
      </c>
      <c r="C4184" t="s">
        <v>10</v>
      </c>
      <c r="D4184" t="str">
        <f>VLOOKUP(C4184,[1]Sheet1!$A:$B,2,0)</f>
        <v>F[B-](F)(F)F</v>
      </c>
      <c r="E4184" t="str">
        <f t="shared" si="325"/>
        <v>CC=1C=[N+](C=CC1)CCCCCCCC.F[B-](F)(F)F</v>
      </c>
      <c r="F4184">
        <v>285.64999999999998</v>
      </c>
      <c r="G4184">
        <v>101.325</v>
      </c>
      <c r="H4184">
        <v>439</v>
      </c>
      <c r="I4184">
        <f t="shared" si="326"/>
        <v>8.6029932943671894E-2</v>
      </c>
      <c r="J4184">
        <f t="shared" si="327"/>
        <v>-0.13409119394795901</v>
      </c>
      <c r="K4184">
        <f t="shared" si="328"/>
        <v>2.6424645202421213</v>
      </c>
      <c r="L4184">
        <f t="shared" si="329"/>
        <v>6.0844994130751715</v>
      </c>
    </row>
    <row r="4185" spans="1:12" x14ac:dyDescent="0.2">
      <c r="A4185" t="s">
        <v>76</v>
      </c>
      <c r="B4185" t="str">
        <f>VLOOKUP(A4185,[1]Sheet1!$A:$B,2,0)</f>
        <v>CCCC[n+]1ccn(c1C)C</v>
      </c>
      <c r="C4185" t="s">
        <v>3</v>
      </c>
      <c r="D4185" t="str">
        <f>VLOOKUP(C4185,[1]Sheet1!$A:$B,2,0)</f>
        <v>F[P-](F)(F)(F)(F)F</v>
      </c>
      <c r="E4185" t="str">
        <f t="shared" si="325"/>
        <v>CCCC[n+]1ccn(c1C)C.F[P-](F)(F)(F)(F)F</v>
      </c>
      <c r="F4185">
        <v>323.2</v>
      </c>
      <c r="G4185">
        <v>101.325</v>
      </c>
      <c r="H4185">
        <v>439</v>
      </c>
      <c r="I4185">
        <f t="shared" si="326"/>
        <v>0.39474230264351801</v>
      </c>
      <c r="J4185">
        <f t="shared" si="327"/>
        <v>-0.13409119394795901</v>
      </c>
      <c r="K4185">
        <f t="shared" si="328"/>
        <v>2.6424645202421213</v>
      </c>
      <c r="L4185">
        <f t="shared" si="329"/>
        <v>6.0844994130751715</v>
      </c>
    </row>
    <row r="4186" spans="1:12" x14ac:dyDescent="0.2">
      <c r="A4186" t="s">
        <v>2</v>
      </c>
      <c r="B4186" t="str">
        <f>VLOOKUP(A4186,[1]Sheet1!$A:$B,2,0)</f>
        <v>CCCC[n+]1ccn(c1)C</v>
      </c>
      <c r="C4186" t="s">
        <v>3</v>
      </c>
      <c r="D4186" t="str">
        <f>VLOOKUP(C4186,[1]Sheet1!$A:$B,2,0)</f>
        <v>F[P-](F)(F)(F)(F)F</v>
      </c>
      <c r="E4186" t="str">
        <f t="shared" si="325"/>
        <v>CCCC[n+]1ccn(c1)C.F[P-](F)(F)(F)(F)F</v>
      </c>
      <c r="F4186">
        <v>349.38</v>
      </c>
      <c r="G4186">
        <v>101.325</v>
      </c>
      <c r="H4186">
        <v>438.8</v>
      </c>
      <c r="I4186">
        <f t="shared" si="326"/>
        <v>0.6099777177897755</v>
      </c>
      <c r="J4186">
        <f t="shared" si="327"/>
        <v>-0.13409119394795901</v>
      </c>
      <c r="K4186">
        <f t="shared" si="328"/>
        <v>2.6422666189026733</v>
      </c>
      <c r="L4186">
        <f t="shared" si="329"/>
        <v>6.0840437284010749</v>
      </c>
    </row>
    <row r="4187" spans="1:12" x14ac:dyDescent="0.2">
      <c r="A4187" t="s">
        <v>2</v>
      </c>
      <c r="B4187" t="str">
        <f>VLOOKUP(A4187,[1]Sheet1!$A:$B,2,0)</f>
        <v>CCCC[n+]1ccn(c1)C</v>
      </c>
      <c r="C4187" t="s">
        <v>3</v>
      </c>
      <c r="D4187" t="str">
        <f>VLOOKUP(C4187,[1]Sheet1!$A:$B,2,0)</f>
        <v>F[P-](F)(F)(F)(F)F</v>
      </c>
      <c r="E4187" t="str">
        <f t="shared" si="325"/>
        <v>CCCC[n+]1ccn(c1)C.F[P-](F)(F)(F)(F)F</v>
      </c>
      <c r="F4187">
        <v>349.51</v>
      </c>
      <c r="G4187">
        <v>101.325</v>
      </c>
      <c r="H4187">
        <v>438.8</v>
      </c>
      <c r="I4187">
        <f t="shared" si="326"/>
        <v>0.6110464956342756</v>
      </c>
      <c r="J4187">
        <f t="shared" si="327"/>
        <v>-0.13409119394795901</v>
      </c>
      <c r="K4187">
        <f t="shared" si="328"/>
        <v>2.6422666189026733</v>
      </c>
      <c r="L4187">
        <f t="shared" si="329"/>
        <v>6.0840437284010749</v>
      </c>
    </row>
    <row r="4188" spans="1:12" x14ac:dyDescent="0.2">
      <c r="A4188" t="s">
        <v>2</v>
      </c>
      <c r="B4188" t="str">
        <f>VLOOKUP(A4188,[1]Sheet1!$A:$B,2,0)</f>
        <v>CCCC[n+]1ccn(c1)C</v>
      </c>
      <c r="C4188" t="s">
        <v>3</v>
      </c>
      <c r="D4188" t="str">
        <f>VLOOKUP(C4188,[1]Sheet1!$A:$B,2,0)</f>
        <v>F[P-](F)(F)(F)(F)F</v>
      </c>
      <c r="E4188" t="str">
        <f t="shared" si="325"/>
        <v>CCCC[n+]1ccn(c1)C.F[P-](F)(F)(F)(F)F</v>
      </c>
      <c r="F4188">
        <v>349.63</v>
      </c>
      <c r="G4188">
        <v>101.325</v>
      </c>
      <c r="H4188">
        <v>438.8</v>
      </c>
      <c r="I4188">
        <f t="shared" si="326"/>
        <v>0.61203305979842959</v>
      </c>
      <c r="J4188">
        <f t="shared" si="327"/>
        <v>-0.13409119394795901</v>
      </c>
      <c r="K4188">
        <f t="shared" si="328"/>
        <v>2.6422666189026733</v>
      </c>
      <c r="L4188">
        <f t="shared" si="329"/>
        <v>6.0840437284010749</v>
      </c>
    </row>
    <row r="4189" spans="1:12" x14ac:dyDescent="0.2">
      <c r="A4189" t="s">
        <v>2</v>
      </c>
      <c r="B4189" t="str">
        <f>VLOOKUP(A4189,[1]Sheet1!$A:$B,2,0)</f>
        <v>CCCC[n+]1ccn(c1)C</v>
      </c>
      <c r="C4189" t="s">
        <v>3</v>
      </c>
      <c r="D4189" t="str">
        <f>VLOOKUP(C4189,[1]Sheet1!$A:$B,2,0)</f>
        <v>F[P-](F)(F)(F)(F)F</v>
      </c>
      <c r="E4189" t="str">
        <f t="shared" si="325"/>
        <v>CCCC[n+]1ccn(c1)C.F[P-](F)(F)(F)(F)F</v>
      </c>
      <c r="F4189">
        <v>349.76</v>
      </c>
      <c r="G4189">
        <v>101.325</v>
      </c>
      <c r="H4189">
        <v>438.8</v>
      </c>
      <c r="I4189">
        <f t="shared" si="326"/>
        <v>0.61310183764292969</v>
      </c>
      <c r="J4189">
        <f t="shared" si="327"/>
        <v>-0.13409119394795901</v>
      </c>
      <c r="K4189">
        <f t="shared" si="328"/>
        <v>2.6422666189026733</v>
      </c>
      <c r="L4189">
        <f t="shared" si="329"/>
        <v>6.0840437284010749</v>
      </c>
    </row>
    <row r="4190" spans="1:12" x14ac:dyDescent="0.2">
      <c r="A4190" t="s">
        <v>17</v>
      </c>
      <c r="B4190" t="str">
        <f>VLOOKUP(A4190,[1]Sheet1!$A:$B,2,0)</f>
        <v>CCCCCC[n+]1ccn(c1)C</v>
      </c>
      <c r="C4190" t="s">
        <v>10</v>
      </c>
      <c r="D4190" t="str">
        <f>VLOOKUP(C4190,[1]Sheet1!$A:$B,2,0)</f>
        <v>F[B-](F)(F)F</v>
      </c>
      <c r="E4190" t="str">
        <f t="shared" si="325"/>
        <v>CCCCCC[n+]1ccn(c1)C.F[B-](F)(F)F</v>
      </c>
      <c r="F4190">
        <v>313.14999999999998</v>
      </c>
      <c r="G4190">
        <v>60000</v>
      </c>
      <c r="H4190">
        <v>438.8</v>
      </c>
      <c r="I4190">
        <f t="shared" si="326"/>
        <v>0.31211755389562301</v>
      </c>
      <c r="J4190">
        <f t="shared" si="327"/>
        <v>13.412054599229796</v>
      </c>
      <c r="K4190">
        <f t="shared" si="328"/>
        <v>2.6422666189026733</v>
      </c>
      <c r="L4190">
        <f t="shared" si="329"/>
        <v>6.0840437284010749</v>
      </c>
    </row>
    <row r="4191" spans="1:12" x14ac:dyDescent="0.2">
      <c r="A4191" t="s">
        <v>7</v>
      </c>
      <c r="B4191" t="str">
        <f>VLOOKUP(A4191,[1]Sheet1!$A:$B,2,0)</f>
        <v>CCCCCCCCCCCCCC[n+]1ccn(c1)C</v>
      </c>
      <c r="C4191" t="s">
        <v>8</v>
      </c>
      <c r="D4191" t="str">
        <f>VLOOKUP(C4191,[1]Sheet1!$A:$B,2,0)</f>
        <v>FC(S(=O)(=O)[N-]S(=O)(=O)C(F)(F)F)(F)F</v>
      </c>
      <c r="E4191" t="str">
        <f t="shared" si="325"/>
        <v>CCCCCCCCCCCCCC[n+]1ccn(c1)C.FC(S(=O)(=O)[N-]S(=O)(=O)C(F)(F)F)(F)F</v>
      </c>
      <c r="F4191">
        <v>161.63</v>
      </c>
      <c r="G4191">
        <v>101.325</v>
      </c>
      <c r="H4191">
        <v>438.6</v>
      </c>
      <c r="I4191">
        <f t="shared" si="326"/>
        <v>-0.93358413070945456</v>
      </c>
      <c r="J4191">
        <f t="shared" si="327"/>
        <v>-0.13409119394795901</v>
      </c>
      <c r="K4191">
        <f t="shared" si="328"/>
        <v>2.6420686273415042</v>
      </c>
      <c r="L4191">
        <f t="shared" si="329"/>
        <v>6.0835878359837876</v>
      </c>
    </row>
    <row r="4192" spans="1:12" x14ac:dyDescent="0.2">
      <c r="A4192" t="s">
        <v>2</v>
      </c>
      <c r="B4192" t="str">
        <f>VLOOKUP(A4192,[1]Sheet1!$A:$B,2,0)</f>
        <v>CCCC[n+]1ccn(c1)C</v>
      </c>
      <c r="C4192" t="s">
        <v>84</v>
      </c>
      <c r="D4192" t="str">
        <f>VLOOKUP(C4192,[1]Sheet1!$A:$B,2,0)</f>
        <v>[O-]c1ccccc1</v>
      </c>
      <c r="E4192" t="str">
        <f t="shared" si="325"/>
        <v>CCCC[n+]1ccn(c1)C.[O-]c1ccccc1</v>
      </c>
      <c r="F4192">
        <v>318.14999999999998</v>
      </c>
      <c r="G4192">
        <v>101.325</v>
      </c>
      <c r="H4192">
        <v>438.6</v>
      </c>
      <c r="I4192">
        <f t="shared" si="326"/>
        <v>0.35322439406870504</v>
      </c>
      <c r="J4192">
        <f t="shared" si="327"/>
        <v>-0.13409119394795901</v>
      </c>
      <c r="K4192">
        <f t="shared" si="328"/>
        <v>2.6420686273415042</v>
      </c>
      <c r="L4192">
        <f t="shared" si="329"/>
        <v>6.0835878359837876</v>
      </c>
    </row>
    <row r="4193" spans="1:12" x14ac:dyDescent="0.2">
      <c r="A4193" t="s">
        <v>17</v>
      </c>
      <c r="B4193" t="str">
        <f>VLOOKUP(A4193,[1]Sheet1!$A:$B,2,0)</f>
        <v>CCCCCC[n+]1ccn(c1)C</v>
      </c>
      <c r="C4193" t="s">
        <v>10</v>
      </c>
      <c r="D4193" t="str">
        <f>VLOOKUP(C4193,[1]Sheet1!$A:$B,2,0)</f>
        <v>F[B-](F)(F)F</v>
      </c>
      <c r="E4193" t="str">
        <f t="shared" si="325"/>
        <v>CCCCCC[n+]1ccn(c1)C.F[B-](F)(F)F</v>
      </c>
      <c r="F4193">
        <v>313.14999999999998</v>
      </c>
      <c r="G4193">
        <v>50000</v>
      </c>
      <c r="H4193">
        <v>438.6</v>
      </c>
      <c r="I4193">
        <f t="shared" si="326"/>
        <v>0.31211755389562301</v>
      </c>
      <c r="J4193">
        <f t="shared" si="327"/>
        <v>11.150544508534509</v>
      </c>
      <c r="K4193">
        <f t="shared" si="328"/>
        <v>2.6420686273415042</v>
      </c>
      <c r="L4193">
        <f t="shared" si="329"/>
        <v>6.0835878359837876</v>
      </c>
    </row>
    <row r="4194" spans="1:12" x14ac:dyDescent="0.2">
      <c r="A4194" t="s">
        <v>2</v>
      </c>
      <c r="B4194" t="str">
        <f>VLOOKUP(A4194,[1]Sheet1!$A:$B,2,0)</f>
        <v>CCCC[n+]1ccn(c1)C</v>
      </c>
      <c r="C4194" t="s">
        <v>3</v>
      </c>
      <c r="D4194" t="str">
        <f>VLOOKUP(C4194,[1]Sheet1!$A:$B,2,0)</f>
        <v>F[P-](F)(F)(F)(F)F</v>
      </c>
      <c r="E4194" t="str">
        <f t="shared" si="325"/>
        <v>CCCC[n+]1ccn(c1)C.F[P-](F)(F)(F)(F)F</v>
      </c>
      <c r="F4194">
        <v>348.88</v>
      </c>
      <c r="G4194">
        <v>101.325</v>
      </c>
      <c r="H4194">
        <v>438.5</v>
      </c>
      <c r="I4194">
        <f t="shared" si="326"/>
        <v>0.60586703377246731</v>
      </c>
      <c r="J4194">
        <f t="shared" si="327"/>
        <v>-0.13409119394795901</v>
      </c>
      <c r="K4194">
        <f t="shared" si="328"/>
        <v>2.6419695977020594</v>
      </c>
      <c r="L4194">
        <f t="shared" si="329"/>
        <v>6.0833598118122376</v>
      </c>
    </row>
    <row r="4195" spans="1:12" x14ac:dyDescent="0.2">
      <c r="A4195" t="s">
        <v>2</v>
      </c>
      <c r="B4195" t="str">
        <f>VLOOKUP(A4195,[1]Sheet1!$A:$B,2,0)</f>
        <v>CCCC[n+]1ccn(c1)C</v>
      </c>
      <c r="C4195" t="s">
        <v>3</v>
      </c>
      <c r="D4195" t="str">
        <f>VLOOKUP(C4195,[1]Sheet1!$A:$B,2,0)</f>
        <v>F[P-](F)(F)(F)(F)F</v>
      </c>
      <c r="E4195" t="str">
        <f t="shared" si="325"/>
        <v>CCCC[n+]1ccn(c1)C.F[P-](F)(F)(F)(F)F</v>
      </c>
      <c r="F4195">
        <v>349.13</v>
      </c>
      <c r="G4195">
        <v>101.325</v>
      </c>
      <c r="H4195">
        <v>438.5</v>
      </c>
      <c r="I4195">
        <f t="shared" si="326"/>
        <v>0.6079223757811214</v>
      </c>
      <c r="J4195">
        <f t="shared" si="327"/>
        <v>-0.13409119394795901</v>
      </c>
      <c r="K4195">
        <f t="shared" si="328"/>
        <v>2.6419695977020594</v>
      </c>
      <c r="L4195">
        <f t="shared" si="329"/>
        <v>6.0833598118122376</v>
      </c>
    </row>
    <row r="4196" spans="1:12" x14ac:dyDescent="0.2">
      <c r="A4196" t="s">
        <v>2</v>
      </c>
      <c r="B4196" t="str">
        <f>VLOOKUP(A4196,[1]Sheet1!$A:$B,2,0)</f>
        <v>CCCC[n+]1ccn(c1)C</v>
      </c>
      <c r="C4196" t="s">
        <v>3</v>
      </c>
      <c r="D4196" t="str">
        <f>VLOOKUP(C4196,[1]Sheet1!$A:$B,2,0)</f>
        <v>F[P-](F)(F)(F)(F)F</v>
      </c>
      <c r="E4196" t="str">
        <f t="shared" si="325"/>
        <v>CCCC[n+]1ccn(c1)C.F[P-](F)(F)(F)(F)F</v>
      </c>
      <c r="F4196">
        <v>349.26</v>
      </c>
      <c r="G4196">
        <v>101.325</v>
      </c>
      <c r="H4196">
        <v>438.5</v>
      </c>
      <c r="I4196">
        <f t="shared" si="326"/>
        <v>0.60899115362562151</v>
      </c>
      <c r="J4196">
        <f t="shared" si="327"/>
        <v>-0.13409119394795901</v>
      </c>
      <c r="K4196">
        <f t="shared" si="328"/>
        <v>2.6419695977020594</v>
      </c>
      <c r="L4196">
        <f t="shared" si="329"/>
        <v>6.0833598118122376</v>
      </c>
    </row>
    <row r="4197" spans="1:12" x14ac:dyDescent="0.2">
      <c r="A4197" t="s">
        <v>29</v>
      </c>
      <c r="B4197" t="str">
        <f>VLOOKUP(A4197,[1]Sheet1!$A:$B,2,0)</f>
        <v>CCCCCCCC[NH2+]CCCCCCCC</v>
      </c>
      <c r="C4197" t="s">
        <v>16</v>
      </c>
      <c r="D4197" t="str">
        <f>VLOOKUP(C4197,[1]Sheet1!$A:$B,2,0)</f>
        <v>[Cl-]</v>
      </c>
      <c r="E4197" t="str">
        <f t="shared" si="325"/>
        <v>CCCCCCCC[NH2+]CCCCCCCC.[Cl-]</v>
      </c>
      <c r="F4197">
        <v>264.27999999999997</v>
      </c>
      <c r="G4197">
        <v>101.325</v>
      </c>
      <c r="H4197">
        <v>438.4</v>
      </c>
      <c r="I4197">
        <f t="shared" si="326"/>
        <v>-8.9660701956080724E-2</v>
      </c>
      <c r="J4197">
        <f t="shared" si="327"/>
        <v>-0.13409119394795901</v>
      </c>
      <c r="K4197">
        <f t="shared" si="328"/>
        <v>2.6418705454763125</v>
      </c>
      <c r="L4197">
        <f t="shared" si="329"/>
        <v>6.0831317356338062</v>
      </c>
    </row>
    <row r="4198" spans="1:12" x14ac:dyDescent="0.2">
      <c r="A4198" t="s">
        <v>17</v>
      </c>
      <c r="B4198" t="str">
        <f>VLOOKUP(A4198,[1]Sheet1!$A:$B,2,0)</f>
        <v>CCCCCC[n+]1ccn(c1)C</v>
      </c>
      <c r="C4198" t="s">
        <v>10</v>
      </c>
      <c r="D4198" t="str">
        <f>VLOOKUP(C4198,[1]Sheet1!$A:$B,2,0)</f>
        <v>F[B-](F)(F)F</v>
      </c>
      <c r="E4198" t="str">
        <f t="shared" si="325"/>
        <v>CCCCCC[n+]1ccn(c1)C.F[B-](F)(F)F</v>
      </c>
      <c r="F4198">
        <v>313.14999999999998</v>
      </c>
      <c r="G4198">
        <v>40000</v>
      </c>
      <c r="H4198">
        <v>438.4</v>
      </c>
      <c r="I4198">
        <f t="shared" si="326"/>
        <v>0.31211755389562301</v>
      </c>
      <c r="J4198">
        <f t="shared" si="327"/>
        <v>8.8890344178392198</v>
      </c>
      <c r="K4198">
        <f t="shared" si="328"/>
        <v>2.6418705454763125</v>
      </c>
      <c r="L4198">
        <f t="shared" si="329"/>
        <v>6.0831317356338062</v>
      </c>
    </row>
    <row r="4199" spans="1:12" x14ac:dyDescent="0.2">
      <c r="A4199" t="s">
        <v>2</v>
      </c>
      <c r="B4199" t="str">
        <f>VLOOKUP(A4199,[1]Sheet1!$A:$B,2,0)</f>
        <v>CCCC[n+]1ccn(c1)C</v>
      </c>
      <c r="C4199" t="s">
        <v>45</v>
      </c>
      <c r="D4199" t="str">
        <f>VLOOKUP(C4199,[1]Sheet1!$A:$B,2,0)</f>
        <v>FC(S(=O)(=O)[O-])(F)F</v>
      </c>
      <c r="E4199" t="str">
        <f t="shared" si="325"/>
        <v>CCCC[n+]1ccn(c1)C.FC(S(=O)(=O)[O-])(F)F</v>
      </c>
      <c r="F4199">
        <v>318.29000000000002</v>
      </c>
      <c r="G4199">
        <v>101.325</v>
      </c>
      <c r="H4199">
        <v>438.3</v>
      </c>
      <c r="I4199">
        <f t="shared" si="326"/>
        <v>0.35437538559355169</v>
      </c>
      <c r="J4199">
        <f t="shared" si="327"/>
        <v>-0.13409119394795901</v>
      </c>
      <c r="K4199">
        <f t="shared" si="328"/>
        <v>2.6417714706539592</v>
      </c>
      <c r="L4199">
        <f t="shared" si="329"/>
        <v>6.0829036074247638</v>
      </c>
    </row>
    <row r="4200" spans="1:12" x14ac:dyDescent="0.2">
      <c r="A4200" t="s">
        <v>17</v>
      </c>
      <c r="B4200" t="str">
        <f>VLOOKUP(A4200,[1]Sheet1!$A:$B,2,0)</f>
        <v>CCCCCC[n+]1ccn(c1)C</v>
      </c>
      <c r="C4200" t="s">
        <v>10</v>
      </c>
      <c r="D4200" t="str">
        <f>VLOOKUP(C4200,[1]Sheet1!$A:$B,2,0)</f>
        <v>F[B-](F)(F)F</v>
      </c>
      <c r="E4200" t="str">
        <f t="shared" si="325"/>
        <v>CCCCCC[n+]1ccn(c1)C.F[B-](F)(F)F</v>
      </c>
      <c r="F4200">
        <v>313.14999999999998</v>
      </c>
      <c r="G4200">
        <v>30000</v>
      </c>
      <c r="H4200">
        <v>438.3</v>
      </c>
      <c r="I4200">
        <f t="shared" si="326"/>
        <v>0.31211755389562301</v>
      </c>
      <c r="J4200">
        <f t="shared" si="327"/>
        <v>6.6275243271439326</v>
      </c>
      <c r="K4200">
        <f t="shared" si="328"/>
        <v>2.6417714706539592</v>
      </c>
      <c r="L4200">
        <f t="shared" si="329"/>
        <v>6.0829036074247638</v>
      </c>
    </row>
    <row r="4201" spans="1:12" x14ac:dyDescent="0.2">
      <c r="A4201" t="s">
        <v>2</v>
      </c>
      <c r="B4201" t="str">
        <f>VLOOKUP(A4201,[1]Sheet1!$A:$B,2,0)</f>
        <v>CCCC[n+]1ccn(c1)C</v>
      </c>
      <c r="C4201" t="s">
        <v>3</v>
      </c>
      <c r="D4201" t="str">
        <f>VLOOKUP(C4201,[1]Sheet1!$A:$B,2,0)</f>
        <v>F[P-](F)(F)(F)(F)F</v>
      </c>
      <c r="E4201" t="str">
        <f t="shared" si="325"/>
        <v>CCCC[n+]1ccn(c1)C.F[P-](F)(F)(F)(F)F</v>
      </c>
      <c r="F4201">
        <v>348.35</v>
      </c>
      <c r="G4201">
        <v>101.325</v>
      </c>
      <c r="H4201">
        <v>438.2</v>
      </c>
      <c r="I4201">
        <f t="shared" si="326"/>
        <v>0.60150970871412091</v>
      </c>
      <c r="J4201">
        <f t="shared" si="327"/>
        <v>-0.13409119394795901</v>
      </c>
      <c r="K4201">
        <f t="shared" si="328"/>
        <v>2.6416723732246865</v>
      </c>
      <c r="L4201">
        <f t="shared" si="329"/>
        <v>6.0826754271613659</v>
      </c>
    </row>
    <row r="4202" spans="1:12" x14ac:dyDescent="0.2">
      <c r="A4202" t="s">
        <v>2</v>
      </c>
      <c r="B4202" t="str">
        <f>VLOOKUP(A4202,[1]Sheet1!$A:$B,2,0)</f>
        <v>CCCC[n+]1ccn(c1)C</v>
      </c>
      <c r="C4202" t="s">
        <v>3</v>
      </c>
      <c r="D4202" t="str">
        <f>VLOOKUP(C4202,[1]Sheet1!$A:$B,2,0)</f>
        <v>F[P-](F)(F)(F)(F)F</v>
      </c>
      <c r="E4202" t="str">
        <f t="shared" si="325"/>
        <v>CCCC[n+]1ccn(c1)C.F[P-](F)(F)(F)(F)F</v>
      </c>
      <c r="F4202">
        <v>348.63</v>
      </c>
      <c r="G4202">
        <v>101.325</v>
      </c>
      <c r="H4202">
        <v>438.2</v>
      </c>
      <c r="I4202">
        <f t="shared" si="326"/>
        <v>0.60381169176381322</v>
      </c>
      <c r="J4202">
        <f t="shared" si="327"/>
        <v>-0.13409119394795901</v>
      </c>
      <c r="K4202">
        <f t="shared" si="328"/>
        <v>2.6416723732246865</v>
      </c>
      <c r="L4202">
        <f t="shared" si="329"/>
        <v>6.0826754271613659</v>
      </c>
    </row>
    <row r="4203" spans="1:12" x14ac:dyDescent="0.2">
      <c r="A4203" t="s">
        <v>2</v>
      </c>
      <c r="B4203" t="str">
        <f>VLOOKUP(A4203,[1]Sheet1!$A:$B,2,0)</f>
        <v>CCCC[n+]1ccn(c1)C</v>
      </c>
      <c r="C4203" t="s">
        <v>3</v>
      </c>
      <c r="D4203" t="str">
        <f>VLOOKUP(C4203,[1]Sheet1!$A:$B,2,0)</f>
        <v>F[P-](F)(F)(F)(F)F</v>
      </c>
      <c r="E4203" t="str">
        <f t="shared" si="325"/>
        <v>CCCC[n+]1ccn(c1)C.F[P-](F)(F)(F)(F)F</v>
      </c>
      <c r="F4203">
        <v>348.76</v>
      </c>
      <c r="G4203">
        <v>101.325</v>
      </c>
      <c r="H4203">
        <v>438.2</v>
      </c>
      <c r="I4203">
        <f t="shared" si="326"/>
        <v>0.60488046960831332</v>
      </c>
      <c r="J4203">
        <f t="shared" si="327"/>
        <v>-0.13409119394795901</v>
      </c>
      <c r="K4203">
        <f t="shared" si="328"/>
        <v>2.6416723732246865</v>
      </c>
      <c r="L4203">
        <f t="shared" si="329"/>
        <v>6.0826754271613659</v>
      </c>
    </row>
    <row r="4204" spans="1:12" x14ac:dyDescent="0.2">
      <c r="A4204" t="s">
        <v>2</v>
      </c>
      <c r="B4204" t="str">
        <f>VLOOKUP(A4204,[1]Sheet1!$A:$B,2,0)</f>
        <v>CCCC[n+]1ccn(c1)C</v>
      </c>
      <c r="C4204" t="s">
        <v>3</v>
      </c>
      <c r="D4204" t="str">
        <f>VLOOKUP(C4204,[1]Sheet1!$A:$B,2,0)</f>
        <v>F[P-](F)(F)(F)(F)F</v>
      </c>
      <c r="E4204" t="str">
        <f t="shared" si="325"/>
        <v>CCCC[n+]1ccn(c1)C.F[P-](F)(F)(F)(F)F</v>
      </c>
      <c r="F4204">
        <v>349.01</v>
      </c>
      <c r="G4204">
        <v>101.325</v>
      </c>
      <c r="H4204">
        <v>438.2</v>
      </c>
      <c r="I4204">
        <f t="shared" si="326"/>
        <v>0.60693581161696741</v>
      </c>
      <c r="J4204">
        <f t="shared" si="327"/>
        <v>-0.13409119394795901</v>
      </c>
      <c r="K4204">
        <f t="shared" si="328"/>
        <v>2.6416723732246865</v>
      </c>
      <c r="L4204">
        <f t="shared" si="329"/>
        <v>6.0826754271613659</v>
      </c>
    </row>
    <row r="4205" spans="1:12" x14ac:dyDescent="0.2">
      <c r="A4205" t="s">
        <v>18</v>
      </c>
      <c r="B4205" t="str">
        <f>VLOOKUP(A4205,[1]Sheet1!$A:$B,2,0)</f>
        <v>CCCCCCCCCC[n+]1ccn(c1)C</v>
      </c>
      <c r="C4205" t="s">
        <v>8</v>
      </c>
      <c r="D4205" t="str">
        <f>VLOOKUP(C4205,[1]Sheet1!$A:$B,2,0)</f>
        <v>FC(S(=O)(=O)[N-]S(=O)(=O)C(F)(F)F)(F)F</v>
      </c>
      <c r="E4205" t="str">
        <f t="shared" si="325"/>
        <v>CCCCCCCCCC[n+]1ccn(c1)C.FC(S(=O)(=O)[N-]S(=O)(=O)C(F)(F)F)(F)F</v>
      </c>
      <c r="F4205">
        <v>188.59</v>
      </c>
      <c r="G4205">
        <v>101.325</v>
      </c>
      <c r="H4205">
        <v>438.2</v>
      </c>
      <c r="I4205">
        <f t="shared" si="326"/>
        <v>-0.71193604849619618</v>
      </c>
      <c r="J4205">
        <f t="shared" si="327"/>
        <v>-0.13409119394795901</v>
      </c>
      <c r="K4205">
        <f t="shared" si="328"/>
        <v>2.6416723732246865</v>
      </c>
      <c r="L4205">
        <f t="shared" si="329"/>
        <v>6.0826754271613659</v>
      </c>
    </row>
    <row r="4206" spans="1:12" x14ac:dyDescent="0.2">
      <c r="A4206" t="s">
        <v>17</v>
      </c>
      <c r="B4206" t="str">
        <f>VLOOKUP(A4206,[1]Sheet1!$A:$B,2,0)</f>
        <v>CCCCCC[n+]1ccn(c1)C</v>
      </c>
      <c r="C4206" t="s">
        <v>10</v>
      </c>
      <c r="D4206" t="str">
        <f>VLOOKUP(C4206,[1]Sheet1!$A:$B,2,0)</f>
        <v>F[B-](F)(F)F</v>
      </c>
      <c r="E4206" t="str">
        <f t="shared" si="325"/>
        <v>CCCCCC[n+]1ccn(c1)C.F[B-](F)(F)F</v>
      </c>
      <c r="F4206">
        <v>313.14999999999998</v>
      </c>
      <c r="G4206">
        <v>20000</v>
      </c>
      <c r="H4206">
        <v>438.1</v>
      </c>
      <c r="I4206">
        <f t="shared" si="326"/>
        <v>0.31211755389562301</v>
      </c>
      <c r="J4206">
        <f t="shared" si="327"/>
        <v>4.3660142364486454</v>
      </c>
      <c r="K4206">
        <f t="shared" si="328"/>
        <v>2.6415732531781755</v>
      </c>
      <c r="L4206">
        <f t="shared" si="329"/>
        <v>6.0824471948198529</v>
      </c>
    </row>
    <row r="4207" spans="1:12" x14ac:dyDescent="0.2">
      <c r="A4207" t="s">
        <v>11</v>
      </c>
      <c r="B4207" t="str">
        <f>VLOOKUP(A4207,[1]Sheet1!$A:$B,2,0)</f>
        <v>CCCCCC[n+]1cccc2c1cccc2</v>
      </c>
      <c r="C4207" t="s">
        <v>8</v>
      </c>
      <c r="D4207" t="str">
        <f>VLOOKUP(C4207,[1]Sheet1!$A:$B,2,0)</f>
        <v>FC(S(=O)(=O)[N-]S(=O)(=O)C(F)(F)F)(F)F</v>
      </c>
      <c r="E4207" t="str">
        <f t="shared" si="325"/>
        <v>CCCCCC[n+]1cccc2c1cccc2.FC(S(=O)(=O)[N-]S(=O)(=O)C(F)(F)F)(F)F</v>
      </c>
      <c r="F4207">
        <v>291.52</v>
      </c>
      <c r="G4207">
        <v>101.325</v>
      </c>
      <c r="H4207">
        <v>438</v>
      </c>
      <c r="I4207">
        <f t="shared" si="326"/>
        <v>0.13428936330687022</v>
      </c>
      <c r="J4207">
        <f t="shared" si="327"/>
        <v>-0.13409119394795901</v>
      </c>
      <c r="K4207">
        <f t="shared" si="328"/>
        <v>2.6414741105040997</v>
      </c>
      <c r="L4207">
        <f t="shared" si="329"/>
        <v>6.0822189103764464</v>
      </c>
    </row>
    <row r="4208" spans="1:12" x14ac:dyDescent="0.2">
      <c r="A4208" t="s">
        <v>17</v>
      </c>
      <c r="B4208" t="str">
        <f>VLOOKUP(A4208,[1]Sheet1!$A:$B,2,0)</f>
        <v>CCCCCC[n+]1ccn(c1)C</v>
      </c>
      <c r="C4208" t="s">
        <v>3</v>
      </c>
      <c r="D4208" t="str">
        <f>VLOOKUP(C4208,[1]Sheet1!$A:$B,2,0)</f>
        <v>F[P-](F)(F)(F)(F)F</v>
      </c>
      <c r="E4208" t="str">
        <f t="shared" si="325"/>
        <v>CCCCCC[n+]1ccn(c1)C.F[P-](F)(F)(F)(F)F</v>
      </c>
      <c r="F4208">
        <v>323.14999999999998</v>
      </c>
      <c r="G4208">
        <v>101.325</v>
      </c>
      <c r="H4208">
        <v>438</v>
      </c>
      <c r="I4208">
        <f t="shared" si="326"/>
        <v>0.39433123424178707</v>
      </c>
      <c r="J4208">
        <f t="shared" si="327"/>
        <v>-0.13409119394795901</v>
      </c>
      <c r="K4208">
        <f t="shared" si="328"/>
        <v>2.6414741105040997</v>
      </c>
      <c r="L4208">
        <f t="shared" si="329"/>
        <v>6.0822189103764464</v>
      </c>
    </row>
    <row r="4209" spans="1:12" x14ac:dyDescent="0.2">
      <c r="A4209" t="s">
        <v>52</v>
      </c>
      <c r="B4209" t="str">
        <f>VLOOKUP(A4209,[1]Sheet1!$A:$B,2,0)</f>
        <v>CCCCCC[N+](CCO)(C)C</v>
      </c>
      <c r="C4209" t="s">
        <v>5</v>
      </c>
      <c r="D4209" t="str">
        <f>VLOOKUP(C4209,[1]Sheet1!$A:$B,2,0)</f>
        <v>[Br-]</v>
      </c>
      <c r="E4209" t="str">
        <f t="shared" si="325"/>
        <v>CCCCCC[N+](CCO)(C)C.[Br-]</v>
      </c>
      <c r="F4209">
        <v>332.51</v>
      </c>
      <c r="G4209">
        <v>101.325</v>
      </c>
      <c r="H4209">
        <v>438</v>
      </c>
      <c r="I4209">
        <f t="shared" si="326"/>
        <v>0.47128323904579672</v>
      </c>
      <c r="J4209">
        <f t="shared" si="327"/>
        <v>-0.13409119394795901</v>
      </c>
      <c r="K4209">
        <f t="shared" si="328"/>
        <v>2.6414741105040997</v>
      </c>
      <c r="L4209">
        <f t="shared" si="329"/>
        <v>6.0822189103764464</v>
      </c>
    </row>
    <row r="4210" spans="1:12" x14ac:dyDescent="0.2">
      <c r="A4210" t="s">
        <v>17</v>
      </c>
      <c r="B4210" t="str">
        <f>VLOOKUP(A4210,[1]Sheet1!$A:$B,2,0)</f>
        <v>CCCCCC[n+]1ccn(c1)C</v>
      </c>
      <c r="C4210" t="s">
        <v>10</v>
      </c>
      <c r="D4210" t="str">
        <f>VLOOKUP(C4210,[1]Sheet1!$A:$B,2,0)</f>
        <v>F[B-](F)(F)F</v>
      </c>
      <c r="E4210" t="str">
        <f t="shared" si="325"/>
        <v>CCCCCC[n+]1ccn(c1)C.F[B-](F)(F)F</v>
      </c>
      <c r="F4210">
        <v>313.14999999999998</v>
      </c>
      <c r="G4210">
        <v>10000</v>
      </c>
      <c r="H4210">
        <v>438</v>
      </c>
      <c r="I4210">
        <f t="shared" si="326"/>
        <v>0.31211755389562301</v>
      </c>
      <c r="J4210">
        <f t="shared" si="327"/>
        <v>2.1045041457533582</v>
      </c>
      <c r="K4210">
        <f t="shared" si="328"/>
        <v>2.6414741105040997</v>
      </c>
      <c r="L4210">
        <f t="shared" si="329"/>
        <v>6.0822189103764464</v>
      </c>
    </row>
    <row r="4211" spans="1:12" x14ac:dyDescent="0.2">
      <c r="A4211" t="s">
        <v>17</v>
      </c>
      <c r="B4211" t="str">
        <f>VLOOKUP(A4211,[1]Sheet1!$A:$B,2,0)</f>
        <v>CCCCCC[n+]1ccn(c1)C</v>
      </c>
      <c r="C4211" t="s">
        <v>10</v>
      </c>
      <c r="D4211" t="str">
        <f>VLOOKUP(C4211,[1]Sheet1!$A:$B,2,0)</f>
        <v>F[B-](F)(F)F</v>
      </c>
      <c r="E4211" t="str">
        <f t="shared" si="325"/>
        <v>CCCCCC[n+]1ccn(c1)C.F[B-](F)(F)F</v>
      </c>
      <c r="F4211">
        <v>313.14999999999998</v>
      </c>
      <c r="G4211">
        <v>12000</v>
      </c>
      <c r="H4211">
        <v>438</v>
      </c>
      <c r="I4211">
        <f t="shared" si="326"/>
        <v>0.31211755389562301</v>
      </c>
      <c r="J4211">
        <f t="shared" si="327"/>
        <v>2.5568061638924156</v>
      </c>
      <c r="K4211">
        <f t="shared" si="328"/>
        <v>2.6414741105040997</v>
      </c>
      <c r="L4211">
        <f t="shared" si="329"/>
        <v>6.0822189103764464</v>
      </c>
    </row>
    <row r="4212" spans="1:12" x14ac:dyDescent="0.2">
      <c r="A4212" t="s">
        <v>17</v>
      </c>
      <c r="B4212" t="str">
        <f>VLOOKUP(A4212,[1]Sheet1!$A:$B,2,0)</f>
        <v>CCCCCC[n+]1ccn(c1)C</v>
      </c>
      <c r="C4212" t="s">
        <v>10</v>
      </c>
      <c r="D4212" t="str">
        <f>VLOOKUP(C4212,[1]Sheet1!$A:$B,2,0)</f>
        <v>F[B-](F)(F)F</v>
      </c>
      <c r="E4212" t="str">
        <f t="shared" si="325"/>
        <v>CCCCCC[n+]1ccn(c1)C.F[B-](F)(F)F</v>
      </c>
      <c r="F4212">
        <v>313.14999999999998</v>
      </c>
      <c r="G4212">
        <v>14000</v>
      </c>
      <c r="H4212">
        <v>438</v>
      </c>
      <c r="I4212">
        <f t="shared" si="326"/>
        <v>0.31211755389562301</v>
      </c>
      <c r="J4212">
        <f t="shared" si="327"/>
        <v>3.0091081820314729</v>
      </c>
      <c r="K4212">
        <f t="shared" si="328"/>
        <v>2.6414741105040997</v>
      </c>
      <c r="L4212">
        <f t="shared" si="329"/>
        <v>6.0822189103764464</v>
      </c>
    </row>
    <row r="4213" spans="1:12" x14ac:dyDescent="0.2">
      <c r="A4213" t="s">
        <v>2</v>
      </c>
      <c r="B4213" t="str">
        <f>VLOOKUP(A4213,[1]Sheet1!$A:$B,2,0)</f>
        <v>CCCC[n+]1ccn(c1)C</v>
      </c>
      <c r="C4213" t="s">
        <v>3</v>
      </c>
      <c r="D4213" t="str">
        <f>VLOOKUP(C4213,[1]Sheet1!$A:$B,2,0)</f>
        <v>F[P-](F)(F)(F)(F)F</v>
      </c>
      <c r="E4213" t="str">
        <f t="shared" si="325"/>
        <v>CCCC[n+]1ccn(c1)C.F[P-](F)(F)(F)(F)F</v>
      </c>
      <c r="F4213">
        <v>347.85</v>
      </c>
      <c r="G4213">
        <v>101.325</v>
      </c>
      <c r="H4213">
        <v>437.9</v>
      </c>
      <c r="I4213">
        <f t="shared" si="326"/>
        <v>0.59739902469681261</v>
      </c>
      <c r="J4213">
        <f t="shared" si="327"/>
        <v>-0.13409119394795901</v>
      </c>
      <c r="K4213">
        <f t="shared" si="328"/>
        <v>2.6413749451921253</v>
      </c>
      <c r="L4213">
        <f t="shared" si="329"/>
        <v>6.081990573807353</v>
      </c>
    </row>
    <row r="4214" spans="1:12" x14ac:dyDescent="0.2">
      <c r="A4214" t="s">
        <v>2</v>
      </c>
      <c r="B4214" t="str">
        <f>VLOOKUP(A4214,[1]Sheet1!$A:$B,2,0)</f>
        <v>CCCC[n+]1ccn(c1)C</v>
      </c>
      <c r="C4214" t="s">
        <v>3</v>
      </c>
      <c r="D4214" t="str">
        <f>VLOOKUP(C4214,[1]Sheet1!$A:$B,2,0)</f>
        <v>F[P-](F)(F)(F)(F)F</v>
      </c>
      <c r="E4214" t="str">
        <f t="shared" si="325"/>
        <v>CCCC[n+]1ccn(c1)C.F[P-](F)(F)(F)(F)F</v>
      </c>
      <c r="F4214">
        <v>347.97</v>
      </c>
      <c r="G4214">
        <v>101.325</v>
      </c>
      <c r="H4214">
        <v>437.9</v>
      </c>
      <c r="I4214">
        <f t="shared" si="326"/>
        <v>0.59838558886096671</v>
      </c>
      <c r="J4214">
        <f t="shared" si="327"/>
        <v>-0.13409119394795901</v>
      </c>
      <c r="K4214">
        <f t="shared" si="328"/>
        <v>2.6413749451921253</v>
      </c>
      <c r="L4214">
        <f t="shared" si="329"/>
        <v>6.081990573807353</v>
      </c>
    </row>
    <row r="4215" spans="1:12" x14ac:dyDescent="0.2">
      <c r="A4215" t="s">
        <v>2</v>
      </c>
      <c r="B4215" t="str">
        <f>VLOOKUP(A4215,[1]Sheet1!$A:$B,2,0)</f>
        <v>CCCC[n+]1ccn(c1)C</v>
      </c>
      <c r="C4215" t="s">
        <v>3</v>
      </c>
      <c r="D4215" t="str">
        <f>VLOOKUP(C4215,[1]Sheet1!$A:$B,2,0)</f>
        <v>F[P-](F)(F)(F)(F)F</v>
      </c>
      <c r="E4215" t="str">
        <f t="shared" si="325"/>
        <v>CCCC[n+]1ccn(c1)C.F[P-](F)(F)(F)(F)F</v>
      </c>
      <c r="F4215">
        <v>348.1</v>
      </c>
      <c r="G4215">
        <v>101.325</v>
      </c>
      <c r="H4215">
        <v>437.9</v>
      </c>
      <c r="I4215">
        <f t="shared" si="326"/>
        <v>0.59945436670546681</v>
      </c>
      <c r="J4215">
        <f t="shared" si="327"/>
        <v>-0.13409119394795901</v>
      </c>
      <c r="K4215">
        <f t="shared" si="328"/>
        <v>2.6413749451921253</v>
      </c>
      <c r="L4215">
        <f t="shared" si="329"/>
        <v>6.081990573807353</v>
      </c>
    </row>
    <row r="4216" spans="1:12" x14ac:dyDescent="0.2">
      <c r="A4216" t="s">
        <v>2</v>
      </c>
      <c r="B4216" t="str">
        <f>VLOOKUP(A4216,[1]Sheet1!$A:$B,2,0)</f>
        <v>CCCC[n+]1ccn(c1)C</v>
      </c>
      <c r="C4216" t="s">
        <v>3</v>
      </c>
      <c r="D4216" t="str">
        <f>VLOOKUP(C4216,[1]Sheet1!$A:$B,2,0)</f>
        <v>F[P-](F)(F)(F)(F)F</v>
      </c>
      <c r="E4216" t="str">
        <f t="shared" si="325"/>
        <v>CCCC[n+]1ccn(c1)C.F[P-](F)(F)(F)(F)F</v>
      </c>
      <c r="F4216">
        <v>348.22</v>
      </c>
      <c r="G4216">
        <v>101.325</v>
      </c>
      <c r="H4216">
        <v>437.9</v>
      </c>
      <c r="I4216">
        <f t="shared" si="326"/>
        <v>0.6004409308696208</v>
      </c>
      <c r="J4216">
        <f t="shared" si="327"/>
        <v>-0.13409119394795901</v>
      </c>
      <c r="K4216">
        <f t="shared" si="328"/>
        <v>2.6413749451921253</v>
      </c>
      <c r="L4216">
        <f t="shared" si="329"/>
        <v>6.081990573807353</v>
      </c>
    </row>
    <row r="4217" spans="1:12" x14ac:dyDescent="0.2">
      <c r="A4217" t="s">
        <v>17</v>
      </c>
      <c r="B4217" t="str">
        <f>VLOOKUP(A4217,[1]Sheet1!$A:$B,2,0)</f>
        <v>CCCCCC[n+]1ccn(c1)C</v>
      </c>
      <c r="C4217" t="s">
        <v>10</v>
      </c>
      <c r="D4217" t="str">
        <f>VLOOKUP(C4217,[1]Sheet1!$A:$B,2,0)</f>
        <v>F[B-](F)(F)F</v>
      </c>
      <c r="E4217" t="str">
        <f t="shared" si="325"/>
        <v>CCCCCC[n+]1ccn(c1)C.F[B-](F)(F)F</v>
      </c>
      <c r="F4217">
        <v>313.14999999999998</v>
      </c>
      <c r="G4217">
        <v>4000</v>
      </c>
      <c r="H4217">
        <v>437.9</v>
      </c>
      <c r="I4217">
        <f t="shared" si="326"/>
        <v>0.31211755389562301</v>
      </c>
      <c r="J4217">
        <f t="shared" si="327"/>
        <v>0.74759809133618593</v>
      </c>
      <c r="K4217">
        <f t="shared" si="328"/>
        <v>2.6413749451921253</v>
      </c>
      <c r="L4217">
        <f t="shared" si="329"/>
        <v>6.081990573807353</v>
      </c>
    </row>
    <row r="4218" spans="1:12" x14ac:dyDescent="0.2">
      <c r="A4218" t="s">
        <v>17</v>
      </c>
      <c r="B4218" t="str">
        <f>VLOOKUP(A4218,[1]Sheet1!$A:$B,2,0)</f>
        <v>CCCCCC[n+]1ccn(c1)C</v>
      </c>
      <c r="C4218" t="s">
        <v>10</v>
      </c>
      <c r="D4218" t="str">
        <f>VLOOKUP(C4218,[1]Sheet1!$A:$B,2,0)</f>
        <v>F[B-](F)(F)F</v>
      </c>
      <c r="E4218" t="str">
        <f t="shared" si="325"/>
        <v>CCCCCC[n+]1ccn(c1)C.F[B-](F)(F)F</v>
      </c>
      <c r="F4218">
        <v>313.14999999999998</v>
      </c>
      <c r="G4218">
        <v>6000</v>
      </c>
      <c r="H4218">
        <v>437.9</v>
      </c>
      <c r="I4218">
        <f t="shared" si="326"/>
        <v>0.31211755389562301</v>
      </c>
      <c r="J4218">
        <f t="shared" si="327"/>
        <v>1.1999001094752433</v>
      </c>
      <c r="K4218">
        <f t="shared" si="328"/>
        <v>2.6413749451921253</v>
      </c>
      <c r="L4218">
        <f t="shared" si="329"/>
        <v>6.081990573807353</v>
      </c>
    </row>
    <row r="4219" spans="1:12" x14ac:dyDescent="0.2">
      <c r="A4219" t="s">
        <v>17</v>
      </c>
      <c r="B4219" t="str">
        <f>VLOOKUP(A4219,[1]Sheet1!$A:$B,2,0)</f>
        <v>CCCCCC[n+]1ccn(c1)C</v>
      </c>
      <c r="C4219" t="s">
        <v>10</v>
      </c>
      <c r="D4219" t="str">
        <f>VLOOKUP(C4219,[1]Sheet1!$A:$B,2,0)</f>
        <v>F[B-](F)(F)F</v>
      </c>
      <c r="E4219" t="str">
        <f t="shared" si="325"/>
        <v>CCCCCC[n+]1ccn(c1)C.F[B-](F)(F)F</v>
      </c>
      <c r="F4219">
        <v>313.14999999999998</v>
      </c>
      <c r="G4219">
        <v>8000</v>
      </c>
      <c r="H4219">
        <v>437.9</v>
      </c>
      <c r="I4219">
        <f t="shared" si="326"/>
        <v>0.31211755389562301</v>
      </c>
      <c r="J4219">
        <f t="shared" si="327"/>
        <v>1.6522021276143009</v>
      </c>
      <c r="K4219">
        <f t="shared" si="328"/>
        <v>2.6413749451921253</v>
      </c>
      <c r="L4219">
        <f t="shared" si="329"/>
        <v>6.081990573807353</v>
      </c>
    </row>
    <row r="4220" spans="1:12" x14ac:dyDescent="0.2">
      <c r="A4220" t="s">
        <v>17</v>
      </c>
      <c r="B4220" t="str">
        <f>VLOOKUP(A4220,[1]Sheet1!$A:$B,2,0)</f>
        <v>CCCCCC[n+]1ccn(c1)C</v>
      </c>
      <c r="C4220" t="s">
        <v>10</v>
      </c>
      <c r="D4220" t="str">
        <f>VLOOKUP(C4220,[1]Sheet1!$A:$B,2,0)</f>
        <v>F[B-](F)(F)F</v>
      </c>
      <c r="E4220" t="str">
        <f t="shared" si="325"/>
        <v>CCCCCC[n+]1ccn(c1)C.F[B-](F)(F)F</v>
      </c>
      <c r="F4220">
        <v>313.14999999999998</v>
      </c>
      <c r="G4220">
        <v>100</v>
      </c>
      <c r="H4220">
        <v>437.8</v>
      </c>
      <c r="I4220">
        <f t="shared" si="326"/>
        <v>0.31211755389562301</v>
      </c>
      <c r="J4220">
        <f t="shared" si="327"/>
        <v>-0.13439084403497614</v>
      </c>
      <c r="K4220">
        <f t="shared" si="328"/>
        <v>2.641275757231913</v>
      </c>
      <c r="L4220">
        <f t="shared" si="329"/>
        <v>6.0817621850887624</v>
      </c>
    </row>
    <row r="4221" spans="1:12" x14ac:dyDescent="0.2">
      <c r="A4221" t="s">
        <v>17</v>
      </c>
      <c r="B4221" t="str">
        <f>VLOOKUP(A4221,[1]Sheet1!$A:$B,2,0)</f>
        <v>CCCCCC[n+]1ccn(c1)C</v>
      </c>
      <c r="C4221" t="s">
        <v>10</v>
      </c>
      <c r="D4221" t="str">
        <f>VLOOKUP(C4221,[1]Sheet1!$A:$B,2,0)</f>
        <v>F[B-](F)(F)F</v>
      </c>
      <c r="E4221" t="str">
        <f t="shared" si="325"/>
        <v>CCCCCC[n+]1ccn(c1)C.F[B-](F)(F)F</v>
      </c>
      <c r="F4221">
        <v>313.14999999999998</v>
      </c>
      <c r="G4221">
        <v>2000</v>
      </c>
      <c r="H4221">
        <v>437.8</v>
      </c>
      <c r="I4221">
        <f t="shared" si="326"/>
        <v>0.31211755389562301</v>
      </c>
      <c r="J4221">
        <f t="shared" si="327"/>
        <v>0.29529607319712842</v>
      </c>
      <c r="K4221">
        <f t="shared" si="328"/>
        <v>2.641275757231913</v>
      </c>
      <c r="L4221">
        <f t="shared" si="329"/>
        <v>6.0817621850887624</v>
      </c>
    </row>
    <row r="4222" spans="1:12" x14ac:dyDescent="0.2">
      <c r="A4222" t="s">
        <v>2</v>
      </c>
      <c r="B4222" t="str">
        <f>VLOOKUP(A4222,[1]Sheet1!$A:$B,2,0)</f>
        <v>CCCC[n+]1ccn(c1)C</v>
      </c>
      <c r="C4222" t="s">
        <v>3</v>
      </c>
      <c r="D4222" t="str">
        <f>VLOOKUP(C4222,[1]Sheet1!$A:$B,2,0)</f>
        <v>F[P-](F)(F)(F)(F)F</v>
      </c>
      <c r="E4222" t="str">
        <f t="shared" si="325"/>
        <v>CCCC[n+]1ccn(c1)C.F[P-](F)(F)(F)(F)F</v>
      </c>
      <c r="F4222">
        <v>347.08</v>
      </c>
      <c r="G4222">
        <v>101.325</v>
      </c>
      <c r="H4222">
        <v>437.6</v>
      </c>
      <c r="I4222">
        <f t="shared" si="326"/>
        <v>0.59106857131015766</v>
      </c>
      <c r="J4222">
        <f t="shared" si="327"/>
        <v>-0.13409119394795901</v>
      </c>
      <c r="K4222">
        <f t="shared" si="328"/>
        <v>2.6410773133253742</v>
      </c>
      <c r="L4222">
        <f t="shared" si="329"/>
        <v>6.0813052511077714</v>
      </c>
    </row>
    <row r="4223" spans="1:12" x14ac:dyDescent="0.2">
      <c r="A4223" t="s">
        <v>2</v>
      </c>
      <c r="B4223" t="str">
        <f>VLOOKUP(A4223,[1]Sheet1!$A:$B,2,0)</f>
        <v>CCCC[n+]1ccn(c1)C</v>
      </c>
      <c r="C4223" t="s">
        <v>3</v>
      </c>
      <c r="D4223" t="str">
        <f>VLOOKUP(C4223,[1]Sheet1!$A:$B,2,0)</f>
        <v>F[P-](F)(F)(F)(F)F</v>
      </c>
      <c r="E4223" t="str">
        <f t="shared" si="325"/>
        <v>CCCC[n+]1ccn(c1)C.F[P-](F)(F)(F)(F)F</v>
      </c>
      <c r="F4223">
        <v>347.47</v>
      </c>
      <c r="G4223">
        <v>101.325</v>
      </c>
      <c r="H4223">
        <v>437.6</v>
      </c>
      <c r="I4223">
        <f t="shared" si="326"/>
        <v>0.59427490484365841</v>
      </c>
      <c r="J4223">
        <f t="shared" si="327"/>
        <v>-0.13409119394795901</v>
      </c>
      <c r="K4223">
        <f t="shared" si="328"/>
        <v>2.6410773133253742</v>
      </c>
      <c r="L4223">
        <f t="shared" si="329"/>
        <v>6.0813052511077714</v>
      </c>
    </row>
    <row r="4224" spans="1:12" x14ac:dyDescent="0.2">
      <c r="A4224" t="s">
        <v>2</v>
      </c>
      <c r="B4224" t="str">
        <f>VLOOKUP(A4224,[1]Sheet1!$A:$B,2,0)</f>
        <v>CCCC[n+]1ccn(c1)C</v>
      </c>
      <c r="C4224" t="s">
        <v>3</v>
      </c>
      <c r="D4224" t="str">
        <f>VLOOKUP(C4224,[1]Sheet1!$A:$B,2,0)</f>
        <v>F[P-](F)(F)(F)(F)F</v>
      </c>
      <c r="E4224" t="str">
        <f t="shared" si="325"/>
        <v>CCCC[n+]1ccn(c1)C.F[P-](F)(F)(F)(F)F</v>
      </c>
      <c r="F4224">
        <v>347.6</v>
      </c>
      <c r="G4224">
        <v>101.325</v>
      </c>
      <c r="H4224">
        <v>437.6</v>
      </c>
      <c r="I4224">
        <f t="shared" si="326"/>
        <v>0.59534368268815852</v>
      </c>
      <c r="J4224">
        <f t="shared" si="327"/>
        <v>-0.13409119394795901</v>
      </c>
      <c r="K4224">
        <f t="shared" si="328"/>
        <v>2.6410773133253742</v>
      </c>
      <c r="L4224">
        <f t="shared" si="329"/>
        <v>6.0813052511077714</v>
      </c>
    </row>
    <row r="4225" spans="1:12" x14ac:dyDescent="0.2">
      <c r="A4225" t="s">
        <v>2</v>
      </c>
      <c r="B4225" t="str">
        <f>VLOOKUP(A4225,[1]Sheet1!$A:$B,2,0)</f>
        <v>CCCC[n+]1ccn(c1)C</v>
      </c>
      <c r="C4225" t="s">
        <v>3</v>
      </c>
      <c r="D4225" t="str">
        <f>VLOOKUP(C4225,[1]Sheet1!$A:$B,2,0)</f>
        <v>F[P-](F)(F)(F)(F)F</v>
      </c>
      <c r="E4225" t="str">
        <f t="shared" si="325"/>
        <v>CCCC[n+]1ccn(c1)C.F[P-](F)(F)(F)(F)F</v>
      </c>
      <c r="F4225">
        <v>347.72</v>
      </c>
      <c r="G4225">
        <v>101.325</v>
      </c>
      <c r="H4225">
        <v>437.6</v>
      </c>
      <c r="I4225">
        <f t="shared" si="326"/>
        <v>0.59633024685231262</v>
      </c>
      <c r="J4225">
        <f t="shared" si="327"/>
        <v>-0.13409119394795901</v>
      </c>
      <c r="K4225">
        <f t="shared" si="328"/>
        <v>2.6410773133253742</v>
      </c>
      <c r="L4225">
        <f t="shared" si="329"/>
        <v>6.0813052511077714</v>
      </c>
    </row>
    <row r="4226" spans="1:12" x14ac:dyDescent="0.2">
      <c r="A4226" t="s">
        <v>27</v>
      </c>
      <c r="B4226" t="str">
        <f>VLOOKUP(A4226,[1]Sheet1!$A:$B,2,0)</f>
        <v>CCCCCC[NH2+]CCCCCC</v>
      </c>
      <c r="C4226" t="s">
        <v>16</v>
      </c>
      <c r="D4226" t="str">
        <f>VLOOKUP(C4226,[1]Sheet1!$A:$B,2,0)</f>
        <v>[Cl-]</v>
      </c>
      <c r="E4226" t="str">
        <f t="shared" ref="E4226:E4289" si="330">B4226&amp;"."&amp;D4226</f>
        <v>CCCCCC[NH2+]CCCCCC.[Cl-]</v>
      </c>
      <c r="F4226">
        <v>272.52999999999997</v>
      </c>
      <c r="G4226">
        <v>101.325</v>
      </c>
      <c r="H4226">
        <v>437.5</v>
      </c>
      <c r="I4226">
        <f t="shared" ref="I4226:I4289" si="331">STANDARDIZE(F4226,AVERAGE(F:F),STDEVP(F:F))</f>
        <v>-2.1834415670495381E-2</v>
      </c>
      <c r="J4226">
        <f t="shared" ref="J4226:J4289" si="332">STANDARDIZE(G4226,AVERAGE(G:G),STDEVP(G:G))</f>
        <v>-0.13409119394795901</v>
      </c>
      <c r="K4226">
        <f t="shared" si="328"/>
        <v>2.6409780573583319</v>
      </c>
      <c r="L4226">
        <f t="shared" si="329"/>
        <v>6.0810767057976687</v>
      </c>
    </row>
    <row r="4227" spans="1:12" x14ac:dyDescent="0.2">
      <c r="A4227" t="s">
        <v>2</v>
      </c>
      <c r="B4227" t="str">
        <f>VLOOKUP(A4227,[1]Sheet1!$A:$B,2,0)</f>
        <v>CCCC[n+]1ccn(c1)C</v>
      </c>
      <c r="C4227" t="s">
        <v>3</v>
      </c>
      <c r="D4227" t="str">
        <f>VLOOKUP(C4227,[1]Sheet1!$A:$B,2,0)</f>
        <v>F[P-](F)(F)(F)(F)F</v>
      </c>
      <c r="E4227" t="str">
        <f t="shared" si="330"/>
        <v>CCCC[n+]1ccn(c1)C.F[P-](F)(F)(F)(F)F</v>
      </c>
      <c r="F4227">
        <v>346.82</v>
      </c>
      <c r="G4227">
        <v>101.325</v>
      </c>
      <c r="H4227">
        <v>437.4</v>
      </c>
      <c r="I4227">
        <f t="shared" si="331"/>
        <v>0.58893101562115757</v>
      </c>
      <c r="J4227">
        <f t="shared" si="332"/>
        <v>-0.13409119394795901</v>
      </c>
      <c r="K4227">
        <f t="shared" ref="K4227:K4290" si="333">LOG(H4227)</f>
        <v>2.6408787787016181</v>
      </c>
      <c r="L4227">
        <f t="shared" ref="L4227:L4290" si="334">LN(H4227)</f>
        <v>6.0808481082426677</v>
      </c>
    </row>
    <row r="4228" spans="1:12" x14ac:dyDescent="0.2">
      <c r="A4228" t="s">
        <v>2</v>
      </c>
      <c r="B4228" t="str">
        <f>VLOOKUP(A4228,[1]Sheet1!$A:$B,2,0)</f>
        <v>CCCC[n+]1ccn(c1)C</v>
      </c>
      <c r="C4228" t="s">
        <v>3</v>
      </c>
      <c r="D4228" t="str">
        <f>VLOOKUP(C4228,[1]Sheet1!$A:$B,2,0)</f>
        <v>F[P-](F)(F)(F)(F)F</v>
      </c>
      <c r="E4228" t="str">
        <f t="shared" si="330"/>
        <v>CCCC[n+]1ccn(c1)C.F[P-](F)(F)(F)(F)F</v>
      </c>
      <c r="F4228">
        <v>346.95</v>
      </c>
      <c r="G4228">
        <v>101.325</v>
      </c>
      <c r="H4228">
        <v>437.4</v>
      </c>
      <c r="I4228">
        <f t="shared" si="331"/>
        <v>0.58999979346565756</v>
      </c>
      <c r="J4228">
        <f t="shared" si="332"/>
        <v>-0.13409119394795901</v>
      </c>
      <c r="K4228">
        <f t="shared" si="333"/>
        <v>2.6408787787016181</v>
      </c>
      <c r="L4228">
        <f t="shared" si="334"/>
        <v>6.0808481082426677</v>
      </c>
    </row>
    <row r="4229" spans="1:12" x14ac:dyDescent="0.2">
      <c r="A4229" t="s">
        <v>2</v>
      </c>
      <c r="B4229" t="str">
        <f>VLOOKUP(A4229,[1]Sheet1!$A:$B,2,0)</f>
        <v>CCCC[n+]1ccn(c1)C</v>
      </c>
      <c r="C4229" t="s">
        <v>3</v>
      </c>
      <c r="D4229" t="str">
        <f>VLOOKUP(C4229,[1]Sheet1!$A:$B,2,0)</f>
        <v>F[P-](F)(F)(F)(F)F</v>
      </c>
      <c r="E4229" t="str">
        <f t="shared" si="330"/>
        <v>CCCC[n+]1ccn(c1)C.F[P-](F)(F)(F)(F)F</v>
      </c>
      <c r="F4229">
        <v>347.35</v>
      </c>
      <c r="G4229">
        <v>101.325</v>
      </c>
      <c r="H4229">
        <v>437.4</v>
      </c>
      <c r="I4229">
        <f t="shared" si="331"/>
        <v>0.59328834067950442</v>
      </c>
      <c r="J4229">
        <f t="shared" si="332"/>
        <v>-0.13409119394795901</v>
      </c>
      <c r="K4229">
        <f t="shared" si="333"/>
        <v>2.6408787787016181</v>
      </c>
      <c r="L4229">
        <f t="shared" si="334"/>
        <v>6.0808481082426677</v>
      </c>
    </row>
    <row r="4230" spans="1:12" x14ac:dyDescent="0.2">
      <c r="A4230" t="s">
        <v>23</v>
      </c>
      <c r="B4230" t="str">
        <f>VLOOKUP(A4230,[1]Sheet1!$A:$B,2,0)</f>
        <v>CC1=NC(=NC(=C1)C)[NH2+]C1=CC=CC=C1</v>
      </c>
      <c r="C4230" t="s">
        <v>24</v>
      </c>
      <c r="D4230" t="str">
        <f>VLOOKUP(C4230,[1]Sheet1!$A:$B,2,0)</f>
        <v>C(CCCCCCCCCCC)(=O)[O-]</v>
      </c>
      <c r="E4230" t="str">
        <f t="shared" si="330"/>
        <v>CC1=NC(=NC(=C1)C)[NH2+]C1=CC=CC=C1.C(CCCCCCCCCCC)(=O)[O-]</v>
      </c>
      <c r="F4230">
        <v>217.33099999999999</v>
      </c>
      <c r="G4230">
        <v>101.325</v>
      </c>
      <c r="H4230">
        <v>437.2</v>
      </c>
      <c r="I4230">
        <f t="shared" si="331"/>
        <v>-0.47564570981328619</v>
      </c>
      <c r="J4230">
        <f t="shared" si="332"/>
        <v>-0.13409119394795901</v>
      </c>
      <c r="K4230">
        <f t="shared" si="333"/>
        <v>2.6406801532776654</v>
      </c>
      <c r="L4230">
        <f t="shared" si="334"/>
        <v>6.0803907563023838</v>
      </c>
    </row>
    <row r="4231" spans="1:12" x14ac:dyDescent="0.2">
      <c r="A4231" t="s">
        <v>2</v>
      </c>
      <c r="B4231" t="str">
        <f>VLOOKUP(A4231,[1]Sheet1!$A:$B,2,0)</f>
        <v>CCCC[n+]1ccn(c1)C</v>
      </c>
      <c r="C4231" t="s">
        <v>3</v>
      </c>
      <c r="D4231" t="str">
        <f>VLOOKUP(C4231,[1]Sheet1!$A:$B,2,0)</f>
        <v>F[P-](F)(F)(F)(F)F</v>
      </c>
      <c r="E4231" t="str">
        <f t="shared" si="330"/>
        <v>CCCC[n+]1ccn(c1)C.F[P-](F)(F)(F)(F)F</v>
      </c>
      <c r="F4231">
        <v>346.07</v>
      </c>
      <c r="G4231">
        <v>101.325</v>
      </c>
      <c r="H4231">
        <v>437.1</v>
      </c>
      <c r="I4231">
        <f t="shared" si="331"/>
        <v>0.58276498959519518</v>
      </c>
      <c r="J4231">
        <f t="shared" si="332"/>
        <v>-0.13409119394795901</v>
      </c>
      <c r="K4231">
        <f t="shared" si="333"/>
        <v>2.6405808064896528</v>
      </c>
      <c r="L4231">
        <f t="shared" si="334"/>
        <v>6.0801620018692688</v>
      </c>
    </row>
    <row r="4232" spans="1:12" x14ac:dyDescent="0.2">
      <c r="A4232" t="s">
        <v>2</v>
      </c>
      <c r="B4232" t="str">
        <f>VLOOKUP(A4232,[1]Sheet1!$A:$B,2,0)</f>
        <v>CCCC[n+]1ccn(c1)C</v>
      </c>
      <c r="C4232" t="s">
        <v>3</v>
      </c>
      <c r="D4232" t="str">
        <f>VLOOKUP(C4232,[1]Sheet1!$A:$B,2,0)</f>
        <v>F[P-](F)(F)(F)(F)F</v>
      </c>
      <c r="E4232" t="str">
        <f t="shared" si="330"/>
        <v>CCCC[n+]1ccn(c1)C.F[P-](F)(F)(F)(F)F</v>
      </c>
      <c r="F4232">
        <v>346.32</v>
      </c>
      <c r="G4232">
        <v>101.325</v>
      </c>
      <c r="H4232">
        <v>437.1</v>
      </c>
      <c r="I4232">
        <f t="shared" si="331"/>
        <v>0.58482033160384927</v>
      </c>
      <c r="J4232">
        <f t="shared" si="332"/>
        <v>-0.13409119394795901</v>
      </c>
      <c r="K4232">
        <f t="shared" si="333"/>
        <v>2.6405808064896528</v>
      </c>
      <c r="L4232">
        <f t="shared" si="334"/>
        <v>6.0801620018692688</v>
      </c>
    </row>
    <row r="4233" spans="1:12" x14ac:dyDescent="0.2">
      <c r="A4233" t="s">
        <v>2</v>
      </c>
      <c r="B4233" t="str">
        <f>VLOOKUP(A4233,[1]Sheet1!$A:$B,2,0)</f>
        <v>CCCC[n+]1ccn(c1)C</v>
      </c>
      <c r="C4233" t="s">
        <v>3</v>
      </c>
      <c r="D4233" t="str">
        <f>VLOOKUP(C4233,[1]Sheet1!$A:$B,2,0)</f>
        <v>F[P-](F)(F)(F)(F)F</v>
      </c>
      <c r="E4233" t="str">
        <f t="shared" si="330"/>
        <v>CCCC[n+]1ccn(c1)C.F[P-](F)(F)(F)(F)F</v>
      </c>
      <c r="F4233">
        <v>346.45</v>
      </c>
      <c r="G4233">
        <v>101.325</v>
      </c>
      <c r="H4233">
        <v>437.1</v>
      </c>
      <c r="I4233">
        <f t="shared" si="331"/>
        <v>0.58588910944834938</v>
      </c>
      <c r="J4233">
        <f t="shared" si="332"/>
        <v>-0.13409119394795901</v>
      </c>
      <c r="K4233">
        <f t="shared" si="333"/>
        <v>2.6405808064896528</v>
      </c>
      <c r="L4233">
        <f t="shared" si="334"/>
        <v>6.0801620018692688</v>
      </c>
    </row>
    <row r="4234" spans="1:12" x14ac:dyDescent="0.2">
      <c r="A4234" t="s">
        <v>2</v>
      </c>
      <c r="B4234" t="str">
        <f>VLOOKUP(A4234,[1]Sheet1!$A:$B,2,0)</f>
        <v>CCCC[n+]1ccn(c1)C</v>
      </c>
      <c r="C4234" t="s">
        <v>3</v>
      </c>
      <c r="D4234" t="str">
        <f>VLOOKUP(C4234,[1]Sheet1!$A:$B,2,0)</f>
        <v>F[P-](F)(F)(F)(F)F</v>
      </c>
      <c r="E4234" t="str">
        <f t="shared" si="330"/>
        <v>CCCC[n+]1ccn(c1)C.F[P-](F)(F)(F)(F)F</v>
      </c>
      <c r="F4234">
        <v>346.57</v>
      </c>
      <c r="G4234">
        <v>101.325</v>
      </c>
      <c r="H4234">
        <v>437.1</v>
      </c>
      <c r="I4234">
        <f t="shared" si="331"/>
        <v>0.58687567361250337</v>
      </c>
      <c r="J4234">
        <f t="shared" si="332"/>
        <v>-0.13409119394795901</v>
      </c>
      <c r="K4234">
        <f t="shared" si="333"/>
        <v>2.6405808064896528</v>
      </c>
      <c r="L4234">
        <f t="shared" si="334"/>
        <v>6.0801620018692688</v>
      </c>
    </row>
    <row r="4235" spans="1:12" x14ac:dyDescent="0.2">
      <c r="A4235" t="s">
        <v>2</v>
      </c>
      <c r="B4235" t="str">
        <f>VLOOKUP(A4235,[1]Sheet1!$A:$B,2,0)</f>
        <v>CCCC[n+]1ccn(c1)C</v>
      </c>
      <c r="C4235" t="s">
        <v>3</v>
      </c>
      <c r="D4235" t="str">
        <f>VLOOKUP(C4235,[1]Sheet1!$A:$B,2,0)</f>
        <v>F[P-](F)(F)(F)(F)F</v>
      </c>
      <c r="E4235" t="str">
        <f t="shared" si="330"/>
        <v>CCCC[n+]1ccn(c1)C.F[P-](F)(F)(F)(F)F</v>
      </c>
      <c r="F4235">
        <v>346.7</v>
      </c>
      <c r="G4235">
        <v>101.325</v>
      </c>
      <c r="H4235">
        <v>437.1</v>
      </c>
      <c r="I4235">
        <f t="shared" si="331"/>
        <v>0.58794445145700347</v>
      </c>
      <c r="J4235">
        <f t="shared" si="332"/>
        <v>-0.13409119394795901</v>
      </c>
      <c r="K4235">
        <f t="shared" si="333"/>
        <v>2.6405808064896528</v>
      </c>
      <c r="L4235">
        <f t="shared" si="334"/>
        <v>6.0801620018692688</v>
      </c>
    </row>
    <row r="4236" spans="1:12" x14ac:dyDescent="0.2">
      <c r="A4236" t="s">
        <v>2</v>
      </c>
      <c r="B4236" t="str">
        <f>VLOOKUP(A4236,[1]Sheet1!$A:$B,2,0)</f>
        <v>CCCC[n+]1ccn(c1)C</v>
      </c>
      <c r="C4236" t="s">
        <v>45</v>
      </c>
      <c r="D4236" t="str">
        <f>VLOOKUP(C4236,[1]Sheet1!$A:$B,2,0)</f>
        <v>FC(S(=O)(=O)[O-])(F)F</v>
      </c>
      <c r="E4236" t="str">
        <f t="shared" si="330"/>
        <v>CCCC[n+]1ccn(c1)C.FC(S(=O)(=O)[O-])(F)F</v>
      </c>
      <c r="F4236">
        <v>316.3</v>
      </c>
      <c r="G4236">
        <v>101.325</v>
      </c>
      <c r="H4236">
        <v>437.1</v>
      </c>
      <c r="I4236">
        <f t="shared" si="331"/>
        <v>0.33801486320466501</v>
      </c>
      <c r="J4236">
        <f t="shared" si="332"/>
        <v>-0.13409119394795901</v>
      </c>
      <c r="K4236">
        <f t="shared" si="333"/>
        <v>2.6405808064896528</v>
      </c>
      <c r="L4236">
        <f t="shared" si="334"/>
        <v>6.0801620018692688</v>
      </c>
    </row>
    <row r="4237" spans="1:12" x14ac:dyDescent="0.2">
      <c r="A4237" t="s">
        <v>17</v>
      </c>
      <c r="B4237" t="str">
        <f>VLOOKUP(A4237,[1]Sheet1!$A:$B,2,0)</f>
        <v>CCCCCC[n+]1ccn(c1)C</v>
      </c>
      <c r="C4237" t="s">
        <v>3</v>
      </c>
      <c r="D4237" t="str">
        <f>VLOOKUP(C4237,[1]Sheet1!$A:$B,2,0)</f>
        <v>F[P-](F)(F)(F)(F)F</v>
      </c>
      <c r="E4237" t="str">
        <f t="shared" si="330"/>
        <v>CCCCCC[n+]1ccn(c1)C.F[P-](F)(F)(F)(F)F</v>
      </c>
      <c r="F4237">
        <v>321.14999999999998</v>
      </c>
      <c r="G4237">
        <v>101.325</v>
      </c>
      <c r="H4237">
        <v>437</v>
      </c>
      <c r="I4237">
        <f t="shared" si="331"/>
        <v>0.37788849817255427</v>
      </c>
      <c r="J4237">
        <f t="shared" si="332"/>
        <v>-0.13409119394795901</v>
      </c>
      <c r="K4237">
        <f t="shared" si="333"/>
        <v>2.6404814369704219</v>
      </c>
      <c r="L4237">
        <f t="shared" si="334"/>
        <v>6.0799331950955899</v>
      </c>
    </row>
    <row r="4238" spans="1:12" x14ac:dyDescent="0.2">
      <c r="A4238" t="s">
        <v>17</v>
      </c>
      <c r="B4238" t="str">
        <f>VLOOKUP(A4238,[1]Sheet1!$A:$B,2,0)</f>
        <v>CCCCCC[n+]1ccn(c1)C</v>
      </c>
      <c r="C4238" t="s">
        <v>3</v>
      </c>
      <c r="D4238" t="str">
        <f>VLOOKUP(C4238,[1]Sheet1!$A:$B,2,0)</f>
        <v>F[P-](F)(F)(F)(F)F</v>
      </c>
      <c r="E4238" t="str">
        <f t="shared" si="330"/>
        <v>CCCCCC[n+]1ccn(c1)C.F[P-](F)(F)(F)(F)F</v>
      </c>
      <c r="F4238">
        <v>322.14999999999998</v>
      </c>
      <c r="G4238">
        <v>101.325</v>
      </c>
      <c r="H4238">
        <v>437</v>
      </c>
      <c r="I4238">
        <f t="shared" si="331"/>
        <v>0.38610986620717069</v>
      </c>
      <c r="J4238">
        <f t="shared" si="332"/>
        <v>-0.13409119394795901</v>
      </c>
      <c r="K4238">
        <f t="shared" si="333"/>
        <v>2.6404814369704219</v>
      </c>
      <c r="L4238">
        <f t="shared" si="334"/>
        <v>6.0799331950955899</v>
      </c>
    </row>
    <row r="4239" spans="1:12" x14ac:dyDescent="0.2">
      <c r="A4239" t="s">
        <v>61</v>
      </c>
      <c r="B4239" t="str">
        <f>VLOOKUP(A4239,[1]Sheet1!$A:$B,2,0)</f>
        <v>CC=1C=[N+](C=CC1)CCCCCCCC</v>
      </c>
      <c r="C4239" t="s">
        <v>10</v>
      </c>
      <c r="D4239" t="str">
        <f>VLOOKUP(C4239,[1]Sheet1!$A:$B,2,0)</f>
        <v>F[B-](F)(F)F</v>
      </c>
      <c r="E4239" t="str">
        <f t="shared" si="330"/>
        <v>CC=1C=[N+](C=CC1)CCCCCCCC.F[B-](F)(F)F</v>
      </c>
      <c r="F4239">
        <v>283.14999999999998</v>
      </c>
      <c r="G4239">
        <v>101.325</v>
      </c>
      <c r="H4239">
        <v>437</v>
      </c>
      <c r="I4239">
        <f t="shared" si="331"/>
        <v>6.5476512857130881E-2</v>
      </c>
      <c r="J4239">
        <f t="shared" si="332"/>
        <v>-0.13409119394795901</v>
      </c>
      <c r="K4239">
        <f t="shared" si="333"/>
        <v>2.6404814369704219</v>
      </c>
      <c r="L4239">
        <f t="shared" si="334"/>
        <v>6.0799331950955899</v>
      </c>
    </row>
    <row r="4240" spans="1:12" x14ac:dyDescent="0.2">
      <c r="A4240" t="s">
        <v>12</v>
      </c>
      <c r="B4240" t="str">
        <f>VLOOKUP(A4240,[1]Sheet1!$A:$B,2,0)</f>
        <v>C(CCCCCCCCCCCCCCC)N1C[NH+](C=C1)C</v>
      </c>
      <c r="C4240" t="s">
        <v>8</v>
      </c>
      <c r="D4240" t="str">
        <f>VLOOKUP(C4240,[1]Sheet1!$A:$B,2,0)</f>
        <v>FC(S(=O)(=O)[N-]S(=O)(=O)C(F)(F)F)(F)F</v>
      </c>
      <c r="E4240" t="str">
        <f t="shared" si="330"/>
        <v>C(CCCCCCCCCCCCCCC)N1C[NH+](C=C1)C.FC(S(=O)(=O)[N-]S(=O)(=O)C(F)(F)F)(F)F</v>
      </c>
      <c r="F4240">
        <v>147.65</v>
      </c>
      <c r="G4240">
        <v>101.325</v>
      </c>
      <c r="H4240">
        <v>436.9</v>
      </c>
      <c r="I4240">
        <f t="shared" si="331"/>
        <v>-1.0485188558333918</v>
      </c>
      <c r="J4240">
        <f t="shared" si="332"/>
        <v>-0.13409119394795901</v>
      </c>
      <c r="K4240">
        <f t="shared" si="333"/>
        <v>2.6403820447095683</v>
      </c>
      <c r="L4240">
        <f t="shared" si="334"/>
        <v>6.0797043359573903</v>
      </c>
    </row>
    <row r="4241" spans="1:12" x14ac:dyDescent="0.2">
      <c r="A4241" t="s">
        <v>69</v>
      </c>
      <c r="B4241" t="str">
        <f>VLOOKUP(A4241,[1]Sheet1!$A:$B,2,0)</f>
        <v>CCCCC[n+]1ccn(c1)C</v>
      </c>
      <c r="C4241" t="s">
        <v>3</v>
      </c>
      <c r="D4241" t="str">
        <f>VLOOKUP(C4241,[1]Sheet1!$A:$B,2,0)</f>
        <v>F[P-](F)(F)(F)(F)F</v>
      </c>
      <c r="E4241" t="str">
        <f t="shared" si="330"/>
        <v>CCCCC[n+]1ccn(c1)C.F[P-](F)(F)(F)(F)F</v>
      </c>
      <c r="F4241">
        <v>298.928</v>
      </c>
      <c r="G4241">
        <v>101.325</v>
      </c>
      <c r="H4241">
        <v>436.9</v>
      </c>
      <c r="I4241">
        <f t="shared" si="331"/>
        <v>0.19519325770730869</v>
      </c>
      <c r="J4241">
        <f t="shared" si="332"/>
        <v>-0.13409119394795901</v>
      </c>
      <c r="K4241">
        <f t="shared" si="333"/>
        <v>2.6403820447095683</v>
      </c>
      <c r="L4241">
        <f t="shared" si="334"/>
        <v>6.0797043359573903</v>
      </c>
    </row>
    <row r="4242" spans="1:12" x14ac:dyDescent="0.2">
      <c r="A4242" t="s">
        <v>2</v>
      </c>
      <c r="B4242" t="str">
        <f>VLOOKUP(A4242,[1]Sheet1!$A:$B,2,0)</f>
        <v>CCCC[n+]1ccn(c1)C</v>
      </c>
      <c r="C4242" t="s">
        <v>3</v>
      </c>
      <c r="D4242" t="str">
        <f>VLOOKUP(C4242,[1]Sheet1!$A:$B,2,0)</f>
        <v>F[P-](F)(F)(F)(F)F</v>
      </c>
      <c r="E4242" t="str">
        <f t="shared" si="330"/>
        <v>CCCC[n+]1ccn(c1)C.F[P-](F)(F)(F)(F)F</v>
      </c>
      <c r="F4242">
        <v>345.82</v>
      </c>
      <c r="G4242">
        <v>101.325</v>
      </c>
      <c r="H4242">
        <v>436.8</v>
      </c>
      <c r="I4242">
        <f t="shared" si="331"/>
        <v>0.58070964758654109</v>
      </c>
      <c r="J4242">
        <f t="shared" si="332"/>
        <v>-0.13409119394795901</v>
      </c>
      <c r="K4242">
        <f t="shared" si="333"/>
        <v>2.640282629696681</v>
      </c>
      <c r="L4242">
        <f t="shared" si="334"/>
        <v>6.0794754244306954</v>
      </c>
    </row>
    <row r="4243" spans="1:12" x14ac:dyDescent="0.2">
      <c r="A4243" t="s">
        <v>2</v>
      </c>
      <c r="B4243" t="str">
        <f>VLOOKUP(A4243,[1]Sheet1!$A:$B,2,0)</f>
        <v>CCCC[n+]1ccn(c1)C</v>
      </c>
      <c r="C4243" t="s">
        <v>3</v>
      </c>
      <c r="D4243" t="str">
        <f>VLOOKUP(C4243,[1]Sheet1!$A:$B,2,0)</f>
        <v>F[P-](F)(F)(F)(F)F</v>
      </c>
      <c r="E4243" t="str">
        <f t="shared" si="330"/>
        <v>CCCC[n+]1ccn(c1)C.F[P-](F)(F)(F)(F)F</v>
      </c>
      <c r="F4243">
        <v>346.2</v>
      </c>
      <c r="G4243">
        <v>101.325</v>
      </c>
      <c r="H4243">
        <v>436.8</v>
      </c>
      <c r="I4243">
        <f t="shared" si="331"/>
        <v>0.58383376743969528</v>
      </c>
      <c r="J4243">
        <f t="shared" si="332"/>
        <v>-0.13409119394795901</v>
      </c>
      <c r="K4243">
        <f t="shared" si="333"/>
        <v>2.640282629696681</v>
      </c>
      <c r="L4243">
        <f t="shared" si="334"/>
        <v>6.0794754244306954</v>
      </c>
    </row>
    <row r="4244" spans="1:12" x14ac:dyDescent="0.2">
      <c r="A4244" t="s">
        <v>2</v>
      </c>
      <c r="B4244" t="str">
        <f>VLOOKUP(A4244,[1]Sheet1!$A:$B,2,0)</f>
        <v>CCCC[n+]1ccn(c1)C</v>
      </c>
      <c r="C4244" t="s">
        <v>3</v>
      </c>
      <c r="D4244" t="str">
        <f>VLOOKUP(C4244,[1]Sheet1!$A:$B,2,0)</f>
        <v>F[P-](F)(F)(F)(F)F</v>
      </c>
      <c r="E4244" t="str">
        <f t="shared" si="330"/>
        <v>CCCC[n+]1ccn(c1)C.F[P-](F)(F)(F)(F)F</v>
      </c>
      <c r="F4244">
        <v>345.42</v>
      </c>
      <c r="G4244">
        <v>101.325</v>
      </c>
      <c r="H4244">
        <v>436.5</v>
      </c>
      <c r="I4244">
        <f t="shared" si="331"/>
        <v>0.57742110037269478</v>
      </c>
      <c r="J4244">
        <f t="shared" si="332"/>
        <v>-0.13409119394795901</v>
      </c>
      <c r="K4244">
        <f t="shared" si="333"/>
        <v>2.6399842480415887</v>
      </c>
      <c r="L4244">
        <f t="shared" si="334"/>
        <v>6.0787883752796565</v>
      </c>
    </row>
    <row r="4245" spans="1:12" x14ac:dyDescent="0.2">
      <c r="A4245" t="s">
        <v>2</v>
      </c>
      <c r="B4245" t="str">
        <f>VLOOKUP(A4245,[1]Sheet1!$A:$B,2,0)</f>
        <v>CCCC[n+]1ccn(c1)C</v>
      </c>
      <c r="C4245" t="s">
        <v>3</v>
      </c>
      <c r="D4245" t="str">
        <f>VLOOKUP(C4245,[1]Sheet1!$A:$B,2,0)</f>
        <v>F[P-](F)(F)(F)(F)F</v>
      </c>
      <c r="E4245" t="str">
        <f t="shared" si="330"/>
        <v>CCCC[n+]1ccn(c1)C.F[P-](F)(F)(F)(F)F</v>
      </c>
      <c r="F4245">
        <v>345.95</v>
      </c>
      <c r="G4245">
        <v>101.325</v>
      </c>
      <c r="H4245">
        <v>436.5</v>
      </c>
      <c r="I4245">
        <f t="shared" si="331"/>
        <v>0.58177842543104119</v>
      </c>
      <c r="J4245">
        <f t="shared" si="332"/>
        <v>-0.13409119394795901</v>
      </c>
      <c r="K4245">
        <f t="shared" si="333"/>
        <v>2.6399842480415887</v>
      </c>
      <c r="L4245">
        <f t="shared" si="334"/>
        <v>6.0787883752796565</v>
      </c>
    </row>
    <row r="4246" spans="1:12" x14ac:dyDescent="0.2">
      <c r="A4246" t="s">
        <v>2</v>
      </c>
      <c r="B4246" t="str">
        <f>VLOOKUP(A4246,[1]Sheet1!$A:$B,2,0)</f>
        <v>CCCC[n+]1ccn(c1)C</v>
      </c>
      <c r="C4246" t="s">
        <v>45</v>
      </c>
      <c r="D4246" t="str">
        <f>VLOOKUP(C4246,[1]Sheet1!$A:$B,2,0)</f>
        <v>FC(S(=O)(=O)[O-])(F)F</v>
      </c>
      <c r="E4246" t="str">
        <f t="shared" si="330"/>
        <v>CCCC[n+]1ccn(c1)C.FC(S(=O)(=O)[O-])(F)F</v>
      </c>
      <c r="F4246">
        <v>314.31</v>
      </c>
      <c r="G4246">
        <v>101.325</v>
      </c>
      <c r="H4246">
        <v>436.3</v>
      </c>
      <c r="I4246">
        <f t="shared" si="331"/>
        <v>0.32165434081577826</v>
      </c>
      <c r="J4246">
        <f t="shared" si="332"/>
        <v>-0.13409119394795901</v>
      </c>
      <c r="K4246">
        <f t="shared" si="333"/>
        <v>2.63978521298682</v>
      </c>
      <c r="L4246">
        <f t="shared" si="334"/>
        <v>6.0783300801295637</v>
      </c>
    </row>
    <row r="4247" spans="1:12" x14ac:dyDescent="0.2">
      <c r="A4247" t="s">
        <v>2</v>
      </c>
      <c r="B4247" t="str">
        <f>VLOOKUP(A4247,[1]Sheet1!$A:$B,2,0)</f>
        <v>CCCC[n+]1ccn(c1)C</v>
      </c>
      <c r="C4247" t="s">
        <v>3</v>
      </c>
      <c r="D4247" t="str">
        <f>VLOOKUP(C4247,[1]Sheet1!$A:$B,2,0)</f>
        <v>F[P-](F)(F)(F)(F)F</v>
      </c>
      <c r="E4247" t="str">
        <f t="shared" si="330"/>
        <v>CCCC[n+]1ccn(c1)C.F[P-](F)(F)(F)(F)F</v>
      </c>
      <c r="F4247">
        <v>345.29</v>
      </c>
      <c r="G4247">
        <v>101.325</v>
      </c>
      <c r="H4247">
        <v>436.2</v>
      </c>
      <c r="I4247">
        <f t="shared" si="331"/>
        <v>0.57635232252819468</v>
      </c>
      <c r="J4247">
        <f t="shared" si="332"/>
        <v>-0.13409119394795901</v>
      </c>
      <c r="K4247">
        <f t="shared" si="333"/>
        <v>2.6396856612426816</v>
      </c>
      <c r="L4247">
        <f t="shared" si="334"/>
        <v>6.0781008537675287</v>
      </c>
    </row>
    <row r="4248" spans="1:12" x14ac:dyDescent="0.2">
      <c r="A4248" t="s">
        <v>2</v>
      </c>
      <c r="B4248" t="str">
        <f>VLOOKUP(A4248,[1]Sheet1!$A:$B,2,0)</f>
        <v>CCCC[n+]1ccn(c1)C</v>
      </c>
      <c r="C4248" t="s">
        <v>3</v>
      </c>
      <c r="D4248" t="str">
        <f>VLOOKUP(C4248,[1]Sheet1!$A:$B,2,0)</f>
        <v>F[P-](F)(F)(F)(F)F</v>
      </c>
      <c r="E4248" t="str">
        <f t="shared" si="330"/>
        <v>CCCC[n+]1ccn(c1)C.F[P-](F)(F)(F)(F)F</v>
      </c>
      <c r="F4248">
        <v>345.55</v>
      </c>
      <c r="G4248">
        <v>101.325</v>
      </c>
      <c r="H4248">
        <v>436.2</v>
      </c>
      <c r="I4248">
        <f t="shared" si="331"/>
        <v>0.57848987821719489</v>
      </c>
      <c r="J4248">
        <f t="shared" si="332"/>
        <v>-0.13409119394795901</v>
      </c>
      <c r="K4248">
        <f t="shared" si="333"/>
        <v>2.6396856612426816</v>
      </c>
      <c r="L4248">
        <f t="shared" si="334"/>
        <v>6.0781008537675287</v>
      </c>
    </row>
    <row r="4249" spans="1:12" x14ac:dyDescent="0.2">
      <c r="A4249" t="s">
        <v>17</v>
      </c>
      <c r="B4249" t="str">
        <f>VLOOKUP(A4249,[1]Sheet1!$A:$B,2,0)</f>
        <v>CCCCCC[n+]1ccn(c1)C</v>
      </c>
      <c r="C4249" t="s">
        <v>10</v>
      </c>
      <c r="D4249" t="str">
        <f>VLOOKUP(C4249,[1]Sheet1!$A:$B,2,0)</f>
        <v>F[B-](F)(F)F</v>
      </c>
      <c r="E4249" t="str">
        <f t="shared" si="330"/>
        <v>CCCCCC[n+]1ccn(c1)C.F[B-](F)(F)F</v>
      </c>
      <c r="F4249">
        <v>308.14999999999998</v>
      </c>
      <c r="G4249">
        <v>60000</v>
      </c>
      <c r="H4249">
        <v>436.1</v>
      </c>
      <c r="I4249">
        <f t="shared" si="331"/>
        <v>0.27101071372254099</v>
      </c>
      <c r="J4249">
        <f t="shared" si="332"/>
        <v>13.412054599229796</v>
      </c>
      <c r="K4249">
        <f t="shared" si="333"/>
        <v>2.6395860866734266</v>
      </c>
      <c r="L4249">
        <f t="shared" si="334"/>
        <v>6.0778715748487206</v>
      </c>
    </row>
    <row r="4250" spans="1:12" x14ac:dyDescent="0.2">
      <c r="A4250" t="s">
        <v>11</v>
      </c>
      <c r="B4250" t="str">
        <f>VLOOKUP(A4250,[1]Sheet1!$A:$B,2,0)</f>
        <v>CCCCCC[n+]1cccc2c1cccc2</v>
      </c>
      <c r="C4250" t="s">
        <v>8</v>
      </c>
      <c r="D4250" t="str">
        <f>VLOOKUP(C4250,[1]Sheet1!$A:$B,2,0)</f>
        <v>FC(S(=O)(=O)[N-]S(=O)(=O)C(F)(F)F)(F)F</v>
      </c>
      <c r="E4250" t="str">
        <f t="shared" si="330"/>
        <v>CCCCCC[n+]1cccc2c1cccc2.FC(S(=O)(=O)[N-]S(=O)(=O)C(F)(F)F)(F)F</v>
      </c>
      <c r="F4250">
        <v>290.92</v>
      </c>
      <c r="G4250">
        <v>101.325</v>
      </c>
      <c r="H4250">
        <v>436</v>
      </c>
      <c r="I4250">
        <f t="shared" si="331"/>
        <v>0.12935654248610065</v>
      </c>
      <c r="J4250">
        <f t="shared" si="332"/>
        <v>-0.13409119394795901</v>
      </c>
      <c r="K4250">
        <f t="shared" si="333"/>
        <v>2.6394864892685859</v>
      </c>
      <c r="L4250">
        <f t="shared" si="334"/>
        <v>6.0776422433490342</v>
      </c>
    </row>
    <row r="4251" spans="1:12" x14ac:dyDescent="0.2">
      <c r="A4251" t="s">
        <v>17</v>
      </c>
      <c r="B4251" t="str">
        <f>VLOOKUP(A4251,[1]Sheet1!$A:$B,2,0)</f>
        <v>CCCCCC[n+]1ccn(c1)C</v>
      </c>
      <c r="C4251" t="s">
        <v>3</v>
      </c>
      <c r="D4251" t="str">
        <f>VLOOKUP(C4251,[1]Sheet1!$A:$B,2,0)</f>
        <v>F[P-](F)(F)(F)(F)F</v>
      </c>
      <c r="E4251" t="str">
        <f t="shared" si="330"/>
        <v>CCCCCC[n+]1ccn(c1)C.F[P-](F)(F)(F)(F)F</v>
      </c>
      <c r="F4251">
        <v>319.14999999999998</v>
      </c>
      <c r="G4251">
        <v>101.325</v>
      </c>
      <c r="H4251">
        <v>436</v>
      </c>
      <c r="I4251">
        <f t="shared" si="331"/>
        <v>0.36144576210332147</v>
      </c>
      <c r="J4251">
        <f t="shared" si="332"/>
        <v>-0.13409119394795901</v>
      </c>
      <c r="K4251">
        <f t="shared" si="333"/>
        <v>2.6394864892685859</v>
      </c>
      <c r="L4251">
        <f t="shared" si="334"/>
        <v>6.0776422433490342</v>
      </c>
    </row>
    <row r="4252" spans="1:12" x14ac:dyDescent="0.2">
      <c r="A4252" t="s">
        <v>17</v>
      </c>
      <c r="B4252" t="str">
        <f>VLOOKUP(A4252,[1]Sheet1!$A:$B,2,0)</f>
        <v>CCCCCC[n+]1ccn(c1)C</v>
      </c>
      <c r="C4252" t="s">
        <v>3</v>
      </c>
      <c r="D4252" t="str">
        <f>VLOOKUP(C4252,[1]Sheet1!$A:$B,2,0)</f>
        <v>F[P-](F)(F)(F)(F)F</v>
      </c>
      <c r="E4252" t="str">
        <f t="shared" si="330"/>
        <v>CCCCCC[n+]1ccn(c1)C.F[P-](F)(F)(F)(F)F</v>
      </c>
      <c r="F4252">
        <v>320.14999999999998</v>
      </c>
      <c r="G4252">
        <v>101.325</v>
      </c>
      <c r="H4252">
        <v>436</v>
      </c>
      <c r="I4252">
        <f t="shared" si="331"/>
        <v>0.36966713013793784</v>
      </c>
      <c r="J4252">
        <f t="shared" si="332"/>
        <v>-0.13409119394795901</v>
      </c>
      <c r="K4252">
        <f t="shared" si="333"/>
        <v>2.6394864892685859</v>
      </c>
      <c r="L4252">
        <f t="shared" si="334"/>
        <v>6.0776422433490342</v>
      </c>
    </row>
    <row r="4253" spans="1:12" x14ac:dyDescent="0.2">
      <c r="A4253" t="s">
        <v>61</v>
      </c>
      <c r="B4253" t="str">
        <f>VLOOKUP(A4253,[1]Sheet1!$A:$B,2,0)</f>
        <v>CC=1C=[N+](C=CC1)CCCCCCCC</v>
      </c>
      <c r="C4253" t="s">
        <v>10</v>
      </c>
      <c r="D4253" t="str">
        <f>VLOOKUP(C4253,[1]Sheet1!$A:$B,2,0)</f>
        <v>F[B-](F)(F)F</v>
      </c>
      <c r="E4253" t="str">
        <f t="shared" si="330"/>
        <v>CC=1C=[N+](C=CC1)CCCCCCCC.F[B-](F)(F)F</v>
      </c>
      <c r="F4253">
        <v>280.64999999999998</v>
      </c>
      <c r="G4253">
        <v>101.325</v>
      </c>
      <c r="H4253">
        <v>436</v>
      </c>
      <c r="I4253">
        <f t="shared" si="331"/>
        <v>4.4923092770589867E-2</v>
      </c>
      <c r="J4253">
        <f t="shared" si="332"/>
        <v>-0.13409119394795901</v>
      </c>
      <c r="K4253">
        <f t="shared" si="333"/>
        <v>2.6394864892685859</v>
      </c>
      <c r="L4253">
        <f t="shared" si="334"/>
        <v>6.0776422433490342</v>
      </c>
    </row>
    <row r="4254" spans="1:12" x14ac:dyDescent="0.2">
      <c r="A4254" t="s">
        <v>76</v>
      </c>
      <c r="B4254" t="str">
        <f>VLOOKUP(A4254,[1]Sheet1!$A:$B,2,0)</f>
        <v>CCCC[n+]1ccn(c1C)C</v>
      </c>
      <c r="C4254" t="s">
        <v>10</v>
      </c>
      <c r="D4254" t="str">
        <f>VLOOKUP(C4254,[1]Sheet1!$A:$B,2,0)</f>
        <v>F[B-](F)(F)F</v>
      </c>
      <c r="E4254" t="str">
        <f t="shared" si="330"/>
        <v>CCCC[n+]1ccn(c1C)C.F[B-](F)(F)F</v>
      </c>
      <c r="F4254">
        <v>383.2</v>
      </c>
      <c r="G4254">
        <v>101.325</v>
      </c>
      <c r="H4254">
        <v>436</v>
      </c>
      <c r="I4254">
        <f t="shared" si="331"/>
        <v>0.88802438472050227</v>
      </c>
      <c r="J4254">
        <f t="shared" si="332"/>
        <v>-0.13409119394795901</v>
      </c>
      <c r="K4254">
        <f t="shared" si="333"/>
        <v>2.6394864892685859</v>
      </c>
      <c r="L4254">
        <f t="shared" si="334"/>
        <v>6.0776422433490342</v>
      </c>
    </row>
    <row r="4255" spans="1:12" x14ac:dyDescent="0.2">
      <c r="A4255" t="s">
        <v>48</v>
      </c>
      <c r="B4255" t="str">
        <f>VLOOKUP(A4255,[1]Sheet1!$A:$B,2,0)</f>
        <v>Cn1cc[n+](c1)Cc1ccccc1</v>
      </c>
      <c r="C4255" t="s">
        <v>64</v>
      </c>
      <c r="D4255" t="str">
        <f>VLOOKUP(C4255,[1]Sheet1!$A:$B,2,0)</f>
        <v>FC(C(S(=O)(=O)[O-])(F)F)F</v>
      </c>
      <c r="E4255" t="str">
        <f t="shared" si="330"/>
        <v>Cn1cc[n+](c1)Cc1ccccc1.FC(C(S(=O)(=O)[O-])(F)F)F</v>
      </c>
      <c r="F4255">
        <v>298.93</v>
      </c>
      <c r="G4255">
        <v>101.325</v>
      </c>
      <c r="H4255">
        <v>436</v>
      </c>
      <c r="I4255">
        <f t="shared" si="331"/>
        <v>0.19520970044337799</v>
      </c>
      <c r="J4255">
        <f t="shared" si="332"/>
        <v>-0.13409119394795901</v>
      </c>
      <c r="K4255">
        <f t="shared" si="333"/>
        <v>2.6394864892685859</v>
      </c>
      <c r="L4255">
        <f t="shared" si="334"/>
        <v>6.0776422433490342</v>
      </c>
    </row>
    <row r="4256" spans="1:12" x14ac:dyDescent="0.2">
      <c r="A4256" t="s">
        <v>2</v>
      </c>
      <c r="B4256" t="str">
        <f>VLOOKUP(A4256,[1]Sheet1!$A:$B,2,0)</f>
        <v>CCCC[n+]1ccn(c1)C</v>
      </c>
      <c r="C4256" t="s">
        <v>3</v>
      </c>
      <c r="D4256" t="str">
        <f>VLOOKUP(C4256,[1]Sheet1!$A:$B,2,0)</f>
        <v>F[P-](F)(F)(F)(F)F</v>
      </c>
      <c r="E4256" t="str">
        <f t="shared" si="330"/>
        <v>CCCC[n+]1ccn(c1)C.F[P-](F)(F)(F)(F)F</v>
      </c>
      <c r="F4256">
        <v>344.53</v>
      </c>
      <c r="G4256">
        <v>101.325</v>
      </c>
      <c r="H4256">
        <v>435.9</v>
      </c>
      <c r="I4256">
        <f t="shared" si="331"/>
        <v>0.57010408282188574</v>
      </c>
      <c r="J4256">
        <f t="shared" si="332"/>
        <v>-0.13409119394795901</v>
      </c>
      <c r="K4256">
        <f t="shared" si="333"/>
        <v>2.639386869017684</v>
      </c>
      <c r="L4256">
        <f t="shared" si="334"/>
        <v>6.0774128592443466</v>
      </c>
    </row>
    <row r="4257" spans="1:12" x14ac:dyDescent="0.2">
      <c r="A4257" t="s">
        <v>2</v>
      </c>
      <c r="B4257" t="str">
        <f>VLOOKUP(A4257,[1]Sheet1!$A:$B,2,0)</f>
        <v>CCCC[n+]1ccn(c1)C</v>
      </c>
      <c r="C4257" t="s">
        <v>3</v>
      </c>
      <c r="D4257" t="str">
        <f>VLOOKUP(C4257,[1]Sheet1!$A:$B,2,0)</f>
        <v>F[P-](F)(F)(F)(F)F</v>
      </c>
      <c r="E4257" t="str">
        <f t="shared" si="330"/>
        <v>CCCC[n+]1ccn(c1)C.F[P-](F)(F)(F)(F)F</v>
      </c>
      <c r="F4257">
        <v>344.78</v>
      </c>
      <c r="G4257">
        <v>101.325</v>
      </c>
      <c r="H4257">
        <v>435.9</v>
      </c>
      <c r="I4257">
        <f t="shared" si="331"/>
        <v>0.57215942483053983</v>
      </c>
      <c r="J4257">
        <f t="shared" si="332"/>
        <v>-0.13409119394795901</v>
      </c>
      <c r="K4257">
        <f t="shared" si="333"/>
        <v>2.639386869017684</v>
      </c>
      <c r="L4257">
        <f t="shared" si="334"/>
        <v>6.0774128592443466</v>
      </c>
    </row>
    <row r="4258" spans="1:12" x14ac:dyDescent="0.2">
      <c r="A4258" t="s">
        <v>2</v>
      </c>
      <c r="B4258" t="str">
        <f>VLOOKUP(A4258,[1]Sheet1!$A:$B,2,0)</f>
        <v>CCCC[n+]1ccn(c1)C</v>
      </c>
      <c r="C4258" t="s">
        <v>3</v>
      </c>
      <c r="D4258" t="str">
        <f>VLOOKUP(C4258,[1]Sheet1!$A:$B,2,0)</f>
        <v>F[P-](F)(F)(F)(F)F</v>
      </c>
      <c r="E4258" t="str">
        <f t="shared" si="330"/>
        <v>CCCC[n+]1ccn(c1)C.F[P-](F)(F)(F)(F)F</v>
      </c>
      <c r="F4258">
        <v>344.91</v>
      </c>
      <c r="G4258">
        <v>101.325</v>
      </c>
      <c r="H4258">
        <v>435.9</v>
      </c>
      <c r="I4258">
        <f t="shared" si="331"/>
        <v>0.57322820267504049</v>
      </c>
      <c r="J4258">
        <f t="shared" si="332"/>
        <v>-0.13409119394795901</v>
      </c>
      <c r="K4258">
        <f t="shared" si="333"/>
        <v>2.639386869017684</v>
      </c>
      <c r="L4258">
        <f t="shared" si="334"/>
        <v>6.0774128592443466</v>
      </c>
    </row>
    <row r="4259" spans="1:12" x14ac:dyDescent="0.2">
      <c r="A4259" t="s">
        <v>2</v>
      </c>
      <c r="B4259" t="str">
        <f>VLOOKUP(A4259,[1]Sheet1!$A:$B,2,0)</f>
        <v>CCCC[n+]1ccn(c1)C</v>
      </c>
      <c r="C4259" t="s">
        <v>3</v>
      </c>
      <c r="D4259" t="str">
        <f>VLOOKUP(C4259,[1]Sheet1!$A:$B,2,0)</f>
        <v>F[P-](F)(F)(F)(F)F</v>
      </c>
      <c r="E4259" t="str">
        <f t="shared" si="330"/>
        <v>CCCC[n+]1ccn(c1)C.F[P-](F)(F)(F)(F)F</v>
      </c>
      <c r="F4259">
        <v>345.03</v>
      </c>
      <c r="G4259">
        <v>101.325</v>
      </c>
      <c r="H4259">
        <v>435.9</v>
      </c>
      <c r="I4259">
        <f t="shared" si="331"/>
        <v>0.57421476683919404</v>
      </c>
      <c r="J4259">
        <f t="shared" si="332"/>
        <v>-0.13409119394795901</v>
      </c>
      <c r="K4259">
        <f t="shared" si="333"/>
        <v>2.639386869017684</v>
      </c>
      <c r="L4259">
        <f t="shared" si="334"/>
        <v>6.0774128592443466</v>
      </c>
    </row>
    <row r="4260" spans="1:12" x14ac:dyDescent="0.2">
      <c r="A4260" t="s">
        <v>2</v>
      </c>
      <c r="B4260" t="str">
        <f>VLOOKUP(A4260,[1]Sheet1!$A:$B,2,0)</f>
        <v>CCCC[n+]1ccn(c1)C</v>
      </c>
      <c r="C4260" t="s">
        <v>3</v>
      </c>
      <c r="D4260" t="str">
        <f>VLOOKUP(C4260,[1]Sheet1!$A:$B,2,0)</f>
        <v>F[P-](F)(F)(F)(F)F</v>
      </c>
      <c r="E4260" t="str">
        <f t="shared" si="330"/>
        <v>CCCC[n+]1ccn(c1)C.F[P-](F)(F)(F)(F)F</v>
      </c>
      <c r="F4260">
        <v>345.16</v>
      </c>
      <c r="G4260">
        <v>101.325</v>
      </c>
      <c r="H4260">
        <v>435.9</v>
      </c>
      <c r="I4260">
        <f t="shared" si="331"/>
        <v>0.57528354468369458</v>
      </c>
      <c r="J4260">
        <f t="shared" si="332"/>
        <v>-0.13409119394795901</v>
      </c>
      <c r="K4260">
        <f t="shared" si="333"/>
        <v>2.639386869017684</v>
      </c>
      <c r="L4260">
        <f t="shared" si="334"/>
        <v>6.0774128592443466</v>
      </c>
    </row>
    <row r="4261" spans="1:12" x14ac:dyDescent="0.2">
      <c r="A4261" t="s">
        <v>17</v>
      </c>
      <c r="B4261" t="str">
        <f>VLOOKUP(A4261,[1]Sheet1!$A:$B,2,0)</f>
        <v>CCCCCC[n+]1ccn(c1)C</v>
      </c>
      <c r="C4261" t="s">
        <v>10</v>
      </c>
      <c r="D4261" t="str">
        <f>VLOOKUP(C4261,[1]Sheet1!$A:$B,2,0)</f>
        <v>F[B-](F)(F)F</v>
      </c>
      <c r="E4261" t="str">
        <f t="shared" si="330"/>
        <v>CCCCCC[n+]1ccn(c1)C.F[B-](F)(F)F</v>
      </c>
      <c r="F4261">
        <v>308.14999999999998</v>
      </c>
      <c r="G4261">
        <v>50000</v>
      </c>
      <c r="H4261">
        <v>435.9</v>
      </c>
      <c r="I4261">
        <f t="shared" si="331"/>
        <v>0.27101071372254099</v>
      </c>
      <c r="J4261">
        <f t="shared" si="332"/>
        <v>11.150544508534509</v>
      </c>
      <c r="K4261">
        <f t="shared" si="333"/>
        <v>2.639386869017684</v>
      </c>
      <c r="L4261">
        <f t="shared" si="334"/>
        <v>6.0774128592443466</v>
      </c>
    </row>
    <row r="4262" spans="1:12" x14ac:dyDescent="0.2">
      <c r="A4262" t="s">
        <v>2</v>
      </c>
      <c r="B4262" t="str">
        <f>VLOOKUP(A4262,[1]Sheet1!$A:$B,2,0)</f>
        <v>CCCC[n+]1ccn(c1)C</v>
      </c>
      <c r="C4262" t="s">
        <v>3</v>
      </c>
      <c r="D4262" t="str">
        <f>VLOOKUP(C4262,[1]Sheet1!$A:$B,2,0)</f>
        <v>F[P-](F)(F)(F)(F)F</v>
      </c>
      <c r="E4262" t="str">
        <f t="shared" si="330"/>
        <v>CCCC[n+]1ccn(c1)C.F[P-](F)(F)(F)(F)F</v>
      </c>
      <c r="F4262">
        <v>344.26</v>
      </c>
      <c r="G4262">
        <v>101.325</v>
      </c>
      <c r="H4262">
        <v>435.7</v>
      </c>
      <c r="I4262">
        <f t="shared" si="331"/>
        <v>0.56788431345253954</v>
      </c>
      <c r="J4262">
        <f t="shared" si="332"/>
        <v>-0.13409119394795901</v>
      </c>
      <c r="K4262">
        <f t="shared" si="333"/>
        <v>2.6391875599357539</v>
      </c>
      <c r="L4262">
        <f t="shared" si="334"/>
        <v>6.0769539331233968</v>
      </c>
    </row>
    <row r="4263" spans="1:12" x14ac:dyDescent="0.2">
      <c r="A4263" t="s">
        <v>2</v>
      </c>
      <c r="B4263" t="str">
        <f>VLOOKUP(A4263,[1]Sheet1!$A:$B,2,0)</f>
        <v>CCCC[n+]1ccn(c1)C</v>
      </c>
      <c r="C4263" t="s">
        <v>3</v>
      </c>
      <c r="D4263" t="str">
        <f>VLOOKUP(C4263,[1]Sheet1!$A:$B,2,0)</f>
        <v>F[P-](F)(F)(F)(F)F</v>
      </c>
      <c r="E4263" t="str">
        <f t="shared" si="330"/>
        <v>CCCC[n+]1ccn(c1)C.F[P-](F)(F)(F)(F)F</v>
      </c>
      <c r="F4263">
        <v>344.66</v>
      </c>
      <c r="G4263">
        <v>101.325</v>
      </c>
      <c r="H4263">
        <v>435.7</v>
      </c>
      <c r="I4263">
        <f t="shared" si="331"/>
        <v>0.57117286066638639</v>
      </c>
      <c r="J4263">
        <f t="shared" si="332"/>
        <v>-0.13409119394795901</v>
      </c>
      <c r="K4263">
        <f t="shared" si="333"/>
        <v>2.6391875599357539</v>
      </c>
      <c r="L4263">
        <f t="shared" si="334"/>
        <v>6.0769539331233968</v>
      </c>
    </row>
    <row r="4264" spans="1:12" x14ac:dyDescent="0.2">
      <c r="A4264" t="s">
        <v>17</v>
      </c>
      <c r="B4264" t="str">
        <f>VLOOKUP(A4264,[1]Sheet1!$A:$B,2,0)</f>
        <v>CCCCCC[n+]1ccn(c1)C</v>
      </c>
      <c r="C4264" t="s">
        <v>10</v>
      </c>
      <c r="D4264" t="str">
        <f>VLOOKUP(C4264,[1]Sheet1!$A:$B,2,0)</f>
        <v>F[B-](F)(F)F</v>
      </c>
      <c r="E4264" t="str">
        <f t="shared" si="330"/>
        <v>CCCCCC[n+]1ccn(c1)C.F[B-](F)(F)F</v>
      </c>
      <c r="F4264">
        <v>308.14999999999998</v>
      </c>
      <c r="G4264">
        <v>40000</v>
      </c>
      <c r="H4264">
        <v>435.7</v>
      </c>
      <c r="I4264">
        <f t="shared" si="331"/>
        <v>0.27101071372254099</v>
      </c>
      <c r="J4264">
        <f t="shared" si="332"/>
        <v>8.8890344178392198</v>
      </c>
      <c r="K4264">
        <f t="shared" si="333"/>
        <v>2.6391875599357539</v>
      </c>
      <c r="L4264">
        <f t="shared" si="334"/>
        <v>6.0769539331233968</v>
      </c>
    </row>
    <row r="4265" spans="1:12" x14ac:dyDescent="0.2">
      <c r="A4265" t="s">
        <v>17</v>
      </c>
      <c r="B4265" t="str">
        <f>VLOOKUP(A4265,[1]Sheet1!$A:$B,2,0)</f>
        <v>CCCCCC[n+]1ccn(c1)C</v>
      </c>
      <c r="C4265" t="s">
        <v>10</v>
      </c>
      <c r="D4265" t="str">
        <f>VLOOKUP(C4265,[1]Sheet1!$A:$B,2,0)</f>
        <v>F[B-](F)(F)F</v>
      </c>
      <c r="E4265" t="str">
        <f t="shared" si="330"/>
        <v>CCCCCC[n+]1ccn(c1)C.F[B-](F)(F)F</v>
      </c>
      <c r="F4265">
        <v>308.14999999999998</v>
      </c>
      <c r="G4265">
        <v>30000</v>
      </c>
      <c r="H4265">
        <v>435.6</v>
      </c>
      <c r="I4265">
        <f t="shared" si="331"/>
        <v>0.27101071372254099</v>
      </c>
      <c r="J4265">
        <f t="shared" si="332"/>
        <v>6.6275243271439326</v>
      </c>
      <c r="K4265">
        <f t="shared" si="333"/>
        <v>2.6390878710837375</v>
      </c>
      <c r="L4265">
        <f t="shared" si="334"/>
        <v>6.0767243910588054</v>
      </c>
    </row>
    <row r="4266" spans="1:12" x14ac:dyDescent="0.2">
      <c r="A4266" t="s">
        <v>2</v>
      </c>
      <c r="B4266" t="str">
        <f>VLOOKUP(A4266,[1]Sheet1!$A:$B,2,0)</f>
        <v>CCCC[n+]1ccn(c1)C</v>
      </c>
      <c r="C4266" t="s">
        <v>84</v>
      </c>
      <c r="D4266" t="str">
        <f>VLOOKUP(C4266,[1]Sheet1!$A:$B,2,0)</f>
        <v>[O-]c1ccccc1</v>
      </c>
      <c r="E4266" t="str">
        <f t="shared" si="330"/>
        <v>CCCC[n+]1ccn(c1)C.[O-]c1ccccc1</v>
      </c>
      <c r="F4266">
        <v>313.14999999999998</v>
      </c>
      <c r="G4266">
        <v>101.325</v>
      </c>
      <c r="H4266">
        <v>435.5</v>
      </c>
      <c r="I4266">
        <f t="shared" si="331"/>
        <v>0.31211755389562301</v>
      </c>
      <c r="J4266">
        <f t="shared" si="332"/>
        <v>-0.13409119394795901</v>
      </c>
      <c r="K4266">
        <f t="shared" si="333"/>
        <v>2.6389881593436821</v>
      </c>
      <c r="L4266">
        <f t="shared" si="334"/>
        <v>6.0764947962925575</v>
      </c>
    </row>
    <row r="4267" spans="1:12" x14ac:dyDescent="0.2">
      <c r="A4267" t="s">
        <v>2</v>
      </c>
      <c r="B4267" t="str">
        <f>VLOOKUP(A4267,[1]Sheet1!$A:$B,2,0)</f>
        <v>CCCC[n+]1ccn(c1)C</v>
      </c>
      <c r="C4267" t="s">
        <v>3</v>
      </c>
      <c r="D4267" t="str">
        <f>VLOOKUP(C4267,[1]Sheet1!$A:$B,2,0)</f>
        <v>F[P-](F)(F)(F)(F)F</v>
      </c>
      <c r="E4267" t="str">
        <f t="shared" si="330"/>
        <v>CCCC[n+]1ccn(c1)C.F[P-](F)(F)(F)(F)F</v>
      </c>
      <c r="F4267">
        <v>343.76</v>
      </c>
      <c r="G4267">
        <v>101.325</v>
      </c>
      <c r="H4267">
        <v>435.4</v>
      </c>
      <c r="I4267">
        <f t="shared" si="331"/>
        <v>0.56377362943523135</v>
      </c>
      <c r="J4267">
        <f t="shared" si="332"/>
        <v>-0.13409119394795901</v>
      </c>
      <c r="K4267">
        <f t="shared" si="333"/>
        <v>2.6388884247050757</v>
      </c>
      <c r="L4267">
        <f t="shared" si="334"/>
        <v>6.0762651488004469</v>
      </c>
    </row>
    <row r="4268" spans="1:12" x14ac:dyDescent="0.2">
      <c r="A4268" t="s">
        <v>2</v>
      </c>
      <c r="B4268" t="str">
        <f>VLOOKUP(A4268,[1]Sheet1!$A:$B,2,0)</f>
        <v>CCCC[n+]1ccn(c1)C</v>
      </c>
      <c r="C4268" t="s">
        <v>3</v>
      </c>
      <c r="D4268" t="str">
        <f>VLOOKUP(C4268,[1]Sheet1!$A:$B,2,0)</f>
        <v>F[P-](F)(F)(F)(F)F</v>
      </c>
      <c r="E4268" t="str">
        <f t="shared" si="330"/>
        <v>CCCC[n+]1ccn(c1)C.F[P-](F)(F)(F)(F)F</v>
      </c>
      <c r="F4268">
        <v>343.88</v>
      </c>
      <c r="G4268">
        <v>101.325</v>
      </c>
      <c r="H4268">
        <v>435.4</v>
      </c>
      <c r="I4268">
        <f t="shared" si="331"/>
        <v>0.56476019359938534</v>
      </c>
      <c r="J4268">
        <f t="shared" si="332"/>
        <v>-0.13409119394795901</v>
      </c>
      <c r="K4268">
        <f t="shared" si="333"/>
        <v>2.6388884247050757</v>
      </c>
      <c r="L4268">
        <f t="shared" si="334"/>
        <v>6.0762651488004469</v>
      </c>
    </row>
    <row r="4269" spans="1:12" x14ac:dyDescent="0.2">
      <c r="A4269" t="s">
        <v>2</v>
      </c>
      <c r="B4269" t="str">
        <f>VLOOKUP(A4269,[1]Sheet1!$A:$B,2,0)</f>
        <v>CCCC[n+]1ccn(c1)C</v>
      </c>
      <c r="C4269" t="s">
        <v>3</v>
      </c>
      <c r="D4269" t="str">
        <f>VLOOKUP(C4269,[1]Sheet1!$A:$B,2,0)</f>
        <v>F[P-](F)(F)(F)(F)F</v>
      </c>
      <c r="E4269" t="str">
        <f t="shared" si="330"/>
        <v>CCCC[n+]1ccn(c1)C.F[P-](F)(F)(F)(F)F</v>
      </c>
      <c r="F4269">
        <v>344.01</v>
      </c>
      <c r="G4269">
        <v>101.325</v>
      </c>
      <c r="H4269">
        <v>435.4</v>
      </c>
      <c r="I4269">
        <f t="shared" si="331"/>
        <v>0.56582897144388544</v>
      </c>
      <c r="J4269">
        <f t="shared" si="332"/>
        <v>-0.13409119394795901</v>
      </c>
      <c r="K4269">
        <f t="shared" si="333"/>
        <v>2.6388884247050757</v>
      </c>
      <c r="L4269">
        <f t="shared" si="334"/>
        <v>6.0762651488004469</v>
      </c>
    </row>
    <row r="4270" spans="1:12" x14ac:dyDescent="0.2">
      <c r="A4270" t="s">
        <v>2</v>
      </c>
      <c r="B4270" t="str">
        <f>VLOOKUP(A4270,[1]Sheet1!$A:$B,2,0)</f>
        <v>CCCC[n+]1ccn(c1)C</v>
      </c>
      <c r="C4270" t="s">
        <v>3</v>
      </c>
      <c r="D4270" t="str">
        <f>VLOOKUP(C4270,[1]Sheet1!$A:$B,2,0)</f>
        <v>F[P-](F)(F)(F)(F)F</v>
      </c>
      <c r="E4270" t="str">
        <f t="shared" si="330"/>
        <v>CCCC[n+]1ccn(c1)C.F[P-](F)(F)(F)(F)F</v>
      </c>
      <c r="F4270">
        <v>344.13</v>
      </c>
      <c r="G4270">
        <v>101.325</v>
      </c>
      <c r="H4270">
        <v>435.4</v>
      </c>
      <c r="I4270">
        <f t="shared" si="331"/>
        <v>0.56681553560803943</v>
      </c>
      <c r="J4270">
        <f t="shared" si="332"/>
        <v>-0.13409119394795901</v>
      </c>
      <c r="K4270">
        <f t="shared" si="333"/>
        <v>2.6388884247050757</v>
      </c>
      <c r="L4270">
        <f t="shared" si="334"/>
        <v>6.0762651488004469</v>
      </c>
    </row>
    <row r="4271" spans="1:12" x14ac:dyDescent="0.2">
      <c r="A4271" t="s">
        <v>17</v>
      </c>
      <c r="B4271" t="str">
        <f>VLOOKUP(A4271,[1]Sheet1!$A:$B,2,0)</f>
        <v>CCCCCC[n+]1ccn(c1)C</v>
      </c>
      <c r="C4271" t="s">
        <v>10</v>
      </c>
      <c r="D4271" t="str">
        <f>VLOOKUP(C4271,[1]Sheet1!$A:$B,2,0)</f>
        <v>F[B-](F)(F)F</v>
      </c>
      <c r="E4271" t="str">
        <f t="shared" si="330"/>
        <v>CCCCCC[n+]1ccn(c1)C.F[B-](F)(F)F</v>
      </c>
      <c r="F4271">
        <v>308.14999999999998</v>
      </c>
      <c r="G4271">
        <v>20000</v>
      </c>
      <c r="H4271">
        <v>435.4</v>
      </c>
      <c r="I4271">
        <f t="shared" si="331"/>
        <v>0.27101071372254099</v>
      </c>
      <c r="J4271">
        <f t="shared" si="332"/>
        <v>4.3660142364486454</v>
      </c>
      <c r="K4271">
        <f t="shared" si="333"/>
        <v>2.6388884247050757</v>
      </c>
      <c r="L4271">
        <f t="shared" si="334"/>
        <v>6.0762651488004469</v>
      </c>
    </row>
    <row r="4272" spans="1:12" x14ac:dyDescent="0.2">
      <c r="A4272" t="s">
        <v>15</v>
      </c>
      <c r="B4272" t="str">
        <f>VLOOKUP(A4272,[1]Sheet1!$A:$B,2,0)</f>
        <v>C(CCCCCCCCC)[NH2+]CCCCCCCCCC</v>
      </c>
      <c r="C4272" t="s">
        <v>16</v>
      </c>
      <c r="D4272" t="str">
        <f>VLOOKUP(C4272,[1]Sheet1!$A:$B,2,0)</f>
        <v>[Cl-]</v>
      </c>
      <c r="E4272" t="str">
        <f t="shared" si="330"/>
        <v>C(CCCCCCCCC)[NH2+]CCCCCCCCCC.[Cl-]</v>
      </c>
      <c r="F4272">
        <v>222.67</v>
      </c>
      <c r="G4272">
        <v>101.325</v>
      </c>
      <c r="H4272">
        <v>435.3</v>
      </c>
      <c r="I4272">
        <f t="shared" si="331"/>
        <v>-0.43175182587646921</v>
      </c>
      <c r="J4272">
        <f t="shared" si="332"/>
        <v>-0.13409119394795901</v>
      </c>
      <c r="K4272">
        <f t="shared" si="333"/>
        <v>2.6387886671573981</v>
      </c>
      <c r="L4272">
        <f t="shared" si="334"/>
        <v>6.076035448558252</v>
      </c>
    </row>
    <row r="4273" spans="1:12" x14ac:dyDescent="0.2">
      <c r="A4273" t="s">
        <v>2</v>
      </c>
      <c r="B4273" t="str">
        <f>VLOOKUP(A4273,[1]Sheet1!$A:$B,2,0)</f>
        <v>CCCC[n+]1ccn(c1)C</v>
      </c>
      <c r="C4273" t="s">
        <v>59</v>
      </c>
      <c r="D4273" t="str">
        <f>VLOOKUP(C4273,[1]Sheet1!$A:$B,2,0)</f>
        <v>S(=O)(=O)([O-])C1=CC=C(C)C=C1</v>
      </c>
      <c r="E4273" t="str">
        <f t="shared" si="330"/>
        <v>CCCC[n+]1ccn(c1)C.S(=O)(=O)([O-])C1=CC=C(C)C=C1</v>
      </c>
      <c r="F4273">
        <v>320</v>
      </c>
      <c r="G4273">
        <v>101.325</v>
      </c>
      <c r="H4273">
        <v>435.3</v>
      </c>
      <c r="I4273">
        <f t="shared" si="331"/>
        <v>0.36843392493274557</v>
      </c>
      <c r="J4273">
        <f t="shared" si="332"/>
        <v>-0.13409119394795901</v>
      </c>
      <c r="K4273">
        <f t="shared" si="333"/>
        <v>2.6387886671573981</v>
      </c>
      <c r="L4273">
        <f t="shared" si="334"/>
        <v>6.076035448558252</v>
      </c>
    </row>
    <row r="4274" spans="1:12" x14ac:dyDescent="0.2">
      <c r="A4274" t="s">
        <v>17</v>
      </c>
      <c r="B4274" t="str">
        <f>VLOOKUP(A4274,[1]Sheet1!$A:$B,2,0)</f>
        <v>CCCCCC[n+]1ccn(c1)C</v>
      </c>
      <c r="C4274" t="s">
        <v>10</v>
      </c>
      <c r="D4274" t="str">
        <f>VLOOKUP(C4274,[1]Sheet1!$A:$B,2,0)</f>
        <v>F[B-](F)(F)F</v>
      </c>
      <c r="E4274" t="str">
        <f t="shared" si="330"/>
        <v>CCCCCC[n+]1ccn(c1)C.F[B-](F)(F)F</v>
      </c>
      <c r="F4274">
        <v>308.14999999999998</v>
      </c>
      <c r="G4274">
        <v>14000</v>
      </c>
      <c r="H4274">
        <v>435.3</v>
      </c>
      <c r="I4274">
        <f t="shared" si="331"/>
        <v>0.27101071372254099</v>
      </c>
      <c r="J4274">
        <f t="shared" si="332"/>
        <v>3.0091081820314729</v>
      </c>
      <c r="K4274">
        <f t="shared" si="333"/>
        <v>2.6387886671573981</v>
      </c>
      <c r="L4274">
        <f t="shared" si="334"/>
        <v>6.076035448558252</v>
      </c>
    </row>
    <row r="4275" spans="1:12" x14ac:dyDescent="0.2">
      <c r="A4275" t="s">
        <v>17</v>
      </c>
      <c r="B4275" t="str">
        <f>VLOOKUP(A4275,[1]Sheet1!$A:$B,2,0)</f>
        <v>CCCCCC[n+]1ccn(c1)C</v>
      </c>
      <c r="C4275" t="s">
        <v>10</v>
      </c>
      <c r="D4275" t="str">
        <f>VLOOKUP(C4275,[1]Sheet1!$A:$B,2,0)</f>
        <v>F[B-](F)(F)F</v>
      </c>
      <c r="E4275" t="str">
        <f t="shared" si="330"/>
        <v>CCCCCC[n+]1ccn(c1)C.F[B-](F)(F)F</v>
      </c>
      <c r="F4275">
        <v>308.14999999999998</v>
      </c>
      <c r="G4275">
        <v>8000</v>
      </c>
      <c r="H4275">
        <v>435.2</v>
      </c>
      <c r="I4275">
        <f t="shared" si="331"/>
        <v>0.27101071372254099</v>
      </c>
      <c r="J4275">
        <f t="shared" si="332"/>
        <v>1.6522021276143009</v>
      </c>
      <c r="K4275">
        <f t="shared" si="333"/>
        <v>2.6386888866901237</v>
      </c>
      <c r="L4275">
        <f t="shared" si="334"/>
        <v>6.0758056955417326</v>
      </c>
    </row>
    <row r="4276" spans="1:12" x14ac:dyDescent="0.2">
      <c r="A4276" t="s">
        <v>17</v>
      </c>
      <c r="B4276" t="str">
        <f>VLOOKUP(A4276,[1]Sheet1!$A:$B,2,0)</f>
        <v>CCCCCC[n+]1ccn(c1)C</v>
      </c>
      <c r="C4276" t="s">
        <v>10</v>
      </c>
      <c r="D4276" t="str">
        <f>VLOOKUP(C4276,[1]Sheet1!$A:$B,2,0)</f>
        <v>F[B-](F)(F)F</v>
      </c>
      <c r="E4276" t="str">
        <f t="shared" si="330"/>
        <v>CCCCCC[n+]1ccn(c1)C.F[B-](F)(F)F</v>
      </c>
      <c r="F4276">
        <v>308.14999999999998</v>
      </c>
      <c r="G4276">
        <v>10000</v>
      </c>
      <c r="H4276">
        <v>435.2</v>
      </c>
      <c r="I4276">
        <f t="shared" si="331"/>
        <v>0.27101071372254099</v>
      </c>
      <c r="J4276">
        <f t="shared" si="332"/>
        <v>2.1045041457533582</v>
      </c>
      <c r="K4276">
        <f t="shared" si="333"/>
        <v>2.6386888866901237</v>
      </c>
      <c r="L4276">
        <f t="shared" si="334"/>
        <v>6.0758056955417326</v>
      </c>
    </row>
    <row r="4277" spans="1:12" x14ac:dyDescent="0.2">
      <c r="A4277" t="s">
        <v>17</v>
      </c>
      <c r="B4277" t="str">
        <f>VLOOKUP(A4277,[1]Sheet1!$A:$B,2,0)</f>
        <v>CCCCCC[n+]1ccn(c1)C</v>
      </c>
      <c r="C4277" t="s">
        <v>10</v>
      </c>
      <c r="D4277" t="str">
        <f>VLOOKUP(C4277,[1]Sheet1!$A:$B,2,0)</f>
        <v>F[B-](F)(F)F</v>
      </c>
      <c r="E4277" t="str">
        <f t="shared" si="330"/>
        <v>CCCCCC[n+]1ccn(c1)C.F[B-](F)(F)F</v>
      </c>
      <c r="F4277">
        <v>308.14999999999998</v>
      </c>
      <c r="G4277">
        <v>12000</v>
      </c>
      <c r="H4277">
        <v>435.2</v>
      </c>
      <c r="I4277">
        <f t="shared" si="331"/>
        <v>0.27101071372254099</v>
      </c>
      <c r="J4277">
        <f t="shared" si="332"/>
        <v>2.5568061638924156</v>
      </c>
      <c r="K4277">
        <f t="shared" si="333"/>
        <v>2.6386888866901237</v>
      </c>
      <c r="L4277">
        <f t="shared" si="334"/>
        <v>6.0758056955417326</v>
      </c>
    </row>
    <row r="4278" spans="1:12" x14ac:dyDescent="0.2">
      <c r="A4278" t="s">
        <v>2</v>
      </c>
      <c r="B4278" t="str">
        <f>VLOOKUP(A4278,[1]Sheet1!$A:$B,2,0)</f>
        <v>CCCC[n+]1ccn(c1)C</v>
      </c>
      <c r="C4278" t="s">
        <v>3</v>
      </c>
      <c r="D4278" t="str">
        <f>VLOOKUP(C4278,[1]Sheet1!$A:$B,2,0)</f>
        <v>F[P-](F)(F)(F)(F)F</v>
      </c>
      <c r="E4278" t="str">
        <f t="shared" si="330"/>
        <v>CCCC[n+]1ccn(c1)C.F[P-](F)(F)(F)(F)F</v>
      </c>
      <c r="F4278">
        <v>343.38</v>
      </c>
      <c r="G4278">
        <v>101.325</v>
      </c>
      <c r="H4278">
        <v>435.1</v>
      </c>
      <c r="I4278">
        <f t="shared" si="331"/>
        <v>0.56064950958207715</v>
      </c>
      <c r="J4278">
        <f t="shared" si="332"/>
        <v>-0.13409119394795901</v>
      </c>
      <c r="K4278">
        <f t="shared" si="333"/>
        <v>2.6385890832927168</v>
      </c>
      <c r="L4278">
        <f t="shared" si="334"/>
        <v>6.0755758897266343</v>
      </c>
    </row>
    <row r="4279" spans="1:12" x14ac:dyDescent="0.2">
      <c r="A4279" t="s">
        <v>2</v>
      </c>
      <c r="B4279" t="str">
        <f>VLOOKUP(A4279,[1]Sheet1!$A:$B,2,0)</f>
        <v>CCCC[n+]1ccn(c1)C</v>
      </c>
      <c r="C4279" t="s">
        <v>3</v>
      </c>
      <c r="D4279" t="str">
        <f>VLOOKUP(C4279,[1]Sheet1!$A:$B,2,0)</f>
        <v>F[P-](F)(F)(F)(F)F</v>
      </c>
      <c r="E4279" t="str">
        <f t="shared" si="330"/>
        <v>CCCC[n+]1ccn(c1)C.F[P-](F)(F)(F)(F)F</v>
      </c>
      <c r="F4279">
        <v>343.51</v>
      </c>
      <c r="G4279">
        <v>101.325</v>
      </c>
      <c r="H4279">
        <v>435.1</v>
      </c>
      <c r="I4279">
        <f t="shared" si="331"/>
        <v>0.56171828742657715</v>
      </c>
      <c r="J4279">
        <f t="shared" si="332"/>
        <v>-0.13409119394795901</v>
      </c>
      <c r="K4279">
        <f t="shared" si="333"/>
        <v>2.6385890832927168</v>
      </c>
      <c r="L4279">
        <f t="shared" si="334"/>
        <v>6.0755758897266343</v>
      </c>
    </row>
    <row r="4280" spans="1:12" x14ac:dyDescent="0.2">
      <c r="A4280" t="s">
        <v>2</v>
      </c>
      <c r="B4280" t="str">
        <f>VLOOKUP(A4280,[1]Sheet1!$A:$B,2,0)</f>
        <v>CCCC[n+]1ccn(c1)C</v>
      </c>
      <c r="C4280" t="s">
        <v>3</v>
      </c>
      <c r="D4280" t="str">
        <f>VLOOKUP(C4280,[1]Sheet1!$A:$B,2,0)</f>
        <v>F[P-](F)(F)(F)(F)F</v>
      </c>
      <c r="E4280" t="str">
        <f t="shared" si="330"/>
        <v>CCCC[n+]1ccn(c1)C.F[P-](F)(F)(F)(F)F</v>
      </c>
      <c r="F4280">
        <v>343.63</v>
      </c>
      <c r="G4280">
        <v>101.325</v>
      </c>
      <c r="H4280">
        <v>435.1</v>
      </c>
      <c r="I4280">
        <f t="shared" si="331"/>
        <v>0.56270485159073125</v>
      </c>
      <c r="J4280">
        <f t="shared" si="332"/>
        <v>-0.13409119394795901</v>
      </c>
      <c r="K4280">
        <f t="shared" si="333"/>
        <v>2.6385890832927168</v>
      </c>
      <c r="L4280">
        <f t="shared" si="334"/>
        <v>6.0755758897266343</v>
      </c>
    </row>
    <row r="4281" spans="1:12" x14ac:dyDescent="0.2">
      <c r="A4281" t="s">
        <v>2</v>
      </c>
      <c r="B4281" t="str">
        <f>VLOOKUP(A4281,[1]Sheet1!$A:$B,2,0)</f>
        <v>CCCC[n+]1ccn(c1)C</v>
      </c>
      <c r="C4281" t="s">
        <v>45</v>
      </c>
      <c r="D4281" t="str">
        <f>VLOOKUP(C4281,[1]Sheet1!$A:$B,2,0)</f>
        <v>FC(S(=O)(=O)[O-])(F)F</v>
      </c>
      <c r="E4281" t="str">
        <f t="shared" si="330"/>
        <v>CCCC[n+]1ccn(c1)C.FC(S(=O)(=O)[O-])(F)F</v>
      </c>
      <c r="F4281">
        <v>312.32</v>
      </c>
      <c r="G4281">
        <v>101.325</v>
      </c>
      <c r="H4281">
        <v>435.1</v>
      </c>
      <c r="I4281">
        <f t="shared" si="331"/>
        <v>0.30529381842689152</v>
      </c>
      <c r="J4281">
        <f t="shared" si="332"/>
        <v>-0.13409119394795901</v>
      </c>
      <c r="K4281">
        <f t="shared" si="333"/>
        <v>2.6385890832927168</v>
      </c>
      <c r="L4281">
        <f t="shared" si="334"/>
        <v>6.0755758897266343</v>
      </c>
    </row>
    <row r="4282" spans="1:12" x14ac:dyDescent="0.2">
      <c r="A4282" t="s">
        <v>17</v>
      </c>
      <c r="B4282" t="str">
        <f>VLOOKUP(A4282,[1]Sheet1!$A:$B,2,0)</f>
        <v>CCCCCC[n+]1ccn(c1)C</v>
      </c>
      <c r="C4282" t="s">
        <v>10</v>
      </c>
      <c r="D4282" t="str">
        <f>VLOOKUP(C4282,[1]Sheet1!$A:$B,2,0)</f>
        <v>F[B-](F)(F)F</v>
      </c>
      <c r="E4282" t="str">
        <f t="shared" si="330"/>
        <v>CCCCCC[n+]1ccn(c1)C.F[B-](F)(F)F</v>
      </c>
      <c r="F4282">
        <v>308.14999999999998</v>
      </c>
      <c r="G4282">
        <v>2000</v>
      </c>
      <c r="H4282">
        <v>435.1</v>
      </c>
      <c r="I4282">
        <f t="shared" si="331"/>
        <v>0.27101071372254099</v>
      </c>
      <c r="J4282">
        <f t="shared" si="332"/>
        <v>0.29529607319712842</v>
      </c>
      <c r="K4282">
        <f t="shared" si="333"/>
        <v>2.6385890832927168</v>
      </c>
      <c r="L4282">
        <f t="shared" si="334"/>
        <v>6.0755758897266343</v>
      </c>
    </row>
    <row r="4283" spans="1:12" x14ac:dyDescent="0.2">
      <c r="A4283" t="s">
        <v>17</v>
      </c>
      <c r="B4283" t="str">
        <f>VLOOKUP(A4283,[1]Sheet1!$A:$B,2,0)</f>
        <v>CCCCCC[n+]1ccn(c1)C</v>
      </c>
      <c r="C4283" t="s">
        <v>10</v>
      </c>
      <c r="D4283" t="str">
        <f>VLOOKUP(C4283,[1]Sheet1!$A:$B,2,0)</f>
        <v>F[B-](F)(F)F</v>
      </c>
      <c r="E4283" t="str">
        <f t="shared" si="330"/>
        <v>CCCCCC[n+]1ccn(c1)C.F[B-](F)(F)F</v>
      </c>
      <c r="F4283">
        <v>308.14999999999998</v>
      </c>
      <c r="G4283">
        <v>4000</v>
      </c>
      <c r="H4283">
        <v>435.1</v>
      </c>
      <c r="I4283">
        <f t="shared" si="331"/>
        <v>0.27101071372254099</v>
      </c>
      <c r="J4283">
        <f t="shared" si="332"/>
        <v>0.74759809133618593</v>
      </c>
      <c r="K4283">
        <f t="shared" si="333"/>
        <v>2.6385890832927168</v>
      </c>
      <c r="L4283">
        <f t="shared" si="334"/>
        <v>6.0755758897266343</v>
      </c>
    </row>
    <row r="4284" spans="1:12" x14ac:dyDescent="0.2">
      <c r="A4284" t="s">
        <v>17</v>
      </c>
      <c r="B4284" t="str">
        <f>VLOOKUP(A4284,[1]Sheet1!$A:$B,2,0)</f>
        <v>CCCCCC[n+]1ccn(c1)C</v>
      </c>
      <c r="C4284" t="s">
        <v>10</v>
      </c>
      <c r="D4284" t="str">
        <f>VLOOKUP(C4284,[1]Sheet1!$A:$B,2,0)</f>
        <v>F[B-](F)(F)F</v>
      </c>
      <c r="E4284" t="str">
        <f t="shared" si="330"/>
        <v>CCCCCC[n+]1ccn(c1)C.F[B-](F)(F)F</v>
      </c>
      <c r="F4284">
        <v>308.14999999999998</v>
      </c>
      <c r="G4284">
        <v>6000</v>
      </c>
      <c r="H4284">
        <v>435.1</v>
      </c>
      <c r="I4284">
        <f t="shared" si="331"/>
        <v>0.27101071372254099</v>
      </c>
      <c r="J4284">
        <f t="shared" si="332"/>
        <v>1.1999001094752433</v>
      </c>
      <c r="K4284">
        <f t="shared" si="333"/>
        <v>2.6385890832927168</v>
      </c>
      <c r="L4284">
        <f t="shared" si="334"/>
        <v>6.0755758897266343</v>
      </c>
    </row>
    <row r="4285" spans="1:12" x14ac:dyDescent="0.2">
      <c r="A4285" t="s">
        <v>11</v>
      </c>
      <c r="B4285" t="str">
        <f>VLOOKUP(A4285,[1]Sheet1!$A:$B,2,0)</f>
        <v>CCCCCC[n+]1cccc2c1cccc2</v>
      </c>
      <c r="C4285" t="s">
        <v>8</v>
      </c>
      <c r="D4285" t="str">
        <f>VLOOKUP(C4285,[1]Sheet1!$A:$B,2,0)</f>
        <v>FC(S(=O)(=O)[N-]S(=O)(=O)C(F)(F)F)(F)F</v>
      </c>
      <c r="E4285" t="str">
        <f t="shared" si="330"/>
        <v>CCCCCC[n+]1cccc2c1cccc2.FC(S(=O)(=O)[N-]S(=O)(=O)C(F)(F)F)(F)F</v>
      </c>
      <c r="F4285">
        <v>290.32</v>
      </c>
      <c r="G4285">
        <v>101.325</v>
      </c>
      <c r="H4285">
        <v>435</v>
      </c>
      <c r="I4285">
        <f t="shared" si="331"/>
        <v>0.12442372166533064</v>
      </c>
      <c r="J4285">
        <f t="shared" si="332"/>
        <v>-0.13409119394795901</v>
      </c>
      <c r="K4285">
        <f t="shared" si="333"/>
        <v>2.6384892569546374</v>
      </c>
      <c r="L4285">
        <f t="shared" si="334"/>
        <v>6.0753460310886842</v>
      </c>
    </row>
    <row r="4286" spans="1:12" x14ac:dyDescent="0.2">
      <c r="A4286" t="s">
        <v>17</v>
      </c>
      <c r="B4286" t="str">
        <f>VLOOKUP(A4286,[1]Sheet1!$A:$B,2,0)</f>
        <v>CCCCCC[n+]1ccn(c1)C</v>
      </c>
      <c r="C4286" t="s">
        <v>10</v>
      </c>
      <c r="D4286" t="str">
        <f>VLOOKUP(C4286,[1]Sheet1!$A:$B,2,0)</f>
        <v>F[B-](F)(F)F</v>
      </c>
      <c r="E4286" t="str">
        <f t="shared" si="330"/>
        <v>CCCCCC[n+]1ccn(c1)C.F[B-](F)(F)F</v>
      </c>
      <c r="F4286">
        <v>308.14999999999998</v>
      </c>
      <c r="G4286">
        <v>100</v>
      </c>
      <c r="H4286">
        <v>435</v>
      </c>
      <c r="I4286">
        <f t="shared" si="331"/>
        <v>0.27101071372254099</v>
      </c>
      <c r="J4286">
        <f t="shared" si="332"/>
        <v>-0.13439084403497614</v>
      </c>
      <c r="K4286">
        <f t="shared" si="333"/>
        <v>2.6384892569546374</v>
      </c>
      <c r="L4286">
        <f t="shared" si="334"/>
        <v>6.0753460310886842</v>
      </c>
    </row>
    <row r="4287" spans="1:12" x14ac:dyDescent="0.2">
      <c r="A4287" t="s">
        <v>17</v>
      </c>
      <c r="B4287" t="str">
        <f>VLOOKUP(A4287,[1]Sheet1!$A:$B,2,0)</f>
        <v>CCCCCC[n+]1ccn(c1)C</v>
      </c>
      <c r="C4287" t="s">
        <v>3</v>
      </c>
      <c r="D4287" t="str">
        <f>VLOOKUP(C4287,[1]Sheet1!$A:$B,2,0)</f>
        <v>F[P-](F)(F)(F)(F)F</v>
      </c>
      <c r="E4287" t="str">
        <f t="shared" si="330"/>
        <v>CCCCCC[n+]1ccn(c1)C.F[P-](F)(F)(F)(F)F</v>
      </c>
      <c r="F4287">
        <v>317.14999999999998</v>
      </c>
      <c r="G4287">
        <v>101.325</v>
      </c>
      <c r="H4287">
        <v>435</v>
      </c>
      <c r="I4287">
        <f t="shared" si="331"/>
        <v>0.34500302603408867</v>
      </c>
      <c r="J4287">
        <f t="shared" si="332"/>
        <v>-0.13409119394795901</v>
      </c>
      <c r="K4287">
        <f t="shared" si="333"/>
        <v>2.6384892569546374</v>
      </c>
      <c r="L4287">
        <f t="shared" si="334"/>
        <v>6.0753460310886842</v>
      </c>
    </row>
    <row r="4288" spans="1:12" x14ac:dyDescent="0.2">
      <c r="A4288" t="s">
        <v>17</v>
      </c>
      <c r="B4288" t="str">
        <f>VLOOKUP(A4288,[1]Sheet1!$A:$B,2,0)</f>
        <v>CCCCCC[n+]1ccn(c1)C</v>
      </c>
      <c r="C4288" t="s">
        <v>3</v>
      </c>
      <c r="D4288" t="str">
        <f>VLOOKUP(C4288,[1]Sheet1!$A:$B,2,0)</f>
        <v>F[P-](F)(F)(F)(F)F</v>
      </c>
      <c r="E4288" t="str">
        <f t="shared" si="330"/>
        <v>CCCCCC[n+]1ccn(c1)C.F[P-](F)(F)(F)(F)F</v>
      </c>
      <c r="F4288">
        <v>318.14999999999998</v>
      </c>
      <c r="G4288">
        <v>101.325</v>
      </c>
      <c r="H4288">
        <v>435</v>
      </c>
      <c r="I4288">
        <f t="shared" si="331"/>
        <v>0.35322439406870504</v>
      </c>
      <c r="J4288">
        <f t="shared" si="332"/>
        <v>-0.13409119394795901</v>
      </c>
      <c r="K4288">
        <f t="shared" si="333"/>
        <v>2.6384892569546374</v>
      </c>
      <c r="L4288">
        <f t="shared" si="334"/>
        <v>6.0753460310886842</v>
      </c>
    </row>
    <row r="4289" spans="1:12" x14ac:dyDescent="0.2">
      <c r="A4289" t="s">
        <v>74</v>
      </c>
      <c r="B4289" t="str">
        <f>VLOOKUP(A4289,[1]Sheet1!$A:$B,2,0)</f>
        <v>C(C)[N+](C)(C)CCO</v>
      </c>
      <c r="C4289" t="s">
        <v>102</v>
      </c>
      <c r="D4289" t="str">
        <f>VLOOKUP(C4289,[1]Sheet1!$A:$B,2,0)</f>
        <v>S(C)(=O)(=O)[O-]</v>
      </c>
      <c r="E4289" t="str">
        <f t="shared" si="330"/>
        <v>C(C)[N+](C)(C)CCO.S(C)(=O)(=O)[O-]</v>
      </c>
      <c r="F4289">
        <v>395.15</v>
      </c>
      <c r="G4289">
        <v>101.325</v>
      </c>
      <c r="H4289">
        <v>435</v>
      </c>
      <c r="I4289">
        <f t="shared" si="331"/>
        <v>0.98626973273416829</v>
      </c>
      <c r="J4289">
        <f t="shared" si="332"/>
        <v>-0.13409119394795901</v>
      </c>
      <c r="K4289">
        <f t="shared" si="333"/>
        <v>2.6384892569546374</v>
      </c>
      <c r="L4289">
        <f t="shared" si="334"/>
        <v>6.0753460310886842</v>
      </c>
    </row>
    <row r="4290" spans="1:12" x14ac:dyDescent="0.2">
      <c r="A4290" t="s">
        <v>35</v>
      </c>
      <c r="B4290" t="str">
        <f>VLOOKUP(A4290,[1]Sheet1!$A:$B,2,0)</f>
        <v>CCCC[N+]1(C)CCCC1</v>
      </c>
      <c r="C4290" t="s">
        <v>45</v>
      </c>
      <c r="D4290" t="str">
        <f>VLOOKUP(C4290,[1]Sheet1!$A:$B,2,0)</f>
        <v>FC(S(=O)(=O)[O-])(F)F</v>
      </c>
      <c r="E4290" t="str">
        <f t="shared" ref="E4290:E4353" si="335">B4290&amp;"."&amp;D4290</f>
        <v>CCCC[N+]1(C)CCCC1.FC(S(=O)(=O)[O-])(F)F</v>
      </c>
      <c r="F4290">
        <v>298.14999999999998</v>
      </c>
      <c r="G4290">
        <v>101.325</v>
      </c>
      <c r="H4290">
        <v>435</v>
      </c>
      <c r="I4290">
        <f t="shared" ref="I4290:I4353" si="336">STANDARDIZE(F4290,AVERAGE(F:F),STDEVP(F:F))</f>
        <v>0.18879703337637696</v>
      </c>
      <c r="J4290">
        <f t="shared" ref="J4290:J4353" si="337">STANDARDIZE(G4290,AVERAGE(G:G),STDEVP(G:G))</f>
        <v>-0.13409119394795901</v>
      </c>
      <c r="K4290">
        <f t="shared" si="333"/>
        <v>2.6384892569546374</v>
      </c>
      <c r="L4290">
        <f t="shared" si="334"/>
        <v>6.0753460310886842</v>
      </c>
    </row>
    <row r="4291" spans="1:12" x14ac:dyDescent="0.2">
      <c r="A4291" t="s">
        <v>2</v>
      </c>
      <c r="B4291" t="str">
        <f>VLOOKUP(A4291,[1]Sheet1!$A:$B,2,0)</f>
        <v>CCCC[n+]1ccn(c1)C</v>
      </c>
      <c r="C4291" t="s">
        <v>3</v>
      </c>
      <c r="D4291" t="str">
        <f>VLOOKUP(C4291,[1]Sheet1!$A:$B,2,0)</f>
        <v>F[P-](F)(F)(F)(F)F</v>
      </c>
      <c r="E4291" t="str">
        <f t="shared" si="335"/>
        <v>CCCC[n+]1ccn(c1)C.F[P-](F)(F)(F)(F)F</v>
      </c>
      <c r="F4291">
        <v>343</v>
      </c>
      <c r="G4291">
        <v>101.325</v>
      </c>
      <c r="H4291">
        <v>434.8</v>
      </c>
      <c r="I4291">
        <f t="shared" si="336"/>
        <v>0.55752538972892296</v>
      </c>
      <c r="J4291">
        <f t="shared" si="337"/>
        <v>-0.13409119394795901</v>
      </c>
      <c r="K4291">
        <f t="shared" ref="K4291:K4354" si="338">LOG(H4291)</f>
        <v>2.6382895354142568</v>
      </c>
      <c r="L4291">
        <f t="shared" ref="L4291:L4354" si="339">LN(H4291)</f>
        <v>6.0748861552470546</v>
      </c>
    </row>
    <row r="4292" spans="1:12" x14ac:dyDescent="0.2">
      <c r="A4292" t="s">
        <v>2</v>
      </c>
      <c r="B4292" t="str">
        <f>VLOOKUP(A4292,[1]Sheet1!$A:$B,2,0)</f>
        <v>CCCC[n+]1ccn(c1)C</v>
      </c>
      <c r="C4292" t="s">
        <v>3</v>
      </c>
      <c r="D4292" t="str">
        <f>VLOOKUP(C4292,[1]Sheet1!$A:$B,2,0)</f>
        <v>F[P-](F)(F)(F)(F)F</v>
      </c>
      <c r="E4292" t="str">
        <f t="shared" si="335"/>
        <v>CCCC[n+]1ccn(c1)C.F[P-](F)(F)(F)(F)F</v>
      </c>
      <c r="F4292">
        <v>343.13</v>
      </c>
      <c r="G4292">
        <v>101.325</v>
      </c>
      <c r="H4292">
        <v>434.8</v>
      </c>
      <c r="I4292">
        <f t="shared" si="336"/>
        <v>0.55859416757342295</v>
      </c>
      <c r="J4292">
        <f t="shared" si="337"/>
        <v>-0.13409119394795901</v>
      </c>
      <c r="K4292">
        <f t="shared" si="338"/>
        <v>2.6382895354142568</v>
      </c>
      <c r="L4292">
        <f t="shared" si="339"/>
        <v>6.0748861552470546</v>
      </c>
    </row>
    <row r="4293" spans="1:12" x14ac:dyDescent="0.2">
      <c r="A4293" t="s">
        <v>2</v>
      </c>
      <c r="B4293" t="str">
        <f>VLOOKUP(A4293,[1]Sheet1!$A:$B,2,0)</f>
        <v>CCCC[n+]1ccn(c1)C</v>
      </c>
      <c r="C4293" t="s">
        <v>3</v>
      </c>
      <c r="D4293" t="str">
        <f>VLOOKUP(C4293,[1]Sheet1!$A:$B,2,0)</f>
        <v>F[P-](F)(F)(F)(F)F</v>
      </c>
      <c r="E4293" t="str">
        <f t="shared" si="335"/>
        <v>CCCC[n+]1ccn(c1)C.F[P-](F)(F)(F)(F)F</v>
      </c>
      <c r="F4293">
        <v>343.25</v>
      </c>
      <c r="G4293">
        <v>101.325</v>
      </c>
      <c r="H4293">
        <v>434.8</v>
      </c>
      <c r="I4293">
        <f t="shared" si="336"/>
        <v>0.55958073173757705</v>
      </c>
      <c r="J4293">
        <f t="shared" si="337"/>
        <v>-0.13409119394795901</v>
      </c>
      <c r="K4293">
        <f t="shared" si="338"/>
        <v>2.6382895354142568</v>
      </c>
      <c r="L4293">
        <f t="shared" si="339"/>
        <v>6.0748861552470546</v>
      </c>
    </row>
    <row r="4294" spans="1:12" x14ac:dyDescent="0.2">
      <c r="A4294" t="s">
        <v>163</v>
      </c>
      <c r="B4294" t="str">
        <f>VLOOKUP(A4294,[1]Sheet1!$A:$B,2,0)</f>
        <v>N#CCCCn1cc[n+](c1)C</v>
      </c>
      <c r="C4294" t="s">
        <v>34</v>
      </c>
      <c r="D4294" t="str">
        <f>VLOOKUP(C4294,[1]Sheet1!$A:$B,2,0)</f>
        <v>C(#N)[N-]C#N</v>
      </c>
      <c r="E4294" t="str">
        <f t="shared" si="335"/>
        <v>N#CCCCn1cc[n+](c1)C.C(#N)[N-]C#N</v>
      </c>
      <c r="F4294">
        <v>298.14999999999998</v>
      </c>
      <c r="G4294">
        <v>101.325</v>
      </c>
      <c r="H4294">
        <v>434.6</v>
      </c>
      <c r="I4294">
        <f t="shared" si="336"/>
        <v>0.18879703337637696</v>
      </c>
      <c r="J4294">
        <f t="shared" si="337"/>
        <v>-0.13409119394795901</v>
      </c>
      <c r="K4294">
        <f t="shared" si="338"/>
        <v>2.6380897219845059</v>
      </c>
      <c r="L4294">
        <f t="shared" si="339"/>
        <v>6.074426067822329</v>
      </c>
    </row>
    <row r="4295" spans="1:12" x14ac:dyDescent="0.2">
      <c r="A4295" t="s">
        <v>2</v>
      </c>
      <c r="B4295" t="str">
        <f>VLOOKUP(A4295,[1]Sheet1!$A:$B,2,0)</f>
        <v>CCCC[n+]1ccn(c1)C</v>
      </c>
      <c r="C4295" t="s">
        <v>3</v>
      </c>
      <c r="D4295" t="str">
        <f>VLOOKUP(C4295,[1]Sheet1!$A:$B,2,0)</f>
        <v>F[P-](F)(F)(F)(F)F</v>
      </c>
      <c r="E4295" t="str">
        <f t="shared" si="335"/>
        <v>CCCC[n+]1ccn(c1)C.F[P-](F)(F)(F)(F)F</v>
      </c>
      <c r="F4295">
        <v>342.35</v>
      </c>
      <c r="G4295">
        <v>101.325</v>
      </c>
      <c r="H4295">
        <v>434.5</v>
      </c>
      <c r="I4295">
        <f t="shared" si="336"/>
        <v>0.55218150050642245</v>
      </c>
      <c r="J4295">
        <f t="shared" si="337"/>
        <v>-0.13409119394795901</v>
      </c>
      <c r="K4295">
        <f t="shared" si="338"/>
        <v>2.6379897807846855</v>
      </c>
      <c r="L4295">
        <f t="shared" si="339"/>
        <v>6.0741959447054468</v>
      </c>
    </row>
    <row r="4296" spans="1:12" x14ac:dyDescent="0.2">
      <c r="A4296" t="s">
        <v>2</v>
      </c>
      <c r="B4296" t="str">
        <f>VLOOKUP(A4296,[1]Sheet1!$A:$B,2,0)</f>
        <v>CCCC[n+]1ccn(c1)C</v>
      </c>
      <c r="C4296" t="s">
        <v>3</v>
      </c>
      <c r="D4296" t="str">
        <f>VLOOKUP(C4296,[1]Sheet1!$A:$B,2,0)</f>
        <v>F[P-](F)(F)(F)(F)F</v>
      </c>
      <c r="E4296" t="str">
        <f t="shared" si="335"/>
        <v>CCCC[n+]1ccn(c1)C.F[P-](F)(F)(F)(F)F</v>
      </c>
      <c r="F4296">
        <v>342.48</v>
      </c>
      <c r="G4296">
        <v>101.325</v>
      </c>
      <c r="H4296">
        <v>434.5</v>
      </c>
      <c r="I4296">
        <f t="shared" si="336"/>
        <v>0.55325027835092255</v>
      </c>
      <c r="J4296">
        <f t="shared" si="337"/>
        <v>-0.13409119394795901</v>
      </c>
      <c r="K4296">
        <f t="shared" si="338"/>
        <v>2.6379897807846855</v>
      </c>
      <c r="L4296">
        <f t="shared" si="339"/>
        <v>6.0741959447054468</v>
      </c>
    </row>
    <row r="4297" spans="1:12" x14ac:dyDescent="0.2">
      <c r="A4297" t="s">
        <v>2</v>
      </c>
      <c r="B4297" t="str">
        <f>VLOOKUP(A4297,[1]Sheet1!$A:$B,2,0)</f>
        <v>CCCC[n+]1ccn(c1)C</v>
      </c>
      <c r="C4297" t="s">
        <v>3</v>
      </c>
      <c r="D4297" t="str">
        <f>VLOOKUP(C4297,[1]Sheet1!$A:$B,2,0)</f>
        <v>F[P-](F)(F)(F)(F)F</v>
      </c>
      <c r="E4297" t="str">
        <f t="shared" si="335"/>
        <v>CCCC[n+]1ccn(c1)C.F[P-](F)(F)(F)(F)F</v>
      </c>
      <c r="F4297">
        <v>342.6</v>
      </c>
      <c r="G4297">
        <v>101.325</v>
      </c>
      <c r="H4297">
        <v>434.5</v>
      </c>
      <c r="I4297">
        <f t="shared" si="336"/>
        <v>0.55423684251507654</v>
      </c>
      <c r="J4297">
        <f t="shared" si="337"/>
        <v>-0.13409119394795901</v>
      </c>
      <c r="K4297">
        <f t="shared" si="338"/>
        <v>2.6379897807846855</v>
      </c>
      <c r="L4297">
        <f t="shared" si="339"/>
        <v>6.0741959447054468</v>
      </c>
    </row>
    <row r="4298" spans="1:12" x14ac:dyDescent="0.2">
      <c r="A4298" t="s">
        <v>2</v>
      </c>
      <c r="B4298" t="str">
        <f>VLOOKUP(A4298,[1]Sheet1!$A:$B,2,0)</f>
        <v>CCCC[n+]1ccn(c1)C</v>
      </c>
      <c r="C4298" t="s">
        <v>3</v>
      </c>
      <c r="D4298" t="str">
        <f>VLOOKUP(C4298,[1]Sheet1!$A:$B,2,0)</f>
        <v>F[P-](F)(F)(F)(F)F</v>
      </c>
      <c r="E4298" t="str">
        <f t="shared" si="335"/>
        <v>CCCC[n+]1ccn(c1)C.F[P-](F)(F)(F)(F)F</v>
      </c>
      <c r="F4298">
        <v>342.73</v>
      </c>
      <c r="G4298">
        <v>101.325</v>
      </c>
      <c r="H4298">
        <v>434.5</v>
      </c>
      <c r="I4298">
        <f t="shared" si="336"/>
        <v>0.55530562035957665</v>
      </c>
      <c r="J4298">
        <f t="shared" si="337"/>
        <v>-0.13409119394795901</v>
      </c>
      <c r="K4298">
        <f t="shared" si="338"/>
        <v>2.6379897807846855</v>
      </c>
      <c r="L4298">
        <f t="shared" si="339"/>
        <v>6.0741959447054468</v>
      </c>
    </row>
    <row r="4299" spans="1:12" x14ac:dyDescent="0.2">
      <c r="A4299" t="s">
        <v>7</v>
      </c>
      <c r="B4299" t="str">
        <f>VLOOKUP(A4299,[1]Sheet1!$A:$B,2,0)</f>
        <v>CCCCCCCCCCCCCC[n+]1ccn(c1)C</v>
      </c>
      <c r="C4299" t="s">
        <v>8</v>
      </c>
      <c r="D4299" t="str">
        <f>VLOOKUP(C4299,[1]Sheet1!$A:$B,2,0)</f>
        <v>FC(S(=O)(=O)[N-]S(=O)(=O)C(F)(F)F)(F)F</v>
      </c>
      <c r="E4299" t="str">
        <f t="shared" si="335"/>
        <v>CCCCCCCCCCCCCC[n+]1ccn(c1)C.FC(S(=O)(=O)[N-]S(=O)(=O)C(F)(F)F)(F)F</v>
      </c>
      <c r="F4299">
        <v>159.52000000000001</v>
      </c>
      <c r="G4299">
        <v>101.325</v>
      </c>
      <c r="H4299">
        <v>434.5</v>
      </c>
      <c r="I4299">
        <f t="shared" si="336"/>
        <v>-0.95093121726249497</v>
      </c>
      <c r="J4299">
        <f t="shared" si="337"/>
        <v>-0.13409119394795901</v>
      </c>
      <c r="K4299">
        <f t="shared" si="338"/>
        <v>2.6379897807846855</v>
      </c>
      <c r="L4299">
        <f t="shared" si="339"/>
        <v>6.0741959447054468</v>
      </c>
    </row>
    <row r="4300" spans="1:12" x14ac:dyDescent="0.2">
      <c r="A4300" t="s">
        <v>2</v>
      </c>
      <c r="B4300" t="str">
        <f>VLOOKUP(A4300,[1]Sheet1!$A:$B,2,0)</f>
        <v>CCCC[n+]1ccn(c1)C</v>
      </c>
      <c r="C4300" t="s">
        <v>3</v>
      </c>
      <c r="D4300" t="str">
        <f>VLOOKUP(C4300,[1]Sheet1!$A:$B,2,0)</f>
        <v>F[P-](F)(F)(F)(F)F</v>
      </c>
      <c r="E4300" t="str">
        <f t="shared" si="335"/>
        <v>CCCC[n+]1ccn(c1)C.F[P-](F)(F)(F)(F)F</v>
      </c>
      <c r="F4300">
        <v>341.72</v>
      </c>
      <c r="G4300">
        <v>101.325</v>
      </c>
      <c r="H4300">
        <v>434.2</v>
      </c>
      <c r="I4300">
        <f t="shared" si="336"/>
        <v>0.54700203864461416</v>
      </c>
      <c r="J4300">
        <f t="shared" si="337"/>
        <v>-0.13409119394795901</v>
      </c>
      <c r="K4300">
        <f t="shared" si="338"/>
        <v>2.6376898191184011</v>
      </c>
      <c r="L4300">
        <f t="shared" si="339"/>
        <v>6.0735052574441912</v>
      </c>
    </row>
    <row r="4301" spans="1:12" x14ac:dyDescent="0.2">
      <c r="A4301" t="s">
        <v>2</v>
      </c>
      <c r="B4301" t="str">
        <f>VLOOKUP(A4301,[1]Sheet1!$A:$B,2,0)</f>
        <v>CCCC[n+]1ccn(c1)C</v>
      </c>
      <c r="C4301" t="s">
        <v>3</v>
      </c>
      <c r="D4301" t="str">
        <f>VLOOKUP(C4301,[1]Sheet1!$A:$B,2,0)</f>
        <v>F[P-](F)(F)(F)(F)F</v>
      </c>
      <c r="E4301" t="str">
        <f t="shared" si="335"/>
        <v>CCCC[n+]1ccn(c1)C.F[P-](F)(F)(F)(F)F</v>
      </c>
      <c r="F4301">
        <v>341.85</v>
      </c>
      <c r="G4301">
        <v>101.325</v>
      </c>
      <c r="H4301">
        <v>434.2</v>
      </c>
      <c r="I4301">
        <f t="shared" si="336"/>
        <v>0.54807081648911427</v>
      </c>
      <c r="J4301">
        <f t="shared" si="337"/>
        <v>-0.13409119394795901</v>
      </c>
      <c r="K4301">
        <f t="shared" si="338"/>
        <v>2.6376898191184011</v>
      </c>
      <c r="L4301">
        <f t="shared" si="339"/>
        <v>6.0735052574441912</v>
      </c>
    </row>
    <row r="4302" spans="1:12" x14ac:dyDescent="0.2">
      <c r="A4302" t="s">
        <v>2</v>
      </c>
      <c r="B4302" t="str">
        <f>VLOOKUP(A4302,[1]Sheet1!$A:$B,2,0)</f>
        <v>CCCC[n+]1ccn(c1)C</v>
      </c>
      <c r="C4302" t="s">
        <v>3</v>
      </c>
      <c r="D4302" t="str">
        <f>VLOOKUP(C4302,[1]Sheet1!$A:$B,2,0)</f>
        <v>F[P-](F)(F)(F)(F)F</v>
      </c>
      <c r="E4302" t="str">
        <f t="shared" si="335"/>
        <v>CCCC[n+]1ccn(c1)C.F[P-](F)(F)(F)(F)F</v>
      </c>
      <c r="F4302">
        <v>341.97</v>
      </c>
      <c r="G4302">
        <v>101.325</v>
      </c>
      <c r="H4302">
        <v>434.2</v>
      </c>
      <c r="I4302">
        <f t="shared" si="336"/>
        <v>0.54905738065326826</v>
      </c>
      <c r="J4302">
        <f t="shared" si="337"/>
        <v>-0.13409119394795901</v>
      </c>
      <c r="K4302">
        <f t="shared" si="338"/>
        <v>2.6376898191184011</v>
      </c>
      <c r="L4302">
        <f t="shared" si="339"/>
        <v>6.0735052574441912</v>
      </c>
    </row>
    <row r="4303" spans="1:12" x14ac:dyDescent="0.2">
      <c r="A4303" t="s">
        <v>2</v>
      </c>
      <c r="B4303" t="str">
        <f>VLOOKUP(A4303,[1]Sheet1!$A:$B,2,0)</f>
        <v>CCCC[n+]1ccn(c1)C</v>
      </c>
      <c r="C4303" t="s">
        <v>3</v>
      </c>
      <c r="D4303" t="str">
        <f>VLOOKUP(C4303,[1]Sheet1!$A:$B,2,0)</f>
        <v>F[P-](F)(F)(F)(F)F</v>
      </c>
      <c r="E4303" t="str">
        <f t="shared" si="335"/>
        <v>CCCC[n+]1ccn(c1)C.F[P-](F)(F)(F)(F)F</v>
      </c>
      <c r="F4303">
        <v>342.1</v>
      </c>
      <c r="G4303">
        <v>101.325</v>
      </c>
      <c r="H4303">
        <v>434.2</v>
      </c>
      <c r="I4303">
        <f t="shared" si="336"/>
        <v>0.55012615849776836</v>
      </c>
      <c r="J4303">
        <f t="shared" si="337"/>
        <v>-0.13409119394795901</v>
      </c>
      <c r="K4303">
        <f t="shared" si="338"/>
        <v>2.6376898191184011</v>
      </c>
      <c r="L4303">
        <f t="shared" si="339"/>
        <v>6.0735052574441912</v>
      </c>
    </row>
    <row r="4304" spans="1:12" x14ac:dyDescent="0.2">
      <c r="A4304" t="s">
        <v>2</v>
      </c>
      <c r="B4304" t="str">
        <f>VLOOKUP(A4304,[1]Sheet1!$A:$B,2,0)</f>
        <v>CCCC[n+]1ccn(c1)C</v>
      </c>
      <c r="C4304" t="s">
        <v>3</v>
      </c>
      <c r="D4304" t="str">
        <f>VLOOKUP(C4304,[1]Sheet1!$A:$B,2,0)</f>
        <v>F[P-](F)(F)(F)(F)F</v>
      </c>
      <c r="E4304" t="str">
        <f t="shared" si="335"/>
        <v>CCCC[n+]1ccn(c1)C.F[P-](F)(F)(F)(F)F</v>
      </c>
      <c r="F4304">
        <v>342.22</v>
      </c>
      <c r="G4304">
        <v>101.325</v>
      </c>
      <c r="H4304">
        <v>434.2</v>
      </c>
      <c r="I4304">
        <f t="shared" si="336"/>
        <v>0.55111272266192235</v>
      </c>
      <c r="J4304">
        <f t="shared" si="337"/>
        <v>-0.13409119394795901</v>
      </c>
      <c r="K4304">
        <f t="shared" si="338"/>
        <v>2.6376898191184011</v>
      </c>
      <c r="L4304">
        <f t="shared" si="339"/>
        <v>6.0735052574441912</v>
      </c>
    </row>
    <row r="4305" spans="1:12" x14ac:dyDescent="0.2">
      <c r="A4305" t="s">
        <v>11</v>
      </c>
      <c r="B4305" t="str">
        <f>VLOOKUP(A4305,[1]Sheet1!$A:$B,2,0)</f>
        <v>CCCCCC[n+]1cccc2c1cccc2</v>
      </c>
      <c r="C4305" t="s">
        <v>8</v>
      </c>
      <c r="D4305" t="str">
        <f>VLOOKUP(C4305,[1]Sheet1!$A:$B,2,0)</f>
        <v>FC(S(=O)(=O)[N-]S(=O)(=O)C(F)(F)F)(F)F</v>
      </c>
      <c r="E4305" t="str">
        <f t="shared" si="335"/>
        <v>CCCCCC[n+]1cccc2c1cccc2.FC(S(=O)(=O)[N-]S(=O)(=O)C(F)(F)F)(F)F</v>
      </c>
      <c r="F4305">
        <v>289.72000000000003</v>
      </c>
      <c r="G4305">
        <v>101.325</v>
      </c>
      <c r="H4305">
        <v>434</v>
      </c>
      <c r="I4305">
        <f t="shared" si="336"/>
        <v>0.11949090084456107</v>
      </c>
      <c r="J4305">
        <f t="shared" si="337"/>
        <v>-0.13409119394795901</v>
      </c>
      <c r="K4305">
        <f t="shared" si="338"/>
        <v>2.6374897295125108</v>
      </c>
      <c r="L4305">
        <f t="shared" si="339"/>
        <v>6.0730445341004051</v>
      </c>
    </row>
    <row r="4306" spans="1:12" x14ac:dyDescent="0.2">
      <c r="A4306" t="s">
        <v>18</v>
      </c>
      <c r="B4306" t="str">
        <f>VLOOKUP(A4306,[1]Sheet1!$A:$B,2,0)</f>
        <v>CCCCCCCCCC[n+]1ccn(c1)C</v>
      </c>
      <c r="C4306" t="s">
        <v>8</v>
      </c>
      <c r="D4306" t="str">
        <f>VLOOKUP(C4306,[1]Sheet1!$A:$B,2,0)</f>
        <v>FC(S(=O)(=O)[N-]S(=O)(=O)C(F)(F)F)(F)F</v>
      </c>
      <c r="E4306" t="str">
        <f t="shared" si="335"/>
        <v>CCCCCCCCCC[n+]1ccn(c1)C.FC(S(=O)(=O)[N-]S(=O)(=O)C(F)(F)F)(F)F</v>
      </c>
      <c r="F4306">
        <v>186.66</v>
      </c>
      <c r="G4306">
        <v>101.325</v>
      </c>
      <c r="H4306">
        <v>434</v>
      </c>
      <c r="I4306">
        <f t="shared" si="336"/>
        <v>-0.72780328880300593</v>
      </c>
      <c r="J4306">
        <f t="shared" si="337"/>
        <v>-0.13409119394795901</v>
      </c>
      <c r="K4306">
        <f t="shared" si="338"/>
        <v>2.6374897295125108</v>
      </c>
      <c r="L4306">
        <f t="shared" si="339"/>
        <v>6.0730445341004051</v>
      </c>
    </row>
    <row r="4307" spans="1:12" x14ac:dyDescent="0.2">
      <c r="A4307" t="s">
        <v>17</v>
      </c>
      <c r="B4307" t="str">
        <f>VLOOKUP(A4307,[1]Sheet1!$A:$B,2,0)</f>
        <v>CCCCCC[n+]1ccn(c1)C</v>
      </c>
      <c r="C4307" t="s">
        <v>3</v>
      </c>
      <c r="D4307" t="str">
        <f>VLOOKUP(C4307,[1]Sheet1!$A:$B,2,0)</f>
        <v>F[P-](F)(F)(F)(F)F</v>
      </c>
      <c r="E4307" t="str">
        <f t="shared" si="335"/>
        <v>CCCCCC[n+]1ccn(c1)C.F[P-](F)(F)(F)(F)F</v>
      </c>
      <c r="F4307">
        <v>316.14999999999998</v>
      </c>
      <c r="G4307">
        <v>101.325</v>
      </c>
      <c r="H4307">
        <v>434</v>
      </c>
      <c r="I4307">
        <f t="shared" si="336"/>
        <v>0.33678165799947224</v>
      </c>
      <c r="J4307">
        <f t="shared" si="337"/>
        <v>-0.13409119394795901</v>
      </c>
      <c r="K4307">
        <f t="shared" si="338"/>
        <v>2.6374897295125108</v>
      </c>
      <c r="L4307">
        <f t="shared" si="339"/>
        <v>6.0730445341004051</v>
      </c>
    </row>
    <row r="4308" spans="1:12" x14ac:dyDescent="0.2">
      <c r="A4308" t="s">
        <v>2</v>
      </c>
      <c r="B4308" t="str">
        <f>VLOOKUP(A4308,[1]Sheet1!$A:$B,2,0)</f>
        <v>CCCC[n+]1ccn(c1)C</v>
      </c>
      <c r="C4308" t="s">
        <v>45</v>
      </c>
      <c r="D4308" t="str">
        <f>VLOOKUP(C4308,[1]Sheet1!$A:$B,2,0)</f>
        <v>FC(S(=O)(=O)[O-])(F)F</v>
      </c>
      <c r="E4308" t="str">
        <f t="shared" si="335"/>
        <v>CCCC[n+]1ccn(c1)C.FC(S(=O)(=O)[O-])(F)F</v>
      </c>
      <c r="F4308">
        <v>310.33</v>
      </c>
      <c r="G4308">
        <v>101.325</v>
      </c>
      <c r="H4308">
        <v>434</v>
      </c>
      <c r="I4308">
        <f t="shared" si="336"/>
        <v>0.28893329603800483</v>
      </c>
      <c r="J4308">
        <f t="shared" si="337"/>
        <v>-0.13409119394795901</v>
      </c>
      <c r="K4308">
        <f t="shared" si="338"/>
        <v>2.6374897295125108</v>
      </c>
      <c r="L4308">
        <f t="shared" si="339"/>
        <v>6.0730445341004051</v>
      </c>
    </row>
    <row r="4309" spans="1:12" x14ac:dyDescent="0.2">
      <c r="A4309" t="s">
        <v>50</v>
      </c>
      <c r="B4309" t="str">
        <f>VLOOKUP(A4309,[1]Sheet1!$A:$B,2,0)</f>
        <v>CCCC[N+](C)(C)CCO</v>
      </c>
      <c r="C4309" t="s">
        <v>5</v>
      </c>
      <c r="D4309" t="str">
        <f>VLOOKUP(C4309,[1]Sheet1!$A:$B,2,0)</f>
        <v>[Br-]</v>
      </c>
      <c r="E4309" t="str">
        <f t="shared" si="335"/>
        <v>CCCC[N+](C)(C)CCO.[Br-]</v>
      </c>
      <c r="F4309">
        <v>333.62</v>
      </c>
      <c r="G4309">
        <v>101.325</v>
      </c>
      <c r="H4309">
        <v>434</v>
      </c>
      <c r="I4309">
        <f t="shared" si="336"/>
        <v>0.48040895756422108</v>
      </c>
      <c r="J4309">
        <f t="shared" si="337"/>
        <v>-0.13409119394795901</v>
      </c>
      <c r="K4309">
        <f t="shared" si="338"/>
        <v>2.6374897295125108</v>
      </c>
      <c r="L4309">
        <f t="shared" si="339"/>
        <v>6.0730445341004051</v>
      </c>
    </row>
    <row r="4310" spans="1:12" x14ac:dyDescent="0.2">
      <c r="A4310" t="s">
        <v>61</v>
      </c>
      <c r="B4310" t="str">
        <f>VLOOKUP(A4310,[1]Sheet1!$A:$B,2,0)</f>
        <v>CC=1C=[N+](C=CC1)CCCCCCCC</v>
      </c>
      <c r="C4310" t="s">
        <v>10</v>
      </c>
      <c r="D4310" t="str">
        <f>VLOOKUP(C4310,[1]Sheet1!$A:$B,2,0)</f>
        <v>F[B-](F)(F)F</v>
      </c>
      <c r="E4310" t="str">
        <f t="shared" si="335"/>
        <v>CC=1C=[N+](C=CC1)CCCCCCCC.F[B-](F)(F)F</v>
      </c>
      <c r="F4310">
        <v>278.14999999999998</v>
      </c>
      <c r="G4310">
        <v>101.325</v>
      </c>
      <c r="H4310">
        <v>434</v>
      </c>
      <c r="I4310">
        <f t="shared" si="336"/>
        <v>2.4369672684048851E-2</v>
      </c>
      <c r="J4310">
        <f t="shared" si="337"/>
        <v>-0.13409119394795901</v>
      </c>
      <c r="K4310">
        <f t="shared" si="338"/>
        <v>2.6374897295125108</v>
      </c>
      <c r="L4310">
        <f t="shared" si="339"/>
        <v>6.0730445341004051</v>
      </c>
    </row>
    <row r="4311" spans="1:12" x14ac:dyDescent="0.2">
      <c r="A4311" t="s">
        <v>76</v>
      </c>
      <c r="B4311" t="str">
        <f>VLOOKUP(A4311,[1]Sheet1!$A:$B,2,0)</f>
        <v>CCCC[n+]1ccn(c1C)C</v>
      </c>
      <c r="C4311" t="s">
        <v>10</v>
      </c>
      <c r="D4311" t="str">
        <f>VLOOKUP(C4311,[1]Sheet1!$A:$B,2,0)</f>
        <v>F[B-](F)(F)F</v>
      </c>
      <c r="E4311" t="str">
        <f t="shared" si="335"/>
        <v>CCCC[n+]1ccn(c1C)C.F[B-](F)(F)F</v>
      </c>
      <c r="F4311">
        <v>378.2</v>
      </c>
      <c r="G4311">
        <v>101.325</v>
      </c>
      <c r="H4311">
        <v>434</v>
      </c>
      <c r="I4311">
        <f t="shared" si="336"/>
        <v>0.8469175445474203</v>
      </c>
      <c r="J4311">
        <f t="shared" si="337"/>
        <v>-0.13409119394795901</v>
      </c>
      <c r="K4311">
        <f t="shared" si="338"/>
        <v>2.6374897295125108</v>
      </c>
      <c r="L4311">
        <f t="shared" si="339"/>
        <v>6.0730445341004051</v>
      </c>
    </row>
    <row r="4312" spans="1:12" x14ac:dyDescent="0.2">
      <c r="A4312" t="s">
        <v>48</v>
      </c>
      <c r="B4312" t="str">
        <f>VLOOKUP(A4312,[1]Sheet1!$A:$B,2,0)</f>
        <v>Cn1cc[n+](c1)Cc1ccccc1</v>
      </c>
      <c r="C4312" t="s">
        <v>64</v>
      </c>
      <c r="D4312" t="str">
        <f>VLOOKUP(C4312,[1]Sheet1!$A:$B,2,0)</f>
        <v>FC(C(S(=O)(=O)[O-])(F)F)F</v>
      </c>
      <c r="E4312" t="str">
        <f t="shared" si="335"/>
        <v>Cn1cc[n+](c1)Cc1ccccc1.FC(C(S(=O)(=O)[O-])(F)F)F</v>
      </c>
      <c r="F4312">
        <v>298.93</v>
      </c>
      <c r="G4312">
        <v>101.325</v>
      </c>
      <c r="H4312">
        <v>434</v>
      </c>
      <c r="I4312">
        <f t="shared" si="336"/>
        <v>0.19520970044337799</v>
      </c>
      <c r="J4312">
        <f t="shared" si="337"/>
        <v>-0.13409119394795901</v>
      </c>
      <c r="K4312">
        <f t="shared" si="338"/>
        <v>2.6374897295125108</v>
      </c>
      <c r="L4312">
        <f t="shared" si="339"/>
        <v>6.0730445341004051</v>
      </c>
    </row>
    <row r="4313" spans="1:12" x14ac:dyDescent="0.2">
      <c r="A4313" t="s">
        <v>2</v>
      </c>
      <c r="B4313" t="str">
        <f>VLOOKUP(A4313,[1]Sheet1!$A:$B,2,0)</f>
        <v>CCCC[n+]1ccn(c1)C</v>
      </c>
      <c r="C4313" t="s">
        <v>3</v>
      </c>
      <c r="D4313" t="str">
        <f>VLOOKUP(C4313,[1]Sheet1!$A:$B,2,0)</f>
        <v>F[P-](F)(F)(F)(F)F</v>
      </c>
      <c r="E4313" t="str">
        <f t="shared" si="335"/>
        <v>CCCC[n+]1ccn(c1)C.F[P-](F)(F)(F)(F)F</v>
      </c>
      <c r="F4313">
        <v>341.32</v>
      </c>
      <c r="G4313">
        <v>101.325</v>
      </c>
      <c r="H4313">
        <v>433.9</v>
      </c>
      <c r="I4313">
        <f t="shared" si="336"/>
        <v>0.5437134914307673</v>
      </c>
      <c r="J4313">
        <f t="shared" si="337"/>
        <v>-0.13409119394795901</v>
      </c>
      <c r="K4313">
        <f t="shared" si="338"/>
        <v>2.637389650129212</v>
      </c>
      <c r="L4313">
        <f t="shared" si="339"/>
        <v>6.0728140928043048</v>
      </c>
    </row>
    <row r="4314" spans="1:12" x14ac:dyDescent="0.2">
      <c r="A4314" t="s">
        <v>2</v>
      </c>
      <c r="B4314" t="str">
        <f>VLOOKUP(A4314,[1]Sheet1!$A:$B,2,0)</f>
        <v>CCCC[n+]1ccn(c1)C</v>
      </c>
      <c r="C4314" t="s">
        <v>3</v>
      </c>
      <c r="D4314" t="str">
        <f>VLOOKUP(C4314,[1]Sheet1!$A:$B,2,0)</f>
        <v>F[P-](F)(F)(F)(F)F</v>
      </c>
      <c r="E4314" t="str">
        <f t="shared" si="335"/>
        <v>CCCC[n+]1ccn(c1)C.F[P-](F)(F)(F)(F)F</v>
      </c>
      <c r="F4314">
        <v>341.45</v>
      </c>
      <c r="G4314">
        <v>101.325</v>
      </c>
      <c r="H4314">
        <v>433.9</v>
      </c>
      <c r="I4314">
        <f t="shared" si="336"/>
        <v>0.54478226927526741</v>
      </c>
      <c r="J4314">
        <f t="shared" si="337"/>
        <v>-0.13409119394795901</v>
      </c>
      <c r="K4314">
        <f t="shared" si="338"/>
        <v>2.637389650129212</v>
      </c>
      <c r="L4314">
        <f t="shared" si="339"/>
        <v>6.0728140928043048</v>
      </c>
    </row>
    <row r="4315" spans="1:12" x14ac:dyDescent="0.2">
      <c r="A4315" t="s">
        <v>2</v>
      </c>
      <c r="B4315" t="str">
        <f>VLOOKUP(A4315,[1]Sheet1!$A:$B,2,0)</f>
        <v>CCCC[n+]1ccn(c1)C</v>
      </c>
      <c r="C4315" t="s">
        <v>3</v>
      </c>
      <c r="D4315" t="str">
        <f>VLOOKUP(C4315,[1]Sheet1!$A:$B,2,0)</f>
        <v>F[P-](F)(F)(F)(F)F</v>
      </c>
      <c r="E4315" t="str">
        <f t="shared" si="335"/>
        <v>CCCC[n+]1ccn(c1)C.F[P-](F)(F)(F)(F)F</v>
      </c>
      <c r="F4315">
        <v>340.82</v>
      </c>
      <c r="G4315">
        <v>101.325</v>
      </c>
      <c r="H4315">
        <v>433.7</v>
      </c>
      <c r="I4315">
        <f t="shared" si="336"/>
        <v>0.53960280741345912</v>
      </c>
      <c r="J4315">
        <f t="shared" si="337"/>
        <v>-0.13409119394795901</v>
      </c>
      <c r="K4315">
        <f t="shared" si="338"/>
        <v>2.637189422148762</v>
      </c>
      <c r="L4315">
        <f t="shared" si="339"/>
        <v>6.0723530508413202</v>
      </c>
    </row>
    <row r="4316" spans="1:12" x14ac:dyDescent="0.2">
      <c r="A4316" t="s">
        <v>2</v>
      </c>
      <c r="B4316" t="str">
        <f>VLOOKUP(A4316,[1]Sheet1!$A:$B,2,0)</f>
        <v>CCCC[n+]1ccn(c1)C</v>
      </c>
      <c r="C4316" t="s">
        <v>3</v>
      </c>
      <c r="D4316" t="str">
        <f>VLOOKUP(C4316,[1]Sheet1!$A:$B,2,0)</f>
        <v>F[P-](F)(F)(F)(F)F</v>
      </c>
      <c r="E4316" t="str">
        <f t="shared" si="335"/>
        <v>CCCC[n+]1ccn(c1)C.F[P-](F)(F)(F)(F)F</v>
      </c>
      <c r="F4316">
        <v>340.94</v>
      </c>
      <c r="G4316">
        <v>101.325</v>
      </c>
      <c r="H4316">
        <v>433.7</v>
      </c>
      <c r="I4316">
        <f t="shared" si="336"/>
        <v>0.54058937157761311</v>
      </c>
      <c r="J4316">
        <f t="shared" si="337"/>
        <v>-0.13409119394795901</v>
      </c>
      <c r="K4316">
        <f t="shared" si="338"/>
        <v>2.637189422148762</v>
      </c>
      <c r="L4316">
        <f t="shared" si="339"/>
        <v>6.0723530508413202</v>
      </c>
    </row>
    <row r="4317" spans="1:12" x14ac:dyDescent="0.2">
      <c r="A4317" t="s">
        <v>2</v>
      </c>
      <c r="B4317" t="str">
        <f>VLOOKUP(A4317,[1]Sheet1!$A:$B,2,0)</f>
        <v>CCCC[n+]1ccn(c1)C</v>
      </c>
      <c r="C4317" t="s">
        <v>3</v>
      </c>
      <c r="D4317" t="str">
        <f>VLOOKUP(C4317,[1]Sheet1!$A:$B,2,0)</f>
        <v>F[P-](F)(F)(F)(F)F</v>
      </c>
      <c r="E4317" t="str">
        <f t="shared" si="335"/>
        <v>CCCC[n+]1ccn(c1)C.F[P-](F)(F)(F)(F)F</v>
      </c>
      <c r="F4317">
        <v>341.07</v>
      </c>
      <c r="G4317">
        <v>101.325</v>
      </c>
      <c r="H4317">
        <v>433.7</v>
      </c>
      <c r="I4317">
        <f t="shared" si="336"/>
        <v>0.54165814942211321</v>
      </c>
      <c r="J4317">
        <f t="shared" si="337"/>
        <v>-0.13409119394795901</v>
      </c>
      <c r="K4317">
        <f t="shared" si="338"/>
        <v>2.637189422148762</v>
      </c>
      <c r="L4317">
        <f t="shared" si="339"/>
        <v>6.0723530508413202</v>
      </c>
    </row>
    <row r="4318" spans="1:12" x14ac:dyDescent="0.2">
      <c r="A4318" t="s">
        <v>2</v>
      </c>
      <c r="B4318" t="str">
        <f>VLOOKUP(A4318,[1]Sheet1!$A:$B,2,0)</f>
        <v>CCCC[n+]1ccn(c1)C</v>
      </c>
      <c r="C4318" t="s">
        <v>3</v>
      </c>
      <c r="D4318" t="str">
        <f>VLOOKUP(C4318,[1]Sheet1!$A:$B,2,0)</f>
        <v>F[P-](F)(F)(F)(F)F</v>
      </c>
      <c r="E4318" t="str">
        <f t="shared" si="335"/>
        <v>CCCC[n+]1ccn(c1)C.F[P-](F)(F)(F)(F)F</v>
      </c>
      <c r="F4318">
        <v>341.19</v>
      </c>
      <c r="G4318">
        <v>101.325</v>
      </c>
      <c r="H4318">
        <v>433.7</v>
      </c>
      <c r="I4318">
        <f t="shared" si="336"/>
        <v>0.5426447135862672</v>
      </c>
      <c r="J4318">
        <f t="shared" si="337"/>
        <v>-0.13409119394795901</v>
      </c>
      <c r="K4318">
        <f t="shared" si="338"/>
        <v>2.637189422148762</v>
      </c>
      <c r="L4318">
        <f t="shared" si="339"/>
        <v>6.0723530508413202</v>
      </c>
    </row>
    <row r="4319" spans="1:12" x14ac:dyDescent="0.2">
      <c r="A4319" t="s">
        <v>23</v>
      </c>
      <c r="B4319" t="str">
        <f>VLOOKUP(A4319,[1]Sheet1!$A:$B,2,0)</f>
        <v>CC1=NC(=NC(=C1)C)[NH2+]C1=CC=CC=C1</v>
      </c>
      <c r="C4319" t="s">
        <v>24</v>
      </c>
      <c r="D4319" t="str">
        <f>VLOOKUP(C4319,[1]Sheet1!$A:$B,2,0)</f>
        <v>C(CCCCCCCCCCC)(=O)[O-]</v>
      </c>
      <c r="E4319" t="str">
        <f t="shared" si="335"/>
        <v>CC1=NC(=NC(=C1)C)[NH2+]C1=CC=CC=C1.C(CCCCCCCCCCC)(=O)[O-]</v>
      </c>
      <c r="F4319">
        <v>215.48099999999999</v>
      </c>
      <c r="G4319">
        <v>101.325</v>
      </c>
      <c r="H4319">
        <v>433.7</v>
      </c>
      <c r="I4319">
        <f t="shared" si="336"/>
        <v>-0.4908552406773265</v>
      </c>
      <c r="J4319">
        <f t="shared" si="337"/>
        <v>-0.13409119394795901</v>
      </c>
      <c r="K4319">
        <f t="shared" si="338"/>
        <v>2.637189422148762</v>
      </c>
      <c r="L4319">
        <f t="shared" si="339"/>
        <v>6.0723530508413202</v>
      </c>
    </row>
    <row r="4320" spans="1:12" x14ac:dyDescent="0.2">
      <c r="A4320" t="s">
        <v>69</v>
      </c>
      <c r="B4320" t="str">
        <f>VLOOKUP(A4320,[1]Sheet1!$A:$B,2,0)</f>
        <v>CCCCC[n+]1ccn(c1)C</v>
      </c>
      <c r="C4320" t="s">
        <v>3</v>
      </c>
      <c r="D4320" t="str">
        <f>VLOOKUP(C4320,[1]Sheet1!$A:$B,2,0)</f>
        <v>F[P-](F)(F)(F)(F)F</v>
      </c>
      <c r="E4320" t="str">
        <f t="shared" si="335"/>
        <v>CCCCC[n+]1ccn(c1)C.F[P-](F)(F)(F)(F)F</v>
      </c>
      <c r="F4320">
        <v>293.81700000000001</v>
      </c>
      <c r="G4320">
        <v>101.325</v>
      </c>
      <c r="H4320">
        <v>433.5</v>
      </c>
      <c r="I4320">
        <f t="shared" si="336"/>
        <v>0.15317384568238432</v>
      </c>
      <c r="J4320">
        <f t="shared" si="337"/>
        <v>-0.13409119394795901</v>
      </c>
      <c r="K4320">
        <f t="shared" si="338"/>
        <v>2.6369891018122291</v>
      </c>
      <c r="L4320">
        <f t="shared" si="339"/>
        <v>6.0718917962205969</v>
      </c>
    </row>
    <row r="4321" spans="1:12" x14ac:dyDescent="0.2">
      <c r="A4321" t="s">
        <v>17</v>
      </c>
      <c r="B4321" t="str">
        <f>VLOOKUP(A4321,[1]Sheet1!$A:$B,2,0)</f>
        <v>CCCCCC[n+]1ccn(c1)C</v>
      </c>
      <c r="C4321" t="s">
        <v>10</v>
      </c>
      <c r="D4321" t="str">
        <f>VLOOKUP(C4321,[1]Sheet1!$A:$B,2,0)</f>
        <v>F[B-](F)(F)F</v>
      </c>
      <c r="E4321" t="str">
        <f t="shared" si="335"/>
        <v>CCCCCC[n+]1ccn(c1)C.F[B-](F)(F)F</v>
      </c>
      <c r="F4321">
        <v>303.14999999999998</v>
      </c>
      <c r="G4321">
        <v>60000</v>
      </c>
      <c r="H4321">
        <v>433.5</v>
      </c>
      <c r="I4321">
        <f t="shared" si="336"/>
        <v>0.22990387354945899</v>
      </c>
      <c r="J4321">
        <f t="shared" si="337"/>
        <v>13.412054599229796</v>
      </c>
      <c r="K4321">
        <f t="shared" si="338"/>
        <v>2.6369891018122291</v>
      </c>
      <c r="L4321">
        <f t="shared" si="339"/>
        <v>6.0718917962205969</v>
      </c>
    </row>
    <row r="4322" spans="1:12" x14ac:dyDescent="0.2">
      <c r="A4322" t="s">
        <v>2</v>
      </c>
      <c r="B4322" t="str">
        <f>VLOOKUP(A4322,[1]Sheet1!$A:$B,2,0)</f>
        <v>CCCC[n+]1ccn(c1)C</v>
      </c>
      <c r="C4322" t="s">
        <v>3</v>
      </c>
      <c r="D4322" t="str">
        <f>VLOOKUP(C4322,[1]Sheet1!$A:$B,2,0)</f>
        <v>F[P-](F)(F)(F)(F)F</v>
      </c>
      <c r="E4322" t="str">
        <f t="shared" si="335"/>
        <v>CCCC[n+]1ccn(c1)C.F[P-](F)(F)(F)(F)F</v>
      </c>
      <c r="F4322">
        <v>340.31</v>
      </c>
      <c r="G4322">
        <v>101.325</v>
      </c>
      <c r="H4322">
        <v>433.4</v>
      </c>
      <c r="I4322">
        <f t="shared" si="336"/>
        <v>0.53540990971580482</v>
      </c>
      <c r="J4322">
        <f t="shared" si="337"/>
        <v>-0.13409119394795901</v>
      </c>
      <c r="K4322">
        <f t="shared" si="338"/>
        <v>2.6368889069837991</v>
      </c>
      <c r="L4322">
        <f t="shared" si="339"/>
        <v>6.0716610891022587</v>
      </c>
    </row>
    <row r="4323" spans="1:12" x14ac:dyDescent="0.2">
      <c r="A4323" t="s">
        <v>2</v>
      </c>
      <c r="B4323" t="str">
        <f>VLOOKUP(A4323,[1]Sheet1!$A:$B,2,0)</f>
        <v>CCCC[n+]1ccn(c1)C</v>
      </c>
      <c r="C4323" t="s">
        <v>3</v>
      </c>
      <c r="D4323" t="str">
        <f>VLOOKUP(C4323,[1]Sheet1!$A:$B,2,0)</f>
        <v>F[P-](F)(F)(F)(F)F</v>
      </c>
      <c r="E4323" t="str">
        <f t="shared" si="335"/>
        <v>CCCC[n+]1ccn(c1)C.F[P-](F)(F)(F)(F)F</v>
      </c>
      <c r="F4323">
        <v>340.44</v>
      </c>
      <c r="G4323">
        <v>101.325</v>
      </c>
      <c r="H4323">
        <v>433.4</v>
      </c>
      <c r="I4323">
        <f t="shared" si="336"/>
        <v>0.53647868756030492</v>
      </c>
      <c r="J4323">
        <f t="shared" si="337"/>
        <v>-0.13409119394795901</v>
      </c>
      <c r="K4323">
        <f t="shared" si="338"/>
        <v>2.6368889069837991</v>
      </c>
      <c r="L4323">
        <f t="shared" si="339"/>
        <v>6.0716610891022587</v>
      </c>
    </row>
    <row r="4324" spans="1:12" x14ac:dyDescent="0.2">
      <c r="A4324" t="s">
        <v>2</v>
      </c>
      <c r="B4324" t="str">
        <f>VLOOKUP(A4324,[1]Sheet1!$A:$B,2,0)</f>
        <v>CCCC[n+]1ccn(c1)C</v>
      </c>
      <c r="C4324" t="s">
        <v>3</v>
      </c>
      <c r="D4324" t="str">
        <f>VLOOKUP(C4324,[1]Sheet1!$A:$B,2,0)</f>
        <v>F[P-](F)(F)(F)(F)F</v>
      </c>
      <c r="E4324" t="str">
        <f t="shared" si="335"/>
        <v>CCCC[n+]1ccn(c1)C.F[P-](F)(F)(F)(F)F</v>
      </c>
      <c r="F4324">
        <v>340.56</v>
      </c>
      <c r="G4324">
        <v>101.325</v>
      </c>
      <c r="H4324">
        <v>433.4</v>
      </c>
      <c r="I4324">
        <f t="shared" si="336"/>
        <v>0.53746525172445891</v>
      </c>
      <c r="J4324">
        <f t="shared" si="337"/>
        <v>-0.13409119394795901</v>
      </c>
      <c r="K4324">
        <f t="shared" si="338"/>
        <v>2.6368889069837991</v>
      </c>
      <c r="L4324">
        <f t="shared" si="339"/>
        <v>6.0716610891022587</v>
      </c>
    </row>
    <row r="4325" spans="1:12" x14ac:dyDescent="0.2">
      <c r="A4325" t="s">
        <v>2</v>
      </c>
      <c r="B4325" t="str">
        <f>VLOOKUP(A4325,[1]Sheet1!$A:$B,2,0)</f>
        <v>CCCC[n+]1ccn(c1)C</v>
      </c>
      <c r="C4325" t="s">
        <v>3</v>
      </c>
      <c r="D4325" t="str">
        <f>VLOOKUP(C4325,[1]Sheet1!$A:$B,2,0)</f>
        <v>F[P-](F)(F)(F)(F)F</v>
      </c>
      <c r="E4325" t="str">
        <f t="shared" si="335"/>
        <v>CCCC[n+]1ccn(c1)C.F[P-](F)(F)(F)(F)F</v>
      </c>
      <c r="F4325">
        <v>340.69</v>
      </c>
      <c r="G4325">
        <v>101.325</v>
      </c>
      <c r="H4325">
        <v>433.4</v>
      </c>
      <c r="I4325">
        <f t="shared" si="336"/>
        <v>0.53853402956895902</v>
      </c>
      <c r="J4325">
        <f t="shared" si="337"/>
        <v>-0.13409119394795901</v>
      </c>
      <c r="K4325">
        <f t="shared" si="338"/>
        <v>2.6368889069837991</v>
      </c>
      <c r="L4325">
        <f t="shared" si="339"/>
        <v>6.0716610891022587</v>
      </c>
    </row>
    <row r="4326" spans="1:12" x14ac:dyDescent="0.2">
      <c r="A4326" t="s">
        <v>7</v>
      </c>
      <c r="B4326" t="str">
        <f>VLOOKUP(A4326,[1]Sheet1!$A:$B,2,0)</f>
        <v>CCCCCCCCCCCCCC[n+]1ccn(c1)C</v>
      </c>
      <c r="C4326" t="s">
        <v>8</v>
      </c>
      <c r="D4326" t="str">
        <f>VLOOKUP(C4326,[1]Sheet1!$A:$B,2,0)</f>
        <v>FC(S(=O)(=O)[N-]S(=O)(=O)C(F)(F)F)(F)F</v>
      </c>
      <c r="E4326" t="str">
        <f t="shared" si="335"/>
        <v>CCCCCCCCCCCCCC[n+]1ccn(c1)C.FC(S(=O)(=O)[N-]S(=O)(=O)C(F)(F)F)(F)F</v>
      </c>
      <c r="F4326">
        <v>158.87</v>
      </c>
      <c r="G4326">
        <v>101.325</v>
      </c>
      <c r="H4326">
        <v>433.3</v>
      </c>
      <c r="I4326">
        <f t="shared" si="336"/>
        <v>-0.9562751064849957</v>
      </c>
      <c r="J4326">
        <f t="shared" si="337"/>
        <v>-0.13409119394795901</v>
      </c>
      <c r="K4326">
        <f t="shared" si="338"/>
        <v>2.636788689034375</v>
      </c>
      <c r="L4326">
        <f t="shared" si="339"/>
        <v>6.0714303287458637</v>
      </c>
    </row>
    <row r="4327" spans="1:12" x14ac:dyDescent="0.2">
      <c r="A4327" t="s">
        <v>17</v>
      </c>
      <c r="B4327" t="str">
        <f>VLOOKUP(A4327,[1]Sheet1!$A:$B,2,0)</f>
        <v>CCCCCC[n+]1ccn(c1)C</v>
      </c>
      <c r="C4327" t="s">
        <v>10</v>
      </c>
      <c r="D4327" t="str">
        <f>VLOOKUP(C4327,[1]Sheet1!$A:$B,2,0)</f>
        <v>F[B-](F)(F)F</v>
      </c>
      <c r="E4327" t="str">
        <f t="shared" si="335"/>
        <v>CCCCCC[n+]1ccn(c1)C.F[B-](F)(F)F</v>
      </c>
      <c r="F4327">
        <v>303.14999999999998</v>
      </c>
      <c r="G4327">
        <v>50000</v>
      </c>
      <c r="H4327">
        <v>433.3</v>
      </c>
      <c r="I4327">
        <f t="shared" si="336"/>
        <v>0.22990387354945899</v>
      </c>
      <c r="J4327">
        <f t="shared" si="337"/>
        <v>11.150544508534509</v>
      </c>
      <c r="K4327">
        <f t="shared" si="338"/>
        <v>2.636788689034375</v>
      </c>
      <c r="L4327">
        <f t="shared" si="339"/>
        <v>6.0714303287458637</v>
      </c>
    </row>
    <row r="4328" spans="1:12" x14ac:dyDescent="0.2">
      <c r="A4328" t="s">
        <v>2</v>
      </c>
      <c r="B4328" t="str">
        <f>VLOOKUP(A4328,[1]Sheet1!$A:$B,2,0)</f>
        <v>CCCC[n+]1ccn(c1)C</v>
      </c>
      <c r="C4328" t="s">
        <v>3</v>
      </c>
      <c r="D4328" t="str">
        <f>VLOOKUP(C4328,[1]Sheet1!$A:$B,2,0)</f>
        <v>F[P-](F)(F)(F)(F)F</v>
      </c>
      <c r="E4328" t="str">
        <f t="shared" si="335"/>
        <v>CCCC[n+]1ccn(c1)C.F[P-](F)(F)(F)(F)F</v>
      </c>
      <c r="F4328">
        <v>339.93</v>
      </c>
      <c r="G4328">
        <v>101.325</v>
      </c>
      <c r="H4328">
        <v>433.1</v>
      </c>
      <c r="I4328">
        <f t="shared" si="336"/>
        <v>0.53228578986265063</v>
      </c>
      <c r="J4328">
        <f t="shared" si="337"/>
        <v>-0.13409119394795901</v>
      </c>
      <c r="K4328">
        <f t="shared" si="338"/>
        <v>2.6365881837298422</v>
      </c>
      <c r="L4328">
        <f t="shared" si="339"/>
        <v>6.0709686482205809</v>
      </c>
    </row>
    <row r="4329" spans="1:12" x14ac:dyDescent="0.2">
      <c r="A4329" t="s">
        <v>2</v>
      </c>
      <c r="B4329" t="str">
        <f>VLOOKUP(A4329,[1]Sheet1!$A:$B,2,0)</f>
        <v>CCCC[n+]1ccn(c1)C</v>
      </c>
      <c r="C4329" t="s">
        <v>3</v>
      </c>
      <c r="D4329" t="str">
        <f>VLOOKUP(C4329,[1]Sheet1!$A:$B,2,0)</f>
        <v>F[P-](F)(F)(F)(F)F</v>
      </c>
      <c r="E4329" t="str">
        <f t="shared" si="335"/>
        <v>CCCC[n+]1ccn(c1)C.F[P-](F)(F)(F)(F)F</v>
      </c>
      <c r="F4329">
        <v>340.19</v>
      </c>
      <c r="G4329">
        <v>101.325</v>
      </c>
      <c r="H4329">
        <v>433.1</v>
      </c>
      <c r="I4329">
        <f t="shared" si="336"/>
        <v>0.53442334555165083</v>
      </c>
      <c r="J4329">
        <f t="shared" si="337"/>
        <v>-0.13409119394795901</v>
      </c>
      <c r="K4329">
        <f t="shared" si="338"/>
        <v>2.6365881837298422</v>
      </c>
      <c r="L4329">
        <f t="shared" si="339"/>
        <v>6.0709686482205809</v>
      </c>
    </row>
    <row r="4330" spans="1:12" x14ac:dyDescent="0.2">
      <c r="A4330" t="s">
        <v>2</v>
      </c>
      <c r="B4330" t="str">
        <f>VLOOKUP(A4330,[1]Sheet1!$A:$B,2,0)</f>
        <v>CCCC[n+]1ccn(c1)C</v>
      </c>
      <c r="C4330" t="s">
        <v>45</v>
      </c>
      <c r="D4330" t="str">
        <f>VLOOKUP(C4330,[1]Sheet1!$A:$B,2,0)</f>
        <v>FC(S(=O)(=O)[O-])(F)F</v>
      </c>
      <c r="E4330" t="str">
        <f t="shared" si="335"/>
        <v>CCCC[n+]1ccn(c1)C.FC(S(=O)(=O)[O-])(F)F</v>
      </c>
      <c r="F4330">
        <v>308.33999999999997</v>
      </c>
      <c r="G4330">
        <v>101.325</v>
      </c>
      <c r="H4330">
        <v>433.1</v>
      </c>
      <c r="I4330">
        <f t="shared" si="336"/>
        <v>0.27257277364911808</v>
      </c>
      <c r="J4330">
        <f t="shared" si="337"/>
        <v>-0.13409119394795901</v>
      </c>
      <c r="K4330">
        <f t="shared" si="338"/>
        <v>2.6365881837298422</v>
      </c>
      <c r="L4330">
        <f t="shared" si="339"/>
        <v>6.0709686482205809</v>
      </c>
    </row>
    <row r="4331" spans="1:12" x14ac:dyDescent="0.2">
      <c r="A4331" t="s">
        <v>17</v>
      </c>
      <c r="B4331" t="str">
        <f>VLOOKUP(A4331,[1]Sheet1!$A:$B,2,0)</f>
        <v>CCCCCC[n+]1ccn(c1)C</v>
      </c>
      <c r="C4331" t="s">
        <v>10</v>
      </c>
      <c r="D4331" t="str">
        <f>VLOOKUP(C4331,[1]Sheet1!$A:$B,2,0)</f>
        <v>F[B-](F)(F)F</v>
      </c>
      <c r="E4331" t="str">
        <f t="shared" si="335"/>
        <v>CCCCCC[n+]1ccn(c1)C.F[B-](F)(F)F</v>
      </c>
      <c r="F4331">
        <v>303.14999999999998</v>
      </c>
      <c r="G4331">
        <v>40000</v>
      </c>
      <c r="H4331">
        <v>433.1</v>
      </c>
      <c r="I4331">
        <f t="shared" si="336"/>
        <v>0.22990387354945899</v>
      </c>
      <c r="J4331">
        <f t="shared" si="337"/>
        <v>8.8890344178392198</v>
      </c>
      <c r="K4331">
        <f t="shared" si="338"/>
        <v>2.6365881837298422</v>
      </c>
      <c r="L4331">
        <f t="shared" si="339"/>
        <v>6.0709686482205809</v>
      </c>
    </row>
    <row r="4332" spans="1:12" x14ac:dyDescent="0.2">
      <c r="A4332" t="s">
        <v>11</v>
      </c>
      <c r="B4332" t="str">
        <f>VLOOKUP(A4332,[1]Sheet1!$A:$B,2,0)</f>
        <v>CCCCCC[n+]1cccc2c1cccc2</v>
      </c>
      <c r="C4332" t="s">
        <v>8</v>
      </c>
      <c r="D4332" t="str">
        <f>VLOOKUP(C4332,[1]Sheet1!$A:$B,2,0)</f>
        <v>FC(S(=O)(=O)[N-]S(=O)(=O)C(F)(F)F)(F)F</v>
      </c>
      <c r="E4332" t="str">
        <f t="shared" si="335"/>
        <v>CCCCCC[n+]1cccc2c1cccc2.FC(S(=O)(=O)[N-]S(=O)(=O)C(F)(F)F)(F)F</v>
      </c>
      <c r="F4332">
        <v>289.12</v>
      </c>
      <c r="G4332">
        <v>101.325</v>
      </c>
      <c r="H4332">
        <v>433</v>
      </c>
      <c r="I4332">
        <f t="shared" si="336"/>
        <v>0.11455808002379105</v>
      </c>
      <c r="J4332">
        <f t="shared" si="337"/>
        <v>-0.13409119394795901</v>
      </c>
      <c r="K4332">
        <f t="shared" si="338"/>
        <v>2.6364878963533656</v>
      </c>
      <c r="L4332">
        <f t="shared" si="339"/>
        <v>6.0707377280024897</v>
      </c>
    </row>
    <row r="4333" spans="1:12" x14ac:dyDescent="0.2">
      <c r="A4333" t="s">
        <v>17</v>
      </c>
      <c r="B4333" t="str">
        <f>VLOOKUP(A4333,[1]Sheet1!$A:$B,2,0)</f>
        <v>CCCCCC[n+]1ccn(c1)C</v>
      </c>
      <c r="C4333" t="s">
        <v>3</v>
      </c>
      <c r="D4333" t="str">
        <f>VLOOKUP(C4333,[1]Sheet1!$A:$B,2,0)</f>
        <v>F[P-](F)(F)(F)(F)F</v>
      </c>
      <c r="E4333" t="str">
        <f t="shared" si="335"/>
        <v>CCCCCC[n+]1ccn(c1)C.F[P-](F)(F)(F)(F)F</v>
      </c>
      <c r="F4333">
        <v>314.14999999999998</v>
      </c>
      <c r="G4333">
        <v>101.325</v>
      </c>
      <c r="H4333">
        <v>433</v>
      </c>
      <c r="I4333">
        <f t="shared" si="336"/>
        <v>0.32033892193023944</v>
      </c>
      <c r="J4333">
        <f t="shared" si="337"/>
        <v>-0.13409119394795901</v>
      </c>
      <c r="K4333">
        <f t="shared" si="338"/>
        <v>2.6364878963533656</v>
      </c>
      <c r="L4333">
        <f t="shared" si="339"/>
        <v>6.0707377280024897</v>
      </c>
    </row>
    <row r="4334" spans="1:12" x14ac:dyDescent="0.2">
      <c r="A4334" t="s">
        <v>17</v>
      </c>
      <c r="B4334" t="str">
        <f>VLOOKUP(A4334,[1]Sheet1!$A:$B,2,0)</f>
        <v>CCCCCC[n+]1ccn(c1)C</v>
      </c>
      <c r="C4334" t="s">
        <v>3</v>
      </c>
      <c r="D4334" t="str">
        <f>VLOOKUP(C4334,[1]Sheet1!$A:$B,2,0)</f>
        <v>F[P-](F)(F)(F)(F)F</v>
      </c>
      <c r="E4334" t="str">
        <f t="shared" si="335"/>
        <v>CCCCCC[n+]1ccn(c1)C.F[P-](F)(F)(F)(F)F</v>
      </c>
      <c r="F4334">
        <v>315.14999999999998</v>
      </c>
      <c r="G4334">
        <v>101.325</v>
      </c>
      <c r="H4334">
        <v>433</v>
      </c>
      <c r="I4334">
        <f t="shared" si="336"/>
        <v>0.32856028996485587</v>
      </c>
      <c r="J4334">
        <f t="shared" si="337"/>
        <v>-0.13409119394795901</v>
      </c>
      <c r="K4334">
        <f t="shared" si="338"/>
        <v>2.6364878963533656</v>
      </c>
      <c r="L4334">
        <f t="shared" si="339"/>
        <v>6.0707377280024897</v>
      </c>
    </row>
    <row r="4335" spans="1:12" x14ac:dyDescent="0.2">
      <c r="A4335" t="s">
        <v>52</v>
      </c>
      <c r="B4335" t="str">
        <f>VLOOKUP(A4335,[1]Sheet1!$A:$B,2,0)</f>
        <v>CCCCCC[N+](CCO)(C)C</v>
      </c>
      <c r="C4335" t="s">
        <v>5</v>
      </c>
      <c r="D4335" t="str">
        <f>VLOOKUP(C4335,[1]Sheet1!$A:$B,2,0)</f>
        <v>[Br-]</v>
      </c>
      <c r="E4335" t="str">
        <f t="shared" si="335"/>
        <v>CCCCCC[N+](CCO)(C)C.[Br-]</v>
      </c>
      <c r="F4335">
        <v>330.63</v>
      </c>
      <c r="G4335">
        <v>101.325</v>
      </c>
      <c r="H4335">
        <v>433</v>
      </c>
      <c r="I4335">
        <f t="shared" si="336"/>
        <v>0.45582706714071797</v>
      </c>
      <c r="J4335">
        <f t="shared" si="337"/>
        <v>-0.13409119394795901</v>
      </c>
      <c r="K4335">
        <f t="shared" si="338"/>
        <v>2.6364878963533656</v>
      </c>
      <c r="L4335">
        <f t="shared" si="339"/>
        <v>6.0707377280024897</v>
      </c>
    </row>
    <row r="4336" spans="1:12" x14ac:dyDescent="0.2">
      <c r="A4336" t="s">
        <v>17</v>
      </c>
      <c r="B4336" t="str">
        <f>VLOOKUP(A4336,[1]Sheet1!$A:$B,2,0)</f>
        <v>CCCCCC[n+]1ccn(c1)C</v>
      </c>
      <c r="C4336" t="s">
        <v>10</v>
      </c>
      <c r="D4336" t="str">
        <f>VLOOKUP(C4336,[1]Sheet1!$A:$B,2,0)</f>
        <v>F[B-](F)(F)F</v>
      </c>
      <c r="E4336" t="str">
        <f t="shared" si="335"/>
        <v>CCCCCC[n+]1ccn(c1)C.F[B-](F)(F)F</v>
      </c>
      <c r="F4336">
        <v>303.14999999999998</v>
      </c>
      <c r="G4336">
        <v>30000</v>
      </c>
      <c r="H4336">
        <v>432.9</v>
      </c>
      <c r="I4336">
        <f t="shared" si="336"/>
        <v>0.22990387354945899</v>
      </c>
      <c r="J4336">
        <f t="shared" si="337"/>
        <v>6.6275243271439326</v>
      </c>
      <c r="K4336">
        <f t="shared" si="338"/>
        <v>2.6363875858131567</v>
      </c>
      <c r="L4336">
        <f t="shared" si="339"/>
        <v>6.0705067544479352</v>
      </c>
    </row>
    <row r="4337" spans="1:12" x14ac:dyDescent="0.2">
      <c r="A4337" t="s">
        <v>2</v>
      </c>
      <c r="B4337" t="str">
        <f>VLOOKUP(A4337,[1]Sheet1!$A:$B,2,0)</f>
        <v>CCCC[n+]1ccn(c1)C</v>
      </c>
      <c r="C4337" t="s">
        <v>3</v>
      </c>
      <c r="D4337" t="str">
        <f>VLOOKUP(C4337,[1]Sheet1!$A:$B,2,0)</f>
        <v>F[P-](F)(F)(F)(F)F</v>
      </c>
      <c r="E4337" t="str">
        <f t="shared" si="335"/>
        <v>CCCC[n+]1ccn(c1)C.F[P-](F)(F)(F)(F)F</v>
      </c>
      <c r="F4337">
        <v>339.43</v>
      </c>
      <c r="G4337">
        <v>101.325</v>
      </c>
      <c r="H4337">
        <v>432.8</v>
      </c>
      <c r="I4337">
        <f t="shared" si="336"/>
        <v>0.52817510584534244</v>
      </c>
      <c r="J4337">
        <f t="shared" si="337"/>
        <v>-0.13409119394795901</v>
      </c>
      <c r="K4337">
        <f t="shared" si="338"/>
        <v>2.636287252098513</v>
      </c>
      <c r="L4337">
        <f t="shared" si="339"/>
        <v>6.0702757275322714</v>
      </c>
    </row>
    <row r="4338" spans="1:12" x14ac:dyDescent="0.2">
      <c r="A4338" t="s">
        <v>2</v>
      </c>
      <c r="B4338" t="str">
        <f>VLOOKUP(A4338,[1]Sheet1!$A:$B,2,0)</f>
        <v>CCCC[n+]1ccn(c1)C</v>
      </c>
      <c r="C4338" t="s">
        <v>3</v>
      </c>
      <c r="D4338" t="str">
        <f>VLOOKUP(C4338,[1]Sheet1!$A:$B,2,0)</f>
        <v>F[P-](F)(F)(F)(F)F</v>
      </c>
      <c r="E4338" t="str">
        <f t="shared" si="335"/>
        <v>CCCC[n+]1ccn(c1)C.F[P-](F)(F)(F)(F)F</v>
      </c>
      <c r="F4338">
        <v>339.55</v>
      </c>
      <c r="G4338">
        <v>101.325</v>
      </c>
      <c r="H4338">
        <v>432.8</v>
      </c>
      <c r="I4338">
        <f t="shared" si="336"/>
        <v>0.52916167000949643</v>
      </c>
      <c r="J4338">
        <f t="shared" si="337"/>
        <v>-0.13409119394795901</v>
      </c>
      <c r="K4338">
        <f t="shared" si="338"/>
        <v>2.636287252098513</v>
      </c>
      <c r="L4338">
        <f t="shared" si="339"/>
        <v>6.0702757275322714</v>
      </c>
    </row>
    <row r="4339" spans="1:12" x14ac:dyDescent="0.2">
      <c r="A4339" t="s">
        <v>2</v>
      </c>
      <c r="B4339" t="str">
        <f>VLOOKUP(A4339,[1]Sheet1!$A:$B,2,0)</f>
        <v>CCCC[n+]1ccn(c1)C</v>
      </c>
      <c r="C4339" t="s">
        <v>3</v>
      </c>
      <c r="D4339" t="str">
        <f>VLOOKUP(C4339,[1]Sheet1!$A:$B,2,0)</f>
        <v>F[P-](F)(F)(F)(F)F</v>
      </c>
      <c r="E4339" t="str">
        <f t="shared" si="335"/>
        <v>CCCC[n+]1ccn(c1)C.F[P-](F)(F)(F)(F)F</v>
      </c>
      <c r="F4339">
        <v>339.68</v>
      </c>
      <c r="G4339">
        <v>101.325</v>
      </c>
      <c r="H4339">
        <v>432.8</v>
      </c>
      <c r="I4339">
        <f t="shared" si="336"/>
        <v>0.53023044785399653</v>
      </c>
      <c r="J4339">
        <f t="shared" si="337"/>
        <v>-0.13409119394795901</v>
      </c>
      <c r="K4339">
        <f t="shared" si="338"/>
        <v>2.636287252098513</v>
      </c>
      <c r="L4339">
        <f t="shared" si="339"/>
        <v>6.0702757275322714</v>
      </c>
    </row>
    <row r="4340" spans="1:12" x14ac:dyDescent="0.2">
      <c r="A4340" t="s">
        <v>2</v>
      </c>
      <c r="B4340" t="str">
        <f>VLOOKUP(A4340,[1]Sheet1!$A:$B,2,0)</f>
        <v>CCCC[n+]1ccn(c1)C</v>
      </c>
      <c r="C4340" t="s">
        <v>3</v>
      </c>
      <c r="D4340" t="str">
        <f>VLOOKUP(C4340,[1]Sheet1!$A:$B,2,0)</f>
        <v>F[P-](F)(F)(F)(F)F</v>
      </c>
      <c r="E4340" t="str">
        <f t="shared" si="335"/>
        <v>CCCC[n+]1ccn(c1)C.F[P-](F)(F)(F)(F)F</v>
      </c>
      <c r="F4340">
        <v>339.8</v>
      </c>
      <c r="G4340">
        <v>101.325</v>
      </c>
      <c r="H4340">
        <v>432.8</v>
      </c>
      <c r="I4340">
        <f t="shared" si="336"/>
        <v>0.53121701201815053</v>
      </c>
      <c r="J4340">
        <f t="shared" si="337"/>
        <v>-0.13409119394795901</v>
      </c>
      <c r="K4340">
        <f t="shared" si="338"/>
        <v>2.636287252098513</v>
      </c>
      <c r="L4340">
        <f t="shared" si="339"/>
        <v>6.0702757275322714</v>
      </c>
    </row>
    <row r="4341" spans="1:12" x14ac:dyDescent="0.2">
      <c r="A4341" t="s">
        <v>17</v>
      </c>
      <c r="B4341" t="str">
        <f>VLOOKUP(A4341,[1]Sheet1!$A:$B,2,0)</f>
        <v>CCCCCC[n+]1ccn(c1)C</v>
      </c>
      <c r="C4341" t="s">
        <v>10</v>
      </c>
      <c r="D4341" t="str">
        <f>VLOOKUP(C4341,[1]Sheet1!$A:$B,2,0)</f>
        <v>F[B-](F)(F)F</v>
      </c>
      <c r="E4341" t="str">
        <f t="shared" si="335"/>
        <v>CCCCCC[n+]1ccn(c1)C.F[B-](F)(F)F</v>
      </c>
      <c r="F4341">
        <v>303.14999999999998</v>
      </c>
      <c r="G4341">
        <v>20000</v>
      </c>
      <c r="H4341">
        <v>432.7</v>
      </c>
      <c r="I4341">
        <f t="shared" si="336"/>
        <v>0.22990387354945899</v>
      </c>
      <c r="J4341">
        <f t="shared" si="337"/>
        <v>4.3660142364486454</v>
      </c>
      <c r="K4341">
        <f t="shared" si="338"/>
        <v>2.6361868951987244</v>
      </c>
      <c r="L4341">
        <f t="shared" si="339"/>
        <v>6.0700446472308389</v>
      </c>
    </row>
    <row r="4342" spans="1:12" x14ac:dyDescent="0.2">
      <c r="A4342" t="s">
        <v>2</v>
      </c>
      <c r="B4342" t="str">
        <f>VLOOKUP(A4342,[1]Sheet1!$A:$B,2,0)</f>
        <v>CCCC[n+]1ccn(c1)C</v>
      </c>
      <c r="C4342" t="s">
        <v>84</v>
      </c>
      <c r="D4342" t="str">
        <f>VLOOKUP(C4342,[1]Sheet1!$A:$B,2,0)</f>
        <v>[O-]c1ccccc1</v>
      </c>
      <c r="E4342" t="str">
        <f t="shared" si="335"/>
        <v>CCCC[n+]1ccn(c1)C.[O-]c1ccccc1</v>
      </c>
      <c r="F4342">
        <v>308.14999999999998</v>
      </c>
      <c r="G4342">
        <v>101.325</v>
      </c>
      <c r="H4342">
        <v>432.6</v>
      </c>
      <c r="I4342">
        <f t="shared" si="336"/>
        <v>0.27101071372254099</v>
      </c>
      <c r="J4342">
        <f t="shared" si="337"/>
        <v>-0.13409119394795901</v>
      </c>
      <c r="K4342">
        <f t="shared" si="338"/>
        <v>2.6360865151030728</v>
      </c>
      <c r="L4342">
        <f t="shared" si="339"/>
        <v>6.0698135135189588</v>
      </c>
    </row>
    <row r="4343" spans="1:12" x14ac:dyDescent="0.2">
      <c r="A4343" t="s">
        <v>17</v>
      </c>
      <c r="B4343" t="str">
        <f>VLOOKUP(A4343,[1]Sheet1!$A:$B,2,0)</f>
        <v>CCCCCC[n+]1ccn(c1)C</v>
      </c>
      <c r="C4343" t="s">
        <v>10</v>
      </c>
      <c r="D4343" t="str">
        <f>VLOOKUP(C4343,[1]Sheet1!$A:$B,2,0)</f>
        <v>F[B-](F)(F)F</v>
      </c>
      <c r="E4343" t="str">
        <f t="shared" si="335"/>
        <v>CCCCCC[n+]1ccn(c1)C.F[B-](F)(F)F</v>
      </c>
      <c r="F4343">
        <v>303.14999999999998</v>
      </c>
      <c r="G4343">
        <v>12000</v>
      </c>
      <c r="H4343">
        <v>432.6</v>
      </c>
      <c r="I4343">
        <f t="shared" si="336"/>
        <v>0.22990387354945899</v>
      </c>
      <c r="J4343">
        <f t="shared" si="337"/>
        <v>2.5568061638924156</v>
      </c>
      <c r="K4343">
        <f t="shared" si="338"/>
        <v>2.6360865151030728</v>
      </c>
      <c r="L4343">
        <f t="shared" si="339"/>
        <v>6.0698135135189588</v>
      </c>
    </row>
    <row r="4344" spans="1:12" x14ac:dyDescent="0.2">
      <c r="A4344" t="s">
        <v>17</v>
      </c>
      <c r="B4344" t="str">
        <f>VLOOKUP(A4344,[1]Sheet1!$A:$B,2,0)</f>
        <v>CCCCCC[n+]1ccn(c1)C</v>
      </c>
      <c r="C4344" t="s">
        <v>10</v>
      </c>
      <c r="D4344" t="str">
        <f>VLOOKUP(C4344,[1]Sheet1!$A:$B,2,0)</f>
        <v>F[B-](F)(F)F</v>
      </c>
      <c r="E4344" t="str">
        <f t="shared" si="335"/>
        <v>CCCCCC[n+]1ccn(c1)C.F[B-](F)(F)F</v>
      </c>
      <c r="F4344">
        <v>303.14999999999998</v>
      </c>
      <c r="G4344">
        <v>14000</v>
      </c>
      <c r="H4344">
        <v>432.6</v>
      </c>
      <c r="I4344">
        <f t="shared" si="336"/>
        <v>0.22990387354945899</v>
      </c>
      <c r="J4344">
        <f t="shared" si="337"/>
        <v>3.0091081820314729</v>
      </c>
      <c r="K4344">
        <f t="shared" si="338"/>
        <v>2.6360865151030728</v>
      </c>
      <c r="L4344">
        <f t="shared" si="339"/>
        <v>6.0698135135189588</v>
      </c>
    </row>
    <row r="4345" spans="1:12" x14ac:dyDescent="0.2">
      <c r="A4345" t="s">
        <v>2</v>
      </c>
      <c r="B4345" t="str">
        <f>VLOOKUP(A4345,[1]Sheet1!$A:$B,2,0)</f>
        <v>CCCC[n+]1ccn(c1)C</v>
      </c>
      <c r="C4345" t="s">
        <v>3</v>
      </c>
      <c r="D4345" t="str">
        <f>VLOOKUP(C4345,[1]Sheet1!$A:$B,2,0)</f>
        <v>F[P-](F)(F)(F)(F)F</v>
      </c>
      <c r="E4345" t="str">
        <f t="shared" si="335"/>
        <v>CCCC[n+]1ccn(c1)C.F[P-](F)(F)(F)(F)F</v>
      </c>
      <c r="F4345">
        <v>339.04</v>
      </c>
      <c r="G4345">
        <v>101.325</v>
      </c>
      <c r="H4345">
        <v>432.5</v>
      </c>
      <c r="I4345">
        <f t="shared" si="336"/>
        <v>0.52496877231184214</v>
      </c>
      <c r="J4345">
        <f t="shared" si="337"/>
        <v>-0.13409119394795901</v>
      </c>
      <c r="K4345">
        <f t="shared" si="338"/>
        <v>2.635986111800833</v>
      </c>
      <c r="L4345">
        <f t="shared" si="339"/>
        <v>6.0695823263719344</v>
      </c>
    </row>
    <row r="4346" spans="1:12" x14ac:dyDescent="0.2">
      <c r="A4346" t="s">
        <v>2</v>
      </c>
      <c r="B4346" t="str">
        <f>VLOOKUP(A4346,[1]Sheet1!$A:$B,2,0)</f>
        <v>CCCC[n+]1ccn(c1)C</v>
      </c>
      <c r="C4346" t="s">
        <v>3</v>
      </c>
      <c r="D4346" t="str">
        <f>VLOOKUP(C4346,[1]Sheet1!$A:$B,2,0)</f>
        <v>F[P-](F)(F)(F)(F)F</v>
      </c>
      <c r="E4346" t="str">
        <f t="shared" si="335"/>
        <v>CCCC[n+]1ccn(c1)C.F[P-](F)(F)(F)(F)F</v>
      </c>
      <c r="F4346">
        <v>339.17</v>
      </c>
      <c r="G4346">
        <v>101.325</v>
      </c>
      <c r="H4346">
        <v>432.5</v>
      </c>
      <c r="I4346">
        <f t="shared" si="336"/>
        <v>0.52603755015634224</v>
      </c>
      <c r="J4346">
        <f t="shared" si="337"/>
        <v>-0.13409119394795901</v>
      </c>
      <c r="K4346">
        <f t="shared" si="338"/>
        <v>2.635986111800833</v>
      </c>
      <c r="L4346">
        <f t="shared" si="339"/>
        <v>6.0695823263719344</v>
      </c>
    </row>
    <row r="4347" spans="1:12" x14ac:dyDescent="0.2">
      <c r="A4347" t="s">
        <v>2</v>
      </c>
      <c r="B4347" t="str">
        <f>VLOOKUP(A4347,[1]Sheet1!$A:$B,2,0)</f>
        <v>CCCC[n+]1ccn(c1)C</v>
      </c>
      <c r="C4347" t="s">
        <v>3</v>
      </c>
      <c r="D4347" t="str">
        <f>VLOOKUP(C4347,[1]Sheet1!$A:$B,2,0)</f>
        <v>F[P-](F)(F)(F)(F)F</v>
      </c>
      <c r="E4347" t="str">
        <f t="shared" si="335"/>
        <v>CCCC[n+]1ccn(c1)C.F[P-](F)(F)(F)(F)F</v>
      </c>
      <c r="F4347">
        <v>339.29</v>
      </c>
      <c r="G4347">
        <v>101.325</v>
      </c>
      <c r="H4347">
        <v>432.5</v>
      </c>
      <c r="I4347">
        <f t="shared" si="336"/>
        <v>0.52702411432049623</v>
      </c>
      <c r="J4347">
        <f t="shared" si="337"/>
        <v>-0.13409119394795901</v>
      </c>
      <c r="K4347">
        <f t="shared" si="338"/>
        <v>2.635986111800833</v>
      </c>
      <c r="L4347">
        <f t="shared" si="339"/>
        <v>6.0695823263719344</v>
      </c>
    </row>
    <row r="4348" spans="1:12" x14ac:dyDescent="0.2">
      <c r="A4348" t="s">
        <v>12</v>
      </c>
      <c r="B4348" t="str">
        <f>VLOOKUP(A4348,[1]Sheet1!$A:$B,2,0)</f>
        <v>C(CCCCCCCCCCCCCCC)N1C[NH+](C=C1)C</v>
      </c>
      <c r="C4348" t="s">
        <v>8</v>
      </c>
      <c r="D4348" t="str">
        <f>VLOOKUP(C4348,[1]Sheet1!$A:$B,2,0)</f>
        <v>FC(S(=O)(=O)[N-]S(=O)(=O)C(F)(F)F)(F)F</v>
      </c>
      <c r="E4348" t="str">
        <f t="shared" si="335"/>
        <v>C(CCCCCCCCCCCCCCC)N1C[NH+](C=C1)C.FC(S(=O)(=O)[N-]S(=O)(=O)C(F)(F)F)(F)F</v>
      </c>
      <c r="F4348">
        <v>145.46</v>
      </c>
      <c r="G4348">
        <v>101.325</v>
      </c>
      <c r="H4348">
        <v>432.5</v>
      </c>
      <c r="I4348">
        <f t="shared" si="336"/>
        <v>-1.0665236518292016</v>
      </c>
      <c r="J4348">
        <f t="shared" si="337"/>
        <v>-0.13409119394795901</v>
      </c>
      <c r="K4348">
        <f t="shared" si="338"/>
        <v>2.635986111800833</v>
      </c>
      <c r="L4348">
        <f t="shared" si="339"/>
        <v>6.0695823263719344</v>
      </c>
    </row>
    <row r="4349" spans="1:12" x14ac:dyDescent="0.2">
      <c r="A4349" t="s">
        <v>17</v>
      </c>
      <c r="B4349" t="str">
        <f>VLOOKUP(A4349,[1]Sheet1!$A:$B,2,0)</f>
        <v>CCCCCC[n+]1ccn(c1)C</v>
      </c>
      <c r="C4349" t="s">
        <v>10</v>
      </c>
      <c r="D4349" t="str">
        <f>VLOOKUP(C4349,[1]Sheet1!$A:$B,2,0)</f>
        <v>F[B-](F)(F)F</v>
      </c>
      <c r="E4349" t="str">
        <f t="shared" si="335"/>
        <v>CCCCCC[n+]1ccn(c1)C.F[B-](F)(F)F</v>
      </c>
      <c r="F4349">
        <v>303.14999999999998</v>
      </c>
      <c r="G4349">
        <v>6000</v>
      </c>
      <c r="H4349">
        <v>432.5</v>
      </c>
      <c r="I4349">
        <f t="shared" si="336"/>
        <v>0.22990387354945899</v>
      </c>
      <c r="J4349">
        <f t="shared" si="337"/>
        <v>1.1999001094752433</v>
      </c>
      <c r="K4349">
        <f t="shared" si="338"/>
        <v>2.635986111800833</v>
      </c>
      <c r="L4349">
        <f t="shared" si="339"/>
        <v>6.0695823263719344</v>
      </c>
    </row>
    <row r="4350" spans="1:12" x14ac:dyDescent="0.2">
      <c r="A4350" t="s">
        <v>17</v>
      </c>
      <c r="B4350" t="str">
        <f>VLOOKUP(A4350,[1]Sheet1!$A:$B,2,0)</f>
        <v>CCCCCC[n+]1ccn(c1)C</v>
      </c>
      <c r="C4350" t="s">
        <v>10</v>
      </c>
      <c r="D4350" t="str">
        <f>VLOOKUP(C4350,[1]Sheet1!$A:$B,2,0)</f>
        <v>F[B-](F)(F)F</v>
      </c>
      <c r="E4350" t="str">
        <f t="shared" si="335"/>
        <v>CCCCCC[n+]1ccn(c1)C.F[B-](F)(F)F</v>
      </c>
      <c r="F4350">
        <v>303.14999999999998</v>
      </c>
      <c r="G4350">
        <v>8000</v>
      </c>
      <c r="H4350">
        <v>432.5</v>
      </c>
      <c r="I4350">
        <f t="shared" si="336"/>
        <v>0.22990387354945899</v>
      </c>
      <c r="J4350">
        <f t="shared" si="337"/>
        <v>1.6522021276143009</v>
      </c>
      <c r="K4350">
        <f t="shared" si="338"/>
        <v>2.635986111800833</v>
      </c>
      <c r="L4350">
        <f t="shared" si="339"/>
        <v>6.0695823263719344</v>
      </c>
    </row>
    <row r="4351" spans="1:12" x14ac:dyDescent="0.2">
      <c r="A4351" t="s">
        <v>17</v>
      </c>
      <c r="B4351" t="str">
        <f>VLOOKUP(A4351,[1]Sheet1!$A:$B,2,0)</f>
        <v>CCCCCC[n+]1ccn(c1)C</v>
      </c>
      <c r="C4351" t="s">
        <v>10</v>
      </c>
      <c r="D4351" t="str">
        <f>VLOOKUP(C4351,[1]Sheet1!$A:$B,2,0)</f>
        <v>F[B-](F)(F)F</v>
      </c>
      <c r="E4351" t="str">
        <f t="shared" si="335"/>
        <v>CCCCCC[n+]1ccn(c1)C.F[B-](F)(F)F</v>
      </c>
      <c r="F4351">
        <v>303.14999999999998</v>
      </c>
      <c r="G4351">
        <v>10000</v>
      </c>
      <c r="H4351">
        <v>432.5</v>
      </c>
      <c r="I4351">
        <f t="shared" si="336"/>
        <v>0.22990387354945899</v>
      </c>
      <c r="J4351">
        <f t="shared" si="337"/>
        <v>2.1045041457533582</v>
      </c>
      <c r="K4351">
        <f t="shared" si="338"/>
        <v>2.635986111800833</v>
      </c>
      <c r="L4351">
        <f t="shared" si="339"/>
        <v>6.0695823263719344</v>
      </c>
    </row>
    <row r="4352" spans="1:12" x14ac:dyDescent="0.2">
      <c r="A4352" t="s">
        <v>17</v>
      </c>
      <c r="B4352" t="str">
        <f>VLOOKUP(A4352,[1]Sheet1!$A:$B,2,0)</f>
        <v>CCCCCC[n+]1ccn(c1)C</v>
      </c>
      <c r="C4352" t="s">
        <v>10</v>
      </c>
      <c r="D4352" t="str">
        <f>VLOOKUP(C4352,[1]Sheet1!$A:$B,2,0)</f>
        <v>F[B-](F)(F)F</v>
      </c>
      <c r="E4352" t="str">
        <f t="shared" si="335"/>
        <v>CCCCCC[n+]1ccn(c1)C.F[B-](F)(F)F</v>
      </c>
      <c r="F4352">
        <v>303.14999999999998</v>
      </c>
      <c r="G4352">
        <v>100</v>
      </c>
      <c r="H4352">
        <v>432.4</v>
      </c>
      <c r="I4352">
        <f t="shared" si="336"/>
        <v>0.22990387354945899</v>
      </c>
      <c r="J4352">
        <f t="shared" si="337"/>
        <v>-0.13439084403497614</v>
      </c>
      <c r="K4352">
        <f t="shared" si="338"/>
        <v>2.6358856852812727</v>
      </c>
      <c r="L4352">
        <f t="shared" si="339"/>
        <v>6.069351085765053</v>
      </c>
    </row>
    <row r="4353" spans="1:12" x14ac:dyDescent="0.2">
      <c r="A4353" t="s">
        <v>17</v>
      </c>
      <c r="B4353" t="str">
        <f>VLOOKUP(A4353,[1]Sheet1!$A:$B,2,0)</f>
        <v>CCCCCC[n+]1ccn(c1)C</v>
      </c>
      <c r="C4353" t="s">
        <v>10</v>
      </c>
      <c r="D4353" t="str">
        <f>VLOOKUP(C4353,[1]Sheet1!$A:$B,2,0)</f>
        <v>F[B-](F)(F)F</v>
      </c>
      <c r="E4353" t="str">
        <f t="shared" si="335"/>
        <v>CCCCCC[n+]1ccn(c1)C.F[B-](F)(F)F</v>
      </c>
      <c r="F4353">
        <v>303.14999999999998</v>
      </c>
      <c r="G4353">
        <v>2000</v>
      </c>
      <c r="H4353">
        <v>432.4</v>
      </c>
      <c r="I4353">
        <f t="shared" si="336"/>
        <v>0.22990387354945899</v>
      </c>
      <c r="J4353">
        <f t="shared" si="337"/>
        <v>0.29529607319712842</v>
      </c>
      <c r="K4353">
        <f t="shared" si="338"/>
        <v>2.6358856852812727</v>
      </c>
      <c r="L4353">
        <f t="shared" si="339"/>
        <v>6.069351085765053</v>
      </c>
    </row>
    <row r="4354" spans="1:12" x14ac:dyDescent="0.2">
      <c r="A4354" t="s">
        <v>17</v>
      </c>
      <c r="B4354" t="str">
        <f>VLOOKUP(A4354,[1]Sheet1!$A:$B,2,0)</f>
        <v>CCCCCC[n+]1ccn(c1)C</v>
      </c>
      <c r="C4354" t="s">
        <v>10</v>
      </c>
      <c r="D4354" t="str">
        <f>VLOOKUP(C4354,[1]Sheet1!$A:$B,2,0)</f>
        <v>F[B-](F)(F)F</v>
      </c>
      <c r="E4354" t="str">
        <f t="shared" ref="E4354:E4417" si="340">B4354&amp;"."&amp;D4354</f>
        <v>CCCCCC[n+]1ccn(c1)C.F[B-](F)(F)F</v>
      </c>
      <c r="F4354">
        <v>303.14999999999998</v>
      </c>
      <c r="G4354">
        <v>4000</v>
      </c>
      <c r="H4354">
        <v>432.4</v>
      </c>
      <c r="I4354">
        <f t="shared" ref="I4354:I4417" si="341">STANDARDIZE(F4354,AVERAGE(F:F),STDEVP(F:F))</f>
        <v>0.22990387354945899</v>
      </c>
      <c r="J4354">
        <f t="shared" ref="J4354:J4417" si="342">STANDARDIZE(G4354,AVERAGE(G:G),STDEVP(G:G))</f>
        <v>0.74759809133618593</v>
      </c>
      <c r="K4354">
        <f t="shared" si="338"/>
        <v>2.6358856852812727</v>
      </c>
      <c r="L4354">
        <f t="shared" si="339"/>
        <v>6.069351085765053</v>
      </c>
    </row>
    <row r="4355" spans="1:12" x14ac:dyDescent="0.2">
      <c r="A4355" t="s">
        <v>2</v>
      </c>
      <c r="B4355" t="str">
        <f>VLOOKUP(A4355,[1]Sheet1!$A:$B,2,0)</f>
        <v>CCCC[n+]1ccn(c1)C</v>
      </c>
      <c r="C4355" t="s">
        <v>3</v>
      </c>
      <c r="D4355" t="str">
        <f>VLOOKUP(C4355,[1]Sheet1!$A:$B,2,0)</f>
        <v>F[P-](F)(F)(F)(F)F</v>
      </c>
      <c r="E4355" t="str">
        <f t="shared" si="340"/>
        <v>CCCC[n+]1ccn(c1)C.F[P-](F)(F)(F)(F)F</v>
      </c>
      <c r="F4355">
        <v>338.52</v>
      </c>
      <c r="G4355">
        <v>101.325</v>
      </c>
      <c r="H4355">
        <v>432.2</v>
      </c>
      <c r="I4355">
        <f t="shared" si="341"/>
        <v>0.52069366093384128</v>
      </c>
      <c r="J4355">
        <f t="shared" si="342"/>
        <v>-0.13409119394795901</v>
      </c>
      <c r="K4355">
        <f t="shared" ref="K4355:K4418" si="343">LOG(H4355)</f>
        <v>2.6356847625472226</v>
      </c>
      <c r="L4355">
        <f t="shared" ref="L4355:L4418" si="344">LN(H4355)</f>
        <v>6.0688884440727859</v>
      </c>
    </row>
    <row r="4356" spans="1:12" x14ac:dyDescent="0.2">
      <c r="A4356" t="s">
        <v>2</v>
      </c>
      <c r="B4356" t="str">
        <f>VLOOKUP(A4356,[1]Sheet1!$A:$B,2,0)</f>
        <v>CCCC[n+]1ccn(c1)C</v>
      </c>
      <c r="C4356" t="s">
        <v>3</v>
      </c>
      <c r="D4356" t="str">
        <f>VLOOKUP(C4356,[1]Sheet1!$A:$B,2,0)</f>
        <v>F[P-](F)(F)(F)(F)F</v>
      </c>
      <c r="E4356" t="str">
        <f t="shared" si="340"/>
        <v>CCCC[n+]1ccn(c1)C.F[P-](F)(F)(F)(F)F</v>
      </c>
      <c r="F4356">
        <v>338.64</v>
      </c>
      <c r="G4356">
        <v>101.325</v>
      </c>
      <c r="H4356">
        <v>432.2</v>
      </c>
      <c r="I4356">
        <f t="shared" si="341"/>
        <v>0.52168022509799528</v>
      </c>
      <c r="J4356">
        <f t="shared" si="342"/>
        <v>-0.13409119394795901</v>
      </c>
      <c r="K4356">
        <f t="shared" si="343"/>
        <v>2.6356847625472226</v>
      </c>
      <c r="L4356">
        <f t="shared" si="344"/>
        <v>6.0688884440727859</v>
      </c>
    </row>
    <row r="4357" spans="1:12" x14ac:dyDescent="0.2">
      <c r="A4357" t="s">
        <v>2</v>
      </c>
      <c r="B4357" t="str">
        <f>VLOOKUP(A4357,[1]Sheet1!$A:$B,2,0)</f>
        <v>CCCC[n+]1ccn(c1)C</v>
      </c>
      <c r="C4357" t="s">
        <v>3</v>
      </c>
      <c r="D4357" t="str">
        <f>VLOOKUP(C4357,[1]Sheet1!$A:$B,2,0)</f>
        <v>F[P-](F)(F)(F)(F)F</v>
      </c>
      <c r="E4357" t="str">
        <f t="shared" si="340"/>
        <v>CCCC[n+]1ccn(c1)C.F[P-](F)(F)(F)(F)F</v>
      </c>
      <c r="F4357">
        <v>338.91</v>
      </c>
      <c r="G4357">
        <v>101.325</v>
      </c>
      <c r="H4357">
        <v>432.2</v>
      </c>
      <c r="I4357">
        <f t="shared" si="341"/>
        <v>0.52389999446734203</v>
      </c>
      <c r="J4357">
        <f t="shared" si="342"/>
        <v>-0.13409119394795901</v>
      </c>
      <c r="K4357">
        <f t="shared" si="343"/>
        <v>2.6356847625472226</v>
      </c>
      <c r="L4357">
        <f t="shared" si="344"/>
        <v>6.0688884440727859</v>
      </c>
    </row>
    <row r="4358" spans="1:12" x14ac:dyDescent="0.2">
      <c r="A4358" t="s">
        <v>2</v>
      </c>
      <c r="B4358" t="str">
        <f>VLOOKUP(A4358,[1]Sheet1!$A:$B,2,0)</f>
        <v>CCCC[n+]1ccn(c1)C</v>
      </c>
      <c r="C4358" t="s">
        <v>3</v>
      </c>
      <c r="D4358" t="str">
        <f>VLOOKUP(C4358,[1]Sheet1!$A:$B,2,0)</f>
        <v>F[P-](F)(F)(F)(F)F</v>
      </c>
      <c r="E4358" t="str">
        <f t="shared" si="340"/>
        <v>CCCC[n+]1ccn(c1)C.F[P-](F)(F)(F)(F)F</v>
      </c>
      <c r="F4358">
        <v>338.14</v>
      </c>
      <c r="G4358">
        <v>101.325</v>
      </c>
      <c r="H4358">
        <v>432</v>
      </c>
      <c r="I4358">
        <f t="shared" si="341"/>
        <v>0.51756954108068709</v>
      </c>
      <c r="J4358">
        <f t="shared" si="342"/>
        <v>-0.13409119394795901</v>
      </c>
      <c r="K4358">
        <f t="shared" si="343"/>
        <v>2.6354837468149119</v>
      </c>
      <c r="L4358">
        <f t="shared" si="344"/>
        <v>6.0684255882441107</v>
      </c>
    </row>
    <row r="4359" spans="1:12" x14ac:dyDescent="0.2">
      <c r="A4359" t="s">
        <v>2</v>
      </c>
      <c r="B4359" t="str">
        <f>VLOOKUP(A4359,[1]Sheet1!$A:$B,2,0)</f>
        <v>CCCC[n+]1ccn(c1)C</v>
      </c>
      <c r="C4359" t="s">
        <v>3</v>
      </c>
      <c r="D4359" t="str">
        <f>VLOOKUP(C4359,[1]Sheet1!$A:$B,2,0)</f>
        <v>F[P-](F)(F)(F)(F)F</v>
      </c>
      <c r="E4359" t="str">
        <f t="shared" si="340"/>
        <v>CCCC[n+]1ccn(c1)C.F[P-](F)(F)(F)(F)F</v>
      </c>
      <c r="F4359">
        <v>338.27</v>
      </c>
      <c r="G4359">
        <v>101.325</v>
      </c>
      <c r="H4359">
        <v>432</v>
      </c>
      <c r="I4359">
        <f t="shared" si="341"/>
        <v>0.51863831892518719</v>
      </c>
      <c r="J4359">
        <f t="shared" si="342"/>
        <v>-0.13409119394795901</v>
      </c>
      <c r="K4359">
        <f t="shared" si="343"/>
        <v>2.6354837468149119</v>
      </c>
      <c r="L4359">
        <f t="shared" si="344"/>
        <v>6.0684255882441107</v>
      </c>
    </row>
    <row r="4360" spans="1:12" x14ac:dyDescent="0.2">
      <c r="A4360" t="s">
        <v>2</v>
      </c>
      <c r="B4360" t="str">
        <f>VLOOKUP(A4360,[1]Sheet1!$A:$B,2,0)</f>
        <v>CCCC[n+]1ccn(c1)C</v>
      </c>
      <c r="C4360" t="s">
        <v>3</v>
      </c>
      <c r="D4360" t="str">
        <f>VLOOKUP(C4360,[1]Sheet1!$A:$B,2,0)</f>
        <v>F[P-](F)(F)(F)(F)F</v>
      </c>
      <c r="E4360" t="str">
        <f t="shared" si="340"/>
        <v>CCCC[n+]1ccn(c1)C.F[P-](F)(F)(F)(F)F</v>
      </c>
      <c r="F4360">
        <v>338.39</v>
      </c>
      <c r="G4360">
        <v>101.325</v>
      </c>
      <c r="H4360">
        <v>432</v>
      </c>
      <c r="I4360">
        <f t="shared" si="341"/>
        <v>0.51962488308934118</v>
      </c>
      <c r="J4360">
        <f t="shared" si="342"/>
        <v>-0.13409119394795901</v>
      </c>
      <c r="K4360">
        <f t="shared" si="343"/>
        <v>2.6354837468149119</v>
      </c>
      <c r="L4360">
        <f t="shared" si="344"/>
        <v>6.0684255882441107</v>
      </c>
    </row>
    <row r="4361" spans="1:12" x14ac:dyDescent="0.2">
      <c r="A4361" t="s">
        <v>17</v>
      </c>
      <c r="B4361" t="str">
        <f>VLOOKUP(A4361,[1]Sheet1!$A:$B,2,0)</f>
        <v>CCCCCC[n+]1ccn(c1)C</v>
      </c>
      <c r="C4361" t="s">
        <v>3</v>
      </c>
      <c r="D4361" t="str">
        <f>VLOOKUP(C4361,[1]Sheet1!$A:$B,2,0)</f>
        <v>F[P-](F)(F)(F)(F)F</v>
      </c>
      <c r="E4361" t="str">
        <f t="shared" si="340"/>
        <v>CCCCCC[n+]1ccn(c1)C.F[P-](F)(F)(F)(F)F</v>
      </c>
      <c r="F4361">
        <v>312.14999999999998</v>
      </c>
      <c r="G4361">
        <v>101.325</v>
      </c>
      <c r="H4361">
        <v>432</v>
      </c>
      <c r="I4361">
        <f t="shared" si="341"/>
        <v>0.30389618586100664</v>
      </c>
      <c r="J4361">
        <f t="shared" si="342"/>
        <v>-0.13409119394795901</v>
      </c>
      <c r="K4361">
        <f t="shared" si="343"/>
        <v>2.6354837468149119</v>
      </c>
      <c r="L4361">
        <f t="shared" si="344"/>
        <v>6.0684255882441107</v>
      </c>
    </row>
    <row r="4362" spans="1:12" x14ac:dyDescent="0.2">
      <c r="A4362" t="s">
        <v>17</v>
      </c>
      <c r="B4362" t="str">
        <f>VLOOKUP(A4362,[1]Sheet1!$A:$B,2,0)</f>
        <v>CCCCCC[n+]1ccn(c1)C</v>
      </c>
      <c r="C4362" t="s">
        <v>3</v>
      </c>
      <c r="D4362" t="str">
        <f>VLOOKUP(C4362,[1]Sheet1!$A:$B,2,0)</f>
        <v>F[P-](F)(F)(F)(F)F</v>
      </c>
      <c r="E4362" t="str">
        <f t="shared" si="340"/>
        <v>CCCCCC[n+]1ccn(c1)C.F[P-](F)(F)(F)(F)F</v>
      </c>
      <c r="F4362">
        <v>313.14999999999998</v>
      </c>
      <c r="G4362">
        <v>101.325</v>
      </c>
      <c r="H4362">
        <v>432</v>
      </c>
      <c r="I4362">
        <f t="shared" si="341"/>
        <v>0.31211755389562301</v>
      </c>
      <c r="J4362">
        <f t="shared" si="342"/>
        <v>-0.13409119394795901</v>
      </c>
      <c r="K4362">
        <f t="shared" si="343"/>
        <v>2.6354837468149119</v>
      </c>
      <c r="L4362">
        <f t="shared" si="344"/>
        <v>6.0684255882441107</v>
      </c>
    </row>
    <row r="4363" spans="1:12" x14ac:dyDescent="0.2">
      <c r="A4363" t="s">
        <v>52</v>
      </c>
      <c r="B4363" t="str">
        <f>VLOOKUP(A4363,[1]Sheet1!$A:$B,2,0)</f>
        <v>CCCCCC[N+](CCO)(C)C</v>
      </c>
      <c r="C4363" t="s">
        <v>5</v>
      </c>
      <c r="D4363" t="str">
        <f>VLOOKUP(C4363,[1]Sheet1!$A:$B,2,0)</f>
        <v>[Br-]</v>
      </c>
      <c r="E4363" t="str">
        <f t="shared" si="340"/>
        <v>CCCCCC[N+](CCO)(C)C.[Br-]</v>
      </c>
      <c r="F4363">
        <v>330.12</v>
      </c>
      <c r="G4363">
        <v>101.325</v>
      </c>
      <c r="H4363">
        <v>432</v>
      </c>
      <c r="I4363">
        <f t="shared" si="341"/>
        <v>0.45163416944306367</v>
      </c>
      <c r="J4363">
        <f t="shared" si="342"/>
        <v>-0.13409119394795901</v>
      </c>
      <c r="K4363">
        <f t="shared" si="343"/>
        <v>2.6354837468149119</v>
      </c>
      <c r="L4363">
        <f t="shared" si="344"/>
        <v>6.0684255882441107</v>
      </c>
    </row>
    <row r="4364" spans="1:12" x14ac:dyDescent="0.2">
      <c r="A4364" t="s">
        <v>74</v>
      </c>
      <c r="B4364" t="str">
        <f>VLOOKUP(A4364,[1]Sheet1!$A:$B,2,0)</f>
        <v>C(C)[N+](C)(C)CCO</v>
      </c>
      <c r="C4364" t="s">
        <v>102</v>
      </c>
      <c r="D4364" t="str">
        <f>VLOOKUP(C4364,[1]Sheet1!$A:$B,2,0)</f>
        <v>S(C)(=O)(=O)[O-]</v>
      </c>
      <c r="E4364" t="str">
        <f t="shared" si="340"/>
        <v>C(C)[N+](C)(C)CCO.S(C)(=O)(=O)[O-]</v>
      </c>
      <c r="F4364">
        <v>390.15</v>
      </c>
      <c r="G4364">
        <v>101.325</v>
      </c>
      <c r="H4364">
        <v>432</v>
      </c>
      <c r="I4364">
        <f t="shared" si="341"/>
        <v>0.94516289256108621</v>
      </c>
      <c r="J4364">
        <f t="shared" si="342"/>
        <v>-0.13409119394795901</v>
      </c>
      <c r="K4364">
        <f t="shared" si="343"/>
        <v>2.6354837468149119</v>
      </c>
      <c r="L4364">
        <f t="shared" si="344"/>
        <v>6.0684255882441107</v>
      </c>
    </row>
    <row r="4365" spans="1:12" x14ac:dyDescent="0.2">
      <c r="A4365" t="s">
        <v>2</v>
      </c>
      <c r="B4365" t="str">
        <f>VLOOKUP(A4365,[1]Sheet1!$A:$B,2,0)</f>
        <v>CCCC[n+]1ccn(c1)C</v>
      </c>
      <c r="C4365" t="s">
        <v>45</v>
      </c>
      <c r="D4365" t="str">
        <f>VLOOKUP(C4365,[1]Sheet1!$A:$B,2,0)</f>
        <v>FC(S(=O)(=O)[O-])(F)F</v>
      </c>
      <c r="E4365" t="str">
        <f t="shared" si="340"/>
        <v>CCCC[n+]1ccn(c1)C.FC(S(=O)(=O)[O-])(F)F</v>
      </c>
      <c r="F4365">
        <v>306.35000000000002</v>
      </c>
      <c r="G4365">
        <v>101.325</v>
      </c>
      <c r="H4365">
        <v>431.9</v>
      </c>
      <c r="I4365">
        <f t="shared" si="341"/>
        <v>0.25621225126023184</v>
      </c>
      <c r="J4365">
        <f t="shared" si="342"/>
        <v>-0.13409119394795901</v>
      </c>
      <c r="K4365">
        <f t="shared" si="343"/>
        <v>2.6353832040474985</v>
      </c>
      <c r="L4365">
        <f t="shared" si="344"/>
        <v>6.0681940799666556</v>
      </c>
    </row>
    <row r="4366" spans="1:12" x14ac:dyDescent="0.2">
      <c r="A4366" t="s">
        <v>2</v>
      </c>
      <c r="B4366" t="str">
        <f>VLOOKUP(A4366,[1]Sheet1!$A:$B,2,0)</f>
        <v>CCCC[n+]1ccn(c1)C</v>
      </c>
      <c r="C4366" t="s">
        <v>3</v>
      </c>
      <c r="D4366" t="str">
        <f>VLOOKUP(C4366,[1]Sheet1!$A:$B,2,0)</f>
        <v>F[P-](F)(F)(F)(F)F</v>
      </c>
      <c r="E4366" t="str">
        <f t="shared" si="340"/>
        <v>CCCC[n+]1ccn(c1)C.F[P-](F)(F)(F)(F)F</v>
      </c>
      <c r="F4366">
        <v>337.89</v>
      </c>
      <c r="G4366">
        <v>101.325</v>
      </c>
      <c r="H4366">
        <v>431.7</v>
      </c>
      <c r="I4366">
        <f t="shared" si="341"/>
        <v>0.515514199072033</v>
      </c>
      <c r="J4366">
        <f t="shared" si="342"/>
        <v>-0.13409119394795901</v>
      </c>
      <c r="K4366">
        <f t="shared" si="343"/>
        <v>2.6351820486562678</v>
      </c>
      <c r="L4366">
        <f t="shared" si="344"/>
        <v>6.0677309025614319</v>
      </c>
    </row>
    <row r="4367" spans="1:12" x14ac:dyDescent="0.2">
      <c r="A4367" t="s">
        <v>2</v>
      </c>
      <c r="B4367" t="str">
        <f>VLOOKUP(A4367,[1]Sheet1!$A:$B,2,0)</f>
        <v>CCCC[n+]1ccn(c1)C</v>
      </c>
      <c r="C4367" t="s">
        <v>3</v>
      </c>
      <c r="D4367" t="str">
        <f>VLOOKUP(C4367,[1]Sheet1!$A:$B,2,0)</f>
        <v>F[P-](F)(F)(F)(F)F</v>
      </c>
      <c r="E4367" t="str">
        <f t="shared" si="340"/>
        <v>CCCC[n+]1ccn(c1)C.F[P-](F)(F)(F)(F)F</v>
      </c>
      <c r="F4367">
        <v>338.02</v>
      </c>
      <c r="G4367">
        <v>101.325</v>
      </c>
      <c r="H4367">
        <v>431.7</v>
      </c>
      <c r="I4367">
        <f t="shared" si="341"/>
        <v>0.5165829769165331</v>
      </c>
      <c r="J4367">
        <f t="shared" si="342"/>
        <v>-0.13409119394795901</v>
      </c>
      <c r="K4367">
        <f t="shared" si="343"/>
        <v>2.6351820486562678</v>
      </c>
      <c r="L4367">
        <f t="shared" si="344"/>
        <v>6.0677309025614319</v>
      </c>
    </row>
    <row r="4368" spans="1:12" x14ac:dyDescent="0.2">
      <c r="A4368" t="s">
        <v>2</v>
      </c>
      <c r="B4368" t="str">
        <f>VLOOKUP(A4368,[1]Sheet1!$A:$B,2,0)</f>
        <v>CCCC[n+]1ccn(c1)C</v>
      </c>
      <c r="C4368" t="s">
        <v>3</v>
      </c>
      <c r="D4368" t="str">
        <f>VLOOKUP(C4368,[1]Sheet1!$A:$B,2,0)</f>
        <v>F[P-](F)(F)(F)(F)F</v>
      </c>
      <c r="E4368" t="str">
        <f t="shared" si="340"/>
        <v>CCCC[n+]1ccn(c1)C.F[P-](F)(F)(F)(F)F</v>
      </c>
      <c r="F4368">
        <v>336.88</v>
      </c>
      <c r="G4368">
        <v>101.325</v>
      </c>
      <c r="H4368">
        <v>431.4</v>
      </c>
      <c r="I4368">
        <f t="shared" si="341"/>
        <v>0.50721061735707051</v>
      </c>
      <c r="J4368">
        <f t="shared" si="342"/>
        <v>-0.13409119394795901</v>
      </c>
      <c r="K4368">
        <f t="shared" si="343"/>
        <v>2.6348801407665263</v>
      </c>
      <c r="L4368">
        <f t="shared" si="344"/>
        <v>6.0670357339550556</v>
      </c>
    </row>
    <row r="4369" spans="1:12" x14ac:dyDescent="0.2">
      <c r="A4369" t="s">
        <v>2</v>
      </c>
      <c r="B4369" t="str">
        <f>VLOOKUP(A4369,[1]Sheet1!$A:$B,2,0)</f>
        <v>CCCC[n+]1ccn(c1)C</v>
      </c>
      <c r="C4369" t="s">
        <v>3</v>
      </c>
      <c r="D4369" t="str">
        <f>VLOOKUP(C4369,[1]Sheet1!$A:$B,2,0)</f>
        <v>F[P-](F)(F)(F)(F)F</v>
      </c>
      <c r="E4369" t="str">
        <f t="shared" si="340"/>
        <v>CCCC[n+]1ccn(c1)C.F[P-](F)(F)(F)(F)F</v>
      </c>
      <c r="F4369">
        <v>337.01</v>
      </c>
      <c r="G4369">
        <v>101.325</v>
      </c>
      <c r="H4369">
        <v>431.4</v>
      </c>
      <c r="I4369">
        <f t="shared" si="341"/>
        <v>0.50827939520157062</v>
      </c>
      <c r="J4369">
        <f t="shared" si="342"/>
        <v>-0.13409119394795901</v>
      </c>
      <c r="K4369">
        <f t="shared" si="343"/>
        <v>2.6348801407665263</v>
      </c>
      <c r="L4369">
        <f t="shared" si="344"/>
        <v>6.0670357339550556</v>
      </c>
    </row>
    <row r="4370" spans="1:12" x14ac:dyDescent="0.2">
      <c r="A4370" t="s">
        <v>2</v>
      </c>
      <c r="B4370" t="str">
        <f>VLOOKUP(A4370,[1]Sheet1!$A:$B,2,0)</f>
        <v>CCCC[n+]1ccn(c1)C</v>
      </c>
      <c r="C4370" t="s">
        <v>3</v>
      </c>
      <c r="D4370" t="str">
        <f>VLOOKUP(C4370,[1]Sheet1!$A:$B,2,0)</f>
        <v>F[P-](F)(F)(F)(F)F</v>
      </c>
      <c r="E4370" t="str">
        <f t="shared" si="340"/>
        <v>CCCC[n+]1ccn(c1)C.F[P-](F)(F)(F)(F)F</v>
      </c>
      <c r="F4370">
        <v>337.13</v>
      </c>
      <c r="G4370">
        <v>101.325</v>
      </c>
      <c r="H4370">
        <v>431.4</v>
      </c>
      <c r="I4370">
        <f t="shared" si="341"/>
        <v>0.50926595936572461</v>
      </c>
      <c r="J4370">
        <f t="shared" si="342"/>
        <v>-0.13409119394795901</v>
      </c>
      <c r="K4370">
        <f t="shared" si="343"/>
        <v>2.6348801407665263</v>
      </c>
      <c r="L4370">
        <f t="shared" si="344"/>
        <v>6.0670357339550556</v>
      </c>
    </row>
    <row r="4371" spans="1:12" x14ac:dyDescent="0.2">
      <c r="A4371" t="s">
        <v>2</v>
      </c>
      <c r="B4371" t="str">
        <f>VLOOKUP(A4371,[1]Sheet1!$A:$B,2,0)</f>
        <v>CCCC[n+]1ccn(c1)C</v>
      </c>
      <c r="C4371" t="s">
        <v>3</v>
      </c>
      <c r="D4371" t="str">
        <f>VLOOKUP(C4371,[1]Sheet1!$A:$B,2,0)</f>
        <v>F[P-](F)(F)(F)(F)F</v>
      </c>
      <c r="E4371" t="str">
        <f t="shared" si="340"/>
        <v>CCCC[n+]1ccn(c1)C.F[P-](F)(F)(F)(F)F</v>
      </c>
      <c r="F4371">
        <v>337.39</v>
      </c>
      <c r="G4371">
        <v>101.325</v>
      </c>
      <c r="H4371">
        <v>431.4</v>
      </c>
      <c r="I4371">
        <f t="shared" si="341"/>
        <v>0.51140351505472481</v>
      </c>
      <c r="J4371">
        <f t="shared" si="342"/>
        <v>-0.13409119394795901</v>
      </c>
      <c r="K4371">
        <f t="shared" si="343"/>
        <v>2.6348801407665263</v>
      </c>
      <c r="L4371">
        <f t="shared" si="344"/>
        <v>6.0670357339550556</v>
      </c>
    </row>
    <row r="4372" spans="1:12" x14ac:dyDescent="0.2">
      <c r="A4372" t="s">
        <v>2</v>
      </c>
      <c r="B4372" t="str">
        <f>VLOOKUP(A4372,[1]Sheet1!$A:$B,2,0)</f>
        <v>CCCC[n+]1ccn(c1)C</v>
      </c>
      <c r="C4372" t="s">
        <v>3</v>
      </c>
      <c r="D4372" t="str">
        <f>VLOOKUP(C4372,[1]Sheet1!$A:$B,2,0)</f>
        <v>F[P-](F)(F)(F)(F)F</v>
      </c>
      <c r="E4372" t="str">
        <f t="shared" si="340"/>
        <v>CCCC[n+]1ccn(c1)C.F[P-](F)(F)(F)(F)F</v>
      </c>
      <c r="F4372">
        <v>337.51</v>
      </c>
      <c r="G4372">
        <v>101.325</v>
      </c>
      <c r="H4372">
        <v>431.4</v>
      </c>
      <c r="I4372">
        <f t="shared" si="341"/>
        <v>0.5123900792188788</v>
      </c>
      <c r="J4372">
        <f t="shared" si="342"/>
        <v>-0.13409119394795901</v>
      </c>
      <c r="K4372">
        <f t="shared" si="343"/>
        <v>2.6348801407665263</v>
      </c>
      <c r="L4372">
        <f t="shared" si="344"/>
        <v>6.0670357339550556</v>
      </c>
    </row>
    <row r="4373" spans="1:12" x14ac:dyDescent="0.2">
      <c r="A4373" t="s">
        <v>2</v>
      </c>
      <c r="B4373" t="str">
        <f>VLOOKUP(A4373,[1]Sheet1!$A:$B,2,0)</f>
        <v>CCCC[n+]1ccn(c1)C</v>
      </c>
      <c r="C4373" t="s">
        <v>3</v>
      </c>
      <c r="D4373" t="str">
        <f>VLOOKUP(C4373,[1]Sheet1!$A:$B,2,0)</f>
        <v>F[P-](F)(F)(F)(F)F</v>
      </c>
      <c r="E4373" t="str">
        <f t="shared" si="340"/>
        <v>CCCC[n+]1ccn(c1)C.F[P-](F)(F)(F)(F)F</v>
      </c>
      <c r="F4373">
        <v>337.64</v>
      </c>
      <c r="G4373">
        <v>101.325</v>
      </c>
      <c r="H4373">
        <v>431.4</v>
      </c>
      <c r="I4373">
        <f t="shared" si="341"/>
        <v>0.5134588570633789</v>
      </c>
      <c r="J4373">
        <f t="shared" si="342"/>
        <v>-0.13409119394795901</v>
      </c>
      <c r="K4373">
        <f t="shared" si="343"/>
        <v>2.6348801407665263</v>
      </c>
      <c r="L4373">
        <f t="shared" si="344"/>
        <v>6.0670357339550556</v>
      </c>
    </row>
    <row r="4374" spans="1:12" x14ac:dyDescent="0.2">
      <c r="A4374" t="s">
        <v>2</v>
      </c>
      <c r="B4374" t="str">
        <f>VLOOKUP(A4374,[1]Sheet1!$A:$B,2,0)</f>
        <v>CCCC[n+]1ccn(c1)C</v>
      </c>
      <c r="C4374" t="s">
        <v>3</v>
      </c>
      <c r="D4374" t="str">
        <f>VLOOKUP(C4374,[1]Sheet1!$A:$B,2,0)</f>
        <v>F[P-](F)(F)(F)(F)F</v>
      </c>
      <c r="E4374" t="str">
        <f t="shared" si="340"/>
        <v>CCCC[n+]1ccn(c1)C.F[P-](F)(F)(F)(F)F</v>
      </c>
      <c r="F4374">
        <v>337.76</v>
      </c>
      <c r="G4374">
        <v>101.325</v>
      </c>
      <c r="H4374">
        <v>431.4</v>
      </c>
      <c r="I4374">
        <f t="shared" si="341"/>
        <v>0.5144454212275329</v>
      </c>
      <c r="J4374">
        <f t="shared" si="342"/>
        <v>-0.13409119394795901</v>
      </c>
      <c r="K4374">
        <f t="shared" si="343"/>
        <v>2.6348801407665263</v>
      </c>
      <c r="L4374">
        <f t="shared" si="344"/>
        <v>6.0670357339550556</v>
      </c>
    </row>
    <row r="4375" spans="1:12" x14ac:dyDescent="0.2">
      <c r="A4375" t="s">
        <v>163</v>
      </c>
      <c r="B4375" t="str">
        <f>VLOOKUP(A4375,[1]Sheet1!$A:$B,2,0)</f>
        <v>N#CCCCn1cc[n+](c1)C</v>
      </c>
      <c r="C4375" t="s">
        <v>10</v>
      </c>
      <c r="D4375" t="str">
        <f>VLOOKUP(C4375,[1]Sheet1!$A:$B,2,0)</f>
        <v>F[B-](F)(F)F</v>
      </c>
      <c r="E4375" t="str">
        <f t="shared" si="340"/>
        <v>N#CCCCn1cc[n+](c1)C.F[B-](F)(F)F</v>
      </c>
      <c r="F4375">
        <v>298.14999999999998</v>
      </c>
      <c r="G4375">
        <v>101.325</v>
      </c>
      <c r="H4375">
        <v>431.4</v>
      </c>
      <c r="I4375">
        <f t="shared" si="341"/>
        <v>0.18879703337637696</v>
      </c>
      <c r="J4375">
        <f t="shared" si="342"/>
        <v>-0.13409119394795901</v>
      </c>
      <c r="K4375">
        <f t="shared" si="343"/>
        <v>2.6348801407665263</v>
      </c>
      <c r="L4375">
        <f t="shared" si="344"/>
        <v>6.0670357339550556</v>
      </c>
    </row>
    <row r="4376" spans="1:12" x14ac:dyDescent="0.2">
      <c r="A4376" t="s">
        <v>2</v>
      </c>
      <c r="B4376" t="str">
        <f>VLOOKUP(A4376,[1]Sheet1!$A:$B,2,0)</f>
        <v>CCCC[n+]1ccn(c1)C</v>
      </c>
      <c r="C4376" t="s">
        <v>3</v>
      </c>
      <c r="D4376" t="str">
        <f>VLOOKUP(C4376,[1]Sheet1!$A:$B,2,0)</f>
        <v>F[P-](F)(F)(F)(F)F</v>
      </c>
      <c r="E4376" t="str">
        <f t="shared" si="340"/>
        <v>CCCC[n+]1ccn(c1)C.F[P-](F)(F)(F)(F)F</v>
      </c>
      <c r="F4376">
        <v>336.12</v>
      </c>
      <c r="G4376">
        <v>101.325</v>
      </c>
      <c r="H4376">
        <v>431.1</v>
      </c>
      <c r="I4376">
        <f t="shared" si="341"/>
        <v>0.50096237765076213</v>
      </c>
      <c r="J4376">
        <f t="shared" si="342"/>
        <v>-0.13409119394795901</v>
      </c>
      <c r="K4376">
        <f t="shared" si="343"/>
        <v>2.634578022853888</v>
      </c>
      <c r="L4376">
        <f t="shared" si="344"/>
        <v>6.066340081753089</v>
      </c>
    </row>
    <row r="4377" spans="1:12" x14ac:dyDescent="0.2">
      <c r="A4377" t="s">
        <v>2</v>
      </c>
      <c r="B4377" t="str">
        <f>VLOOKUP(A4377,[1]Sheet1!$A:$B,2,0)</f>
        <v>CCCC[n+]1ccn(c1)C</v>
      </c>
      <c r="C4377" t="s">
        <v>3</v>
      </c>
      <c r="D4377" t="str">
        <f>VLOOKUP(C4377,[1]Sheet1!$A:$B,2,0)</f>
        <v>F[P-](F)(F)(F)(F)F</v>
      </c>
      <c r="E4377" t="str">
        <f t="shared" si="340"/>
        <v>CCCC[n+]1ccn(c1)C.F[P-](F)(F)(F)(F)F</v>
      </c>
      <c r="F4377">
        <v>336.5</v>
      </c>
      <c r="G4377">
        <v>101.325</v>
      </c>
      <c r="H4377">
        <v>431.1</v>
      </c>
      <c r="I4377">
        <f t="shared" si="341"/>
        <v>0.50408649750391632</v>
      </c>
      <c r="J4377">
        <f t="shared" si="342"/>
        <v>-0.13409119394795901</v>
      </c>
      <c r="K4377">
        <f t="shared" si="343"/>
        <v>2.634578022853888</v>
      </c>
      <c r="L4377">
        <f t="shared" si="344"/>
        <v>6.066340081753089</v>
      </c>
    </row>
    <row r="4378" spans="1:12" x14ac:dyDescent="0.2">
      <c r="A4378" t="s">
        <v>2</v>
      </c>
      <c r="B4378" t="str">
        <f>VLOOKUP(A4378,[1]Sheet1!$A:$B,2,0)</f>
        <v>CCCC[n+]1ccn(c1)C</v>
      </c>
      <c r="C4378" t="s">
        <v>3</v>
      </c>
      <c r="D4378" t="str">
        <f>VLOOKUP(C4378,[1]Sheet1!$A:$B,2,0)</f>
        <v>F[P-](F)(F)(F)(F)F</v>
      </c>
      <c r="E4378" t="str">
        <f t="shared" si="340"/>
        <v>CCCC[n+]1ccn(c1)C.F[P-](F)(F)(F)(F)F</v>
      </c>
      <c r="F4378">
        <v>336.63</v>
      </c>
      <c r="G4378">
        <v>101.325</v>
      </c>
      <c r="H4378">
        <v>431.1</v>
      </c>
      <c r="I4378">
        <f t="shared" si="341"/>
        <v>0.50515527534841642</v>
      </c>
      <c r="J4378">
        <f t="shared" si="342"/>
        <v>-0.13409119394795901</v>
      </c>
      <c r="K4378">
        <f t="shared" si="343"/>
        <v>2.634578022853888</v>
      </c>
      <c r="L4378">
        <f t="shared" si="344"/>
        <v>6.066340081753089</v>
      </c>
    </row>
    <row r="4379" spans="1:12" x14ac:dyDescent="0.2">
      <c r="A4379" t="s">
        <v>2</v>
      </c>
      <c r="B4379" t="str">
        <f>VLOOKUP(A4379,[1]Sheet1!$A:$B,2,0)</f>
        <v>CCCC[n+]1ccn(c1)C</v>
      </c>
      <c r="C4379" t="s">
        <v>3</v>
      </c>
      <c r="D4379" t="str">
        <f>VLOOKUP(C4379,[1]Sheet1!$A:$B,2,0)</f>
        <v>F[P-](F)(F)(F)(F)F</v>
      </c>
      <c r="E4379" t="str">
        <f t="shared" si="340"/>
        <v>CCCC[n+]1ccn(c1)C.F[P-](F)(F)(F)(F)F</v>
      </c>
      <c r="F4379">
        <v>336.75</v>
      </c>
      <c r="G4379">
        <v>101.325</v>
      </c>
      <c r="H4379">
        <v>431.1</v>
      </c>
      <c r="I4379">
        <f t="shared" si="341"/>
        <v>0.50614183951257041</v>
      </c>
      <c r="J4379">
        <f t="shared" si="342"/>
        <v>-0.13409119394795901</v>
      </c>
      <c r="K4379">
        <f t="shared" si="343"/>
        <v>2.634578022853888</v>
      </c>
      <c r="L4379">
        <f t="shared" si="344"/>
        <v>6.066340081753089</v>
      </c>
    </row>
    <row r="4380" spans="1:12" x14ac:dyDescent="0.2">
      <c r="A4380" t="s">
        <v>2</v>
      </c>
      <c r="B4380" t="str">
        <f>VLOOKUP(A4380,[1]Sheet1!$A:$B,2,0)</f>
        <v>CCCC[n+]1ccn(c1)C</v>
      </c>
      <c r="C4380" t="s">
        <v>45</v>
      </c>
      <c r="D4380" t="str">
        <f>VLOOKUP(C4380,[1]Sheet1!$A:$B,2,0)</f>
        <v>FC(S(=O)(=O)[O-])(F)F</v>
      </c>
      <c r="E4380" t="str">
        <f t="shared" si="340"/>
        <v>CCCC[n+]1ccn(c1)C.FC(S(=O)(=O)[O-])(F)F</v>
      </c>
      <c r="F4380">
        <v>304.36</v>
      </c>
      <c r="G4380">
        <v>101.325</v>
      </c>
      <c r="H4380">
        <v>431.1</v>
      </c>
      <c r="I4380">
        <f t="shared" si="341"/>
        <v>0.23985172887134512</v>
      </c>
      <c r="J4380">
        <f t="shared" si="342"/>
        <v>-0.13409119394795901</v>
      </c>
      <c r="K4380">
        <f t="shared" si="343"/>
        <v>2.634578022853888</v>
      </c>
      <c r="L4380">
        <f t="shared" si="344"/>
        <v>6.066340081753089</v>
      </c>
    </row>
    <row r="4381" spans="1:12" x14ac:dyDescent="0.2">
      <c r="A4381" t="s">
        <v>11</v>
      </c>
      <c r="B4381" t="str">
        <f>VLOOKUP(A4381,[1]Sheet1!$A:$B,2,0)</f>
        <v>CCCCCC[n+]1cccc2c1cccc2</v>
      </c>
      <c r="C4381" t="s">
        <v>8</v>
      </c>
      <c r="D4381" t="str">
        <f>VLOOKUP(C4381,[1]Sheet1!$A:$B,2,0)</f>
        <v>FC(S(=O)(=O)[N-]S(=O)(=O)C(F)(F)F)(F)F</v>
      </c>
      <c r="E4381" t="str">
        <f t="shared" si="340"/>
        <v>CCCCCC[n+]1cccc2c1cccc2.FC(S(=O)(=O)[N-]S(=O)(=O)C(F)(F)F)(F)F</v>
      </c>
      <c r="F4381">
        <v>288.52</v>
      </c>
      <c r="G4381">
        <v>101.325</v>
      </c>
      <c r="H4381">
        <v>431</v>
      </c>
      <c r="I4381">
        <f t="shared" si="341"/>
        <v>0.10962525920302101</v>
      </c>
      <c r="J4381">
        <f t="shared" si="342"/>
        <v>-0.13409119394795901</v>
      </c>
      <c r="K4381">
        <f t="shared" si="343"/>
        <v>2.6344772701607315</v>
      </c>
      <c r="L4381">
        <f t="shared" si="344"/>
        <v>6.0661080901037474</v>
      </c>
    </row>
    <row r="4382" spans="1:12" x14ac:dyDescent="0.2">
      <c r="A4382" t="s">
        <v>17</v>
      </c>
      <c r="B4382" t="str">
        <f>VLOOKUP(A4382,[1]Sheet1!$A:$B,2,0)</f>
        <v>CCCCCC[n+]1ccn(c1)C</v>
      </c>
      <c r="C4382" t="s">
        <v>3</v>
      </c>
      <c r="D4382" t="str">
        <f>VLOOKUP(C4382,[1]Sheet1!$A:$B,2,0)</f>
        <v>F[P-](F)(F)(F)(F)F</v>
      </c>
      <c r="E4382" t="str">
        <f t="shared" si="340"/>
        <v>CCCCCC[n+]1ccn(c1)C.F[P-](F)(F)(F)(F)F</v>
      </c>
      <c r="F4382">
        <v>310.14999999999998</v>
      </c>
      <c r="G4382">
        <v>101.325</v>
      </c>
      <c r="H4382">
        <v>431</v>
      </c>
      <c r="I4382">
        <f t="shared" si="341"/>
        <v>0.28745344979177384</v>
      </c>
      <c r="J4382">
        <f t="shared" si="342"/>
        <v>-0.13409119394795901</v>
      </c>
      <c r="K4382">
        <f t="shared" si="343"/>
        <v>2.6344772701607315</v>
      </c>
      <c r="L4382">
        <f t="shared" si="344"/>
        <v>6.0661080901037474</v>
      </c>
    </row>
    <row r="4383" spans="1:12" x14ac:dyDescent="0.2">
      <c r="A4383" t="s">
        <v>17</v>
      </c>
      <c r="B4383" t="str">
        <f>VLOOKUP(A4383,[1]Sheet1!$A:$B,2,0)</f>
        <v>CCCCCC[n+]1ccn(c1)C</v>
      </c>
      <c r="C4383" t="s">
        <v>3</v>
      </c>
      <c r="D4383" t="str">
        <f>VLOOKUP(C4383,[1]Sheet1!$A:$B,2,0)</f>
        <v>F[P-](F)(F)(F)(F)F</v>
      </c>
      <c r="E4383" t="str">
        <f t="shared" si="340"/>
        <v>CCCCCC[n+]1ccn(c1)C.F[P-](F)(F)(F)(F)F</v>
      </c>
      <c r="F4383">
        <v>311.14999999999998</v>
      </c>
      <c r="G4383">
        <v>101.325</v>
      </c>
      <c r="H4383">
        <v>431</v>
      </c>
      <c r="I4383">
        <f t="shared" si="341"/>
        <v>0.29567481782639021</v>
      </c>
      <c r="J4383">
        <f t="shared" si="342"/>
        <v>-0.13409119394795901</v>
      </c>
      <c r="K4383">
        <f t="shared" si="343"/>
        <v>2.6344772701607315</v>
      </c>
      <c r="L4383">
        <f t="shared" si="344"/>
        <v>6.0661080901037474</v>
      </c>
    </row>
    <row r="4384" spans="1:12" x14ac:dyDescent="0.2">
      <c r="A4384" t="s">
        <v>76</v>
      </c>
      <c r="B4384" t="str">
        <f>VLOOKUP(A4384,[1]Sheet1!$A:$B,2,0)</f>
        <v>CCCC[n+]1ccn(c1C)C</v>
      </c>
      <c r="C4384" t="s">
        <v>10</v>
      </c>
      <c r="D4384" t="str">
        <f>VLOOKUP(C4384,[1]Sheet1!$A:$B,2,0)</f>
        <v>F[B-](F)(F)F</v>
      </c>
      <c r="E4384" t="str">
        <f t="shared" si="340"/>
        <v>CCCC[n+]1ccn(c1C)C.F[B-](F)(F)F</v>
      </c>
      <c r="F4384">
        <v>373.2</v>
      </c>
      <c r="G4384">
        <v>101.325</v>
      </c>
      <c r="H4384">
        <v>431</v>
      </c>
      <c r="I4384">
        <f t="shared" si="341"/>
        <v>0.80581070437433822</v>
      </c>
      <c r="J4384">
        <f t="shared" si="342"/>
        <v>-0.13409119394795901</v>
      </c>
      <c r="K4384">
        <f t="shared" si="343"/>
        <v>2.6344772701607315</v>
      </c>
      <c r="L4384">
        <f t="shared" si="344"/>
        <v>6.0661080901037474</v>
      </c>
    </row>
    <row r="4385" spans="1:12" x14ac:dyDescent="0.2">
      <c r="A4385" t="s">
        <v>17</v>
      </c>
      <c r="B4385" t="str">
        <f>VLOOKUP(A4385,[1]Sheet1!$A:$B,2,0)</f>
        <v>CCCCCC[n+]1ccn(c1)C</v>
      </c>
      <c r="C4385" t="s">
        <v>10</v>
      </c>
      <c r="D4385" t="str">
        <f>VLOOKUP(C4385,[1]Sheet1!$A:$B,2,0)</f>
        <v>F[B-](F)(F)F</v>
      </c>
      <c r="E4385" t="str">
        <f t="shared" si="340"/>
        <v>CCCCCC[n+]1ccn(c1)C.F[B-](F)(F)F</v>
      </c>
      <c r="F4385">
        <v>298.14999999999998</v>
      </c>
      <c r="G4385">
        <v>60000</v>
      </c>
      <c r="H4385">
        <v>431</v>
      </c>
      <c r="I4385">
        <f t="shared" si="341"/>
        <v>0.18879703337637696</v>
      </c>
      <c r="J4385">
        <f t="shared" si="342"/>
        <v>13.412054599229796</v>
      </c>
      <c r="K4385">
        <f t="shared" si="343"/>
        <v>2.6344772701607315</v>
      </c>
      <c r="L4385">
        <f t="shared" si="344"/>
        <v>6.0661080901037474</v>
      </c>
    </row>
    <row r="4386" spans="1:12" x14ac:dyDescent="0.2">
      <c r="A4386" t="s">
        <v>23</v>
      </c>
      <c r="B4386" t="str">
        <f>VLOOKUP(A4386,[1]Sheet1!$A:$B,2,0)</f>
        <v>CC1=NC(=NC(=C1)C)[NH2+]C1=CC=CC=C1</v>
      </c>
      <c r="C4386" t="s">
        <v>24</v>
      </c>
      <c r="D4386" t="str">
        <f>VLOOKUP(C4386,[1]Sheet1!$A:$B,2,0)</f>
        <v>C(CCCCCCCCCCC)(=O)[O-]</v>
      </c>
      <c r="E4386" t="str">
        <f t="shared" si="340"/>
        <v>CC1=NC(=NC(=C1)C)[NH2+]C1=CC=CC=C1.C(CCCCCCCCCCC)(=O)[O-]</v>
      </c>
      <c r="F4386">
        <v>213.631</v>
      </c>
      <c r="G4386">
        <v>101.325</v>
      </c>
      <c r="H4386">
        <v>430.9</v>
      </c>
      <c r="I4386">
        <f t="shared" si="341"/>
        <v>-0.50606477154136675</v>
      </c>
      <c r="J4386">
        <f t="shared" si="342"/>
        <v>-0.13409119394795901</v>
      </c>
      <c r="K4386">
        <f t="shared" si="343"/>
        <v>2.6343764940883676</v>
      </c>
      <c r="L4386">
        <f t="shared" si="344"/>
        <v>6.0658760446217919</v>
      </c>
    </row>
    <row r="4387" spans="1:12" x14ac:dyDescent="0.2">
      <c r="A4387" t="s">
        <v>69</v>
      </c>
      <c r="B4387" t="str">
        <f>VLOOKUP(A4387,[1]Sheet1!$A:$B,2,0)</f>
        <v>CCCCC[n+]1ccn(c1)C</v>
      </c>
      <c r="C4387" t="s">
        <v>3</v>
      </c>
      <c r="D4387" t="str">
        <f>VLOOKUP(C4387,[1]Sheet1!$A:$B,2,0)</f>
        <v>F[P-](F)(F)(F)(F)F</v>
      </c>
      <c r="E4387" t="str">
        <f t="shared" si="340"/>
        <v>CCCCC[n+]1ccn(c1)C.F[P-](F)(F)(F)(F)F</v>
      </c>
      <c r="F4387">
        <v>288.74299999999999</v>
      </c>
      <c r="G4387">
        <v>101.325</v>
      </c>
      <c r="H4387">
        <v>430.9</v>
      </c>
      <c r="I4387">
        <f t="shared" si="341"/>
        <v>0.11145862427474057</v>
      </c>
      <c r="J4387">
        <f t="shared" si="342"/>
        <v>-0.13409119394795901</v>
      </c>
      <c r="K4387">
        <f t="shared" si="343"/>
        <v>2.6343764940883676</v>
      </c>
      <c r="L4387">
        <f t="shared" si="344"/>
        <v>6.0658760446217919</v>
      </c>
    </row>
    <row r="4388" spans="1:12" x14ac:dyDescent="0.2">
      <c r="A4388" t="s">
        <v>2</v>
      </c>
      <c r="B4388" t="str">
        <f>VLOOKUP(A4388,[1]Sheet1!$A:$B,2,0)</f>
        <v>CCCC[n+]1ccn(c1)C</v>
      </c>
      <c r="C4388" t="s">
        <v>3</v>
      </c>
      <c r="D4388" t="str">
        <f>VLOOKUP(C4388,[1]Sheet1!$A:$B,2,0)</f>
        <v>F[P-](F)(F)(F)(F)F</v>
      </c>
      <c r="E4388" t="str">
        <f t="shared" si="340"/>
        <v>CCCC[n+]1ccn(c1)C.F[P-](F)(F)(F)(F)F</v>
      </c>
      <c r="F4388">
        <v>335.6</v>
      </c>
      <c r="G4388">
        <v>101.325</v>
      </c>
      <c r="H4388">
        <v>430.8</v>
      </c>
      <c r="I4388">
        <f t="shared" si="341"/>
        <v>0.49668726627276172</v>
      </c>
      <c r="J4388">
        <f t="shared" si="342"/>
        <v>-0.13409119394795901</v>
      </c>
      <c r="K4388">
        <f t="shared" si="343"/>
        <v>2.634275694625944</v>
      </c>
      <c r="L4388">
        <f t="shared" si="344"/>
        <v>6.0656439452822335</v>
      </c>
    </row>
    <row r="4389" spans="1:12" x14ac:dyDescent="0.2">
      <c r="A4389" t="s">
        <v>2</v>
      </c>
      <c r="B4389" t="str">
        <f>VLOOKUP(A4389,[1]Sheet1!$A:$B,2,0)</f>
        <v>CCCC[n+]1ccn(c1)C</v>
      </c>
      <c r="C4389" t="s">
        <v>3</v>
      </c>
      <c r="D4389" t="str">
        <f>VLOOKUP(C4389,[1]Sheet1!$A:$B,2,0)</f>
        <v>F[P-](F)(F)(F)(F)F</v>
      </c>
      <c r="E4389" t="str">
        <f t="shared" si="340"/>
        <v>CCCC[n+]1ccn(c1)C.F[P-](F)(F)(F)(F)F</v>
      </c>
      <c r="F4389">
        <v>335.73</v>
      </c>
      <c r="G4389">
        <v>101.325</v>
      </c>
      <c r="H4389">
        <v>430.8</v>
      </c>
      <c r="I4389">
        <f t="shared" si="341"/>
        <v>0.49775604411726182</v>
      </c>
      <c r="J4389">
        <f t="shared" si="342"/>
        <v>-0.13409119394795901</v>
      </c>
      <c r="K4389">
        <f t="shared" si="343"/>
        <v>2.634275694625944</v>
      </c>
      <c r="L4389">
        <f t="shared" si="344"/>
        <v>6.0656439452822335</v>
      </c>
    </row>
    <row r="4390" spans="1:12" x14ac:dyDescent="0.2">
      <c r="A4390" t="s">
        <v>2</v>
      </c>
      <c r="B4390" t="str">
        <f>VLOOKUP(A4390,[1]Sheet1!$A:$B,2,0)</f>
        <v>CCCC[n+]1ccn(c1)C</v>
      </c>
      <c r="C4390" t="s">
        <v>3</v>
      </c>
      <c r="D4390" t="str">
        <f>VLOOKUP(C4390,[1]Sheet1!$A:$B,2,0)</f>
        <v>F[P-](F)(F)(F)(F)F</v>
      </c>
      <c r="E4390" t="str">
        <f t="shared" si="340"/>
        <v>CCCC[n+]1ccn(c1)C.F[P-](F)(F)(F)(F)F</v>
      </c>
      <c r="F4390">
        <v>335.85</v>
      </c>
      <c r="G4390">
        <v>101.325</v>
      </c>
      <c r="H4390">
        <v>430.8</v>
      </c>
      <c r="I4390">
        <f t="shared" si="341"/>
        <v>0.49874260828141581</v>
      </c>
      <c r="J4390">
        <f t="shared" si="342"/>
        <v>-0.13409119394795901</v>
      </c>
      <c r="K4390">
        <f t="shared" si="343"/>
        <v>2.634275694625944</v>
      </c>
      <c r="L4390">
        <f t="shared" si="344"/>
        <v>6.0656439452822335</v>
      </c>
    </row>
    <row r="4391" spans="1:12" x14ac:dyDescent="0.2">
      <c r="A4391" t="s">
        <v>2</v>
      </c>
      <c r="B4391" t="str">
        <f>VLOOKUP(A4391,[1]Sheet1!$A:$B,2,0)</f>
        <v>CCCC[n+]1ccn(c1)C</v>
      </c>
      <c r="C4391" t="s">
        <v>3</v>
      </c>
      <c r="D4391" t="str">
        <f>VLOOKUP(C4391,[1]Sheet1!$A:$B,2,0)</f>
        <v>F[P-](F)(F)(F)(F)F</v>
      </c>
      <c r="E4391" t="str">
        <f t="shared" si="340"/>
        <v>CCCC[n+]1ccn(c1)C.F[P-](F)(F)(F)(F)F</v>
      </c>
      <c r="F4391">
        <v>336.25</v>
      </c>
      <c r="G4391">
        <v>101.325</v>
      </c>
      <c r="H4391">
        <v>430.8</v>
      </c>
      <c r="I4391">
        <f t="shared" si="341"/>
        <v>0.50203115549526223</v>
      </c>
      <c r="J4391">
        <f t="shared" si="342"/>
        <v>-0.13409119394795901</v>
      </c>
      <c r="K4391">
        <f t="shared" si="343"/>
        <v>2.634275694625944</v>
      </c>
      <c r="L4391">
        <f t="shared" si="344"/>
        <v>6.0656439452822335</v>
      </c>
    </row>
    <row r="4392" spans="1:12" x14ac:dyDescent="0.2">
      <c r="A4392" t="s">
        <v>2</v>
      </c>
      <c r="B4392" t="str">
        <f>VLOOKUP(A4392,[1]Sheet1!$A:$B,2,0)</f>
        <v>CCCC[n+]1ccn(c1)C</v>
      </c>
      <c r="C4392" t="s">
        <v>3</v>
      </c>
      <c r="D4392" t="str">
        <f>VLOOKUP(C4392,[1]Sheet1!$A:$B,2,0)</f>
        <v>F[P-](F)(F)(F)(F)F</v>
      </c>
      <c r="E4392" t="str">
        <f t="shared" si="340"/>
        <v>CCCC[n+]1ccn(c1)C.F[P-](F)(F)(F)(F)F</v>
      </c>
      <c r="F4392">
        <v>336.38</v>
      </c>
      <c r="G4392">
        <v>101.325</v>
      </c>
      <c r="H4392">
        <v>430.8</v>
      </c>
      <c r="I4392">
        <f t="shared" si="341"/>
        <v>0.50309993333976222</v>
      </c>
      <c r="J4392">
        <f t="shared" si="342"/>
        <v>-0.13409119394795901</v>
      </c>
      <c r="K4392">
        <f t="shared" si="343"/>
        <v>2.634275694625944</v>
      </c>
      <c r="L4392">
        <f t="shared" si="344"/>
        <v>6.0656439452822335</v>
      </c>
    </row>
    <row r="4393" spans="1:12" x14ac:dyDescent="0.2">
      <c r="A4393" t="s">
        <v>17</v>
      </c>
      <c r="B4393" t="str">
        <f>VLOOKUP(A4393,[1]Sheet1!$A:$B,2,0)</f>
        <v>CCCCCC[n+]1ccn(c1)C</v>
      </c>
      <c r="C4393" t="s">
        <v>10</v>
      </c>
      <c r="D4393" t="str">
        <f>VLOOKUP(C4393,[1]Sheet1!$A:$B,2,0)</f>
        <v>F[B-](F)(F)F</v>
      </c>
      <c r="E4393" t="str">
        <f t="shared" si="340"/>
        <v>CCCCCC[n+]1ccn(c1)C.F[B-](F)(F)F</v>
      </c>
      <c r="F4393">
        <v>298.14999999999998</v>
      </c>
      <c r="G4393">
        <v>50000</v>
      </c>
      <c r="H4393">
        <v>430.8</v>
      </c>
      <c r="I4393">
        <f t="shared" si="341"/>
        <v>0.18879703337637696</v>
      </c>
      <c r="J4393">
        <f t="shared" si="342"/>
        <v>11.150544508534509</v>
      </c>
      <c r="K4393">
        <f t="shared" si="343"/>
        <v>2.634275694625944</v>
      </c>
      <c r="L4393">
        <f t="shared" si="344"/>
        <v>6.0656439452822335</v>
      </c>
    </row>
    <row r="4394" spans="1:12" x14ac:dyDescent="0.2">
      <c r="A4394" t="s">
        <v>17</v>
      </c>
      <c r="B4394" t="str">
        <f>VLOOKUP(A4394,[1]Sheet1!$A:$B,2,0)</f>
        <v>CCCCCC[n+]1ccn(c1)C</v>
      </c>
      <c r="C4394" t="s">
        <v>10</v>
      </c>
      <c r="D4394" t="str">
        <f>VLOOKUP(C4394,[1]Sheet1!$A:$B,2,0)</f>
        <v>F[B-](F)(F)F</v>
      </c>
      <c r="E4394" t="str">
        <f t="shared" si="340"/>
        <v>CCCCCC[n+]1ccn(c1)C.F[B-](F)(F)F</v>
      </c>
      <c r="F4394">
        <v>298.14999999999998</v>
      </c>
      <c r="G4394">
        <v>40000</v>
      </c>
      <c r="H4394">
        <v>430.6</v>
      </c>
      <c r="I4394">
        <f t="shared" si="341"/>
        <v>0.18879703337637696</v>
      </c>
      <c r="J4394">
        <f t="shared" si="342"/>
        <v>8.8890344178392198</v>
      </c>
      <c r="K4394">
        <f t="shared" si="343"/>
        <v>2.6340740254874686</v>
      </c>
      <c r="L4394">
        <f t="shared" si="344"/>
        <v>6.065179584930263</v>
      </c>
    </row>
    <row r="4395" spans="1:12" x14ac:dyDescent="0.2">
      <c r="A4395" t="s">
        <v>2</v>
      </c>
      <c r="B4395" t="str">
        <f>VLOOKUP(A4395,[1]Sheet1!$A:$B,2,0)</f>
        <v>CCCC[n+]1ccn(c1)C</v>
      </c>
      <c r="C4395" t="s">
        <v>3</v>
      </c>
      <c r="D4395" t="str">
        <f>VLOOKUP(C4395,[1]Sheet1!$A:$B,2,0)</f>
        <v>F[P-](F)(F)(F)(F)F</v>
      </c>
      <c r="E4395" t="str">
        <f t="shared" si="340"/>
        <v>CCCC[n+]1ccn(c1)C.F[P-](F)(F)(F)(F)F</v>
      </c>
      <c r="F4395">
        <v>335.1</v>
      </c>
      <c r="G4395">
        <v>101.325</v>
      </c>
      <c r="H4395">
        <v>430.5</v>
      </c>
      <c r="I4395">
        <f t="shared" si="341"/>
        <v>0.49257658225545348</v>
      </c>
      <c r="J4395">
        <f t="shared" si="342"/>
        <v>-0.13409119394795901</v>
      </c>
      <c r="K4395">
        <f t="shared" si="343"/>
        <v>2.6339731557896737</v>
      </c>
      <c r="L4395">
        <f t="shared" si="344"/>
        <v>6.0649473238677851</v>
      </c>
    </row>
    <row r="4396" spans="1:12" x14ac:dyDescent="0.2">
      <c r="A4396" t="s">
        <v>2</v>
      </c>
      <c r="B4396" t="str">
        <f>VLOOKUP(A4396,[1]Sheet1!$A:$B,2,0)</f>
        <v>CCCC[n+]1ccn(c1)C</v>
      </c>
      <c r="C4396" t="s">
        <v>3</v>
      </c>
      <c r="D4396" t="str">
        <f>VLOOKUP(C4396,[1]Sheet1!$A:$B,2,0)</f>
        <v>F[P-](F)(F)(F)(F)F</v>
      </c>
      <c r="E4396" t="str">
        <f t="shared" si="340"/>
        <v>CCCC[n+]1ccn(c1)C.F[P-](F)(F)(F)(F)F</v>
      </c>
      <c r="F4396">
        <v>335.22</v>
      </c>
      <c r="G4396">
        <v>101.325</v>
      </c>
      <c r="H4396">
        <v>430.5</v>
      </c>
      <c r="I4396">
        <f t="shared" si="341"/>
        <v>0.49356314641960752</v>
      </c>
      <c r="J4396">
        <f t="shared" si="342"/>
        <v>-0.13409119394795901</v>
      </c>
      <c r="K4396">
        <f t="shared" si="343"/>
        <v>2.6339731557896737</v>
      </c>
      <c r="L4396">
        <f t="shared" si="344"/>
        <v>6.0649473238677851</v>
      </c>
    </row>
    <row r="4397" spans="1:12" x14ac:dyDescent="0.2">
      <c r="A4397" t="s">
        <v>2</v>
      </c>
      <c r="B4397" t="str">
        <f>VLOOKUP(A4397,[1]Sheet1!$A:$B,2,0)</f>
        <v>CCCC[n+]1ccn(c1)C</v>
      </c>
      <c r="C4397" t="s">
        <v>3</v>
      </c>
      <c r="D4397" t="str">
        <f>VLOOKUP(C4397,[1]Sheet1!$A:$B,2,0)</f>
        <v>F[P-](F)(F)(F)(F)F</v>
      </c>
      <c r="E4397" t="str">
        <f t="shared" si="340"/>
        <v>CCCC[n+]1ccn(c1)C.F[P-](F)(F)(F)(F)F</v>
      </c>
      <c r="F4397">
        <v>335.35</v>
      </c>
      <c r="G4397">
        <v>101.325</v>
      </c>
      <c r="H4397">
        <v>430.5</v>
      </c>
      <c r="I4397">
        <f t="shared" si="341"/>
        <v>0.49463192426410757</v>
      </c>
      <c r="J4397">
        <f t="shared" si="342"/>
        <v>-0.13409119394795901</v>
      </c>
      <c r="K4397">
        <f t="shared" si="343"/>
        <v>2.6339731557896737</v>
      </c>
      <c r="L4397">
        <f t="shared" si="344"/>
        <v>6.0649473238677851</v>
      </c>
    </row>
    <row r="4398" spans="1:12" x14ac:dyDescent="0.2">
      <c r="A4398" t="s">
        <v>2</v>
      </c>
      <c r="B4398" t="str">
        <f>VLOOKUP(A4398,[1]Sheet1!$A:$B,2,0)</f>
        <v>CCCC[n+]1ccn(c1)C</v>
      </c>
      <c r="C4398" t="s">
        <v>3</v>
      </c>
      <c r="D4398" t="str">
        <f>VLOOKUP(C4398,[1]Sheet1!$A:$B,2,0)</f>
        <v>F[P-](F)(F)(F)(F)F</v>
      </c>
      <c r="E4398" t="str">
        <f t="shared" si="340"/>
        <v>CCCC[n+]1ccn(c1)C.F[P-](F)(F)(F)(F)F</v>
      </c>
      <c r="F4398">
        <v>335.47</v>
      </c>
      <c r="G4398">
        <v>101.325</v>
      </c>
      <c r="H4398">
        <v>430.5</v>
      </c>
      <c r="I4398">
        <f t="shared" si="341"/>
        <v>0.49561848842826162</v>
      </c>
      <c r="J4398">
        <f t="shared" si="342"/>
        <v>-0.13409119394795901</v>
      </c>
      <c r="K4398">
        <f t="shared" si="343"/>
        <v>2.6339731557896737</v>
      </c>
      <c r="L4398">
        <f t="shared" si="344"/>
        <v>6.0649473238677851</v>
      </c>
    </row>
    <row r="4399" spans="1:12" x14ac:dyDescent="0.2">
      <c r="A4399" t="s">
        <v>17</v>
      </c>
      <c r="B4399" t="str">
        <f>VLOOKUP(A4399,[1]Sheet1!$A:$B,2,0)</f>
        <v>CCCCCC[n+]1ccn(c1)C</v>
      </c>
      <c r="C4399" t="s">
        <v>10</v>
      </c>
      <c r="D4399" t="str">
        <f>VLOOKUP(C4399,[1]Sheet1!$A:$B,2,0)</f>
        <v>F[B-](F)(F)F</v>
      </c>
      <c r="E4399" t="str">
        <f t="shared" si="340"/>
        <v>CCCCCC[n+]1ccn(c1)C.F[B-](F)(F)F</v>
      </c>
      <c r="F4399">
        <v>298.14999999999998</v>
      </c>
      <c r="G4399">
        <v>30000</v>
      </c>
      <c r="H4399">
        <v>430.4</v>
      </c>
      <c r="I4399">
        <f t="shared" si="341"/>
        <v>0.18879703337637696</v>
      </c>
      <c r="J4399">
        <f t="shared" si="342"/>
        <v>6.6275243271439326</v>
      </c>
      <c r="K4399">
        <f t="shared" si="343"/>
        <v>2.6338722626583326</v>
      </c>
      <c r="L4399">
        <f t="shared" si="344"/>
        <v>6.0647150088475748</v>
      </c>
    </row>
    <row r="4400" spans="1:12" x14ac:dyDescent="0.2">
      <c r="A4400" t="s">
        <v>2</v>
      </c>
      <c r="B4400" t="str">
        <f>VLOOKUP(A4400,[1]Sheet1!$A:$B,2,0)</f>
        <v>CCCC[n+]1ccn(c1)C</v>
      </c>
      <c r="C4400" t="s">
        <v>3</v>
      </c>
      <c r="D4400" t="str">
        <f>VLOOKUP(C4400,[1]Sheet1!$A:$B,2,0)</f>
        <v>F[P-](F)(F)(F)(F)F</v>
      </c>
      <c r="E4400" t="str">
        <f t="shared" si="340"/>
        <v>CCCC[n+]1ccn(c1)C.F[P-](F)(F)(F)(F)F</v>
      </c>
      <c r="F4400">
        <v>334.59</v>
      </c>
      <c r="G4400">
        <v>101.325</v>
      </c>
      <c r="H4400">
        <v>430.3</v>
      </c>
      <c r="I4400">
        <f t="shared" si="341"/>
        <v>0.48838368455779874</v>
      </c>
      <c r="J4400">
        <f t="shared" si="342"/>
        <v>-0.13409119394795901</v>
      </c>
      <c r="K4400">
        <f t="shared" si="343"/>
        <v>2.6337713460825554</v>
      </c>
      <c r="L4400">
        <f t="shared" si="344"/>
        <v>6.0644826398445542</v>
      </c>
    </row>
    <row r="4401" spans="1:12" x14ac:dyDescent="0.2">
      <c r="A4401" t="s">
        <v>2</v>
      </c>
      <c r="B4401" t="str">
        <f>VLOOKUP(A4401,[1]Sheet1!$A:$B,2,0)</f>
        <v>CCCC[n+]1ccn(c1)C</v>
      </c>
      <c r="C4401" t="s">
        <v>3</v>
      </c>
      <c r="D4401" t="str">
        <f>VLOOKUP(C4401,[1]Sheet1!$A:$B,2,0)</f>
        <v>F[P-](F)(F)(F)(F)F</v>
      </c>
      <c r="E4401" t="str">
        <f t="shared" si="340"/>
        <v>CCCC[n+]1ccn(c1)C.F[P-](F)(F)(F)(F)F</v>
      </c>
      <c r="F4401">
        <v>334.72</v>
      </c>
      <c r="G4401">
        <v>101.325</v>
      </c>
      <c r="H4401">
        <v>430.3</v>
      </c>
      <c r="I4401">
        <f t="shared" si="341"/>
        <v>0.48945246240229928</v>
      </c>
      <c r="J4401">
        <f t="shared" si="342"/>
        <v>-0.13409119394795901</v>
      </c>
      <c r="K4401">
        <f t="shared" si="343"/>
        <v>2.6337713460825554</v>
      </c>
      <c r="L4401">
        <f t="shared" si="344"/>
        <v>6.0644826398445542</v>
      </c>
    </row>
    <row r="4402" spans="1:12" x14ac:dyDescent="0.2">
      <c r="A4402" t="s">
        <v>2</v>
      </c>
      <c r="B4402" t="str">
        <f>VLOOKUP(A4402,[1]Sheet1!$A:$B,2,0)</f>
        <v>CCCC[n+]1ccn(c1)C</v>
      </c>
      <c r="C4402" t="s">
        <v>3</v>
      </c>
      <c r="D4402" t="str">
        <f>VLOOKUP(C4402,[1]Sheet1!$A:$B,2,0)</f>
        <v>F[P-](F)(F)(F)(F)F</v>
      </c>
      <c r="E4402" t="str">
        <f t="shared" si="340"/>
        <v>CCCC[n+]1ccn(c1)C.F[P-](F)(F)(F)(F)F</v>
      </c>
      <c r="F4402">
        <v>334.84</v>
      </c>
      <c r="G4402">
        <v>101.325</v>
      </c>
      <c r="H4402">
        <v>430.3</v>
      </c>
      <c r="I4402">
        <f t="shared" si="341"/>
        <v>0.49043902656645283</v>
      </c>
      <c r="J4402">
        <f t="shared" si="342"/>
        <v>-0.13409119394795901</v>
      </c>
      <c r="K4402">
        <f t="shared" si="343"/>
        <v>2.6337713460825554</v>
      </c>
      <c r="L4402">
        <f t="shared" si="344"/>
        <v>6.0644826398445542</v>
      </c>
    </row>
    <row r="4403" spans="1:12" x14ac:dyDescent="0.2">
      <c r="A4403" t="s">
        <v>2</v>
      </c>
      <c r="B4403" t="str">
        <f>VLOOKUP(A4403,[1]Sheet1!$A:$B,2,0)</f>
        <v>CCCC[n+]1ccn(c1)C</v>
      </c>
      <c r="C4403" t="s">
        <v>3</v>
      </c>
      <c r="D4403" t="str">
        <f>VLOOKUP(C4403,[1]Sheet1!$A:$B,2,0)</f>
        <v>F[P-](F)(F)(F)(F)F</v>
      </c>
      <c r="E4403" t="str">
        <f t="shared" si="340"/>
        <v>CCCC[n+]1ccn(c1)C.F[P-](F)(F)(F)(F)F</v>
      </c>
      <c r="F4403">
        <v>334.97</v>
      </c>
      <c r="G4403">
        <v>101.325</v>
      </c>
      <c r="H4403">
        <v>430.3</v>
      </c>
      <c r="I4403">
        <f t="shared" si="341"/>
        <v>0.49150780441095338</v>
      </c>
      <c r="J4403">
        <f t="shared" si="342"/>
        <v>-0.13409119394795901</v>
      </c>
      <c r="K4403">
        <f t="shared" si="343"/>
        <v>2.6337713460825554</v>
      </c>
      <c r="L4403">
        <f t="shared" si="344"/>
        <v>6.0644826398445542</v>
      </c>
    </row>
    <row r="4404" spans="1:12" x14ac:dyDescent="0.2">
      <c r="A4404" t="s">
        <v>2</v>
      </c>
      <c r="B4404" t="str">
        <f>VLOOKUP(A4404,[1]Sheet1!$A:$B,2,0)</f>
        <v>CCCC[n+]1ccn(c1)C</v>
      </c>
      <c r="C4404" t="s">
        <v>84</v>
      </c>
      <c r="D4404" t="str">
        <f>VLOOKUP(C4404,[1]Sheet1!$A:$B,2,0)</f>
        <v>[O-]c1ccccc1</v>
      </c>
      <c r="E4404" t="str">
        <f t="shared" si="340"/>
        <v>CCCC[n+]1ccn(c1)C.[O-]c1ccccc1</v>
      </c>
      <c r="F4404">
        <v>303.14999999999998</v>
      </c>
      <c r="G4404">
        <v>101.325</v>
      </c>
      <c r="H4404">
        <v>430.2</v>
      </c>
      <c r="I4404">
        <f t="shared" si="341"/>
        <v>0.22990387354945899</v>
      </c>
      <c r="J4404">
        <f t="shared" si="342"/>
        <v>-0.13409119394795901</v>
      </c>
      <c r="K4404">
        <f t="shared" si="343"/>
        <v>2.6336704060514435</v>
      </c>
      <c r="L4404">
        <f t="shared" si="344"/>
        <v>6.0642502168336296</v>
      </c>
    </row>
    <row r="4405" spans="1:12" x14ac:dyDescent="0.2">
      <c r="A4405" t="s">
        <v>17</v>
      </c>
      <c r="B4405" t="str">
        <f>VLOOKUP(A4405,[1]Sheet1!$A:$B,2,0)</f>
        <v>CCCCCC[n+]1ccn(c1)C</v>
      </c>
      <c r="C4405" t="s">
        <v>10</v>
      </c>
      <c r="D4405" t="str">
        <f>VLOOKUP(C4405,[1]Sheet1!$A:$B,2,0)</f>
        <v>F[B-](F)(F)F</v>
      </c>
      <c r="E4405" t="str">
        <f t="shared" si="340"/>
        <v>CCCCCC[n+]1ccn(c1)C.F[B-](F)(F)F</v>
      </c>
      <c r="F4405">
        <v>298.14999999999998</v>
      </c>
      <c r="G4405">
        <v>20000</v>
      </c>
      <c r="H4405">
        <v>430.2</v>
      </c>
      <c r="I4405">
        <f t="shared" si="341"/>
        <v>0.18879703337637696</v>
      </c>
      <c r="J4405">
        <f t="shared" si="342"/>
        <v>4.3660142364486454</v>
      </c>
      <c r="K4405">
        <f t="shared" si="343"/>
        <v>2.6336704060514435</v>
      </c>
      <c r="L4405">
        <f t="shared" si="344"/>
        <v>6.0642502168336296</v>
      </c>
    </row>
    <row r="4406" spans="1:12" x14ac:dyDescent="0.2">
      <c r="A4406" t="s">
        <v>17</v>
      </c>
      <c r="B4406" t="str">
        <f>VLOOKUP(A4406,[1]Sheet1!$A:$B,2,0)</f>
        <v>CCCCCC[n+]1ccn(c1)C</v>
      </c>
      <c r="C4406" t="s">
        <v>10</v>
      </c>
      <c r="D4406" t="str">
        <f>VLOOKUP(C4406,[1]Sheet1!$A:$B,2,0)</f>
        <v>F[B-](F)(F)F</v>
      </c>
      <c r="E4406" t="str">
        <f t="shared" si="340"/>
        <v>CCCCCC[n+]1ccn(c1)C.F[B-](F)(F)F</v>
      </c>
      <c r="F4406">
        <v>298.14999999999998</v>
      </c>
      <c r="G4406">
        <v>14000</v>
      </c>
      <c r="H4406">
        <v>430.1</v>
      </c>
      <c r="I4406">
        <f t="shared" si="341"/>
        <v>0.18879703337637696</v>
      </c>
      <c r="J4406">
        <f t="shared" si="342"/>
        <v>3.0091081820314729</v>
      </c>
      <c r="K4406">
        <f t="shared" si="343"/>
        <v>2.6335694425540921</v>
      </c>
      <c r="L4406">
        <f t="shared" si="344"/>
        <v>6.0640177397896906</v>
      </c>
    </row>
    <row r="4407" spans="1:12" x14ac:dyDescent="0.2">
      <c r="A4407" t="s">
        <v>2</v>
      </c>
      <c r="B4407" t="str">
        <f>VLOOKUP(A4407,[1]Sheet1!$A:$B,2,0)</f>
        <v>CCCC[n+]1ccn(c1)C</v>
      </c>
      <c r="C4407" t="s">
        <v>3</v>
      </c>
      <c r="D4407" t="str">
        <f>VLOOKUP(C4407,[1]Sheet1!$A:$B,2,0)</f>
        <v>F[P-](F)(F)(F)(F)F</v>
      </c>
      <c r="E4407" t="str">
        <f t="shared" si="340"/>
        <v>CCCC[n+]1ccn(c1)C.F[P-](F)(F)(F)(F)F</v>
      </c>
      <c r="F4407">
        <v>333.58</v>
      </c>
      <c r="G4407">
        <v>101.325</v>
      </c>
      <c r="H4407">
        <v>430</v>
      </c>
      <c r="I4407">
        <f t="shared" si="341"/>
        <v>0.48008010284283625</v>
      </c>
      <c r="J4407">
        <f t="shared" si="342"/>
        <v>-0.13409119394795901</v>
      </c>
      <c r="K4407">
        <f t="shared" si="343"/>
        <v>2.6334684555795866</v>
      </c>
      <c r="L4407">
        <f t="shared" si="344"/>
        <v>6.0637852086876078</v>
      </c>
    </row>
    <row r="4408" spans="1:12" x14ac:dyDescent="0.2">
      <c r="A4408" t="s">
        <v>2</v>
      </c>
      <c r="B4408" t="str">
        <f>VLOOKUP(A4408,[1]Sheet1!$A:$B,2,0)</f>
        <v>CCCC[n+]1ccn(c1)C</v>
      </c>
      <c r="C4408" t="s">
        <v>3</v>
      </c>
      <c r="D4408" t="str">
        <f>VLOOKUP(C4408,[1]Sheet1!$A:$B,2,0)</f>
        <v>F[P-](F)(F)(F)(F)F</v>
      </c>
      <c r="E4408" t="str">
        <f t="shared" si="340"/>
        <v>CCCC[n+]1ccn(c1)C.F[P-](F)(F)(F)(F)F</v>
      </c>
      <c r="F4408">
        <v>333.71</v>
      </c>
      <c r="G4408">
        <v>101.325</v>
      </c>
      <c r="H4408">
        <v>430</v>
      </c>
      <c r="I4408">
        <f t="shared" si="341"/>
        <v>0.48114888068733636</v>
      </c>
      <c r="J4408">
        <f t="shared" si="342"/>
        <v>-0.13409119394795901</v>
      </c>
      <c r="K4408">
        <f t="shared" si="343"/>
        <v>2.6334684555795866</v>
      </c>
      <c r="L4408">
        <f t="shared" si="344"/>
        <v>6.0637852086876078</v>
      </c>
    </row>
    <row r="4409" spans="1:12" x14ac:dyDescent="0.2">
      <c r="A4409" t="s">
        <v>2</v>
      </c>
      <c r="B4409" t="str">
        <f>VLOOKUP(A4409,[1]Sheet1!$A:$B,2,0)</f>
        <v>CCCC[n+]1ccn(c1)C</v>
      </c>
      <c r="C4409" t="s">
        <v>3</v>
      </c>
      <c r="D4409" t="str">
        <f>VLOOKUP(C4409,[1]Sheet1!$A:$B,2,0)</f>
        <v>F[P-](F)(F)(F)(F)F</v>
      </c>
      <c r="E4409" t="str">
        <f t="shared" si="340"/>
        <v>CCCC[n+]1ccn(c1)C.F[P-](F)(F)(F)(F)F</v>
      </c>
      <c r="F4409">
        <v>333.83</v>
      </c>
      <c r="G4409">
        <v>101.325</v>
      </c>
      <c r="H4409">
        <v>430</v>
      </c>
      <c r="I4409">
        <f t="shared" si="341"/>
        <v>0.48213544485149035</v>
      </c>
      <c r="J4409">
        <f t="shared" si="342"/>
        <v>-0.13409119394795901</v>
      </c>
      <c r="K4409">
        <f t="shared" si="343"/>
        <v>2.6334684555795866</v>
      </c>
      <c r="L4409">
        <f t="shared" si="344"/>
        <v>6.0637852086876078</v>
      </c>
    </row>
    <row r="4410" spans="1:12" x14ac:dyDescent="0.2">
      <c r="A4410" t="s">
        <v>2</v>
      </c>
      <c r="B4410" t="str">
        <f>VLOOKUP(A4410,[1]Sheet1!$A:$B,2,0)</f>
        <v>CCCC[n+]1ccn(c1)C</v>
      </c>
      <c r="C4410" t="s">
        <v>3</v>
      </c>
      <c r="D4410" t="str">
        <f>VLOOKUP(C4410,[1]Sheet1!$A:$B,2,0)</f>
        <v>F[P-](F)(F)(F)(F)F</v>
      </c>
      <c r="E4410" t="str">
        <f t="shared" si="340"/>
        <v>CCCC[n+]1ccn(c1)C.F[P-](F)(F)(F)(F)F</v>
      </c>
      <c r="F4410">
        <v>333.96</v>
      </c>
      <c r="G4410">
        <v>101.325</v>
      </c>
      <c r="H4410">
        <v>430</v>
      </c>
      <c r="I4410">
        <f t="shared" si="341"/>
        <v>0.48320422269599045</v>
      </c>
      <c r="J4410">
        <f t="shared" si="342"/>
        <v>-0.13409119394795901</v>
      </c>
      <c r="K4410">
        <f t="shared" si="343"/>
        <v>2.6334684555795866</v>
      </c>
      <c r="L4410">
        <f t="shared" si="344"/>
        <v>6.0637852086876078</v>
      </c>
    </row>
    <row r="4411" spans="1:12" x14ac:dyDescent="0.2">
      <c r="A4411" t="s">
        <v>2</v>
      </c>
      <c r="B4411" t="str">
        <f>VLOOKUP(A4411,[1]Sheet1!$A:$B,2,0)</f>
        <v>CCCC[n+]1ccn(c1)C</v>
      </c>
      <c r="C4411" t="s">
        <v>3</v>
      </c>
      <c r="D4411" t="str">
        <f>VLOOKUP(C4411,[1]Sheet1!$A:$B,2,0)</f>
        <v>F[P-](F)(F)(F)(F)F</v>
      </c>
      <c r="E4411" t="str">
        <f t="shared" si="340"/>
        <v>CCCC[n+]1ccn(c1)C.F[P-](F)(F)(F)(F)F</v>
      </c>
      <c r="F4411">
        <v>334.08</v>
      </c>
      <c r="G4411">
        <v>101.325</v>
      </c>
      <c r="H4411">
        <v>430</v>
      </c>
      <c r="I4411">
        <f t="shared" si="341"/>
        <v>0.48419078686014444</v>
      </c>
      <c r="J4411">
        <f t="shared" si="342"/>
        <v>-0.13409119394795901</v>
      </c>
      <c r="K4411">
        <f t="shared" si="343"/>
        <v>2.6334684555795866</v>
      </c>
      <c r="L4411">
        <f t="shared" si="344"/>
        <v>6.0637852086876078</v>
      </c>
    </row>
    <row r="4412" spans="1:12" x14ac:dyDescent="0.2">
      <c r="A4412" t="s">
        <v>2</v>
      </c>
      <c r="B4412" t="str">
        <f>VLOOKUP(A4412,[1]Sheet1!$A:$B,2,0)</f>
        <v>CCCC[n+]1ccn(c1)C</v>
      </c>
      <c r="C4412" t="s">
        <v>3</v>
      </c>
      <c r="D4412" t="str">
        <f>VLOOKUP(C4412,[1]Sheet1!$A:$B,2,0)</f>
        <v>F[P-](F)(F)(F)(F)F</v>
      </c>
      <c r="E4412" t="str">
        <f t="shared" si="340"/>
        <v>CCCC[n+]1ccn(c1)C.F[P-](F)(F)(F)(F)F</v>
      </c>
      <c r="F4412">
        <v>334.21</v>
      </c>
      <c r="G4412">
        <v>101.325</v>
      </c>
      <c r="H4412">
        <v>430</v>
      </c>
      <c r="I4412">
        <f t="shared" si="341"/>
        <v>0.48525956470464454</v>
      </c>
      <c r="J4412">
        <f t="shared" si="342"/>
        <v>-0.13409119394795901</v>
      </c>
      <c r="K4412">
        <f t="shared" si="343"/>
        <v>2.6334684555795866</v>
      </c>
      <c r="L4412">
        <f t="shared" si="344"/>
        <v>6.0637852086876078</v>
      </c>
    </row>
    <row r="4413" spans="1:12" x14ac:dyDescent="0.2">
      <c r="A4413" t="s">
        <v>2</v>
      </c>
      <c r="B4413" t="str">
        <f>VLOOKUP(A4413,[1]Sheet1!$A:$B,2,0)</f>
        <v>CCCC[n+]1ccn(c1)C</v>
      </c>
      <c r="C4413" t="s">
        <v>3</v>
      </c>
      <c r="D4413" t="str">
        <f>VLOOKUP(C4413,[1]Sheet1!$A:$B,2,0)</f>
        <v>F[P-](F)(F)(F)(F)F</v>
      </c>
      <c r="E4413" t="str">
        <f t="shared" si="340"/>
        <v>CCCC[n+]1ccn(c1)C.F[P-](F)(F)(F)(F)F</v>
      </c>
      <c r="F4413">
        <v>334.34</v>
      </c>
      <c r="G4413">
        <v>101.325</v>
      </c>
      <c r="H4413">
        <v>430</v>
      </c>
      <c r="I4413">
        <f t="shared" si="341"/>
        <v>0.48632834254914464</v>
      </c>
      <c r="J4413">
        <f t="shared" si="342"/>
        <v>-0.13409119394795901</v>
      </c>
      <c r="K4413">
        <f t="shared" si="343"/>
        <v>2.6334684555795866</v>
      </c>
      <c r="L4413">
        <f t="shared" si="344"/>
        <v>6.0637852086876078</v>
      </c>
    </row>
    <row r="4414" spans="1:12" x14ac:dyDescent="0.2">
      <c r="A4414" t="s">
        <v>11</v>
      </c>
      <c r="B4414" t="str">
        <f>VLOOKUP(A4414,[1]Sheet1!$A:$B,2,0)</f>
        <v>CCCCCC[n+]1cccc2c1cccc2</v>
      </c>
      <c r="C4414" t="s">
        <v>8</v>
      </c>
      <c r="D4414" t="str">
        <f>VLOOKUP(C4414,[1]Sheet1!$A:$B,2,0)</f>
        <v>FC(S(=O)(=O)[N-]S(=O)(=O)C(F)(F)F)(F)F</v>
      </c>
      <c r="E4414" t="str">
        <f t="shared" si="340"/>
        <v>CCCCCC[n+]1cccc2c1cccc2.FC(S(=O)(=O)[N-]S(=O)(=O)C(F)(F)F)(F)F</v>
      </c>
      <c r="F4414">
        <v>287.92</v>
      </c>
      <c r="G4414">
        <v>101.325</v>
      </c>
      <c r="H4414">
        <v>430</v>
      </c>
      <c r="I4414">
        <f t="shared" si="341"/>
        <v>0.10469243838225145</v>
      </c>
      <c r="J4414">
        <f t="shared" si="342"/>
        <v>-0.13409119394795901</v>
      </c>
      <c r="K4414">
        <f t="shared" si="343"/>
        <v>2.6334684555795866</v>
      </c>
      <c r="L4414">
        <f t="shared" si="344"/>
        <v>6.0637852086876078</v>
      </c>
    </row>
    <row r="4415" spans="1:12" x14ac:dyDescent="0.2">
      <c r="A4415" t="s">
        <v>18</v>
      </c>
      <c r="B4415" t="str">
        <f>VLOOKUP(A4415,[1]Sheet1!$A:$B,2,0)</f>
        <v>CCCCCCCCCC[n+]1ccn(c1)C</v>
      </c>
      <c r="C4415" t="s">
        <v>8</v>
      </c>
      <c r="D4415" t="str">
        <f>VLOOKUP(C4415,[1]Sheet1!$A:$B,2,0)</f>
        <v>FC(S(=O)(=O)[N-]S(=O)(=O)C(F)(F)F)(F)F</v>
      </c>
      <c r="E4415" t="str">
        <f t="shared" si="340"/>
        <v>CCCCCCCCCC[n+]1ccn(c1)C.FC(S(=O)(=O)[N-]S(=O)(=O)C(F)(F)F)(F)F</v>
      </c>
      <c r="F4415">
        <v>184.72</v>
      </c>
      <c r="G4415">
        <v>101.325</v>
      </c>
      <c r="H4415">
        <v>430</v>
      </c>
      <c r="I4415">
        <f t="shared" si="341"/>
        <v>-0.74375274279016168</v>
      </c>
      <c r="J4415">
        <f t="shared" si="342"/>
        <v>-0.13409119394795901</v>
      </c>
      <c r="K4415">
        <f t="shared" si="343"/>
        <v>2.6334684555795866</v>
      </c>
      <c r="L4415">
        <f t="shared" si="344"/>
        <v>6.0637852086876078</v>
      </c>
    </row>
    <row r="4416" spans="1:12" x14ac:dyDescent="0.2">
      <c r="A4416" t="s">
        <v>17</v>
      </c>
      <c r="B4416" t="str">
        <f>VLOOKUP(A4416,[1]Sheet1!$A:$B,2,0)</f>
        <v>CCCCCC[n+]1ccn(c1)C</v>
      </c>
      <c r="C4416" t="s">
        <v>3</v>
      </c>
      <c r="D4416" t="str">
        <f>VLOOKUP(C4416,[1]Sheet1!$A:$B,2,0)</f>
        <v>F[P-](F)(F)(F)(F)F</v>
      </c>
      <c r="E4416" t="str">
        <f t="shared" si="340"/>
        <v>CCCCCC[n+]1ccn(c1)C.F[P-](F)(F)(F)(F)F</v>
      </c>
      <c r="F4416">
        <v>309.14999999999998</v>
      </c>
      <c r="G4416">
        <v>101.325</v>
      </c>
      <c r="H4416">
        <v>430</v>
      </c>
      <c r="I4416">
        <f t="shared" si="341"/>
        <v>0.27923208175715741</v>
      </c>
      <c r="J4416">
        <f t="shared" si="342"/>
        <v>-0.13409119394795901</v>
      </c>
      <c r="K4416">
        <f t="shared" si="343"/>
        <v>2.6334684555795866</v>
      </c>
      <c r="L4416">
        <f t="shared" si="344"/>
        <v>6.0637852086876078</v>
      </c>
    </row>
    <row r="4417" spans="1:12" x14ac:dyDescent="0.2">
      <c r="A4417" t="s">
        <v>17</v>
      </c>
      <c r="B4417" t="str">
        <f>VLOOKUP(A4417,[1]Sheet1!$A:$B,2,0)</f>
        <v>CCCCCC[n+]1ccn(c1)C</v>
      </c>
      <c r="C4417" t="s">
        <v>10</v>
      </c>
      <c r="D4417" t="str">
        <f>VLOOKUP(C4417,[1]Sheet1!$A:$B,2,0)</f>
        <v>F[B-](F)(F)F</v>
      </c>
      <c r="E4417" t="str">
        <f t="shared" si="340"/>
        <v>CCCCCC[n+]1ccn(c1)C.F[B-](F)(F)F</v>
      </c>
      <c r="F4417">
        <v>298.14999999999998</v>
      </c>
      <c r="G4417">
        <v>10000</v>
      </c>
      <c r="H4417">
        <v>430</v>
      </c>
      <c r="I4417">
        <f t="shared" si="341"/>
        <v>0.18879703337637696</v>
      </c>
      <c r="J4417">
        <f t="shared" si="342"/>
        <v>2.1045041457533582</v>
      </c>
      <c r="K4417">
        <f t="shared" si="343"/>
        <v>2.6334684555795866</v>
      </c>
      <c r="L4417">
        <f t="shared" si="344"/>
        <v>6.0637852086876078</v>
      </c>
    </row>
    <row r="4418" spans="1:12" x14ac:dyDescent="0.2">
      <c r="A4418" t="s">
        <v>17</v>
      </c>
      <c r="B4418" t="str">
        <f>VLOOKUP(A4418,[1]Sheet1!$A:$B,2,0)</f>
        <v>CCCCCC[n+]1ccn(c1)C</v>
      </c>
      <c r="C4418" t="s">
        <v>10</v>
      </c>
      <c r="D4418" t="str">
        <f>VLOOKUP(C4418,[1]Sheet1!$A:$B,2,0)</f>
        <v>F[B-](F)(F)F</v>
      </c>
      <c r="E4418" t="str">
        <f t="shared" ref="E4418:E4481" si="345">B4418&amp;"."&amp;D4418</f>
        <v>CCCCCC[n+]1ccn(c1)C.F[B-](F)(F)F</v>
      </c>
      <c r="F4418">
        <v>298.14999999999998</v>
      </c>
      <c r="G4418">
        <v>12000</v>
      </c>
      <c r="H4418">
        <v>430</v>
      </c>
      <c r="I4418">
        <f t="shared" ref="I4418:I4481" si="346">STANDARDIZE(F4418,AVERAGE(F:F),STDEVP(F:F))</f>
        <v>0.18879703337637696</v>
      </c>
      <c r="J4418">
        <f t="shared" ref="J4418:J4481" si="347">STANDARDIZE(G4418,AVERAGE(G:G),STDEVP(G:G))</f>
        <v>2.5568061638924156</v>
      </c>
      <c r="K4418">
        <f t="shared" si="343"/>
        <v>2.6334684555795866</v>
      </c>
      <c r="L4418">
        <f t="shared" si="344"/>
        <v>6.0637852086876078</v>
      </c>
    </row>
    <row r="4419" spans="1:12" x14ac:dyDescent="0.2">
      <c r="A4419" t="s">
        <v>17</v>
      </c>
      <c r="B4419" t="str">
        <f>VLOOKUP(A4419,[1]Sheet1!$A:$B,2,0)</f>
        <v>CCCCCC[n+]1ccn(c1)C</v>
      </c>
      <c r="C4419" t="s">
        <v>10</v>
      </c>
      <c r="D4419" t="str">
        <f>VLOOKUP(C4419,[1]Sheet1!$A:$B,2,0)</f>
        <v>F[B-](F)(F)F</v>
      </c>
      <c r="E4419" t="str">
        <f t="shared" si="345"/>
        <v>CCCCCC[n+]1ccn(c1)C.F[B-](F)(F)F</v>
      </c>
      <c r="F4419">
        <v>298.14999999999998</v>
      </c>
      <c r="G4419">
        <v>4000</v>
      </c>
      <c r="H4419">
        <v>429.9</v>
      </c>
      <c r="I4419">
        <f t="shared" si="346"/>
        <v>0.18879703337637696</v>
      </c>
      <c r="J4419">
        <f t="shared" si="347"/>
        <v>0.74759809133618593</v>
      </c>
      <c r="K4419">
        <f t="shared" ref="K4419:K4482" si="348">LOG(H4419)</f>
        <v>2.633367445117007</v>
      </c>
      <c r="L4419">
        <f t="shared" ref="L4419:L4482" si="349">LN(H4419)</f>
        <v>6.0635526235022361</v>
      </c>
    </row>
    <row r="4420" spans="1:12" x14ac:dyDescent="0.2">
      <c r="A4420" t="s">
        <v>17</v>
      </c>
      <c r="B4420" t="str">
        <f>VLOOKUP(A4420,[1]Sheet1!$A:$B,2,0)</f>
        <v>CCCCCC[n+]1ccn(c1)C</v>
      </c>
      <c r="C4420" t="s">
        <v>10</v>
      </c>
      <c r="D4420" t="str">
        <f>VLOOKUP(C4420,[1]Sheet1!$A:$B,2,0)</f>
        <v>F[B-](F)(F)F</v>
      </c>
      <c r="E4420" t="str">
        <f t="shared" si="345"/>
        <v>CCCCCC[n+]1ccn(c1)C.F[B-](F)(F)F</v>
      </c>
      <c r="F4420">
        <v>298.14999999999998</v>
      </c>
      <c r="G4420">
        <v>6000</v>
      </c>
      <c r="H4420">
        <v>429.9</v>
      </c>
      <c r="I4420">
        <f t="shared" si="346"/>
        <v>0.18879703337637696</v>
      </c>
      <c r="J4420">
        <f t="shared" si="347"/>
        <v>1.1999001094752433</v>
      </c>
      <c r="K4420">
        <f t="shared" si="348"/>
        <v>2.633367445117007</v>
      </c>
      <c r="L4420">
        <f t="shared" si="349"/>
        <v>6.0635526235022361</v>
      </c>
    </row>
    <row r="4421" spans="1:12" x14ac:dyDescent="0.2">
      <c r="A4421" t="s">
        <v>17</v>
      </c>
      <c r="B4421" t="str">
        <f>VLOOKUP(A4421,[1]Sheet1!$A:$B,2,0)</f>
        <v>CCCCCC[n+]1ccn(c1)C</v>
      </c>
      <c r="C4421" t="s">
        <v>10</v>
      </c>
      <c r="D4421" t="str">
        <f>VLOOKUP(C4421,[1]Sheet1!$A:$B,2,0)</f>
        <v>F[B-](F)(F)F</v>
      </c>
      <c r="E4421" t="str">
        <f t="shared" si="345"/>
        <v>CCCCCC[n+]1ccn(c1)C.F[B-](F)(F)F</v>
      </c>
      <c r="F4421">
        <v>298.14999999999998</v>
      </c>
      <c r="G4421">
        <v>8000</v>
      </c>
      <c r="H4421">
        <v>429.9</v>
      </c>
      <c r="I4421">
        <f t="shared" si="346"/>
        <v>0.18879703337637696</v>
      </c>
      <c r="J4421">
        <f t="shared" si="347"/>
        <v>1.6522021276143009</v>
      </c>
      <c r="K4421">
        <f t="shared" si="348"/>
        <v>2.633367445117007</v>
      </c>
      <c r="L4421">
        <f t="shared" si="349"/>
        <v>6.0635526235022361</v>
      </c>
    </row>
    <row r="4422" spans="1:12" x14ac:dyDescent="0.2">
      <c r="A4422" t="s">
        <v>17</v>
      </c>
      <c r="B4422" t="str">
        <f>VLOOKUP(A4422,[1]Sheet1!$A:$B,2,0)</f>
        <v>CCCCCC[n+]1ccn(c1)C</v>
      </c>
      <c r="C4422" t="s">
        <v>10</v>
      </c>
      <c r="D4422" t="str">
        <f>VLOOKUP(C4422,[1]Sheet1!$A:$B,2,0)</f>
        <v>F[B-](F)(F)F</v>
      </c>
      <c r="E4422" t="str">
        <f t="shared" si="345"/>
        <v>CCCCCC[n+]1ccn(c1)C.F[B-](F)(F)F</v>
      </c>
      <c r="F4422">
        <v>298.14999999999998</v>
      </c>
      <c r="G4422">
        <v>100</v>
      </c>
      <c r="H4422">
        <v>429.8</v>
      </c>
      <c r="I4422">
        <f t="shared" si="346"/>
        <v>0.18879703337637696</v>
      </c>
      <c r="J4422">
        <f t="shared" si="347"/>
        <v>-0.13439084403497614</v>
      </c>
      <c r="K4422">
        <f t="shared" si="348"/>
        <v>2.6332664111554247</v>
      </c>
      <c r="L4422">
        <f t="shared" si="349"/>
        <v>6.0633199842084098</v>
      </c>
    </row>
    <row r="4423" spans="1:12" x14ac:dyDescent="0.2">
      <c r="A4423" t="s">
        <v>17</v>
      </c>
      <c r="B4423" t="str">
        <f>VLOOKUP(A4423,[1]Sheet1!$A:$B,2,0)</f>
        <v>CCCCCC[n+]1ccn(c1)C</v>
      </c>
      <c r="C4423" t="s">
        <v>10</v>
      </c>
      <c r="D4423" t="str">
        <f>VLOOKUP(C4423,[1]Sheet1!$A:$B,2,0)</f>
        <v>F[B-](F)(F)F</v>
      </c>
      <c r="E4423" t="str">
        <f t="shared" si="345"/>
        <v>CCCCCC[n+]1ccn(c1)C.F[B-](F)(F)F</v>
      </c>
      <c r="F4423">
        <v>298.14999999999998</v>
      </c>
      <c r="G4423">
        <v>2000</v>
      </c>
      <c r="H4423">
        <v>429.8</v>
      </c>
      <c r="I4423">
        <f t="shared" si="346"/>
        <v>0.18879703337637696</v>
      </c>
      <c r="J4423">
        <f t="shared" si="347"/>
        <v>0.29529607319712842</v>
      </c>
      <c r="K4423">
        <f t="shared" si="348"/>
        <v>2.6332664111554247</v>
      </c>
      <c r="L4423">
        <f t="shared" si="349"/>
        <v>6.0633199842084098</v>
      </c>
    </row>
    <row r="4424" spans="1:12" x14ac:dyDescent="0.2">
      <c r="A4424" t="s">
        <v>2</v>
      </c>
      <c r="B4424" t="str">
        <f>VLOOKUP(A4424,[1]Sheet1!$A:$B,2,0)</f>
        <v>CCCC[n+]1ccn(c1)C</v>
      </c>
      <c r="C4424" t="s">
        <v>3</v>
      </c>
      <c r="D4424" t="str">
        <f>VLOOKUP(C4424,[1]Sheet1!$A:$B,2,0)</f>
        <v>F[P-](F)(F)(F)(F)F</v>
      </c>
      <c r="E4424" t="str">
        <f t="shared" si="345"/>
        <v>CCCC[n+]1ccn(c1)C.F[P-](F)(F)(F)(F)F</v>
      </c>
      <c r="F4424">
        <v>333.32</v>
      </c>
      <c r="G4424">
        <v>101.325</v>
      </c>
      <c r="H4424">
        <v>429.7</v>
      </c>
      <c r="I4424">
        <f t="shared" si="346"/>
        <v>0.47794254715383605</v>
      </c>
      <c r="J4424">
        <f t="shared" si="347"/>
        <v>-0.13409119394795901</v>
      </c>
      <c r="K4424">
        <f t="shared" si="348"/>
        <v>2.633165353683903</v>
      </c>
      <c r="L4424">
        <f t="shared" si="349"/>
        <v>6.063087290780949</v>
      </c>
    </row>
    <row r="4425" spans="1:12" x14ac:dyDescent="0.2">
      <c r="A4425" t="s">
        <v>2</v>
      </c>
      <c r="B4425" t="str">
        <f>VLOOKUP(A4425,[1]Sheet1!$A:$B,2,0)</f>
        <v>CCCC[n+]1ccn(c1)C</v>
      </c>
      <c r="C4425" t="s">
        <v>3</v>
      </c>
      <c r="D4425" t="str">
        <f>VLOOKUP(C4425,[1]Sheet1!$A:$B,2,0)</f>
        <v>F[P-](F)(F)(F)(F)F</v>
      </c>
      <c r="E4425" t="str">
        <f t="shared" si="345"/>
        <v>CCCC[n+]1ccn(c1)C.F[P-](F)(F)(F)(F)F</v>
      </c>
      <c r="F4425">
        <v>333.45</v>
      </c>
      <c r="G4425">
        <v>101.325</v>
      </c>
      <c r="H4425">
        <v>429.7</v>
      </c>
      <c r="I4425">
        <f t="shared" si="346"/>
        <v>0.47901132499833615</v>
      </c>
      <c r="J4425">
        <f t="shared" si="347"/>
        <v>-0.13409119394795901</v>
      </c>
      <c r="K4425">
        <f t="shared" si="348"/>
        <v>2.633165353683903</v>
      </c>
      <c r="L4425">
        <f t="shared" si="349"/>
        <v>6.063087290780949</v>
      </c>
    </row>
    <row r="4426" spans="1:12" x14ac:dyDescent="0.2">
      <c r="A4426" t="s">
        <v>7</v>
      </c>
      <c r="B4426" t="str">
        <f>VLOOKUP(A4426,[1]Sheet1!$A:$B,2,0)</f>
        <v>CCCCCCCCCCCCCC[n+]1ccn(c1)C</v>
      </c>
      <c r="C4426" t="s">
        <v>8</v>
      </c>
      <c r="D4426" t="str">
        <f>VLOOKUP(C4426,[1]Sheet1!$A:$B,2,0)</f>
        <v>FC(S(=O)(=O)[N-]S(=O)(=O)C(F)(F)F)(F)F</v>
      </c>
      <c r="E4426" t="str">
        <f t="shared" si="345"/>
        <v>CCCCCCCCCCCCCC[n+]1ccn(c1)C.FC(S(=O)(=O)[N-]S(=O)(=O)C(F)(F)F)(F)F</v>
      </c>
      <c r="F4426">
        <v>157.05000000000001</v>
      </c>
      <c r="G4426">
        <v>101.325</v>
      </c>
      <c r="H4426">
        <v>429.7</v>
      </c>
      <c r="I4426">
        <f t="shared" si="346"/>
        <v>-0.97123799630799756</v>
      </c>
      <c r="J4426">
        <f t="shared" si="347"/>
        <v>-0.13409119394795901</v>
      </c>
      <c r="K4426">
        <f t="shared" si="348"/>
        <v>2.633165353683903</v>
      </c>
      <c r="L4426">
        <f t="shared" si="349"/>
        <v>6.063087290780949</v>
      </c>
    </row>
    <row r="4427" spans="1:12" x14ac:dyDescent="0.2">
      <c r="A4427" t="s">
        <v>2</v>
      </c>
      <c r="B4427" t="str">
        <f>VLOOKUP(A4427,[1]Sheet1!$A:$B,2,0)</f>
        <v>CCCC[n+]1ccn(c1)C</v>
      </c>
      <c r="C4427" t="s">
        <v>45</v>
      </c>
      <c r="D4427" t="str">
        <f>VLOOKUP(C4427,[1]Sheet1!$A:$B,2,0)</f>
        <v>FC(S(=O)(=O)[O-])(F)F</v>
      </c>
      <c r="E4427" t="str">
        <f t="shared" si="345"/>
        <v>CCCC[n+]1ccn(c1)C.FC(S(=O)(=O)[O-])(F)F</v>
      </c>
      <c r="F4427">
        <v>302.38</v>
      </c>
      <c r="G4427">
        <v>101.325</v>
      </c>
      <c r="H4427">
        <v>429.6</v>
      </c>
      <c r="I4427">
        <f t="shared" si="346"/>
        <v>0.22357342016280449</v>
      </c>
      <c r="J4427">
        <f t="shared" si="347"/>
        <v>-0.13409119394795901</v>
      </c>
      <c r="K4427">
        <f t="shared" si="348"/>
        <v>2.6330642726914992</v>
      </c>
      <c r="L4427">
        <f t="shared" si="349"/>
        <v>6.0628545431946552</v>
      </c>
    </row>
    <row r="4428" spans="1:12" x14ac:dyDescent="0.2">
      <c r="A4428" t="s">
        <v>2</v>
      </c>
      <c r="B4428" t="str">
        <f>VLOOKUP(A4428,[1]Sheet1!$A:$B,2,0)</f>
        <v>CCCC[n+]1ccn(c1)C</v>
      </c>
      <c r="C4428" t="s">
        <v>3</v>
      </c>
      <c r="D4428" t="str">
        <f>VLOOKUP(C4428,[1]Sheet1!$A:$B,2,0)</f>
        <v>F[P-](F)(F)(F)(F)F</v>
      </c>
      <c r="E4428" t="str">
        <f t="shared" si="345"/>
        <v>CCCC[n+]1ccn(c1)C.F[P-](F)(F)(F)(F)F</v>
      </c>
      <c r="F4428">
        <v>332.42</v>
      </c>
      <c r="G4428">
        <v>101.325</v>
      </c>
      <c r="H4428">
        <v>429.4</v>
      </c>
      <c r="I4428">
        <f t="shared" si="346"/>
        <v>0.47054331592268145</v>
      </c>
      <c r="J4428">
        <f t="shared" si="347"/>
        <v>-0.13409119394795901</v>
      </c>
      <c r="K4428">
        <f t="shared" si="348"/>
        <v>2.6328620401002301</v>
      </c>
      <c r="L4428">
        <f t="shared" si="349"/>
        <v>6.0623888854446806</v>
      </c>
    </row>
    <row r="4429" spans="1:12" x14ac:dyDescent="0.2">
      <c r="A4429" t="s">
        <v>2</v>
      </c>
      <c r="B4429" t="str">
        <f>VLOOKUP(A4429,[1]Sheet1!$A:$B,2,0)</f>
        <v>CCCC[n+]1ccn(c1)C</v>
      </c>
      <c r="C4429" t="s">
        <v>3</v>
      </c>
      <c r="D4429" t="str">
        <f>VLOOKUP(C4429,[1]Sheet1!$A:$B,2,0)</f>
        <v>F[P-](F)(F)(F)(F)F</v>
      </c>
      <c r="E4429" t="str">
        <f t="shared" si="345"/>
        <v>CCCC[n+]1ccn(c1)C.F[P-](F)(F)(F)(F)F</v>
      </c>
      <c r="F4429">
        <v>332.54</v>
      </c>
      <c r="G4429">
        <v>101.325</v>
      </c>
      <c r="H4429">
        <v>429.4</v>
      </c>
      <c r="I4429">
        <f t="shared" si="346"/>
        <v>0.4715298800868355</v>
      </c>
      <c r="J4429">
        <f t="shared" si="347"/>
        <v>-0.13409119394795901</v>
      </c>
      <c r="K4429">
        <f t="shared" si="348"/>
        <v>2.6328620401002301</v>
      </c>
      <c r="L4429">
        <f t="shared" si="349"/>
        <v>6.0623888854446806</v>
      </c>
    </row>
    <row r="4430" spans="1:12" x14ac:dyDescent="0.2">
      <c r="A4430" t="s">
        <v>2</v>
      </c>
      <c r="B4430" t="str">
        <f>VLOOKUP(A4430,[1]Sheet1!$A:$B,2,0)</f>
        <v>CCCC[n+]1ccn(c1)C</v>
      </c>
      <c r="C4430" t="s">
        <v>3</v>
      </c>
      <c r="D4430" t="str">
        <f>VLOOKUP(C4430,[1]Sheet1!$A:$B,2,0)</f>
        <v>F[P-](F)(F)(F)(F)F</v>
      </c>
      <c r="E4430" t="str">
        <f t="shared" si="345"/>
        <v>CCCC[n+]1ccn(c1)C.F[P-](F)(F)(F)(F)F</v>
      </c>
      <c r="F4430">
        <v>332.67</v>
      </c>
      <c r="G4430">
        <v>101.325</v>
      </c>
      <c r="H4430">
        <v>429.4</v>
      </c>
      <c r="I4430">
        <f t="shared" si="346"/>
        <v>0.4725986579313356</v>
      </c>
      <c r="J4430">
        <f t="shared" si="347"/>
        <v>-0.13409119394795901</v>
      </c>
      <c r="K4430">
        <f t="shared" si="348"/>
        <v>2.6328620401002301</v>
      </c>
      <c r="L4430">
        <f t="shared" si="349"/>
        <v>6.0623888854446806</v>
      </c>
    </row>
    <row r="4431" spans="1:12" x14ac:dyDescent="0.2">
      <c r="A4431" t="s">
        <v>2</v>
      </c>
      <c r="B4431" t="str">
        <f>VLOOKUP(A4431,[1]Sheet1!$A:$B,2,0)</f>
        <v>CCCC[n+]1ccn(c1)C</v>
      </c>
      <c r="C4431" t="s">
        <v>3</v>
      </c>
      <c r="D4431" t="str">
        <f>VLOOKUP(C4431,[1]Sheet1!$A:$B,2,0)</f>
        <v>F[P-](F)(F)(F)(F)F</v>
      </c>
      <c r="E4431" t="str">
        <f t="shared" si="345"/>
        <v>CCCC[n+]1ccn(c1)C.F[P-](F)(F)(F)(F)F</v>
      </c>
      <c r="F4431">
        <v>332.79</v>
      </c>
      <c r="G4431">
        <v>101.325</v>
      </c>
      <c r="H4431">
        <v>429.4</v>
      </c>
      <c r="I4431">
        <f t="shared" si="346"/>
        <v>0.47358522209548959</v>
      </c>
      <c r="J4431">
        <f t="shared" si="347"/>
        <v>-0.13409119394795901</v>
      </c>
      <c r="K4431">
        <f t="shared" si="348"/>
        <v>2.6328620401002301</v>
      </c>
      <c r="L4431">
        <f t="shared" si="349"/>
        <v>6.0623888854446806</v>
      </c>
    </row>
    <row r="4432" spans="1:12" x14ac:dyDescent="0.2">
      <c r="A4432" t="s">
        <v>2</v>
      </c>
      <c r="B4432" t="str">
        <f>VLOOKUP(A4432,[1]Sheet1!$A:$B,2,0)</f>
        <v>CCCC[n+]1ccn(c1)C</v>
      </c>
      <c r="C4432" t="s">
        <v>3</v>
      </c>
      <c r="D4432" t="str">
        <f>VLOOKUP(C4432,[1]Sheet1!$A:$B,2,0)</f>
        <v>F[P-](F)(F)(F)(F)F</v>
      </c>
      <c r="E4432" t="str">
        <f t="shared" si="345"/>
        <v>CCCC[n+]1ccn(c1)C.F[P-](F)(F)(F)(F)F</v>
      </c>
      <c r="F4432">
        <v>332.92</v>
      </c>
      <c r="G4432">
        <v>101.325</v>
      </c>
      <c r="H4432">
        <v>429.4</v>
      </c>
      <c r="I4432">
        <f t="shared" si="346"/>
        <v>0.47465399993998969</v>
      </c>
      <c r="J4432">
        <f t="shared" si="347"/>
        <v>-0.13409119394795901</v>
      </c>
      <c r="K4432">
        <f t="shared" si="348"/>
        <v>2.6328620401002301</v>
      </c>
      <c r="L4432">
        <f t="shared" si="349"/>
        <v>6.0623888854446806</v>
      </c>
    </row>
    <row r="4433" spans="1:12" x14ac:dyDescent="0.2">
      <c r="A4433" t="s">
        <v>2</v>
      </c>
      <c r="B4433" t="str">
        <f>VLOOKUP(A4433,[1]Sheet1!$A:$B,2,0)</f>
        <v>CCCC[n+]1ccn(c1)C</v>
      </c>
      <c r="C4433" t="s">
        <v>3</v>
      </c>
      <c r="D4433" t="str">
        <f>VLOOKUP(C4433,[1]Sheet1!$A:$B,2,0)</f>
        <v>F[P-](F)(F)(F)(F)F</v>
      </c>
      <c r="E4433" t="str">
        <f t="shared" si="345"/>
        <v>CCCC[n+]1ccn(c1)C.F[P-](F)(F)(F)(F)F</v>
      </c>
      <c r="F4433">
        <v>333.05</v>
      </c>
      <c r="G4433">
        <v>101.325</v>
      </c>
      <c r="H4433">
        <v>429.4</v>
      </c>
      <c r="I4433">
        <f t="shared" si="346"/>
        <v>0.47572277778448979</v>
      </c>
      <c r="J4433">
        <f t="shared" si="347"/>
        <v>-0.13409119394795901</v>
      </c>
      <c r="K4433">
        <f t="shared" si="348"/>
        <v>2.6328620401002301</v>
      </c>
      <c r="L4433">
        <f t="shared" si="349"/>
        <v>6.0623888854446806</v>
      </c>
    </row>
    <row r="4434" spans="1:12" x14ac:dyDescent="0.2">
      <c r="A4434" t="s">
        <v>15</v>
      </c>
      <c r="B4434" t="str">
        <f>VLOOKUP(A4434,[1]Sheet1!$A:$B,2,0)</f>
        <v>C(CCCCCCCCC)[NH2+]CCCCCCCCCC</v>
      </c>
      <c r="C4434" t="s">
        <v>16</v>
      </c>
      <c r="D4434" t="str">
        <f>VLOOKUP(C4434,[1]Sheet1!$A:$B,2,0)</f>
        <v>[Cl-]</v>
      </c>
      <c r="E4434" t="str">
        <f t="shared" si="345"/>
        <v>C(CCCCCCCCC)[NH2+]CCCCCCCCCC.[Cl-]</v>
      </c>
      <c r="F4434">
        <v>219.33</v>
      </c>
      <c r="G4434">
        <v>101.325</v>
      </c>
      <c r="H4434">
        <v>429.4</v>
      </c>
      <c r="I4434">
        <f t="shared" si="346"/>
        <v>-0.4592111951120878</v>
      </c>
      <c r="J4434">
        <f t="shared" si="347"/>
        <v>-0.13409119394795901</v>
      </c>
      <c r="K4434">
        <f t="shared" si="348"/>
        <v>2.6328620401002301</v>
      </c>
      <c r="L4434">
        <f t="shared" si="349"/>
        <v>6.0623888854446806</v>
      </c>
    </row>
    <row r="4435" spans="1:12" x14ac:dyDescent="0.2">
      <c r="A4435" t="s">
        <v>60</v>
      </c>
      <c r="B4435" t="str">
        <f>VLOOKUP(A4435,[1]Sheet1!$A:$B,2,0)</f>
        <v>CCCC[n+]1ccc(cc1)C</v>
      </c>
      <c r="C4435" t="s">
        <v>10</v>
      </c>
      <c r="D4435" t="str">
        <f>VLOOKUP(C4435,[1]Sheet1!$A:$B,2,0)</f>
        <v>F[B-](F)(F)F</v>
      </c>
      <c r="E4435" t="str">
        <f t="shared" si="345"/>
        <v>CCCC[n+]1ccc(cc1)C.F[B-](F)(F)F</v>
      </c>
      <c r="F4435">
        <v>328.15</v>
      </c>
      <c r="G4435">
        <v>101.325</v>
      </c>
      <c r="H4435">
        <v>429.4</v>
      </c>
      <c r="I4435">
        <f t="shared" si="346"/>
        <v>0.43543807441486909</v>
      </c>
      <c r="J4435">
        <f t="shared" si="347"/>
        <v>-0.13409119394795901</v>
      </c>
      <c r="K4435">
        <f t="shared" si="348"/>
        <v>2.6328620401002301</v>
      </c>
      <c r="L4435">
        <f t="shared" si="349"/>
        <v>6.0623888854446806</v>
      </c>
    </row>
    <row r="4436" spans="1:12" x14ac:dyDescent="0.2">
      <c r="A4436" t="s">
        <v>2</v>
      </c>
      <c r="B4436" t="str">
        <f>VLOOKUP(A4436,[1]Sheet1!$A:$B,2,0)</f>
        <v>CCCC[n+]1ccn(c1)C</v>
      </c>
      <c r="C4436" t="s">
        <v>3</v>
      </c>
      <c r="D4436" t="str">
        <f>VLOOKUP(C4436,[1]Sheet1!$A:$B,2,0)</f>
        <v>F[P-](F)(F)(F)(F)F</v>
      </c>
      <c r="E4436" t="str">
        <f t="shared" si="345"/>
        <v>CCCC[n+]1ccn(c1)C.F[P-](F)(F)(F)(F)F</v>
      </c>
      <c r="F4436">
        <v>331.4</v>
      </c>
      <c r="G4436">
        <v>101.325</v>
      </c>
      <c r="H4436">
        <v>429.1</v>
      </c>
      <c r="I4436">
        <f t="shared" si="346"/>
        <v>0.46215752052737241</v>
      </c>
      <c r="J4436">
        <f t="shared" si="347"/>
        <v>-0.13409119394795901</v>
      </c>
      <c r="K4436">
        <f t="shared" si="348"/>
        <v>2.632558514532672</v>
      </c>
      <c r="L4436">
        <f t="shared" si="349"/>
        <v>6.0616899919974792</v>
      </c>
    </row>
    <row r="4437" spans="1:12" x14ac:dyDescent="0.2">
      <c r="A4437" t="s">
        <v>2</v>
      </c>
      <c r="B4437" t="str">
        <f>VLOOKUP(A4437,[1]Sheet1!$A:$B,2,0)</f>
        <v>CCCC[n+]1ccn(c1)C</v>
      </c>
      <c r="C4437" t="s">
        <v>3</v>
      </c>
      <c r="D4437" t="str">
        <f>VLOOKUP(C4437,[1]Sheet1!$A:$B,2,0)</f>
        <v>F[P-](F)(F)(F)(F)F</v>
      </c>
      <c r="E4437" t="str">
        <f t="shared" si="345"/>
        <v>CCCC[n+]1ccn(c1)C.F[P-](F)(F)(F)(F)F</v>
      </c>
      <c r="F4437">
        <v>331.53</v>
      </c>
      <c r="G4437">
        <v>101.325</v>
      </c>
      <c r="H4437">
        <v>429.1</v>
      </c>
      <c r="I4437">
        <f t="shared" si="346"/>
        <v>0.46322629837187251</v>
      </c>
      <c r="J4437">
        <f t="shared" si="347"/>
        <v>-0.13409119394795901</v>
      </c>
      <c r="K4437">
        <f t="shared" si="348"/>
        <v>2.632558514532672</v>
      </c>
      <c r="L4437">
        <f t="shared" si="349"/>
        <v>6.0616899919974792</v>
      </c>
    </row>
    <row r="4438" spans="1:12" x14ac:dyDescent="0.2">
      <c r="A4438" t="s">
        <v>2</v>
      </c>
      <c r="B4438" t="str">
        <f>VLOOKUP(A4438,[1]Sheet1!$A:$B,2,0)</f>
        <v>CCCC[n+]1ccn(c1)C</v>
      </c>
      <c r="C4438" t="s">
        <v>3</v>
      </c>
      <c r="D4438" t="str">
        <f>VLOOKUP(C4438,[1]Sheet1!$A:$B,2,0)</f>
        <v>F[P-](F)(F)(F)(F)F</v>
      </c>
      <c r="E4438" t="str">
        <f t="shared" si="345"/>
        <v>CCCC[n+]1ccn(c1)C.F[P-](F)(F)(F)(F)F</v>
      </c>
      <c r="F4438">
        <v>331.79</v>
      </c>
      <c r="G4438">
        <v>101.325</v>
      </c>
      <c r="H4438">
        <v>429.1</v>
      </c>
      <c r="I4438">
        <f t="shared" si="346"/>
        <v>0.46536385406087316</v>
      </c>
      <c r="J4438">
        <f t="shared" si="347"/>
        <v>-0.13409119394795901</v>
      </c>
      <c r="K4438">
        <f t="shared" si="348"/>
        <v>2.632558514532672</v>
      </c>
      <c r="L4438">
        <f t="shared" si="349"/>
        <v>6.0616899919974792</v>
      </c>
    </row>
    <row r="4439" spans="1:12" x14ac:dyDescent="0.2">
      <c r="A4439" t="s">
        <v>2</v>
      </c>
      <c r="B4439" t="str">
        <f>VLOOKUP(A4439,[1]Sheet1!$A:$B,2,0)</f>
        <v>CCCC[n+]1ccn(c1)C</v>
      </c>
      <c r="C4439" t="s">
        <v>3</v>
      </c>
      <c r="D4439" t="str">
        <f>VLOOKUP(C4439,[1]Sheet1!$A:$B,2,0)</f>
        <v>F[P-](F)(F)(F)(F)F</v>
      </c>
      <c r="E4439" t="str">
        <f t="shared" si="345"/>
        <v>CCCC[n+]1ccn(c1)C.F[P-](F)(F)(F)(F)F</v>
      </c>
      <c r="F4439">
        <v>331.91</v>
      </c>
      <c r="G4439">
        <v>101.325</v>
      </c>
      <c r="H4439">
        <v>429.1</v>
      </c>
      <c r="I4439">
        <f t="shared" si="346"/>
        <v>0.46635041822502721</v>
      </c>
      <c r="J4439">
        <f t="shared" si="347"/>
        <v>-0.13409119394795901</v>
      </c>
      <c r="K4439">
        <f t="shared" si="348"/>
        <v>2.632558514532672</v>
      </c>
      <c r="L4439">
        <f t="shared" si="349"/>
        <v>6.0616899919974792</v>
      </c>
    </row>
    <row r="4440" spans="1:12" x14ac:dyDescent="0.2">
      <c r="A4440" t="s">
        <v>2</v>
      </c>
      <c r="B4440" t="str">
        <f>VLOOKUP(A4440,[1]Sheet1!$A:$B,2,0)</f>
        <v>CCCC[n+]1ccn(c1)C</v>
      </c>
      <c r="C4440" t="s">
        <v>3</v>
      </c>
      <c r="D4440" t="str">
        <f>VLOOKUP(C4440,[1]Sheet1!$A:$B,2,0)</f>
        <v>F[P-](F)(F)(F)(F)F</v>
      </c>
      <c r="E4440" t="str">
        <f t="shared" si="345"/>
        <v>CCCC[n+]1ccn(c1)C.F[P-](F)(F)(F)(F)F</v>
      </c>
      <c r="F4440">
        <v>332.04</v>
      </c>
      <c r="G4440">
        <v>101.325</v>
      </c>
      <c r="H4440">
        <v>429.1</v>
      </c>
      <c r="I4440">
        <f t="shared" si="346"/>
        <v>0.46741919606952725</v>
      </c>
      <c r="J4440">
        <f t="shared" si="347"/>
        <v>-0.13409119394795901</v>
      </c>
      <c r="K4440">
        <f t="shared" si="348"/>
        <v>2.632558514532672</v>
      </c>
      <c r="L4440">
        <f t="shared" si="349"/>
        <v>6.0616899919974792</v>
      </c>
    </row>
    <row r="4441" spans="1:12" x14ac:dyDescent="0.2">
      <c r="A4441" t="s">
        <v>2</v>
      </c>
      <c r="B4441" t="str">
        <f>VLOOKUP(A4441,[1]Sheet1!$A:$B,2,0)</f>
        <v>CCCC[n+]1ccn(c1)C</v>
      </c>
      <c r="C4441" t="s">
        <v>3</v>
      </c>
      <c r="D4441" t="str">
        <f>VLOOKUP(C4441,[1]Sheet1!$A:$B,2,0)</f>
        <v>F[P-](F)(F)(F)(F)F</v>
      </c>
      <c r="E4441" t="str">
        <f t="shared" si="345"/>
        <v>CCCC[n+]1ccn(c1)C.F[P-](F)(F)(F)(F)F</v>
      </c>
      <c r="F4441">
        <v>332.16</v>
      </c>
      <c r="G4441">
        <v>101.325</v>
      </c>
      <c r="H4441">
        <v>429.1</v>
      </c>
      <c r="I4441">
        <f t="shared" si="346"/>
        <v>0.4684057602336813</v>
      </c>
      <c r="J4441">
        <f t="shared" si="347"/>
        <v>-0.13409119394795901</v>
      </c>
      <c r="K4441">
        <f t="shared" si="348"/>
        <v>2.632558514532672</v>
      </c>
      <c r="L4441">
        <f t="shared" si="349"/>
        <v>6.0616899919974792</v>
      </c>
    </row>
    <row r="4442" spans="1:12" x14ac:dyDescent="0.2">
      <c r="A4442" t="s">
        <v>2</v>
      </c>
      <c r="B4442" t="str">
        <f>VLOOKUP(A4442,[1]Sheet1!$A:$B,2,0)</f>
        <v>CCCC[n+]1ccn(c1)C</v>
      </c>
      <c r="C4442" t="s">
        <v>3</v>
      </c>
      <c r="D4442" t="str">
        <f>VLOOKUP(C4442,[1]Sheet1!$A:$B,2,0)</f>
        <v>F[P-](F)(F)(F)(F)F</v>
      </c>
      <c r="E4442" t="str">
        <f t="shared" si="345"/>
        <v>CCCC[n+]1ccn(c1)C.F[P-](F)(F)(F)(F)F</v>
      </c>
      <c r="F4442">
        <v>332.29</v>
      </c>
      <c r="G4442">
        <v>101.325</v>
      </c>
      <c r="H4442">
        <v>429.1</v>
      </c>
      <c r="I4442">
        <f t="shared" si="346"/>
        <v>0.4694745380781814</v>
      </c>
      <c r="J4442">
        <f t="shared" si="347"/>
        <v>-0.13409119394795901</v>
      </c>
      <c r="K4442">
        <f t="shared" si="348"/>
        <v>2.632558514532672</v>
      </c>
      <c r="L4442">
        <f t="shared" si="349"/>
        <v>6.0616899919974792</v>
      </c>
    </row>
    <row r="4443" spans="1:12" x14ac:dyDescent="0.2">
      <c r="A4443" t="s">
        <v>2</v>
      </c>
      <c r="B4443" t="str">
        <f>VLOOKUP(A4443,[1]Sheet1!$A:$B,2,0)</f>
        <v>CCCC[n+]1ccn(c1)C</v>
      </c>
      <c r="C4443" t="s">
        <v>45</v>
      </c>
      <c r="D4443" t="str">
        <f>VLOOKUP(C4443,[1]Sheet1!$A:$B,2,0)</f>
        <v>FC(S(=O)(=O)[O-])(F)F</v>
      </c>
      <c r="E4443" t="str">
        <f t="shared" si="345"/>
        <v>CCCC[n+]1ccn(c1)C.FC(S(=O)(=O)[O-])(F)F</v>
      </c>
      <c r="F4443">
        <v>300.43</v>
      </c>
      <c r="G4443">
        <v>101.325</v>
      </c>
      <c r="H4443">
        <v>429.1</v>
      </c>
      <c r="I4443">
        <f t="shared" si="346"/>
        <v>0.2075417524953026</v>
      </c>
      <c r="J4443">
        <f t="shared" si="347"/>
        <v>-0.13409119394795901</v>
      </c>
      <c r="K4443">
        <f t="shared" si="348"/>
        <v>2.632558514532672</v>
      </c>
      <c r="L4443">
        <f t="shared" si="349"/>
        <v>6.0616899919974792</v>
      </c>
    </row>
    <row r="4444" spans="1:12" x14ac:dyDescent="0.2">
      <c r="A4444" t="s">
        <v>11</v>
      </c>
      <c r="B4444" t="str">
        <f>VLOOKUP(A4444,[1]Sheet1!$A:$B,2,0)</f>
        <v>CCCCCC[n+]1cccc2c1cccc2</v>
      </c>
      <c r="C4444" t="s">
        <v>8</v>
      </c>
      <c r="D4444" t="str">
        <f>VLOOKUP(C4444,[1]Sheet1!$A:$B,2,0)</f>
        <v>FC(S(=O)(=O)[N-]S(=O)(=O)C(F)(F)F)(F)F</v>
      </c>
      <c r="E4444" t="str">
        <f t="shared" si="345"/>
        <v>CCCCCC[n+]1cccc2c1cccc2.FC(S(=O)(=O)[N-]S(=O)(=O)C(F)(F)F)(F)F</v>
      </c>
      <c r="F4444">
        <v>287.32</v>
      </c>
      <c r="G4444">
        <v>101.325</v>
      </c>
      <c r="H4444">
        <v>429</v>
      </c>
      <c r="I4444">
        <f t="shared" si="346"/>
        <v>9.9759617561481412E-2</v>
      </c>
      <c r="J4444">
        <f t="shared" si="347"/>
        <v>-0.13409119394795901</v>
      </c>
      <c r="K4444">
        <f t="shared" si="348"/>
        <v>2.6324572921847245</v>
      </c>
      <c r="L4444">
        <f t="shared" si="349"/>
        <v>6.061456918928017</v>
      </c>
    </row>
    <row r="4445" spans="1:12" x14ac:dyDescent="0.2">
      <c r="A4445" t="s">
        <v>17</v>
      </c>
      <c r="B4445" t="str">
        <f>VLOOKUP(A4445,[1]Sheet1!$A:$B,2,0)</f>
        <v>CCCCCC[n+]1ccn(c1)C</v>
      </c>
      <c r="C4445" t="s">
        <v>3</v>
      </c>
      <c r="D4445" t="str">
        <f>VLOOKUP(C4445,[1]Sheet1!$A:$B,2,0)</f>
        <v>F[P-](F)(F)(F)(F)F</v>
      </c>
      <c r="E4445" t="str">
        <f t="shared" si="345"/>
        <v>CCCCCC[n+]1ccn(c1)C.F[P-](F)(F)(F)(F)F</v>
      </c>
      <c r="F4445">
        <v>307.14999999999998</v>
      </c>
      <c r="G4445">
        <v>101.325</v>
      </c>
      <c r="H4445">
        <v>429</v>
      </c>
      <c r="I4445">
        <f t="shared" si="346"/>
        <v>0.26278934568792461</v>
      </c>
      <c r="J4445">
        <f t="shared" si="347"/>
        <v>-0.13409119394795901</v>
      </c>
      <c r="K4445">
        <f t="shared" si="348"/>
        <v>2.6324572921847245</v>
      </c>
      <c r="L4445">
        <f t="shared" si="349"/>
        <v>6.061456918928017</v>
      </c>
    </row>
    <row r="4446" spans="1:12" x14ac:dyDescent="0.2">
      <c r="A4446" t="s">
        <v>17</v>
      </c>
      <c r="B4446" t="str">
        <f>VLOOKUP(A4446,[1]Sheet1!$A:$B,2,0)</f>
        <v>CCCCCC[n+]1ccn(c1)C</v>
      </c>
      <c r="C4446" t="s">
        <v>3</v>
      </c>
      <c r="D4446" t="str">
        <f>VLOOKUP(C4446,[1]Sheet1!$A:$B,2,0)</f>
        <v>F[P-](F)(F)(F)(F)F</v>
      </c>
      <c r="E4446" t="str">
        <f t="shared" si="345"/>
        <v>CCCCCC[n+]1ccn(c1)C.F[P-](F)(F)(F)(F)F</v>
      </c>
      <c r="F4446">
        <v>308.14999999999998</v>
      </c>
      <c r="G4446">
        <v>101.325</v>
      </c>
      <c r="H4446">
        <v>429</v>
      </c>
      <c r="I4446">
        <f t="shared" si="346"/>
        <v>0.27101071372254099</v>
      </c>
      <c r="J4446">
        <f t="shared" si="347"/>
        <v>-0.13409119394795901</v>
      </c>
      <c r="K4446">
        <f t="shared" si="348"/>
        <v>2.6324572921847245</v>
      </c>
      <c r="L4446">
        <f t="shared" si="349"/>
        <v>6.061456918928017</v>
      </c>
    </row>
    <row r="4447" spans="1:12" x14ac:dyDescent="0.2">
      <c r="A4447" t="s">
        <v>2</v>
      </c>
      <c r="B4447" t="str">
        <f>VLOOKUP(A4447,[1]Sheet1!$A:$B,2,0)</f>
        <v>CCCC[n+]1ccn(c1)C</v>
      </c>
      <c r="C4447" t="s">
        <v>3</v>
      </c>
      <c r="D4447" t="str">
        <f>VLOOKUP(C4447,[1]Sheet1!$A:$B,2,0)</f>
        <v>F[P-](F)(F)(F)(F)F</v>
      </c>
      <c r="E4447" t="str">
        <f t="shared" si="345"/>
        <v>CCCC[n+]1ccn(c1)C.F[P-](F)(F)(F)(F)F</v>
      </c>
      <c r="F4447">
        <v>331.28</v>
      </c>
      <c r="G4447">
        <v>101.325</v>
      </c>
      <c r="H4447">
        <v>428.8</v>
      </c>
      <c r="I4447">
        <f t="shared" si="346"/>
        <v>0.46117095636321842</v>
      </c>
      <c r="J4447">
        <f t="shared" si="347"/>
        <v>-0.13409119394795901</v>
      </c>
      <c r="K4447">
        <f t="shared" si="348"/>
        <v>2.6322547766847135</v>
      </c>
      <c r="L4447">
        <f t="shared" si="349"/>
        <v>6.0609906097565922</v>
      </c>
    </row>
    <row r="4448" spans="1:12" x14ac:dyDescent="0.2">
      <c r="A4448" t="s">
        <v>69</v>
      </c>
      <c r="B4448" t="str">
        <f>VLOOKUP(A4448,[1]Sheet1!$A:$B,2,0)</f>
        <v>CCCCC[n+]1ccn(c1)C</v>
      </c>
      <c r="C4448" t="s">
        <v>3</v>
      </c>
      <c r="D4448" t="str">
        <f>VLOOKUP(C4448,[1]Sheet1!$A:$B,2,0)</f>
        <v>F[P-](F)(F)(F)(F)F</v>
      </c>
      <c r="E4448" t="str">
        <f t="shared" si="345"/>
        <v>CCCCC[n+]1ccn(c1)C.F[P-](F)(F)(F)(F)F</v>
      </c>
      <c r="F4448">
        <v>283.63099999999997</v>
      </c>
      <c r="G4448">
        <v>101.325</v>
      </c>
      <c r="H4448">
        <v>428.6</v>
      </c>
      <c r="I4448">
        <f t="shared" si="346"/>
        <v>6.9430990881781326E-2</v>
      </c>
      <c r="J4448">
        <f t="shared" si="347"/>
        <v>-0.13409119394795901</v>
      </c>
      <c r="K4448">
        <f t="shared" si="348"/>
        <v>2.6320521667058099</v>
      </c>
      <c r="L4448">
        <f t="shared" si="349"/>
        <v>6.0605240830394767</v>
      </c>
    </row>
    <row r="4449" spans="1:12" x14ac:dyDescent="0.2">
      <c r="A4449" t="s">
        <v>17</v>
      </c>
      <c r="B4449" t="str">
        <f>VLOOKUP(A4449,[1]Sheet1!$A:$B,2,0)</f>
        <v>CCCCCC[n+]1ccn(c1)C</v>
      </c>
      <c r="C4449" t="s">
        <v>10</v>
      </c>
      <c r="D4449" t="str">
        <f>VLOOKUP(C4449,[1]Sheet1!$A:$B,2,0)</f>
        <v>F[B-](F)(F)F</v>
      </c>
      <c r="E4449" t="str">
        <f t="shared" si="345"/>
        <v>CCCCCC[n+]1ccn(c1)C.F[B-](F)(F)F</v>
      </c>
      <c r="F4449">
        <v>293.14999999999998</v>
      </c>
      <c r="G4449">
        <v>60000</v>
      </c>
      <c r="H4449">
        <v>428.6</v>
      </c>
      <c r="I4449">
        <f t="shared" si="346"/>
        <v>0.14769019320329493</v>
      </c>
      <c r="J4449">
        <f t="shared" si="347"/>
        <v>13.412054599229796</v>
      </c>
      <c r="K4449">
        <f t="shared" si="348"/>
        <v>2.6320521667058099</v>
      </c>
      <c r="L4449">
        <f t="shared" si="349"/>
        <v>6.0605240830394767</v>
      </c>
    </row>
    <row r="4450" spans="1:12" x14ac:dyDescent="0.2">
      <c r="A4450" t="s">
        <v>2</v>
      </c>
      <c r="B4450" t="str">
        <f>VLOOKUP(A4450,[1]Sheet1!$A:$B,2,0)</f>
        <v>CCCC[n+]1ccn(c1)C</v>
      </c>
      <c r="C4450" t="s">
        <v>3</v>
      </c>
      <c r="D4450" t="str">
        <f>VLOOKUP(C4450,[1]Sheet1!$A:$B,2,0)</f>
        <v>F[P-](F)(F)(F)(F)F</v>
      </c>
      <c r="E4450" t="str">
        <f t="shared" si="345"/>
        <v>CCCC[n+]1ccn(c1)C.F[P-](F)(F)(F)(F)F</v>
      </c>
      <c r="F4450">
        <v>330.52</v>
      </c>
      <c r="G4450">
        <v>101.325</v>
      </c>
      <c r="H4450">
        <v>428.5</v>
      </c>
      <c r="I4450">
        <f t="shared" si="346"/>
        <v>0.45492271665691003</v>
      </c>
      <c r="J4450">
        <f t="shared" si="347"/>
        <v>-0.13409119394795901</v>
      </c>
      <c r="K4450">
        <f t="shared" si="348"/>
        <v>2.6319508262592168</v>
      </c>
      <c r="L4450">
        <f t="shared" si="349"/>
        <v>6.0602907380378346</v>
      </c>
    </row>
    <row r="4451" spans="1:12" x14ac:dyDescent="0.2">
      <c r="A4451" t="s">
        <v>2</v>
      </c>
      <c r="B4451" t="str">
        <f>VLOOKUP(A4451,[1]Sheet1!$A:$B,2,0)</f>
        <v>CCCC[n+]1ccn(c1)C</v>
      </c>
      <c r="C4451" t="s">
        <v>3</v>
      </c>
      <c r="D4451" t="str">
        <f>VLOOKUP(C4451,[1]Sheet1!$A:$B,2,0)</f>
        <v>F[P-](F)(F)(F)(F)F</v>
      </c>
      <c r="E4451" t="str">
        <f t="shared" si="345"/>
        <v>CCCC[n+]1ccn(c1)C.F[P-](F)(F)(F)(F)F</v>
      </c>
      <c r="F4451">
        <v>330.65</v>
      </c>
      <c r="G4451">
        <v>101.325</v>
      </c>
      <c r="H4451">
        <v>428.5</v>
      </c>
      <c r="I4451">
        <f t="shared" si="346"/>
        <v>0.45599149450141013</v>
      </c>
      <c r="J4451">
        <f t="shared" si="347"/>
        <v>-0.13409119394795901</v>
      </c>
      <c r="K4451">
        <f t="shared" si="348"/>
        <v>2.6319508262592168</v>
      </c>
      <c r="L4451">
        <f t="shared" si="349"/>
        <v>6.0602907380378346</v>
      </c>
    </row>
    <row r="4452" spans="1:12" x14ac:dyDescent="0.2">
      <c r="A4452" t="s">
        <v>2</v>
      </c>
      <c r="B4452" t="str">
        <f>VLOOKUP(A4452,[1]Sheet1!$A:$B,2,0)</f>
        <v>CCCC[n+]1ccn(c1)C</v>
      </c>
      <c r="C4452" t="s">
        <v>3</v>
      </c>
      <c r="D4452" t="str">
        <f>VLOOKUP(C4452,[1]Sheet1!$A:$B,2,0)</f>
        <v>F[P-](F)(F)(F)(F)F</v>
      </c>
      <c r="E4452" t="str">
        <f t="shared" si="345"/>
        <v>CCCC[n+]1ccn(c1)C.F[P-](F)(F)(F)(F)F</v>
      </c>
      <c r="F4452">
        <v>330.77</v>
      </c>
      <c r="G4452">
        <v>101.325</v>
      </c>
      <c r="H4452">
        <v>428.5</v>
      </c>
      <c r="I4452">
        <f t="shared" si="346"/>
        <v>0.45697805866556412</v>
      </c>
      <c r="J4452">
        <f t="shared" si="347"/>
        <v>-0.13409119394795901</v>
      </c>
      <c r="K4452">
        <f t="shared" si="348"/>
        <v>2.6319508262592168</v>
      </c>
      <c r="L4452">
        <f t="shared" si="349"/>
        <v>6.0602907380378346</v>
      </c>
    </row>
    <row r="4453" spans="1:12" x14ac:dyDescent="0.2">
      <c r="A4453" t="s">
        <v>2</v>
      </c>
      <c r="B4453" t="str">
        <f>VLOOKUP(A4453,[1]Sheet1!$A:$B,2,0)</f>
        <v>CCCC[n+]1ccn(c1)C</v>
      </c>
      <c r="C4453" t="s">
        <v>3</v>
      </c>
      <c r="D4453" t="str">
        <f>VLOOKUP(C4453,[1]Sheet1!$A:$B,2,0)</f>
        <v>F[P-](F)(F)(F)(F)F</v>
      </c>
      <c r="E4453" t="str">
        <f t="shared" si="345"/>
        <v>CCCC[n+]1ccn(c1)C.F[P-](F)(F)(F)(F)F</v>
      </c>
      <c r="F4453">
        <v>330.9</v>
      </c>
      <c r="G4453">
        <v>101.325</v>
      </c>
      <c r="H4453">
        <v>428.5</v>
      </c>
      <c r="I4453">
        <f t="shared" si="346"/>
        <v>0.45804683651006423</v>
      </c>
      <c r="J4453">
        <f t="shared" si="347"/>
        <v>-0.13409119394795901</v>
      </c>
      <c r="K4453">
        <f t="shared" si="348"/>
        <v>2.6319508262592168</v>
      </c>
      <c r="L4453">
        <f t="shared" si="349"/>
        <v>6.0602907380378346</v>
      </c>
    </row>
    <row r="4454" spans="1:12" x14ac:dyDescent="0.2">
      <c r="A4454" t="s">
        <v>2</v>
      </c>
      <c r="B4454" t="str">
        <f>VLOOKUP(A4454,[1]Sheet1!$A:$B,2,0)</f>
        <v>CCCC[n+]1ccn(c1)C</v>
      </c>
      <c r="C4454" t="s">
        <v>3</v>
      </c>
      <c r="D4454" t="str">
        <f>VLOOKUP(C4454,[1]Sheet1!$A:$B,2,0)</f>
        <v>F[P-](F)(F)(F)(F)F</v>
      </c>
      <c r="E4454" t="str">
        <f t="shared" si="345"/>
        <v>CCCC[n+]1ccn(c1)C.F[P-](F)(F)(F)(F)F</v>
      </c>
      <c r="F4454">
        <v>331.03</v>
      </c>
      <c r="G4454">
        <v>101.325</v>
      </c>
      <c r="H4454">
        <v>428.5</v>
      </c>
      <c r="I4454">
        <f t="shared" si="346"/>
        <v>0.45911561435456433</v>
      </c>
      <c r="J4454">
        <f t="shared" si="347"/>
        <v>-0.13409119394795901</v>
      </c>
      <c r="K4454">
        <f t="shared" si="348"/>
        <v>2.6319508262592168</v>
      </c>
      <c r="L4454">
        <f t="shared" si="349"/>
        <v>6.0602907380378346</v>
      </c>
    </row>
    <row r="4455" spans="1:12" x14ac:dyDescent="0.2">
      <c r="A4455" t="s">
        <v>2</v>
      </c>
      <c r="B4455" t="str">
        <f>VLOOKUP(A4455,[1]Sheet1!$A:$B,2,0)</f>
        <v>CCCC[n+]1ccn(c1)C</v>
      </c>
      <c r="C4455" t="s">
        <v>3</v>
      </c>
      <c r="D4455" t="str">
        <f>VLOOKUP(C4455,[1]Sheet1!$A:$B,2,0)</f>
        <v>F[P-](F)(F)(F)(F)F</v>
      </c>
      <c r="E4455" t="str">
        <f t="shared" si="345"/>
        <v>CCCC[n+]1ccn(c1)C.F[P-](F)(F)(F)(F)F</v>
      </c>
      <c r="F4455">
        <v>331.15</v>
      </c>
      <c r="G4455">
        <v>101.325</v>
      </c>
      <c r="H4455">
        <v>428.5</v>
      </c>
      <c r="I4455">
        <f t="shared" si="346"/>
        <v>0.46010217851871832</v>
      </c>
      <c r="J4455">
        <f t="shared" si="347"/>
        <v>-0.13409119394795901</v>
      </c>
      <c r="K4455">
        <f t="shared" si="348"/>
        <v>2.6319508262592168</v>
      </c>
      <c r="L4455">
        <f t="shared" si="349"/>
        <v>6.0602907380378346</v>
      </c>
    </row>
    <row r="4456" spans="1:12" x14ac:dyDescent="0.2">
      <c r="A4456" t="s">
        <v>29</v>
      </c>
      <c r="B4456" t="str">
        <f>VLOOKUP(A4456,[1]Sheet1!$A:$B,2,0)</f>
        <v>CCCCCCCC[NH2+]CCCCCCCC</v>
      </c>
      <c r="C4456" t="s">
        <v>16</v>
      </c>
      <c r="D4456" t="str">
        <f>VLOOKUP(C4456,[1]Sheet1!$A:$B,2,0)</f>
        <v>[Cl-]</v>
      </c>
      <c r="E4456" t="str">
        <f t="shared" si="345"/>
        <v>CCCCCCCC[NH2+]CCCCCCCC.[Cl-]</v>
      </c>
      <c r="F4456">
        <v>259.67</v>
      </c>
      <c r="G4456">
        <v>101.325</v>
      </c>
      <c r="H4456">
        <v>428.5</v>
      </c>
      <c r="I4456">
        <f t="shared" si="346"/>
        <v>-0.127561208595662</v>
      </c>
      <c r="J4456">
        <f t="shared" si="347"/>
        <v>-0.13409119394795901</v>
      </c>
      <c r="K4456">
        <f t="shared" si="348"/>
        <v>2.6319508262592168</v>
      </c>
      <c r="L4456">
        <f t="shared" si="349"/>
        <v>6.0602907380378346</v>
      </c>
    </row>
    <row r="4457" spans="1:12" x14ac:dyDescent="0.2">
      <c r="A4457" t="s">
        <v>17</v>
      </c>
      <c r="B4457" t="str">
        <f>VLOOKUP(A4457,[1]Sheet1!$A:$B,2,0)</f>
        <v>CCCCCC[n+]1ccn(c1)C</v>
      </c>
      <c r="C4457" t="s">
        <v>10</v>
      </c>
      <c r="D4457" t="str">
        <f>VLOOKUP(C4457,[1]Sheet1!$A:$B,2,0)</f>
        <v>F[B-](F)(F)F</v>
      </c>
      <c r="E4457" t="str">
        <f t="shared" si="345"/>
        <v>CCCCCC[n+]1ccn(c1)C.F[B-](F)(F)F</v>
      </c>
      <c r="F4457">
        <v>293.14999999999998</v>
      </c>
      <c r="G4457">
        <v>50000</v>
      </c>
      <c r="H4457">
        <v>428.4</v>
      </c>
      <c r="I4457">
        <f t="shared" si="346"/>
        <v>0.14769019320329493</v>
      </c>
      <c r="J4457">
        <f t="shared" si="347"/>
        <v>11.150544508534509</v>
      </c>
      <c r="K4457">
        <f t="shared" si="348"/>
        <v>2.6318494621598179</v>
      </c>
      <c r="L4457">
        <f t="shared" si="349"/>
        <v>6.0600573385735936</v>
      </c>
    </row>
    <row r="4458" spans="1:12" x14ac:dyDescent="0.2">
      <c r="A4458" t="s">
        <v>2</v>
      </c>
      <c r="B4458" t="str">
        <f>VLOOKUP(A4458,[1]Sheet1!$A:$B,2,0)</f>
        <v>CCCC[n+]1ccn(c1)C</v>
      </c>
      <c r="C4458" t="s">
        <v>3</v>
      </c>
      <c r="D4458" t="str">
        <f>VLOOKUP(C4458,[1]Sheet1!$A:$B,2,0)</f>
        <v>F[P-](F)(F)(F)(F)F</v>
      </c>
      <c r="E4458" t="str">
        <f t="shared" si="345"/>
        <v>CCCC[n+]1ccn(c1)C.F[P-](F)(F)(F)(F)F</v>
      </c>
      <c r="F4458">
        <v>329.74</v>
      </c>
      <c r="G4458">
        <v>101.325</v>
      </c>
      <c r="H4458">
        <v>428.3</v>
      </c>
      <c r="I4458">
        <f t="shared" si="346"/>
        <v>0.44851004958990948</v>
      </c>
      <c r="J4458">
        <f t="shared" si="347"/>
        <v>-0.13409119394795901</v>
      </c>
      <c r="K4458">
        <f t="shared" si="348"/>
        <v>2.6317480743965693</v>
      </c>
      <c r="L4458">
        <f t="shared" si="349"/>
        <v>6.0598238846213253</v>
      </c>
    </row>
    <row r="4459" spans="1:12" x14ac:dyDescent="0.2">
      <c r="A4459" t="s">
        <v>2</v>
      </c>
      <c r="B4459" t="str">
        <f>VLOOKUP(A4459,[1]Sheet1!$A:$B,2,0)</f>
        <v>CCCC[n+]1ccn(c1)C</v>
      </c>
      <c r="C4459" t="s">
        <v>3</v>
      </c>
      <c r="D4459" t="str">
        <f>VLOOKUP(C4459,[1]Sheet1!$A:$B,2,0)</f>
        <v>F[P-](F)(F)(F)(F)F</v>
      </c>
      <c r="E4459" t="str">
        <f t="shared" si="345"/>
        <v>CCCC[n+]1ccn(c1)C.F[P-](F)(F)(F)(F)F</v>
      </c>
      <c r="F4459">
        <v>329.87</v>
      </c>
      <c r="G4459">
        <v>101.325</v>
      </c>
      <c r="H4459">
        <v>428.3</v>
      </c>
      <c r="I4459">
        <f t="shared" si="346"/>
        <v>0.44957882743440952</v>
      </c>
      <c r="J4459">
        <f t="shared" si="347"/>
        <v>-0.13409119394795901</v>
      </c>
      <c r="K4459">
        <f t="shared" si="348"/>
        <v>2.6317480743965693</v>
      </c>
      <c r="L4459">
        <f t="shared" si="349"/>
        <v>6.0598238846213253</v>
      </c>
    </row>
    <row r="4460" spans="1:12" x14ac:dyDescent="0.2">
      <c r="A4460" t="s">
        <v>2</v>
      </c>
      <c r="B4460" t="str">
        <f>VLOOKUP(A4460,[1]Sheet1!$A:$B,2,0)</f>
        <v>CCCC[n+]1ccn(c1)C</v>
      </c>
      <c r="C4460" t="s">
        <v>3</v>
      </c>
      <c r="D4460" t="str">
        <f>VLOOKUP(C4460,[1]Sheet1!$A:$B,2,0)</f>
        <v>F[P-](F)(F)(F)(F)F</v>
      </c>
      <c r="E4460" t="str">
        <f t="shared" si="345"/>
        <v>CCCC[n+]1ccn(c1)C.F[P-](F)(F)(F)(F)F</v>
      </c>
      <c r="F4460">
        <v>330</v>
      </c>
      <c r="G4460">
        <v>101.325</v>
      </c>
      <c r="H4460">
        <v>428.3</v>
      </c>
      <c r="I4460">
        <f t="shared" si="346"/>
        <v>0.45064760527890962</v>
      </c>
      <c r="J4460">
        <f t="shared" si="347"/>
        <v>-0.13409119394795901</v>
      </c>
      <c r="K4460">
        <f t="shared" si="348"/>
        <v>2.6317480743965693</v>
      </c>
      <c r="L4460">
        <f t="shared" si="349"/>
        <v>6.0598238846213253</v>
      </c>
    </row>
    <row r="4461" spans="1:12" x14ac:dyDescent="0.2">
      <c r="A4461" t="s">
        <v>2</v>
      </c>
      <c r="B4461" t="str">
        <f>VLOOKUP(A4461,[1]Sheet1!$A:$B,2,0)</f>
        <v>CCCC[n+]1ccn(c1)C</v>
      </c>
      <c r="C4461" t="s">
        <v>3</v>
      </c>
      <c r="D4461" t="str">
        <f>VLOOKUP(C4461,[1]Sheet1!$A:$B,2,0)</f>
        <v>F[P-](F)(F)(F)(F)F</v>
      </c>
      <c r="E4461" t="str">
        <f t="shared" si="345"/>
        <v>CCCC[n+]1ccn(c1)C.F[P-](F)(F)(F)(F)F</v>
      </c>
      <c r="F4461">
        <v>330.25</v>
      </c>
      <c r="G4461">
        <v>101.325</v>
      </c>
      <c r="H4461">
        <v>428.3</v>
      </c>
      <c r="I4461">
        <f t="shared" si="346"/>
        <v>0.45270294728756372</v>
      </c>
      <c r="J4461">
        <f t="shared" si="347"/>
        <v>-0.13409119394795901</v>
      </c>
      <c r="K4461">
        <f t="shared" si="348"/>
        <v>2.6317480743965693</v>
      </c>
      <c r="L4461">
        <f t="shared" si="349"/>
        <v>6.0598238846213253</v>
      </c>
    </row>
    <row r="4462" spans="1:12" x14ac:dyDescent="0.2">
      <c r="A4462" t="s">
        <v>7</v>
      </c>
      <c r="B4462" t="str">
        <f>VLOOKUP(A4462,[1]Sheet1!$A:$B,2,0)</f>
        <v>CCCCCCCCCCCCCC[n+]1ccn(c1)C</v>
      </c>
      <c r="C4462" t="s">
        <v>8</v>
      </c>
      <c r="D4462" t="str">
        <f>VLOOKUP(C4462,[1]Sheet1!$A:$B,2,0)</f>
        <v>FC(S(=O)(=O)[N-]S(=O)(=O)C(F)(F)F)(F)F</v>
      </c>
      <c r="E4462" t="str">
        <f t="shared" si="345"/>
        <v>CCCCCCCCCCCCCC[n+]1ccn(c1)C.FC(S(=O)(=O)[N-]S(=O)(=O)C(F)(F)F)(F)F</v>
      </c>
      <c r="F4462">
        <v>156.12</v>
      </c>
      <c r="G4462">
        <v>101.325</v>
      </c>
      <c r="H4462">
        <v>428.1</v>
      </c>
      <c r="I4462">
        <f t="shared" si="346"/>
        <v>-0.97888386858019083</v>
      </c>
      <c r="J4462">
        <f t="shared" si="347"/>
        <v>-0.13409119394795901</v>
      </c>
      <c r="K4462">
        <f t="shared" si="348"/>
        <v>2.6315452278343092</v>
      </c>
      <c r="L4462">
        <f t="shared" si="349"/>
        <v>6.0593568131509006</v>
      </c>
    </row>
    <row r="4463" spans="1:12" x14ac:dyDescent="0.2">
      <c r="A4463" t="s">
        <v>12</v>
      </c>
      <c r="B4463" t="str">
        <f>VLOOKUP(A4463,[1]Sheet1!$A:$B,2,0)</f>
        <v>C(CCCCCCCCCCCCCCC)N1C[NH+](C=C1)C</v>
      </c>
      <c r="C4463" t="s">
        <v>8</v>
      </c>
      <c r="D4463" t="str">
        <f>VLOOKUP(C4463,[1]Sheet1!$A:$B,2,0)</f>
        <v>FC(S(=O)(=O)[N-]S(=O)(=O)C(F)(F)F)(F)F</v>
      </c>
      <c r="E4463" t="str">
        <f t="shared" si="345"/>
        <v>C(CCCCCCCCCCCCCCC)N1C[NH+](C=C1)C.FC(S(=O)(=O)[N-]S(=O)(=O)C(F)(F)F)(F)F</v>
      </c>
      <c r="F4463">
        <v>143.27000000000001</v>
      </c>
      <c r="G4463">
        <v>101.325</v>
      </c>
      <c r="H4463">
        <v>428.1</v>
      </c>
      <c r="I4463">
        <f t="shared" si="346"/>
        <v>-1.0845284478250117</v>
      </c>
      <c r="J4463">
        <f t="shared" si="347"/>
        <v>-0.13409119394795901</v>
      </c>
      <c r="K4463">
        <f t="shared" si="348"/>
        <v>2.6315452278343092</v>
      </c>
      <c r="L4463">
        <f t="shared" si="349"/>
        <v>6.0593568131509006</v>
      </c>
    </row>
    <row r="4464" spans="1:12" x14ac:dyDescent="0.2">
      <c r="A4464" t="s">
        <v>17</v>
      </c>
      <c r="B4464" t="str">
        <f>VLOOKUP(A4464,[1]Sheet1!$A:$B,2,0)</f>
        <v>CCCCCC[n+]1ccn(c1)C</v>
      </c>
      <c r="C4464" t="s">
        <v>10</v>
      </c>
      <c r="D4464" t="str">
        <f>VLOOKUP(C4464,[1]Sheet1!$A:$B,2,0)</f>
        <v>F[B-](F)(F)F</v>
      </c>
      <c r="E4464" t="str">
        <f t="shared" si="345"/>
        <v>CCCCCC[n+]1ccn(c1)C.F[B-](F)(F)F</v>
      </c>
      <c r="F4464">
        <v>293.14999999999998</v>
      </c>
      <c r="G4464">
        <v>40000</v>
      </c>
      <c r="H4464">
        <v>428.1</v>
      </c>
      <c r="I4464">
        <f t="shared" si="346"/>
        <v>0.14769019320329493</v>
      </c>
      <c r="J4464">
        <f t="shared" si="347"/>
        <v>8.8890344178392198</v>
      </c>
      <c r="K4464">
        <f t="shared" si="348"/>
        <v>2.6315452278343092</v>
      </c>
      <c r="L4464">
        <f t="shared" si="349"/>
        <v>6.0593568131509006</v>
      </c>
    </row>
    <row r="4465" spans="1:12" x14ac:dyDescent="0.2">
      <c r="A4465" t="s">
        <v>2</v>
      </c>
      <c r="B4465" t="str">
        <f>VLOOKUP(A4465,[1]Sheet1!$A:$B,2,0)</f>
        <v>CCCC[n+]1ccn(c1)C</v>
      </c>
      <c r="C4465" t="s">
        <v>3</v>
      </c>
      <c r="D4465" t="str">
        <f>VLOOKUP(C4465,[1]Sheet1!$A:$B,2,0)</f>
        <v>F[P-](F)(F)(F)(F)F</v>
      </c>
      <c r="E4465" t="str">
        <f t="shared" si="345"/>
        <v>CCCC[n+]1ccn(c1)C.F[P-](F)(F)(F)(F)F</v>
      </c>
      <c r="F4465">
        <v>329.24</v>
      </c>
      <c r="G4465">
        <v>101.325</v>
      </c>
      <c r="H4465">
        <v>428</v>
      </c>
      <c r="I4465">
        <f t="shared" si="346"/>
        <v>0.44439936557260123</v>
      </c>
      <c r="J4465">
        <f t="shared" si="347"/>
        <v>-0.13409119394795901</v>
      </c>
      <c r="K4465">
        <f t="shared" si="348"/>
        <v>2.6314437690131722</v>
      </c>
      <c r="L4465">
        <f t="shared" si="349"/>
        <v>6.0591231955817966</v>
      </c>
    </row>
    <row r="4466" spans="1:12" x14ac:dyDescent="0.2">
      <c r="A4466" t="s">
        <v>2</v>
      </c>
      <c r="B4466" t="str">
        <f>VLOOKUP(A4466,[1]Sheet1!$A:$B,2,0)</f>
        <v>CCCC[n+]1ccn(c1)C</v>
      </c>
      <c r="C4466" t="s">
        <v>3</v>
      </c>
      <c r="D4466" t="str">
        <f>VLOOKUP(C4466,[1]Sheet1!$A:$B,2,0)</f>
        <v>F[P-](F)(F)(F)(F)F</v>
      </c>
      <c r="E4466" t="str">
        <f t="shared" si="345"/>
        <v>CCCC[n+]1ccn(c1)C.F[P-](F)(F)(F)(F)F</v>
      </c>
      <c r="F4466">
        <v>329.49</v>
      </c>
      <c r="G4466">
        <v>101.325</v>
      </c>
      <c r="H4466">
        <v>428</v>
      </c>
      <c r="I4466">
        <f t="shared" si="346"/>
        <v>0.44645470758125533</v>
      </c>
      <c r="J4466">
        <f t="shared" si="347"/>
        <v>-0.13409119394795901</v>
      </c>
      <c r="K4466">
        <f t="shared" si="348"/>
        <v>2.6314437690131722</v>
      </c>
      <c r="L4466">
        <f t="shared" si="349"/>
        <v>6.0591231955817966</v>
      </c>
    </row>
    <row r="4467" spans="1:12" x14ac:dyDescent="0.2">
      <c r="A4467" t="s">
        <v>2</v>
      </c>
      <c r="B4467" t="str">
        <f>VLOOKUP(A4467,[1]Sheet1!$A:$B,2,0)</f>
        <v>CCCC[n+]1ccn(c1)C</v>
      </c>
      <c r="C4467" t="s">
        <v>3</v>
      </c>
      <c r="D4467" t="str">
        <f>VLOOKUP(C4467,[1]Sheet1!$A:$B,2,0)</f>
        <v>F[P-](F)(F)(F)(F)F</v>
      </c>
      <c r="E4467" t="str">
        <f t="shared" si="345"/>
        <v>CCCC[n+]1ccn(c1)C.F[P-](F)(F)(F)(F)F</v>
      </c>
      <c r="F4467">
        <v>329.62</v>
      </c>
      <c r="G4467">
        <v>101.325</v>
      </c>
      <c r="H4467">
        <v>428</v>
      </c>
      <c r="I4467">
        <f t="shared" si="346"/>
        <v>0.44752348542575543</v>
      </c>
      <c r="J4467">
        <f t="shared" si="347"/>
        <v>-0.13409119394795901</v>
      </c>
      <c r="K4467">
        <f t="shared" si="348"/>
        <v>2.6314437690131722</v>
      </c>
      <c r="L4467">
        <f t="shared" si="349"/>
        <v>6.0591231955817966</v>
      </c>
    </row>
    <row r="4468" spans="1:12" x14ac:dyDescent="0.2">
      <c r="A4468" t="s">
        <v>2</v>
      </c>
      <c r="B4468" t="str">
        <f>VLOOKUP(A4468,[1]Sheet1!$A:$B,2,0)</f>
        <v>CCCC[n+]1ccn(c1)C</v>
      </c>
      <c r="C4468" t="s">
        <v>3</v>
      </c>
      <c r="D4468" t="str">
        <f>VLOOKUP(C4468,[1]Sheet1!$A:$B,2,0)</f>
        <v>F[P-](F)(F)(F)(F)F</v>
      </c>
      <c r="E4468" t="str">
        <f t="shared" si="345"/>
        <v>CCCC[n+]1ccn(c1)C.F[P-](F)(F)(F)(F)F</v>
      </c>
      <c r="F4468">
        <v>330.12</v>
      </c>
      <c r="G4468">
        <v>101.325</v>
      </c>
      <c r="H4468">
        <v>428</v>
      </c>
      <c r="I4468">
        <f t="shared" si="346"/>
        <v>0.45163416944306367</v>
      </c>
      <c r="J4468">
        <f t="shared" si="347"/>
        <v>-0.13409119394795901</v>
      </c>
      <c r="K4468">
        <f t="shared" si="348"/>
        <v>2.6314437690131722</v>
      </c>
      <c r="L4468">
        <f t="shared" si="349"/>
        <v>6.0591231955817966</v>
      </c>
    </row>
    <row r="4469" spans="1:12" x14ac:dyDescent="0.2">
      <c r="A4469" t="s">
        <v>11</v>
      </c>
      <c r="B4469" t="str">
        <f>VLOOKUP(A4469,[1]Sheet1!$A:$B,2,0)</f>
        <v>CCCCCC[n+]1cccc2c1cccc2</v>
      </c>
      <c r="C4469" t="s">
        <v>8</v>
      </c>
      <c r="D4469" t="str">
        <f>VLOOKUP(C4469,[1]Sheet1!$A:$B,2,0)</f>
        <v>FC(S(=O)(=O)[N-]S(=O)(=O)C(F)(F)F)(F)F</v>
      </c>
      <c r="E4469" t="str">
        <f t="shared" si="345"/>
        <v>CCCCCC[n+]1cccc2c1cccc2.FC(S(=O)(=O)[N-]S(=O)(=O)C(F)(F)F)(F)F</v>
      </c>
      <c r="F4469">
        <v>286.72000000000003</v>
      </c>
      <c r="G4469">
        <v>101.325</v>
      </c>
      <c r="H4469">
        <v>428</v>
      </c>
      <c r="I4469">
        <f t="shared" si="346"/>
        <v>9.4826796740711858E-2</v>
      </c>
      <c r="J4469">
        <f t="shared" si="347"/>
        <v>-0.13409119394795901</v>
      </c>
      <c r="K4469">
        <f t="shared" si="348"/>
        <v>2.6314437690131722</v>
      </c>
      <c r="L4469">
        <f t="shared" si="349"/>
        <v>6.0591231955817966</v>
      </c>
    </row>
    <row r="4470" spans="1:12" x14ac:dyDescent="0.2">
      <c r="A4470" t="s">
        <v>17</v>
      </c>
      <c r="B4470" t="str">
        <f>VLOOKUP(A4470,[1]Sheet1!$A:$B,2,0)</f>
        <v>CCCCCC[n+]1ccn(c1)C</v>
      </c>
      <c r="C4470" t="s">
        <v>3</v>
      </c>
      <c r="D4470" t="str">
        <f>VLOOKUP(C4470,[1]Sheet1!$A:$B,2,0)</f>
        <v>F[P-](F)(F)(F)(F)F</v>
      </c>
      <c r="E4470" t="str">
        <f t="shared" si="345"/>
        <v>CCCCCC[n+]1ccn(c1)C.F[P-](F)(F)(F)(F)F</v>
      </c>
      <c r="F4470">
        <v>306.14999999999998</v>
      </c>
      <c r="G4470">
        <v>101.325</v>
      </c>
      <c r="H4470">
        <v>428</v>
      </c>
      <c r="I4470">
        <f t="shared" si="346"/>
        <v>0.25456797765330819</v>
      </c>
      <c r="J4470">
        <f t="shared" si="347"/>
        <v>-0.13409119394795901</v>
      </c>
      <c r="K4470">
        <f t="shared" si="348"/>
        <v>2.6314437690131722</v>
      </c>
      <c r="L4470">
        <f t="shared" si="349"/>
        <v>6.0591231955817966</v>
      </c>
    </row>
    <row r="4471" spans="1:12" x14ac:dyDescent="0.2">
      <c r="A4471" t="s">
        <v>74</v>
      </c>
      <c r="B4471" t="str">
        <f>VLOOKUP(A4471,[1]Sheet1!$A:$B,2,0)</f>
        <v>C(C)[N+](C)(C)CCO</v>
      </c>
      <c r="C4471" t="s">
        <v>102</v>
      </c>
      <c r="D4471" t="str">
        <f>VLOOKUP(C4471,[1]Sheet1!$A:$B,2,0)</f>
        <v>S(C)(=O)(=O)[O-]</v>
      </c>
      <c r="E4471" t="str">
        <f t="shared" si="345"/>
        <v>C(C)[N+](C)(C)CCO.S(C)(=O)(=O)[O-]</v>
      </c>
      <c r="F4471">
        <v>385.15</v>
      </c>
      <c r="G4471">
        <v>101.325</v>
      </c>
      <c r="H4471">
        <v>428</v>
      </c>
      <c r="I4471">
        <f t="shared" si="346"/>
        <v>0.90405605238800424</v>
      </c>
      <c r="J4471">
        <f t="shared" si="347"/>
        <v>-0.13409119394795901</v>
      </c>
      <c r="K4471">
        <f t="shared" si="348"/>
        <v>2.6314437690131722</v>
      </c>
      <c r="L4471">
        <f t="shared" si="349"/>
        <v>6.0591231955817966</v>
      </c>
    </row>
    <row r="4472" spans="1:12" x14ac:dyDescent="0.2">
      <c r="A4472" t="s">
        <v>2</v>
      </c>
      <c r="B4472" t="str">
        <f>VLOOKUP(A4472,[1]Sheet1!$A:$B,2,0)</f>
        <v>CCCC[n+]1ccn(c1)C</v>
      </c>
      <c r="C4472" t="s">
        <v>45</v>
      </c>
      <c r="D4472" t="str">
        <f>VLOOKUP(C4472,[1]Sheet1!$A:$B,2,0)</f>
        <v>FC(S(=O)(=O)[O-])(F)F</v>
      </c>
      <c r="E4472" t="str">
        <f t="shared" si="345"/>
        <v>CCCC[n+]1ccn(c1)C.FC(S(=O)(=O)[O-])(F)F</v>
      </c>
      <c r="F4472">
        <v>298.54000000000002</v>
      </c>
      <c r="G4472">
        <v>101.325</v>
      </c>
      <c r="H4472">
        <v>427.9</v>
      </c>
      <c r="I4472">
        <f t="shared" si="346"/>
        <v>0.19200336690987771</v>
      </c>
      <c r="J4472">
        <f t="shared" si="347"/>
        <v>-0.13409119394795901</v>
      </c>
      <c r="K4472">
        <f t="shared" si="348"/>
        <v>2.6313422864839326</v>
      </c>
      <c r="L4472">
        <f t="shared" si="349"/>
        <v>6.0588895234227715</v>
      </c>
    </row>
    <row r="4473" spans="1:12" x14ac:dyDescent="0.2">
      <c r="A4473" t="s">
        <v>60</v>
      </c>
      <c r="B4473" t="str">
        <f>VLOOKUP(A4473,[1]Sheet1!$A:$B,2,0)</f>
        <v>CCCC[n+]1ccc(cc1)C</v>
      </c>
      <c r="C4473" t="s">
        <v>10</v>
      </c>
      <c r="D4473" t="str">
        <f>VLOOKUP(C4473,[1]Sheet1!$A:$B,2,0)</f>
        <v>F[B-](F)(F)F</v>
      </c>
      <c r="E4473" t="str">
        <f t="shared" si="345"/>
        <v>CCCC[n+]1ccc(cc1)C.F[B-](F)(F)F</v>
      </c>
      <c r="F4473">
        <v>325.64999999999998</v>
      </c>
      <c r="G4473">
        <v>101.325</v>
      </c>
      <c r="H4473">
        <v>427.9</v>
      </c>
      <c r="I4473">
        <f t="shared" si="346"/>
        <v>0.41488465432832811</v>
      </c>
      <c r="J4473">
        <f t="shared" si="347"/>
        <v>-0.13409119394795901</v>
      </c>
      <c r="K4473">
        <f t="shared" si="348"/>
        <v>2.6313422864839326</v>
      </c>
      <c r="L4473">
        <f t="shared" si="349"/>
        <v>6.0588895234227715</v>
      </c>
    </row>
    <row r="4474" spans="1:12" x14ac:dyDescent="0.2">
      <c r="A4474" t="s">
        <v>17</v>
      </c>
      <c r="B4474" t="str">
        <f>VLOOKUP(A4474,[1]Sheet1!$A:$B,2,0)</f>
        <v>CCCCCC[n+]1ccn(c1)C</v>
      </c>
      <c r="C4474" t="s">
        <v>10</v>
      </c>
      <c r="D4474" t="str">
        <f>VLOOKUP(C4474,[1]Sheet1!$A:$B,2,0)</f>
        <v>F[B-](F)(F)F</v>
      </c>
      <c r="E4474" t="str">
        <f t="shared" si="345"/>
        <v>CCCCCC[n+]1ccn(c1)C.F[B-](F)(F)F</v>
      </c>
      <c r="F4474">
        <v>293.14999999999998</v>
      </c>
      <c r="G4474">
        <v>30000</v>
      </c>
      <c r="H4474">
        <v>427.9</v>
      </c>
      <c r="I4474">
        <f t="shared" si="346"/>
        <v>0.14769019320329493</v>
      </c>
      <c r="J4474">
        <f t="shared" si="347"/>
        <v>6.6275243271439326</v>
      </c>
      <c r="K4474">
        <f t="shared" si="348"/>
        <v>2.6313422864839326</v>
      </c>
      <c r="L4474">
        <f t="shared" si="349"/>
        <v>6.0588895234227715</v>
      </c>
    </row>
    <row r="4475" spans="1:12" x14ac:dyDescent="0.2">
      <c r="A4475" t="s">
        <v>17</v>
      </c>
      <c r="B4475" t="str">
        <f>VLOOKUP(A4475,[1]Sheet1!$A:$B,2,0)</f>
        <v>CCCCCC[n+]1ccn(c1)C</v>
      </c>
      <c r="C4475" t="s">
        <v>10</v>
      </c>
      <c r="D4475" t="str">
        <f>VLOOKUP(C4475,[1]Sheet1!$A:$B,2,0)</f>
        <v>F[B-](F)(F)F</v>
      </c>
      <c r="E4475" t="str">
        <f t="shared" si="345"/>
        <v>CCCCCC[n+]1ccn(c1)C.F[B-](F)(F)F</v>
      </c>
      <c r="F4475">
        <v>293.14999999999998</v>
      </c>
      <c r="G4475">
        <v>20000</v>
      </c>
      <c r="H4475">
        <v>427.8</v>
      </c>
      <c r="I4475">
        <f t="shared" si="346"/>
        <v>0.14769019320329493</v>
      </c>
      <c r="J4475">
        <f t="shared" si="347"/>
        <v>4.3660142364486454</v>
      </c>
      <c r="K4475">
        <f t="shared" si="348"/>
        <v>2.6312407802355091</v>
      </c>
      <c r="L4475">
        <f t="shared" si="349"/>
        <v>6.0586557966483054</v>
      </c>
    </row>
    <row r="4476" spans="1:12" x14ac:dyDescent="0.2">
      <c r="A4476" t="s">
        <v>47</v>
      </c>
      <c r="B4476" t="str">
        <f>VLOOKUP(A4476,[1]Sheet1!$A:$B,2,0)</f>
        <v>CCCC[n+]1ccccc1</v>
      </c>
      <c r="C4476" t="s">
        <v>10</v>
      </c>
      <c r="D4476" t="str">
        <f>VLOOKUP(C4476,[1]Sheet1!$A:$B,2,0)</f>
        <v>F[B-](F)(F)F</v>
      </c>
      <c r="E4476" t="str">
        <f t="shared" si="345"/>
        <v>CCCC[n+]1ccccc1.F[B-](F)(F)F</v>
      </c>
      <c r="F4476">
        <v>389.03</v>
      </c>
      <c r="G4476">
        <v>101.325</v>
      </c>
      <c r="H4476">
        <v>427.76</v>
      </c>
      <c r="I4476">
        <f t="shared" si="346"/>
        <v>0.93595496036231585</v>
      </c>
      <c r="J4476">
        <f t="shared" si="347"/>
        <v>-0.13409119394795901</v>
      </c>
      <c r="K4476">
        <f t="shared" si="348"/>
        <v>2.6312001710922841</v>
      </c>
      <c r="L4476">
        <f t="shared" si="349"/>
        <v>6.0585622906404764</v>
      </c>
    </row>
    <row r="4477" spans="1:12" x14ac:dyDescent="0.2">
      <c r="A4477" t="s">
        <v>2</v>
      </c>
      <c r="B4477" t="str">
        <f>VLOOKUP(A4477,[1]Sheet1!$A:$B,2,0)</f>
        <v>CCCC[n+]1ccn(c1)C</v>
      </c>
      <c r="C4477" t="s">
        <v>3</v>
      </c>
      <c r="D4477" t="str">
        <f>VLOOKUP(C4477,[1]Sheet1!$A:$B,2,0)</f>
        <v>F[P-](F)(F)(F)(F)F</v>
      </c>
      <c r="E4477" t="str">
        <f t="shared" si="345"/>
        <v>CCCC[n+]1ccn(c1)C.F[P-](F)(F)(F)(F)F</v>
      </c>
      <c r="F4477">
        <v>328.99</v>
      </c>
      <c r="G4477">
        <v>101.325</v>
      </c>
      <c r="H4477">
        <v>427.7</v>
      </c>
      <c r="I4477">
        <f t="shared" si="346"/>
        <v>0.44234402356394714</v>
      </c>
      <c r="J4477">
        <f t="shared" si="347"/>
        <v>-0.13409119394795901</v>
      </c>
      <c r="K4477">
        <f t="shared" si="348"/>
        <v>2.6311392502568109</v>
      </c>
      <c r="L4477">
        <f t="shared" si="349"/>
        <v>6.0584220152328632</v>
      </c>
    </row>
    <row r="4478" spans="1:12" x14ac:dyDescent="0.2">
      <c r="A4478" t="s">
        <v>2</v>
      </c>
      <c r="B4478" t="str">
        <f>VLOOKUP(A4478,[1]Sheet1!$A:$B,2,0)</f>
        <v>CCCC[n+]1ccn(c1)C</v>
      </c>
      <c r="C4478" t="s">
        <v>3</v>
      </c>
      <c r="D4478" t="str">
        <f>VLOOKUP(C4478,[1]Sheet1!$A:$B,2,0)</f>
        <v>F[P-](F)(F)(F)(F)F</v>
      </c>
      <c r="E4478" t="str">
        <f t="shared" si="345"/>
        <v>CCCC[n+]1ccn(c1)C.F[P-](F)(F)(F)(F)F</v>
      </c>
      <c r="F4478">
        <v>329.11</v>
      </c>
      <c r="G4478">
        <v>101.325</v>
      </c>
      <c r="H4478">
        <v>427.7</v>
      </c>
      <c r="I4478">
        <f t="shared" si="346"/>
        <v>0.44333058772810113</v>
      </c>
      <c r="J4478">
        <f t="shared" si="347"/>
        <v>-0.13409119394795901</v>
      </c>
      <c r="K4478">
        <f t="shared" si="348"/>
        <v>2.6311392502568109</v>
      </c>
      <c r="L4478">
        <f t="shared" si="349"/>
        <v>6.0584220152328632</v>
      </c>
    </row>
    <row r="4479" spans="1:12" x14ac:dyDescent="0.2">
      <c r="A4479" t="s">
        <v>2</v>
      </c>
      <c r="B4479" t="str">
        <f>VLOOKUP(A4479,[1]Sheet1!$A:$B,2,0)</f>
        <v>CCCC[n+]1ccn(c1)C</v>
      </c>
      <c r="C4479" t="s">
        <v>3</v>
      </c>
      <c r="D4479" t="str">
        <f>VLOOKUP(C4479,[1]Sheet1!$A:$B,2,0)</f>
        <v>F[P-](F)(F)(F)(F)F</v>
      </c>
      <c r="E4479" t="str">
        <f t="shared" si="345"/>
        <v>CCCC[n+]1ccn(c1)C.F[P-](F)(F)(F)(F)F</v>
      </c>
      <c r="F4479">
        <v>329.37</v>
      </c>
      <c r="G4479">
        <v>101.325</v>
      </c>
      <c r="H4479">
        <v>427.7</v>
      </c>
      <c r="I4479">
        <f t="shared" si="346"/>
        <v>0.44546814341710134</v>
      </c>
      <c r="J4479">
        <f t="shared" si="347"/>
        <v>-0.13409119394795901</v>
      </c>
      <c r="K4479">
        <f t="shared" si="348"/>
        <v>2.6311392502568109</v>
      </c>
      <c r="L4479">
        <f t="shared" si="349"/>
        <v>6.0584220152328632</v>
      </c>
    </row>
    <row r="4480" spans="1:12" x14ac:dyDescent="0.2">
      <c r="A4480" t="s">
        <v>17</v>
      </c>
      <c r="B4480" t="str">
        <f>VLOOKUP(A4480,[1]Sheet1!$A:$B,2,0)</f>
        <v>CCCCCC[n+]1ccn(c1)C</v>
      </c>
      <c r="C4480" t="s">
        <v>10</v>
      </c>
      <c r="D4480" t="str">
        <f>VLOOKUP(C4480,[1]Sheet1!$A:$B,2,0)</f>
        <v>F[B-](F)(F)F</v>
      </c>
      <c r="E4480" t="str">
        <f t="shared" si="345"/>
        <v>CCCCCC[n+]1ccn(c1)C.F[B-](F)(F)F</v>
      </c>
      <c r="F4480">
        <v>293.14999999999998</v>
      </c>
      <c r="G4480">
        <v>12000</v>
      </c>
      <c r="H4480">
        <v>427.6</v>
      </c>
      <c r="I4480">
        <f t="shared" si="346"/>
        <v>0.14769019320329493</v>
      </c>
      <c r="J4480">
        <f t="shared" si="347"/>
        <v>2.5568061638924156</v>
      </c>
      <c r="K4480">
        <f t="shared" si="348"/>
        <v>2.6310376965367404</v>
      </c>
      <c r="L4480">
        <f t="shared" si="349"/>
        <v>6.05818817915089</v>
      </c>
    </row>
    <row r="4481" spans="1:12" x14ac:dyDescent="0.2">
      <c r="A4481" t="s">
        <v>17</v>
      </c>
      <c r="B4481" t="str">
        <f>VLOOKUP(A4481,[1]Sheet1!$A:$B,2,0)</f>
        <v>CCCCCC[n+]1ccn(c1)C</v>
      </c>
      <c r="C4481" t="s">
        <v>10</v>
      </c>
      <c r="D4481" t="str">
        <f>VLOOKUP(C4481,[1]Sheet1!$A:$B,2,0)</f>
        <v>F[B-](F)(F)F</v>
      </c>
      <c r="E4481" t="str">
        <f t="shared" si="345"/>
        <v>CCCCCC[n+]1ccn(c1)C.F[B-](F)(F)F</v>
      </c>
      <c r="F4481">
        <v>293.14999999999998</v>
      </c>
      <c r="G4481">
        <v>14000</v>
      </c>
      <c r="H4481">
        <v>427.6</v>
      </c>
      <c r="I4481">
        <f t="shared" si="346"/>
        <v>0.14769019320329493</v>
      </c>
      <c r="J4481">
        <f t="shared" si="347"/>
        <v>3.0091081820314729</v>
      </c>
      <c r="K4481">
        <f t="shared" si="348"/>
        <v>2.6310376965367404</v>
      </c>
      <c r="L4481">
        <f t="shared" si="349"/>
        <v>6.05818817915089</v>
      </c>
    </row>
    <row r="4482" spans="1:12" x14ac:dyDescent="0.2">
      <c r="A4482" t="s">
        <v>17</v>
      </c>
      <c r="B4482" t="str">
        <f>VLOOKUP(A4482,[1]Sheet1!$A:$B,2,0)</f>
        <v>CCCCCC[n+]1ccn(c1)C</v>
      </c>
      <c r="C4482" t="s">
        <v>10</v>
      </c>
      <c r="D4482" t="str">
        <f>VLOOKUP(C4482,[1]Sheet1!$A:$B,2,0)</f>
        <v>F[B-](F)(F)F</v>
      </c>
      <c r="E4482" t="str">
        <f t="shared" ref="E4482:E4545" si="350">B4482&amp;"."&amp;D4482</f>
        <v>CCCCCC[n+]1ccn(c1)C.F[B-](F)(F)F</v>
      </c>
      <c r="F4482">
        <v>293.14999999999998</v>
      </c>
      <c r="G4482">
        <v>6000</v>
      </c>
      <c r="H4482">
        <v>427.5</v>
      </c>
      <c r="I4482">
        <f t="shared" ref="I4482:I4545" si="351">STANDARDIZE(F4482,AVERAGE(F:F),STDEVP(F:F))</f>
        <v>0.14769019320329493</v>
      </c>
      <c r="J4482">
        <f t="shared" ref="J4482:J4545" si="352">STANDARDIZE(G4482,AVERAGE(G:G),STDEVP(G:G))</f>
        <v>1.1999001094752433</v>
      </c>
      <c r="K4482">
        <f t="shared" si="348"/>
        <v>2.6309361190641916</v>
      </c>
      <c r="L4482">
        <f t="shared" si="349"/>
        <v>6.0579542883768145</v>
      </c>
    </row>
    <row r="4483" spans="1:12" x14ac:dyDescent="0.2">
      <c r="A4483" t="s">
        <v>17</v>
      </c>
      <c r="B4483" t="str">
        <f>VLOOKUP(A4483,[1]Sheet1!$A:$B,2,0)</f>
        <v>CCCCCC[n+]1ccn(c1)C</v>
      </c>
      <c r="C4483" t="s">
        <v>10</v>
      </c>
      <c r="D4483" t="str">
        <f>VLOOKUP(C4483,[1]Sheet1!$A:$B,2,0)</f>
        <v>F[B-](F)(F)F</v>
      </c>
      <c r="E4483" t="str">
        <f t="shared" si="350"/>
        <v>CCCCCC[n+]1ccn(c1)C.F[B-](F)(F)F</v>
      </c>
      <c r="F4483">
        <v>293.14999999999998</v>
      </c>
      <c r="G4483">
        <v>8000</v>
      </c>
      <c r="H4483">
        <v>427.5</v>
      </c>
      <c r="I4483">
        <f t="shared" si="351"/>
        <v>0.14769019320329493</v>
      </c>
      <c r="J4483">
        <f t="shared" si="352"/>
        <v>1.6522021276143009</v>
      </c>
      <c r="K4483">
        <f t="shared" ref="K4483:K4546" si="353">LOG(H4483)</f>
        <v>2.6309361190641916</v>
      </c>
      <c r="L4483">
        <f t="shared" ref="L4483:L4546" si="354">LN(H4483)</f>
        <v>6.0579542883768145</v>
      </c>
    </row>
    <row r="4484" spans="1:12" x14ac:dyDescent="0.2">
      <c r="A4484" t="s">
        <v>17</v>
      </c>
      <c r="B4484" t="str">
        <f>VLOOKUP(A4484,[1]Sheet1!$A:$B,2,0)</f>
        <v>CCCCCC[n+]1ccn(c1)C</v>
      </c>
      <c r="C4484" t="s">
        <v>10</v>
      </c>
      <c r="D4484" t="str">
        <f>VLOOKUP(C4484,[1]Sheet1!$A:$B,2,0)</f>
        <v>F[B-](F)(F)F</v>
      </c>
      <c r="E4484" t="str">
        <f t="shared" si="350"/>
        <v>CCCCCC[n+]1ccn(c1)C.F[B-](F)(F)F</v>
      </c>
      <c r="F4484">
        <v>293.14999999999998</v>
      </c>
      <c r="G4484">
        <v>10000</v>
      </c>
      <c r="H4484">
        <v>427.5</v>
      </c>
      <c r="I4484">
        <f t="shared" si="351"/>
        <v>0.14769019320329493</v>
      </c>
      <c r="J4484">
        <f t="shared" si="352"/>
        <v>2.1045041457533582</v>
      </c>
      <c r="K4484">
        <f t="shared" si="353"/>
        <v>2.6309361190641916</v>
      </c>
      <c r="L4484">
        <f t="shared" si="354"/>
        <v>6.0579542883768145</v>
      </c>
    </row>
    <row r="4485" spans="1:12" x14ac:dyDescent="0.2">
      <c r="A4485" t="s">
        <v>2</v>
      </c>
      <c r="B4485" t="str">
        <f>VLOOKUP(A4485,[1]Sheet1!$A:$B,2,0)</f>
        <v>CCCC[n+]1ccn(c1)C</v>
      </c>
      <c r="C4485" t="s">
        <v>3</v>
      </c>
      <c r="D4485" t="str">
        <f>VLOOKUP(C4485,[1]Sheet1!$A:$B,2,0)</f>
        <v>F[P-](F)(F)(F)(F)F</v>
      </c>
      <c r="E4485" t="str">
        <f t="shared" si="350"/>
        <v>CCCC[n+]1ccn(c1)C.F[P-](F)(F)(F)(F)F</v>
      </c>
      <c r="F4485">
        <v>328.23</v>
      </c>
      <c r="G4485">
        <v>101.325</v>
      </c>
      <c r="H4485">
        <v>427.4</v>
      </c>
      <c r="I4485">
        <f t="shared" si="351"/>
        <v>0.43609578385763875</v>
      </c>
      <c r="J4485">
        <f t="shared" si="352"/>
        <v>-0.13409119394795901</v>
      </c>
      <c r="K4485">
        <f t="shared" si="353"/>
        <v>2.6308345178280508</v>
      </c>
      <c r="L4485">
        <f t="shared" si="354"/>
        <v>6.0577203428850472</v>
      </c>
    </row>
    <row r="4486" spans="1:12" x14ac:dyDescent="0.2">
      <c r="A4486" t="s">
        <v>2</v>
      </c>
      <c r="B4486" t="str">
        <f>VLOOKUP(A4486,[1]Sheet1!$A:$B,2,0)</f>
        <v>CCCC[n+]1ccn(c1)C</v>
      </c>
      <c r="C4486" t="s">
        <v>3</v>
      </c>
      <c r="D4486" t="str">
        <f>VLOOKUP(C4486,[1]Sheet1!$A:$B,2,0)</f>
        <v>F[P-](F)(F)(F)(F)F</v>
      </c>
      <c r="E4486" t="str">
        <f t="shared" si="350"/>
        <v>CCCC[n+]1ccn(c1)C.F[P-](F)(F)(F)(F)F</v>
      </c>
      <c r="F4486">
        <v>328.35</v>
      </c>
      <c r="G4486">
        <v>101.325</v>
      </c>
      <c r="H4486">
        <v>427.4</v>
      </c>
      <c r="I4486">
        <f t="shared" si="351"/>
        <v>0.43708234802179274</v>
      </c>
      <c r="J4486">
        <f t="shared" si="352"/>
        <v>-0.13409119394795901</v>
      </c>
      <c r="K4486">
        <f t="shared" si="353"/>
        <v>2.6308345178280508</v>
      </c>
      <c r="L4486">
        <f t="shared" si="354"/>
        <v>6.0577203428850472</v>
      </c>
    </row>
    <row r="4487" spans="1:12" x14ac:dyDescent="0.2">
      <c r="A4487" t="s">
        <v>2</v>
      </c>
      <c r="B4487" t="str">
        <f>VLOOKUP(A4487,[1]Sheet1!$A:$B,2,0)</f>
        <v>CCCC[n+]1ccn(c1)C</v>
      </c>
      <c r="C4487" t="s">
        <v>3</v>
      </c>
      <c r="D4487" t="str">
        <f>VLOOKUP(C4487,[1]Sheet1!$A:$B,2,0)</f>
        <v>F[P-](F)(F)(F)(F)F</v>
      </c>
      <c r="E4487" t="str">
        <f t="shared" si="350"/>
        <v>CCCC[n+]1ccn(c1)C.F[P-](F)(F)(F)(F)F</v>
      </c>
      <c r="F4487">
        <v>328.48</v>
      </c>
      <c r="G4487">
        <v>101.325</v>
      </c>
      <c r="H4487">
        <v>427.4</v>
      </c>
      <c r="I4487">
        <f t="shared" si="351"/>
        <v>0.43815112586629285</v>
      </c>
      <c r="J4487">
        <f t="shared" si="352"/>
        <v>-0.13409119394795901</v>
      </c>
      <c r="K4487">
        <f t="shared" si="353"/>
        <v>2.6308345178280508</v>
      </c>
      <c r="L4487">
        <f t="shared" si="354"/>
        <v>6.0577203428850472</v>
      </c>
    </row>
    <row r="4488" spans="1:12" x14ac:dyDescent="0.2">
      <c r="A4488" t="s">
        <v>2</v>
      </c>
      <c r="B4488" t="str">
        <f>VLOOKUP(A4488,[1]Sheet1!$A:$B,2,0)</f>
        <v>CCCC[n+]1ccn(c1)C</v>
      </c>
      <c r="C4488" t="s">
        <v>3</v>
      </c>
      <c r="D4488" t="str">
        <f>VLOOKUP(C4488,[1]Sheet1!$A:$B,2,0)</f>
        <v>F[P-](F)(F)(F)(F)F</v>
      </c>
      <c r="E4488" t="str">
        <f t="shared" si="350"/>
        <v>CCCC[n+]1ccn(c1)C.F[P-](F)(F)(F)(F)F</v>
      </c>
      <c r="F4488">
        <v>328.61</v>
      </c>
      <c r="G4488">
        <v>101.325</v>
      </c>
      <c r="H4488">
        <v>427.4</v>
      </c>
      <c r="I4488">
        <f t="shared" si="351"/>
        <v>0.43921990371079295</v>
      </c>
      <c r="J4488">
        <f t="shared" si="352"/>
        <v>-0.13409119394795901</v>
      </c>
      <c r="K4488">
        <f t="shared" si="353"/>
        <v>2.6308345178280508</v>
      </c>
      <c r="L4488">
        <f t="shared" si="354"/>
        <v>6.0577203428850472</v>
      </c>
    </row>
    <row r="4489" spans="1:12" x14ac:dyDescent="0.2">
      <c r="A4489" t="s">
        <v>2</v>
      </c>
      <c r="B4489" t="str">
        <f>VLOOKUP(A4489,[1]Sheet1!$A:$B,2,0)</f>
        <v>CCCC[n+]1ccn(c1)C</v>
      </c>
      <c r="C4489" t="s">
        <v>3</v>
      </c>
      <c r="D4489" t="str">
        <f>VLOOKUP(C4489,[1]Sheet1!$A:$B,2,0)</f>
        <v>F[P-](F)(F)(F)(F)F</v>
      </c>
      <c r="E4489" t="str">
        <f t="shared" si="350"/>
        <v>CCCC[n+]1ccn(c1)C.F[P-](F)(F)(F)(F)F</v>
      </c>
      <c r="F4489">
        <v>328.73</v>
      </c>
      <c r="G4489">
        <v>101.325</v>
      </c>
      <c r="H4489">
        <v>427.4</v>
      </c>
      <c r="I4489">
        <f t="shared" si="351"/>
        <v>0.44020646787494694</v>
      </c>
      <c r="J4489">
        <f t="shared" si="352"/>
        <v>-0.13409119394795901</v>
      </c>
      <c r="K4489">
        <f t="shared" si="353"/>
        <v>2.6308345178280508</v>
      </c>
      <c r="L4489">
        <f t="shared" si="354"/>
        <v>6.0577203428850472</v>
      </c>
    </row>
    <row r="4490" spans="1:12" x14ac:dyDescent="0.2">
      <c r="A4490" t="s">
        <v>17</v>
      </c>
      <c r="B4490" t="str">
        <f>VLOOKUP(A4490,[1]Sheet1!$A:$B,2,0)</f>
        <v>CCCCCC[n+]1ccn(c1)C</v>
      </c>
      <c r="C4490" t="s">
        <v>10</v>
      </c>
      <c r="D4490" t="str">
        <f>VLOOKUP(C4490,[1]Sheet1!$A:$B,2,0)</f>
        <v>F[B-](F)(F)F</v>
      </c>
      <c r="E4490" t="str">
        <f t="shared" si="350"/>
        <v>CCCCCC[n+]1ccn(c1)C.F[B-](F)(F)F</v>
      </c>
      <c r="F4490">
        <v>293.14999999999998</v>
      </c>
      <c r="G4490">
        <v>2000</v>
      </c>
      <c r="H4490">
        <v>427.4</v>
      </c>
      <c r="I4490">
        <f t="shared" si="351"/>
        <v>0.14769019320329493</v>
      </c>
      <c r="J4490">
        <f t="shared" si="352"/>
        <v>0.29529607319712842</v>
      </c>
      <c r="K4490">
        <f t="shared" si="353"/>
        <v>2.6308345178280508</v>
      </c>
      <c r="L4490">
        <f t="shared" si="354"/>
        <v>6.0577203428850472</v>
      </c>
    </row>
    <row r="4491" spans="1:12" x14ac:dyDescent="0.2">
      <c r="A4491" t="s">
        <v>17</v>
      </c>
      <c r="B4491" t="str">
        <f>VLOOKUP(A4491,[1]Sheet1!$A:$B,2,0)</f>
        <v>CCCCCC[n+]1ccn(c1)C</v>
      </c>
      <c r="C4491" t="s">
        <v>10</v>
      </c>
      <c r="D4491" t="str">
        <f>VLOOKUP(C4491,[1]Sheet1!$A:$B,2,0)</f>
        <v>F[B-](F)(F)F</v>
      </c>
      <c r="E4491" t="str">
        <f t="shared" si="350"/>
        <v>CCCCCC[n+]1ccn(c1)C.F[B-](F)(F)F</v>
      </c>
      <c r="F4491">
        <v>293.14999999999998</v>
      </c>
      <c r="G4491">
        <v>4000</v>
      </c>
      <c r="H4491">
        <v>427.4</v>
      </c>
      <c r="I4491">
        <f t="shared" si="351"/>
        <v>0.14769019320329493</v>
      </c>
      <c r="J4491">
        <f t="shared" si="352"/>
        <v>0.74759809133618593</v>
      </c>
      <c r="K4491">
        <f t="shared" si="353"/>
        <v>2.6308345178280508</v>
      </c>
      <c r="L4491">
        <f t="shared" si="354"/>
        <v>6.0577203428850472</v>
      </c>
    </row>
    <row r="4492" spans="1:12" x14ac:dyDescent="0.2">
      <c r="A4492" t="s">
        <v>17</v>
      </c>
      <c r="B4492" t="str">
        <f>VLOOKUP(A4492,[1]Sheet1!$A:$B,2,0)</f>
        <v>CCCCCC[n+]1ccn(c1)C</v>
      </c>
      <c r="C4492" t="s">
        <v>10</v>
      </c>
      <c r="D4492" t="str">
        <f>VLOOKUP(C4492,[1]Sheet1!$A:$B,2,0)</f>
        <v>F[B-](F)(F)F</v>
      </c>
      <c r="E4492" t="str">
        <f t="shared" si="350"/>
        <v>CCCCCC[n+]1ccn(c1)C.F[B-](F)(F)F</v>
      </c>
      <c r="F4492">
        <v>293.14999999999998</v>
      </c>
      <c r="G4492">
        <v>100</v>
      </c>
      <c r="H4492">
        <v>427.3</v>
      </c>
      <c r="I4492">
        <f t="shared" si="351"/>
        <v>0.14769019320329493</v>
      </c>
      <c r="J4492">
        <f t="shared" si="352"/>
        <v>-0.13439084403497614</v>
      </c>
      <c r="K4492">
        <f t="shared" si="353"/>
        <v>2.6307328928171967</v>
      </c>
      <c r="L4492">
        <f t="shared" si="354"/>
        <v>6.0574863426499794</v>
      </c>
    </row>
    <row r="4493" spans="1:12" x14ac:dyDescent="0.2">
      <c r="A4493" t="s">
        <v>23</v>
      </c>
      <c r="B4493" t="str">
        <f>VLOOKUP(A4493,[1]Sheet1!$A:$B,2,0)</f>
        <v>CC1=NC(=NC(=C1)C)[NH2+]C1=CC=CC=C1</v>
      </c>
      <c r="C4493" t="s">
        <v>24</v>
      </c>
      <c r="D4493" t="str">
        <f>VLOOKUP(C4493,[1]Sheet1!$A:$B,2,0)</f>
        <v>C(CCCCCCCCCCC)(=O)[O-]</v>
      </c>
      <c r="E4493" t="str">
        <f t="shared" si="350"/>
        <v>CC1=NC(=NC(=C1)C)[NH2+]C1=CC=CC=C1.C(CCCCCCCCCCC)(=O)[O-]</v>
      </c>
      <c r="F4493">
        <v>209.26900000000001</v>
      </c>
      <c r="G4493">
        <v>101.325</v>
      </c>
      <c r="H4493">
        <v>427.3</v>
      </c>
      <c r="I4493">
        <f t="shared" si="351"/>
        <v>-0.54192637890836348</v>
      </c>
      <c r="J4493">
        <f t="shared" si="352"/>
        <v>-0.13409119394795901</v>
      </c>
      <c r="K4493">
        <f t="shared" si="353"/>
        <v>2.6307328928171967</v>
      </c>
      <c r="L4493">
        <f t="shared" si="354"/>
        <v>6.0574863426499794</v>
      </c>
    </row>
    <row r="4494" spans="1:12" x14ac:dyDescent="0.2">
      <c r="A4494" t="s">
        <v>2</v>
      </c>
      <c r="B4494" t="str">
        <f>VLOOKUP(A4494,[1]Sheet1!$A:$B,2,0)</f>
        <v>CCCC[n+]1ccn(c1)C</v>
      </c>
      <c r="C4494" t="s">
        <v>3</v>
      </c>
      <c r="D4494" t="str">
        <f>VLOOKUP(C4494,[1]Sheet1!$A:$B,2,0)</f>
        <v>F[P-](F)(F)(F)(F)F</v>
      </c>
      <c r="E4494" t="str">
        <f t="shared" si="350"/>
        <v>CCCC[n+]1ccn(c1)C.F[P-](F)(F)(F)(F)F</v>
      </c>
      <c r="F4494">
        <v>327.72</v>
      </c>
      <c r="G4494">
        <v>101.325</v>
      </c>
      <c r="H4494">
        <v>427.1</v>
      </c>
      <c r="I4494">
        <f t="shared" si="351"/>
        <v>0.43190288615998446</v>
      </c>
      <c r="J4494">
        <f t="shared" si="352"/>
        <v>-0.13409119394795901</v>
      </c>
      <c r="K4494">
        <f t="shared" si="353"/>
        <v>2.6305295714268242</v>
      </c>
      <c r="L4494">
        <f t="shared" si="354"/>
        <v>6.0570181778474206</v>
      </c>
    </row>
    <row r="4495" spans="1:12" x14ac:dyDescent="0.2">
      <c r="A4495" t="s">
        <v>2</v>
      </c>
      <c r="B4495" t="str">
        <f>VLOOKUP(A4495,[1]Sheet1!$A:$B,2,0)</f>
        <v>CCCC[n+]1ccn(c1)C</v>
      </c>
      <c r="C4495" t="s">
        <v>3</v>
      </c>
      <c r="D4495" t="str">
        <f>VLOOKUP(C4495,[1]Sheet1!$A:$B,2,0)</f>
        <v>F[P-](F)(F)(F)(F)F</v>
      </c>
      <c r="E4495" t="str">
        <f t="shared" si="350"/>
        <v>CCCC[n+]1ccn(c1)C.F[P-](F)(F)(F)(F)F</v>
      </c>
      <c r="F4495">
        <v>327.85</v>
      </c>
      <c r="G4495">
        <v>101.325</v>
      </c>
      <c r="H4495">
        <v>427.1</v>
      </c>
      <c r="I4495">
        <f t="shared" si="351"/>
        <v>0.43297166400448456</v>
      </c>
      <c r="J4495">
        <f t="shared" si="352"/>
        <v>-0.13409119394795901</v>
      </c>
      <c r="K4495">
        <f t="shared" si="353"/>
        <v>2.6305295714268242</v>
      </c>
      <c r="L4495">
        <f t="shared" si="354"/>
        <v>6.0570181778474206</v>
      </c>
    </row>
    <row r="4496" spans="1:12" x14ac:dyDescent="0.2">
      <c r="A4496" t="s">
        <v>2</v>
      </c>
      <c r="B4496" t="str">
        <f>VLOOKUP(A4496,[1]Sheet1!$A:$B,2,0)</f>
        <v>CCCC[n+]1ccn(c1)C</v>
      </c>
      <c r="C4496" t="s">
        <v>3</v>
      </c>
      <c r="D4496" t="str">
        <f>VLOOKUP(C4496,[1]Sheet1!$A:$B,2,0)</f>
        <v>F[P-](F)(F)(F)(F)F</v>
      </c>
      <c r="E4496" t="str">
        <f t="shared" si="350"/>
        <v>CCCC[n+]1ccn(c1)C.F[P-](F)(F)(F)(F)F</v>
      </c>
      <c r="F4496">
        <v>327.98</v>
      </c>
      <c r="G4496">
        <v>101.325</v>
      </c>
      <c r="H4496">
        <v>427.1</v>
      </c>
      <c r="I4496">
        <f t="shared" si="351"/>
        <v>0.43404044184898466</v>
      </c>
      <c r="J4496">
        <f t="shared" si="352"/>
        <v>-0.13409119394795901</v>
      </c>
      <c r="K4496">
        <f t="shared" si="353"/>
        <v>2.6305295714268242</v>
      </c>
      <c r="L4496">
        <f t="shared" si="354"/>
        <v>6.0570181778474206</v>
      </c>
    </row>
    <row r="4497" spans="1:12" x14ac:dyDescent="0.2">
      <c r="A4497" t="s">
        <v>2</v>
      </c>
      <c r="B4497" t="str">
        <f>VLOOKUP(A4497,[1]Sheet1!$A:$B,2,0)</f>
        <v>CCCC[n+]1ccn(c1)C</v>
      </c>
      <c r="C4497" t="s">
        <v>3</v>
      </c>
      <c r="D4497" t="str">
        <f>VLOOKUP(C4497,[1]Sheet1!$A:$B,2,0)</f>
        <v>F[P-](F)(F)(F)(F)F</v>
      </c>
      <c r="E4497" t="str">
        <f t="shared" si="350"/>
        <v>CCCC[n+]1ccn(c1)C.F[P-](F)(F)(F)(F)F</v>
      </c>
      <c r="F4497">
        <v>328.1</v>
      </c>
      <c r="G4497">
        <v>101.325</v>
      </c>
      <c r="H4497">
        <v>427.1</v>
      </c>
      <c r="I4497">
        <f t="shared" si="351"/>
        <v>0.43502700601313865</v>
      </c>
      <c r="J4497">
        <f t="shared" si="352"/>
        <v>-0.13409119394795901</v>
      </c>
      <c r="K4497">
        <f t="shared" si="353"/>
        <v>2.6305295714268242</v>
      </c>
      <c r="L4497">
        <f t="shared" si="354"/>
        <v>6.0570181778474206</v>
      </c>
    </row>
    <row r="4498" spans="1:12" x14ac:dyDescent="0.2">
      <c r="A4498" t="s">
        <v>15</v>
      </c>
      <c r="B4498" t="str">
        <f>VLOOKUP(A4498,[1]Sheet1!$A:$B,2,0)</f>
        <v>C(CCCCCCCCC)[NH2+]CCCCCCCCCC</v>
      </c>
      <c r="C4498" t="s">
        <v>16</v>
      </c>
      <c r="D4498" t="str">
        <f>VLOOKUP(C4498,[1]Sheet1!$A:$B,2,0)</f>
        <v>[Cl-]</v>
      </c>
      <c r="E4498" t="str">
        <f t="shared" si="350"/>
        <v>C(CCCCCCCCC)[NH2+]CCCCCCCCCC.[Cl-]</v>
      </c>
      <c r="F4498">
        <v>214.24</v>
      </c>
      <c r="G4498">
        <v>101.325</v>
      </c>
      <c r="H4498">
        <v>427.1</v>
      </c>
      <c r="I4498">
        <f t="shared" si="351"/>
        <v>-0.50105795840828538</v>
      </c>
      <c r="J4498">
        <f t="shared" si="352"/>
        <v>-0.13409119394795901</v>
      </c>
      <c r="K4498">
        <f t="shared" si="353"/>
        <v>2.6305295714268242</v>
      </c>
      <c r="L4498">
        <f t="shared" si="354"/>
        <v>6.0570181778474206</v>
      </c>
    </row>
    <row r="4499" spans="1:12" x14ac:dyDescent="0.2">
      <c r="A4499" t="s">
        <v>11</v>
      </c>
      <c r="B4499" t="str">
        <f>VLOOKUP(A4499,[1]Sheet1!$A:$B,2,0)</f>
        <v>CCCCCC[n+]1cccc2c1cccc2</v>
      </c>
      <c r="C4499" t="s">
        <v>8</v>
      </c>
      <c r="D4499" t="str">
        <f>VLOOKUP(C4499,[1]Sheet1!$A:$B,2,0)</f>
        <v>FC(S(=O)(=O)[N-]S(=O)(=O)C(F)(F)F)(F)F</v>
      </c>
      <c r="E4499" t="str">
        <f t="shared" si="350"/>
        <v>CCCCCC[n+]1cccc2c1cccc2.FC(S(=O)(=O)[N-]S(=O)(=O)C(F)(F)F)(F)F</v>
      </c>
      <c r="F4499">
        <v>286.12</v>
      </c>
      <c r="G4499">
        <v>101.325</v>
      </c>
      <c r="H4499">
        <v>427</v>
      </c>
      <c r="I4499">
        <f t="shared" si="351"/>
        <v>8.9893975919941818E-2</v>
      </c>
      <c r="J4499">
        <f t="shared" si="352"/>
        <v>-0.13409119394795901</v>
      </c>
      <c r="K4499">
        <f t="shared" si="353"/>
        <v>2.6304278750250241</v>
      </c>
      <c r="L4499">
        <f t="shared" si="354"/>
        <v>6.0567840132286248</v>
      </c>
    </row>
    <row r="4500" spans="1:12" x14ac:dyDescent="0.2">
      <c r="A4500" t="s">
        <v>17</v>
      </c>
      <c r="B4500" t="str">
        <f>VLOOKUP(A4500,[1]Sheet1!$A:$B,2,0)</f>
        <v>CCCCCC[n+]1ccn(c1)C</v>
      </c>
      <c r="C4500" t="s">
        <v>3</v>
      </c>
      <c r="D4500" t="str">
        <f>VLOOKUP(C4500,[1]Sheet1!$A:$B,2,0)</f>
        <v>F[P-](F)(F)(F)(F)F</v>
      </c>
      <c r="E4500" t="str">
        <f t="shared" si="350"/>
        <v>CCCCCC[n+]1ccn(c1)C.F[P-](F)(F)(F)(F)F</v>
      </c>
      <c r="F4500">
        <v>303.14999999999998</v>
      </c>
      <c r="G4500">
        <v>101.325</v>
      </c>
      <c r="H4500">
        <v>427</v>
      </c>
      <c r="I4500">
        <f t="shared" si="351"/>
        <v>0.22990387354945899</v>
      </c>
      <c r="J4500">
        <f t="shared" si="352"/>
        <v>-0.13409119394795901</v>
      </c>
      <c r="K4500">
        <f t="shared" si="353"/>
        <v>2.6304278750250241</v>
      </c>
      <c r="L4500">
        <f t="shared" si="354"/>
        <v>6.0567840132286248</v>
      </c>
    </row>
    <row r="4501" spans="1:12" x14ac:dyDescent="0.2">
      <c r="A4501" t="s">
        <v>17</v>
      </c>
      <c r="B4501" t="str">
        <f>VLOOKUP(A4501,[1]Sheet1!$A:$B,2,0)</f>
        <v>CCCCCC[n+]1ccn(c1)C</v>
      </c>
      <c r="C4501" t="s">
        <v>3</v>
      </c>
      <c r="D4501" t="str">
        <f>VLOOKUP(C4501,[1]Sheet1!$A:$B,2,0)</f>
        <v>F[P-](F)(F)(F)(F)F</v>
      </c>
      <c r="E4501" t="str">
        <f t="shared" si="350"/>
        <v>CCCCCC[n+]1ccn(c1)C.F[P-](F)(F)(F)(F)F</v>
      </c>
      <c r="F4501">
        <v>304.14999999999998</v>
      </c>
      <c r="G4501">
        <v>101.325</v>
      </c>
      <c r="H4501">
        <v>427</v>
      </c>
      <c r="I4501">
        <f t="shared" si="351"/>
        <v>0.23812524158407539</v>
      </c>
      <c r="J4501">
        <f t="shared" si="352"/>
        <v>-0.13409119394795901</v>
      </c>
      <c r="K4501">
        <f t="shared" si="353"/>
        <v>2.6304278750250241</v>
      </c>
      <c r="L4501">
        <f t="shared" si="354"/>
        <v>6.0567840132286248</v>
      </c>
    </row>
    <row r="4502" spans="1:12" x14ac:dyDescent="0.2">
      <c r="A4502" t="s">
        <v>17</v>
      </c>
      <c r="B4502" t="str">
        <f>VLOOKUP(A4502,[1]Sheet1!$A:$B,2,0)</f>
        <v>CCCCCC[n+]1ccn(c1)C</v>
      </c>
      <c r="C4502" t="s">
        <v>3</v>
      </c>
      <c r="D4502" t="str">
        <f>VLOOKUP(C4502,[1]Sheet1!$A:$B,2,0)</f>
        <v>F[P-](F)(F)(F)(F)F</v>
      </c>
      <c r="E4502" t="str">
        <f t="shared" si="350"/>
        <v>CCCCCC[n+]1ccn(c1)C.F[P-](F)(F)(F)(F)F</v>
      </c>
      <c r="F4502">
        <v>305.14999999999998</v>
      </c>
      <c r="G4502">
        <v>101.325</v>
      </c>
      <c r="H4502">
        <v>427</v>
      </c>
      <c r="I4502">
        <f t="shared" si="351"/>
        <v>0.24634660961869179</v>
      </c>
      <c r="J4502">
        <f t="shared" si="352"/>
        <v>-0.13409119394795901</v>
      </c>
      <c r="K4502">
        <f t="shared" si="353"/>
        <v>2.6304278750250241</v>
      </c>
      <c r="L4502">
        <f t="shared" si="354"/>
        <v>6.0567840132286248</v>
      </c>
    </row>
    <row r="4503" spans="1:12" x14ac:dyDescent="0.2">
      <c r="A4503" t="s">
        <v>2</v>
      </c>
      <c r="B4503" t="str">
        <f>VLOOKUP(A4503,[1]Sheet1!$A:$B,2,0)</f>
        <v>CCCC[n+]1ccn(c1)C</v>
      </c>
      <c r="C4503" t="s">
        <v>45</v>
      </c>
      <c r="D4503" t="str">
        <f>VLOOKUP(C4503,[1]Sheet1!$A:$B,2,0)</f>
        <v>FC(S(=O)(=O)[O-])(F)F</v>
      </c>
      <c r="E4503" t="str">
        <f t="shared" si="350"/>
        <v>CCCC[n+]1ccn(c1)C.FC(S(=O)(=O)[O-])(F)F</v>
      </c>
      <c r="F4503">
        <v>296.64999999999998</v>
      </c>
      <c r="G4503">
        <v>101.325</v>
      </c>
      <c r="H4503">
        <v>427</v>
      </c>
      <c r="I4503">
        <f t="shared" si="351"/>
        <v>0.17646498132445235</v>
      </c>
      <c r="J4503">
        <f t="shared" si="352"/>
        <v>-0.13409119394795901</v>
      </c>
      <c r="K4503">
        <f t="shared" si="353"/>
        <v>2.6304278750250241</v>
      </c>
      <c r="L4503">
        <f t="shared" si="354"/>
        <v>6.0567840132286248</v>
      </c>
    </row>
    <row r="4504" spans="1:12" x14ac:dyDescent="0.2">
      <c r="A4504" t="s">
        <v>76</v>
      </c>
      <c r="B4504" t="str">
        <f>VLOOKUP(A4504,[1]Sheet1!$A:$B,2,0)</f>
        <v>CCCC[n+]1ccn(c1C)C</v>
      </c>
      <c r="C4504" t="s">
        <v>10</v>
      </c>
      <c r="D4504" t="str">
        <f>VLOOKUP(C4504,[1]Sheet1!$A:$B,2,0)</f>
        <v>F[B-](F)(F)F</v>
      </c>
      <c r="E4504" t="str">
        <f t="shared" si="350"/>
        <v>CCCC[n+]1ccn(c1C)C.F[B-](F)(F)F</v>
      </c>
      <c r="F4504">
        <v>368.2</v>
      </c>
      <c r="G4504">
        <v>101.325</v>
      </c>
      <c r="H4504">
        <v>427</v>
      </c>
      <c r="I4504">
        <f t="shared" si="351"/>
        <v>0.76470386420125624</v>
      </c>
      <c r="J4504">
        <f t="shared" si="352"/>
        <v>-0.13409119394795901</v>
      </c>
      <c r="K4504">
        <f t="shared" si="353"/>
        <v>2.6304278750250241</v>
      </c>
      <c r="L4504">
        <f t="shared" si="354"/>
        <v>6.0567840132286248</v>
      </c>
    </row>
    <row r="4505" spans="1:12" x14ac:dyDescent="0.2">
      <c r="A4505" t="s">
        <v>60</v>
      </c>
      <c r="B4505" t="str">
        <f>VLOOKUP(A4505,[1]Sheet1!$A:$B,2,0)</f>
        <v>CCCC[n+]1ccc(cc1)C</v>
      </c>
      <c r="C4505" t="s">
        <v>10</v>
      </c>
      <c r="D4505" t="str">
        <f>VLOOKUP(C4505,[1]Sheet1!$A:$B,2,0)</f>
        <v>F[B-](F)(F)F</v>
      </c>
      <c r="E4505" t="str">
        <f t="shared" si="350"/>
        <v>CCCC[n+]1ccc(cc1)C.F[B-](F)(F)F</v>
      </c>
      <c r="F4505">
        <v>323.14999999999998</v>
      </c>
      <c r="G4505">
        <v>101.325</v>
      </c>
      <c r="H4505">
        <v>426.9</v>
      </c>
      <c r="I4505">
        <f t="shared" si="351"/>
        <v>0.39433123424178707</v>
      </c>
      <c r="J4505">
        <f t="shared" si="352"/>
        <v>-0.13409119394795901</v>
      </c>
      <c r="K4505">
        <f t="shared" si="353"/>
        <v>2.6303261548039467</v>
      </c>
      <c r="L4505">
        <f t="shared" si="354"/>
        <v>6.0565497937639163</v>
      </c>
    </row>
    <row r="4506" spans="1:12" x14ac:dyDescent="0.2">
      <c r="A4506" t="s">
        <v>2</v>
      </c>
      <c r="B4506" t="str">
        <f>VLOOKUP(A4506,[1]Sheet1!$A:$B,2,0)</f>
        <v>CCCC[n+]1ccn(c1)C</v>
      </c>
      <c r="C4506" t="s">
        <v>3</v>
      </c>
      <c r="D4506" t="str">
        <f>VLOOKUP(C4506,[1]Sheet1!$A:$B,2,0)</f>
        <v>F[P-](F)(F)(F)(F)F</v>
      </c>
      <c r="E4506" t="str">
        <f t="shared" si="350"/>
        <v>CCCC[n+]1ccn(c1)C.F[P-](F)(F)(F)(F)F</v>
      </c>
      <c r="F4506">
        <v>327.44</v>
      </c>
      <c r="G4506">
        <v>101.325</v>
      </c>
      <c r="H4506">
        <v>426.8</v>
      </c>
      <c r="I4506">
        <f t="shared" si="351"/>
        <v>0.42960090311029164</v>
      </c>
      <c r="J4506">
        <f t="shared" si="352"/>
        <v>-0.13409119394795901</v>
      </c>
      <c r="K4506">
        <f t="shared" si="353"/>
        <v>2.6302244107524322</v>
      </c>
      <c r="L4506">
        <f t="shared" si="354"/>
        <v>6.0563155194275984</v>
      </c>
    </row>
    <row r="4507" spans="1:12" x14ac:dyDescent="0.2">
      <c r="A4507" t="s">
        <v>2</v>
      </c>
      <c r="B4507" t="str">
        <f>VLOOKUP(A4507,[1]Sheet1!$A:$B,2,0)</f>
        <v>CCCC[n+]1ccn(c1)C</v>
      </c>
      <c r="C4507" t="s">
        <v>3</v>
      </c>
      <c r="D4507" t="str">
        <f>VLOOKUP(C4507,[1]Sheet1!$A:$B,2,0)</f>
        <v>F[P-](F)(F)(F)(F)F</v>
      </c>
      <c r="E4507" t="str">
        <f t="shared" si="350"/>
        <v>CCCC[n+]1ccn(c1)C.F[P-](F)(F)(F)(F)F</v>
      </c>
      <c r="F4507">
        <v>326.56</v>
      </c>
      <c r="G4507">
        <v>101.325</v>
      </c>
      <c r="H4507">
        <v>426.6</v>
      </c>
      <c r="I4507">
        <f t="shared" si="351"/>
        <v>0.42236609923982921</v>
      </c>
      <c r="J4507">
        <f t="shared" si="352"/>
        <v>-0.13409119394795901</v>
      </c>
      <c r="K4507">
        <f t="shared" si="353"/>
        <v>2.63002085111341</v>
      </c>
      <c r="L4507">
        <f t="shared" si="354"/>
        <v>6.0558468060372501</v>
      </c>
    </row>
    <row r="4508" spans="1:12" x14ac:dyDescent="0.2">
      <c r="A4508" t="s">
        <v>2</v>
      </c>
      <c r="B4508" t="str">
        <f>VLOOKUP(A4508,[1]Sheet1!$A:$B,2,0)</f>
        <v>CCCC[n+]1ccn(c1)C</v>
      </c>
      <c r="C4508" t="s">
        <v>3</v>
      </c>
      <c r="D4508" t="str">
        <f>VLOOKUP(C4508,[1]Sheet1!$A:$B,2,0)</f>
        <v>F[P-](F)(F)(F)(F)F</v>
      </c>
      <c r="E4508" t="str">
        <f t="shared" si="350"/>
        <v>CCCC[n+]1ccn(c1)C.F[P-](F)(F)(F)(F)F</v>
      </c>
      <c r="F4508">
        <v>326.68</v>
      </c>
      <c r="G4508">
        <v>101.325</v>
      </c>
      <c r="H4508">
        <v>426.6</v>
      </c>
      <c r="I4508">
        <f t="shared" si="351"/>
        <v>0.42335266340398325</v>
      </c>
      <c r="J4508">
        <f t="shared" si="352"/>
        <v>-0.13409119394795901</v>
      </c>
      <c r="K4508">
        <f t="shared" si="353"/>
        <v>2.63002085111341</v>
      </c>
      <c r="L4508">
        <f t="shared" si="354"/>
        <v>6.0558468060372501</v>
      </c>
    </row>
    <row r="4509" spans="1:12" x14ac:dyDescent="0.2">
      <c r="A4509" t="s">
        <v>2</v>
      </c>
      <c r="B4509" t="str">
        <f>VLOOKUP(A4509,[1]Sheet1!$A:$B,2,0)</f>
        <v>CCCC[n+]1ccn(c1)C</v>
      </c>
      <c r="C4509" t="s">
        <v>3</v>
      </c>
      <c r="D4509" t="str">
        <f>VLOOKUP(C4509,[1]Sheet1!$A:$B,2,0)</f>
        <v>F[P-](F)(F)(F)(F)F</v>
      </c>
      <c r="E4509" t="str">
        <f t="shared" si="350"/>
        <v>CCCC[n+]1ccn(c1)C.F[P-](F)(F)(F)(F)F</v>
      </c>
      <c r="F4509">
        <v>326.94</v>
      </c>
      <c r="G4509">
        <v>101.325</v>
      </c>
      <c r="H4509">
        <v>426.6</v>
      </c>
      <c r="I4509">
        <f t="shared" si="351"/>
        <v>0.4254902190929834</v>
      </c>
      <c r="J4509">
        <f t="shared" si="352"/>
        <v>-0.13409119394795901</v>
      </c>
      <c r="K4509">
        <f t="shared" si="353"/>
        <v>2.63002085111341</v>
      </c>
      <c r="L4509">
        <f t="shared" si="354"/>
        <v>6.0558468060372501</v>
      </c>
    </row>
    <row r="4510" spans="1:12" x14ac:dyDescent="0.2">
      <c r="A4510" t="s">
        <v>2</v>
      </c>
      <c r="B4510" t="str">
        <f>VLOOKUP(A4510,[1]Sheet1!$A:$B,2,0)</f>
        <v>CCCC[n+]1ccn(c1)C</v>
      </c>
      <c r="C4510" t="s">
        <v>3</v>
      </c>
      <c r="D4510" t="str">
        <f>VLOOKUP(C4510,[1]Sheet1!$A:$B,2,0)</f>
        <v>F[P-](F)(F)(F)(F)F</v>
      </c>
      <c r="E4510" t="str">
        <f t="shared" si="350"/>
        <v>CCCC[n+]1ccn(c1)C.F[P-](F)(F)(F)(F)F</v>
      </c>
      <c r="F4510">
        <v>327.06</v>
      </c>
      <c r="G4510">
        <v>101.325</v>
      </c>
      <c r="H4510">
        <v>426.6</v>
      </c>
      <c r="I4510">
        <f t="shared" si="351"/>
        <v>0.42647678325713745</v>
      </c>
      <c r="J4510">
        <f t="shared" si="352"/>
        <v>-0.13409119394795901</v>
      </c>
      <c r="K4510">
        <f t="shared" si="353"/>
        <v>2.63002085111341</v>
      </c>
      <c r="L4510">
        <f t="shared" si="354"/>
        <v>6.0558468060372501</v>
      </c>
    </row>
    <row r="4511" spans="1:12" x14ac:dyDescent="0.2">
      <c r="A4511" t="s">
        <v>2</v>
      </c>
      <c r="B4511" t="str">
        <f>VLOOKUP(A4511,[1]Sheet1!$A:$B,2,0)</f>
        <v>CCCC[n+]1ccn(c1)C</v>
      </c>
      <c r="C4511" t="s">
        <v>3</v>
      </c>
      <c r="D4511" t="str">
        <f>VLOOKUP(C4511,[1]Sheet1!$A:$B,2,0)</f>
        <v>F[P-](F)(F)(F)(F)F</v>
      </c>
      <c r="E4511" t="str">
        <f t="shared" si="350"/>
        <v>CCCC[n+]1ccn(c1)C.F[P-](F)(F)(F)(F)F</v>
      </c>
      <c r="F4511">
        <v>327.19</v>
      </c>
      <c r="G4511">
        <v>101.325</v>
      </c>
      <c r="H4511">
        <v>426.6</v>
      </c>
      <c r="I4511">
        <f t="shared" si="351"/>
        <v>0.42754556110163755</v>
      </c>
      <c r="J4511">
        <f t="shared" si="352"/>
        <v>-0.13409119394795901</v>
      </c>
      <c r="K4511">
        <f t="shared" si="353"/>
        <v>2.63002085111341</v>
      </c>
      <c r="L4511">
        <f t="shared" si="354"/>
        <v>6.0558468060372501</v>
      </c>
    </row>
    <row r="4512" spans="1:12" x14ac:dyDescent="0.2">
      <c r="A4512" t="s">
        <v>2</v>
      </c>
      <c r="B4512" t="str">
        <f>VLOOKUP(A4512,[1]Sheet1!$A:$B,2,0)</f>
        <v>CCCC[n+]1ccn(c1)C</v>
      </c>
      <c r="C4512" t="s">
        <v>3</v>
      </c>
      <c r="D4512" t="str">
        <f>VLOOKUP(C4512,[1]Sheet1!$A:$B,2,0)</f>
        <v>F[P-](F)(F)(F)(F)F</v>
      </c>
      <c r="E4512" t="str">
        <f t="shared" si="350"/>
        <v>CCCC[n+]1ccn(c1)C.F[P-](F)(F)(F)(F)F</v>
      </c>
      <c r="F4512">
        <v>327.31</v>
      </c>
      <c r="G4512">
        <v>101.325</v>
      </c>
      <c r="H4512">
        <v>426.6</v>
      </c>
      <c r="I4512">
        <f t="shared" si="351"/>
        <v>0.42853212526579154</v>
      </c>
      <c r="J4512">
        <f t="shared" si="352"/>
        <v>-0.13409119394795901</v>
      </c>
      <c r="K4512">
        <f t="shared" si="353"/>
        <v>2.63002085111341</v>
      </c>
      <c r="L4512">
        <f t="shared" si="354"/>
        <v>6.0558468060372501</v>
      </c>
    </row>
    <row r="4513" spans="1:12" x14ac:dyDescent="0.2">
      <c r="A4513" t="s">
        <v>15</v>
      </c>
      <c r="B4513" t="str">
        <f>VLOOKUP(A4513,[1]Sheet1!$A:$B,2,0)</f>
        <v>C(CCCCCCCCC)[NH2+]CCCCCCCCCC</v>
      </c>
      <c r="C4513" t="s">
        <v>16</v>
      </c>
      <c r="D4513" t="str">
        <f>VLOOKUP(C4513,[1]Sheet1!$A:$B,2,0)</f>
        <v>[Cl-]</v>
      </c>
      <c r="E4513" t="str">
        <f t="shared" si="350"/>
        <v>C(CCCCCCCCC)[NH2+]CCCCCCCCCC.[Cl-]</v>
      </c>
      <c r="F4513">
        <v>215.14</v>
      </c>
      <c r="G4513">
        <v>101.325</v>
      </c>
      <c r="H4513">
        <v>426.5</v>
      </c>
      <c r="I4513">
        <f t="shared" si="351"/>
        <v>-0.49365872717713077</v>
      </c>
      <c r="J4513">
        <f t="shared" si="352"/>
        <v>-0.13409119394795901</v>
      </c>
      <c r="K4513">
        <f t="shared" si="353"/>
        <v>2.629919035503542</v>
      </c>
      <c r="L4513">
        <f t="shared" si="354"/>
        <v>6.0556123669317339</v>
      </c>
    </row>
    <row r="4514" spans="1:12" x14ac:dyDescent="0.2">
      <c r="A4514" t="s">
        <v>2</v>
      </c>
      <c r="B4514" t="str">
        <f>VLOOKUP(A4514,[1]Sheet1!$A:$B,2,0)</f>
        <v>CCCC[n+]1ccn(c1)C</v>
      </c>
      <c r="C4514" t="s">
        <v>3</v>
      </c>
      <c r="D4514" t="str">
        <f>VLOOKUP(C4514,[1]Sheet1!$A:$B,2,0)</f>
        <v>F[P-](F)(F)(F)(F)F</v>
      </c>
      <c r="E4514" t="str">
        <f t="shared" si="350"/>
        <v>CCCC[n+]1ccn(c1)C.F[P-](F)(F)(F)(F)F</v>
      </c>
      <c r="F4514">
        <v>325.92</v>
      </c>
      <c r="G4514">
        <v>101.325</v>
      </c>
      <c r="H4514">
        <v>426.3</v>
      </c>
      <c r="I4514">
        <f t="shared" si="351"/>
        <v>0.41710442369767486</v>
      </c>
      <c r="J4514">
        <f t="shared" si="352"/>
        <v>-0.13409119394795901</v>
      </c>
      <c r="K4514">
        <f t="shared" si="353"/>
        <v>2.6297153326471321</v>
      </c>
      <c r="L4514">
        <f t="shared" si="354"/>
        <v>6.0551433237711647</v>
      </c>
    </row>
    <row r="4515" spans="1:12" x14ac:dyDescent="0.2">
      <c r="A4515" t="s">
        <v>2</v>
      </c>
      <c r="B4515" t="str">
        <f>VLOOKUP(A4515,[1]Sheet1!$A:$B,2,0)</f>
        <v>CCCC[n+]1ccn(c1)C</v>
      </c>
      <c r="C4515" t="s">
        <v>3</v>
      </c>
      <c r="D4515" t="str">
        <f>VLOOKUP(C4515,[1]Sheet1!$A:$B,2,0)</f>
        <v>F[P-](F)(F)(F)(F)F</v>
      </c>
      <c r="E4515" t="str">
        <f t="shared" si="350"/>
        <v>CCCC[n+]1ccn(c1)C.F[P-](F)(F)(F)(F)F</v>
      </c>
      <c r="F4515">
        <v>326.18</v>
      </c>
      <c r="G4515">
        <v>101.325</v>
      </c>
      <c r="H4515">
        <v>426.3</v>
      </c>
      <c r="I4515">
        <f t="shared" si="351"/>
        <v>0.41924197938667501</v>
      </c>
      <c r="J4515">
        <f t="shared" si="352"/>
        <v>-0.13409119394795901</v>
      </c>
      <c r="K4515">
        <f t="shared" si="353"/>
        <v>2.6297153326471321</v>
      </c>
      <c r="L4515">
        <f t="shared" si="354"/>
        <v>6.0551433237711647</v>
      </c>
    </row>
    <row r="4516" spans="1:12" x14ac:dyDescent="0.2">
      <c r="A4516" t="s">
        <v>2</v>
      </c>
      <c r="B4516" t="str">
        <f>VLOOKUP(A4516,[1]Sheet1!$A:$B,2,0)</f>
        <v>CCCC[n+]1ccn(c1)C</v>
      </c>
      <c r="C4516" t="s">
        <v>3</v>
      </c>
      <c r="D4516" t="str">
        <f>VLOOKUP(C4516,[1]Sheet1!$A:$B,2,0)</f>
        <v>F[P-](F)(F)(F)(F)F</v>
      </c>
      <c r="E4516" t="str">
        <f t="shared" si="350"/>
        <v>CCCC[n+]1ccn(c1)C.F[P-](F)(F)(F)(F)F</v>
      </c>
      <c r="F4516">
        <v>326.31</v>
      </c>
      <c r="G4516">
        <v>101.325</v>
      </c>
      <c r="H4516">
        <v>426.3</v>
      </c>
      <c r="I4516">
        <f t="shared" si="351"/>
        <v>0.42031075723117511</v>
      </c>
      <c r="J4516">
        <f t="shared" si="352"/>
        <v>-0.13409119394795901</v>
      </c>
      <c r="K4516">
        <f t="shared" si="353"/>
        <v>2.6297153326471321</v>
      </c>
      <c r="L4516">
        <f t="shared" si="354"/>
        <v>6.0551433237711647</v>
      </c>
    </row>
    <row r="4517" spans="1:12" x14ac:dyDescent="0.2">
      <c r="A4517" t="s">
        <v>2</v>
      </c>
      <c r="B4517" t="str">
        <f>VLOOKUP(A4517,[1]Sheet1!$A:$B,2,0)</f>
        <v>CCCC[n+]1ccn(c1)C</v>
      </c>
      <c r="C4517" t="s">
        <v>3</v>
      </c>
      <c r="D4517" t="str">
        <f>VLOOKUP(C4517,[1]Sheet1!$A:$B,2,0)</f>
        <v>F[P-](F)(F)(F)(F)F</v>
      </c>
      <c r="E4517" t="str">
        <f t="shared" si="350"/>
        <v>CCCC[n+]1ccn(c1)C.F[P-](F)(F)(F)(F)F</v>
      </c>
      <c r="F4517">
        <v>326.43</v>
      </c>
      <c r="G4517">
        <v>101.325</v>
      </c>
      <c r="H4517">
        <v>426.3</v>
      </c>
      <c r="I4517">
        <f t="shared" si="351"/>
        <v>0.42129732139532911</v>
      </c>
      <c r="J4517">
        <f t="shared" si="352"/>
        <v>-0.13409119394795901</v>
      </c>
      <c r="K4517">
        <f t="shared" si="353"/>
        <v>2.6297153326471321</v>
      </c>
      <c r="L4517">
        <f t="shared" si="354"/>
        <v>6.0551433237711647</v>
      </c>
    </row>
    <row r="4518" spans="1:12" x14ac:dyDescent="0.2">
      <c r="A4518" t="s">
        <v>2</v>
      </c>
      <c r="B4518" t="str">
        <f>VLOOKUP(A4518,[1]Sheet1!$A:$B,2,0)</f>
        <v>CCCC[n+]1ccn(c1)C</v>
      </c>
      <c r="C4518" t="s">
        <v>3</v>
      </c>
      <c r="D4518" t="str">
        <f>VLOOKUP(C4518,[1]Sheet1!$A:$B,2,0)</f>
        <v>F[P-](F)(F)(F)(F)F</v>
      </c>
      <c r="E4518" t="str">
        <f t="shared" si="350"/>
        <v>CCCC[n+]1ccn(c1)C.F[P-](F)(F)(F)(F)F</v>
      </c>
      <c r="F4518">
        <v>326.81</v>
      </c>
      <c r="G4518">
        <v>101.325</v>
      </c>
      <c r="H4518">
        <v>426.3</v>
      </c>
      <c r="I4518">
        <f t="shared" si="351"/>
        <v>0.42442144124848336</v>
      </c>
      <c r="J4518">
        <f t="shared" si="352"/>
        <v>-0.13409119394795901</v>
      </c>
      <c r="K4518">
        <f t="shared" si="353"/>
        <v>2.6297153326471321</v>
      </c>
      <c r="L4518">
        <f t="shared" si="354"/>
        <v>6.0551433237711647</v>
      </c>
    </row>
    <row r="4519" spans="1:12" x14ac:dyDescent="0.2">
      <c r="A4519" t="s">
        <v>17</v>
      </c>
      <c r="B4519" t="str">
        <f>VLOOKUP(A4519,[1]Sheet1!$A:$B,2,0)</f>
        <v>CCCCCC[n+]1ccn(c1)C</v>
      </c>
      <c r="C4519" t="s">
        <v>10</v>
      </c>
      <c r="D4519" t="str">
        <f>VLOOKUP(C4519,[1]Sheet1!$A:$B,2,0)</f>
        <v>F[B-](F)(F)F</v>
      </c>
      <c r="E4519" t="str">
        <f t="shared" si="350"/>
        <v>CCCCCC[n+]1ccn(c1)C.F[B-](F)(F)F</v>
      </c>
      <c r="F4519">
        <v>288.14999999999998</v>
      </c>
      <c r="G4519">
        <v>60000</v>
      </c>
      <c r="H4519">
        <v>426.3</v>
      </c>
      <c r="I4519">
        <f t="shared" si="351"/>
        <v>0.10658335303021291</v>
      </c>
      <c r="J4519">
        <f t="shared" si="352"/>
        <v>13.412054599229796</v>
      </c>
      <c r="K4519">
        <f t="shared" si="353"/>
        <v>2.6297153326471321</v>
      </c>
      <c r="L4519">
        <f t="shared" si="354"/>
        <v>6.0551433237711647</v>
      </c>
    </row>
    <row r="4520" spans="1:12" x14ac:dyDescent="0.2">
      <c r="A4520" t="s">
        <v>17</v>
      </c>
      <c r="B4520" t="str">
        <f>VLOOKUP(A4520,[1]Sheet1!$A:$B,2,0)</f>
        <v>CCCCCC[n+]1ccn(c1)C</v>
      </c>
      <c r="C4520" t="s">
        <v>10</v>
      </c>
      <c r="D4520" t="str">
        <f>VLOOKUP(C4520,[1]Sheet1!$A:$B,2,0)</f>
        <v>F[B-](F)(F)F</v>
      </c>
      <c r="E4520" t="str">
        <f t="shared" si="350"/>
        <v>CCCCCC[n+]1ccn(c1)C.F[B-](F)(F)F</v>
      </c>
      <c r="F4520">
        <v>288.14999999999998</v>
      </c>
      <c r="G4520">
        <v>50000</v>
      </c>
      <c r="H4520">
        <v>426.1</v>
      </c>
      <c r="I4520">
        <f t="shared" si="351"/>
        <v>0.10658335303021291</v>
      </c>
      <c r="J4520">
        <f t="shared" si="352"/>
        <v>11.150544508534509</v>
      </c>
      <c r="K4520">
        <f t="shared" si="353"/>
        <v>2.6295115342004531</v>
      </c>
      <c r="L4520">
        <f t="shared" si="354"/>
        <v>6.0546740605058664</v>
      </c>
    </row>
    <row r="4521" spans="1:12" x14ac:dyDescent="0.2">
      <c r="A4521" t="s">
        <v>2</v>
      </c>
      <c r="B4521" t="str">
        <f>VLOOKUP(A4521,[1]Sheet1!$A:$B,2,0)</f>
        <v>CCCC[n+]1ccn(c1)C</v>
      </c>
      <c r="C4521" t="s">
        <v>3</v>
      </c>
      <c r="D4521" t="str">
        <f>VLOOKUP(C4521,[1]Sheet1!$A:$B,2,0)</f>
        <v>F[P-](F)(F)(F)(F)F</v>
      </c>
      <c r="E4521" t="str">
        <f t="shared" si="350"/>
        <v>CCCC[n+]1ccn(c1)C.F[P-](F)(F)(F)(F)F</v>
      </c>
      <c r="F4521">
        <v>325.54000000000002</v>
      </c>
      <c r="G4521">
        <v>101.325</v>
      </c>
      <c r="H4521">
        <v>426</v>
      </c>
      <c r="I4521">
        <f t="shared" si="351"/>
        <v>0.41398030384452067</v>
      </c>
      <c r="J4521">
        <f t="shared" si="352"/>
        <v>-0.13409119394795901</v>
      </c>
      <c r="K4521">
        <f t="shared" si="353"/>
        <v>2.6294095991027189</v>
      </c>
      <c r="L4521">
        <f t="shared" si="354"/>
        <v>6.0544393462693709</v>
      </c>
    </row>
    <row r="4522" spans="1:12" x14ac:dyDescent="0.2">
      <c r="A4522" t="s">
        <v>2</v>
      </c>
      <c r="B4522" t="str">
        <f>VLOOKUP(A4522,[1]Sheet1!$A:$B,2,0)</f>
        <v>CCCC[n+]1ccn(c1)C</v>
      </c>
      <c r="C4522" t="s">
        <v>3</v>
      </c>
      <c r="D4522" t="str">
        <f>VLOOKUP(C4522,[1]Sheet1!$A:$B,2,0)</f>
        <v>F[P-](F)(F)(F)(F)F</v>
      </c>
      <c r="E4522" t="str">
        <f t="shared" si="350"/>
        <v>CCCC[n+]1ccn(c1)C.F[P-](F)(F)(F)(F)F</v>
      </c>
      <c r="F4522">
        <v>325.8</v>
      </c>
      <c r="G4522">
        <v>101.325</v>
      </c>
      <c r="H4522">
        <v>426</v>
      </c>
      <c r="I4522">
        <f t="shared" si="351"/>
        <v>0.41611785953352082</v>
      </c>
      <c r="J4522">
        <f t="shared" si="352"/>
        <v>-0.13409119394795901</v>
      </c>
      <c r="K4522">
        <f t="shared" si="353"/>
        <v>2.6294095991027189</v>
      </c>
      <c r="L4522">
        <f t="shared" si="354"/>
        <v>6.0544393462693709</v>
      </c>
    </row>
    <row r="4523" spans="1:12" x14ac:dyDescent="0.2">
      <c r="A4523" t="s">
        <v>11</v>
      </c>
      <c r="B4523" t="str">
        <f>VLOOKUP(A4523,[1]Sheet1!$A:$B,2,0)</f>
        <v>CCCCCC[n+]1cccc2c1cccc2</v>
      </c>
      <c r="C4523" t="s">
        <v>8</v>
      </c>
      <c r="D4523" t="str">
        <f>VLOOKUP(C4523,[1]Sheet1!$A:$B,2,0)</f>
        <v>FC(S(=O)(=O)[N-]S(=O)(=O)C(F)(F)F)(F)F</v>
      </c>
      <c r="E4523" t="str">
        <f t="shared" si="350"/>
        <v>CCCCCC[n+]1cccc2c1cccc2.FC(S(=O)(=O)[N-]S(=O)(=O)C(F)(F)F)(F)F</v>
      </c>
      <c r="F4523">
        <v>285.52</v>
      </c>
      <c r="G4523">
        <v>101.325</v>
      </c>
      <c r="H4523">
        <v>426</v>
      </c>
      <c r="I4523">
        <f t="shared" si="351"/>
        <v>8.4961155099171792E-2</v>
      </c>
      <c r="J4523">
        <f t="shared" si="352"/>
        <v>-0.13409119394795901</v>
      </c>
      <c r="K4523">
        <f t="shared" si="353"/>
        <v>2.6294095991027189</v>
      </c>
      <c r="L4523">
        <f t="shared" si="354"/>
        <v>6.0544393462693709</v>
      </c>
    </row>
    <row r="4524" spans="1:12" x14ac:dyDescent="0.2">
      <c r="A4524" t="s">
        <v>18</v>
      </c>
      <c r="B4524" t="str">
        <f>VLOOKUP(A4524,[1]Sheet1!$A:$B,2,0)</f>
        <v>CCCCCCCCCC[n+]1ccn(c1)C</v>
      </c>
      <c r="C4524" t="s">
        <v>8</v>
      </c>
      <c r="D4524" t="str">
        <f>VLOOKUP(C4524,[1]Sheet1!$A:$B,2,0)</f>
        <v>FC(S(=O)(=O)[N-]S(=O)(=O)C(F)(F)F)(F)F</v>
      </c>
      <c r="E4524" t="str">
        <f t="shared" si="350"/>
        <v>CCCCCCCCCC[n+]1ccn(c1)C.FC(S(=O)(=O)[N-]S(=O)(=O)C(F)(F)F)(F)F</v>
      </c>
      <c r="F4524">
        <v>182.78</v>
      </c>
      <c r="G4524">
        <v>101.325</v>
      </c>
      <c r="H4524">
        <v>426</v>
      </c>
      <c r="I4524">
        <f t="shared" si="351"/>
        <v>-0.75970219677731754</v>
      </c>
      <c r="J4524">
        <f t="shared" si="352"/>
        <v>-0.13409119394795901</v>
      </c>
      <c r="K4524">
        <f t="shared" si="353"/>
        <v>2.6294095991027189</v>
      </c>
      <c r="L4524">
        <f t="shared" si="354"/>
        <v>6.0544393462693709</v>
      </c>
    </row>
    <row r="4525" spans="1:12" x14ac:dyDescent="0.2">
      <c r="A4525" t="s">
        <v>17</v>
      </c>
      <c r="B4525" t="str">
        <f>VLOOKUP(A4525,[1]Sheet1!$A:$B,2,0)</f>
        <v>CCCCCC[n+]1ccn(c1)C</v>
      </c>
      <c r="C4525" t="s">
        <v>3</v>
      </c>
      <c r="D4525" t="str">
        <f>VLOOKUP(C4525,[1]Sheet1!$A:$B,2,0)</f>
        <v>F[P-](F)(F)(F)(F)F</v>
      </c>
      <c r="E4525" t="str">
        <f t="shared" si="350"/>
        <v>CCCCCC[n+]1ccn(c1)C.F[P-](F)(F)(F)(F)F</v>
      </c>
      <c r="F4525">
        <v>302.14999999999998</v>
      </c>
      <c r="G4525">
        <v>101.325</v>
      </c>
      <c r="H4525">
        <v>426</v>
      </c>
      <c r="I4525">
        <f t="shared" si="351"/>
        <v>0.22168250551484259</v>
      </c>
      <c r="J4525">
        <f t="shared" si="352"/>
        <v>-0.13409119394795901</v>
      </c>
      <c r="K4525">
        <f t="shared" si="353"/>
        <v>2.6294095991027189</v>
      </c>
      <c r="L4525">
        <f t="shared" si="354"/>
        <v>6.0544393462693709</v>
      </c>
    </row>
    <row r="4526" spans="1:12" x14ac:dyDescent="0.2">
      <c r="A4526" t="s">
        <v>52</v>
      </c>
      <c r="B4526" t="str">
        <f>VLOOKUP(A4526,[1]Sheet1!$A:$B,2,0)</f>
        <v>CCCCCC[N+](CCO)(C)C</v>
      </c>
      <c r="C4526" t="s">
        <v>5</v>
      </c>
      <c r="D4526" t="str">
        <f>VLOOKUP(C4526,[1]Sheet1!$A:$B,2,0)</f>
        <v>[Br-]</v>
      </c>
      <c r="E4526" t="str">
        <f t="shared" si="350"/>
        <v>CCCCCC[N+](CCO)(C)C.[Br-]</v>
      </c>
      <c r="F4526">
        <v>327.45999999999998</v>
      </c>
      <c r="G4526">
        <v>101.325</v>
      </c>
      <c r="H4526">
        <v>426</v>
      </c>
      <c r="I4526">
        <f t="shared" si="351"/>
        <v>0.42976533047098381</v>
      </c>
      <c r="J4526">
        <f t="shared" si="352"/>
        <v>-0.13409119394795901</v>
      </c>
      <c r="K4526">
        <f t="shared" si="353"/>
        <v>2.6294095991027189</v>
      </c>
      <c r="L4526">
        <f t="shared" si="354"/>
        <v>6.0544393462693709</v>
      </c>
    </row>
    <row r="4527" spans="1:12" x14ac:dyDescent="0.2">
      <c r="A4527" t="s">
        <v>69</v>
      </c>
      <c r="B4527" t="str">
        <f>VLOOKUP(A4527,[1]Sheet1!$A:$B,2,0)</f>
        <v>CCCCC[n+]1ccn(c1)C</v>
      </c>
      <c r="C4527" t="s">
        <v>3</v>
      </c>
      <c r="D4527" t="str">
        <f>VLOOKUP(C4527,[1]Sheet1!$A:$B,2,0)</f>
        <v>F[P-](F)(F)(F)(F)F</v>
      </c>
      <c r="E4527" t="str">
        <f t="shared" si="350"/>
        <v>CCCCC[n+]1ccn(c1)C.F[P-](F)(F)(F)(F)F</v>
      </c>
      <c r="F4527">
        <v>278.48</v>
      </c>
      <c r="G4527">
        <v>101.325</v>
      </c>
      <c r="H4527">
        <v>426</v>
      </c>
      <c r="I4527">
        <f t="shared" si="351"/>
        <v>2.7082724135472601E-2</v>
      </c>
      <c r="J4527">
        <f t="shared" si="352"/>
        <v>-0.13409119394795901</v>
      </c>
      <c r="K4527">
        <f t="shared" si="353"/>
        <v>2.6294095991027189</v>
      </c>
      <c r="L4527">
        <f t="shared" si="354"/>
        <v>6.0544393462693709</v>
      </c>
    </row>
    <row r="4528" spans="1:12" x14ac:dyDescent="0.2">
      <c r="A4528" t="s">
        <v>2</v>
      </c>
      <c r="B4528" t="str">
        <f>VLOOKUP(A4528,[1]Sheet1!$A:$B,2,0)</f>
        <v>CCCC[n+]1ccn(c1)C</v>
      </c>
      <c r="C4528" t="s">
        <v>45</v>
      </c>
      <c r="D4528" t="str">
        <f>VLOOKUP(C4528,[1]Sheet1!$A:$B,2,0)</f>
        <v>FC(S(=O)(=O)[O-])(F)F</v>
      </c>
      <c r="E4528" t="str">
        <f t="shared" si="350"/>
        <v>CCCC[n+]1ccn(c1)C.FC(S(=O)(=O)[O-])(F)F</v>
      </c>
      <c r="F4528">
        <v>294.76</v>
      </c>
      <c r="G4528">
        <v>101.325</v>
      </c>
      <c r="H4528">
        <v>425.9</v>
      </c>
      <c r="I4528">
        <f t="shared" si="351"/>
        <v>0.16092659573902746</v>
      </c>
      <c r="J4528">
        <f t="shared" si="352"/>
        <v>-0.13409119394795901</v>
      </c>
      <c r="K4528">
        <f t="shared" si="353"/>
        <v>2.629307640073749</v>
      </c>
      <c r="L4528">
        <f t="shared" si="354"/>
        <v>6.0542045769291679</v>
      </c>
    </row>
    <row r="4529" spans="1:12" x14ac:dyDescent="0.2">
      <c r="A4529" t="s">
        <v>17</v>
      </c>
      <c r="B4529" t="str">
        <f>VLOOKUP(A4529,[1]Sheet1!$A:$B,2,0)</f>
        <v>CCCCCC[n+]1ccn(c1)C</v>
      </c>
      <c r="C4529" t="s">
        <v>10</v>
      </c>
      <c r="D4529" t="str">
        <f>VLOOKUP(C4529,[1]Sheet1!$A:$B,2,0)</f>
        <v>F[B-](F)(F)F</v>
      </c>
      <c r="E4529" t="str">
        <f t="shared" si="350"/>
        <v>CCCCCC[n+]1ccn(c1)C.F[B-](F)(F)F</v>
      </c>
      <c r="F4529">
        <v>288.14999999999998</v>
      </c>
      <c r="G4529">
        <v>40000</v>
      </c>
      <c r="H4529">
        <v>425.8</v>
      </c>
      <c r="I4529">
        <f t="shared" si="351"/>
        <v>0.10658335303021291</v>
      </c>
      <c r="J4529">
        <f t="shared" si="352"/>
        <v>8.8890344178392198</v>
      </c>
      <c r="K4529">
        <f t="shared" si="353"/>
        <v>2.6292056571023039</v>
      </c>
      <c r="L4529">
        <f t="shared" si="354"/>
        <v>6.0539697524593787</v>
      </c>
    </row>
    <row r="4530" spans="1:12" x14ac:dyDescent="0.2">
      <c r="A4530" t="s">
        <v>2</v>
      </c>
      <c r="B4530" t="str">
        <f>VLOOKUP(A4530,[1]Sheet1!$A:$B,2,0)</f>
        <v>CCCC[n+]1ccn(c1)C</v>
      </c>
      <c r="C4530" t="s">
        <v>3</v>
      </c>
      <c r="D4530" t="str">
        <f>VLOOKUP(C4530,[1]Sheet1!$A:$B,2,0)</f>
        <v>F[P-](F)(F)(F)(F)F</v>
      </c>
      <c r="E4530" t="str">
        <f t="shared" si="350"/>
        <v>CCCC[n+]1ccn(c1)C.F[P-](F)(F)(F)(F)F</v>
      </c>
      <c r="F4530">
        <v>324.91000000000003</v>
      </c>
      <c r="G4530">
        <v>101.325</v>
      </c>
      <c r="H4530">
        <v>425.7</v>
      </c>
      <c r="I4530">
        <f t="shared" si="351"/>
        <v>0.40880084198271233</v>
      </c>
      <c r="J4530">
        <f t="shared" si="352"/>
        <v>-0.13409119394795901</v>
      </c>
      <c r="K4530">
        <f t="shared" si="353"/>
        <v>2.6291036501771363</v>
      </c>
      <c r="L4530">
        <f t="shared" si="354"/>
        <v>6.0537348728341067</v>
      </c>
    </row>
    <row r="4531" spans="1:12" x14ac:dyDescent="0.2">
      <c r="A4531" t="s">
        <v>2</v>
      </c>
      <c r="B4531" t="str">
        <f>VLOOKUP(A4531,[1]Sheet1!$A:$B,2,0)</f>
        <v>CCCC[n+]1ccn(c1)C</v>
      </c>
      <c r="C4531" t="s">
        <v>3</v>
      </c>
      <c r="D4531" t="str">
        <f>VLOOKUP(C4531,[1]Sheet1!$A:$B,2,0)</f>
        <v>F[P-](F)(F)(F)(F)F</v>
      </c>
      <c r="E4531" t="str">
        <f t="shared" si="350"/>
        <v>CCCC[n+]1ccn(c1)C.F[P-](F)(F)(F)(F)F</v>
      </c>
      <c r="F4531">
        <v>325.04000000000002</v>
      </c>
      <c r="G4531">
        <v>101.325</v>
      </c>
      <c r="H4531">
        <v>425.7</v>
      </c>
      <c r="I4531">
        <f t="shared" si="351"/>
        <v>0.40986961982721243</v>
      </c>
      <c r="J4531">
        <f t="shared" si="352"/>
        <v>-0.13409119394795901</v>
      </c>
      <c r="K4531">
        <f t="shared" si="353"/>
        <v>2.6291036501771363</v>
      </c>
      <c r="L4531">
        <f t="shared" si="354"/>
        <v>6.0537348728341067</v>
      </c>
    </row>
    <row r="4532" spans="1:12" x14ac:dyDescent="0.2">
      <c r="A4532" t="s">
        <v>2</v>
      </c>
      <c r="B4532" t="str">
        <f>VLOOKUP(A4532,[1]Sheet1!$A:$B,2,0)</f>
        <v>CCCC[n+]1ccn(c1)C</v>
      </c>
      <c r="C4532" t="s">
        <v>3</v>
      </c>
      <c r="D4532" t="str">
        <f>VLOOKUP(C4532,[1]Sheet1!$A:$B,2,0)</f>
        <v>F[P-](F)(F)(F)(F)F</v>
      </c>
      <c r="E4532" t="str">
        <f t="shared" si="350"/>
        <v>CCCC[n+]1ccn(c1)C.F[P-](F)(F)(F)(F)F</v>
      </c>
      <c r="F4532">
        <v>325.17</v>
      </c>
      <c r="G4532">
        <v>101.325</v>
      </c>
      <c r="H4532">
        <v>425.7</v>
      </c>
      <c r="I4532">
        <f t="shared" si="351"/>
        <v>0.41093839767171253</v>
      </c>
      <c r="J4532">
        <f t="shared" si="352"/>
        <v>-0.13409119394795901</v>
      </c>
      <c r="K4532">
        <f t="shared" si="353"/>
        <v>2.6291036501771363</v>
      </c>
      <c r="L4532">
        <f t="shared" si="354"/>
        <v>6.0537348728341067</v>
      </c>
    </row>
    <row r="4533" spans="1:12" x14ac:dyDescent="0.2">
      <c r="A4533" t="s">
        <v>2</v>
      </c>
      <c r="B4533" t="str">
        <f>VLOOKUP(A4533,[1]Sheet1!$A:$B,2,0)</f>
        <v>CCCC[n+]1ccn(c1)C</v>
      </c>
      <c r="C4533" t="s">
        <v>3</v>
      </c>
      <c r="D4533" t="str">
        <f>VLOOKUP(C4533,[1]Sheet1!$A:$B,2,0)</f>
        <v>F[P-](F)(F)(F)(F)F</v>
      </c>
      <c r="E4533" t="str">
        <f t="shared" si="350"/>
        <v>CCCC[n+]1ccn(c1)C.F[P-](F)(F)(F)(F)F</v>
      </c>
      <c r="F4533">
        <v>325.29000000000002</v>
      </c>
      <c r="G4533">
        <v>101.325</v>
      </c>
      <c r="H4533">
        <v>425.7</v>
      </c>
      <c r="I4533">
        <f t="shared" si="351"/>
        <v>0.41192496183586652</v>
      </c>
      <c r="J4533">
        <f t="shared" si="352"/>
        <v>-0.13409119394795901</v>
      </c>
      <c r="K4533">
        <f t="shared" si="353"/>
        <v>2.6291036501771363</v>
      </c>
      <c r="L4533">
        <f t="shared" si="354"/>
        <v>6.0537348728341067</v>
      </c>
    </row>
    <row r="4534" spans="1:12" x14ac:dyDescent="0.2">
      <c r="A4534" t="s">
        <v>2</v>
      </c>
      <c r="B4534" t="str">
        <f>VLOOKUP(A4534,[1]Sheet1!$A:$B,2,0)</f>
        <v>CCCC[n+]1ccn(c1)C</v>
      </c>
      <c r="C4534" t="s">
        <v>3</v>
      </c>
      <c r="D4534" t="str">
        <f>VLOOKUP(C4534,[1]Sheet1!$A:$B,2,0)</f>
        <v>F[P-](F)(F)(F)(F)F</v>
      </c>
      <c r="E4534" t="str">
        <f t="shared" si="350"/>
        <v>CCCC[n+]1ccn(c1)C.F[P-](F)(F)(F)(F)F</v>
      </c>
      <c r="F4534">
        <v>325.42</v>
      </c>
      <c r="G4534">
        <v>101.325</v>
      </c>
      <c r="H4534">
        <v>425.7</v>
      </c>
      <c r="I4534">
        <f t="shared" si="351"/>
        <v>0.41299373968036662</v>
      </c>
      <c r="J4534">
        <f t="shared" si="352"/>
        <v>-0.13409119394795901</v>
      </c>
      <c r="K4534">
        <f t="shared" si="353"/>
        <v>2.6291036501771363</v>
      </c>
      <c r="L4534">
        <f t="shared" si="354"/>
        <v>6.0537348728341067</v>
      </c>
    </row>
    <row r="4535" spans="1:12" x14ac:dyDescent="0.2">
      <c r="A4535" t="s">
        <v>2</v>
      </c>
      <c r="B4535" t="str">
        <f>VLOOKUP(A4535,[1]Sheet1!$A:$B,2,0)</f>
        <v>CCCC[n+]1ccn(c1)C</v>
      </c>
      <c r="C4535" t="s">
        <v>3</v>
      </c>
      <c r="D4535" t="str">
        <f>VLOOKUP(C4535,[1]Sheet1!$A:$B,2,0)</f>
        <v>F[P-](F)(F)(F)(F)F</v>
      </c>
      <c r="E4535" t="str">
        <f t="shared" si="350"/>
        <v>CCCC[n+]1ccn(c1)C.F[P-](F)(F)(F)(F)F</v>
      </c>
      <c r="F4535">
        <v>325.67</v>
      </c>
      <c r="G4535">
        <v>101.325</v>
      </c>
      <c r="H4535">
        <v>425.7</v>
      </c>
      <c r="I4535">
        <f t="shared" si="351"/>
        <v>0.41504908168902072</v>
      </c>
      <c r="J4535">
        <f t="shared" si="352"/>
        <v>-0.13409119394795901</v>
      </c>
      <c r="K4535">
        <f t="shared" si="353"/>
        <v>2.6291036501771363</v>
      </c>
      <c r="L4535">
        <f t="shared" si="354"/>
        <v>6.0537348728341067</v>
      </c>
    </row>
    <row r="4536" spans="1:12" x14ac:dyDescent="0.2">
      <c r="A4536" t="s">
        <v>17</v>
      </c>
      <c r="B4536" t="str">
        <f>VLOOKUP(A4536,[1]Sheet1!$A:$B,2,0)</f>
        <v>CCCCCC[n+]1ccn(c1)C</v>
      </c>
      <c r="C4536" t="s">
        <v>10</v>
      </c>
      <c r="D4536" t="str">
        <f>VLOOKUP(C4536,[1]Sheet1!$A:$B,2,0)</f>
        <v>F[B-](F)(F)F</v>
      </c>
      <c r="E4536" t="str">
        <f t="shared" si="350"/>
        <v>CCCCCC[n+]1ccn(c1)C.F[B-](F)(F)F</v>
      </c>
      <c r="F4536">
        <v>288.14999999999998</v>
      </c>
      <c r="G4536">
        <v>30000</v>
      </c>
      <c r="H4536">
        <v>425.6</v>
      </c>
      <c r="I4536">
        <f t="shared" si="351"/>
        <v>0.10658335303021291</v>
      </c>
      <c r="J4536">
        <f t="shared" si="352"/>
        <v>6.6275243271439326</v>
      </c>
      <c r="K4536">
        <f t="shared" si="353"/>
        <v>2.6290016192869916</v>
      </c>
      <c r="L4536">
        <f t="shared" si="354"/>
        <v>6.0534999380274348</v>
      </c>
    </row>
    <row r="4537" spans="1:12" x14ac:dyDescent="0.2">
      <c r="A4537" t="s">
        <v>60</v>
      </c>
      <c r="B4537" t="str">
        <f>VLOOKUP(A4537,[1]Sheet1!$A:$B,2,0)</f>
        <v>CCCC[n+]1ccc(cc1)C</v>
      </c>
      <c r="C4537" t="s">
        <v>10</v>
      </c>
      <c r="D4537" t="str">
        <f>VLOOKUP(C4537,[1]Sheet1!$A:$B,2,0)</f>
        <v>F[B-](F)(F)F</v>
      </c>
      <c r="E4537" t="str">
        <f t="shared" si="350"/>
        <v>CCCC[n+]1ccc(cc1)C.F[B-](F)(F)F</v>
      </c>
      <c r="F4537">
        <v>320.64999999999998</v>
      </c>
      <c r="G4537">
        <v>101.325</v>
      </c>
      <c r="H4537">
        <v>425.5</v>
      </c>
      <c r="I4537">
        <f t="shared" si="351"/>
        <v>0.37377781415524608</v>
      </c>
      <c r="J4537">
        <f t="shared" si="352"/>
        <v>-0.13409119394795901</v>
      </c>
      <c r="K4537">
        <f t="shared" si="353"/>
        <v>2.6288995644206068</v>
      </c>
      <c r="L4537">
        <f t="shared" si="354"/>
        <v>6.0532649480134291</v>
      </c>
    </row>
    <row r="4538" spans="1:12" x14ac:dyDescent="0.2">
      <c r="A4538" t="s">
        <v>47</v>
      </c>
      <c r="B4538" t="str">
        <f>VLOOKUP(A4538,[1]Sheet1!$A:$B,2,0)</f>
        <v>CCCC[n+]1ccccc1</v>
      </c>
      <c r="C4538" t="s">
        <v>10</v>
      </c>
      <c r="D4538" t="str">
        <f>VLOOKUP(C4538,[1]Sheet1!$A:$B,2,0)</f>
        <v>F[B-](F)(F)F</v>
      </c>
      <c r="E4538" t="str">
        <f t="shared" si="350"/>
        <v>CCCC[n+]1ccccc1.F[B-](F)(F)F</v>
      </c>
      <c r="F4538">
        <v>386.18</v>
      </c>
      <c r="G4538">
        <v>101.325</v>
      </c>
      <c r="H4538">
        <v>425.45</v>
      </c>
      <c r="I4538">
        <f t="shared" si="351"/>
        <v>0.91252406146365939</v>
      </c>
      <c r="J4538">
        <f t="shared" si="352"/>
        <v>-0.13409119394795901</v>
      </c>
      <c r="K4538">
        <f t="shared" si="353"/>
        <v>2.628848527992802</v>
      </c>
      <c r="L4538">
        <f t="shared" si="354"/>
        <v>6.0531474322955665</v>
      </c>
    </row>
    <row r="4539" spans="1:12" x14ac:dyDescent="0.2">
      <c r="A4539" t="s">
        <v>2</v>
      </c>
      <c r="B4539" t="str">
        <f>VLOOKUP(A4539,[1]Sheet1!$A:$B,2,0)</f>
        <v>CCCC[n+]1ccn(c1)C</v>
      </c>
      <c r="C4539" t="s">
        <v>3</v>
      </c>
      <c r="D4539" t="str">
        <f>VLOOKUP(C4539,[1]Sheet1!$A:$B,2,0)</f>
        <v>F[P-](F)(F)(F)(F)F</v>
      </c>
      <c r="E4539" t="str">
        <f t="shared" si="350"/>
        <v>CCCC[n+]1ccn(c1)C.F[P-](F)(F)(F)(F)F</v>
      </c>
      <c r="F4539">
        <v>324.39</v>
      </c>
      <c r="G4539">
        <v>101.325</v>
      </c>
      <c r="H4539">
        <v>425.4</v>
      </c>
      <c r="I4539">
        <f t="shared" si="351"/>
        <v>0.40452573060471148</v>
      </c>
      <c r="J4539">
        <f t="shared" si="352"/>
        <v>-0.13409119394795901</v>
      </c>
      <c r="K4539">
        <f t="shared" si="353"/>
        <v>2.62879748556671</v>
      </c>
      <c r="L4539">
        <f t="shared" si="354"/>
        <v>6.0530299027661369</v>
      </c>
    </row>
    <row r="4540" spans="1:12" x14ac:dyDescent="0.2">
      <c r="A4540" t="s">
        <v>2</v>
      </c>
      <c r="B4540" t="str">
        <f>VLOOKUP(A4540,[1]Sheet1!$A:$B,2,0)</f>
        <v>CCCC[n+]1ccn(c1)C</v>
      </c>
      <c r="C4540" t="s">
        <v>3</v>
      </c>
      <c r="D4540" t="str">
        <f>VLOOKUP(C4540,[1]Sheet1!$A:$B,2,0)</f>
        <v>F[P-](F)(F)(F)(F)F</v>
      </c>
      <c r="E4540" t="str">
        <f t="shared" si="350"/>
        <v>CCCC[n+]1ccn(c1)C.F[P-](F)(F)(F)(F)F</v>
      </c>
      <c r="F4540">
        <v>324.51</v>
      </c>
      <c r="G4540">
        <v>101.325</v>
      </c>
      <c r="H4540">
        <v>425.4</v>
      </c>
      <c r="I4540">
        <f t="shared" si="351"/>
        <v>0.40551229476886552</v>
      </c>
      <c r="J4540">
        <f t="shared" si="352"/>
        <v>-0.13409119394795901</v>
      </c>
      <c r="K4540">
        <f t="shared" si="353"/>
        <v>2.62879748556671</v>
      </c>
      <c r="L4540">
        <f t="shared" si="354"/>
        <v>6.0530299027661369</v>
      </c>
    </row>
    <row r="4541" spans="1:12" x14ac:dyDescent="0.2">
      <c r="A4541" t="s">
        <v>2</v>
      </c>
      <c r="B4541" t="str">
        <f>VLOOKUP(A4541,[1]Sheet1!$A:$B,2,0)</f>
        <v>CCCC[n+]1ccn(c1)C</v>
      </c>
      <c r="C4541" t="s">
        <v>3</v>
      </c>
      <c r="D4541" t="str">
        <f>VLOOKUP(C4541,[1]Sheet1!$A:$B,2,0)</f>
        <v>F[P-](F)(F)(F)(F)F</v>
      </c>
      <c r="E4541" t="str">
        <f t="shared" si="350"/>
        <v>CCCC[n+]1ccn(c1)C.F[P-](F)(F)(F)(F)F</v>
      </c>
      <c r="F4541">
        <v>324.64</v>
      </c>
      <c r="G4541">
        <v>101.325</v>
      </c>
      <c r="H4541">
        <v>425.4</v>
      </c>
      <c r="I4541">
        <f t="shared" si="351"/>
        <v>0.40658107261336562</v>
      </c>
      <c r="J4541">
        <f t="shared" si="352"/>
        <v>-0.13409119394795901</v>
      </c>
      <c r="K4541">
        <f t="shared" si="353"/>
        <v>2.62879748556671</v>
      </c>
      <c r="L4541">
        <f t="shared" si="354"/>
        <v>6.0530299027661369</v>
      </c>
    </row>
    <row r="4542" spans="1:12" x14ac:dyDescent="0.2">
      <c r="A4542" t="s">
        <v>17</v>
      </c>
      <c r="B4542" t="str">
        <f>VLOOKUP(A4542,[1]Sheet1!$A:$B,2,0)</f>
        <v>CCCCCC[n+]1ccn(c1)C</v>
      </c>
      <c r="C4542" t="s">
        <v>10</v>
      </c>
      <c r="D4542" t="str">
        <f>VLOOKUP(C4542,[1]Sheet1!$A:$B,2,0)</f>
        <v>F[B-](F)(F)F</v>
      </c>
      <c r="E4542" t="str">
        <f t="shared" si="350"/>
        <v>CCCCCC[n+]1ccn(c1)C.F[B-](F)(F)F</v>
      </c>
      <c r="F4542">
        <v>288.14999999999998</v>
      </c>
      <c r="G4542">
        <v>20000</v>
      </c>
      <c r="H4542">
        <v>425.4</v>
      </c>
      <c r="I4542">
        <f t="shared" si="351"/>
        <v>0.10658335303021291</v>
      </c>
      <c r="J4542">
        <f t="shared" si="352"/>
        <v>4.3660142364486454</v>
      </c>
      <c r="K4542">
        <f t="shared" si="353"/>
        <v>2.62879748556671</v>
      </c>
      <c r="L4542">
        <f t="shared" si="354"/>
        <v>6.0530299027661369</v>
      </c>
    </row>
    <row r="4543" spans="1:12" x14ac:dyDescent="0.2">
      <c r="A4543" t="s">
        <v>17</v>
      </c>
      <c r="B4543" t="str">
        <f>VLOOKUP(A4543,[1]Sheet1!$A:$B,2,0)</f>
        <v>CCCCCC[n+]1ccn(c1)C</v>
      </c>
      <c r="C4543" t="s">
        <v>10</v>
      </c>
      <c r="D4543" t="str">
        <f>VLOOKUP(C4543,[1]Sheet1!$A:$B,2,0)</f>
        <v>F[B-](F)(F)F</v>
      </c>
      <c r="E4543" t="str">
        <f t="shared" si="350"/>
        <v>CCCCCC[n+]1ccn(c1)C.F[B-](F)(F)F</v>
      </c>
      <c r="F4543">
        <v>288.14999999999998</v>
      </c>
      <c r="G4543">
        <v>14000</v>
      </c>
      <c r="H4543">
        <v>425.3</v>
      </c>
      <c r="I4543">
        <f t="shared" si="351"/>
        <v>0.10658335303021291</v>
      </c>
      <c r="J4543">
        <f t="shared" si="352"/>
        <v>3.0091081820314729</v>
      </c>
      <c r="K4543">
        <f t="shared" si="353"/>
        <v>2.6286953827140231</v>
      </c>
      <c r="L4543">
        <f t="shared" si="354"/>
        <v>6.0527948022595881</v>
      </c>
    </row>
    <row r="4544" spans="1:12" x14ac:dyDescent="0.2">
      <c r="A4544" t="s">
        <v>17</v>
      </c>
      <c r="B4544" t="str">
        <f>VLOOKUP(A4544,[1]Sheet1!$A:$B,2,0)</f>
        <v>CCCCCC[n+]1ccn(c1)C</v>
      </c>
      <c r="C4544" t="s">
        <v>10</v>
      </c>
      <c r="D4544" t="str">
        <f>VLOOKUP(C4544,[1]Sheet1!$A:$B,2,0)</f>
        <v>F[B-](F)(F)F</v>
      </c>
      <c r="E4544" t="str">
        <f t="shared" si="350"/>
        <v>CCCCCC[n+]1ccn(c1)C.F[B-](F)(F)F</v>
      </c>
      <c r="F4544">
        <v>288.14999999999998</v>
      </c>
      <c r="G4544">
        <v>8000</v>
      </c>
      <c r="H4544">
        <v>425.2</v>
      </c>
      <c r="I4544">
        <f t="shared" si="351"/>
        <v>0.10658335303021291</v>
      </c>
      <c r="J4544">
        <f t="shared" si="352"/>
        <v>1.6522021276143009</v>
      </c>
      <c r="K4544">
        <f t="shared" si="353"/>
        <v>2.6285932558512592</v>
      </c>
      <c r="L4544">
        <f t="shared" si="354"/>
        <v>6.0525596464677927</v>
      </c>
    </row>
    <row r="4545" spans="1:12" x14ac:dyDescent="0.2">
      <c r="A4545" t="s">
        <v>17</v>
      </c>
      <c r="B4545" t="str">
        <f>VLOOKUP(A4545,[1]Sheet1!$A:$B,2,0)</f>
        <v>CCCCCC[n+]1ccn(c1)C</v>
      </c>
      <c r="C4545" t="s">
        <v>10</v>
      </c>
      <c r="D4545" t="str">
        <f>VLOOKUP(C4545,[1]Sheet1!$A:$B,2,0)</f>
        <v>F[B-](F)(F)F</v>
      </c>
      <c r="E4545" t="str">
        <f t="shared" si="350"/>
        <v>CCCCCC[n+]1ccn(c1)C.F[B-](F)(F)F</v>
      </c>
      <c r="F4545">
        <v>288.14999999999998</v>
      </c>
      <c r="G4545">
        <v>10000</v>
      </c>
      <c r="H4545">
        <v>425.2</v>
      </c>
      <c r="I4545">
        <f t="shared" si="351"/>
        <v>0.10658335303021291</v>
      </c>
      <c r="J4545">
        <f t="shared" si="352"/>
        <v>2.1045041457533582</v>
      </c>
      <c r="K4545">
        <f t="shared" si="353"/>
        <v>2.6285932558512592</v>
      </c>
      <c r="L4545">
        <f t="shared" si="354"/>
        <v>6.0525596464677927</v>
      </c>
    </row>
    <row r="4546" spans="1:12" x14ac:dyDescent="0.2">
      <c r="A4546" t="s">
        <v>17</v>
      </c>
      <c r="B4546" t="str">
        <f>VLOOKUP(A4546,[1]Sheet1!$A:$B,2,0)</f>
        <v>CCCCCC[n+]1ccn(c1)C</v>
      </c>
      <c r="C4546" t="s">
        <v>10</v>
      </c>
      <c r="D4546" t="str">
        <f>VLOOKUP(C4546,[1]Sheet1!$A:$B,2,0)</f>
        <v>F[B-](F)(F)F</v>
      </c>
      <c r="E4546" t="str">
        <f t="shared" ref="E4546:E4609" si="355">B4546&amp;"."&amp;D4546</f>
        <v>CCCCCC[n+]1ccn(c1)C.F[B-](F)(F)F</v>
      </c>
      <c r="F4546">
        <v>288.14999999999998</v>
      </c>
      <c r="G4546">
        <v>12000</v>
      </c>
      <c r="H4546">
        <v>425.2</v>
      </c>
      <c r="I4546">
        <f t="shared" ref="I4546:I4609" si="356">STANDARDIZE(F4546,AVERAGE(F:F),STDEVP(F:F))</f>
        <v>0.10658335303021291</v>
      </c>
      <c r="J4546">
        <f t="shared" ref="J4546:J4609" si="357">STANDARDIZE(G4546,AVERAGE(G:G),STDEVP(G:G))</f>
        <v>2.5568061638924156</v>
      </c>
      <c r="K4546">
        <f t="shared" si="353"/>
        <v>2.6285932558512592</v>
      </c>
      <c r="L4546">
        <f t="shared" si="354"/>
        <v>6.0525596464677927</v>
      </c>
    </row>
    <row r="4547" spans="1:12" x14ac:dyDescent="0.2">
      <c r="A4547" t="s">
        <v>2</v>
      </c>
      <c r="B4547" t="str">
        <f>VLOOKUP(A4547,[1]Sheet1!$A:$B,2,0)</f>
        <v>CCCC[n+]1ccn(c1)C</v>
      </c>
      <c r="C4547" t="s">
        <v>3</v>
      </c>
      <c r="D4547" t="str">
        <f>VLOOKUP(C4547,[1]Sheet1!$A:$B,2,0)</f>
        <v>F[P-](F)(F)(F)(F)F</v>
      </c>
      <c r="E4547" t="str">
        <f t="shared" si="355"/>
        <v>CCCC[n+]1ccn(c1)C.F[P-](F)(F)(F)(F)F</v>
      </c>
      <c r="F4547">
        <v>324.01</v>
      </c>
      <c r="G4547">
        <v>101.325</v>
      </c>
      <c r="H4547">
        <v>425.1</v>
      </c>
      <c r="I4547">
        <f t="shared" si="356"/>
        <v>0.40140161075155728</v>
      </c>
      <c r="J4547">
        <f t="shared" si="357"/>
        <v>-0.13409119394795901</v>
      </c>
      <c r="K4547">
        <f t="shared" ref="K4547:K4610" si="358">LOG(H4547)</f>
        <v>2.6284911049671229</v>
      </c>
      <c r="L4547">
        <f t="shared" ref="L4547:L4610" si="359">LN(H4547)</f>
        <v>6.0523244353647447</v>
      </c>
    </row>
    <row r="4548" spans="1:12" x14ac:dyDescent="0.2">
      <c r="A4548" t="s">
        <v>2</v>
      </c>
      <c r="B4548" t="str">
        <f>VLOOKUP(A4548,[1]Sheet1!$A:$B,2,0)</f>
        <v>CCCC[n+]1ccn(c1)C</v>
      </c>
      <c r="C4548" t="s">
        <v>3</v>
      </c>
      <c r="D4548" t="str">
        <f>VLOOKUP(C4548,[1]Sheet1!$A:$B,2,0)</f>
        <v>F[P-](F)(F)(F)(F)F</v>
      </c>
      <c r="E4548" t="str">
        <f t="shared" si="355"/>
        <v>CCCC[n+]1ccn(c1)C.F[P-](F)(F)(F)(F)F</v>
      </c>
      <c r="F4548">
        <v>324.14</v>
      </c>
      <c r="G4548">
        <v>101.325</v>
      </c>
      <c r="H4548">
        <v>425.1</v>
      </c>
      <c r="I4548">
        <f t="shared" si="356"/>
        <v>0.40247038859605738</v>
      </c>
      <c r="J4548">
        <f t="shared" si="357"/>
        <v>-0.13409119394795901</v>
      </c>
      <c r="K4548">
        <f t="shared" si="358"/>
        <v>2.6284911049671229</v>
      </c>
      <c r="L4548">
        <f t="shared" si="359"/>
        <v>6.0523244353647447</v>
      </c>
    </row>
    <row r="4549" spans="1:12" x14ac:dyDescent="0.2">
      <c r="A4549" t="s">
        <v>2</v>
      </c>
      <c r="B4549" t="str">
        <f>VLOOKUP(A4549,[1]Sheet1!$A:$B,2,0)</f>
        <v>CCCC[n+]1ccn(c1)C</v>
      </c>
      <c r="C4549" t="s">
        <v>3</v>
      </c>
      <c r="D4549" t="str">
        <f>VLOOKUP(C4549,[1]Sheet1!$A:$B,2,0)</f>
        <v>F[P-](F)(F)(F)(F)F</v>
      </c>
      <c r="E4549" t="str">
        <f t="shared" si="355"/>
        <v>CCCC[n+]1ccn(c1)C.F[P-](F)(F)(F)(F)F</v>
      </c>
      <c r="F4549">
        <v>324.26</v>
      </c>
      <c r="G4549">
        <v>101.325</v>
      </c>
      <c r="H4549">
        <v>425.1</v>
      </c>
      <c r="I4549">
        <f t="shared" si="356"/>
        <v>0.40345695276021143</v>
      </c>
      <c r="J4549">
        <f t="shared" si="357"/>
        <v>-0.13409119394795901</v>
      </c>
      <c r="K4549">
        <f t="shared" si="358"/>
        <v>2.6284911049671229</v>
      </c>
      <c r="L4549">
        <f t="shared" si="359"/>
        <v>6.0523244353647447</v>
      </c>
    </row>
    <row r="4550" spans="1:12" x14ac:dyDescent="0.2">
      <c r="A4550" t="s">
        <v>7</v>
      </c>
      <c r="B4550" t="str">
        <f>VLOOKUP(A4550,[1]Sheet1!$A:$B,2,0)</f>
        <v>CCCCCCCCCCCCCC[n+]1ccn(c1)C</v>
      </c>
      <c r="C4550" t="s">
        <v>8</v>
      </c>
      <c r="D4550" t="str">
        <f>VLOOKUP(C4550,[1]Sheet1!$A:$B,2,0)</f>
        <v>FC(S(=O)(=O)[N-]S(=O)(=O)C(F)(F)F)(F)F</v>
      </c>
      <c r="E4550" t="str">
        <f t="shared" si="355"/>
        <v>CCCCCCCCCCCCCC[n+]1ccn(c1)C.FC(S(=O)(=O)[N-]S(=O)(=O)C(F)(F)F)(F)F</v>
      </c>
      <c r="F4550">
        <v>154.57</v>
      </c>
      <c r="G4550">
        <v>101.325</v>
      </c>
      <c r="H4550">
        <v>425.1</v>
      </c>
      <c r="I4550">
        <f t="shared" si="356"/>
        <v>-0.99162698903384638</v>
      </c>
      <c r="J4550">
        <f t="shared" si="357"/>
        <v>-0.13409119394795901</v>
      </c>
      <c r="K4550">
        <f t="shared" si="358"/>
        <v>2.6284911049671229</v>
      </c>
      <c r="L4550">
        <f t="shared" si="359"/>
        <v>6.0523244353647447</v>
      </c>
    </row>
    <row r="4551" spans="1:12" x14ac:dyDescent="0.2">
      <c r="A4551" t="s">
        <v>17</v>
      </c>
      <c r="B4551" t="str">
        <f>VLOOKUP(A4551,[1]Sheet1!$A:$B,2,0)</f>
        <v>CCCCCC[n+]1ccn(c1)C</v>
      </c>
      <c r="C4551" t="s">
        <v>10</v>
      </c>
      <c r="D4551" t="str">
        <f>VLOOKUP(C4551,[1]Sheet1!$A:$B,2,0)</f>
        <v>F[B-](F)(F)F</v>
      </c>
      <c r="E4551" t="str">
        <f t="shared" si="355"/>
        <v>CCCCCC[n+]1ccn(c1)C.F[B-](F)(F)F</v>
      </c>
      <c r="F4551">
        <v>288.14999999999998</v>
      </c>
      <c r="G4551">
        <v>4000</v>
      </c>
      <c r="H4551">
        <v>425.1</v>
      </c>
      <c r="I4551">
        <f t="shared" si="356"/>
        <v>0.10658335303021291</v>
      </c>
      <c r="J4551">
        <f t="shared" si="357"/>
        <v>0.74759809133618593</v>
      </c>
      <c r="K4551">
        <f t="shared" si="358"/>
        <v>2.6284911049671229</v>
      </c>
      <c r="L4551">
        <f t="shared" si="359"/>
        <v>6.0523244353647447</v>
      </c>
    </row>
    <row r="4552" spans="1:12" x14ac:dyDescent="0.2">
      <c r="A4552" t="s">
        <v>17</v>
      </c>
      <c r="B4552" t="str">
        <f>VLOOKUP(A4552,[1]Sheet1!$A:$B,2,0)</f>
        <v>CCCCCC[n+]1ccn(c1)C</v>
      </c>
      <c r="C4552" t="s">
        <v>10</v>
      </c>
      <c r="D4552" t="str">
        <f>VLOOKUP(C4552,[1]Sheet1!$A:$B,2,0)</f>
        <v>F[B-](F)(F)F</v>
      </c>
      <c r="E4552" t="str">
        <f t="shared" si="355"/>
        <v>CCCCCC[n+]1ccn(c1)C.F[B-](F)(F)F</v>
      </c>
      <c r="F4552">
        <v>288.14999999999998</v>
      </c>
      <c r="G4552">
        <v>6000</v>
      </c>
      <c r="H4552">
        <v>425.1</v>
      </c>
      <c r="I4552">
        <f t="shared" si="356"/>
        <v>0.10658335303021291</v>
      </c>
      <c r="J4552">
        <f t="shared" si="357"/>
        <v>1.1999001094752433</v>
      </c>
      <c r="K4552">
        <f t="shared" si="358"/>
        <v>2.6284911049671229</v>
      </c>
      <c r="L4552">
        <f t="shared" si="359"/>
        <v>6.0523244353647447</v>
      </c>
    </row>
    <row r="4553" spans="1:12" x14ac:dyDescent="0.2">
      <c r="A4553" t="s">
        <v>17</v>
      </c>
      <c r="B4553" t="str">
        <f>VLOOKUP(A4553,[1]Sheet1!$A:$B,2,0)</f>
        <v>CCCCCC[n+]1ccn(c1)C</v>
      </c>
      <c r="C4553" t="s">
        <v>10</v>
      </c>
      <c r="D4553" t="str">
        <f>VLOOKUP(C4553,[1]Sheet1!$A:$B,2,0)</f>
        <v>F[B-](F)(F)F</v>
      </c>
      <c r="E4553" t="str">
        <f t="shared" si="355"/>
        <v>CCCCCC[n+]1ccn(c1)C.F[B-](F)(F)F</v>
      </c>
      <c r="F4553">
        <v>288.14999999999998</v>
      </c>
      <c r="G4553">
        <v>100</v>
      </c>
      <c r="H4553">
        <v>425</v>
      </c>
      <c r="I4553">
        <f t="shared" si="356"/>
        <v>0.10658335303021291</v>
      </c>
      <c r="J4553">
        <f t="shared" si="357"/>
        <v>-0.13439084403497614</v>
      </c>
      <c r="K4553">
        <f t="shared" si="358"/>
        <v>2.6283889300503116</v>
      </c>
      <c r="L4553">
        <f t="shared" si="359"/>
        <v>6.0520891689244172</v>
      </c>
    </row>
    <row r="4554" spans="1:12" x14ac:dyDescent="0.2">
      <c r="A4554" t="s">
        <v>17</v>
      </c>
      <c r="B4554" t="str">
        <f>VLOOKUP(A4554,[1]Sheet1!$A:$B,2,0)</f>
        <v>CCCCCC[n+]1ccn(c1)C</v>
      </c>
      <c r="C4554" t="s">
        <v>3</v>
      </c>
      <c r="D4554" t="str">
        <f>VLOOKUP(C4554,[1]Sheet1!$A:$B,2,0)</f>
        <v>F[P-](F)(F)(F)(F)F</v>
      </c>
      <c r="E4554" t="str">
        <f t="shared" si="355"/>
        <v>CCCCCC[n+]1ccn(c1)C.F[P-](F)(F)(F)(F)F</v>
      </c>
      <c r="F4554">
        <v>300.14999999999998</v>
      </c>
      <c r="G4554">
        <v>101.325</v>
      </c>
      <c r="H4554">
        <v>425</v>
      </c>
      <c r="I4554">
        <f t="shared" si="356"/>
        <v>0.20523976944560976</v>
      </c>
      <c r="J4554">
        <f t="shared" si="357"/>
        <v>-0.13409119394795901</v>
      </c>
      <c r="K4554">
        <f t="shared" si="358"/>
        <v>2.6283889300503116</v>
      </c>
      <c r="L4554">
        <f t="shared" si="359"/>
        <v>6.0520891689244172</v>
      </c>
    </row>
    <row r="4555" spans="1:12" x14ac:dyDescent="0.2">
      <c r="A4555" t="s">
        <v>17</v>
      </c>
      <c r="B4555" t="str">
        <f>VLOOKUP(A4555,[1]Sheet1!$A:$B,2,0)</f>
        <v>CCCCCC[n+]1ccn(c1)C</v>
      </c>
      <c r="C4555" t="s">
        <v>3</v>
      </c>
      <c r="D4555" t="str">
        <f>VLOOKUP(C4555,[1]Sheet1!$A:$B,2,0)</f>
        <v>F[P-](F)(F)(F)(F)F</v>
      </c>
      <c r="E4555" t="str">
        <f t="shared" si="355"/>
        <v>CCCCCC[n+]1ccn(c1)C.F[P-](F)(F)(F)(F)F</v>
      </c>
      <c r="F4555">
        <v>301.14999999999998</v>
      </c>
      <c r="G4555">
        <v>101.325</v>
      </c>
      <c r="H4555">
        <v>425</v>
      </c>
      <c r="I4555">
        <f t="shared" si="356"/>
        <v>0.21346113748022616</v>
      </c>
      <c r="J4555">
        <f t="shared" si="357"/>
        <v>-0.13409119394795901</v>
      </c>
      <c r="K4555">
        <f t="shared" si="358"/>
        <v>2.6283889300503116</v>
      </c>
      <c r="L4555">
        <f t="shared" si="359"/>
        <v>6.0520891689244172</v>
      </c>
    </row>
    <row r="4556" spans="1:12" x14ac:dyDescent="0.2">
      <c r="A4556" t="s">
        <v>2</v>
      </c>
      <c r="B4556" t="str">
        <f>VLOOKUP(A4556,[1]Sheet1!$A:$B,2,0)</f>
        <v>CCCC[n+]1ccn(c1)C</v>
      </c>
      <c r="C4556" t="s">
        <v>45</v>
      </c>
      <c r="D4556" t="str">
        <f>VLOOKUP(C4556,[1]Sheet1!$A:$B,2,0)</f>
        <v>FC(S(=O)(=O)[O-])(F)F</v>
      </c>
      <c r="E4556" t="str">
        <f t="shared" si="355"/>
        <v>CCCC[n+]1ccn(c1)C.FC(S(=O)(=O)[O-])(F)F</v>
      </c>
      <c r="F4556">
        <v>292.86</v>
      </c>
      <c r="G4556">
        <v>101.325</v>
      </c>
      <c r="H4556">
        <v>425</v>
      </c>
      <c r="I4556">
        <f t="shared" si="356"/>
        <v>0.14530599647325648</v>
      </c>
      <c r="J4556">
        <f t="shared" si="357"/>
        <v>-0.13409119394795901</v>
      </c>
      <c r="K4556">
        <f t="shared" si="358"/>
        <v>2.6283889300503116</v>
      </c>
      <c r="L4556">
        <f t="shared" si="359"/>
        <v>6.0520891689244172</v>
      </c>
    </row>
    <row r="4557" spans="1:12" x14ac:dyDescent="0.2">
      <c r="A4557" t="s">
        <v>2</v>
      </c>
      <c r="B4557" t="str">
        <f>VLOOKUP(A4557,[1]Sheet1!$A:$B,2,0)</f>
        <v>CCCC[n+]1ccn(c1)C</v>
      </c>
      <c r="C4557" t="s">
        <v>59</v>
      </c>
      <c r="D4557" t="str">
        <f>VLOOKUP(C4557,[1]Sheet1!$A:$B,2,0)</f>
        <v>S(=O)(=O)([O-])C1=CC=C(C)C=C1</v>
      </c>
      <c r="E4557" t="str">
        <f t="shared" si="355"/>
        <v>CCCC[n+]1ccn(c1)C.S(=O)(=O)([O-])C1=CC=C(C)C=C1</v>
      </c>
      <c r="F4557">
        <v>310</v>
      </c>
      <c r="G4557">
        <v>101.325</v>
      </c>
      <c r="H4557">
        <v>425</v>
      </c>
      <c r="I4557">
        <f t="shared" si="356"/>
        <v>0.28622024458658152</v>
      </c>
      <c r="J4557">
        <f t="shared" si="357"/>
        <v>-0.13409119394795901</v>
      </c>
      <c r="K4557">
        <f t="shared" si="358"/>
        <v>2.6283889300503116</v>
      </c>
      <c r="L4557">
        <f t="shared" si="359"/>
        <v>6.0520891689244172</v>
      </c>
    </row>
    <row r="4558" spans="1:12" x14ac:dyDescent="0.2">
      <c r="A4558" t="s">
        <v>74</v>
      </c>
      <c r="B4558" t="str">
        <f>VLOOKUP(A4558,[1]Sheet1!$A:$B,2,0)</f>
        <v>C(C)[N+](C)(C)CCO</v>
      </c>
      <c r="C4558" t="s">
        <v>102</v>
      </c>
      <c r="D4558" t="str">
        <f>VLOOKUP(C4558,[1]Sheet1!$A:$B,2,0)</f>
        <v>S(C)(=O)(=O)[O-]</v>
      </c>
      <c r="E4558" t="str">
        <f t="shared" si="355"/>
        <v>C(C)[N+](C)(C)CCO.S(C)(=O)(=O)[O-]</v>
      </c>
      <c r="F4558">
        <v>380.15</v>
      </c>
      <c r="G4558">
        <v>101.325</v>
      </c>
      <c r="H4558">
        <v>425</v>
      </c>
      <c r="I4558">
        <f t="shared" si="356"/>
        <v>0.86294921221492216</v>
      </c>
      <c r="J4558">
        <f t="shared" si="357"/>
        <v>-0.13409119394795901</v>
      </c>
      <c r="K4558">
        <f t="shared" si="358"/>
        <v>2.6283889300503116</v>
      </c>
      <c r="L4558">
        <f t="shared" si="359"/>
        <v>6.0520891689244172</v>
      </c>
    </row>
    <row r="4559" spans="1:12" x14ac:dyDescent="0.2">
      <c r="A4559" t="s">
        <v>17</v>
      </c>
      <c r="B4559" t="str">
        <f>VLOOKUP(A4559,[1]Sheet1!$A:$B,2,0)</f>
        <v>CCCCCC[n+]1ccn(c1)C</v>
      </c>
      <c r="C4559" t="s">
        <v>10</v>
      </c>
      <c r="D4559" t="str">
        <f>VLOOKUP(C4559,[1]Sheet1!$A:$B,2,0)</f>
        <v>F[B-](F)(F)F</v>
      </c>
      <c r="E4559" t="str">
        <f t="shared" si="355"/>
        <v>CCCCCC[n+]1ccn(c1)C.F[B-](F)(F)F</v>
      </c>
      <c r="F4559">
        <v>288.14999999999998</v>
      </c>
      <c r="G4559">
        <v>2000</v>
      </c>
      <c r="H4559">
        <v>425</v>
      </c>
      <c r="I4559">
        <f t="shared" si="356"/>
        <v>0.10658335303021291</v>
      </c>
      <c r="J4559">
        <f t="shared" si="357"/>
        <v>0.29529607319712842</v>
      </c>
      <c r="K4559">
        <f t="shared" si="358"/>
        <v>2.6283889300503116</v>
      </c>
      <c r="L4559">
        <f t="shared" si="359"/>
        <v>6.0520891689244172</v>
      </c>
    </row>
    <row r="4560" spans="1:12" x14ac:dyDescent="0.2">
      <c r="A4560" t="s">
        <v>2</v>
      </c>
      <c r="B4560" t="str">
        <f>VLOOKUP(A4560,[1]Sheet1!$A:$B,2,0)</f>
        <v>CCCC[n+]1ccn(c1)C</v>
      </c>
      <c r="C4560" t="s">
        <v>3</v>
      </c>
      <c r="D4560" t="str">
        <f>VLOOKUP(C4560,[1]Sheet1!$A:$B,2,0)</f>
        <v>F[P-](F)(F)(F)(F)F</v>
      </c>
      <c r="E4560" t="str">
        <f t="shared" si="355"/>
        <v>CCCC[n+]1ccn(c1)C.F[P-](F)(F)(F)(F)F</v>
      </c>
      <c r="F4560">
        <v>323.63</v>
      </c>
      <c r="G4560">
        <v>101.325</v>
      </c>
      <c r="H4560">
        <v>424.9</v>
      </c>
      <c r="I4560">
        <f t="shared" si="356"/>
        <v>0.39827749089840309</v>
      </c>
      <c r="J4560">
        <f t="shared" si="357"/>
        <v>-0.13409119394795901</v>
      </c>
      <c r="K4560">
        <f t="shared" si="358"/>
        <v>2.6282867310895144</v>
      </c>
      <c r="L4560">
        <f t="shared" si="359"/>
        <v>6.0518538471207659</v>
      </c>
    </row>
    <row r="4561" spans="1:12" x14ac:dyDescent="0.2">
      <c r="A4561" t="s">
        <v>2</v>
      </c>
      <c r="B4561" t="str">
        <f>VLOOKUP(A4561,[1]Sheet1!$A:$B,2,0)</f>
        <v>CCCC[n+]1ccn(c1)C</v>
      </c>
      <c r="C4561" t="s">
        <v>3</v>
      </c>
      <c r="D4561" t="str">
        <f>VLOOKUP(C4561,[1]Sheet1!$A:$B,2,0)</f>
        <v>F[P-](F)(F)(F)(F)F</v>
      </c>
      <c r="E4561" t="str">
        <f t="shared" si="355"/>
        <v>CCCC[n+]1ccn(c1)C.F[P-](F)(F)(F)(F)F</v>
      </c>
      <c r="F4561">
        <v>323.76</v>
      </c>
      <c r="G4561">
        <v>101.325</v>
      </c>
      <c r="H4561">
        <v>424.9</v>
      </c>
      <c r="I4561">
        <f t="shared" si="356"/>
        <v>0.39934626874290319</v>
      </c>
      <c r="J4561">
        <f t="shared" si="357"/>
        <v>-0.13409119394795901</v>
      </c>
      <c r="K4561">
        <f t="shared" si="358"/>
        <v>2.6282867310895144</v>
      </c>
      <c r="L4561">
        <f t="shared" si="359"/>
        <v>6.0518538471207659</v>
      </c>
    </row>
    <row r="4562" spans="1:12" x14ac:dyDescent="0.2">
      <c r="A4562" t="s">
        <v>2</v>
      </c>
      <c r="B4562" t="str">
        <f>VLOOKUP(A4562,[1]Sheet1!$A:$B,2,0)</f>
        <v>CCCC[n+]1ccn(c1)C</v>
      </c>
      <c r="C4562" t="s">
        <v>3</v>
      </c>
      <c r="D4562" t="str">
        <f>VLOOKUP(C4562,[1]Sheet1!$A:$B,2,0)</f>
        <v>F[P-](F)(F)(F)(F)F</v>
      </c>
      <c r="E4562" t="str">
        <f t="shared" si="355"/>
        <v>CCCC[n+]1ccn(c1)C.F[P-](F)(F)(F)(F)F</v>
      </c>
      <c r="F4562">
        <v>323.88</v>
      </c>
      <c r="G4562">
        <v>101.325</v>
      </c>
      <c r="H4562">
        <v>424.9</v>
      </c>
      <c r="I4562">
        <f t="shared" si="356"/>
        <v>0.40033283290705718</v>
      </c>
      <c r="J4562">
        <f t="shared" si="357"/>
        <v>-0.13409119394795901</v>
      </c>
      <c r="K4562">
        <f t="shared" si="358"/>
        <v>2.6282867310895144</v>
      </c>
      <c r="L4562">
        <f t="shared" si="359"/>
        <v>6.0518538471207659</v>
      </c>
    </row>
    <row r="4563" spans="1:12" x14ac:dyDescent="0.2">
      <c r="A4563" t="s">
        <v>2</v>
      </c>
      <c r="B4563" t="str">
        <f>VLOOKUP(A4563,[1]Sheet1!$A:$B,2,0)</f>
        <v>CCCC[n+]1ccn(c1)C</v>
      </c>
      <c r="C4563" t="s">
        <v>3</v>
      </c>
      <c r="D4563" t="str">
        <f>VLOOKUP(C4563,[1]Sheet1!$A:$B,2,0)</f>
        <v>F[P-](F)(F)(F)(F)F</v>
      </c>
      <c r="E4563" t="str">
        <f t="shared" si="355"/>
        <v>CCCC[n+]1ccn(c1)C.F[P-](F)(F)(F)(F)F</v>
      </c>
      <c r="F4563">
        <v>322.99</v>
      </c>
      <c r="G4563">
        <v>101.325</v>
      </c>
      <c r="H4563">
        <v>424.6</v>
      </c>
      <c r="I4563">
        <f t="shared" si="356"/>
        <v>0.39301581535624874</v>
      </c>
      <c r="J4563">
        <f t="shared" si="357"/>
        <v>-0.13409119394795901</v>
      </c>
      <c r="K4563">
        <f t="shared" si="358"/>
        <v>2.62797998982998</v>
      </c>
      <c r="L4563">
        <f t="shared" si="359"/>
        <v>6.0511475492691558</v>
      </c>
    </row>
    <row r="4564" spans="1:12" x14ac:dyDescent="0.2">
      <c r="A4564" t="s">
        <v>2</v>
      </c>
      <c r="B4564" t="str">
        <f>VLOOKUP(A4564,[1]Sheet1!$A:$B,2,0)</f>
        <v>CCCC[n+]1ccn(c1)C</v>
      </c>
      <c r="C4564" t="s">
        <v>3</v>
      </c>
      <c r="D4564" t="str">
        <f>VLOOKUP(C4564,[1]Sheet1!$A:$B,2,0)</f>
        <v>F[P-](F)(F)(F)(F)F</v>
      </c>
      <c r="E4564" t="str">
        <f t="shared" si="355"/>
        <v>CCCC[n+]1ccn(c1)C.F[P-](F)(F)(F)(F)F</v>
      </c>
      <c r="F4564">
        <v>323.12</v>
      </c>
      <c r="G4564">
        <v>101.325</v>
      </c>
      <c r="H4564">
        <v>424.6</v>
      </c>
      <c r="I4564">
        <f t="shared" si="356"/>
        <v>0.39408459320074879</v>
      </c>
      <c r="J4564">
        <f t="shared" si="357"/>
        <v>-0.13409119394795901</v>
      </c>
      <c r="K4564">
        <f t="shared" si="358"/>
        <v>2.62797998982998</v>
      </c>
      <c r="L4564">
        <f t="shared" si="359"/>
        <v>6.0511475492691558</v>
      </c>
    </row>
    <row r="4565" spans="1:12" x14ac:dyDescent="0.2">
      <c r="A4565" t="s">
        <v>2</v>
      </c>
      <c r="B4565" t="str">
        <f>VLOOKUP(A4565,[1]Sheet1!$A:$B,2,0)</f>
        <v>CCCC[n+]1ccn(c1)C</v>
      </c>
      <c r="C4565" t="s">
        <v>3</v>
      </c>
      <c r="D4565" t="str">
        <f>VLOOKUP(C4565,[1]Sheet1!$A:$B,2,0)</f>
        <v>F[P-](F)(F)(F)(F)F</v>
      </c>
      <c r="E4565" t="str">
        <f t="shared" si="355"/>
        <v>CCCC[n+]1ccn(c1)C.F[P-](F)(F)(F)(F)F</v>
      </c>
      <c r="F4565">
        <v>323.38</v>
      </c>
      <c r="G4565">
        <v>101.325</v>
      </c>
      <c r="H4565">
        <v>424.6</v>
      </c>
      <c r="I4565">
        <f t="shared" si="356"/>
        <v>0.39622214888974899</v>
      </c>
      <c r="J4565">
        <f t="shared" si="357"/>
        <v>-0.13409119394795901</v>
      </c>
      <c r="K4565">
        <f t="shared" si="358"/>
        <v>2.62797998982998</v>
      </c>
      <c r="L4565">
        <f t="shared" si="359"/>
        <v>6.0511475492691558</v>
      </c>
    </row>
    <row r="4566" spans="1:12" x14ac:dyDescent="0.2">
      <c r="A4566" t="s">
        <v>2</v>
      </c>
      <c r="B4566" t="str">
        <f>VLOOKUP(A4566,[1]Sheet1!$A:$B,2,0)</f>
        <v>CCCC[n+]1ccn(c1)C</v>
      </c>
      <c r="C4566" t="s">
        <v>3</v>
      </c>
      <c r="D4566" t="str">
        <f>VLOOKUP(C4566,[1]Sheet1!$A:$B,2,0)</f>
        <v>F[P-](F)(F)(F)(F)F</v>
      </c>
      <c r="E4566" t="str">
        <f t="shared" si="355"/>
        <v>CCCC[n+]1ccn(c1)C.F[P-](F)(F)(F)(F)F</v>
      </c>
      <c r="F4566">
        <v>323.5</v>
      </c>
      <c r="G4566">
        <v>101.325</v>
      </c>
      <c r="H4566">
        <v>424.6</v>
      </c>
      <c r="I4566">
        <f t="shared" si="356"/>
        <v>0.39720871305390298</v>
      </c>
      <c r="J4566">
        <f t="shared" si="357"/>
        <v>-0.13409119394795901</v>
      </c>
      <c r="K4566">
        <f t="shared" si="358"/>
        <v>2.62797998982998</v>
      </c>
      <c r="L4566">
        <f t="shared" si="359"/>
        <v>6.0511475492691558</v>
      </c>
    </row>
    <row r="4567" spans="1:12" x14ac:dyDescent="0.2">
      <c r="A4567" t="s">
        <v>9</v>
      </c>
      <c r="B4567" t="str">
        <f>VLOOKUP(A4567,[1]Sheet1!$A:$B,2,0)</f>
        <v>CCCCCCCC[n+]1ccn(c1)C</v>
      </c>
      <c r="C4567" t="s">
        <v>10</v>
      </c>
      <c r="D4567" t="str">
        <f>VLOOKUP(C4567,[1]Sheet1!$A:$B,2,0)</f>
        <v>F[B-](F)(F)F</v>
      </c>
      <c r="E4567" t="str">
        <f t="shared" si="355"/>
        <v>CCCCCCCC[n+]1ccn(c1)C.F[B-](F)(F)F</v>
      </c>
      <c r="F4567">
        <v>236.36</v>
      </c>
      <c r="G4567">
        <v>101.325</v>
      </c>
      <c r="H4567">
        <v>424.6</v>
      </c>
      <c r="I4567">
        <f t="shared" si="356"/>
        <v>-0.31920129748257042</v>
      </c>
      <c r="J4567">
        <f t="shared" si="357"/>
        <v>-0.13409119394795901</v>
      </c>
      <c r="K4567">
        <f t="shared" si="358"/>
        <v>2.62797998982998</v>
      </c>
      <c r="L4567">
        <f t="shared" si="359"/>
        <v>6.0511475492691558</v>
      </c>
    </row>
    <row r="4568" spans="1:12" x14ac:dyDescent="0.2">
      <c r="A4568" t="s">
        <v>2</v>
      </c>
      <c r="B4568" t="str">
        <f>VLOOKUP(A4568,[1]Sheet1!$A:$B,2,0)</f>
        <v>CCCC[n+]1ccn(c1)C</v>
      </c>
      <c r="C4568" t="s">
        <v>3</v>
      </c>
      <c r="D4568" t="str">
        <f>VLOOKUP(C4568,[1]Sheet1!$A:$B,2,0)</f>
        <v>F[P-](F)(F)(F)(F)F</v>
      </c>
      <c r="E4568" t="str">
        <f t="shared" si="355"/>
        <v>CCCC[n+]1ccn(c1)C.F[P-](F)(F)(F)(F)F</v>
      </c>
      <c r="F4568">
        <v>321.83</v>
      </c>
      <c r="G4568">
        <v>101.325</v>
      </c>
      <c r="H4568">
        <v>424.3</v>
      </c>
      <c r="I4568">
        <f t="shared" si="356"/>
        <v>0.38347902843609349</v>
      </c>
      <c r="J4568">
        <f t="shared" si="357"/>
        <v>-0.13409119394795901</v>
      </c>
      <c r="K4568">
        <f t="shared" si="358"/>
        <v>2.6276730317666157</v>
      </c>
      <c r="L4568">
        <f t="shared" si="359"/>
        <v>6.0504407522082788</v>
      </c>
    </row>
    <row r="4569" spans="1:12" x14ac:dyDescent="0.2">
      <c r="A4569" t="s">
        <v>2</v>
      </c>
      <c r="B4569" t="str">
        <f>VLOOKUP(A4569,[1]Sheet1!$A:$B,2,0)</f>
        <v>CCCC[n+]1ccn(c1)C</v>
      </c>
      <c r="C4569" t="s">
        <v>3</v>
      </c>
      <c r="D4569" t="str">
        <f>VLOOKUP(C4569,[1]Sheet1!$A:$B,2,0)</f>
        <v>F[P-](F)(F)(F)(F)F</v>
      </c>
      <c r="E4569" t="str">
        <f t="shared" si="355"/>
        <v>CCCC[n+]1ccn(c1)C.F[P-](F)(F)(F)(F)F</v>
      </c>
      <c r="F4569">
        <v>322.11</v>
      </c>
      <c r="G4569">
        <v>101.325</v>
      </c>
      <c r="H4569">
        <v>424.3</v>
      </c>
      <c r="I4569">
        <f t="shared" si="356"/>
        <v>0.38578101148578631</v>
      </c>
      <c r="J4569">
        <f t="shared" si="357"/>
        <v>-0.13409119394795901</v>
      </c>
      <c r="K4569">
        <f t="shared" si="358"/>
        <v>2.6276730317666157</v>
      </c>
      <c r="L4569">
        <f t="shared" si="359"/>
        <v>6.0504407522082788</v>
      </c>
    </row>
    <row r="4570" spans="1:12" x14ac:dyDescent="0.2">
      <c r="A4570" t="s">
        <v>2</v>
      </c>
      <c r="B4570" t="str">
        <f>VLOOKUP(A4570,[1]Sheet1!$A:$B,2,0)</f>
        <v>CCCC[n+]1ccn(c1)C</v>
      </c>
      <c r="C4570" t="s">
        <v>3</v>
      </c>
      <c r="D4570" t="str">
        <f>VLOOKUP(C4570,[1]Sheet1!$A:$B,2,0)</f>
        <v>F[P-](F)(F)(F)(F)F</v>
      </c>
      <c r="E4570" t="str">
        <f t="shared" si="355"/>
        <v>CCCC[n+]1ccn(c1)C.F[P-](F)(F)(F)(F)F</v>
      </c>
      <c r="F4570">
        <v>322.23</v>
      </c>
      <c r="G4570">
        <v>101.325</v>
      </c>
      <c r="H4570">
        <v>424.3</v>
      </c>
      <c r="I4570">
        <f t="shared" si="356"/>
        <v>0.3867675756499403</v>
      </c>
      <c r="J4570">
        <f t="shared" si="357"/>
        <v>-0.13409119394795901</v>
      </c>
      <c r="K4570">
        <f t="shared" si="358"/>
        <v>2.6276730317666157</v>
      </c>
      <c r="L4570">
        <f t="shared" si="359"/>
        <v>6.0504407522082788</v>
      </c>
    </row>
    <row r="4571" spans="1:12" x14ac:dyDescent="0.2">
      <c r="A4571" t="s">
        <v>2</v>
      </c>
      <c r="B4571" t="str">
        <f>VLOOKUP(A4571,[1]Sheet1!$A:$B,2,0)</f>
        <v>CCCC[n+]1ccn(c1)C</v>
      </c>
      <c r="C4571" t="s">
        <v>3</v>
      </c>
      <c r="D4571" t="str">
        <f>VLOOKUP(C4571,[1]Sheet1!$A:$B,2,0)</f>
        <v>F[P-](F)(F)(F)(F)F</v>
      </c>
      <c r="E4571" t="str">
        <f t="shared" si="355"/>
        <v>CCCC[n+]1ccn(c1)C.F[P-](F)(F)(F)(F)F</v>
      </c>
      <c r="F4571">
        <v>322.74</v>
      </c>
      <c r="G4571">
        <v>101.325</v>
      </c>
      <c r="H4571">
        <v>424.3</v>
      </c>
      <c r="I4571">
        <f t="shared" si="356"/>
        <v>0.39096047334759459</v>
      </c>
      <c r="J4571">
        <f t="shared" si="357"/>
        <v>-0.13409119394795901</v>
      </c>
      <c r="K4571">
        <f t="shared" si="358"/>
        <v>2.6276730317666157</v>
      </c>
      <c r="L4571">
        <f t="shared" si="359"/>
        <v>6.0504407522082788</v>
      </c>
    </row>
    <row r="4572" spans="1:12" x14ac:dyDescent="0.2">
      <c r="A4572" t="s">
        <v>2</v>
      </c>
      <c r="B4572" t="str">
        <f>VLOOKUP(A4572,[1]Sheet1!$A:$B,2,0)</f>
        <v>CCCC[n+]1ccn(c1)C</v>
      </c>
      <c r="C4572" t="s">
        <v>3</v>
      </c>
      <c r="D4572" t="str">
        <f>VLOOKUP(C4572,[1]Sheet1!$A:$B,2,0)</f>
        <v>F[P-](F)(F)(F)(F)F</v>
      </c>
      <c r="E4572" t="str">
        <f t="shared" si="355"/>
        <v>CCCC[n+]1ccn(c1)C.F[P-](F)(F)(F)(F)F</v>
      </c>
      <c r="F4572">
        <v>322.87</v>
      </c>
      <c r="G4572">
        <v>101.325</v>
      </c>
      <c r="H4572">
        <v>424.3</v>
      </c>
      <c r="I4572">
        <f t="shared" si="356"/>
        <v>0.3920292511920947</v>
      </c>
      <c r="J4572">
        <f t="shared" si="357"/>
        <v>-0.13409119394795901</v>
      </c>
      <c r="K4572">
        <f t="shared" si="358"/>
        <v>2.6276730317666157</v>
      </c>
      <c r="L4572">
        <f t="shared" si="359"/>
        <v>6.0504407522082788</v>
      </c>
    </row>
    <row r="4573" spans="1:12" x14ac:dyDescent="0.2">
      <c r="A4573" t="s">
        <v>13</v>
      </c>
      <c r="B4573" t="str">
        <f>VLOOKUP(A4573,[1]Sheet1!$A:$B,2,0)</f>
        <v>CC[n+]1ccn(c1)C</v>
      </c>
      <c r="C4573" t="s">
        <v>103</v>
      </c>
      <c r="D4573" t="str">
        <f>VLOOKUP(C4573,[1]Sheet1!$A:$B,2,0)</f>
        <v>C(#N)[B-](C#N)(C#N)C#N</v>
      </c>
      <c r="E4573" t="str">
        <f t="shared" si="355"/>
        <v>CC[n+]1ccn(c1)C.C(#N)[B-](C#N)(C#N)C#N</v>
      </c>
      <c r="F4573">
        <v>363.15</v>
      </c>
      <c r="G4573">
        <v>101.325</v>
      </c>
      <c r="H4573">
        <v>424.3</v>
      </c>
      <c r="I4573">
        <f t="shared" si="356"/>
        <v>0.72318595562644328</v>
      </c>
      <c r="J4573">
        <f t="shared" si="357"/>
        <v>-0.13409119394795901</v>
      </c>
      <c r="K4573">
        <f t="shared" si="358"/>
        <v>2.6276730317666157</v>
      </c>
      <c r="L4573">
        <f t="shared" si="359"/>
        <v>6.0504407522082788</v>
      </c>
    </row>
    <row r="4574" spans="1:12" x14ac:dyDescent="0.2">
      <c r="A4574" t="s">
        <v>29</v>
      </c>
      <c r="B4574" t="str">
        <f>VLOOKUP(A4574,[1]Sheet1!$A:$B,2,0)</f>
        <v>CCCCCCCC[NH2+]CCCCCCCC</v>
      </c>
      <c r="C4574" t="s">
        <v>16</v>
      </c>
      <c r="D4574" t="str">
        <f>VLOOKUP(C4574,[1]Sheet1!$A:$B,2,0)</f>
        <v>[Cl-]</v>
      </c>
      <c r="E4574" t="str">
        <f t="shared" si="355"/>
        <v>CCCCCCCC[NH2+]CCCCCCCC.[Cl-]</v>
      </c>
      <c r="F4574">
        <v>256.70999999999998</v>
      </c>
      <c r="G4574">
        <v>101.325</v>
      </c>
      <c r="H4574">
        <v>424.2</v>
      </c>
      <c r="I4574">
        <f t="shared" si="356"/>
        <v>-0.15189645797812684</v>
      </c>
      <c r="J4574">
        <f t="shared" si="357"/>
        <v>-0.13409119394795901</v>
      </c>
      <c r="K4574">
        <f t="shared" si="358"/>
        <v>2.627570664180543</v>
      </c>
      <c r="L4574">
        <f t="shared" si="359"/>
        <v>6.0502050421305817</v>
      </c>
    </row>
    <row r="4575" spans="1:12" x14ac:dyDescent="0.2">
      <c r="A4575" t="s">
        <v>17</v>
      </c>
      <c r="B4575" t="str">
        <f>VLOOKUP(A4575,[1]Sheet1!$A:$B,2,0)</f>
        <v>CCCCCC[n+]1ccn(c1)C</v>
      </c>
      <c r="C4575" t="s">
        <v>10</v>
      </c>
      <c r="D4575" t="str">
        <f>VLOOKUP(C4575,[1]Sheet1!$A:$B,2,0)</f>
        <v>F[B-](F)(F)F</v>
      </c>
      <c r="E4575" t="str">
        <f t="shared" si="355"/>
        <v>CCCCCC[n+]1ccn(c1)C.F[B-](F)(F)F</v>
      </c>
      <c r="F4575">
        <v>283.14999999999998</v>
      </c>
      <c r="G4575">
        <v>60000</v>
      </c>
      <c r="H4575">
        <v>424.1</v>
      </c>
      <c r="I4575">
        <f t="shared" si="356"/>
        <v>6.5476512857130881E-2</v>
      </c>
      <c r="J4575">
        <f t="shared" si="357"/>
        <v>13.412054599229796</v>
      </c>
      <c r="K4575">
        <f t="shared" si="358"/>
        <v>2.6274682724597098</v>
      </c>
      <c r="L4575">
        <f t="shared" si="359"/>
        <v>6.0499692764805451</v>
      </c>
    </row>
    <row r="4576" spans="1:12" x14ac:dyDescent="0.2">
      <c r="A4576" t="s">
        <v>2</v>
      </c>
      <c r="B4576" t="str">
        <f>VLOOKUP(A4576,[1]Sheet1!$A:$B,2,0)</f>
        <v>CCCC[n+]1ccn(c1)C</v>
      </c>
      <c r="C4576" t="s">
        <v>3</v>
      </c>
      <c r="D4576" t="str">
        <f>VLOOKUP(C4576,[1]Sheet1!$A:$B,2,0)</f>
        <v>F[P-](F)(F)(F)(F)F</v>
      </c>
      <c r="E4576" t="str">
        <f t="shared" si="355"/>
        <v>CCCC[n+]1ccn(c1)C.F[P-](F)(F)(F)(F)F</v>
      </c>
      <c r="F4576">
        <v>321.19</v>
      </c>
      <c r="G4576">
        <v>101.325</v>
      </c>
      <c r="H4576">
        <v>424</v>
      </c>
      <c r="I4576">
        <f t="shared" si="356"/>
        <v>0.3782173528939391</v>
      </c>
      <c r="J4576">
        <f t="shared" si="357"/>
        <v>-0.13409119394795901</v>
      </c>
      <c r="K4576">
        <f t="shared" si="358"/>
        <v>2.6273658565927325</v>
      </c>
      <c r="L4576">
        <f t="shared" si="359"/>
        <v>6.0497334552319577</v>
      </c>
    </row>
    <row r="4577" spans="1:12" x14ac:dyDescent="0.2">
      <c r="A4577" t="s">
        <v>2</v>
      </c>
      <c r="B4577" t="str">
        <f>VLOOKUP(A4577,[1]Sheet1!$A:$B,2,0)</f>
        <v>CCCC[n+]1ccn(c1)C</v>
      </c>
      <c r="C4577" t="s">
        <v>3</v>
      </c>
      <c r="D4577" t="str">
        <f>VLOOKUP(C4577,[1]Sheet1!$A:$B,2,0)</f>
        <v>F[P-](F)(F)(F)(F)F</v>
      </c>
      <c r="E4577" t="str">
        <f t="shared" si="355"/>
        <v>CCCC[n+]1ccn(c1)C.F[P-](F)(F)(F)(F)F</v>
      </c>
      <c r="F4577">
        <v>321.32</v>
      </c>
      <c r="G4577">
        <v>101.325</v>
      </c>
      <c r="H4577">
        <v>424</v>
      </c>
      <c r="I4577">
        <f t="shared" si="356"/>
        <v>0.3792861307384392</v>
      </c>
      <c r="J4577">
        <f t="shared" si="357"/>
        <v>-0.13409119394795901</v>
      </c>
      <c r="K4577">
        <f t="shared" si="358"/>
        <v>2.6273658565927325</v>
      </c>
      <c r="L4577">
        <f t="shared" si="359"/>
        <v>6.0497334552319577</v>
      </c>
    </row>
    <row r="4578" spans="1:12" x14ac:dyDescent="0.2">
      <c r="A4578" t="s">
        <v>2</v>
      </c>
      <c r="B4578" t="str">
        <f>VLOOKUP(A4578,[1]Sheet1!$A:$B,2,0)</f>
        <v>CCCC[n+]1ccn(c1)C</v>
      </c>
      <c r="C4578" t="s">
        <v>3</v>
      </c>
      <c r="D4578" t="str">
        <f>VLOOKUP(C4578,[1]Sheet1!$A:$B,2,0)</f>
        <v>F[P-](F)(F)(F)(F)F</v>
      </c>
      <c r="E4578" t="str">
        <f t="shared" si="355"/>
        <v>CCCC[n+]1ccn(c1)C.F[P-](F)(F)(F)(F)F</v>
      </c>
      <c r="F4578">
        <v>321.44</v>
      </c>
      <c r="G4578">
        <v>101.325</v>
      </c>
      <c r="H4578">
        <v>424</v>
      </c>
      <c r="I4578">
        <f t="shared" si="356"/>
        <v>0.38027269490259319</v>
      </c>
      <c r="J4578">
        <f t="shared" si="357"/>
        <v>-0.13409119394795901</v>
      </c>
      <c r="K4578">
        <f t="shared" si="358"/>
        <v>2.6273658565927325</v>
      </c>
      <c r="L4578">
        <f t="shared" si="359"/>
        <v>6.0497334552319577</v>
      </c>
    </row>
    <row r="4579" spans="1:12" x14ac:dyDescent="0.2">
      <c r="A4579" t="s">
        <v>2</v>
      </c>
      <c r="B4579" t="str">
        <f>VLOOKUP(A4579,[1]Sheet1!$A:$B,2,0)</f>
        <v>CCCC[n+]1ccn(c1)C</v>
      </c>
      <c r="C4579" t="s">
        <v>3</v>
      </c>
      <c r="D4579" t="str">
        <f>VLOOKUP(C4579,[1]Sheet1!$A:$B,2,0)</f>
        <v>F[P-](F)(F)(F)(F)F</v>
      </c>
      <c r="E4579" t="str">
        <f t="shared" si="355"/>
        <v>CCCC[n+]1ccn(c1)C.F[P-](F)(F)(F)(F)F</v>
      </c>
      <c r="F4579">
        <v>321.57</v>
      </c>
      <c r="G4579">
        <v>101.325</v>
      </c>
      <c r="H4579">
        <v>424</v>
      </c>
      <c r="I4579">
        <f t="shared" si="356"/>
        <v>0.38134147274709329</v>
      </c>
      <c r="J4579">
        <f t="shared" si="357"/>
        <v>-0.13409119394795901</v>
      </c>
      <c r="K4579">
        <f t="shared" si="358"/>
        <v>2.6273658565927325</v>
      </c>
      <c r="L4579">
        <f t="shared" si="359"/>
        <v>6.0497334552319577</v>
      </c>
    </row>
    <row r="4580" spans="1:12" x14ac:dyDescent="0.2">
      <c r="A4580" t="s">
        <v>2</v>
      </c>
      <c r="B4580" t="str">
        <f>VLOOKUP(A4580,[1]Sheet1!$A:$B,2,0)</f>
        <v>CCCC[n+]1ccn(c1)C</v>
      </c>
      <c r="C4580" t="s">
        <v>3</v>
      </c>
      <c r="D4580" t="str">
        <f>VLOOKUP(C4580,[1]Sheet1!$A:$B,2,0)</f>
        <v>F[P-](F)(F)(F)(F)F</v>
      </c>
      <c r="E4580" t="str">
        <f t="shared" si="355"/>
        <v>CCCC[n+]1ccn(c1)C.F[P-](F)(F)(F)(F)F</v>
      </c>
      <c r="F4580">
        <v>321.70999999999998</v>
      </c>
      <c r="G4580">
        <v>101.325</v>
      </c>
      <c r="H4580">
        <v>424</v>
      </c>
      <c r="I4580">
        <f t="shared" si="356"/>
        <v>0.3824924642719395</v>
      </c>
      <c r="J4580">
        <f t="shared" si="357"/>
        <v>-0.13409119394795901</v>
      </c>
      <c r="K4580">
        <f t="shared" si="358"/>
        <v>2.6273658565927325</v>
      </c>
      <c r="L4580">
        <f t="shared" si="359"/>
        <v>6.0497334552319577</v>
      </c>
    </row>
    <row r="4581" spans="1:12" x14ac:dyDescent="0.2">
      <c r="A4581" t="s">
        <v>2</v>
      </c>
      <c r="B4581" t="str">
        <f>VLOOKUP(A4581,[1]Sheet1!$A:$B,2,0)</f>
        <v>CCCC[n+]1ccn(c1)C</v>
      </c>
      <c r="C4581" t="s">
        <v>3</v>
      </c>
      <c r="D4581" t="str">
        <f>VLOOKUP(C4581,[1]Sheet1!$A:$B,2,0)</f>
        <v>F[P-](F)(F)(F)(F)F</v>
      </c>
      <c r="E4581" t="str">
        <f t="shared" si="355"/>
        <v>CCCC[n+]1ccn(c1)C.F[P-](F)(F)(F)(F)F</v>
      </c>
      <c r="F4581">
        <v>322.36</v>
      </c>
      <c r="G4581">
        <v>101.325</v>
      </c>
      <c r="H4581">
        <v>424</v>
      </c>
      <c r="I4581">
        <f t="shared" si="356"/>
        <v>0.3878363534944404</v>
      </c>
      <c r="J4581">
        <f t="shared" si="357"/>
        <v>-0.13409119394795901</v>
      </c>
      <c r="K4581">
        <f t="shared" si="358"/>
        <v>2.6273658565927325</v>
      </c>
      <c r="L4581">
        <f t="shared" si="359"/>
        <v>6.0497334552319577</v>
      </c>
    </row>
    <row r="4582" spans="1:12" x14ac:dyDescent="0.2">
      <c r="A4582" t="s">
        <v>2</v>
      </c>
      <c r="B4582" t="str">
        <f>VLOOKUP(A4582,[1]Sheet1!$A:$B,2,0)</f>
        <v>CCCC[n+]1ccn(c1)C</v>
      </c>
      <c r="C4582" t="s">
        <v>3</v>
      </c>
      <c r="D4582" t="str">
        <f>VLOOKUP(C4582,[1]Sheet1!$A:$B,2,0)</f>
        <v>F[P-](F)(F)(F)(F)F</v>
      </c>
      <c r="E4582" t="str">
        <f t="shared" si="355"/>
        <v>CCCC[n+]1ccn(c1)C.F[P-](F)(F)(F)(F)F</v>
      </c>
      <c r="F4582">
        <v>322.49</v>
      </c>
      <c r="G4582">
        <v>101.325</v>
      </c>
      <c r="H4582">
        <v>424</v>
      </c>
      <c r="I4582">
        <f t="shared" si="356"/>
        <v>0.3889051313389405</v>
      </c>
      <c r="J4582">
        <f t="shared" si="357"/>
        <v>-0.13409119394795901</v>
      </c>
      <c r="K4582">
        <f t="shared" si="358"/>
        <v>2.6273658565927325</v>
      </c>
      <c r="L4582">
        <f t="shared" si="359"/>
        <v>6.0497334552319577</v>
      </c>
    </row>
    <row r="4583" spans="1:12" x14ac:dyDescent="0.2">
      <c r="A4583" t="s">
        <v>2</v>
      </c>
      <c r="B4583" t="str">
        <f>VLOOKUP(A4583,[1]Sheet1!$A:$B,2,0)</f>
        <v>CCCC[n+]1ccn(c1)C</v>
      </c>
      <c r="C4583" t="s">
        <v>3</v>
      </c>
      <c r="D4583" t="str">
        <f>VLOOKUP(C4583,[1]Sheet1!$A:$B,2,0)</f>
        <v>F[P-](F)(F)(F)(F)F</v>
      </c>
      <c r="E4583" t="str">
        <f t="shared" si="355"/>
        <v>CCCC[n+]1ccn(c1)C.F[P-](F)(F)(F)(F)F</v>
      </c>
      <c r="F4583">
        <v>322.61</v>
      </c>
      <c r="G4583">
        <v>101.325</v>
      </c>
      <c r="H4583">
        <v>424</v>
      </c>
      <c r="I4583">
        <f t="shared" si="356"/>
        <v>0.38989169550309455</v>
      </c>
      <c r="J4583">
        <f t="shared" si="357"/>
        <v>-0.13409119394795901</v>
      </c>
      <c r="K4583">
        <f t="shared" si="358"/>
        <v>2.6273658565927325</v>
      </c>
      <c r="L4583">
        <f t="shared" si="359"/>
        <v>6.0497334552319577</v>
      </c>
    </row>
    <row r="4584" spans="1:12" x14ac:dyDescent="0.2">
      <c r="A4584" t="s">
        <v>11</v>
      </c>
      <c r="B4584" t="str">
        <f>VLOOKUP(A4584,[1]Sheet1!$A:$B,2,0)</f>
        <v>CCCCCC[n+]1cccc2c1cccc2</v>
      </c>
      <c r="C4584" t="s">
        <v>8</v>
      </c>
      <c r="D4584" t="str">
        <f>VLOOKUP(C4584,[1]Sheet1!$A:$B,2,0)</f>
        <v>FC(S(=O)(=O)[N-]S(=O)(=O)C(F)(F)F)(F)F</v>
      </c>
      <c r="E4584" t="str">
        <f t="shared" si="355"/>
        <v>CCCCCC[n+]1cccc2c1cccc2.FC(S(=O)(=O)[N-]S(=O)(=O)C(F)(F)F)(F)F</v>
      </c>
      <c r="F4584">
        <v>284.92</v>
      </c>
      <c r="G4584">
        <v>101.325</v>
      </c>
      <c r="H4584">
        <v>424</v>
      </c>
      <c r="I4584">
        <f t="shared" si="356"/>
        <v>8.0028334278402238E-2</v>
      </c>
      <c r="J4584">
        <f t="shared" si="357"/>
        <v>-0.13409119394795901</v>
      </c>
      <c r="K4584">
        <f t="shared" si="358"/>
        <v>2.6273658565927325</v>
      </c>
      <c r="L4584">
        <f t="shared" si="359"/>
        <v>6.0497334552319577</v>
      </c>
    </row>
    <row r="4585" spans="1:12" x14ac:dyDescent="0.2">
      <c r="A4585" t="s">
        <v>17</v>
      </c>
      <c r="B4585" t="str">
        <f>VLOOKUP(A4585,[1]Sheet1!$A:$B,2,0)</f>
        <v>CCCCCC[n+]1ccn(c1)C</v>
      </c>
      <c r="C4585" t="s">
        <v>3</v>
      </c>
      <c r="D4585" t="str">
        <f>VLOOKUP(C4585,[1]Sheet1!$A:$B,2,0)</f>
        <v>F[P-](F)(F)(F)(F)F</v>
      </c>
      <c r="E4585" t="str">
        <f t="shared" si="355"/>
        <v>CCCCCC[n+]1ccn(c1)C.F[P-](F)(F)(F)(F)F</v>
      </c>
      <c r="F4585">
        <v>298.14999999999998</v>
      </c>
      <c r="G4585">
        <v>101.325</v>
      </c>
      <c r="H4585">
        <v>424</v>
      </c>
      <c r="I4585">
        <f t="shared" si="356"/>
        <v>0.18879703337637696</v>
      </c>
      <c r="J4585">
        <f t="shared" si="357"/>
        <v>-0.13409119394795901</v>
      </c>
      <c r="K4585">
        <f t="shared" si="358"/>
        <v>2.6273658565927325</v>
      </c>
      <c r="L4585">
        <f t="shared" si="359"/>
        <v>6.0497334552319577</v>
      </c>
    </row>
    <row r="4586" spans="1:12" x14ac:dyDescent="0.2">
      <c r="A4586" t="s">
        <v>17</v>
      </c>
      <c r="B4586" t="str">
        <f>VLOOKUP(A4586,[1]Sheet1!$A:$B,2,0)</f>
        <v>CCCCCC[n+]1ccn(c1)C</v>
      </c>
      <c r="C4586" t="s">
        <v>3</v>
      </c>
      <c r="D4586" t="str">
        <f>VLOOKUP(C4586,[1]Sheet1!$A:$B,2,0)</f>
        <v>F[P-](F)(F)(F)(F)F</v>
      </c>
      <c r="E4586" t="str">
        <f t="shared" si="355"/>
        <v>CCCCCC[n+]1ccn(c1)C.F[P-](F)(F)(F)(F)F</v>
      </c>
      <c r="F4586">
        <v>299.14999999999998</v>
      </c>
      <c r="G4586">
        <v>101.325</v>
      </c>
      <c r="H4586">
        <v>424</v>
      </c>
      <c r="I4586">
        <f t="shared" si="356"/>
        <v>0.19701840141099336</v>
      </c>
      <c r="J4586">
        <f t="shared" si="357"/>
        <v>-0.13409119394795901</v>
      </c>
      <c r="K4586">
        <f t="shared" si="358"/>
        <v>2.6273658565927325</v>
      </c>
      <c r="L4586">
        <f t="shared" si="359"/>
        <v>6.0497334552319577</v>
      </c>
    </row>
    <row r="4587" spans="1:12" x14ac:dyDescent="0.2">
      <c r="A4587" t="s">
        <v>60</v>
      </c>
      <c r="B4587" t="str">
        <f>VLOOKUP(A4587,[1]Sheet1!$A:$B,2,0)</f>
        <v>CCCC[n+]1ccc(cc1)C</v>
      </c>
      <c r="C4587" t="s">
        <v>10</v>
      </c>
      <c r="D4587" t="str">
        <f>VLOOKUP(C4587,[1]Sheet1!$A:$B,2,0)</f>
        <v>F[B-](F)(F)F</v>
      </c>
      <c r="E4587" t="str">
        <f t="shared" si="355"/>
        <v>CCCC[n+]1ccc(cc1)C.F[B-](F)(F)F</v>
      </c>
      <c r="F4587">
        <v>318.14999999999998</v>
      </c>
      <c r="G4587">
        <v>101.325</v>
      </c>
      <c r="H4587">
        <v>424</v>
      </c>
      <c r="I4587">
        <f t="shared" si="356"/>
        <v>0.35322439406870504</v>
      </c>
      <c r="J4587">
        <f t="shared" si="357"/>
        <v>-0.13409119394795901</v>
      </c>
      <c r="K4587">
        <f t="shared" si="358"/>
        <v>2.6273658565927325</v>
      </c>
      <c r="L4587">
        <f t="shared" si="359"/>
        <v>6.0497334552319577</v>
      </c>
    </row>
    <row r="4588" spans="1:12" x14ac:dyDescent="0.2">
      <c r="A4588" t="s">
        <v>76</v>
      </c>
      <c r="B4588" t="str">
        <f>VLOOKUP(A4588,[1]Sheet1!$A:$B,2,0)</f>
        <v>CCCC[n+]1ccn(c1C)C</v>
      </c>
      <c r="C4588" t="s">
        <v>10</v>
      </c>
      <c r="D4588" t="str">
        <f>VLOOKUP(C4588,[1]Sheet1!$A:$B,2,0)</f>
        <v>F[B-](F)(F)F</v>
      </c>
      <c r="E4588" t="str">
        <f t="shared" si="355"/>
        <v>CCCC[n+]1ccn(c1C)C.F[B-](F)(F)F</v>
      </c>
      <c r="F4588">
        <v>363.2</v>
      </c>
      <c r="G4588">
        <v>101.325</v>
      </c>
      <c r="H4588">
        <v>424</v>
      </c>
      <c r="I4588">
        <f t="shared" si="356"/>
        <v>0.72359702402817416</v>
      </c>
      <c r="J4588">
        <f t="shared" si="357"/>
        <v>-0.13409119394795901</v>
      </c>
      <c r="K4588">
        <f t="shared" si="358"/>
        <v>2.6273658565927325</v>
      </c>
      <c r="L4588">
        <f t="shared" si="359"/>
        <v>6.0497334552319577</v>
      </c>
    </row>
    <row r="4589" spans="1:12" x14ac:dyDescent="0.2">
      <c r="A4589" t="s">
        <v>48</v>
      </c>
      <c r="B4589" t="str">
        <f>VLOOKUP(A4589,[1]Sheet1!$A:$B,2,0)</f>
        <v>Cn1cc[n+](c1)Cc1ccccc1</v>
      </c>
      <c r="C4589" t="s">
        <v>64</v>
      </c>
      <c r="D4589" t="str">
        <f>VLOOKUP(C4589,[1]Sheet1!$A:$B,2,0)</f>
        <v>FC(C(S(=O)(=O)[O-])(F)F)F</v>
      </c>
      <c r="E4589" t="str">
        <f t="shared" si="355"/>
        <v>Cn1cc[n+](c1)Cc1ccccc1.FC(C(S(=O)(=O)[O-])(F)F)F</v>
      </c>
      <c r="F4589">
        <v>293.83</v>
      </c>
      <c r="G4589">
        <v>101.325</v>
      </c>
      <c r="H4589">
        <v>424</v>
      </c>
      <c r="I4589">
        <f t="shared" si="356"/>
        <v>0.15328072346683413</v>
      </c>
      <c r="J4589">
        <f t="shared" si="357"/>
        <v>-0.13409119394795901</v>
      </c>
      <c r="K4589">
        <f t="shared" si="358"/>
        <v>2.6273658565927325</v>
      </c>
      <c r="L4589">
        <f t="shared" si="359"/>
        <v>6.0497334552319577</v>
      </c>
    </row>
    <row r="4590" spans="1:12" x14ac:dyDescent="0.2">
      <c r="A4590" t="s">
        <v>35</v>
      </c>
      <c r="B4590" t="str">
        <f>VLOOKUP(A4590,[1]Sheet1!$A:$B,2,0)</f>
        <v>CCCC[N+]1(C)CCCC1</v>
      </c>
      <c r="C4590" t="s">
        <v>45</v>
      </c>
      <c r="D4590" t="str">
        <f>VLOOKUP(C4590,[1]Sheet1!$A:$B,2,0)</f>
        <v>FC(S(=O)(=O)[O-])(F)F</v>
      </c>
      <c r="E4590" t="str">
        <f t="shared" si="355"/>
        <v>CCCC[N+]1(C)CCCC1.FC(S(=O)(=O)[O-])(F)F</v>
      </c>
      <c r="F4590">
        <v>288.14999999999998</v>
      </c>
      <c r="G4590">
        <v>101.325</v>
      </c>
      <c r="H4590">
        <v>424</v>
      </c>
      <c r="I4590">
        <f t="shared" si="356"/>
        <v>0.10658335303021291</v>
      </c>
      <c r="J4590">
        <f t="shared" si="357"/>
        <v>-0.13409119394795901</v>
      </c>
      <c r="K4590">
        <f t="shared" si="358"/>
        <v>2.6273658565927325</v>
      </c>
      <c r="L4590">
        <f t="shared" si="359"/>
        <v>6.0497334552319577</v>
      </c>
    </row>
    <row r="4591" spans="1:12" x14ac:dyDescent="0.2">
      <c r="A4591" t="s">
        <v>47</v>
      </c>
      <c r="B4591" t="str">
        <f>VLOOKUP(A4591,[1]Sheet1!$A:$B,2,0)</f>
        <v>CCCC[n+]1ccccc1</v>
      </c>
      <c r="C4591" t="s">
        <v>10</v>
      </c>
      <c r="D4591" t="str">
        <f>VLOOKUP(C4591,[1]Sheet1!$A:$B,2,0)</f>
        <v>F[B-](F)(F)F</v>
      </c>
      <c r="E4591" t="str">
        <f t="shared" si="355"/>
        <v>CCCC[n+]1ccccc1.F[B-](F)(F)F</v>
      </c>
      <c r="F4591">
        <v>383.27</v>
      </c>
      <c r="G4591">
        <v>101.325</v>
      </c>
      <c r="H4591">
        <v>423.92</v>
      </c>
      <c r="I4591">
        <f t="shared" si="356"/>
        <v>0.88859988048292537</v>
      </c>
      <c r="J4591">
        <f t="shared" si="357"/>
        <v>-0.13409119394795901</v>
      </c>
      <c r="K4591">
        <f t="shared" si="358"/>
        <v>2.627283906506273</v>
      </c>
      <c r="L4591">
        <f t="shared" si="359"/>
        <v>6.0495447581845063</v>
      </c>
    </row>
    <row r="4592" spans="1:12" x14ac:dyDescent="0.2">
      <c r="A4592" t="s">
        <v>17</v>
      </c>
      <c r="B4592" t="str">
        <f>VLOOKUP(A4592,[1]Sheet1!$A:$B,2,0)</f>
        <v>CCCCCC[n+]1ccn(c1)C</v>
      </c>
      <c r="C4592" t="s">
        <v>10</v>
      </c>
      <c r="D4592" t="str">
        <f>VLOOKUP(C4592,[1]Sheet1!$A:$B,2,0)</f>
        <v>F[B-](F)(F)F</v>
      </c>
      <c r="E4592" t="str">
        <f t="shared" si="355"/>
        <v>CCCCCC[n+]1ccn(c1)C.F[B-](F)(F)F</v>
      </c>
      <c r="F4592">
        <v>283.14999999999998</v>
      </c>
      <c r="G4592">
        <v>50000</v>
      </c>
      <c r="H4592">
        <v>423.9</v>
      </c>
      <c r="I4592">
        <f t="shared" si="356"/>
        <v>6.5476512857130881E-2</v>
      </c>
      <c r="J4592">
        <f t="shared" si="357"/>
        <v>11.150544508534509</v>
      </c>
      <c r="K4592">
        <f t="shared" si="358"/>
        <v>2.6272634165682209</v>
      </c>
      <c r="L4592">
        <f t="shared" si="359"/>
        <v>6.0494975783585918</v>
      </c>
    </row>
    <row r="4593" spans="1:12" x14ac:dyDescent="0.2">
      <c r="A4593" t="s">
        <v>9</v>
      </c>
      <c r="B4593" t="str">
        <f>VLOOKUP(A4593,[1]Sheet1!$A:$B,2,0)</f>
        <v>CCCCCCCC[n+]1ccn(c1)C</v>
      </c>
      <c r="C4593" t="s">
        <v>10</v>
      </c>
      <c r="D4593" t="str">
        <f>VLOOKUP(C4593,[1]Sheet1!$A:$B,2,0)</f>
        <v>F[B-](F)(F)F</v>
      </c>
      <c r="E4593" t="str">
        <f t="shared" si="355"/>
        <v>CCCCCCCC[n+]1ccn(c1)C.F[B-](F)(F)F</v>
      </c>
      <c r="F4593">
        <v>235.93</v>
      </c>
      <c r="G4593">
        <v>101.325</v>
      </c>
      <c r="H4593">
        <v>423.8</v>
      </c>
      <c r="I4593">
        <f t="shared" si="356"/>
        <v>-0.3227364857374555</v>
      </c>
      <c r="J4593">
        <f t="shared" si="357"/>
        <v>-0.13409119394795901</v>
      </c>
      <c r="K4593">
        <f t="shared" si="358"/>
        <v>2.6271609523747759</v>
      </c>
      <c r="L4593">
        <f t="shared" si="359"/>
        <v>6.049261645834199</v>
      </c>
    </row>
    <row r="4594" spans="1:12" x14ac:dyDescent="0.2">
      <c r="A4594" t="s">
        <v>23</v>
      </c>
      <c r="B4594" t="str">
        <f>VLOOKUP(A4594,[1]Sheet1!$A:$B,2,0)</f>
        <v>CC1=NC(=NC(=C1)C)[NH2+]C1=CC=CC=C1</v>
      </c>
      <c r="C4594" t="s">
        <v>24</v>
      </c>
      <c r="D4594" t="str">
        <f>VLOOKUP(C4594,[1]Sheet1!$A:$B,2,0)</f>
        <v>C(CCCCCCCCCCC)(=O)[O-]</v>
      </c>
      <c r="E4594" t="str">
        <f t="shared" si="355"/>
        <v>CC1=NC(=NC(=C1)C)[NH2+]C1=CC=CC=C1.C(CCCCCCCCCCC)(=O)[O-]</v>
      </c>
      <c r="F4594">
        <v>207.387</v>
      </c>
      <c r="G4594">
        <v>101.325</v>
      </c>
      <c r="H4594">
        <v>423.8</v>
      </c>
      <c r="I4594">
        <f t="shared" si="356"/>
        <v>-0.55739899354951161</v>
      </c>
      <c r="J4594">
        <f t="shared" si="357"/>
        <v>-0.13409119394795901</v>
      </c>
      <c r="K4594">
        <f t="shared" si="358"/>
        <v>2.6271609523747759</v>
      </c>
      <c r="L4594">
        <f t="shared" si="359"/>
        <v>6.049261645834199</v>
      </c>
    </row>
    <row r="4595" spans="1:12" x14ac:dyDescent="0.2">
      <c r="A4595" t="s">
        <v>2</v>
      </c>
      <c r="B4595" t="str">
        <f>VLOOKUP(A4595,[1]Sheet1!$A:$B,2,0)</f>
        <v>CCCC[n+]1ccn(c1)C</v>
      </c>
      <c r="C4595" t="s">
        <v>3</v>
      </c>
      <c r="D4595" t="str">
        <f>VLOOKUP(C4595,[1]Sheet1!$A:$B,2,0)</f>
        <v>F[P-](F)(F)(F)(F)F</v>
      </c>
      <c r="E4595" t="str">
        <f t="shared" si="355"/>
        <v>CCCC[n+]1ccn(c1)C.F[P-](F)(F)(F)(F)F</v>
      </c>
      <c r="F4595">
        <v>320.81</v>
      </c>
      <c r="G4595">
        <v>101.325</v>
      </c>
      <c r="H4595">
        <v>423.7</v>
      </c>
      <c r="I4595">
        <f t="shared" si="356"/>
        <v>0.3750932330407849</v>
      </c>
      <c r="J4595">
        <f t="shared" si="357"/>
        <v>-0.13409119394795901</v>
      </c>
      <c r="K4595">
        <f t="shared" si="358"/>
        <v>2.6270584640009895</v>
      </c>
      <c r="L4595">
        <f t="shared" si="359"/>
        <v>6.0490256576325132</v>
      </c>
    </row>
    <row r="4596" spans="1:12" x14ac:dyDescent="0.2">
      <c r="A4596" t="s">
        <v>2</v>
      </c>
      <c r="B4596" t="str">
        <f>VLOOKUP(A4596,[1]Sheet1!$A:$B,2,0)</f>
        <v>CCCC[n+]1ccn(c1)C</v>
      </c>
      <c r="C4596" t="s">
        <v>3</v>
      </c>
      <c r="D4596" t="str">
        <f>VLOOKUP(C4596,[1]Sheet1!$A:$B,2,0)</f>
        <v>F[P-](F)(F)(F)(F)F</v>
      </c>
      <c r="E4596" t="str">
        <f t="shared" si="355"/>
        <v>CCCC[n+]1ccn(c1)C.F[P-](F)(F)(F)(F)F</v>
      </c>
      <c r="F4596">
        <v>320.94</v>
      </c>
      <c r="G4596">
        <v>101.325</v>
      </c>
      <c r="H4596">
        <v>423.7</v>
      </c>
      <c r="I4596">
        <f t="shared" si="356"/>
        <v>0.376162010885285</v>
      </c>
      <c r="J4596">
        <f t="shared" si="357"/>
        <v>-0.13409119394795901</v>
      </c>
      <c r="K4596">
        <f t="shared" si="358"/>
        <v>2.6270584640009895</v>
      </c>
      <c r="L4596">
        <f t="shared" si="359"/>
        <v>6.0490256576325132</v>
      </c>
    </row>
    <row r="4597" spans="1:12" x14ac:dyDescent="0.2">
      <c r="A4597" t="s">
        <v>2</v>
      </c>
      <c r="B4597" t="str">
        <f>VLOOKUP(A4597,[1]Sheet1!$A:$B,2,0)</f>
        <v>CCCC[n+]1ccn(c1)C</v>
      </c>
      <c r="C4597" t="s">
        <v>3</v>
      </c>
      <c r="D4597" t="str">
        <f>VLOOKUP(C4597,[1]Sheet1!$A:$B,2,0)</f>
        <v>F[P-](F)(F)(F)(F)F</v>
      </c>
      <c r="E4597" t="str">
        <f t="shared" si="355"/>
        <v>CCCC[n+]1ccn(c1)C.F[P-](F)(F)(F)(F)F</v>
      </c>
      <c r="F4597">
        <v>321.06</v>
      </c>
      <c r="G4597">
        <v>101.325</v>
      </c>
      <c r="H4597">
        <v>423.7</v>
      </c>
      <c r="I4597">
        <f t="shared" si="356"/>
        <v>0.37714857504943899</v>
      </c>
      <c r="J4597">
        <f t="shared" si="357"/>
        <v>-0.13409119394795901</v>
      </c>
      <c r="K4597">
        <f t="shared" si="358"/>
        <v>2.6270584640009895</v>
      </c>
      <c r="L4597">
        <f t="shared" si="359"/>
        <v>6.0490256576325132</v>
      </c>
    </row>
    <row r="4598" spans="1:12" x14ac:dyDescent="0.2">
      <c r="A4598" t="s">
        <v>12</v>
      </c>
      <c r="B4598" t="str">
        <f>VLOOKUP(A4598,[1]Sheet1!$A:$B,2,0)</f>
        <v>C(CCCCCCCCCCCCCCC)N1C[NH+](C=C1)C</v>
      </c>
      <c r="C4598" t="s">
        <v>8</v>
      </c>
      <c r="D4598" t="str">
        <f>VLOOKUP(C4598,[1]Sheet1!$A:$B,2,0)</f>
        <v>FC(S(=O)(=O)[N-]S(=O)(=O)C(F)(F)F)(F)F</v>
      </c>
      <c r="E4598" t="str">
        <f t="shared" si="355"/>
        <v>C(CCCCCCCCCCCCCCC)N1C[NH+](C=C1)C.FC(S(=O)(=O)[N-]S(=O)(=O)C(F)(F)F)(F)F</v>
      </c>
      <c r="F4598">
        <v>141.08000000000001</v>
      </c>
      <c r="G4598">
        <v>101.325</v>
      </c>
      <c r="H4598">
        <v>423.7</v>
      </c>
      <c r="I4598">
        <f t="shared" si="356"/>
        <v>-1.1025332438208215</v>
      </c>
      <c r="J4598">
        <f t="shared" si="357"/>
        <v>-0.13409119394795901</v>
      </c>
      <c r="K4598">
        <f t="shared" si="358"/>
        <v>2.6270584640009895</v>
      </c>
      <c r="L4598">
        <f t="shared" si="359"/>
        <v>6.0490256576325132</v>
      </c>
    </row>
    <row r="4599" spans="1:12" x14ac:dyDescent="0.2">
      <c r="A4599" t="s">
        <v>17</v>
      </c>
      <c r="B4599" t="str">
        <f>VLOOKUP(A4599,[1]Sheet1!$A:$B,2,0)</f>
        <v>CCCCCC[n+]1ccn(c1)C</v>
      </c>
      <c r="C4599" t="s">
        <v>10</v>
      </c>
      <c r="D4599" t="str">
        <f>VLOOKUP(C4599,[1]Sheet1!$A:$B,2,0)</f>
        <v>F[B-](F)(F)F</v>
      </c>
      <c r="E4599" t="str">
        <f t="shared" si="355"/>
        <v>CCCCCC[n+]1ccn(c1)C.F[B-](F)(F)F</v>
      </c>
      <c r="F4599">
        <v>283.14999999999998</v>
      </c>
      <c r="G4599">
        <v>40000</v>
      </c>
      <c r="H4599">
        <v>423.6</v>
      </c>
      <c r="I4599">
        <f t="shared" si="356"/>
        <v>6.5476512857130881E-2</v>
      </c>
      <c r="J4599">
        <f t="shared" si="357"/>
        <v>8.8890344178392198</v>
      </c>
      <c r="K4599">
        <f t="shared" si="358"/>
        <v>2.6269559514354475</v>
      </c>
      <c r="L4599">
        <f t="shared" si="359"/>
        <v>6.0487896137272514</v>
      </c>
    </row>
    <row r="4600" spans="1:12" x14ac:dyDescent="0.2">
      <c r="A4600" t="s">
        <v>2</v>
      </c>
      <c r="B4600" t="str">
        <f>VLOOKUP(A4600,[1]Sheet1!$A:$B,2,0)</f>
        <v>CCCC[n+]1ccn(c1)C</v>
      </c>
      <c r="C4600" t="s">
        <v>3</v>
      </c>
      <c r="D4600" t="str">
        <f>VLOOKUP(C4600,[1]Sheet1!$A:$B,2,0)</f>
        <v>F[P-](F)(F)(F)(F)F</v>
      </c>
      <c r="E4600" t="str">
        <f t="shared" si="355"/>
        <v>CCCC[n+]1ccn(c1)C.F[P-](F)(F)(F)(F)F</v>
      </c>
      <c r="F4600">
        <v>320.56</v>
      </c>
      <c r="G4600">
        <v>101.325</v>
      </c>
      <c r="H4600">
        <v>423.4</v>
      </c>
      <c r="I4600">
        <f t="shared" si="356"/>
        <v>0.37303789103213081</v>
      </c>
      <c r="J4600">
        <f t="shared" si="357"/>
        <v>-0.13409119394795901</v>
      </c>
      <c r="K4600">
        <f t="shared" si="358"/>
        <v>2.6267508536833932</v>
      </c>
      <c r="L4600">
        <f t="shared" si="359"/>
        <v>6.048317358700765</v>
      </c>
    </row>
    <row r="4601" spans="1:12" x14ac:dyDescent="0.2">
      <c r="A4601" t="s">
        <v>2</v>
      </c>
      <c r="B4601" t="str">
        <f>VLOOKUP(A4601,[1]Sheet1!$A:$B,2,0)</f>
        <v>CCCC[n+]1ccn(c1)C</v>
      </c>
      <c r="C4601" t="s">
        <v>3</v>
      </c>
      <c r="D4601" t="str">
        <f>VLOOKUP(C4601,[1]Sheet1!$A:$B,2,0)</f>
        <v>F[P-](F)(F)(F)(F)F</v>
      </c>
      <c r="E4601" t="str">
        <f t="shared" si="355"/>
        <v>CCCC[n+]1ccn(c1)C.F[P-](F)(F)(F)(F)F</v>
      </c>
      <c r="F4601">
        <v>320.69</v>
      </c>
      <c r="G4601">
        <v>101.325</v>
      </c>
      <c r="H4601">
        <v>423.4</v>
      </c>
      <c r="I4601">
        <f t="shared" si="356"/>
        <v>0.37410666887663091</v>
      </c>
      <c r="J4601">
        <f t="shared" si="357"/>
        <v>-0.13409119394795901</v>
      </c>
      <c r="K4601">
        <f t="shared" si="358"/>
        <v>2.6267508536833932</v>
      </c>
      <c r="L4601">
        <f t="shared" si="359"/>
        <v>6.048317358700765</v>
      </c>
    </row>
    <row r="4602" spans="1:12" x14ac:dyDescent="0.2">
      <c r="A4602" t="s">
        <v>17</v>
      </c>
      <c r="B4602" t="str">
        <f>VLOOKUP(A4602,[1]Sheet1!$A:$B,2,0)</f>
        <v>CCCCCC[n+]1ccn(c1)C</v>
      </c>
      <c r="C4602" t="s">
        <v>10</v>
      </c>
      <c r="D4602" t="str">
        <f>VLOOKUP(C4602,[1]Sheet1!$A:$B,2,0)</f>
        <v>F[B-](F)(F)F</v>
      </c>
      <c r="E4602" t="str">
        <f t="shared" si="355"/>
        <v>CCCCCC[n+]1ccn(c1)C.F[B-](F)(F)F</v>
      </c>
      <c r="F4602">
        <v>283.14999999999998</v>
      </c>
      <c r="G4602">
        <v>30000</v>
      </c>
      <c r="H4602">
        <v>423.4</v>
      </c>
      <c r="I4602">
        <f t="shared" si="356"/>
        <v>6.5476512857130881E-2</v>
      </c>
      <c r="J4602">
        <f t="shared" si="357"/>
        <v>6.6275243271439326</v>
      </c>
      <c r="K4602">
        <f t="shared" si="358"/>
        <v>2.6267508536833932</v>
      </c>
      <c r="L4602">
        <f t="shared" si="359"/>
        <v>6.048317358700765</v>
      </c>
    </row>
    <row r="4603" spans="1:12" x14ac:dyDescent="0.2">
      <c r="A4603" t="s">
        <v>27</v>
      </c>
      <c r="B4603" t="str">
        <f>VLOOKUP(A4603,[1]Sheet1!$A:$B,2,0)</f>
        <v>CCCCCC[NH2+]CCCCCC</v>
      </c>
      <c r="C4603" t="s">
        <v>16</v>
      </c>
      <c r="D4603" t="str">
        <f>VLOOKUP(C4603,[1]Sheet1!$A:$B,2,0)</f>
        <v>[Cl-]</v>
      </c>
      <c r="E4603" t="str">
        <f t="shared" si="355"/>
        <v>CCCCCC[NH2+]CCCCCC.[Cl-]</v>
      </c>
      <c r="F4603">
        <v>271.19</v>
      </c>
      <c r="G4603">
        <v>101.325</v>
      </c>
      <c r="H4603">
        <v>423.2</v>
      </c>
      <c r="I4603">
        <f t="shared" si="356"/>
        <v>-3.2851048836881162E-2</v>
      </c>
      <c r="J4603">
        <f t="shared" si="357"/>
        <v>-0.13409119394795901</v>
      </c>
      <c r="K4603">
        <f t="shared" si="358"/>
        <v>2.6265456590271294</v>
      </c>
      <c r="L4603">
        <f t="shared" si="359"/>
        <v>6.0478448805440896</v>
      </c>
    </row>
    <row r="4604" spans="1:12" x14ac:dyDescent="0.2">
      <c r="A4604" t="s">
        <v>17</v>
      </c>
      <c r="B4604" t="str">
        <f>VLOOKUP(A4604,[1]Sheet1!$A:$B,2,0)</f>
        <v>CCCCCC[n+]1ccn(c1)C</v>
      </c>
      <c r="C4604" t="s">
        <v>10</v>
      </c>
      <c r="D4604" t="str">
        <f>VLOOKUP(C4604,[1]Sheet1!$A:$B,2,0)</f>
        <v>F[B-](F)(F)F</v>
      </c>
      <c r="E4604" t="str">
        <f t="shared" si="355"/>
        <v>CCCCCC[n+]1ccn(c1)C.F[B-](F)(F)F</v>
      </c>
      <c r="F4604">
        <v>283.14999999999998</v>
      </c>
      <c r="G4604">
        <v>20000</v>
      </c>
      <c r="H4604">
        <v>423.2</v>
      </c>
      <c r="I4604">
        <f t="shared" si="356"/>
        <v>6.5476512857130881E-2</v>
      </c>
      <c r="J4604">
        <f t="shared" si="357"/>
        <v>4.3660142364486454</v>
      </c>
      <c r="K4604">
        <f t="shared" si="358"/>
        <v>2.6265456590271294</v>
      </c>
      <c r="L4604">
        <f t="shared" si="359"/>
        <v>6.0478448805440896</v>
      </c>
    </row>
    <row r="4605" spans="1:12" x14ac:dyDescent="0.2">
      <c r="A4605" t="s">
        <v>2</v>
      </c>
      <c r="B4605" t="str">
        <f>VLOOKUP(A4605,[1]Sheet1!$A:$B,2,0)</f>
        <v>CCCC[n+]1ccn(c1)C</v>
      </c>
      <c r="C4605" t="s">
        <v>3</v>
      </c>
      <c r="D4605" t="str">
        <f>VLOOKUP(C4605,[1]Sheet1!$A:$B,2,0)</f>
        <v>F[P-](F)(F)(F)(F)F</v>
      </c>
      <c r="E4605" t="str">
        <f t="shared" si="355"/>
        <v>CCCC[n+]1ccn(c1)C.F[P-](F)(F)(F)(F)F</v>
      </c>
      <c r="F4605">
        <v>319.02</v>
      </c>
      <c r="G4605">
        <v>101.325</v>
      </c>
      <c r="H4605">
        <v>423.1</v>
      </c>
      <c r="I4605">
        <f t="shared" si="356"/>
        <v>0.36037698425882136</v>
      </c>
      <c r="J4605">
        <f t="shared" si="357"/>
        <v>-0.13409119394795901</v>
      </c>
      <c r="K4605">
        <f t="shared" si="358"/>
        <v>2.6264430253312945</v>
      </c>
      <c r="L4605">
        <f t="shared" si="359"/>
        <v>6.0476085577260221</v>
      </c>
    </row>
    <row r="4606" spans="1:12" x14ac:dyDescent="0.2">
      <c r="A4606" t="s">
        <v>2</v>
      </c>
      <c r="B4606" t="str">
        <f>VLOOKUP(A4606,[1]Sheet1!$A:$B,2,0)</f>
        <v>CCCC[n+]1ccn(c1)C</v>
      </c>
      <c r="C4606" t="s">
        <v>3</v>
      </c>
      <c r="D4606" t="str">
        <f>VLOOKUP(C4606,[1]Sheet1!$A:$B,2,0)</f>
        <v>F[P-](F)(F)(F)(F)F</v>
      </c>
      <c r="E4606" t="str">
        <f t="shared" si="355"/>
        <v>CCCC[n+]1ccn(c1)C.F[P-](F)(F)(F)(F)F</v>
      </c>
      <c r="F4606">
        <v>320.05</v>
      </c>
      <c r="G4606">
        <v>101.325</v>
      </c>
      <c r="H4606">
        <v>423.1</v>
      </c>
      <c r="I4606">
        <f t="shared" si="356"/>
        <v>0.36884499333447651</v>
      </c>
      <c r="J4606">
        <f t="shared" si="357"/>
        <v>-0.13409119394795901</v>
      </c>
      <c r="K4606">
        <f t="shared" si="358"/>
        <v>2.6264430253312945</v>
      </c>
      <c r="L4606">
        <f t="shared" si="359"/>
        <v>6.0476085577260221</v>
      </c>
    </row>
    <row r="4607" spans="1:12" x14ac:dyDescent="0.2">
      <c r="A4607" t="s">
        <v>2</v>
      </c>
      <c r="B4607" t="str">
        <f>VLOOKUP(A4607,[1]Sheet1!$A:$B,2,0)</f>
        <v>CCCC[n+]1ccn(c1)C</v>
      </c>
      <c r="C4607" t="s">
        <v>3</v>
      </c>
      <c r="D4607" t="str">
        <f>VLOOKUP(C4607,[1]Sheet1!$A:$B,2,0)</f>
        <v>F[P-](F)(F)(F)(F)F</v>
      </c>
      <c r="E4607" t="str">
        <f t="shared" si="355"/>
        <v>CCCC[n+]1ccn(c1)C.F[P-](F)(F)(F)(F)F</v>
      </c>
      <c r="F4607">
        <v>320.18</v>
      </c>
      <c r="G4607">
        <v>101.325</v>
      </c>
      <c r="H4607">
        <v>423.1</v>
      </c>
      <c r="I4607">
        <f t="shared" si="356"/>
        <v>0.36991377117897661</v>
      </c>
      <c r="J4607">
        <f t="shared" si="357"/>
        <v>-0.13409119394795901</v>
      </c>
      <c r="K4607">
        <f t="shared" si="358"/>
        <v>2.6264430253312945</v>
      </c>
      <c r="L4607">
        <f t="shared" si="359"/>
        <v>6.0476085577260221</v>
      </c>
    </row>
    <row r="4608" spans="1:12" x14ac:dyDescent="0.2">
      <c r="A4608" t="s">
        <v>2</v>
      </c>
      <c r="B4608" t="str">
        <f>VLOOKUP(A4608,[1]Sheet1!$A:$B,2,0)</f>
        <v>CCCC[n+]1ccn(c1)C</v>
      </c>
      <c r="C4608" t="s">
        <v>3</v>
      </c>
      <c r="D4608" t="str">
        <f>VLOOKUP(C4608,[1]Sheet1!$A:$B,2,0)</f>
        <v>F[P-](F)(F)(F)(F)F</v>
      </c>
      <c r="E4608" t="str">
        <f t="shared" si="355"/>
        <v>CCCC[n+]1ccn(c1)C.F[P-](F)(F)(F)(F)F</v>
      </c>
      <c r="F4608">
        <v>320.3</v>
      </c>
      <c r="G4608">
        <v>101.325</v>
      </c>
      <c r="H4608">
        <v>423.1</v>
      </c>
      <c r="I4608">
        <f t="shared" si="356"/>
        <v>0.3709003353431306</v>
      </c>
      <c r="J4608">
        <f t="shared" si="357"/>
        <v>-0.13409119394795901</v>
      </c>
      <c r="K4608">
        <f t="shared" si="358"/>
        <v>2.6264430253312945</v>
      </c>
      <c r="L4608">
        <f t="shared" si="359"/>
        <v>6.0476085577260221</v>
      </c>
    </row>
    <row r="4609" spans="1:12" x14ac:dyDescent="0.2">
      <c r="A4609" t="s">
        <v>7</v>
      </c>
      <c r="B4609" t="str">
        <f>VLOOKUP(A4609,[1]Sheet1!$A:$B,2,0)</f>
        <v>CCCCCCCCCCCCCC[n+]1ccn(c1)C</v>
      </c>
      <c r="C4609" t="s">
        <v>8</v>
      </c>
      <c r="D4609" t="str">
        <f>VLOOKUP(C4609,[1]Sheet1!$A:$B,2,0)</f>
        <v>FC(S(=O)(=O)[N-]S(=O)(=O)C(F)(F)F)(F)F</v>
      </c>
      <c r="E4609" t="str">
        <f t="shared" si="355"/>
        <v>CCCCCCCCCCCCCC[n+]1ccn(c1)C.FC(S(=O)(=O)[N-]S(=O)(=O)C(F)(F)F)(F)F</v>
      </c>
      <c r="F4609">
        <v>153.36000000000001</v>
      </c>
      <c r="G4609">
        <v>101.325</v>
      </c>
      <c r="H4609">
        <v>423.1</v>
      </c>
      <c r="I4609">
        <f t="shared" si="356"/>
        <v>-1.001574844355732</v>
      </c>
      <c r="J4609">
        <f t="shared" si="357"/>
        <v>-0.13409119394795901</v>
      </c>
      <c r="K4609">
        <f t="shared" si="358"/>
        <v>2.6264430253312945</v>
      </c>
      <c r="L4609">
        <f t="shared" si="359"/>
        <v>6.0476085577260221</v>
      </c>
    </row>
    <row r="4610" spans="1:12" x14ac:dyDescent="0.2">
      <c r="A4610" t="s">
        <v>17</v>
      </c>
      <c r="B4610" t="str">
        <f>VLOOKUP(A4610,[1]Sheet1!$A:$B,2,0)</f>
        <v>CCCCCC[n+]1ccn(c1)C</v>
      </c>
      <c r="C4610" t="s">
        <v>10</v>
      </c>
      <c r="D4610" t="str">
        <f>VLOOKUP(C4610,[1]Sheet1!$A:$B,2,0)</f>
        <v>F[B-](F)(F)F</v>
      </c>
      <c r="E4610" t="str">
        <f t="shared" ref="E4610:E4673" si="360">B4610&amp;"."&amp;D4610</f>
        <v>CCCCCC[n+]1ccn(c1)C.F[B-](F)(F)F</v>
      </c>
      <c r="F4610">
        <v>283.14999999999998</v>
      </c>
      <c r="G4610">
        <v>14000</v>
      </c>
      <c r="H4610">
        <v>423.1</v>
      </c>
      <c r="I4610">
        <f t="shared" ref="I4610:I4673" si="361">STANDARDIZE(F4610,AVERAGE(F:F),STDEVP(F:F))</f>
        <v>6.5476512857130881E-2</v>
      </c>
      <c r="J4610">
        <f t="shared" ref="J4610:J4673" si="362">STANDARDIZE(G4610,AVERAGE(G:G),STDEVP(G:G))</f>
        <v>3.0091081820314729</v>
      </c>
      <c r="K4610">
        <f t="shared" si="358"/>
        <v>2.6264430253312945</v>
      </c>
      <c r="L4610">
        <f t="shared" si="359"/>
        <v>6.0476085577260221</v>
      </c>
    </row>
    <row r="4611" spans="1:12" x14ac:dyDescent="0.2">
      <c r="A4611" t="s">
        <v>11</v>
      </c>
      <c r="B4611" t="str">
        <f>VLOOKUP(A4611,[1]Sheet1!$A:$B,2,0)</f>
        <v>CCCCCC[n+]1cccc2c1cccc2</v>
      </c>
      <c r="C4611" t="s">
        <v>8</v>
      </c>
      <c r="D4611" t="str">
        <f>VLOOKUP(C4611,[1]Sheet1!$A:$B,2,0)</f>
        <v>FC(S(=O)(=O)[N-]S(=O)(=O)C(F)(F)F)(F)F</v>
      </c>
      <c r="E4611" t="str">
        <f t="shared" si="360"/>
        <v>CCCCCC[n+]1cccc2c1cccc2.FC(S(=O)(=O)[N-]S(=O)(=O)C(F)(F)F)(F)F</v>
      </c>
      <c r="F4611">
        <v>284.32</v>
      </c>
      <c r="G4611">
        <v>101.325</v>
      </c>
      <c r="H4611">
        <v>423</v>
      </c>
      <c r="I4611">
        <f t="shared" si="361"/>
        <v>7.5095513457632199E-2</v>
      </c>
      <c r="J4611">
        <f t="shared" si="362"/>
        <v>-0.13409119394795901</v>
      </c>
      <c r="K4611">
        <f t="shared" ref="K4611:K4674" si="363">LOG(H4611)</f>
        <v>2.6263403673750423</v>
      </c>
      <c r="L4611">
        <f t="shared" ref="L4611:L4674" si="364">LN(H4611)</f>
        <v>6.0473721790462776</v>
      </c>
    </row>
    <row r="4612" spans="1:12" x14ac:dyDescent="0.2">
      <c r="A4612" t="s">
        <v>17</v>
      </c>
      <c r="B4612" t="str">
        <f>VLOOKUP(A4612,[1]Sheet1!$A:$B,2,0)</f>
        <v>CCCCCC[n+]1ccn(c1)C</v>
      </c>
      <c r="C4612" t="s">
        <v>3</v>
      </c>
      <c r="D4612" t="str">
        <f>VLOOKUP(C4612,[1]Sheet1!$A:$B,2,0)</f>
        <v>F[P-](F)(F)(F)(F)F</v>
      </c>
      <c r="E4612" t="str">
        <f t="shared" si="360"/>
        <v>CCCCCC[n+]1ccn(c1)C.F[P-](F)(F)(F)(F)F</v>
      </c>
      <c r="F4612">
        <v>295.14999999999998</v>
      </c>
      <c r="G4612">
        <v>101.325</v>
      </c>
      <c r="H4612">
        <v>423</v>
      </c>
      <c r="I4612">
        <f t="shared" si="361"/>
        <v>0.16413292927252773</v>
      </c>
      <c r="J4612">
        <f t="shared" si="362"/>
        <v>-0.13409119394795901</v>
      </c>
      <c r="K4612">
        <f t="shared" si="363"/>
        <v>2.6263403673750423</v>
      </c>
      <c r="L4612">
        <f t="shared" si="364"/>
        <v>6.0473721790462776</v>
      </c>
    </row>
    <row r="4613" spans="1:12" x14ac:dyDescent="0.2">
      <c r="A4613" t="s">
        <v>17</v>
      </c>
      <c r="B4613" t="str">
        <f>VLOOKUP(A4613,[1]Sheet1!$A:$B,2,0)</f>
        <v>CCCCCC[n+]1ccn(c1)C</v>
      </c>
      <c r="C4613" t="s">
        <v>3</v>
      </c>
      <c r="D4613" t="str">
        <f>VLOOKUP(C4613,[1]Sheet1!$A:$B,2,0)</f>
        <v>F[P-](F)(F)(F)(F)F</v>
      </c>
      <c r="E4613" t="str">
        <f t="shared" si="360"/>
        <v>CCCCCC[n+]1ccn(c1)C.F[P-](F)(F)(F)(F)F</v>
      </c>
      <c r="F4613">
        <v>296.14999999999998</v>
      </c>
      <c r="G4613">
        <v>101.325</v>
      </c>
      <c r="H4613">
        <v>423</v>
      </c>
      <c r="I4613">
        <f t="shared" si="361"/>
        <v>0.17235429730714413</v>
      </c>
      <c r="J4613">
        <f t="shared" si="362"/>
        <v>-0.13409119394795901</v>
      </c>
      <c r="K4613">
        <f t="shared" si="363"/>
        <v>2.6263403673750423</v>
      </c>
      <c r="L4613">
        <f t="shared" si="364"/>
        <v>6.0473721790462776</v>
      </c>
    </row>
    <row r="4614" spans="1:12" x14ac:dyDescent="0.2">
      <c r="A4614" t="s">
        <v>17</v>
      </c>
      <c r="B4614" t="str">
        <f>VLOOKUP(A4614,[1]Sheet1!$A:$B,2,0)</f>
        <v>CCCCCC[n+]1ccn(c1)C</v>
      </c>
      <c r="C4614" t="s">
        <v>3</v>
      </c>
      <c r="D4614" t="str">
        <f>VLOOKUP(C4614,[1]Sheet1!$A:$B,2,0)</f>
        <v>F[P-](F)(F)(F)(F)F</v>
      </c>
      <c r="E4614" t="str">
        <f t="shared" si="360"/>
        <v>CCCCCC[n+]1ccn(c1)C.F[P-](F)(F)(F)(F)F</v>
      </c>
      <c r="F4614">
        <v>297.14999999999998</v>
      </c>
      <c r="G4614">
        <v>101.325</v>
      </c>
      <c r="H4614">
        <v>423</v>
      </c>
      <c r="I4614">
        <f t="shared" si="361"/>
        <v>0.18057566534176056</v>
      </c>
      <c r="J4614">
        <f t="shared" si="362"/>
        <v>-0.13409119394795901</v>
      </c>
      <c r="K4614">
        <f t="shared" si="363"/>
        <v>2.6263403673750423</v>
      </c>
      <c r="L4614">
        <f t="shared" si="364"/>
        <v>6.0473721790462776</v>
      </c>
    </row>
    <row r="4615" spans="1:12" x14ac:dyDescent="0.2">
      <c r="A4615" t="s">
        <v>48</v>
      </c>
      <c r="B4615" t="str">
        <f>VLOOKUP(A4615,[1]Sheet1!$A:$B,2,0)</f>
        <v>Cn1cc[n+](c1)Cc1ccccc1</v>
      </c>
      <c r="C4615" t="s">
        <v>64</v>
      </c>
      <c r="D4615" t="str">
        <f>VLOOKUP(C4615,[1]Sheet1!$A:$B,2,0)</f>
        <v>FC(C(S(=O)(=O)[O-])(F)F)F</v>
      </c>
      <c r="E4615" t="str">
        <f t="shared" si="360"/>
        <v>Cn1cc[n+](c1)Cc1ccccc1.FC(C(S(=O)(=O)[O-])(F)F)F</v>
      </c>
      <c r="F4615">
        <v>293.83</v>
      </c>
      <c r="G4615">
        <v>101.325</v>
      </c>
      <c r="H4615">
        <v>423</v>
      </c>
      <c r="I4615">
        <f t="shared" si="361"/>
        <v>0.15328072346683413</v>
      </c>
      <c r="J4615">
        <f t="shared" si="362"/>
        <v>-0.13409119394795901</v>
      </c>
      <c r="K4615">
        <f t="shared" si="363"/>
        <v>2.6263403673750423</v>
      </c>
      <c r="L4615">
        <f t="shared" si="364"/>
        <v>6.0473721790462776</v>
      </c>
    </row>
    <row r="4616" spans="1:12" x14ac:dyDescent="0.2">
      <c r="A4616" t="s">
        <v>17</v>
      </c>
      <c r="B4616" t="str">
        <f>VLOOKUP(A4616,[1]Sheet1!$A:$B,2,0)</f>
        <v>CCCCCC[n+]1ccn(c1)C</v>
      </c>
      <c r="C4616" t="s">
        <v>10</v>
      </c>
      <c r="D4616" t="str">
        <f>VLOOKUP(C4616,[1]Sheet1!$A:$B,2,0)</f>
        <v>F[B-](F)(F)F</v>
      </c>
      <c r="E4616" t="str">
        <f t="shared" si="360"/>
        <v>CCCCCC[n+]1ccn(c1)C.F[B-](F)(F)F</v>
      </c>
      <c r="F4616">
        <v>283.14999999999998</v>
      </c>
      <c r="G4616">
        <v>10000</v>
      </c>
      <c r="H4616">
        <v>423</v>
      </c>
      <c r="I4616">
        <f t="shared" si="361"/>
        <v>6.5476512857130881E-2</v>
      </c>
      <c r="J4616">
        <f t="shared" si="362"/>
        <v>2.1045041457533582</v>
      </c>
      <c r="K4616">
        <f t="shared" si="363"/>
        <v>2.6263403673750423</v>
      </c>
      <c r="L4616">
        <f t="shared" si="364"/>
        <v>6.0473721790462776</v>
      </c>
    </row>
    <row r="4617" spans="1:12" x14ac:dyDescent="0.2">
      <c r="A4617" t="s">
        <v>17</v>
      </c>
      <c r="B4617" t="str">
        <f>VLOOKUP(A4617,[1]Sheet1!$A:$B,2,0)</f>
        <v>CCCCCC[n+]1ccn(c1)C</v>
      </c>
      <c r="C4617" t="s">
        <v>10</v>
      </c>
      <c r="D4617" t="str">
        <f>VLOOKUP(C4617,[1]Sheet1!$A:$B,2,0)</f>
        <v>F[B-](F)(F)F</v>
      </c>
      <c r="E4617" t="str">
        <f t="shared" si="360"/>
        <v>CCCCCC[n+]1ccn(c1)C.F[B-](F)(F)F</v>
      </c>
      <c r="F4617">
        <v>283.14999999999998</v>
      </c>
      <c r="G4617">
        <v>12000</v>
      </c>
      <c r="H4617">
        <v>423</v>
      </c>
      <c r="I4617">
        <f t="shared" si="361"/>
        <v>6.5476512857130881E-2</v>
      </c>
      <c r="J4617">
        <f t="shared" si="362"/>
        <v>2.5568061638924156</v>
      </c>
      <c r="K4617">
        <f t="shared" si="363"/>
        <v>2.6263403673750423</v>
      </c>
      <c r="L4617">
        <f t="shared" si="364"/>
        <v>6.0473721790462776</v>
      </c>
    </row>
    <row r="4618" spans="1:12" x14ac:dyDescent="0.2">
      <c r="A4618" t="s">
        <v>2</v>
      </c>
      <c r="B4618" t="str">
        <f>VLOOKUP(A4618,[1]Sheet1!$A:$B,2,0)</f>
        <v>CCCC[n+]1ccn(c1)C</v>
      </c>
      <c r="C4618" t="s">
        <v>3</v>
      </c>
      <c r="D4618" t="str">
        <f>VLOOKUP(C4618,[1]Sheet1!$A:$B,2,0)</f>
        <v>F[P-](F)(F)(F)(F)F</v>
      </c>
      <c r="E4618" t="str">
        <f t="shared" si="360"/>
        <v>CCCC[n+]1ccn(c1)C.F[P-](F)(F)(F)(F)F</v>
      </c>
      <c r="F4618">
        <v>318.76</v>
      </c>
      <c r="G4618">
        <v>101.325</v>
      </c>
      <c r="H4618">
        <v>422.9</v>
      </c>
      <c r="I4618">
        <f t="shared" si="361"/>
        <v>0.35823942856982116</v>
      </c>
      <c r="J4618">
        <f t="shared" si="362"/>
        <v>-0.13409119394795901</v>
      </c>
      <c r="K4618">
        <f t="shared" si="363"/>
        <v>2.6262376851469003</v>
      </c>
      <c r="L4618">
        <f t="shared" si="364"/>
        <v>6.0471357444784433</v>
      </c>
    </row>
    <row r="4619" spans="1:12" x14ac:dyDescent="0.2">
      <c r="A4619" t="s">
        <v>2</v>
      </c>
      <c r="B4619" t="str">
        <f>VLOOKUP(A4619,[1]Sheet1!$A:$B,2,0)</f>
        <v>CCCC[n+]1ccn(c1)C</v>
      </c>
      <c r="C4619" t="s">
        <v>3</v>
      </c>
      <c r="D4619" t="str">
        <f>VLOOKUP(C4619,[1]Sheet1!$A:$B,2,0)</f>
        <v>F[P-](F)(F)(F)(F)F</v>
      </c>
      <c r="E4619" t="str">
        <f t="shared" si="360"/>
        <v>CCCC[n+]1ccn(c1)C.F[P-](F)(F)(F)(F)F</v>
      </c>
      <c r="F4619">
        <v>319.29000000000002</v>
      </c>
      <c r="G4619">
        <v>101.325</v>
      </c>
      <c r="H4619">
        <v>422.9</v>
      </c>
      <c r="I4619">
        <f t="shared" si="361"/>
        <v>0.36259675362816812</v>
      </c>
      <c r="J4619">
        <f t="shared" si="362"/>
        <v>-0.13409119394795901</v>
      </c>
      <c r="K4619">
        <f t="shared" si="363"/>
        <v>2.6262376851469003</v>
      </c>
      <c r="L4619">
        <f t="shared" si="364"/>
        <v>6.0471357444784433</v>
      </c>
    </row>
    <row r="4620" spans="1:12" x14ac:dyDescent="0.2">
      <c r="A4620" t="s">
        <v>2</v>
      </c>
      <c r="B4620" t="str">
        <f>VLOOKUP(A4620,[1]Sheet1!$A:$B,2,0)</f>
        <v>CCCC[n+]1ccn(c1)C</v>
      </c>
      <c r="C4620" t="s">
        <v>3</v>
      </c>
      <c r="D4620" t="str">
        <f>VLOOKUP(C4620,[1]Sheet1!$A:$B,2,0)</f>
        <v>F[P-](F)(F)(F)(F)F</v>
      </c>
      <c r="E4620" t="str">
        <f t="shared" si="360"/>
        <v>CCCC[n+]1ccn(c1)C.F[P-](F)(F)(F)(F)F</v>
      </c>
      <c r="F4620">
        <v>319.42</v>
      </c>
      <c r="G4620">
        <v>101.325</v>
      </c>
      <c r="H4620">
        <v>422.9</v>
      </c>
      <c r="I4620">
        <f t="shared" si="361"/>
        <v>0.36366553147266822</v>
      </c>
      <c r="J4620">
        <f t="shared" si="362"/>
        <v>-0.13409119394795901</v>
      </c>
      <c r="K4620">
        <f t="shared" si="363"/>
        <v>2.6262376851469003</v>
      </c>
      <c r="L4620">
        <f t="shared" si="364"/>
        <v>6.0471357444784433</v>
      </c>
    </row>
    <row r="4621" spans="1:12" x14ac:dyDescent="0.2">
      <c r="A4621" t="s">
        <v>2</v>
      </c>
      <c r="B4621" t="str">
        <f>VLOOKUP(A4621,[1]Sheet1!$A:$B,2,0)</f>
        <v>CCCC[n+]1ccn(c1)C</v>
      </c>
      <c r="C4621" t="s">
        <v>3</v>
      </c>
      <c r="D4621" t="str">
        <f>VLOOKUP(C4621,[1]Sheet1!$A:$B,2,0)</f>
        <v>F[P-](F)(F)(F)(F)F</v>
      </c>
      <c r="E4621" t="str">
        <f t="shared" si="360"/>
        <v>CCCC[n+]1ccn(c1)C.F[P-](F)(F)(F)(F)F</v>
      </c>
      <c r="F4621">
        <v>319.54000000000002</v>
      </c>
      <c r="G4621">
        <v>101.325</v>
      </c>
      <c r="H4621">
        <v>422.9</v>
      </c>
      <c r="I4621">
        <f t="shared" si="361"/>
        <v>0.36465209563682222</v>
      </c>
      <c r="J4621">
        <f t="shared" si="362"/>
        <v>-0.13409119394795901</v>
      </c>
      <c r="K4621">
        <f t="shared" si="363"/>
        <v>2.6262376851469003</v>
      </c>
      <c r="L4621">
        <f t="shared" si="364"/>
        <v>6.0471357444784433</v>
      </c>
    </row>
    <row r="4622" spans="1:12" x14ac:dyDescent="0.2">
      <c r="A4622" t="s">
        <v>2</v>
      </c>
      <c r="B4622" t="str">
        <f>VLOOKUP(A4622,[1]Sheet1!$A:$B,2,0)</f>
        <v>CCCC[n+]1ccn(c1)C</v>
      </c>
      <c r="C4622" t="s">
        <v>3</v>
      </c>
      <c r="D4622" t="str">
        <f>VLOOKUP(C4622,[1]Sheet1!$A:$B,2,0)</f>
        <v>F[P-](F)(F)(F)(F)F</v>
      </c>
      <c r="E4622" t="str">
        <f t="shared" si="360"/>
        <v>CCCC[n+]1ccn(c1)C.F[P-](F)(F)(F)(F)F</v>
      </c>
      <c r="F4622">
        <v>319.67</v>
      </c>
      <c r="G4622">
        <v>101.325</v>
      </c>
      <c r="H4622">
        <v>422.9</v>
      </c>
      <c r="I4622">
        <f t="shared" si="361"/>
        <v>0.36572087348132232</v>
      </c>
      <c r="J4622">
        <f t="shared" si="362"/>
        <v>-0.13409119394795901</v>
      </c>
      <c r="K4622">
        <f t="shared" si="363"/>
        <v>2.6262376851469003</v>
      </c>
      <c r="L4622">
        <f t="shared" si="364"/>
        <v>6.0471357444784433</v>
      </c>
    </row>
    <row r="4623" spans="1:12" x14ac:dyDescent="0.2">
      <c r="A4623" t="s">
        <v>2</v>
      </c>
      <c r="B4623" t="str">
        <f>VLOOKUP(A4623,[1]Sheet1!$A:$B,2,0)</f>
        <v>CCCC[n+]1ccn(c1)C</v>
      </c>
      <c r="C4623" t="s">
        <v>3</v>
      </c>
      <c r="D4623" t="str">
        <f>VLOOKUP(C4623,[1]Sheet1!$A:$B,2,0)</f>
        <v>F[P-](F)(F)(F)(F)F</v>
      </c>
      <c r="E4623" t="str">
        <f t="shared" si="360"/>
        <v>CCCC[n+]1ccn(c1)C.F[P-](F)(F)(F)(F)F</v>
      </c>
      <c r="F4623">
        <v>319.8</v>
      </c>
      <c r="G4623">
        <v>101.325</v>
      </c>
      <c r="H4623">
        <v>422.9</v>
      </c>
      <c r="I4623">
        <f t="shared" si="361"/>
        <v>0.36678965132582242</v>
      </c>
      <c r="J4623">
        <f t="shared" si="362"/>
        <v>-0.13409119394795901</v>
      </c>
      <c r="K4623">
        <f t="shared" si="363"/>
        <v>2.6262376851469003</v>
      </c>
      <c r="L4623">
        <f t="shared" si="364"/>
        <v>6.0471357444784433</v>
      </c>
    </row>
    <row r="4624" spans="1:12" x14ac:dyDescent="0.2">
      <c r="A4624" t="s">
        <v>2</v>
      </c>
      <c r="B4624" t="str">
        <f>VLOOKUP(A4624,[1]Sheet1!$A:$B,2,0)</f>
        <v>CCCC[n+]1ccn(c1)C</v>
      </c>
      <c r="C4624" t="s">
        <v>3</v>
      </c>
      <c r="D4624" t="str">
        <f>VLOOKUP(C4624,[1]Sheet1!$A:$B,2,0)</f>
        <v>F[P-](F)(F)(F)(F)F</v>
      </c>
      <c r="E4624" t="str">
        <f t="shared" si="360"/>
        <v>CCCC[n+]1ccn(c1)C.F[P-](F)(F)(F)(F)F</v>
      </c>
      <c r="F4624">
        <v>319.92</v>
      </c>
      <c r="G4624">
        <v>101.325</v>
      </c>
      <c r="H4624">
        <v>422.9</v>
      </c>
      <c r="I4624">
        <f t="shared" si="361"/>
        <v>0.36777621548997641</v>
      </c>
      <c r="J4624">
        <f t="shared" si="362"/>
        <v>-0.13409119394795901</v>
      </c>
      <c r="K4624">
        <f t="shared" si="363"/>
        <v>2.6262376851469003</v>
      </c>
      <c r="L4624">
        <f t="shared" si="364"/>
        <v>6.0471357444784433</v>
      </c>
    </row>
    <row r="4625" spans="1:12" x14ac:dyDescent="0.2">
      <c r="A4625" t="s">
        <v>60</v>
      </c>
      <c r="B4625" t="str">
        <f>VLOOKUP(A4625,[1]Sheet1!$A:$B,2,0)</f>
        <v>CCCC[n+]1ccc(cc1)C</v>
      </c>
      <c r="C4625" t="s">
        <v>10</v>
      </c>
      <c r="D4625" t="str">
        <f>VLOOKUP(C4625,[1]Sheet1!$A:$B,2,0)</f>
        <v>F[B-](F)(F)F</v>
      </c>
      <c r="E4625" t="str">
        <f t="shared" si="360"/>
        <v>CCCC[n+]1ccc(cc1)C.F[B-](F)(F)F</v>
      </c>
      <c r="F4625">
        <v>315.64999999999998</v>
      </c>
      <c r="G4625">
        <v>101.325</v>
      </c>
      <c r="H4625">
        <v>422.9</v>
      </c>
      <c r="I4625">
        <f t="shared" si="361"/>
        <v>0.33267097398216405</v>
      </c>
      <c r="J4625">
        <f t="shared" si="362"/>
        <v>-0.13409119394795901</v>
      </c>
      <c r="K4625">
        <f t="shared" si="363"/>
        <v>2.6262376851469003</v>
      </c>
      <c r="L4625">
        <f t="shared" si="364"/>
        <v>6.0471357444784433</v>
      </c>
    </row>
    <row r="4626" spans="1:12" x14ac:dyDescent="0.2">
      <c r="A4626" t="s">
        <v>17</v>
      </c>
      <c r="B4626" t="str">
        <f>VLOOKUP(A4626,[1]Sheet1!$A:$B,2,0)</f>
        <v>CCCCCC[n+]1ccn(c1)C</v>
      </c>
      <c r="C4626" t="s">
        <v>10</v>
      </c>
      <c r="D4626" t="str">
        <f>VLOOKUP(C4626,[1]Sheet1!$A:$B,2,0)</f>
        <v>F[B-](F)(F)F</v>
      </c>
      <c r="E4626" t="str">
        <f t="shared" si="360"/>
        <v>CCCCCC[n+]1ccn(c1)C.F[B-](F)(F)F</v>
      </c>
      <c r="F4626">
        <v>283.14999999999998</v>
      </c>
      <c r="G4626">
        <v>4000</v>
      </c>
      <c r="H4626">
        <v>422.9</v>
      </c>
      <c r="I4626">
        <f t="shared" si="361"/>
        <v>6.5476512857130881E-2</v>
      </c>
      <c r="J4626">
        <f t="shared" si="362"/>
        <v>0.74759809133618593</v>
      </c>
      <c r="K4626">
        <f t="shared" si="363"/>
        <v>2.6262376851469003</v>
      </c>
      <c r="L4626">
        <f t="shared" si="364"/>
        <v>6.0471357444784433</v>
      </c>
    </row>
    <row r="4627" spans="1:12" x14ac:dyDescent="0.2">
      <c r="A4627" t="s">
        <v>17</v>
      </c>
      <c r="B4627" t="str">
        <f>VLOOKUP(A4627,[1]Sheet1!$A:$B,2,0)</f>
        <v>CCCCCC[n+]1ccn(c1)C</v>
      </c>
      <c r="C4627" t="s">
        <v>10</v>
      </c>
      <c r="D4627" t="str">
        <f>VLOOKUP(C4627,[1]Sheet1!$A:$B,2,0)</f>
        <v>F[B-](F)(F)F</v>
      </c>
      <c r="E4627" t="str">
        <f t="shared" si="360"/>
        <v>CCCCCC[n+]1ccn(c1)C.F[B-](F)(F)F</v>
      </c>
      <c r="F4627">
        <v>283.14999999999998</v>
      </c>
      <c r="G4627">
        <v>6000</v>
      </c>
      <c r="H4627">
        <v>422.9</v>
      </c>
      <c r="I4627">
        <f t="shared" si="361"/>
        <v>6.5476512857130881E-2</v>
      </c>
      <c r="J4627">
        <f t="shared" si="362"/>
        <v>1.1999001094752433</v>
      </c>
      <c r="K4627">
        <f t="shared" si="363"/>
        <v>2.6262376851469003</v>
      </c>
      <c r="L4627">
        <f t="shared" si="364"/>
        <v>6.0471357444784433</v>
      </c>
    </row>
    <row r="4628" spans="1:12" x14ac:dyDescent="0.2">
      <c r="A4628" t="s">
        <v>17</v>
      </c>
      <c r="B4628" t="str">
        <f>VLOOKUP(A4628,[1]Sheet1!$A:$B,2,0)</f>
        <v>CCCCCC[n+]1ccn(c1)C</v>
      </c>
      <c r="C4628" t="s">
        <v>10</v>
      </c>
      <c r="D4628" t="str">
        <f>VLOOKUP(C4628,[1]Sheet1!$A:$B,2,0)</f>
        <v>F[B-](F)(F)F</v>
      </c>
      <c r="E4628" t="str">
        <f t="shared" si="360"/>
        <v>CCCCCC[n+]1ccn(c1)C.F[B-](F)(F)F</v>
      </c>
      <c r="F4628">
        <v>283.14999999999998</v>
      </c>
      <c r="G4628">
        <v>8000</v>
      </c>
      <c r="H4628">
        <v>422.9</v>
      </c>
      <c r="I4628">
        <f t="shared" si="361"/>
        <v>6.5476512857130881E-2</v>
      </c>
      <c r="J4628">
        <f t="shared" si="362"/>
        <v>1.6522021276143009</v>
      </c>
      <c r="K4628">
        <f t="shared" si="363"/>
        <v>2.6262376851469003</v>
      </c>
      <c r="L4628">
        <f t="shared" si="364"/>
        <v>6.0471357444784433</v>
      </c>
    </row>
    <row r="4629" spans="1:12" x14ac:dyDescent="0.2">
      <c r="A4629" t="s">
        <v>17</v>
      </c>
      <c r="B4629" t="str">
        <f>VLOOKUP(A4629,[1]Sheet1!$A:$B,2,0)</f>
        <v>CCCCCC[n+]1ccn(c1)C</v>
      </c>
      <c r="C4629" t="s">
        <v>10</v>
      </c>
      <c r="D4629" t="str">
        <f>VLOOKUP(C4629,[1]Sheet1!$A:$B,2,0)</f>
        <v>F[B-](F)(F)F</v>
      </c>
      <c r="E4629" t="str">
        <f t="shared" si="360"/>
        <v>CCCCCC[n+]1ccn(c1)C.F[B-](F)(F)F</v>
      </c>
      <c r="F4629">
        <v>283.14999999999998</v>
      </c>
      <c r="G4629">
        <v>100</v>
      </c>
      <c r="H4629">
        <v>422.8</v>
      </c>
      <c r="I4629">
        <f t="shared" si="361"/>
        <v>6.5476512857130881E-2</v>
      </c>
      <c r="J4629">
        <f t="shared" si="362"/>
        <v>-0.13439084403497614</v>
      </c>
      <c r="K4629">
        <f t="shared" si="363"/>
        <v>2.6261349786353887</v>
      </c>
      <c r="L4629">
        <f t="shared" si="364"/>
        <v>6.0468992539960826</v>
      </c>
    </row>
    <row r="4630" spans="1:12" x14ac:dyDescent="0.2">
      <c r="A4630" t="s">
        <v>17</v>
      </c>
      <c r="B4630" t="str">
        <f>VLOOKUP(A4630,[1]Sheet1!$A:$B,2,0)</f>
        <v>CCCCCC[n+]1ccn(c1)C</v>
      </c>
      <c r="C4630" t="s">
        <v>10</v>
      </c>
      <c r="D4630" t="str">
        <f>VLOOKUP(C4630,[1]Sheet1!$A:$B,2,0)</f>
        <v>F[B-](F)(F)F</v>
      </c>
      <c r="E4630" t="str">
        <f t="shared" si="360"/>
        <v>CCCCCC[n+]1ccn(c1)C.F[B-](F)(F)F</v>
      </c>
      <c r="F4630">
        <v>283.14999999999998</v>
      </c>
      <c r="G4630">
        <v>2000</v>
      </c>
      <c r="H4630">
        <v>422.8</v>
      </c>
      <c r="I4630">
        <f t="shared" si="361"/>
        <v>6.5476512857130881E-2</v>
      </c>
      <c r="J4630">
        <f t="shared" si="362"/>
        <v>0.29529607319712842</v>
      </c>
      <c r="K4630">
        <f t="shared" si="363"/>
        <v>2.6261349786353887</v>
      </c>
      <c r="L4630">
        <f t="shared" si="364"/>
        <v>6.0468992539960826</v>
      </c>
    </row>
    <row r="4631" spans="1:12" x14ac:dyDescent="0.2">
      <c r="A4631" t="s">
        <v>2</v>
      </c>
      <c r="B4631" t="str">
        <f>VLOOKUP(A4631,[1]Sheet1!$A:$B,2,0)</f>
        <v>CCCC[n+]1ccn(c1)C</v>
      </c>
      <c r="C4631" t="s">
        <v>3</v>
      </c>
      <c r="D4631" t="str">
        <f>VLOOKUP(C4631,[1]Sheet1!$A:$B,2,0)</f>
        <v>F[P-](F)(F)(F)(F)F</v>
      </c>
      <c r="E4631" t="str">
        <f t="shared" si="360"/>
        <v>CCCC[n+]1ccn(c1)C.F[P-](F)(F)(F)(F)F</v>
      </c>
      <c r="F4631">
        <v>318.26</v>
      </c>
      <c r="G4631">
        <v>101.325</v>
      </c>
      <c r="H4631">
        <v>422.6</v>
      </c>
      <c r="I4631">
        <f t="shared" si="361"/>
        <v>0.35412874455251298</v>
      </c>
      <c r="J4631">
        <f t="shared" si="362"/>
        <v>-0.13409119394795901</v>
      </c>
      <c r="K4631">
        <f t="shared" si="363"/>
        <v>2.6259294927162946</v>
      </c>
      <c r="L4631">
        <f t="shared" si="364"/>
        <v>6.0464261051819568</v>
      </c>
    </row>
    <row r="4632" spans="1:12" x14ac:dyDescent="0.2">
      <c r="A4632" t="s">
        <v>2</v>
      </c>
      <c r="B4632" t="str">
        <f>VLOOKUP(A4632,[1]Sheet1!$A:$B,2,0)</f>
        <v>CCCC[n+]1ccn(c1)C</v>
      </c>
      <c r="C4632" t="s">
        <v>3</v>
      </c>
      <c r="D4632" t="str">
        <f>VLOOKUP(C4632,[1]Sheet1!$A:$B,2,0)</f>
        <v>F[P-](F)(F)(F)(F)F</v>
      </c>
      <c r="E4632" t="str">
        <f t="shared" si="360"/>
        <v>CCCC[n+]1ccn(c1)C.F[P-](F)(F)(F)(F)F</v>
      </c>
      <c r="F4632">
        <v>318.38</v>
      </c>
      <c r="G4632">
        <v>101.325</v>
      </c>
      <c r="H4632">
        <v>422.6</v>
      </c>
      <c r="I4632">
        <f t="shared" si="361"/>
        <v>0.35511530871666697</v>
      </c>
      <c r="J4632">
        <f t="shared" si="362"/>
        <v>-0.13409119394795901</v>
      </c>
      <c r="K4632">
        <f t="shared" si="363"/>
        <v>2.6259294927162946</v>
      </c>
      <c r="L4632">
        <f t="shared" si="364"/>
        <v>6.0464261051819568</v>
      </c>
    </row>
    <row r="4633" spans="1:12" x14ac:dyDescent="0.2">
      <c r="A4633" t="s">
        <v>2</v>
      </c>
      <c r="B4633" t="str">
        <f>VLOOKUP(A4633,[1]Sheet1!$A:$B,2,0)</f>
        <v>CCCC[n+]1ccn(c1)C</v>
      </c>
      <c r="C4633" t="s">
        <v>3</v>
      </c>
      <c r="D4633" t="str">
        <f>VLOOKUP(C4633,[1]Sheet1!$A:$B,2,0)</f>
        <v>F[P-](F)(F)(F)(F)F</v>
      </c>
      <c r="E4633" t="str">
        <f t="shared" si="360"/>
        <v>CCCC[n+]1ccn(c1)C.F[P-](F)(F)(F)(F)F</v>
      </c>
      <c r="F4633">
        <v>318.51</v>
      </c>
      <c r="G4633">
        <v>101.325</v>
      </c>
      <c r="H4633">
        <v>422.6</v>
      </c>
      <c r="I4633">
        <f t="shared" si="361"/>
        <v>0.35618408656116707</v>
      </c>
      <c r="J4633">
        <f t="shared" si="362"/>
        <v>-0.13409119394795901</v>
      </c>
      <c r="K4633">
        <f t="shared" si="363"/>
        <v>2.6259294927162946</v>
      </c>
      <c r="L4633">
        <f t="shared" si="364"/>
        <v>6.0464261051819568</v>
      </c>
    </row>
    <row r="4634" spans="1:12" x14ac:dyDescent="0.2">
      <c r="A4634" t="s">
        <v>2</v>
      </c>
      <c r="B4634" t="str">
        <f>VLOOKUP(A4634,[1]Sheet1!$A:$B,2,0)</f>
        <v>CCCC[n+]1ccn(c1)C</v>
      </c>
      <c r="C4634" t="s">
        <v>3</v>
      </c>
      <c r="D4634" t="str">
        <f>VLOOKUP(C4634,[1]Sheet1!$A:$B,2,0)</f>
        <v>F[P-](F)(F)(F)(F)F</v>
      </c>
      <c r="E4634" t="str">
        <f t="shared" si="360"/>
        <v>CCCC[n+]1ccn(c1)C.F[P-](F)(F)(F)(F)F</v>
      </c>
      <c r="F4634">
        <v>318.64</v>
      </c>
      <c r="G4634">
        <v>101.325</v>
      </c>
      <c r="H4634">
        <v>422.6</v>
      </c>
      <c r="I4634">
        <f t="shared" si="361"/>
        <v>0.35725286440566717</v>
      </c>
      <c r="J4634">
        <f t="shared" si="362"/>
        <v>-0.13409119394795901</v>
      </c>
      <c r="K4634">
        <f t="shared" si="363"/>
        <v>2.6259294927162946</v>
      </c>
      <c r="L4634">
        <f t="shared" si="364"/>
        <v>6.0464261051819568</v>
      </c>
    </row>
    <row r="4635" spans="1:12" x14ac:dyDescent="0.2">
      <c r="A4635" t="s">
        <v>2</v>
      </c>
      <c r="B4635" t="str">
        <f>VLOOKUP(A4635,[1]Sheet1!$A:$B,2,0)</f>
        <v>CCCC[n+]1ccn(c1)C</v>
      </c>
      <c r="C4635" t="s">
        <v>3</v>
      </c>
      <c r="D4635" t="str">
        <f>VLOOKUP(C4635,[1]Sheet1!$A:$B,2,0)</f>
        <v>F[P-](F)(F)(F)(F)F</v>
      </c>
      <c r="E4635" t="str">
        <f t="shared" si="360"/>
        <v>CCCC[n+]1ccn(c1)C.F[P-](F)(F)(F)(F)F</v>
      </c>
      <c r="F4635">
        <v>318.89</v>
      </c>
      <c r="G4635">
        <v>101.325</v>
      </c>
      <c r="H4635">
        <v>422.6</v>
      </c>
      <c r="I4635">
        <f t="shared" si="361"/>
        <v>0.35930820641432126</v>
      </c>
      <c r="J4635">
        <f t="shared" si="362"/>
        <v>-0.13409119394795901</v>
      </c>
      <c r="K4635">
        <f t="shared" si="363"/>
        <v>2.6259294927162946</v>
      </c>
      <c r="L4635">
        <f t="shared" si="364"/>
        <v>6.0464261051819568</v>
      </c>
    </row>
    <row r="4636" spans="1:12" x14ac:dyDescent="0.2">
      <c r="A4636" t="s">
        <v>2</v>
      </c>
      <c r="B4636" t="str">
        <f>VLOOKUP(A4636,[1]Sheet1!$A:$B,2,0)</f>
        <v>CCCC[n+]1ccn(c1)C</v>
      </c>
      <c r="C4636" t="s">
        <v>3</v>
      </c>
      <c r="D4636" t="str">
        <f>VLOOKUP(C4636,[1]Sheet1!$A:$B,2,0)</f>
        <v>F[P-](F)(F)(F)(F)F</v>
      </c>
      <c r="E4636" t="str">
        <f t="shared" si="360"/>
        <v>CCCC[n+]1ccn(c1)C.F[P-](F)(F)(F)(F)F</v>
      </c>
      <c r="F4636">
        <v>318</v>
      </c>
      <c r="G4636">
        <v>101.325</v>
      </c>
      <c r="H4636">
        <v>422.3</v>
      </c>
      <c r="I4636">
        <f t="shared" si="361"/>
        <v>0.35199118886351277</v>
      </c>
      <c r="J4636">
        <f t="shared" si="362"/>
        <v>-0.13409119394795901</v>
      </c>
      <c r="K4636">
        <f t="shared" si="363"/>
        <v>2.6256210814249079</v>
      </c>
      <c r="L4636">
        <f t="shared" si="364"/>
        <v>6.0457159619398979</v>
      </c>
    </row>
    <row r="4637" spans="1:12" x14ac:dyDescent="0.2">
      <c r="A4637" t="s">
        <v>2</v>
      </c>
      <c r="B4637" t="str">
        <f>VLOOKUP(A4637,[1]Sheet1!$A:$B,2,0)</f>
        <v>CCCC[n+]1ccn(c1)C</v>
      </c>
      <c r="C4637" t="s">
        <v>3</v>
      </c>
      <c r="D4637" t="str">
        <f>VLOOKUP(C4637,[1]Sheet1!$A:$B,2,0)</f>
        <v>F[P-](F)(F)(F)(F)F</v>
      </c>
      <c r="E4637" t="str">
        <f t="shared" si="360"/>
        <v>CCCC[n+]1ccn(c1)C.F[P-](F)(F)(F)(F)F</v>
      </c>
      <c r="F4637">
        <v>318.13</v>
      </c>
      <c r="G4637">
        <v>101.325</v>
      </c>
      <c r="H4637">
        <v>422.3</v>
      </c>
      <c r="I4637">
        <f t="shared" si="361"/>
        <v>0.35305996670801287</v>
      </c>
      <c r="J4637">
        <f t="shared" si="362"/>
        <v>-0.13409119394795901</v>
      </c>
      <c r="K4637">
        <f t="shared" si="363"/>
        <v>2.6256210814249079</v>
      </c>
      <c r="L4637">
        <f t="shared" si="364"/>
        <v>6.0457159619398979</v>
      </c>
    </row>
    <row r="4638" spans="1:12" x14ac:dyDescent="0.2">
      <c r="A4638" t="s">
        <v>15</v>
      </c>
      <c r="B4638" t="str">
        <f>VLOOKUP(A4638,[1]Sheet1!$A:$B,2,0)</f>
        <v>C(CCCCCCCCC)[NH2+]CCCCCCCCCC</v>
      </c>
      <c r="C4638" t="s">
        <v>16</v>
      </c>
      <c r="D4638" t="str">
        <f>VLOOKUP(C4638,[1]Sheet1!$A:$B,2,0)</f>
        <v>[Cl-]</v>
      </c>
      <c r="E4638" t="str">
        <f t="shared" si="360"/>
        <v>C(CCCCCCCCC)[NH2+]CCCCCCCCCC.[Cl-]</v>
      </c>
      <c r="F4638">
        <v>215.36</v>
      </c>
      <c r="G4638">
        <v>101.325</v>
      </c>
      <c r="H4638">
        <v>422.3</v>
      </c>
      <c r="I4638">
        <f t="shared" si="361"/>
        <v>-0.4918500262095149</v>
      </c>
      <c r="J4638">
        <f t="shared" si="362"/>
        <v>-0.13409119394795901</v>
      </c>
      <c r="K4638">
        <f t="shared" si="363"/>
        <v>2.6256210814249079</v>
      </c>
      <c r="L4638">
        <f t="shared" si="364"/>
        <v>6.0457159619398979</v>
      </c>
    </row>
    <row r="4639" spans="1:12" x14ac:dyDescent="0.2">
      <c r="A4639" t="s">
        <v>161</v>
      </c>
      <c r="B4639" t="str">
        <f>VLOOKUP(A4639,[1]Sheet1!$A:$B,2,0)</f>
        <v>N#CCCC[N+]1=CC=CC=C1</v>
      </c>
      <c r="C4639" t="s">
        <v>34</v>
      </c>
      <c r="D4639" t="str">
        <f>VLOOKUP(C4639,[1]Sheet1!$A:$B,2,0)</f>
        <v>C(#N)[N-]C#N</v>
      </c>
      <c r="E4639" t="str">
        <f t="shared" si="360"/>
        <v>N#CCCC[N+]1=CC=CC=C1.C(#N)[N-]C#N</v>
      </c>
      <c r="F4639">
        <v>298.14999999999998</v>
      </c>
      <c r="G4639">
        <v>101.325</v>
      </c>
      <c r="H4639">
        <v>422.2</v>
      </c>
      <c r="I4639">
        <f t="shared" si="361"/>
        <v>0.18879703337637696</v>
      </c>
      <c r="J4639">
        <f t="shared" si="362"/>
        <v>-0.13409119394795901</v>
      </c>
      <c r="K4639">
        <f t="shared" si="363"/>
        <v>2.6255182289716377</v>
      </c>
      <c r="L4639">
        <f t="shared" si="364"/>
        <v>6.0454791354142206</v>
      </c>
    </row>
    <row r="4640" spans="1:12" x14ac:dyDescent="0.2">
      <c r="A4640" t="s">
        <v>18</v>
      </c>
      <c r="B4640" t="str">
        <f>VLOOKUP(A4640,[1]Sheet1!$A:$B,2,0)</f>
        <v>CCCCCCCCCC[n+]1ccn(c1)C</v>
      </c>
      <c r="C4640" t="s">
        <v>8</v>
      </c>
      <c r="D4640" t="str">
        <f>VLOOKUP(C4640,[1]Sheet1!$A:$B,2,0)</f>
        <v>FC(S(=O)(=O)[N-]S(=O)(=O)C(F)(F)F)(F)F</v>
      </c>
      <c r="E4640" t="str">
        <f t="shared" si="360"/>
        <v>CCCCCCCCCC[n+]1ccn(c1)C.FC(S(=O)(=O)[N-]S(=O)(=O)C(F)(F)F)(F)F</v>
      </c>
      <c r="F4640">
        <v>180.83</v>
      </c>
      <c r="G4640">
        <v>101.325</v>
      </c>
      <c r="H4640">
        <v>422.1</v>
      </c>
      <c r="I4640">
        <f t="shared" si="361"/>
        <v>-0.7757338644448194</v>
      </c>
      <c r="J4640">
        <f t="shared" si="362"/>
        <v>-0.13409119394795901</v>
      </c>
      <c r="K4640">
        <f t="shared" si="363"/>
        <v>2.6254153521544081</v>
      </c>
      <c r="L4640">
        <f t="shared" si="364"/>
        <v>6.0452422527884533</v>
      </c>
    </row>
    <row r="4641" spans="1:12" x14ac:dyDescent="0.2">
      <c r="A4641" t="s">
        <v>69</v>
      </c>
      <c r="B4641" t="str">
        <f>VLOOKUP(A4641,[1]Sheet1!$A:$B,2,0)</f>
        <v>CCCCC[n+]1ccn(c1)C</v>
      </c>
      <c r="C4641" t="s">
        <v>3</v>
      </c>
      <c r="D4641" t="str">
        <f>VLOOKUP(C4641,[1]Sheet1!$A:$B,2,0)</f>
        <v>F[P-](F)(F)(F)(F)F</v>
      </c>
      <c r="E4641" t="str">
        <f t="shared" si="360"/>
        <v>CCCCC[n+]1ccn(c1)C.F[P-](F)(F)(F)(F)F</v>
      </c>
      <c r="F4641">
        <v>273.40699999999998</v>
      </c>
      <c r="G4641">
        <v>101.325</v>
      </c>
      <c r="H4641">
        <v>422.1</v>
      </c>
      <c r="I4641">
        <f t="shared" si="361"/>
        <v>-1.4624275904136716E-2</v>
      </c>
      <c r="J4641">
        <f t="shared" si="362"/>
        <v>-0.13409119394795901</v>
      </c>
      <c r="K4641">
        <f t="shared" si="363"/>
        <v>2.6254153521544081</v>
      </c>
      <c r="L4641">
        <f t="shared" si="364"/>
        <v>6.0452422527884533</v>
      </c>
    </row>
    <row r="4642" spans="1:12" x14ac:dyDescent="0.2">
      <c r="A4642" t="s">
        <v>13</v>
      </c>
      <c r="B4642" t="str">
        <f>VLOOKUP(A4642,[1]Sheet1!$A:$B,2,0)</f>
        <v>CC[n+]1ccn(c1)C</v>
      </c>
      <c r="C4642" t="s">
        <v>103</v>
      </c>
      <c r="D4642" t="str">
        <f>VLOOKUP(C4642,[1]Sheet1!$A:$B,2,0)</f>
        <v>C(#N)[B-](C#N)(C#N)C#N</v>
      </c>
      <c r="E4642" t="str">
        <f t="shared" si="360"/>
        <v>CC[n+]1ccn(c1)C.C(#N)[B-](C#N)(C#N)C#N</v>
      </c>
      <c r="F4642">
        <v>353.15</v>
      </c>
      <c r="G4642">
        <v>101.325</v>
      </c>
      <c r="H4642">
        <v>422.1</v>
      </c>
      <c r="I4642">
        <f t="shared" si="361"/>
        <v>0.64097227528027922</v>
      </c>
      <c r="J4642">
        <f t="shared" si="362"/>
        <v>-0.13409119394795901</v>
      </c>
      <c r="K4642">
        <f t="shared" si="363"/>
        <v>2.6254153521544081</v>
      </c>
      <c r="L4642">
        <f t="shared" si="364"/>
        <v>6.0452422527884533</v>
      </c>
    </row>
    <row r="4643" spans="1:12" x14ac:dyDescent="0.2">
      <c r="A4643" t="s">
        <v>2</v>
      </c>
      <c r="B4643" t="str">
        <f>VLOOKUP(A4643,[1]Sheet1!$A:$B,2,0)</f>
        <v>CCCC[n+]1ccn(c1)C</v>
      </c>
      <c r="C4643" t="s">
        <v>3</v>
      </c>
      <c r="D4643" t="str">
        <f>VLOOKUP(C4643,[1]Sheet1!$A:$B,2,0)</f>
        <v>F[P-](F)(F)(F)(F)F</v>
      </c>
      <c r="E4643" t="str">
        <f t="shared" si="360"/>
        <v>CCCC[n+]1ccn(c1)C.F[P-](F)(F)(F)(F)F</v>
      </c>
      <c r="F4643">
        <v>317.75</v>
      </c>
      <c r="G4643">
        <v>101.325</v>
      </c>
      <c r="H4643">
        <v>422</v>
      </c>
      <c r="I4643">
        <f t="shared" si="361"/>
        <v>0.34993584685485868</v>
      </c>
      <c r="J4643">
        <f t="shared" si="362"/>
        <v>-0.13409119394795901</v>
      </c>
      <c r="K4643">
        <f t="shared" si="363"/>
        <v>2.6253124509616739</v>
      </c>
      <c r="L4643">
        <f t="shared" si="364"/>
        <v>6.045005314036012</v>
      </c>
    </row>
    <row r="4644" spans="1:12" x14ac:dyDescent="0.2">
      <c r="A4644" t="s">
        <v>2</v>
      </c>
      <c r="B4644" t="str">
        <f>VLOOKUP(A4644,[1]Sheet1!$A:$B,2,0)</f>
        <v>CCCC[n+]1ccn(c1)C</v>
      </c>
      <c r="C4644" t="s">
        <v>3</v>
      </c>
      <c r="D4644" t="str">
        <f>VLOOKUP(C4644,[1]Sheet1!$A:$B,2,0)</f>
        <v>F[P-](F)(F)(F)(F)F</v>
      </c>
      <c r="E4644" t="str">
        <f t="shared" si="360"/>
        <v>CCCC[n+]1ccn(c1)C.F[P-](F)(F)(F)(F)F</v>
      </c>
      <c r="F4644">
        <v>317.88</v>
      </c>
      <c r="G4644">
        <v>101.325</v>
      </c>
      <c r="H4644">
        <v>422</v>
      </c>
      <c r="I4644">
        <f t="shared" si="361"/>
        <v>0.35100462469935878</v>
      </c>
      <c r="J4644">
        <f t="shared" si="362"/>
        <v>-0.13409119394795901</v>
      </c>
      <c r="K4644">
        <f t="shared" si="363"/>
        <v>2.6253124509616739</v>
      </c>
      <c r="L4644">
        <f t="shared" si="364"/>
        <v>6.045005314036012</v>
      </c>
    </row>
    <row r="4645" spans="1:12" x14ac:dyDescent="0.2">
      <c r="A4645" t="s">
        <v>11</v>
      </c>
      <c r="B4645" t="str">
        <f>VLOOKUP(A4645,[1]Sheet1!$A:$B,2,0)</f>
        <v>CCCCCC[n+]1cccc2c1cccc2</v>
      </c>
      <c r="C4645" t="s">
        <v>8</v>
      </c>
      <c r="D4645" t="str">
        <f>VLOOKUP(C4645,[1]Sheet1!$A:$B,2,0)</f>
        <v>FC(S(=O)(=O)[N-]S(=O)(=O)C(F)(F)F)(F)F</v>
      </c>
      <c r="E4645" t="str">
        <f t="shared" si="360"/>
        <v>CCCCCC[n+]1cccc2c1cccc2.FC(S(=O)(=O)[N-]S(=O)(=O)C(F)(F)F)(F)F</v>
      </c>
      <c r="F4645">
        <v>283.72000000000003</v>
      </c>
      <c r="G4645">
        <v>101.325</v>
      </c>
      <c r="H4645">
        <v>422</v>
      </c>
      <c r="I4645">
        <f t="shared" si="361"/>
        <v>7.0162692636862645E-2</v>
      </c>
      <c r="J4645">
        <f t="shared" si="362"/>
        <v>-0.13409119394795901</v>
      </c>
      <c r="K4645">
        <f t="shared" si="363"/>
        <v>2.6253124509616739</v>
      </c>
      <c r="L4645">
        <f t="shared" si="364"/>
        <v>6.045005314036012</v>
      </c>
    </row>
    <row r="4646" spans="1:12" x14ac:dyDescent="0.2">
      <c r="A4646" t="s">
        <v>17</v>
      </c>
      <c r="B4646" t="str">
        <f>VLOOKUP(A4646,[1]Sheet1!$A:$B,2,0)</f>
        <v>CCCCCC[n+]1ccn(c1)C</v>
      </c>
      <c r="C4646" t="s">
        <v>3</v>
      </c>
      <c r="D4646" t="str">
        <f>VLOOKUP(C4646,[1]Sheet1!$A:$B,2,0)</f>
        <v>F[P-](F)(F)(F)(F)F</v>
      </c>
      <c r="E4646" t="str">
        <f t="shared" si="360"/>
        <v>CCCCCC[n+]1ccn(c1)C.F[P-](F)(F)(F)(F)F</v>
      </c>
      <c r="F4646">
        <v>293.14999999999998</v>
      </c>
      <c r="G4646">
        <v>101.325</v>
      </c>
      <c r="H4646">
        <v>422</v>
      </c>
      <c r="I4646">
        <f t="shared" si="361"/>
        <v>0.14769019320329493</v>
      </c>
      <c r="J4646">
        <f t="shared" si="362"/>
        <v>-0.13409119394795901</v>
      </c>
      <c r="K4646">
        <f t="shared" si="363"/>
        <v>2.6253124509616739</v>
      </c>
      <c r="L4646">
        <f t="shared" si="364"/>
        <v>6.045005314036012</v>
      </c>
    </row>
    <row r="4647" spans="1:12" x14ac:dyDescent="0.2">
      <c r="A4647" t="s">
        <v>17</v>
      </c>
      <c r="B4647" t="str">
        <f>VLOOKUP(A4647,[1]Sheet1!$A:$B,2,0)</f>
        <v>CCCCCC[n+]1ccn(c1)C</v>
      </c>
      <c r="C4647" t="s">
        <v>3</v>
      </c>
      <c r="D4647" t="str">
        <f>VLOOKUP(C4647,[1]Sheet1!$A:$B,2,0)</f>
        <v>F[P-](F)(F)(F)(F)F</v>
      </c>
      <c r="E4647" t="str">
        <f t="shared" si="360"/>
        <v>CCCCCC[n+]1ccn(c1)C.F[P-](F)(F)(F)(F)F</v>
      </c>
      <c r="F4647">
        <v>294.14999999999998</v>
      </c>
      <c r="G4647">
        <v>101.325</v>
      </c>
      <c r="H4647">
        <v>422</v>
      </c>
      <c r="I4647">
        <f t="shared" si="361"/>
        <v>0.15591156123791133</v>
      </c>
      <c r="J4647">
        <f t="shared" si="362"/>
        <v>-0.13409119394795901</v>
      </c>
      <c r="K4647">
        <f t="shared" si="363"/>
        <v>2.6253124509616739</v>
      </c>
      <c r="L4647">
        <f t="shared" si="364"/>
        <v>6.045005314036012</v>
      </c>
    </row>
    <row r="4648" spans="1:12" x14ac:dyDescent="0.2">
      <c r="A4648" t="s">
        <v>74</v>
      </c>
      <c r="B4648" t="str">
        <f>VLOOKUP(A4648,[1]Sheet1!$A:$B,2,0)</f>
        <v>C(C)[N+](C)(C)CCO</v>
      </c>
      <c r="C4648" t="s">
        <v>102</v>
      </c>
      <c r="D4648" t="str">
        <f>VLOOKUP(C4648,[1]Sheet1!$A:$B,2,0)</f>
        <v>S(C)(=O)(=O)[O-]</v>
      </c>
      <c r="E4648" t="str">
        <f t="shared" si="360"/>
        <v>C(C)[N+](C)(C)CCO.S(C)(=O)(=O)[O-]</v>
      </c>
      <c r="F4648">
        <v>375.15</v>
      </c>
      <c r="G4648">
        <v>101.325</v>
      </c>
      <c r="H4648">
        <v>422</v>
      </c>
      <c r="I4648">
        <f t="shared" si="361"/>
        <v>0.82184237204184019</v>
      </c>
      <c r="J4648">
        <f t="shared" si="362"/>
        <v>-0.13409119394795901</v>
      </c>
      <c r="K4648">
        <f t="shared" si="363"/>
        <v>2.6253124509616739</v>
      </c>
      <c r="L4648">
        <f t="shared" si="364"/>
        <v>6.045005314036012</v>
      </c>
    </row>
    <row r="4649" spans="1:12" x14ac:dyDescent="0.2">
      <c r="A4649" t="s">
        <v>47</v>
      </c>
      <c r="B4649" t="str">
        <f>VLOOKUP(A4649,[1]Sheet1!$A:$B,2,0)</f>
        <v>CCCC[n+]1ccccc1</v>
      </c>
      <c r="C4649" t="s">
        <v>10</v>
      </c>
      <c r="D4649" t="str">
        <f>VLOOKUP(C4649,[1]Sheet1!$A:$B,2,0)</f>
        <v>F[B-](F)(F)F</v>
      </c>
      <c r="E4649" t="str">
        <f t="shared" si="360"/>
        <v>CCCC[n+]1ccccc1.F[B-](F)(F)F</v>
      </c>
      <c r="F4649">
        <v>380.37</v>
      </c>
      <c r="G4649">
        <v>101.325</v>
      </c>
      <c r="H4649">
        <v>421.75</v>
      </c>
      <c r="I4649">
        <f t="shared" si="361"/>
        <v>0.86475791318253803</v>
      </c>
      <c r="J4649">
        <f t="shared" si="362"/>
        <v>-0.13409119394795901</v>
      </c>
      <c r="K4649">
        <f t="shared" si="363"/>
        <v>2.6250550912611628</v>
      </c>
      <c r="L4649">
        <f t="shared" si="364"/>
        <v>6.0444127214260774</v>
      </c>
    </row>
    <row r="4650" spans="1:12" x14ac:dyDescent="0.2">
      <c r="A4650" t="s">
        <v>2</v>
      </c>
      <c r="B4650" t="str">
        <f>VLOOKUP(A4650,[1]Sheet1!$A:$B,2,0)</f>
        <v>CCCC[n+]1ccn(c1)C</v>
      </c>
      <c r="C4650" t="s">
        <v>3</v>
      </c>
      <c r="D4650" t="str">
        <f>VLOOKUP(C4650,[1]Sheet1!$A:$B,2,0)</f>
        <v>F[P-](F)(F)(F)(F)F</v>
      </c>
      <c r="E4650" t="str">
        <f t="shared" si="360"/>
        <v>CCCC[n+]1ccn(c1)C.F[P-](F)(F)(F)(F)F</v>
      </c>
      <c r="F4650">
        <v>316.73</v>
      </c>
      <c r="G4650">
        <v>101.325</v>
      </c>
      <c r="H4650">
        <v>421.7</v>
      </c>
      <c r="I4650">
        <f t="shared" si="361"/>
        <v>0.34155005145955009</v>
      </c>
      <c r="J4650">
        <f t="shared" si="362"/>
        <v>-0.13409119394795901</v>
      </c>
      <c r="K4650">
        <f t="shared" si="363"/>
        <v>2.6250036010148636</v>
      </c>
      <c r="L4650">
        <f t="shared" si="364"/>
        <v>6.0442941607525142</v>
      </c>
    </row>
    <row r="4651" spans="1:12" x14ac:dyDescent="0.2">
      <c r="A4651" t="s">
        <v>2</v>
      </c>
      <c r="B4651" t="str">
        <f>VLOOKUP(A4651,[1]Sheet1!$A:$B,2,0)</f>
        <v>CCCC[n+]1ccn(c1)C</v>
      </c>
      <c r="C4651" t="s">
        <v>3</v>
      </c>
      <c r="D4651" t="str">
        <f>VLOOKUP(C4651,[1]Sheet1!$A:$B,2,0)</f>
        <v>F[P-](F)(F)(F)(F)F</v>
      </c>
      <c r="E4651" t="str">
        <f t="shared" si="360"/>
        <v>CCCC[n+]1ccn(c1)C.F[P-](F)(F)(F)(F)F</v>
      </c>
      <c r="F4651">
        <v>316.86</v>
      </c>
      <c r="G4651">
        <v>101.325</v>
      </c>
      <c r="H4651">
        <v>421.7</v>
      </c>
      <c r="I4651">
        <f t="shared" si="361"/>
        <v>0.34261882930405019</v>
      </c>
      <c r="J4651">
        <f t="shared" si="362"/>
        <v>-0.13409119394795901</v>
      </c>
      <c r="K4651">
        <f t="shared" si="363"/>
        <v>2.6250036010148636</v>
      </c>
      <c r="L4651">
        <f t="shared" si="364"/>
        <v>6.0442941607525142</v>
      </c>
    </row>
    <row r="4652" spans="1:12" x14ac:dyDescent="0.2">
      <c r="A4652" t="s">
        <v>2</v>
      </c>
      <c r="B4652" t="str">
        <f>VLOOKUP(A4652,[1]Sheet1!$A:$B,2,0)</f>
        <v>CCCC[n+]1ccn(c1)C</v>
      </c>
      <c r="C4652" t="s">
        <v>3</v>
      </c>
      <c r="D4652" t="str">
        <f>VLOOKUP(C4652,[1]Sheet1!$A:$B,2,0)</f>
        <v>F[P-](F)(F)(F)(F)F</v>
      </c>
      <c r="E4652" t="str">
        <f t="shared" si="360"/>
        <v>CCCC[n+]1ccn(c1)C.F[P-](F)(F)(F)(F)F</v>
      </c>
      <c r="F4652">
        <v>316.98</v>
      </c>
      <c r="G4652">
        <v>101.325</v>
      </c>
      <c r="H4652">
        <v>421.7</v>
      </c>
      <c r="I4652">
        <f t="shared" si="361"/>
        <v>0.34360539346820418</v>
      </c>
      <c r="J4652">
        <f t="shared" si="362"/>
        <v>-0.13409119394795901</v>
      </c>
      <c r="K4652">
        <f t="shared" si="363"/>
        <v>2.6250036010148636</v>
      </c>
      <c r="L4652">
        <f t="shared" si="364"/>
        <v>6.0442941607525142</v>
      </c>
    </row>
    <row r="4653" spans="1:12" x14ac:dyDescent="0.2">
      <c r="A4653" t="s">
        <v>2</v>
      </c>
      <c r="B4653" t="str">
        <f>VLOOKUP(A4653,[1]Sheet1!$A:$B,2,0)</f>
        <v>CCCC[n+]1ccn(c1)C</v>
      </c>
      <c r="C4653" t="s">
        <v>3</v>
      </c>
      <c r="D4653" t="str">
        <f>VLOOKUP(C4653,[1]Sheet1!$A:$B,2,0)</f>
        <v>F[P-](F)(F)(F)(F)F</v>
      </c>
      <c r="E4653" t="str">
        <f t="shared" si="360"/>
        <v>CCCC[n+]1ccn(c1)C.F[P-](F)(F)(F)(F)F</v>
      </c>
      <c r="F4653">
        <v>317.11</v>
      </c>
      <c r="G4653">
        <v>101.325</v>
      </c>
      <c r="H4653">
        <v>421.7</v>
      </c>
      <c r="I4653">
        <f t="shared" si="361"/>
        <v>0.34467417131270428</v>
      </c>
      <c r="J4653">
        <f t="shared" si="362"/>
        <v>-0.13409119394795901</v>
      </c>
      <c r="K4653">
        <f t="shared" si="363"/>
        <v>2.6250036010148636</v>
      </c>
      <c r="L4653">
        <f t="shared" si="364"/>
        <v>6.0442941607525142</v>
      </c>
    </row>
    <row r="4654" spans="1:12" x14ac:dyDescent="0.2">
      <c r="A4654" t="s">
        <v>2</v>
      </c>
      <c r="B4654" t="str">
        <f>VLOOKUP(A4654,[1]Sheet1!$A:$B,2,0)</f>
        <v>CCCC[n+]1ccn(c1)C</v>
      </c>
      <c r="C4654" t="s">
        <v>3</v>
      </c>
      <c r="D4654" t="str">
        <f>VLOOKUP(C4654,[1]Sheet1!$A:$B,2,0)</f>
        <v>F[P-](F)(F)(F)(F)F</v>
      </c>
      <c r="E4654" t="str">
        <f t="shared" si="360"/>
        <v>CCCC[n+]1ccn(c1)C.F[P-](F)(F)(F)(F)F</v>
      </c>
      <c r="F4654">
        <v>317.24</v>
      </c>
      <c r="G4654">
        <v>101.325</v>
      </c>
      <c r="H4654">
        <v>421.7</v>
      </c>
      <c r="I4654">
        <f t="shared" si="361"/>
        <v>0.34574294915720438</v>
      </c>
      <c r="J4654">
        <f t="shared" si="362"/>
        <v>-0.13409119394795901</v>
      </c>
      <c r="K4654">
        <f t="shared" si="363"/>
        <v>2.6250036010148636</v>
      </c>
      <c r="L4654">
        <f t="shared" si="364"/>
        <v>6.0442941607525142</v>
      </c>
    </row>
    <row r="4655" spans="1:12" x14ac:dyDescent="0.2">
      <c r="A4655" t="s">
        <v>2</v>
      </c>
      <c r="B4655" t="str">
        <f>VLOOKUP(A4655,[1]Sheet1!$A:$B,2,0)</f>
        <v>CCCC[n+]1ccn(c1)C</v>
      </c>
      <c r="C4655" t="s">
        <v>3</v>
      </c>
      <c r="D4655" t="str">
        <f>VLOOKUP(C4655,[1]Sheet1!$A:$B,2,0)</f>
        <v>F[P-](F)(F)(F)(F)F</v>
      </c>
      <c r="E4655" t="str">
        <f t="shared" si="360"/>
        <v>CCCC[n+]1ccn(c1)C.F[P-](F)(F)(F)(F)F</v>
      </c>
      <c r="F4655">
        <v>317.36</v>
      </c>
      <c r="G4655">
        <v>101.325</v>
      </c>
      <c r="H4655">
        <v>421.7</v>
      </c>
      <c r="I4655">
        <f t="shared" si="361"/>
        <v>0.34672951332135837</v>
      </c>
      <c r="J4655">
        <f t="shared" si="362"/>
        <v>-0.13409119394795901</v>
      </c>
      <c r="K4655">
        <f t="shared" si="363"/>
        <v>2.6250036010148636</v>
      </c>
      <c r="L4655">
        <f t="shared" si="364"/>
        <v>6.0442941607525142</v>
      </c>
    </row>
    <row r="4656" spans="1:12" x14ac:dyDescent="0.2">
      <c r="A4656" t="s">
        <v>60</v>
      </c>
      <c r="B4656" t="str">
        <f>VLOOKUP(A4656,[1]Sheet1!$A:$B,2,0)</f>
        <v>CCCC[n+]1ccc(cc1)C</v>
      </c>
      <c r="C4656" t="s">
        <v>10</v>
      </c>
      <c r="D4656" t="str">
        <f>VLOOKUP(C4656,[1]Sheet1!$A:$B,2,0)</f>
        <v>F[B-](F)(F)F</v>
      </c>
      <c r="E4656" t="str">
        <f t="shared" si="360"/>
        <v>CCCC[n+]1ccc(cc1)C.F[B-](F)(F)F</v>
      </c>
      <c r="F4656">
        <v>313.14999999999998</v>
      </c>
      <c r="G4656">
        <v>101.325</v>
      </c>
      <c r="H4656">
        <v>421.7</v>
      </c>
      <c r="I4656">
        <f t="shared" si="361"/>
        <v>0.31211755389562301</v>
      </c>
      <c r="J4656">
        <f t="shared" si="362"/>
        <v>-0.13409119394795901</v>
      </c>
      <c r="K4656">
        <f t="shared" si="363"/>
        <v>2.6250036010148636</v>
      </c>
      <c r="L4656">
        <f t="shared" si="364"/>
        <v>6.0442941607525142</v>
      </c>
    </row>
    <row r="4657" spans="1:12" x14ac:dyDescent="0.2">
      <c r="A4657" t="s">
        <v>2</v>
      </c>
      <c r="B4657" t="str">
        <f>VLOOKUP(A4657,[1]Sheet1!$A:$B,2,0)</f>
        <v>CCCC[n+]1ccn(c1)C</v>
      </c>
      <c r="C4657" t="s">
        <v>3</v>
      </c>
      <c r="D4657" t="str">
        <f>VLOOKUP(C4657,[1]Sheet1!$A:$B,2,0)</f>
        <v>F[P-](F)(F)(F)(F)F</v>
      </c>
      <c r="E4657" t="str">
        <f t="shared" si="360"/>
        <v>CCCC[n+]1ccn(c1)C.F[P-](F)(F)(F)(F)F</v>
      </c>
      <c r="F4657">
        <v>316.60000000000002</v>
      </c>
      <c r="G4657">
        <v>101.325</v>
      </c>
      <c r="H4657">
        <v>421.4</v>
      </c>
      <c r="I4657">
        <f t="shared" si="361"/>
        <v>0.34048127361504998</v>
      </c>
      <c r="J4657">
        <f t="shared" si="362"/>
        <v>-0.13409119394795901</v>
      </c>
      <c r="K4657">
        <f t="shared" si="363"/>
        <v>2.6246945312720813</v>
      </c>
      <c r="L4657">
        <f t="shared" si="364"/>
        <v>6.0435825013700883</v>
      </c>
    </row>
    <row r="4658" spans="1:12" x14ac:dyDescent="0.2">
      <c r="A4658" t="s">
        <v>2</v>
      </c>
      <c r="B4658" t="str">
        <f>VLOOKUP(A4658,[1]Sheet1!$A:$B,2,0)</f>
        <v>CCCC[n+]1ccn(c1)C</v>
      </c>
      <c r="C4658" t="s">
        <v>3</v>
      </c>
      <c r="D4658" t="str">
        <f>VLOOKUP(C4658,[1]Sheet1!$A:$B,2,0)</f>
        <v>F[P-](F)(F)(F)(F)F</v>
      </c>
      <c r="E4658" t="str">
        <f t="shared" si="360"/>
        <v>CCCC[n+]1ccn(c1)C.F[P-](F)(F)(F)(F)F</v>
      </c>
      <c r="F4658">
        <v>317.49</v>
      </c>
      <c r="G4658">
        <v>101.325</v>
      </c>
      <c r="H4658">
        <v>421.4</v>
      </c>
      <c r="I4658">
        <f t="shared" si="361"/>
        <v>0.34779829116585848</v>
      </c>
      <c r="J4658">
        <f t="shared" si="362"/>
        <v>-0.13409119394795901</v>
      </c>
      <c r="K4658">
        <f t="shared" si="363"/>
        <v>2.6246945312720813</v>
      </c>
      <c r="L4658">
        <f t="shared" si="364"/>
        <v>6.0435825013700883</v>
      </c>
    </row>
    <row r="4659" spans="1:12" x14ac:dyDescent="0.2">
      <c r="A4659" t="s">
        <v>2</v>
      </c>
      <c r="B4659" t="str">
        <f>VLOOKUP(A4659,[1]Sheet1!$A:$B,2,0)</f>
        <v>CCCC[n+]1ccn(c1)C</v>
      </c>
      <c r="C4659" t="s">
        <v>3</v>
      </c>
      <c r="D4659" t="str">
        <f>VLOOKUP(C4659,[1]Sheet1!$A:$B,2,0)</f>
        <v>F[P-](F)(F)(F)(F)F</v>
      </c>
      <c r="E4659" t="str">
        <f t="shared" si="360"/>
        <v>CCCC[n+]1ccn(c1)C.F[P-](F)(F)(F)(F)F</v>
      </c>
      <c r="F4659">
        <v>315.95</v>
      </c>
      <c r="G4659">
        <v>101.325</v>
      </c>
      <c r="H4659">
        <v>421.2</v>
      </c>
      <c r="I4659">
        <f t="shared" si="361"/>
        <v>0.33513738439254903</v>
      </c>
      <c r="J4659">
        <f t="shared" si="362"/>
        <v>-0.13409119394795901</v>
      </c>
      <c r="K4659">
        <f t="shared" si="363"/>
        <v>2.624488362513449</v>
      </c>
      <c r="L4659">
        <f t="shared" si="364"/>
        <v>6.0431077802598203</v>
      </c>
    </row>
    <row r="4660" spans="1:12" x14ac:dyDescent="0.2">
      <c r="A4660" t="s">
        <v>2</v>
      </c>
      <c r="B4660" t="str">
        <f>VLOOKUP(A4660,[1]Sheet1!$A:$B,2,0)</f>
        <v>CCCC[n+]1ccn(c1)C</v>
      </c>
      <c r="C4660" t="s">
        <v>3</v>
      </c>
      <c r="D4660" t="str">
        <f>VLOOKUP(C4660,[1]Sheet1!$A:$B,2,0)</f>
        <v>F[P-](F)(F)(F)(F)F</v>
      </c>
      <c r="E4660" t="str">
        <f t="shared" si="360"/>
        <v>CCCC[n+]1ccn(c1)C.F[P-](F)(F)(F)(F)F</v>
      </c>
      <c r="F4660">
        <v>316.2</v>
      </c>
      <c r="G4660">
        <v>101.325</v>
      </c>
      <c r="H4660">
        <v>421.2</v>
      </c>
      <c r="I4660">
        <f t="shared" si="361"/>
        <v>0.33719272640120318</v>
      </c>
      <c r="J4660">
        <f t="shared" si="362"/>
        <v>-0.13409119394795901</v>
      </c>
      <c r="K4660">
        <f t="shared" si="363"/>
        <v>2.624488362513449</v>
      </c>
      <c r="L4660">
        <f t="shared" si="364"/>
        <v>6.0431077802598203</v>
      </c>
    </row>
    <row r="4661" spans="1:12" x14ac:dyDescent="0.2">
      <c r="A4661" t="s">
        <v>2</v>
      </c>
      <c r="B4661" t="str">
        <f>VLOOKUP(A4661,[1]Sheet1!$A:$B,2,0)</f>
        <v>CCCC[n+]1ccn(c1)C</v>
      </c>
      <c r="C4661" t="s">
        <v>3</v>
      </c>
      <c r="D4661" t="str">
        <f>VLOOKUP(C4661,[1]Sheet1!$A:$B,2,0)</f>
        <v>F[P-](F)(F)(F)(F)F</v>
      </c>
      <c r="E4661" t="str">
        <f t="shared" si="360"/>
        <v>CCCC[n+]1ccn(c1)C.F[P-](F)(F)(F)(F)F</v>
      </c>
      <c r="F4661">
        <v>316.48</v>
      </c>
      <c r="G4661">
        <v>101.325</v>
      </c>
      <c r="H4661">
        <v>421.2</v>
      </c>
      <c r="I4661">
        <f t="shared" si="361"/>
        <v>0.33949470945089599</v>
      </c>
      <c r="J4661">
        <f t="shared" si="362"/>
        <v>-0.13409119394795901</v>
      </c>
      <c r="K4661">
        <f t="shared" si="363"/>
        <v>2.624488362513449</v>
      </c>
      <c r="L4661">
        <f t="shared" si="364"/>
        <v>6.0431077802598203</v>
      </c>
    </row>
    <row r="4662" spans="1:12" x14ac:dyDescent="0.2">
      <c r="A4662" t="s">
        <v>11</v>
      </c>
      <c r="B4662" t="str">
        <f>VLOOKUP(A4662,[1]Sheet1!$A:$B,2,0)</f>
        <v>CCCCCC[n+]1cccc2c1cccc2</v>
      </c>
      <c r="C4662" t="s">
        <v>8</v>
      </c>
      <c r="D4662" t="str">
        <f>VLOOKUP(C4662,[1]Sheet1!$A:$B,2,0)</f>
        <v>FC(S(=O)(=O)[N-]S(=O)(=O)C(F)(F)F)(F)F</v>
      </c>
      <c r="E4662" t="str">
        <f t="shared" si="360"/>
        <v>CCCCCC[n+]1cccc2c1cccc2.FC(S(=O)(=O)[N-]S(=O)(=O)C(F)(F)F)(F)F</v>
      </c>
      <c r="F4662">
        <v>283.12</v>
      </c>
      <c r="G4662">
        <v>101.325</v>
      </c>
      <c r="H4662">
        <v>421</v>
      </c>
      <c r="I4662">
        <f t="shared" si="361"/>
        <v>6.5229871816092605E-2</v>
      </c>
      <c r="J4662">
        <f t="shared" si="362"/>
        <v>-0.13409119394795901</v>
      </c>
      <c r="K4662">
        <f t="shared" si="363"/>
        <v>2.6242820958356683</v>
      </c>
      <c r="L4662">
        <f t="shared" si="364"/>
        <v>6.0426328336823811</v>
      </c>
    </row>
    <row r="4663" spans="1:12" x14ac:dyDescent="0.2">
      <c r="A4663" t="s">
        <v>2</v>
      </c>
      <c r="B4663" t="str">
        <f>VLOOKUP(A4663,[1]Sheet1!$A:$B,2,0)</f>
        <v>CCCC[n+]1ccn(c1)C</v>
      </c>
      <c r="C4663" t="s">
        <v>3</v>
      </c>
      <c r="D4663" t="str">
        <f>VLOOKUP(C4663,[1]Sheet1!$A:$B,2,0)</f>
        <v>F[P-](F)(F)(F)(F)F</v>
      </c>
      <c r="E4663" t="str">
        <f t="shared" si="360"/>
        <v>CCCC[n+]1ccn(c1)C.F[P-](F)(F)(F)(F)F</v>
      </c>
      <c r="F4663">
        <v>315.18</v>
      </c>
      <c r="G4663">
        <v>101.325</v>
      </c>
      <c r="H4663">
        <v>420.9</v>
      </c>
      <c r="I4663">
        <f t="shared" si="361"/>
        <v>0.32880693100589459</v>
      </c>
      <c r="J4663">
        <f t="shared" si="362"/>
        <v>-0.13409119394795901</v>
      </c>
      <c r="K4663">
        <f t="shared" si="363"/>
        <v>2.6241789257480224</v>
      </c>
      <c r="L4663">
        <f t="shared" si="364"/>
        <v>6.0423952757765251</v>
      </c>
    </row>
    <row r="4664" spans="1:12" x14ac:dyDescent="0.2">
      <c r="A4664" t="s">
        <v>2</v>
      </c>
      <c r="B4664" t="str">
        <f>VLOOKUP(A4664,[1]Sheet1!$A:$B,2,0)</f>
        <v>CCCC[n+]1ccn(c1)C</v>
      </c>
      <c r="C4664" t="s">
        <v>3</v>
      </c>
      <c r="D4664" t="str">
        <f>VLOOKUP(C4664,[1]Sheet1!$A:$B,2,0)</f>
        <v>F[P-](F)(F)(F)(F)F</v>
      </c>
      <c r="E4664" t="str">
        <f t="shared" si="360"/>
        <v>CCCC[n+]1ccn(c1)C.F[P-](F)(F)(F)(F)F</v>
      </c>
      <c r="F4664">
        <v>315.31</v>
      </c>
      <c r="G4664">
        <v>101.325</v>
      </c>
      <c r="H4664">
        <v>420.9</v>
      </c>
      <c r="I4664">
        <f t="shared" si="361"/>
        <v>0.32987570885039469</v>
      </c>
      <c r="J4664">
        <f t="shared" si="362"/>
        <v>-0.13409119394795901</v>
      </c>
      <c r="K4664">
        <f t="shared" si="363"/>
        <v>2.6241789257480224</v>
      </c>
      <c r="L4664">
        <f t="shared" si="364"/>
        <v>6.0423952757765251</v>
      </c>
    </row>
    <row r="4665" spans="1:12" x14ac:dyDescent="0.2">
      <c r="A4665" t="s">
        <v>2</v>
      </c>
      <c r="B4665" t="str">
        <f>VLOOKUP(A4665,[1]Sheet1!$A:$B,2,0)</f>
        <v>CCCC[n+]1ccn(c1)C</v>
      </c>
      <c r="C4665" t="s">
        <v>3</v>
      </c>
      <c r="D4665" t="str">
        <f>VLOOKUP(C4665,[1]Sheet1!$A:$B,2,0)</f>
        <v>F[P-](F)(F)(F)(F)F</v>
      </c>
      <c r="E4665" t="str">
        <f t="shared" si="360"/>
        <v>CCCC[n+]1ccn(c1)C.F[P-](F)(F)(F)(F)F</v>
      </c>
      <c r="F4665">
        <v>315.43</v>
      </c>
      <c r="G4665">
        <v>101.325</v>
      </c>
      <c r="H4665">
        <v>420.9</v>
      </c>
      <c r="I4665">
        <f t="shared" si="361"/>
        <v>0.33086227301454868</v>
      </c>
      <c r="J4665">
        <f t="shared" si="362"/>
        <v>-0.13409119394795901</v>
      </c>
      <c r="K4665">
        <f t="shared" si="363"/>
        <v>2.6241789257480224</v>
      </c>
      <c r="L4665">
        <f t="shared" si="364"/>
        <v>6.0423952757765251</v>
      </c>
    </row>
    <row r="4666" spans="1:12" x14ac:dyDescent="0.2">
      <c r="A4666" t="s">
        <v>2</v>
      </c>
      <c r="B4666" t="str">
        <f>VLOOKUP(A4666,[1]Sheet1!$A:$B,2,0)</f>
        <v>CCCC[n+]1ccn(c1)C</v>
      </c>
      <c r="C4666" t="s">
        <v>3</v>
      </c>
      <c r="D4666" t="str">
        <f>VLOOKUP(C4666,[1]Sheet1!$A:$B,2,0)</f>
        <v>F[P-](F)(F)(F)(F)F</v>
      </c>
      <c r="E4666" t="str">
        <f t="shared" si="360"/>
        <v>CCCC[n+]1ccn(c1)C.F[P-](F)(F)(F)(F)F</v>
      </c>
      <c r="F4666">
        <v>315.56</v>
      </c>
      <c r="G4666">
        <v>101.325</v>
      </c>
      <c r="H4666">
        <v>420.9</v>
      </c>
      <c r="I4666">
        <f t="shared" si="361"/>
        <v>0.33193105085904878</v>
      </c>
      <c r="J4666">
        <f t="shared" si="362"/>
        <v>-0.13409119394795901</v>
      </c>
      <c r="K4666">
        <f t="shared" si="363"/>
        <v>2.6241789257480224</v>
      </c>
      <c r="L4666">
        <f t="shared" si="364"/>
        <v>6.0423952757765251</v>
      </c>
    </row>
    <row r="4667" spans="1:12" x14ac:dyDescent="0.2">
      <c r="A4667" t="s">
        <v>2</v>
      </c>
      <c r="B4667" t="str">
        <f>VLOOKUP(A4667,[1]Sheet1!$A:$B,2,0)</f>
        <v>CCCC[n+]1ccn(c1)C</v>
      </c>
      <c r="C4667" t="s">
        <v>3</v>
      </c>
      <c r="D4667" t="str">
        <f>VLOOKUP(C4667,[1]Sheet1!$A:$B,2,0)</f>
        <v>F[P-](F)(F)(F)(F)F</v>
      </c>
      <c r="E4667" t="str">
        <f t="shared" si="360"/>
        <v>CCCC[n+]1ccn(c1)C.F[P-](F)(F)(F)(F)F</v>
      </c>
      <c r="F4667">
        <v>315.7</v>
      </c>
      <c r="G4667">
        <v>101.325</v>
      </c>
      <c r="H4667">
        <v>420.9</v>
      </c>
      <c r="I4667">
        <f t="shared" si="361"/>
        <v>0.33308204238389494</v>
      </c>
      <c r="J4667">
        <f t="shared" si="362"/>
        <v>-0.13409119394795901</v>
      </c>
      <c r="K4667">
        <f t="shared" si="363"/>
        <v>2.6241789257480224</v>
      </c>
      <c r="L4667">
        <f t="shared" si="364"/>
        <v>6.0423952757765251</v>
      </c>
    </row>
    <row r="4668" spans="1:12" x14ac:dyDescent="0.2">
      <c r="A4668" t="s">
        <v>2</v>
      </c>
      <c r="B4668" t="str">
        <f>VLOOKUP(A4668,[1]Sheet1!$A:$B,2,0)</f>
        <v>CCCC[n+]1ccn(c1)C</v>
      </c>
      <c r="C4668" t="s">
        <v>3</v>
      </c>
      <c r="D4668" t="str">
        <f>VLOOKUP(C4668,[1]Sheet1!$A:$B,2,0)</f>
        <v>F[P-](F)(F)(F)(F)F</v>
      </c>
      <c r="E4668" t="str">
        <f t="shared" si="360"/>
        <v>CCCC[n+]1ccn(c1)C.F[P-](F)(F)(F)(F)F</v>
      </c>
      <c r="F4668">
        <v>315.82</v>
      </c>
      <c r="G4668">
        <v>101.325</v>
      </c>
      <c r="H4668">
        <v>420.9</v>
      </c>
      <c r="I4668">
        <f t="shared" si="361"/>
        <v>0.33406860654804899</v>
      </c>
      <c r="J4668">
        <f t="shared" si="362"/>
        <v>-0.13409119394795901</v>
      </c>
      <c r="K4668">
        <f t="shared" si="363"/>
        <v>2.6241789257480224</v>
      </c>
      <c r="L4668">
        <f t="shared" si="364"/>
        <v>6.0423952757765251</v>
      </c>
    </row>
    <row r="4669" spans="1:12" x14ac:dyDescent="0.2">
      <c r="A4669" t="s">
        <v>2</v>
      </c>
      <c r="B4669" t="str">
        <f>VLOOKUP(A4669,[1]Sheet1!$A:$B,2,0)</f>
        <v>CCCC[n+]1ccn(c1)C</v>
      </c>
      <c r="C4669" t="s">
        <v>3</v>
      </c>
      <c r="D4669" t="str">
        <f>VLOOKUP(C4669,[1]Sheet1!$A:$B,2,0)</f>
        <v>F[P-](F)(F)(F)(F)F</v>
      </c>
      <c r="E4669" t="str">
        <f t="shared" si="360"/>
        <v>CCCC[n+]1ccn(c1)C.F[P-](F)(F)(F)(F)F</v>
      </c>
      <c r="F4669">
        <v>316.08</v>
      </c>
      <c r="G4669">
        <v>101.325</v>
      </c>
      <c r="H4669">
        <v>420.9</v>
      </c>
      <c r="I4669">
        <f t="shared" si="361"/>
        <v>0.33620616223704913</v>
      </c>
      <c r="J4669">
        <f t="shared" si="362"/>
        <v>-0.13409119394795901</v>
      </c>
      <c r="K4669">
        <f t="shared" si="363"/>
        <v>2.6241789257480224</v>
      </c>
      <c r="L4669">
        <f t="shared" si="364"/>
        <v>6.0423952757765251</v>
      </c>
    </row>
    <row r="4670" spans="1:12" x14ac:dyDescent="0.2">
      <c r="A4670" t="s">
        <v>161</v>
      </c>
      <c r="B4670" t="str">
        <f>VLOOKUP(A4670,[1]Sheet1!$A:$B,2,0)</f>
        <v>N#CCCC[N+]1=CC=CC=C1</v>
      </c>
      <c r="C4670" t="s">
        <v>3</v>
      </c>
      <c r="D4670" t="str">
        <f>VLOOKUP(C4670,[1]Sheet1!$A:$B,2,0)</f>
        <v>F[P-](F)(F)(F)(F)F</v>
      </c>
      <c r="E4670" t="str">
        <f t="shared" si="360"/>
        <v>N#CCCC[N+]1=CC=CC=C1.F[P-](F)(F)(F)(F)F</v>
      </c>
      <c r="F4670">
        <v>298.14999999999998</v>
      </c>
      <c r="G4670">
        <v>101.325</v>
      </c>
      <c r="H4670">
        <v>420.7</v>
      </c>
      <c r="I4670">
        <f t="shared" si="361"/>
        <v>0.18879703337637696</v>
      </c>
      <c r="J4670">
        <f t="shared" si="362"/>
        <v>-0.13409119394795901</v>
      </c>
      <c r="K4670">
        <f t="shared" si="363"/>
        <v>2.6239725120169965</v>
      </c>
      <c r="L4670">
        <f t="shared" si="364"/>
        <v>6.0419199905964751</v>
      </c>
    </row>
    <row r="4671" spans="1:12" x14ac:dyDescent="0.2">
      <c r="A4671" t="s">
        <v>2</v>
      </c>
      <c r="B4671" t="str">
        <f>VLOOKUP(A4671,[1]Sheet1!$A:$B,2,0)</f>
        <v>CCCC[n+]1ccn(c1)C</v>
      </c>
      <c r="C4671" t="s">
        <v>3</v>
      </c>
      <c r="D4671" t="str">
        <f>VLOOKUP(C4671,[1]Sheet1!$A:$B,2,0)</f>
        <v>F[P-](F)(F)(F)(F)F</v>
      </c>
      <c r="E4671" t="str">
        <f t="shared" si="360"/>
        <v>CCCC[n+]1ccn(c1)C.F[P-](F)(F)(F)(F)F</v>
      </c>
      <c r="F4671">
        <v>314.54000000000002</v>
      </c>
      <c r="G4671">
        <v>101.325</v>
      </c>
      <c r="H4671">
        <v>420.6</v>
      </c>
      <c r="I4671">
        <f t="shared" si="361"/>
        <v>0.32354525546374019</v>
      </c>
      <c r="J4671">
        <f t="shared" si="362"/>
        <v>-0.13409119394795901</v>
      </c>
      <c r="K4671">
        <f t="shared" si="363"/>
        <v>2.6238692683503024</v>
      </c>
      <c r="L4671">
        <f t="shared" si="364"/>
        <v>6.0416822632685996</v>
      </c>
    </row>
    <row r="4672" spans="1:12" x14ac:dyDescent="0.2">
      <c r="A4672" t="s">
        <v>2</v>
      </c>
      <c r="B4672" t="str">
        <f>VLOOKUP(A4672,[1]Sheet1!$A:$B,2,0)</f>
        <v>CCCC[n+]1ccn(c1)C</v>
      </c>
      <c r="C4672" t="s">
        <v>3</v>
      </c>
      <c r="D4672" t="str">
        <f>VLOOKUP(C4672,[1]Sheet1!$A:$B,2,0)</f>
        <v>F[P-](F)(F)(F)(F)F</v>
      </c>
      <c r="E4672" t="str">
        <f t="shared" si="360"/>
        <v>CCCC[n+]1ccn(c1)C.F[P-](F)(F)(F)(F)F</v>
      </c>
      <c r="F4672">
        <v>314.67</v>
      </c>
      <c r="G4672">
        <v>101.325</v>
      </c>
      <c r="H4672">
        <v>420.6</v>
      </c>
      <c r="I4672">
        <f t="shared" si="361"/>
        <v>0.32461403330824029</v>
      </c>
      <c r="J4672">
        <f t="shared" si="362"/>
        <v>-0.13409119394795901</v>
      </c>
      <c r="K4672">
        <f t="shared" si="363"/>
        <v>2.6238692683503024</v>
      </c>
      <c r="L4672">
        <f t="shared" si="364"/>
        <v>6.0416822632685996</v>
      </c>
    </row>
    <row r="4673" spans="1:12" x14ac:dyDescent="0.2">
      <c r="A4673" t="s">
        <v>2</v>
      </c>
      <c r="B4673" t="str">
        <f>VLOOKUP(A4673,[1]Sheet1!$A:$B,2,0)</f>
        <v>CCCC[n+]1ccn(c1)C</v>
      </c>
      <c r="C4673" t="s">
        <v>3</v>
      </c>
      <c r="D4673" t="str">
        <f>VLOOKUP(C4673,[1]Sheet1!$A:$B,2,0)</f>
        <v>F[P-](F)(F)(F)(F)F</v>
      </c>
      <c r="E4673" t="str">
        <f t="shared" si="360"/>
        <v>CCCC[n+]1ccn(c1)C.F[P-](F)(F)(F)(F)F</v>
      </c>
      <c r="F4673">
        <v>314.93</v>
      </c>
      <c r="G4673">
        <v>101.325</v>
      </c>
      <c r="H4673">
        <v>420.6</v>
      </c>
      <c r="I4673">
        <f t="shared" si="361"/>
        <v>0.32675158899724049</v>
      </c>
      <c r="J4673">
        <f t="shared" si="362"/>
        <v>-0.13409119394795901</v>
      </c>
      <c r="K4673">
        <f t="shared" si="363"/>
        <v>2.6238692683503024</v>
      </c>
      <c r="L4673">
        <f t="shared" si="364"/>
        <v>6.0416822632685996</v>
      </c>
    </row>
    <row r="4674" spans="1:12" x14ac:dyDescent="0.2">
      <c r="A4674" t="s">
        <v>2</v>
      </c>
      <c r="B4674" t="str">
        <f>VLOOKUP(A4674,[1]Sheet1!$A:$B,2,0)</f>
        <v>CCCC[n+]1ccn(c1)C</v>
      </c>
      <c r="C4674" t="s">
        <v>3</v>
      </c>
      <c r="D4674" t="str">
        <f>VLOOKUP(C4674,[1]Sheet1!$A:$B,2,0)</f>
        <v>F[P-](F)(F)(F)(F)F</v>
      </c>
      <c r="E4674" t="str">
        <f t="shared" ref="E4674:E4737" si="365">B4674&amp;"."&amp;D4674</f>
        <v>CCCC[n+]1ccn(c1)C.F[P-](F)(F)(F)(F)F</v>
      </c>
      <c r="F4674">
        <v>315.05</v>
      </c>
      <c r="G4674">
        <v>101.325</v>
      </c>
      <c r="H4674">
        <v>420.6</v>
      </c>
      <c r="I4674">
        <f t="shared" ref="I4674:I4737" si="366">STANDARDIZE(F4674,AVERAGE(F:F),STDEVP(F:F))</f>
        <v>0.32773815316139449</v>
      </c>
      <c r="J4674">
        <f t="shared" ref="J4674:J4737" si="367">STANDARDIZE(G4674,AVERAGE(G:G),STDEVP(G:G))</f>
        <v>-0.13409119394795901</v>
      </c>
      <c r="K4674">
        <f t="shared" si="363"/>
        <v>2.6238692683503024</v>
      </c>
      <c r="L4674">
        <f t="shared" si="364"/>
        <v>6.0416822632685996</v>
      </c>
    </row>
    <row r="4675" spans="1:12" x14ac:dyDescent="0.2">
      <c r="A4675" t="s">
        <v>7</v>
      </c>
      <c r="B4675" t="str">
        <f>VLOOKUP(A4675,[1]Sheet1!$A:$B,2,0)</f>
        <v>CCCCCCCCCCCCCC[n+]1ccn(c1)C</v>
      </c>
      <c r="C4675" t="s">
        <v>8</v>
      </c>
      <c r="D4675" t="str">
        <f>VLOOKUP(C4675,[1]Sheet1!$A:$B,2,0)</f>
        <v>FC(S(=O)(=O)[N-]S(=O)(=O)C(F)(F)F)(F)F</v>
      </c>
      <c r="E4675" t="str">
        <f t="shared" si="365"/>
        <v>CCCCCCCCCCCCCC[n+]1ccn(c1)C.FC(S(=O)(=O)[N-]S(=O)(=O)C(F)(F)F)(F)F</v>
      </c>
      <c r="F4675">
        <v>152.1</v>
      </c>
      <c r="G4675">
        <v>101.325</v>
      </c>
      <c r="H4675">
        <v>420.5</v>
      </c>
      <c r="I4675">
        <f t="shared" si="366"/>
        <v>-1.0119337680793488</v>
      </c>
      <c r="J4675">
        <f t="shared" si="367"/>
        <v>-0.13409119394795901</v>
      </c>
      <c r="K4675">
        <f t="shared" ref="K4675:K4738" si="368">LOG(H4675)</f>
        <v>2.6237660001339309</v>
      </c>
      <c r="L4675">
        <f t="shared" ref="L4675:L4738" si="369">LN(H4675)</f>
        <v>6.0414444794130029</v>
      </c>
    </row>
    <row r="4676" spans="1:12" x14ac:dyDescent="0.2">
      <c r="A4676" t="s">
        <v>2</v>
      </c>
      <c r="B4676" t="str">
        <f>VLOOKUP(A4676,[1]Sheet1!$A:$B,2,0)</f>
        <v>CCCC[n+]1ccn(c1)C</v>
      </c>
      <c r="C4676" t="s">
        <v>3</v>
      </c>
      <c r="D4676" t="str">
        <f>VLOOKUP(C4676,[1]Sheet1!$A:$B,2,0)</f>
        <v>F[P-](F)(F)(F)(F)F</v>
      </c>
      <c r="E4676" t="str">
        <f t="shared" si="365"/>
        <v>CCCC[n+]1ccn(c1)C.F[P-](F)(F)(F)(F)F</v>
      </c>
      <c r="F4676">
        <v>314.42</v>
      </c>
      <c r="G4676">
        <v>101.325</v>
      </c>
      <c r="H4676">
        <v>420.3</v>
      </c>
      <c r="I4676">
        <f t="shared" si="366"/>
        <v>0.3225586912995862</v>
      </c>
      <c r="J4676">
        <f t="shared" si="367"/>
        <v>-0.13409119394795901</v>
      </c>
      <c r="K4676">
        <f t="shared" si="368"/>
        <v>2.623559390005437</v>
      </c>
      <c r="L4676">
        <f t="shared" si="369"/>
        <v>6.0409687420110707</v>
      </c>
    </row>
    <row r="4677" spans="1:12" x14ac:dyDescent="0.2">
      <c r="A4677" t="s">
        <v>60</v>
      </c>
      <c r="B4677" t="str">
        <f>VLOOKUP(A4677,[1]Sheet1!$A:$B,2,0)</f>
        <v>CCCC[n+]1ccc(cc1)C</v>
      </c>
      <c r="C4677" t="s">
        <v>10</v>
      </c>
      <c r="D4677" t="str">
        <f>VLOOKUP(C4677,[1]Sheet1!$A:$B,2,0)</f>
        <v>F[B-](F)(F)F</v>
      </c>
      <c r="E4677" t="str">
        <f t="shared" si="365"/>
        <v>CCCC[n+]1ccc(cc1)C.F[B-](F)(F)F</v>
      </c>
      <c r="F4677">
        <v>310.64999999999998</v>
      </c>
      <c r="G4677">
        <v>101.325</v>
      </c>
      <c r="H4677">
        <v>420.3</v>
      </c>
      <c r="I4677">
        <f t="shared" si="366"/>
        <v>0.29156413380908203</v>
      </c>
      <c r="J4677">
        <f t="shared" si="367"/>
        <v>-0.13409119394795901</v>
      </c>
      <c r="K4677">
        <f t="shared" si="368"/>
        <v>2.623559390005437</v>
      </c>
      <c r="L4677">
        <f t="shared" si="369"/>
        <v>6.0409687420110707</v>
      </c>
    </row>
    <row r="4678" spans="1:12" x14ac:dyDescent="0.2">
      <c r="A4678" t="s">
        <v>2</v>
      </c>
      <c r="B4678" t="str">
        <f>VLOOKUP(A4678,[1]Sheet1!$A:$B,2,0)</f>
        <v>CCCC[n+]1ccn(c1)C</v>
      </c>
      <c r="C4678" t="s">
        <v>3</v>
      </c>
      <c r="D4678" t="str">
        <f>VLOOKUP(C4678,[1]Sheet1!$A:$B,2,0)</f>
        <v>F[P-](F)(F)(F)(F)F</v>
      </c>
      <c r="E4678" t="str">
        <f t="shared" si="365"/>
        <v>CCCC[n+]1ccn(c1)C.F[P-](F)(F)(F)(F)F</v>
      </c>
      <c r="F4678">
        <v>313.64999999999998</v>
      </c>
      <c r="G4678">
        <v>101.325</v>
      </c>
      <c r="H4678">
        <v>420</v>
      </c>
      <c r="I4678">
        <f t="shared" si="366"/>
        <v>0.31622823791293125</v>
      </c>
      <c r="J4678">
        <f t="shared" si="367"/>
        <v>-0.13409119394795901</v>
      </c>
      <c r="K4678">
        <f t="shared" si="368"/>
        <v>2.6232492903979003</v>
      </c>
      <c r="L4678">
        <f t="shared" si="369"/>
        <v>6.0402547112774139</v>
      </c>
    </row>
    <row r="4679" spans="1:12" x14ac:dyDescent="0.2">
      <c r="A4679" t="s">
        <v>2</v>
      </c>
      <c r="B4679" t="str">
        <f>VLOOKUP(A4679,[1]Sheet1!$A:$B,2,0)</f>
        <v>CCCC[n+]1ccn(c1)C</v>
      </c>
      <c r="C4679" t="s">
        <v>3</v>
      </c>
      <c r="D4679" t="str">
        <f>VLOOKUP(C4679,[1]Sheet1!$A:$B,2,0)</f>
        <v>F[P-](F)(F)(F)(F)F</v>
      </c>
      <c r="E4679" t="str">
        <f t="shared" si="365"/>
        <v>CCCC[n+]1ccn(c1)C.F[P-](F)(F)(F)(F)F</v>
      </c>
      <c r="F4679">
        <v>313.77999999999997</v>
      </c>
      <c r="G4679">
        <v>101.325</v>
      </c>
      <c r="H4679">
        <v>420</v>
      </c>
      <c r="I4679">
        <f t="shared" si="366"/>
        <v>0.3172970157574313</v>
      </c>
      <c r="J4679">
        <f t="shared" si="367"/>
        <v>-0.13409119394795901</v>
      </c>
      <c r="K4679">
        <f t="shared" si="368"/>
        <v>2.6232492903979003</v>
      </c>
      <c r="L4679">
        <f t="shared" si="369"/>
        <v>6.0402547112774139</v>
      </c>
    </row>
    <row r="4680" spans="1:12" x14ac:dyDescent="0.2">
      <c r="A4680" t="s">
        <v>2</v>
      </c>
      <c r="B4680" t="str">
        <f>VLOOKUP(A4680,[1]Sheet1!$A:$B,2,0)</f>
        <v>CCCC[n+]1ccn(c1)C</v>
      </c>
      <c r="C4680" t="s">
        <v>3</v>
      </c>
      <c r="D4680" t="str">
        <f>VLOOKUP(C4680,[1]Sheet1!$A:$B,2,0)</f>
        <v>F[P-](F)(F)(F)(F)F</v>
      </c>
      <c r="E4680" t="str">
        <f t="shared" si="365"/>
        <v>CCCC[n+]1ccn(c1)C.F[P-](F)(F)(F)(F)F</v>
      </c>
      <c r="F4680">
        <v>313.91000000000003</v>
      </c>
      <c r="G4680">
        <v>101.325</v>
      </c>
      <c r="H4680">
        <v>420</v>
      </c>
      <c r="I4680">
        <f t="shared" si="366"/>
        <v>0.3183657936019319</v>
      </c>
      <c r="J4680">
        <f t="shared" si="367"/>
        <v>-0.13409119394795901</v>
      </c>
      <c r="K4680">
        <f t="shared" si="368"/>
        <v>2.6232492903979003</v>
      </c>
      <c r="L4680">
        <f t="shared" si="369"/>
        <v>6.0402547112774139</v>
      </c>
    </row>
    <row r="4681" spans="1:12" x14ac:dyDescent="0.2">
      <c r="A4681" t="s">
        <v>2</v>
      </c>
      <c r="B4681" t="str">
        <f>VLOOKUP(A4681,[1]Sheet1!$A:$B,2,0)</f>
        <v>CCCC[n+]1ccn(c1)C</v>
      </c>
      <c r="C4681" t="s">
        <v>3</v>
      </c>
      <c r="D4681" t="str">
        <f>VLOOKUP(C4681,[1]Sheet1!$A:$B,2,0)</f>
        <v>F[P-](F)(F)(F)(F)F</v>
      </c>
      <c r="E4681" t="str">
        <f t="shared" si="365"/>
        <v>CCCC[n+]1ccn(c1)C.F[P-](F)(F)(F)(F)F</v>
      </c>
      <c r="F4681">
        <v>314.04000000000002</v>
      </c>
      <c r="G4681">
        <v>101.325</v>
      </c>
      <c r="H4681">
        <v>420</v>
      </c>
      <c r="I4681">
        <f t="shared" si="366"/>
        <v>0.319434571446432</v>
      </c>
      <c r="J4681">
        <f t="shared" si="367"/>
        <v>-0.13409119394795901</v>
      </c>
      <c r="K4681">
        <f t="shared" si="368"/>
        <v>2.6232492903979003</v>
      </c>
      <c r="L4681">
        <f t="shared" si="369"/>
        <v>6.0402547112774139</v>
      </c>
    </row>
    <row r="4682" spans="1:12" x14ac:dyDescent="0.2">
      <c r="A4682" t="s">
        <v>2</v>
      </c>
      <c r="B4682" t="str">
        <f>VLOOKUP(A4682,[1]Sheet1!$A:$B,2,0)</f>
        <v>CCCC[n+]1ccn(c1)C</v>
      </c>
      <c r="C4682" t="s">
        <v>3</v>
      </c>
      <c r="D4682" t="str">
        <f>VLOOKUP(C4682,[1]Sheet1!$A:$B,2,0)</f>
        <v>F[P-](F)(F)(F)(F)F</v>
      </c>
      <c r="E4682" t="str">
        <f t="shared" si="365"/>
        <v>CCCC[n+]1ccn(c1)C.F[P-](F)(F)(F)(F)F</v>
      </c>
      <c r="F4682">
        <v>314.16000000000003</v>
      </c>
      <c r="G4682">
        <v>101.325</v>
      </c>
      <c r="H4682">
        <v>420</v>
      </c>
      <c r="I4682">
        <f t="shared" si="366"/>
        <v>0.32042113561058599</v>
      </c>
      <c r="J4682">
        <f t="shared" si="367"/>
        <v>-0.13409119394795901</v>
      </c>
      <c r="K4682">
        <f t="shared" si="368"/>
        <v>2.6232492903979003</v>
      </c>
      <c r="L4682">
        <f t="shared" si="369"/>
        <v>6.0402547112774139</v>
      </c>
    </row>
    <row r="4683" spans="1:12" x14ac:dyDescent="0.2">
      <c r="A4683" t="s">
        <v>2</v>
      </c>
      <c r="B4683" t="str">
        <f>VLOOKUP(A4683,[1]Sheet1!$A:$B,2,0)</f>
        <v>CCCC[n+]1ccn(c1)C</v>
      </c>
      <c r="C4683" t="s">
        <v>3</v>
      </c>
      <c r="D4683" t="str">
        <f>VLOOKUP(C4683,[1]Sheet1!$A:$B,2,0)</f>
        <v>F[P-](F)(F)(F)(F)F</v>
      </c>
      <c r="E4683" t="str">
        <f t="shared" si="365"/>
        <v>CCCC[n+]1ccn(c1)C.F[P-](F)(F)(F)(F)F</v>
      </c>
      <c r="F4683">
        <v>314.29000000000002</v>
      </c>
      <c r="G4683">
        <v>101.325</v>
      </c>
      <c r="H4683">
        <v>420</v>
      </c>
      <c r="I4683">
        <f t="shared" si="366"/>
        <v>0.3214899134550861</v>
      </c>
      <c r="J4683">
        <f t="shared" si="367"/>
        <v>-0.13409119394795901</v>
      </c>
      <c r="K4683">
        <f t="shared" si="368"/>
        <v>2.6232492903979003</v>
      </c>
      <c r="L4683">
        <f t="shared" si="369"/>
        <v>6.0402547112774139</v>
      </c>
    </row>
    <row r="4684" spans="1:12" x14ac:dyDescent="0.2">
      <c r="A4684" t="s">
        <v>11</v>
      </c>
      <c r="B4684" t="str">
        <f>VLOOKUP(A4684,[1]Sheet1!$A:$B,2,0)</f>
        <v>CCCCCC[n+]1cccc2c1cccc2</v>
      </c>
      <c r="C4684" t="s">
        <v>8</v>
      </c>
      <c r="D4684" t="str">
        <f>VLOOKUP(C4684,[1]Sheet1!$A:$B,2,0)</f>
        <v>FC(S(=O)(=O)[N-]S(=O)(=O)C(F)(F)F)(F)F</v>
      </c>
      <c r="E4684" t="str">
        <f t="shared" si="365"/>
        <v>CCCCCC[n+]1cccc2c1cccc2.FC(S(=O)(=O)[N-]S(=O)(=O)C(F)(F)F)(F)F</v>
      </c>
      <c r="F4684">
        <v>282.52</v>
      </c>
      <c r="G4684">
        <v>101.325</v>
      </c>
      <c r="H4684">
        <v>420</v>
      </c>
      <c r="I4684">
        <f t="shared" si="366"/>
        <v>6.0297050995322579E-2</v>
      </c>
      <c r="J4684">
        <f t="shared" si="367"/>
        <v>-0.13409119394795901</v>
      </c>
      <c r="K4684">
        <f t="shared" si="368"/>
        <v>2.6232492903979003</v>
      </c>
      <c r="L4684">
        <f t="shared" si="369"/>
        <v>6.0402547112774139</v>
      </c>
    </row>
    <row r="4685" spans="1:12" x14ac:dyDescent="0.2">
      <c r="A4685" t="s">
        <v>76</v>
      </c>
      <c r="B4685" t="str">
        <f>VLOOKUP(A4685,[1]Sheet1!$A:$B,2,0)</f>
        <v>CCCC[n+]1ccn(c1C)C</v>
      </c>
      <c r="C4685" t="s">
        <v>10</v>
      </c>
      <c r="D4685" t="str">
        <f>VLOOKUP(C4685,[1]Sheet1!$A:$B,2,0)</f>
        <v>F[B-](F)(F)F</v>
      </c>
      <c r="E4685" t="str">
        <f t="shared" si="365"/>
        <v>CCCC[n+]1ccn(c1C)C.F[B-](F)(F)F</v>
      </c>
      <c r="F4685">
        <v>358.2</v>
      </c>
      <c r="G4685">
        <v>101.325</v>
      </c>
      <c r="H4685">
        <v>420</v>
      </c>
      <c r="I4685">
        <f t="shared" si="366"/>
        <v>0.68249018385509219</v>
      </c>
      <c r="J4685">
        <f t="shared" si="367"/>
        <v>-0.13409119394795901</v>
      </c>
      <c r="K4685">
        <f t="shared" si="368"/>
        <v>2.6232492903979003</v>
      </c>
      <c r="L4685">
        <f t="shared" si="369"/>
        <v>6.0402547112774139</v>
      </c>
    </row>
    <row r="4686" spans="1:12" x14ac:dyDescent="0.2">
      <c r="A4686" t="s">
        <v>125</v>
      </c>
      <c r="B4686" t="str">
        <f>VLOOKUP(A4686,[1]Sheet1!$A:$B,2,0)</f>
        <v>CC[n+]1ccccc1CC</v>
      </c>
      <c r="C4686" t="s">
        <v>14</v>
      </c>
      <c r="D4686" t="str">
        <f>VLOOKUP(C4686,[1]Sheet1!$A:$B,2,0)</f>
        <v>C(C)OS(=O)(=O)[O-]</v>
      </c>
      <c r="E4686" t="str">
        <f t="shared" si="365"/>
        <v>CC[n+]1ccccc1CC.C(C)OS(=O)(=O)[O-]</v>
      </c>
      <c r="F4686">
        <v>308.14999999999998</v>
      </c>
      <c r="G4686">
        <v>101.325</v>
      </c>
      <c r="H4686">
        <v>420</v>
      </c>
      <c r="I4686">
        <f t="shared" si="366"/>
        <v>0.27101071372254099</v>
      </c>
      <c r="J4686">
        <f t="shared" si="367"/>
        <v>-0.13409119394795901</v>
      </c>
      <c r="K4686">
        <f t="shared" si="368"/>
        <v>2.6232492903979003</v>
      </c>
      <c r="L4686">
        <f t="shared" si="369"/>
        <v>6.0402547112774139</v>
      </c>
    </row>
    <row r="4687" spans="1:12" x14ac:dyDescent="0.2">
      <c r="A4687" t="s">
        <v>47</v>
      </c>
      <c r="B4687" t="str">
        <f>VLOOKUP(A4687,[1]Sheet1!$A:$B,2,0)</f>
        <v>CCCC[n+]1ccccc1</v>
      </c>
      <c r="C4687" t="s">
        <v>10</v>
      </c>
      <c r="D4687" t="str">
        <f>VLOOKUP(C4687,[1]Sheet1!$A:$B,2,0)</f>
        <v>F[B-](F)(F)F</v>
      </c>
      <c r="E4687" t="str">
        <f t="shared" si="365"/>
        <v>CCCC[n+]1ccccc1.F[B-](F)(F)F</v>
      </c>
      <c r="F4687">
        <v>377.53</v>
      </c>
      <c r="G4687">
        <v>101.325</v>
      </c>
      <c r="H4687">
        <v>419.87</v>
      </c>
      <c r="I4687">
        <f t="shared" si="366"/>
        <v>0.84140922796422712</v>
      </c>
      <c r="J4687">
        <f t="shared" si="367"/>
        <v>-0.13409119394795901</v>
      </c>
      <c r="K4687">
        <f t="shared" si="368"/>
        <v>2.6231148451073238</v>
      </c>
      <c r="L4687">
        <f t="shared" si="369"/>
        <v>6.0399451395555088</v>
      </c>
    </row>
    <row r="4688" spans="1:12" x14ac:dyDescent="0.2">
      <c r="A4688" t="s">
        <v>13</v>
      </c>
      <c r="B4688" t="str">
        <f>VLOOKUP(A4688,[1]Sheet1!$A:$B,2,0)</f>
        <v>CC[n+]1ccn(c1)C</v>
      </c>
      <c r="C4688" t="s">
        <v>103</v>
      </c>
      <c r="D4688" t="str">
        <f>VLOOKUP(C4688,[1]Sheet1!$A:$B,2,0)</f>
        <v>C(#N)[B-](C#N)(C#N)C#N</v>
      </c>
      <c r="E4688" t="str">
        <f t="shared" si="365"/>
        <v>CC[n+]1ccn(c1)C.C(#N)[B-](C#N)(C#N)C#N</v>
      </c>
      <c r="F4688">
        <v>343.15</v>
      </c>
      <c r="G4688">
        <v>101.325</v>
      </c>
      <c r="H4688">
        <v>419.8</v>
      </c>
      <c r="I4688">
        <f t="shared" si="366"/>
        <v>0.55875859493411517</v>
      </c>
      <c r="J4688">
        <f t="shared" si="367"/>
        <v>-0.13409119394795901</v>
      </c>
      <c r="K4688">
        <f t="shared" si="368"/>
        <v>2.6230424342463818</v>
      </c>
      <c r="L4688">
        <f t="shared" si="369"/>
        <v>6.0397784073865326</v>
      </c>
    </row>
    <row r="4689" spans="1:12" x14ac:dyDescent="0.2">
      <c r="A4689" t="s">
        <v>2</v>
      </c>
      <c r="B4689" t="str">
        <f>VLOOKUP(A4689,[1]Sheet1!$A:$B,2,0)</f>
        <v>CCCC[n+]1ccn(c1)C</v>
      </c>
      <c r="C4689" t="s">
        <v>3</v>
      </c>
      <c r="D4689" t="str">
        <f>VLOOKUP(C4689,[1]Sheet1!$A:$B,2,0)</f>
        <v>F[P-](F)(F)(F)(F)F</v>
      </c>
      <c r="E4689" t="str">
        <f t="shared" si="365"/>
        <v>CCCC[n+]1ccn(c1)C.F[P-](F)(F)(F)(F)F</v>
      </c>
      <c r="F4689">
        <v>313.38</v>
      </c>
      <c r="G4689">
        <v>101.325</v>
      </c>
      <c r="H4689">
        <v>419.7</v>
      </c>
      <c r="I4689">
        <f t="shared" si="366"/>
        <v>0.31400846854358494</v>
      </c>
      <c r="J4689">
        <f t="shared" si="367"/>
        <v>-0.13409119394795901</v>
      </c>
      <c r="K4689">
        <f t="shared" si="368"/>
        <v>2.6229389692114902</v>
      </c>
      <c r="L4689">
        <f t="shared" si="369"/>
        <v>6.0395401703395448</v>
      </c>
    </row>
    <row r="4690" spans="1:12" x14ac:dyDescent="0.2">
      <c r="A4690" t="s">
        <v>2</v>
      </c>
      <c r="B4690" t="str">
        <f>VLOOKUP(A4690,[1]Sheet1!$A:$B,2,0)</f>
        <v>CCCC[n+]1ccn(c1)C</v>
      </c>
      <c r="C4690" t="s">
        <v>3</v>
      </c>
      <c r="D4690" t="str">
        <f>VLOOKUP(C4690,[1]Sheet1!$A:$B,2,0)</f>
        <v>F[P-](F)(F)(F)(F)F</v>
      </c>
      <c r="E4690" t="str">
        <f t="shared" si="365"/>
        <v>CCCC[n+]1ccn(c1)C.F[P-](F)(F)(F)(F)F</v>
      </c>
      <c r="F4690">
        <v>312.87</v>
      </c>
      <c r="G4690">
        <v>101.325</v>
      </c>
      <c r="H4690">
        <v>419.5</v>
      </c>
      <c r="I4690">
        <f t="shared" si="366"/>
        <v>0.30981557084593064</v>
      </c>
      <c r="J4690">
        <f t="shared" si="367"/>
        <v>-0.13409119394795901</v>
      </c>
      <c r="K4690">
        <f t="shared" si="368"/>
        <v>2.6227319651647192</v>
      </c>
      <c r="L4690">
        <f t="shared" si="369"/>
        <v>6.0390635259072605</v>
      </c>
    </row>
    <row r="4691" spans="1:12" x14ac:dyDescent="0.2">
      <c r="A4691" t="s">
        <v>2</v>
      </c>
      <c r="B4691" t="str">
        <f>VLOOKUP(A4691,[1]Sheet1!$A:$B,2,0)</f>
        <v>CCCC[n+]1ccn(c1)C</v>
      </c>
      <c r="C4691" t="s">
        <v>3</v>
      </c>
      <c r="D4691" t="str">
        <f>VLOOKUP(C4691,[1]Sheet1!$A:$B,2,0)</f>
        <v>F[P-](F)(F)(F)(F)F</v>
      </c>
      <c r="E4691" t="str">
        <f t="shared" si="365"/>
        <v>CCCC[n+]1ccn(c1)C.F[P-](F)(F)(F)(F)F</v>
      </c>
      <c r="F4691">
        <v>313</v>
      </c>
      <c r="G4691">
        <v>101.325</v>
      </c>
      <c r="H4691">
        <v>419.5</v>
      </c>
      <c r="I4691">
        <f t="shared" si="366"/>
        <v>0.31088434869043075</v>
      </c>
      <c r="J4691">
        <f t="shared" si="367"/>
        <v>-0.13409119394795901</v>
      </c>
      <c r="K4691">
        <f t="shared" si="368"/>
        <v>2.6227319651647192</v>
      </c>
      <c r="L4691">
        <f t="shared" si="369"/>
        <v>6.0390635259072605</v>
      </c>
    </row>
    <row r="4692" spans="1:12" x14ac:dyDescent="0.2">
      <c r="A4692" t="s">
        <v>2</v>
      </c>
      <c r="B4692" t="str">
        <f>VLOOKUP(A4692,[1]Sheet1!$A:$B,2,0)</f>
        <v>CCCC[n+]1ccn(c1)C</v>
      </c>
      <c r="C4692" t="s">
        <v>3</v>
      </c>
      <c r="D4692" t="str">
        <f>VLOOKUP(C4692,[1]Sheet1!$A:$B,2,0)</f>
        <v>F[P-](F)(F)(F)(F)F</v>
      </c>
      <c r="E4692" t="str">
        <f t="shared" si="365"/>
        <v>CCCC[n+]1ccn(c1)C.F[P-](F)(F)(F)(F)F</v>
      </c>
      <c r="F4692">
        <v>313.13</v>
      </c>
      <c r="G4692">
        <v>101.325</v>
      </c>
      <c r="H4692">
        <v>419.5</v>
      </c>
      <c r="I4692">
        <f t="shared" si="366"/>
        <v>0.31195312653493085</v>
      </c>
      <c r="J4692">
        <f t="shared" si="367"/>
        <v>-0.13409119394795901</v>
      </c>
      <c r="K4692">
        <f t="shared" si="368"/>
        <v>2.6227319651647192</v>
      </c>
      <c r="L4692">
        <f t="shared" si="369"/>
        <v>6.0390635259072605</v>
      </c>
    </row>
    <row r="4693" spans="1:12" x14ac:dyDescent="0.2">
      <c r="A4693" t="s">
        <v>2</v>
      </c>
      <c r="B4693" t="str">
        <f>VLOOKUP(A4693,[1]Sheet1!$A:$B,2,0)</f>
        <v>CCCC[n+]1ccn(c1)C</v>
      </c>
      <c r="C4693" t="s">
        <v>3</v>
      </c>
      <c r="D4693" t="str">
        <f>VLOOKUP(C4693,[1]Sheet1!$A:$B,2,0)</f>
        <v>F[P-](F)(F)(F)(F)F</v>
      </c>
      <c r="E4693" t="str">
        <f t="shared" si="365"/>
        <v>CCCC[n+]1ccn(c1)C.F[P-](F)(F)(F)(F)F</v>
      </c>
      <c r="F4693">
        <v>313.25</v>
      </c>
      <c r="G4693">
        <v>101.325</v>
      </c>
      <c r="H4693">
        <v>419.5</v>
      </c>
      <c r="I4693">
        <f t="shared" si="366"/>
        <v>0.31293969069908484</v>
      </c>
      <c r="J4693">
        <f t="shared" si="367"/>
        <v>-0.13409119394795901</v>
      </c>
      <c r="K4693">
        <f t="shared" si="368"/>
        <v>2.6227319651647192</v>
      </c>
      <c r="L4693">
        <f t="shared" si="369"/>
        <v>6.0390635259072605</v>
      </c>
    </row>
    <row r="4694" spans="1:12" x14ac:dyDescent="0.2">
      <c r="A4694" t="s">
        <v>12</v>
      </c>
      <c r="B4694" t="str">
        <f>VLOOKUP(A4694,[1]Sheet1!$A:$B,2,0)</f>
        <v>C(CCCCCCCCCCCCCCC)N1C[NH+](C=C1)C</v>
      </c>
      <c r="C4694" t="s">
        <v>8</v>
      </c>
      <c r="D4694" t="str">
        <f>VLOOKUP(C4694,[1]Sheet1!$A:$B,2,0)</f>
        <v>FC(S(=O)(=O)[N-]S(=O)(=O)C(F)(F)F)(F)F</v>
      </c>
      <c r="E4694" t="str">
        <f t="shared" si="365"/>
        <v>C(CCCCCCCCCCCCCCC)N1C[NH+](C=C1)C.FC(S(=O)(=O)[N-]S(=O)(=O)C(F)(F)F)(F)F</v>
      </c>
      <c r="F4694">
        <v>138.9</v>
      </c>
      <c r="G4694">
        <v>101.325</v>
      </c>
      <c r="H4694">
        <v>419.3</v>
      </c>
      <c r="I4694">
        <f t="shared" si="366"/>
        <v>-1.1204558261362854</v>
      </c>
      <c r="J4694">
        <f t="shared" si="367"/>
        <v>-0.13409119394795901</v>
      </c>
      <c r="K4694">
        <f t="shared" si="368"/>
        <v>2.6225248624035684</v>
      </c>
      <c r="L4694">
        <f t="shared" si="369"/>
        <v>6.0385866541767168</v>
      </c>
    </row>
    <row r="4695" spans="1:12" x14ac:dyDescent="0.2">
      <c r="A4695" t="s">
        <v>2</v>
      </c>
      <c r="B4695" t="str">
        <f>VLOOKUP(A4695,[1]Sheet1!$A:$B,2,0)</f>
        <v>CCCC[n+]1ccn(c1)C</v>
      </c>
      <c r="C4695" t="s">
        <v>3</v>
      </c>
      <c r="D4695" t="str">
        <f>VLOOKUP(C4695,[1]Sheet1!$A:$B,2,0)</f>
        <v>F[P-](F)(F)(F)(F)F</v>
      </c>
      <c r="E4695" t="str">
        <f t="shared" si="365"/>
        <v>CCCC[n+]1ccn(c1)C.F[P-](F)(F)(F)(F)F</v>
      </c>
      <c r="F4695">
        <v>312.62</v>
      </c>
      <c r="G4695">
        <v>101.325</v>
      </c>
      <c r="H4695">
        <v>419.2</v>
      </c>
      <c r="I4695">
        <f t="shared" si="366"/>
        <v>0.30776022883727655</v>
      </c>
      <c r="J4695">
        <f t="shared" si="367"/>
        <v>-0.13409119394795901</v>
      </c>
      <c r="K4695">
        <f t="shared" si="368"/>
        <v>2.6224212739756703</v>
      </c>
      <c r="L4695">
        <f t="shared" si="369"/>
        <v>6.0383481330068323</v>
      </c>
    </row>
    <row r="4696" spans="1:12" x14ac:dyDescent="0.2">
      <c r="A4696" t="s">
        <v>2</v>
      </c>
      <c r="B4696" t="str">
        <f>VLOOKUP(A4696,[1]Sheet1!$A:$B,2,0)</f>
        <v>CCCC[n+]1ccn(c1)C</v>
      </c>
      <c r="C4696" t="s">
        <v>3</v>
      </c>
      <c r="D4696" t="str">
        <f>VLOOKUP(C4696,[1]Sheet1!$A:$B,2,0)</f>
        <v>F[P-](F)(F)(F)(F)F</v>
      </c>
      <c r="E4696" t="str">
        <f t="shared" si="365"/>
        <v>CCCC[n+]1ccn(c1)C.F[P-](F)(F)(F)(F)F</v>
      </c>
      <c r="F4696">
        <v>312.75</v>
      </c>
      <c r="G4696">
        <v>101.325</v>
      </c>
      <c r="H4696">
        <v>419.2</v>
      </c>
      <c r="I4696">
        <f t="shared" si="366"/>
        <v>0.30882900668177665</v>
      </c>
      <c r="J4696">
        <f t="shared" si="367"/>
        <v>-0.13409119394795901</v>
      </c>
      <c r="K4696">
        <f t="shared" si="368"/>
        <v>2.6224212739756703</v>
      </c>
      <c r="L4696">
        <f t="shared" si="369"/>
        <v>6.0383481330068323</v>
      </c>
    </row>
    <row r="4697" spans="1:12" x14ac:dyDescent="0.2">
      <c r="A4697" t="s">
        <v>11</v>
      </c>
      <c r="B4697" t="str">
        <f>VLOOKUP(A4697,[1]Sheet1!$A:$B,2,0)</f>
        <v>CCCCCC[n+]1cccc2c1cccc2</v>
      </c>
      <c r="C4697" t="s">
        <v>8</v>
      </c>
      <c r="D4697" t="str">
        <f>VLOOKUP(C4697,[1]Sheet1!$A:$B,2,0)</f>
        <v>FC(S(=O)(=O)[N-]S(=O)(=O)C(F)(F)F)(F)F</v>
      </c>
      <c r="E4697" t="str">
        <f t="shared" si="365"/>
        <v>CCCCCC[n+]1cccc2c1cccc2.FC(S(=O)(=O)[N-]S(=O)(=O)C(F)(F)F)(F)F</v>
      </c>
      <c r="F4697">
        <v>281.92</v>
      </c>
      <c r="G4697">
        <v>101.325</v>
      </c>
      <c r="H4697">
        <v>419</v>
      </c>
      <c r="I4697">
        <f t="shared" si="366"/>
        <v>5.5364230174553018E-2</v>
      </c>
      <c r="J4697">
        <f t="shared" si="367"/>
        <v>-0.13409119394795901</v>
      </c>
      <c r="K4697">
        <f t="shared" si="368"/>
        <v>2.6222140229662951</v>
      </c>
      <c r="L4697">
        <f t="shared" si="369"/>
        <v>6.0378709199221374</v>
      </c>
    </row>
    <row r="4698" spans="1:12" x14ac:dyDescent="0.2">
      <c r="A4698" t="s">
        <v>60</v>
      </c>
      <c r="B4698" t="str">
        <f>VLOOKUP(A4698,[1]Sheet1!$A:$B,2,0)</f>
        <v>CCCC[n+]1ccc(cc1)C</v>
      </c>
      <c r="C4698" t="s">
        <v>10</v>
      </c>
      <c r="D4698" t="str">
        <f>VLOOKUP(C4698,[1]Sheet1!$A:$B,2,0)</f>
        <v>F[B-](F)(F)F</v>
      </c>
      <c r="E4698" t="str">
        <f t="shared" si="365"/>
        <v>CCCC[n+]1ccc(cc1)C.F[B-](F)(F)F</v>
      </c>
      <c r="F4698">
        <v>308.14999999999998</v>
      </c>
      <c r="G4698">
        <v>101.325</v>
      </c>
      <c r="H4698">
        <v>419</v>
      </c>
      <c r="I4698">
        <f t="shared" si="366"/>
        <v>0.27101071372254099</v>
      </c>
      <c r="J4698">
        <f t="shared" si="367"/>
        <v>-0.13409119394795901</v>
      </c>
      <c r="K4698">
        <f t="shared" si="368"/>
        <v>2.6222140229662951</v>
      </c>
      <c r="L4698">
        <f t="shared" si="369"/>
        <v>6.0378709199221374</v>
      </c>
    </row>
    <row r="4699" spans="1:12" x14ac:dyDescent="0.2">
      <c r="A4699" t="s">
        <v>74</v>
      </c>
      <c r="B4699" t="str">
        <f>VLOOKUP(A4699,[1]Sheet1!$A:$B,2,0)</f>
        <v>C(C)[N+](C)(C)CCO</v>
      </c>
      <c r="C4699" t="s">
        <v>102</v>
      </c>
      <c r="D4699" t="str">
        <f>VLOOKUP(C4699,[1]Sheet1!$A:$B,2,0)</f>
        <v>S(C)(=O)(=O)[O-]</v>
      </c>
      <c r="E4699" t="str">
        <f t="shared" si="365"/>
        <v>C(C)[N+](C)(C)CCO.S(C)(=O)(=O)[O-]</v>
      </c>
      <c r="F4699">
        <v>370.15</v>
      </c>
      <c r="G4699">
        <v>101.325</v>
      </c>
      <c r="H4699">
        <v>419</v>
      </c>
      <c r="I4699">
        <f t="shared" si="366"/>
        <v>0.7807355318687581</v>
      </c>
      <c r="J4699">
        <f t="shared" si="367"/>
        <v>-0.13409119394795901</v>
      </c>
      <c r="K4699">
        <f t="shared" si="368"/>
        <v>2.6222140229662951</v>
      </c>
      <c r="L4699">
        <f t="shared" si="369"/>
        <v>6.0378709199221374</v>
      </c>
    </row>
    <row r="4700" spans="1:12" x14ac:dyDescent="0.2">
      <c r="A4700" t="s">
        <v>2</v>
      </c>
      <c r="B4700" t="str">
        <f>VLOOKUP(A4700,[1]Sheet1!$A:$B,2,0)</f>
        <v>CCCC[n+]1ccn(c1)C</v>
      </c>
      <c r="C4700" t="s">
        <v>3</v>
      </c>
      <c r="D4700" t="str">
        <f>VLOOKUP(C4700,[1]Sheet1!$A:$B,2,0)</f>
        <v>F[P-](F)(F)(F)(F)F</v>
      </c>
      <c r="E4700" t="str">
        <f t="shared" si="365"/>
        <v>CCCC[n+]1ccn(c1)C.F[P-](F)(F)(F)(F)F</v>
      </c>
      <c r="F4700">
        <v>312.37</v>
      </c>
      <c r="G4700">
        <v>101.325</v>
      </c>
      <c r="H4700">
        <v>418.9</v>
      </c>
      <c r="I4700">
        <f t="shared" si="366"/>
        <v>0.30570488682862246</v>
      </c>
      <c r="J4700">
        <f t="shared" si="367"/>
        <v>-0.13409119394795901</v>
      </c>
      <c r="K4700">
        <f t="shared" si="368"/>
        <v>2.6221103603612193</v>
      </c>
      <c r="L4700">
        <f t="shared" si="369"/>
        <v>6.0376322279529893</v>
      </c>
    </row>
    <row r="4701" spans="1:12" x14ac:dyDescent="0.2">
      <c r="A4701" t="s">
        <v>2</v>
      </c>
      <c r="B4701" t="str">
        <f>VLOOKUP(A4701,[1]Sheet1!$A:$B,2,0)</f>
        <v>CCCC[n+]1ccn(c1)C</v>
      </c>
      <c r="C4701" t="s">
        <v>3</v>
      </c>
      <c r="D4701" t="str">
        <f>VLOOKUP(C4701,[1]Sheet1!$A:$B,2,0)</f>
        <v>F[P-](F)(F)(F)(F)F</v>
      </c>
      <c r="E4701" t="str">
        <f t="shared" si="365"/>
        <v>CCCC[n+]1ccn(c1)C.F[P-](F)(F)(F)(F)F</v>
      </c>
      <c r="F4701">
        <v>312.49</v>
      </c>
      <c r="G4701">
        <v>101.325</v>
      </c>
      <c r="H4701">
        <v>418.9</v>
      </c>
      <c r="I4701">
        <f t="shared" si="366"/>
        <v>0.30669145099277645</v>
      </c>
      <c r="J4701">
        <f t="shared" si="367"/>
        <v>-0.13409119394795901</v>
      </c>
      <c r="K4701">
        <f t="shared" si="368"/>
        <v>2.6221103603612193</v>
      </c>
      <c r="L4701">
        <f t="shared" si="369"/>
        <v>6.0376322279529893</v>
      </c>
    </row>
    <row r="4702" spans="1:12" x14ac:dyDescent="0.2">
      <c r="A4702" t="s">
        <v>23</v>
      </c>
      <c r="B4702" t="str">
        <f>VLOOKUP(A4702,[1]Sheet1!$A:$B,2,0)</f>
        <v>CC1=NC(=NC(=C1)C)[NH2+]C1=CC=CC=C1</v>
      </c>
      <c r="C4702" t="s">
        <v>24</v>
      </c>
      <c r="D4702" t="str">
        <f>VLOOKUP(C4702,[1]Sheet1!$A:$B,2,0)</f>
        <v>C(CCCCCCCCCCC)(=O)[O-]</v>
      </c>
      <c r="E4702" t="str">
        <f t="shared" si="365"/>
        <v>CC1=NC(=NC(=C1)C)[NH2+]C1=CC=CC=C1.C(CCCCCCCCCCC)(=O)[O-]</v>
      </c>
      <c r="F4702">
        <v>205.489</v>
      </c>
      <c r="G4702">
        <v>101.325</v>
      </c>
      <c r="H4702">
        <v>418.7</v>
      </c>
      <c r="I4702">
        <f t="shared" si="366"/>
        <v>-0.57300315007921354</v>
      </c>
      <c r="J4702">
        <f t="shared" si="367"/>
        <v>-0.13409119394795901</v>
      </c>
      <c r="K4702">
        <f t="shared" si="368"/>
        <v>2.6219029608912305</v>
      </c>
      <c r="L4702">
        <f t="shared" si="369"/>
        <v>6.037154673025098</v>
      </c>
    </row>
    <row r="4703" spans="1:12" x14ac:dyDescent="0.2">
      <c r="A4703" t="s">
        <v>2</v>
      </c>
      <c r="B4703" t="str">
        <f>VLOOKUP(A4703,[1]Sheet1!$A:$B,2,0)</f>
        <v>CCCC[n+]1ccn(c1)C</v>
      </c>
      <c r="C4703" t="s">
        <v>3</v>
      </c>
      <c r="D4703" t="str">
        <f>VLOOKUP(C4703,[1]Sheet1!$A:$B,2,0)</f>
        <v>F[P-](F)(F)(F)(F)F</v>
      </c>
      <c r="E4703" t="str">
        <f t="shared" si="365"/>
        <v>CCCC[n+]1ccn(c1)C.F[P-](F)(F)(F)(F)F</v>
      </c>
      <c r="F4703">
        <v>311.35000000000002</v>
      </c>
      <c r="G4703">
        <v>101.325</v>
      </c>
      <c r="H4703">
        <v>418.6</v>
      </c>
      <c r="I4703">
        <f t="shared" si="366"/>
        <v>0.29731909143331386</v>
      </c>
      <c r="J4703">
        <f t="shared" si="367"/>
        <v>-0.13409119394795901</v>
      </c>
      <c r="K4703">
        <f t="shared" si="368"/>
        <v>2.6217992240026677</v>
      </c>
      <c r="L4703">
        <f t="shared" si="369"/>
        <v>6.0369158100118998</v>
      </c>
    </row>
    <row r="4704" spans="1:12" x14ac:dyDescent="0.2">
      <c r="A4704" t="s">
        <v>2</v>
      </c>
      <c r="B4704" t="str">
        <f>VLOOKUP(A4704,[1]Sheet1!$A:$B,2,0)</f>
        <v>CCCC[n+]1ccn(c1)C</v>
      </c>
      <c r="C4704" t="s">
        <v>3</v>
      </c>
      <c r="D4704" t="str">
        <f>VLOOKUP(C4704,[1]Sheet1!$A:$B,2,0)</f>
        <v>F[P-](F)(F)(F)(F)F</v>
      </c>
      <c r="E4704" t="str">
        <f t="shared" si="365"/>
        <v>CCCC[n+]1ccn(c1)C.F[P-](F)(F)(F)(F)F</v>
      </c>
      <c r="F4704">
        <v>311.60000000000002</v>
      </c>
      <c r="G4704">
        <v>101.325</v>
      </c>
      <c r="H4704">
        <v>418.6</v>
      </c>
      <c r="I4704">
        <f t="shared" si="366"/>
        <v>0.29937443344196796</v>
      </c>
      <c r="J4704">
        <f t="shared" si="367"/>
        <v>-0.13409119394795901</v>
      </c>
      <c r="K4704">
        <f t="shared" si="368"/>
        <v>2.6217992240026677</v>
      </c>
      <c r="L4704">
        <f t="shared" si="369"/>
        <v>6.0369158100118998</v>
      </c>
    </row>
    <row r="4705" spans="1:12" x14ac:dyDescent="0.2">
      <c r="A4705" t="s">
        <v>2</v>
      </c>
      <c r="B4705" t="str">
        <f>VLOOKUP(A4705,[1]Sheet1!$A:$B,2,0)</f>
        <v>CCCC[n+]1ccn(c1)C</v>
      </c>
      <c r="C4705" t="s">
        <v>3</v>
      </c>
      <c r="D4705" t="str">
        <f>VLOOKUP(C4705,[1]Sheet1!$A:$B,2,0)</f>
        <v>F[P-](F)(F)(F)(F)F</v>
      </c>
      <c r="E4705" t="str">
        <f t="shared" si="365"/>
        <v>CCCC[n+]1ccn(c1)C.F[P-](F)(F)(F)(F)F</v>
      </c>
      <c r="F4705">
        <v>311.73</v>
      </c>
      <c r="G4705">
        <v>101.325</v>
      </c>
      <c r="H4705">
        <v>418.6</v>
      </c>
      <c r="I4705">
        <f t="shared" si="366"/>
        <v>0.30044321128646806</v>
      </c>
      <c r="J4705">
        <f t="shared" si="367"/>
        <v>-0.13409119394795901</v>
      </c>
      <c r="K4705">
        <f t="shared" si="368"/>
        <v>2.6217992240026677</v>
      </c>
      <c r="L4705">
        <f t="shared" si="369"/>
        <v>6.0369158100118998</v>
      </c>
    </row>
    <row r="4706" spans="1:12" x14ac:dyDescent="0.2">
      <c r="A4706" t="s">
        <v>2</v>
      </c>
      <c r="B4706" t="str">
        <f>VLOOKUP(A4706,[1]Sheet1!$A:$B,2,0)</f>
        <v>CCCC[n+]1ccn(c1)C</v>
      </c>
      <c r="C4706" t="s">
        <v>3</v>
      </c>
      <c r="D4706" t="str">
        <f>VLOOKUP(C4706,[1]Sheet1!$A:$B,2,0)</f>
        <v>F[P-](F)(F)(F)(F)F</v>
      </c>
      <c r="E4706" t="str">
        <f t="shared" si="365"/>
        <v>CCCC[n+]1ccn(c1)C.F[P-](F)(F)(F)(F)F</v>
      </c>
      <c r="F4706">
        <v>312.11</v>
      </c>
      <c r="G4706">
        <v>101.325</v>
      </c>
      <c r="H4706">
        <v>418.6</v>
      </c>
      <c r="I4706">
        <f t="shared" si="366"/>
        <v>0.30356733113962225</v>
      </c>
      <c r="J4706">
        <f t="shared" si="367"/>
        <v>-0.13409119394795901</v>
      </c>
      <c r="K4706">
        <f t="shared" si="368"/>
        <v>2.6217992240026677</v>
      </c>
      <c r="L4706">
        <f t="shared" si="369"/>
        <v>6.0369158100118998</v>
      </c>
    </row>
    <row r="4707" spans="1:12" x14ac:dyDescent="0.2">
      <c r="A4707" t="s">
        <v>2</v>
      </c>
      <c r="B4707" t="str">
        <f>VLOOKUP(A4707,[1]Sheet1!$A:$B,2,0)</f>
        <v>CCCC[n+]1ccn(c1)C</v>
      </c>
      <c r="C4707" t="s">
        <v>3</v>
      </c>
      <c r="D4707" t="str">
        <f>VLOOKUP(C4707,[1]Sheet1!$A:$B,2,0)</f>
        <v>F[P-](F)(F)(F)(F)F</v>
      </c>
      <c r="E4707" t="str">
        <f t="shared" si="365"/>
        <v>CCCC[n+]1ccn(c1)C.F[P-](F)(F)(F)(F)F</v>
      </c>
      <c r="F4707">
        <v>312.24</v>
      </c>
      <c r="G4707">
        <v>101.325</v>
      </c>
      <c r="H4707">
        <v>418.6</v>
      </c>
      <c r="I4707">
        <f t="shared" si="366"/>
        <v>0.30463610898412236</v>
      </c>
      <c r="J4707">
        <f t="shared" si="367"/>
        <v>-0.13409119394795901</v>
      </c>
      <c r="K4707">
        <f t="shared" si="368"/>
        <v>2.6217992240026677</v>
      </c>
      <c r="L4707">
        <f t="shared" si="369"/>
        <v>6.0369158100118998</v>
      </c>
    </row>
    <row r="4708" spans="1:12" x14ac:dyDescent="0.2">
      <c r="A4708" t="s">
        <v>47</v>
      </c>
      <c r="B4708" t="str">
        <f>VLOOKUP(A4708,[1]Sheet1!$A:$B,2,0)</f>
        <v>CCCC[n+]1ccccc1</v>
      </c>
      <c r="C4708" t="s">
        <v>10</v>
      </c>
      <c r="D4708" t="str">
        <f>VLOOKUP(C4708,[1]Sheet1!$A:$B,2,0)</f>
        <v>F[B-](F)(F)F</v>
      </c>
      <c r="E4708" t="str">
        <f t="shared" si="365"/>
        <v>CCCC[n+]1ccccc1.F[B-](F)(F)F</v>
      </c>
      <c r="F4708">
        <v>374.67</v>
      </c>
      <c r="G4708">
        <v>101.325</v>
      </c>
      <c r="H4708">
        <v>418.45</v>
      </c>
      <c r="I4708">
        <f t="shared" si="366"/>
        <v>0.81789611538522455</v>
      </c>
      <c r="J4708">
        <f t="shared" si="367"/>
        <v>-0.13409119394795901</v>
      </c>
      <c r="K4708">
        <f t="shared" si="368"/>
        <v>2.6216435721945732</v>
      </c>
      <c r="L4708">
        <f t="shared" si="369"/>
        <v>6.0365574084788829</v>
      </c>
    </row>
    <row r="4709" spans="1:12" x14ac:dyDescent="0.2">
      <c r="A4709" t="s">
        <v>18</v>
      </c>
      <c r="B4709" t="str">
        <f>VLOOKUP(A4709,[1]Sheet1!$A:$B,2,0)</f>
        <v>CCCCCCCCCC[n+]1ccn(c1)C</v>
      </c>
      <c r="C4709" t="s">
        <v>8</v>
      </c>
      <c r="D4709" t="str">
        <f>VLOOKUP(C4709,[1]Sheet1!$A:$B,2,0)</f>
        <v>FC(S(=O)(=O)[N-]S(=O)(=O)C(F)(F)F)(F)F</v>
      </c>
      <c r="E4709" t="str">
        <f t="shared" si="365"/>
        <v>CCCCCCCCCC[n+]1ccn(c1)C.FC(S(=O)(=O)[N-]S(=O)(=O)C(F)(F)F)(F)F</v>
      </c>
      <c r="F4709">
        <v>178.88</v>
      </c>
      <c r="G4709">
        <v>101.325</v>
      </c>
      <c r="H4709">
        <v>418.4</v>
      </c>
      <c r="I4709">
        <f t="shared" si="366"/>
        <v>-0.79176553211232148</v>
      </c>
      <c r="J4709">
        <f t="shared" si="367"/>
        <v>-0.13409119394795901</v>
      </c>
      <c r="K4709">
        <f t="shared" si="368"/>
        <v>2.6215916758592179</v>
      </c>
      <c r="L4709">
        <f t="shared" si="369"/>
        <v>6.0364379127507135</v>
      </c>
    </row>
    <row r="4710" spans="1:12" x14ac:dyDescent="0.2">
      <c r="A4710" t="s">
        <v>2</v>
      </c>
      <c r="B4710" t="str">
        <f>VLOOKUP(A4710,[1]Sheet1!$A:$B,2,0)</f>
        <v>CCCC[n+]1ccn(c1)C</v>
      </c>
      <c r="C4710" t="s">
        <v>3</v>
      </c>
      <c r="D4710" t="str">
        <f>VLOOKUP(C4710,[1]Sheet1!$A:$B,2,0)</f>
        <v>F[P-](F)(F)(F)(F)F</v>
      </c>
      <c r="E4710" t="str">
        <f t="shared" si="365"/>
        <v>CCCC[n+]1ccn(c1)C.F[P-](F)(F)(F)(F)F</v>
      </c>
      <c r="F4710">
        <v>310.83999999999997</v>
      </c>
      <c r="G4710">
        <v>101.325</v>
      </c>
      <c r="H4710">
        <v>418.3</v>
      </c>
      <c r="I4710">
        <f t="shared" si="366"/>
        <v>0.29312619373565912</v>
      </c>
      <c r="J4710">
        <f t="shared" si="367"/>
        <v>-0.13409119394795901</v>
      </c>
      <c r="K4710">
        <f t="shared" si="368"/>
        <v>2.6214878645806303</v>
      </c>
      <c r="L4710">
        <f t="shared" si="369"/>
        <v>6.0361988784481531</v>
      </c>
    </row>
    <row r="4711" spans="1:12" x14ac:dyDescent="0.2">
      <c r="A4711" t="s">
        <v>2</v>
      </c>
      <c r="B4711" t="str">
        <f>VLOOKUP(A4711,[1]Sheet1!$A:$B,2,0)</f>
        <v>CCCC[n+]1ccn(c1)C</v>
      </c>
      <c r="C4711" t="s">
        <v>3</v>
      </c>
      <c r="D4711" t="str">
        <f>VLOOKUP(C4711,[1]Sheet1!$A:$B,2,0)</f>
        <v>F[P-](F)(F)(F)(F)F</v>
      </c>
      <c r="E4711" t="str">
        <f t="shared" si="365"/>
        <v>CCCC[n+]1ccn(c1)C.F[P-](F)(F)(F)(F)F</v>
      </c>
      <c r="F4711">
        <v>310.97000000000003</v>
      </c>
      <c r="G4711">
        <v>101.325</v>
      </c>
      <c r="H4711">
        <v>418.3</v>
      </c>
      <c r="I4711">
        <f t="shared" si="366"/>
        <v>0.29419497158015967</v>
      </c>
      <c r="J4711">
        <f t="shared" si="367"/>
        <v>-0.13409119394795901</v>
      </c>
      <c r="K4711">
        <f t="shared" si="368"/>
        <v>2.6214878645806303</v>
      </c>
      <c r="L4711">
        <f t="shared" si="369"/>
        <v>6.0361988784481531</v>
      </c>
    </row>
    <row r="4712" spans="1:12" x14ac:dyDescent="0.2">
      <c r="A4712" t="s">
        <v>2</v>
      </c>
      <c r="B4712" t="str">
        <f>VLOOKUP(A4712,[1]Sheet1!$A:$B,2,0)</f>
        <v>CCCC[n+]1ccn(c1)C</v>
      </c>
      <c r="C4712" t="s">
        <v>3</v>
      </c>
      <c r="D4712" t="str">
        <f>VLOOKUP(C4712,[1]Sheet1!$A:$B,2,0)</f>
        <v>F[P-](F)(F)(F)(F)F</v>
      </c>
      <c r="E4712" t="str">
        <f t="shared" si="365"/>
        <v>CCCC[n+]1ccn(c1)C.F[P-](F)(F)(F)(F)F</v>
      </c>
      <c r="F4712">
        <v>311.08999999999997</v>
      </c>
      <c r="G4712">
        <v>101.325</v>
      </c>
      <c r="H4712">
        <v>418.3</v>
      </c>
      <c r="I4712">
        <f t="shared" si="366"/>
        <v>0.29518153574431322</v>
      </c>
      <c r="J4712">
        <f t="shared" si="367"/>
        <v>-0.13409119394795901</v>
      </c>
      <c r="K4712">
        <f t="shared" si="368"/>
        <v>2.6214878645806303</v>
      </c>
      <c r="L4712">
        <f t="shared" si="369"/>
        <v>6.0361988784481531</v>
      </c>
    </row>
    <row r="4713" spans="1:12" x14ac:dyDescent="0.2">
      <c r="A4713" t="s">
        <v>2</v>
      </c>
      <c r="B4713" t="str">
        <f>VLOOKUP(A4713,[1]Sheet1!$A:$B,2,0)</f>
        <v>CCCC[n+]1ccn(c1)C</v>
      </c>
      <c r="C4713" t="s">
        <v>3</v>
      </c>
      <c r="D4713" t="str">
        <f>VLOOKUP(C4713,[1]Sheet1!$A:$B,2,0)</f>
        <v>F[P-](F)(F)(F)(F)F</v>
      </c>
      <c r="E4713" t="str">
        <f t="shared" si="365"/>
        <v>CCCC[n+]1ccn(c1)C.F[P-](F)(F)(F)(F)F</v>
      </c>
      <c r="F4713">
        <v>311.22000000000003</v>
      </c>
      <c r="G4713">
        <v>101.325</v>
      </c>
      <c r="H4713">
        <v>418.3</v>
      </c>
      <c r="I4713">
        <f t="shared" si="366"/>
        <v>0.29625031358881376</v>
      </c>
      <c r="J4713">
        <f t="shared" si="367"/>
        <v>-0.13409119394795901</v>
      </c>
      <c r="K4713">
        <f t="shared" si="368"/>
        <v>2.6214878645806303</v>
      </c>
      <c r="L4713">
        <f t="shared" si="369"/>
        <v>6.0361988784481531</v>
      </c>
    </row>
    <row r="4714" spans="1:12" x14ac:dyDescent="0.2">
      <c r="A4714" t="s">
        <v>2</v>
      </c>
      <c r="B4714" t="str">
        <f>VLOOKUP(A4714,[1]Sheet1!$A:$B,2,0)</f>
        <v>CCCC[n+]1ccn(c1)C</v>
      </c>
      <c r="C4714" t="s">
        <v>3</v>
      </c>
      <c r="D4714" t="str">
        <f>VLOOKUP(C4714,[1]Sheet1!$A:$B,2,0)</f>
        <v>F[P-](F)(F)(F)(F)F</v>
      </c>
      <c r="E4714" t="str">
        <f t="shared" si="365"/>
        <v>CCCC[n+]1ccn(c1)C.F[P-](F)(F)(F)(F)F</v>
      </c>
      <c r="F4714">
        <v>311.47000000000003</v>
      </c>
      <c r="G4714">
        <v>101.325</v>
      </c>
      <c r="H4714">
        <v>418.3</v>
      </c>
      <c r="I4714">
        <f t="shared" si="366"/>
        <v>0.29830565559746786</v>
      </c>
      <c r="J4714">
        <f t="shared" si="367"/>
        <v>-0.13409119394795901</v>
      </c>
      <c r="K4714">
        <f t="shared" si="368"/>
        <v>2.6214878645806303</v>
      </c>
      <c r="L4714">
        <f t="shared" si="369"/>
        <v>6.0361988784481531</v>
      </c>
    </row>
    <row r="4715" spans="1:12" x14ac:dyDescent="0.2">
      <c r="A4715" t="s">
        <v>2</v>
      </c>
      <c r="B4715" t="str">
        <f>VLOOKUP(A4715,[1]Sheet1!$A:$B,2,0)</f>
        <v>CCCC[n+]1ccn(c1)C</v>
      </c>
      <c r="C4715" t="s">
        <v>3</v>
      </c>
      <c r="D4715" t="str">
        <f>VLOOKUP(C4715,[1]Sheet1!$A:$B,2,0)</f>
        <v>F[P-](F)(F)(F)(F)F</v>
      </c>
      <c r="E4715" t="str">
        <f t="shared" si="365"/>
        <v>CCCC[n+]1ccn(c1)C.F[P-](F)(F)(F)(F)F</v>
      </c>
      <c r="F4715">
        <v>311.86</v>
      </c>
      <c r="G4715">
        <v>101.325</v>
      </c>
      <c r="H4715">
        <v>418.3</v>
      </c>
      <c r="I4715">
        <f t="shared" si="366"/>
        <v>0.30151198913096816</v>
      </c>
      <c r="J4715">
        <f t="shared" si="367"/>
        <v>-0.13409119394795901</v>
      </c>
      <c r="K4715">
        <f t="shared" si="368"/>
        <v>2.6214878645806303</v>
      </c>
      <c r="L4715">
        <f t="shared" si="369"/>
        <v>6.0361988784481531</v>
      </c>
    </row>
    <row r="4716" spans="1:12" x14ac:dyDescent="0.2">
      <c r="A4716" t="s">
        <v>69</v>
      </c>
      <c r="B4716" t="str">
        <f>VLOOKUP(A4716,[1]Sheet1!$A:$B,2,0)</f>
        <v>CCCCC[n+]1ccn(c1)C</v>
      </c>
      <c r="C4716" t="s">
        <v>3</v>
      </c>
      <c r="D4716" t="str">
        <f>VLOOKUP(C4716,[1]Sheet1!$A:$B,2,0)</f>
        <v>F[P-](F)(F)(F)(F)F</v>
      </c>
      <c r="E4716" t="str">
        <f t="shared" si="365"/>
        <v>CCCCC[n+]1ccn(c1)C.F[P-](F)(F)(F)(F)F</v>
      </c>
      <c r="F4716">
        <v>268.28800000000001</v>
      </c>
      <c r="G4716">
        <v>101.325</v>
      </c>
      <c r="H4716">
        <v>418.1</v>
      </c>
      <c r="I4716">
        <f t="shared" si="366"/>
        <v>-5.6709458873337858E-2</v>
      </c>
      <c r="J4716">
        <f t="shared" si="367"/>
        <v>-0.13409119394795901</v>
      </c>
      <c r="K4716">
        <f t="shared" si="368"/>
        <v>2.6212801675504149</v>
      </c>
      <c r="L4716">
        <f t="shared" si="369"/>
        <v>6.0357206383625197</v>
      </c>
    </row>
    <row r="4717" spans="1:12" x14ac:dyDescent="0.2">
      <c r="A4717" t="s">
        <v>2</v>
      </c>
      <c r="B4717" t="str">
        <f>VLOOKUP(A4717,[1]Sheet1!$A:$B,2,0)</f>
        <v>CCCC[n+]1ccn(c1)C</v>
      </c>
      <c r="C4717" t="s">
        <v>3</v>
      </c>
      <c r="D4717" t="str">
        <f>VLOOKUP(C4717,[1]Sheet1!$A:$B,2,0)</f>
        <v>F[P-](F)(F)(F)(F)F</v>
      </c>
      <c r="E4717" t="str">
        <f t="shared" si="365"/>
        <v>CCCC[n+]1ccn(c1)C.F[P-](F)(F)(F)(F)F</v>
      </c>
      <c r="F4717">
        <v>310.56</v>
      </c>
      <c r="G4717">
        <v>101.325</v>
      </c>
      <c r="H4717">
        <v>418</v>
      </c>
      <c r="I4717">
        <f t="shared" si="366"/>
        <v>0.29082421068596676</v>
      </c>
      <c r="J4717">
        <f t="shared" si="367"/>
        <v>-0.13409119394795901</v>
      </c>
      <c r="K4717">
        <f t="shared" si="368"/>
        <v>2.621176281775035</v>
      </c>
      <c r="L4717">
        <f t="shared" si="369"/>
        <v>6.0354814325247563</v>
      </c>
    </row>
    <row r="4718" spans="1:12" x14ac:dyDescent="0.2">
      <c r="A4718" t="s">
        <v>7</v>
      </c>
      <c r="B4718" t="str">
        <f>VLOOKUP(A4718,[1]Sheet1!$A:$B,2,0)</f>
        <v>CCCCCCCCCCCCCC[n+]1ccn(c1)C</v>
      </c>
      <c r="C4718" t="s">
        <v>8</v>
      </c>
      <c r="D4718" t="str">
        <f>VLOOKUP(C4718,[1]Sheet1!$A:$B,2,0)</f>
        <v>FC(S(=O)(=O)[N-]S(=O)(=O)C(F)(F)F)(F)F</v>
      </c>
      <c r="E4718" t="str">
        <f t="shared" si="365"/>
        <v>CCCCCCCCCCCCCC[n+]1ccn(c1)C.FC(S(=O)(=O)[N-]S(=O)(=O)C(F)(F)F)(F)F</v>
      </c>
      <c r="F4718">
        <v>150.61000000000001</v>
      </c>
      <c r="G4718">
        <v>101.325</v>
      </c>
      <c r="H4718">
        <v>418</v>
      </c>
      <c r="I4718">
        <f t="shared" si="366"/>
        <v>-1.0241836064509271</v>
      </c>
      <c r="J4718">
        <f t="shared" si="367"/>
        <v>-0.13409119394795901</v>
      </c>
      <c r="K4718">
        <f t="shared" si="368"/>
        <v>2.621176281775035</v>
      </c>
      <c r="L4718">
        <f t="shared" si="369"/>
        <v>6.0354814325247563</v>
      </c>
    </row>
    <row r="4719" spans="1:12" x14ac:dyDescent="0.2">
      <c r="A4719" t="s">
        <v>2</v>
      </c>
      <c r="B4719" t="str">
        <f>VLOOKUP(A4719,[1]Sheet1!$A:$B,2,0)</f>
        <v>CCCC[n+]1ccn(c1)C</v>
      </c>
      <c r="C4719" t="s">
        <v>3</v>
      </c>
      <c r="D4719" t="str">
        <f>VLOOKUP(C4719,[1]Sheet1!$A:$B,2,0)</f>
        <v>F[P-](F)(F)(F)(F)F</v>
      </c>
      <c r="E4719" t="str">
        <f t="shared" si="365"/>
        <v>CCCC[n+]1ccn(c1)C.F[P-](F)(F)(F)(F)F</v>
      </c>
      <c r="F4719">
        <v>310.31</v>
      </c>
      <c r="G4719">
        <v>101.325</v>
      </c>
      <c r="H4719">
        <v>417.7</v>
      </c>
      <c r="I4719">
        <f t="shared" si="366"/>
        <v>0.28876886867731266</v>
      </c>
      <c r="J4719">
        <f t="shared" si="367"/>
        <v>-0.13409119394795901</v>
      </c>
      <c r="K4719">
        <f t="shared" si="368"/>
        <v>2.6208644752651211</v>
      </c>
      <c r="L4719">
        <f t="shared" si="369"/>
        <v>6.0347634715031298</v>
      </c>
    </row>
    <row r="4720" spans="1:12" x14ac:dyDescent="0.2">
      <c r="A4720" t="s">
        <v>2</v>
      </c>
      <c r="B4720" t="str">
        <f>VLOOKUP(A4720,[1]Sheet1!$A:$B,2,0)</f>
        <v>CCCC[n+]1ccn(c1)C</v>
      </c>
      <c r="C4720" t="s">
        <v>3</v>
      </c>
      <c r="D4720" t="str">
        <f>VLOOKUP(C4720,[1]Sheet1!$A:$B,2,0)</f>
        <v>F[P-](F)(F)(F)(F)F</v>
      </c>
      <c r="E4720" t="str">
        <f t="shared" si="365"/>
        <v>CCCC[n+]1ccn(c1)C.F[P-](F)(F)(F)(F)F</v>
      </c>
      <c r="F4720">
        <v>310.44</v>
      </c>
      <c r="G4720">
        <v>101.325</v>
      </c>
      <c r="H4720">
        <v>417.7</v>
      </c>
      <c r="I4720">
        <f t="shared" si="366"/>
        <v>0.28983764652181276</v>
      </c>
      <c r="J4720">
        <f t="shared" si="367"/>
        <v>-0.13409119394795901</v>
      </c>
      <c r="K4720">
        <f t="shared" si="368"/>
        <v>2.6208644752651211</v>
      </c>
      <c r="L4720">
        <f t="shared" si="369"/>
        <v>6.0347634715031298</v>
      </c>
    </row>
    <row r="4721" spans="1:12" x14ac:dyDescent="0.2">
      <c r="A4721" t="s">
        <v>60</v>
      </c>
      <c r="B4721" t="str">
        <f>VLOOKUP(A4721,[1]Sheet1!$A:$B,2,0)</f>
        <v>CCCC[n+]1ccc(cc1)C</v>
      </c>
      <c r="C4721" t="s">
        <v>10</v>
      </c>
      <c r="D4721" t="str">
        <f>VLOOKUP(C4721,[1]Sheet1!$A:$B,2,0)</f>
        <v>F[B-](F)(F)F</v>
      </c>
      <c r="E4721" t="str">
        <f t="shared" si="365"/>
        <v>CCCC[n+]1ccc(cc1)C.F[B-](F)(F)F</v>
      </c>
      <c r="F4721">
        <v>305.64999999999998</v>
      </c>
      <c r="G4721">
        <v>101.325</v>
      </c>
      <c r="H4721">
        <v>417.7</v>
      </c>
      <c r="I4721">
        <f t="shared" si="366"/>
        <v>0.250457293636</v>
      </c>
      <c r="J4721">
        <f t="shared" si="367"/>
        <v>-0.13409119394795901</v>
      </c>
      <c r="K4721">
        <f t="shared" si="368"/>
        <v>2.6208644752651211</v>
      </c>
      <c r="L4721">
        <f t="shared" si="369"/>
        <v>6.0347634715031298</v>
      </c>
    </row>
    <row r="4722" spans="1:12" x14ac:dyDescent="0.2">
      <c r="A4722" t="s">
        <v>2</v>
      </c>
      <c r="B4722" t="str">
        <f>VLOOKUP(A4722,[1]Sheet1!$A:$B,2,0)</f>
        <v>CCCC[n+]1ccn(c1)C</v>
      </c>
      <c r="C4722" t="s">
        <v>3</v>
      </c>
      <c r="D4722" t="str">
        <f>VLOOKUP(C4722,[1]Sheet1!$A:$B,2,0)</f>
        <v>F[P-](F)(F)(F)(F)F</v>
      </c>
      <c r="E4722" t="str">
        <f t="shared" si="365"/>
        <v>CCCC[n+]1ccn(c1)C.F[P-](F)(F)(F)(F)F</v>
      </c>
      <c r="F4722">
        <v>309.52999999999997</v>
      </c>
      <c r="G4722">
        <v>101.325</v>
      </c>
      <c r="H4722">
        <v>417.5</v>
      </c>
      <c r="I4722">
        <f t="shared" si="366"/>
        <v>0.28235620161031161</v>
      </c>
      <c r="J4722">
        <f t="shared" si="367"/>
        <v>-0.13409119394795901</v>
      </c>
      <c r="K4722">
        <f t="shared" si="368"/>
        <v>2.6206564798196208</v>
      </c>
      <c r="L4722">
        <f t="shared" si="369"/>
        <v>6.0342845442909105</v>
      </c>
    </row>
    <row r="4723" spans="1:12" x14ac:dyDescent="0.2">
      <c r="A4723" t="s">
        <v>2</v>
      </c>
      <c r="B4723" t="str">
        <f>VLOOKUP(A4723,[1]Sheet1!$A:$B,2,0)</f>
        <v>CCCC[n+]1ccn(c1)C</v>
      </c>
      <c r="C4723" t="s">
        <v>3</v>
      </c>
      <c r="D4723" t="str">
        <f>VLOOKUP(C4723,[1]Sheet1!$A:$B,2,0)</f>
        <v>F[P-](F)(F)(F)(F)F</v>
      </c>
      <c r="E4723" t="str">
        <f t="shared" si="365"/>
        <v>CCCC[n+]1ccn(c1)C.F[P-](F)(F)(F)(F)F</v>
      </c>
      <c r="F4723">
        <v>309.66000000000003</v>
      </c>
      <c r="G4723">
        <v>101.325</v>
      </c>
      <c r="H4723">
        <v>417.5</v>
      </c>
      <c r="I4723">
        <f t="shared" si="366"/>
        <v>0.28342497945481215</v>
      </c>
      <c r="J4723">
        <f t="shared" si="367"/>
        <v>-0.13409119394795901</v>
      </c>
      <c r="K4723">
        <f t="shared" si="368"/>
        <v>2.6206564798196208</v>
      </c>
      <c r="L4723">
        <f t="shared" si="369"/>
        <v>6.0342845442909105</v>
      </c>
    </row>
    <row r="4724" spans="1:12" x14ac:dyDescent="0.2">
      <c r="A4724" t="s">
        <v>2</v>
      </c>
      <c r="B4724" t="str">
        <f>VLOOKUP(A4724,[1]Sheet1!$A:$B,2,0)</f>
        <v>CCCC[n+]1ccn(c1)C</v>
      </c>
      <c r="C4724" t="s">
        <v>3</v>
      </c>
      <c r="D4724" t="str">
        <f>VLOOKUP(C4724,[1]Sheet1!$A:$B,2,0)</f>
        <v>F[P-](F)(F)(F)(F)F</v>
      </c>
      <c r="E4724" t="str">
        <f t="shared" si="365"/>
        <v>CCCC[n+]1ccn(c1)C.F[P-](F)(F)(F)(F)F</v>
      </c>
      <c r="F4724">
        <v>309.8</v>
      </c>
      <c r="G4724">
        <v>101.325</v>
      </c>
      <c r="H4724">
        <v>417.5</v>
      </c>
      <c r="I4724">
        <f t="shared" si="366"/>
        <v>0.28457597097965837</v>
      </c>
      <c r="J4724">
        <f t="shared" si="367"/>
        <v>-0.13409119394795901</v>
      </c>
      <c r="K4724">
        <f t="shared" si="368"/>
        <v>2.6206564798196208</v>
      </c>
      <c r="L4724">
        <f t="shared" si="369"/>
        <v>6.0342845442909105</v>
      </c>
    </row>
    <row r="4725" spans="1:12" x14ac:dyDescent="0.2">
      <c r="A4725" t="s">
        <v>2</v>
      </c>
      <c r="B4725" t="str">
        <f>VLOOKUP(A4725,[1]Sheet1!$A:$B,2,0)</f>
        <v>CCCC[n+]1ccn(c1)C</v>
      </c>
      <c r="C4725" t="s">
        <v>3</v>
      </c>
      <c r="D4725" t="str">
        <f>VLOOKUP(C4725,[1]Sheet1!$A:$B,2,0)</f>
        <v>F[P-](F)(F)(F)(F)F</v>
      </c>
      <c r="E4725" t="str">
        <f t="shared" si="365"/>
        <v>CCCC[n+]1ccn(c1)C.F[P-](F)(F)(F)(F)F</v>
      </c>
      <c r="F4725">
        <v>309.93</v>
      </c>
      <c r="G4725">
        <v>101.325</v>
      </c>
      <c r="H4725">
        <v>417.5</v>
      </c>
      <c r="I4725">
        <f t="shared" si="366"/>
        <v>0.28564474882415847</v>
      </c>
      <c r="J4725">
        <f t="shared" si="367"/>
        <v>-0.13409119394795901</v>
      </c>
      <c r="K4725">
        <f t="shared" si="368"/>
        <v>2.6206564798196208</v>
      </c>
      <c r="L4725">
        <f t="shared" si="369"/>
        <v>6.0342845442909105</v>
      </c>
    </row>
    <row r="4726" spans="1:12" x14ac:dyDescent="0.2">
      <c r="A4726" t="s">
        <v>2</v>
      </c>
      <c r="B4726" t="str">
        <f>VLOOKUP(A4726,[1]Sheet1!$A:$B,2,0)</f>
        <v>CCCC[n+]1ccn(c1)C</v>
      </c>
      <c r="C4726" t="s">
        <v>3</v>
      </c>
      <c r="D4726" t="str">
        <f>VLOOKUP(C4726,[1]Sheet1!$A:$B,2,0)</f>
        <v>F[P-](F)(F)(F)(F)F</v>
      </c>
      <c r="E4726" t="str">
        <f t="shared" si="365"/>
        <v>CCCC[n+]1ccn(c1)C.F[P-](F)(F)(F)(F)F</v>
      </c>
      <c r="F4726">
        <v>310.05</v>
      </c>
      <c r="G4726">
        <v>101.325</v>
      </c>
      <c r="H4726">
        <v>417.5</v>
      </c>
      <c r="I4726">
        <f t="shared" si="366"/>
        <v>0.28663131298831246</v>
      </c>
      <c r="J4726">
        <f t="shared" si="367"/>
        <v>-0.13409119394795901</v>
      </c>
      <c r="K4726">
        <f t="shared" si="368"/>
        <v>2.6206564798196208</v>
      </c>
      <c r="L4726">
        <f t="shared" si="369"/>
        <v>6.0342845442909105</v>
      </c>
    </row>
    <row r="4727" spans="1:12" x14ac:dyDescent="0.2">
      <c r="A4727" t="s">
        <v>2</v>
      </c>
      <c r="B4727" t="str">
        <f>VLOOKUP(A4727,[1]Sheet1!$A:$B,2,0)</f>
        <v>CCCC[n+]1ccn(c1)C</v>
      </c>
      <c r="C4727" t="s">
        <v>3</v>
      </c>
      <c r="D4727" t="str">
        <f>VLOOKUP(C4727,[1]Sheet1!$A:$B,2,0)</f>
        <v>F[P-](F)(F)(F)(F)F</v>
      </c>
      <c r="E4727" t="str">
        <f t="shared" si="365"/>
        <v>CCCC[n+]1ccn(c1)C.F[P-](F)(F)(F)(F)F</v>
      </c>
      <c r="F4727">
        <v>310.18</v>
      </c>
      <c r="G4727">
        <v>101.325</v>
      </c>
      <c r="H4727">
        <v>417.5</v>
      </c>
      <c r="I4727">
        <f t="shared" si="366"/>
        <v>0.28770009083281256</v>
      </c>
      <c r="J4727">
        <f t="shared" si="367"/>
        <v>-0.13409119394795901</v>
      </c>
      <c r="K4727">
        <f t="shared" si="368"/>
        <v>2.6206564798196208</v>
      </c>
      <c r="L4727">
        <f t="shared" si="369"/>
        <v>6.0342845442909105</v>
      </c>
    </row>
    <row r="4728" spans="1:12" x14ac:dyDescent="0.2">
      <c r="A4728" t="s">
        <v>2</v>
      </c>
      <c r="B4728" t="str">
        <f>VLOOKUP(A4728,[1]Sheet1!$A:$B,2,0)</f>
        <v>CCCC[n+]1ccn(c1)C</v>
      </c>
      <c r="C4728" t="s">
        <v>3</v>
      </c>
      <c r="D4728" t="str">
        <f>VLOOKUP(C4728,[1]Sheet1!$A:$B,2,0)</f>
        <v>F[P-](F)(F)(F)(F)F</v>
      </c>
      <c r="E4728" t="str">
        <f t="shared" si="365"/>
        <v>CCCC[n+]1ccn(c1)C.F[P-](F)(F)(F)(F)F</v>
      </c>
      <c r="F4728">
        <v>309.41000000000003</v>
      </c>
      <c r="G4728">
        <v>101.325</v>
      </c>
      <c r="H4728">
        <v>417.2</v>
      </c>
      <c r="I4728">
        <f t="shared" si="366"/>
        <v>0.28136963744615806</v>
      </c>
      <c r="J4728">
        <f t="shared" si="367"/>
        <v>-0.13409119394795901</v>
      </c>
      <c r="K4728">
        <f t="shared" si="368"/>
        <v>2.6203442997544935</v>
      </c>
      <c r="L4728">
        <f t="shared" si="369"/>
        <v>6.0335657231266175</v>
      </c>
    </row>
    <row r="4729" spans="1:12" x14ac:dyDescent="0.2">
      <c r="A4729" t="s">
        <v>11</v>
      </c>
      <c r="B4729" t="str">
        <f>VLOOKUP(A4729,[1]Sheet1!$A:$B,2,0)</f>
        <v>CCCCCC[n+]1cccc2c1cccc2</v>
      </c>
      <c r="C4729" t="s">
        <v>8</v>
      </c>
      <c r="D4729" t="str">
        <f>VLOOKUP(C4729,[1]Sheet1!$A:$B,2,0)</f>
        <v>FC(S(=O)(=O)[N-]S(=O)(=O)C(F)(F)F)(F)F</v>
      </c>
      <c r="E4729" t="str">
        <f t="shared" si="365"/>
        <v>CCCCCC[n+]1cccc2c1cccc2.FC(S(=O)(=O)[N-]S(=O)(=O)C(F)(F)F)(F)F</v>
      </c>
      <c r="F4729">
        <v>281.32</v>
      </c>
      <c r="G4729">
        <v>101.325</v>
      </c>
      <c r="H4729">
        <v>417</v>
      </c>
      <c r="I4729">
        <f t="shared" si="366"/>
        <v>5.0431409353782986E-2</v>
      </c>
      <c r="J4729">
        <f t="shared" si="367"/>
        <v>-0.13409119394795901</v>
      </c>
      <c r="K4729">
        <f t="shared" si="368"/>
        <v>2.6201360549737576</v>
      </c>
      <c r="L4729">
        <f t="shared" si="369"/>
        <v>6.0330862217988015</v>
      </c>
    </row>
    <row r="4730" spans="1:12" x14ac:dyDescent="0.2">
      <c r="A4730" t="s">
        <v>13</v>
      </c>
      <c r="B4730" t="str">
        <f>VLOOKUP(A4730,[1]Sheet1!$A:$B,2,0)</f>
        <v>CC[n+]1ccn(c1)C</v>
      </c>
      <c r="C4730" t="s">
        <v>103</v>
      </c>
      <c r="D4730" t="str">
        <f>VLOOKUP(C4730,[1]Sheet1!$A:$B,2,0)</f>
        <v>C(#N)[B-](C#N)(C#N)C#N</v>
      </c>
      <c r="E4730" t="str">
        <f t="shared" si="365"/>
        <v>CC[n+]1ccn(c1)C.C(#N)[B-](C#N)(C#N)C#N</v>
      </c>
      <c r="F4730">
        <v>333.15</v>
      </c>
      <c r="G4730">
        <v>101.325</v>
      </c>
      <c r="H4730">
        <v>417</v>
      </c>
      <c r="I4730">
        <f t="shared" si="366"/>
        <v>0.47654491458795112</v>
      </c>
      <c r="J4730">
        <f t="shared" si="367"/>
        <v>-0.13409119394795901</v>
      </c>
      <c r="K4730">
        <f t="shared" si="368"/>
        <v>2.6201360549737576</v>
      </c>
      <c r="L4730">
        <f t="shared" si="369"/>
        <v>6.0330862217988015</v>
      </c>
    </row>
    <row r="4731" spans="1:12" x14ac:dyDescent="0.2">
      <c r="A4731" t="s">
        <v>47</v>
      </c>
      <c r="B4731" t="str">
        <f>VLOOKUP(A4731,[1]Sheet1!$A:$B,2,0)</f>
        <v>CCCC[n+]1ccccc1</v>
      </c>
      <c r="C4731" t="s">
        <v>10</v>
      </c>
      <c r="D4731" t="str">
        <f>VLOOKUP(C4731,[1]Sheet1!$A:$B,2,0)</f>
        <v>F[B-](F)(F)F</v>
      </c>
      <c r="E4731" t="str">
        <f t="shared" si="365"/>
        <v>CCCC[n+]1ccccc1.F[B-](F)(F)F</v>
      </c>
      <c r="F4731">
        <v>371.98</v>
      </c>
      <c r="G4731">
        <v>101.325</v>
      </c>
      <c r="H4731">
        <v>416.97</v>
      </c>
      <c r="I4731">
        <f t="shared" si="366"/>
        <v>0.79578063537210653</v>
      </c>
      <c r="J4731">
        <f t="shared" si="367"/>
        <v>-0.13409119394795901</v>
      </c>
      <c r="K4731">
        <f t="shared" si="368"/>
        <v>2.6201048096424802</v>
      </c>
      <c r="L4731">
        <f t="shared" si="369"/>
        <v>6.0330142767647761</v>
      </c>
    </row>
    <row r="4732" spans="1:12" x14ac:dyDescent="0.2">
      <c r="A4732" t="s">
        <v>2</v>
      </c>
      <c r="B4732" t="str">
        <f>VLOOKUP(A4732,[1]Sheet1!$A:$B,2,0)</f>
        <v>CCCC[n+]1ccn(c1)C</v>
      </c>
      <c r="C4732" t="s">
        <v>3</v>
      </c>
      <c r="D4732" t="str">
        <f>VLOOKUP(C4732,[1]Sheet1!$A:$B,2,0)</f>
        <v>F[P-](F)(F)(F)(F)F</v>
      </c>
      <c r="E4732" t="str">
        <f t="shared" si="365"/>
        <v>CCCC[n+]1ccn(c1)C.F[P-](F)(F)(F)(F)F</v>
      </c>
      <c r="F4732">
        <v>308.64</v>
      </c>
      <c r="G4732">
        <v>101.325</v>
      </c>
      <c r="H4732">
        <v>416.9</v>
      </c>
      <c r="I4732">
        <f t="shared" si="366"/>
        <v>0.27503918405950312</v>
      </c>
      <c r="J4732">
        <f t="shared" si="367"/>
        <v>-0.13409119394795901</v>
      </c>
      <c r="K4732">
        <f t="shared" si="368"/>
        <v>2.6200318951262975</v>
      </c>
      <c r="L4732">
        <f t="shared" si="369"/>
        <v>6.0328463848867511</v>
      </c>
    </row>
    <row r="4733" spans="1:12" x14ac:dyDescent="0.2">
      <c r="A4733" t="s">
        <v>2</v>
      </c>
      <c r="B4733" t="str">
        <f>VLOOKUP(A4733,[1]Sheet1!$A:$B,2,0)</f>
        <v>CCCC[n+]1ccn(c1)C</v>
      </c>
      <c r="C4733" t="s">
        <v>3</v>
      </c>
      <c r="D4733" t="str">
        <f>VLOOKUP(C4733,[1]Sheet1!$A:$B,2,0)</f>
        <v>F[P-](F)(F)(F)(F)F</v>
      </c>
      <c r="E4733" t="str">
        <f t="shared" si="365"/>
        <v>CCCC[n+]1ccn(c1)C.F[P-](F)(F)(F)(F)F</v>
      </c>
      <c r="F4733">
        <v>309.02</v>
      </c>
      <c r="G4733">
        <v>101.325</v>
      </c>
      <c r="H4733">
        <v>416.9</v>
      </c>
      <c r="I4733">
        <f t="shared" si="366"/>
        <v>0.27816330391265731</v>
      </c>
      <c r="J4733">
        <f t="shared" si="367"/>
        <v>-0.13409119394795901</v>
      </c>
      <c r="K4733">
        <f t="shared" si="368"/>
        <v>2.6200318951262975</v>
      </c>
      <c r="L4733">
        <f t="shared" si="369"/>
        <v>6.0328463848867511</v>
      </c>
    </row>
    <row r="4734" spans="1:12" x14ac:dyDescent="0.2">
      <c r="A4734" t="s">
        <v>2</v>
      </c>
      <c r="B4734" t="str">
        <f>VLOOKUP(A4734,[1]Sheet1!$A:$B,2,0)</f>
        <v>CCCC[n+]1ccn(c1)C</v>
      </c>
      <c r="C4734" t="s">
        <v>3</v>
      </c>
      <c r="D4734" t="str">
        <f>VLOOKUP(C4734,[1]Sheet1!$A:$B,2,0)</f>
        <v>F[P-](F)(F)(F)(F)F</v>
      </c>
      <c r="E4734" t="str">
        <f t="shared" si="365"/>
        <v>CCCC[n+]1ccn(c1)C.F[P-](F)(F)(F)(F)F</v>
      </c>
      <c r="F4734">
        <v>309.27999999999997</v>
      </c>
      <c r="G4734">
        <v>101.325</v>
      </c>
      <c r="H4734">
        <v>416.9</v>
      </c>
      <c r="I4734">
        <f t="shared" si="366"/>
        <v>0.28030085960165751</v>
      </c>
      <c r="J4734">
        <f t="shared" si="367"/>
        <v>-0.13409119394795901</v>
      </c>
      <c r="K4734">
        <f t="shared" si="368"/>
        <v>2.6200318951262975</v>
      </c>
      <c r="L4734">
        <f t="shared" si="369"/>
        <v>6.0328463848867511</v>
      </c>
    </row>
    <row r="4735" spans="1:12" x14ac:dyDescent="0.2">
      <c r="A4735" t="s">
        <v>2</v>
      </c>
      <c r="B4735" t="str">
        <f>VLOOKUP(A4735,[1]Sheet1!$A:$B,2,0)</f>
        <v>CCCC[n+]1ccn(c1)C</v>
      </c>
      <c r="C4735" t="s">
        <v>3</v>
      </c>
      <c r="D4735" t="str">
        <f>VLOOKUP(C4735,[1]Sheet1!$A:$B,2,0)</f>
        <v>F[P-](F)(F)(F)(F)F</v>
      </c>
      <c r="E4735" t="str">
        <f t="shared" si="365"/>
        <v>CCCC[n+]1ccn(c1)C.F[P-](F)(F)(F)(F)F</v>
      </c>
      <c r="F4735">
        <v>308.13</v>
      </c>
      <c r="G4735">
        <v>101.325</v>
      </c>
      <c r="H4735">
        <v>416.6</v>
      </c>
      <c r="I4735">
        <f t="shared" si="366"/>
        <v>0.27084628636184882</v>
      </c>
      <c r="J4735">
        <f t="shared" si="367"/>
        <v>-0.13409119394795901</v>
      </c>
      <c r="K4735">
        <f t="shared" si="368"/>
        <v>2.6197192656117272</v>
      </c>
      <c r="L4735">
        <f t="shared" si="369"/>
        <v>6.0321265288268719</v>
      </c>
    </row>
    <row r="4736" spans="1:12" x14ac:dyDescent="0.2">
      <c r="A4736" t="s">
        <v>2</v>
      </c>
      <c r="B4736" t="str">
        <f>VLOOKUP(A4736,[1]Sheet1!$A:$B,2,0)</f>
        <v>CCCC[n+]1ccn(c1)C</v>
      </c>
      <c r="C4736" t="s">
        <v>3</v>
      </c>
      <c r="D4736" t="str">
        <f>VLOOKUP(C4736,[1]Sheet1!$A:$B,2,0)</f>
        <v>F[P-](F)(F)(F)(F)F</v>
      </c>
      <c r="E4736" t="str">
        <f t="shared" si="365"/>
        <v>CCCC[n+]1ccn(c1)C.F[P-](F)(F)(F)(F)F</v>
      </c>
      <c r="F4736">
        <v>308.39</v>
      </c>
      <c r="G4736">
        <v>101.325</v>
      </c>
      <c r="H4736">
        <v>416.6</v>
      </c>
      <c r="I4736">
        <f t="shared" si="366"/>
        <v>0.27298384205084902</v>
      </c>
      <c r="J4736">
        <f t="shared" si="367"/>
        <v>-0.13409119394795901</v>
      </c>
      <c r="K4736">
        <f t="shared" si="368"/>
        <v>2.6197192656117272</v>
      </c>
      <c r="L4736">
        <f t="shared" si="369"/>
        <v>6.0321265288268719</v>
      </c>
    </row>
    <row r="4737" spans="1:12" x14ac:dyDescent="0.2">
      <c r="A4737" t="s">
        <v>2</v>
      </c>
      <c r="B4737" t="str">
        <f>VLOOKUP(A4737,[1]Sheet1!$A:$B,2,0)</f>
        <v>CCCC[n+]1ccn(c1)C</v>
      </c>
      <c r="C4737" t="s">
        <v>3</v>
      </c>
      <c r="D4737" t="str">
        <f>VLOOKUP(C4737,[1]Sheet1!$A:$B,2,0)</f>
        <v>F[P-](F)(F)(F)(F)F</v>
      </c>
      <c r="E4737" t="str">
        <f t="shared" si="365"/>
        <v>CCCC[n+]1ccn(c1)C.F[P-](F)(F)(F)(F)F</v>
      </c>
      <c r="F4737">
        <v>308.51</v>
      </c>
      <c r="G4737">
        <v>101.325</v>
      </c>
      <c r="H4737">
        <v>416.6</v>
      </c>
      <c r="I4737">
        <f t="shared" si="366"/>
        <v>0.27397040621500302</v>
      </c>
      <c r="J4737">
        <f t="shared" si="367"/>
        <v>-0.13409119394795901</v>
      </c>
      <c r="K4737">
        <f t="shared" si="368"/>
        <v>2.6197192656117272</v>
      </c>
      <c r="L4737">
        <f t="shared" si="369"/>
        <v>6.0321265288268719</v>
      </c>
    </row>
    <row r="4738" spans="1:12" x14ac:dyDescent="0.2">
      <c r="A4738" t="s">
        <v>2</v>
      </c>
      <c r="B4738" t="str">
        <f>VLOOKUP(A4738,[1]Sheet1!$A:$B,2,0)</f>
        <v>CCCC[n+]1ccn(c1)C</v>
      </c>
      <c r="C4738" t="s">
        <v>3</v>
      </c>
      <c r="D4738" t="str">
        <f>VLOOKUP(C4738,[1]Sheet1!$A:$B,2,0)</f>
        <v>F[P-](F)(F)(F)(F)F</v>
      </c>
      <c r="E4738" t="str">
        <f t="shared" ref="E4738:E4801" si="370">B4738&amp;"."&amp;D4738</f>
        <v>CCCC[n+]1ccn(c1)C.F[P-](F)(F)(F)(F)F</v>
      </c>
      <c r="F4738">
        <v>308.77</v>
      </c>
      <c r="G4738">
        <v>101.325</v>
      </c>
      <c r="H4738">
        <v>416.6</v>
      </c>
      <c r="I4738">
        <f t="shared" ref="I4738:I4801" si="371">STANDARDIZE(F4738,AVERAGE(F:F),STDEVP(F:F))</f>
        <v>0.27610796190400322</v>
      </c>
      <c r="J4738">
        <f t="shared" ref="J4738:J4801" si="372">STANDARDIZE(G4738,AVERAGE(G:G),STDEVP(G:G))</f>
        <v>-0.13409119394795901</v>
      </c>
      <c r="K4738">
        <f t="shared" si="368"/>
        <v>2.6197192656117272</v>
      </c>
      <c r="L4738">
        <f t="shared" si="369"/>
        <v>6.0321265288268719</v>
      </c>
    </row>
    <row r="4739" spans="1:12" x14ac:dyDescent="0.2">
      <c r="A4739" t="s">
        <v>2</v>
      </c>
      <c r="B4739" t="str">
        <f>VLOOKUP(A4739,[1]Sheet1!$A:$B,2,0)</f>
        <v>CCCC[n+]1ccn(c1)C</v>
      </c>
      <c r="C4739" t="s">
        <v>3</v>
      </c>
      <c r="D4739" t="str">
        <f>VLOOKUP(C4739,[1]Sheet1!$A:$B,2,0)</f>
        <v>F[P-](F)(F)(F)(F)F</v>
      </c>
      <c r="E4739" t="str">
        <f t="shared" si="370"/>
        <v>CCCC[n+]1ccn(c1)C.F[P-](F)(F)(F)(F)F</v>
      </c>
      <c r="F4739">
        <v>308.89</v>
      </c>
      <c r="G4739">
        <v>101.325</v>
      </c>
      <c r="H4739">
        <v>416.6</v>
      </c>
      <c r="I4739">
        <f t="shared" si="371"/>
        <v>0.27709452606815721</v>
      </c>
      <c r="J4739">
        <f t="shared" si="372"/>
        <v>-0.13409119394795901</v>
      </c>
      <c r="K4739">
        <f t="shared" ref="K4739:K4802" si="373">LOG(H4739)</f>
        <v>2.6197192656117272</v>
      </c>
      <c r="L4739">
        <f t="shared" ref="L4739:L4802" si="374">LN(H4739)</f>
        <v>6.0321265288268719</v>
      </c>
    </row>
    <row r="4740" spans="1:12" x14ac:dyDescent="0.2">
      <c r="A4740" t="s">
        <v>60</v>
      </c>
      <c r="B4740" t="str">
        <f>VLOOKUP(A4740,[1]Sheet1!$A:$B,2,0)</f>
        <v>CCCC[n+]1ccc(cc1)C</v>
      </c>
      <c r="C4740" t="s">
        <v>10</v>
      </c>
      <c r="D4740" t="str">
        <f>VLOOKUP(C4740,[1]Sheet1!$A:$B,2,0)</f>
        <v>F[B-](F)(F)F</v>
      </c>
      <c r="E4740" t="str">
        <f t="shared" si="370"/>
        <v>CCCC[n+]1ccc(cc1)C.F[B-](F)(F)F</v>
      </c>
      <c r="F4740">
        <v>303.14999999999998</v>
      </c>
      <c r="G4740">
        <v>101.325</v>
      </c>
      <c r="H4740">
        <v>416.4</v>
      </c>
      <c r="I4740">
        <f t="shared" si="371"/>
        <v>0.22990387354945899</v>
      </c>
      <c r="J4740">
        <f t="shared" si="372"/>
        <v>-0.13409119394795901</v>
      </c>
      <c r="K4740">
        <f t="shared" si="373"/>
        <v>2.6195107208384987</v>
      </c>
      <c r="L4740">
        <f t="shared" si="374"/>
        <v>6.0316463367408142</v>
      </c>
    </row>
    <row r="4741" spans="1:12" x14ac:dyDescent="0.2">
      <c r="A4741" t="s">
        <v>2</v>
      </c>
      <c r="B4741" t="str">
        <f>VLOOKUP(A4741,[1]Sheet1!$A:$B,2,0)</f>
        <v>CCCC[n+]1ccn(c1)C</v>
      </c>
      <c r="C4741" t="s">
        <v>3</v>
      </c>
      <c r="D4741" t="str">
        <f>VLOOKUP(C4741,[1]Sheet1!$A:$B,2,0)</f>
        <v>F[P-](F)(F)(F)(F)F</v>
      </c>
      <c r="E4741" t="str">
        <f t="shared" si="370"/>
        <v>CCCC[n+]1ccn(c1)C.F[P-](F)(F)(F)(F)F</v>
      </c>
      <c r="F4741">
        <v>307.35000000000002</v>
      </c>
      <c r="G4741">
        <v>101.325</v>
      </c>
      <c r="H4741">
        <v>416.3</v>
      </c>
      <c r="I4741">
        <f t="shared" si="371"/>
        <v>0.26443361929484827</v>
      </c>
      <c r="J4741">
        <f t="shared" si="372"/>
        <v>-0.13409119394795901</v>
      </c>
      <c r="K4741">
        <f t="shared" si="373"/>
        <v>2.6194064108867776</v>
      </c>
      <c r="L4741">
        <f t="shared" si="374"/>
        <v>6.0314061542009298</v>
      </c>
    </row>
    <row r="4742" spans="1:12" x14ac:dyDescent="0.2">
      <c r="A4742" t="s">
        <v>2</v>
      </c>
      <c r="B4742" t="str">
        <f>VLOOKUP(A4742,[1]Sheet1!$A:$B,2,0)</f>
        <v>CCCC[n+]1ccn(c1)C</v>
      </c>
      <c r="C4742" t="s">
        <v>3</v>
      </c>
      <c r="D4742" t="str">
        <f>VLOOKUP(C4742,[1]Sheet1!$A:$B,2,0)</f>
        <v>F[P-](F)(F)(F)(F)F</v>
      </c>
      <c r="E4742" t="str">
        <f t="shared" si="370"/>
        <v>CCCC[n+]1ccn(c1)C.F[P-](F)(F)(F)(F)F</v>
      </c>
      <c r="F4742">
        <v>308.26</v>
      </c>
      <c r="G4742">
        <v>101.325</v>
      </c>
      <c r="H4742">
        <v>416.3</v>
      </c>
      <c r="I4742">
        <f t="shared" si="371"/>
        <v>0.27191506420634892</v>
      </c>
      <c r="J4742">
        <f t="shared" si="372"/>
        <v>-0.13409119394795901</v>
      </c>
      <c r="K4742">
        <f t="shared" si="373"/>
        <v>2.6194064108867776</v>
      </c>
      <c r="L4742">
        <f t="shared" si="374"/>
        <v>6.0314061542009298</v>
      </c>
    </row>
    <row r="4743" spans="1:12" x14ac:dyDescent="0.2">
      <c r="A4743" t="s">
        <v>2</v>
      </c>
      <c r="B4743" t="str">
        <f>VLOOKUP(A4743,[1]Sheet1!$A:$B,2,0)</f>
        <v>CCCC[n+]1ccn(c1)C</v>
      </c>
      <c r="C4743" t="s">
        <v>3</v>
      </c>
      <c r="D4743" t="str">
        <f>VLOOKUP(C4743,[1]Sheet1!$A:$B,2,0)</f>
        <v>F[P-](F)(F)(F)(F)F</v>
      </c>
      <c r="E4743" t="str">
        <f t="shared" si="370"/>
        <v>CCCC[n+]1ccn(c1)C.F[P-](F)(F)(F)(F)F</v>
      </c>
      <c r="F4743">
        <v>307.61</v>
      </c>
      <c r="G4743">
        <v>101.325</v>
      </c>
      <c r="H4743">
        <v>416</v>
      </c>
      <c r="I4743">
        <f t="shared" si="371"/>
        <v>0.26657117498384847</v>
      </c>
      <c r="J4743">
        <f t="shared" si="372"/>
        <v>-0.13409119394795901</v>
      </c>
      <c r="K4743">
        <f t="shared" si="373"/>
        <v>2.6190933306267428</v>
      </c>
      <c r="L4743">
        <f t="shared" si="374"/>
        <v>6.0306852602612633</v>
      </c>
    </row>
    <row r="4744" spans="1:12" x14ac:dyDescent="0.2">
      <c r="A4744" t="s">
        <v>2</v>
      </c>
      <c r="B4744" t="str">
        <f>VLOOKUP(A4744,[1]Sheet1!$A:$B,2,0)</f>
        <v>CCCC[n+]1ccn(c1)C</v>
      </c>
      <c r="C4744" t="s">
        <v>3</v>
      </c>
      <c r="D4744" t="str">
        <f>VLOOKUP(C4744,[1]Sheet1!$A:$B,2,0)</f>
        <v>F[P-](F)(F)(F)(F)F</v>
      </c>
      <c r="E4744" t="str">
        <f t="shared" si="370"/>
        <v>CCCC[n+]1ccn(c1)C.F[P-](F)(F)(F)(F)F</v>
      </c>
      <c r="F4744">
        <v>307.73</v>
      </c>
      <c r="G4744">
        <v>101.325</v>
      </c>
      <c r="H4744">
        <v>416</v>
      </c>
      <c r="I4744">
        <f t="shared" si="371"/>
        <v>0.26755773914800246</v>
      </c>
      <c r="J4744">
        <f t="shared" si="372"/>
        <v>-0.13409119394795901</v>
      </c>
      <c r="K4744">
        <f t="shared" si="373"/>
        <v>2.6190933306267428</v>
      </c>
      <c r="L4744">
        <f t="shared" si="374"/>
        <v>6.0306852602612633</v>
      </c>
    </row>
    <row r="4745" spans="1:12" x14ac:dyDescent="0.2">
      <c r="A4745" t="s">
        <v>2</v>
      </c>
      <c r="B4745" t="str">
        <f>VLOOKUP(A4745,[1]Sheet1!$A:$B,2,0)</f>
        <v>CCCC[n+]1ccn(c1)C</v>
      </c>
      <c r="C4745" t="s">
        <v>3</v>
      </c>
      <c r="D4745" t="str">
        <f>VLOOKUP(C4745,[1]Sheet1!$A:$B,2,0)</f>
        <v>F[P-](F)(F)(F)(F)F</v>
      </c>
      <c r="E4745" t="str">
        <f t="shared" si="370"/>
        <v>CCCC[n+]1ccn(c1)C.F[P-](F)(F)(F)(F)F</v>
      </c>
      <c r="F4745">
        <v>308.01</v>
      </c>
      <c r="G4745">
        <v>101.325</v>
      </c>
      <c r="H4745">
        <v>416</v>
      </c>
      <c r="I4745">
        <f t="shared" si="371"/>
        <v>0.26985972219769483</v>
      </c>
      <c r="J4745">
        <f t="shared" si="372"/>
        <v>-0.13409119394795901</v>
      </c>
      <c r="K4745">
        <f t="shared" si="373"/>
        <v>2.6190933306267428</v>
      </c>
      <c r="L4745">
        <f t="shared" si="374"/>
        <v>6.0306852602612633</v>
      </c>
    </row>
    <row r="4746" spans="1:12" x14ac:dyDescent="0.2">
      <c r="A4746" t="s">
        <v>11</v>
      </c>
      <c r="B4746" t="str">
        <f>VLOOKUP(A4746,[1]Sheet1!$A:$B,2,0)</f>
        <v>CCCCCC[n+]1cccc2c1cccc2</v>
      </c>
      <c r="C4746" t="s">
        <v>8</v>
      </c>
      <c r="D4746" t="str">
        <f>VLOOKUP(C4746,[1]Sheet1!$A:$B,2,0)</f>
        <v>FC(S(=O)(=O)[N-]S(=O)(=O)C(F)(F)F)(F)F</v>
      </c>
      <c r="E4746" t="str">
        <f t="shared" si="370"/>
        <v>CCCCCC[n+]1cccc2c1cccc2.FC(S(=O)(=O)[N-]S(=O)(=O)C(F)(F)F)(F)F</v>
      </c>
      <c r="F4746">
        <v>280.72000000000003</v>
      </c>
      <c r="G4746">
        <v>101.325</v>
      </c>
      <c r="H4746">
        <v>416</v>
      </c>
      <c r="I4746">
        <f t="shared" si="371"/>
        <v>4.5498588533013425E-2</v>
      </c>
      <c r="J4746">
        <f t="shared" si="372"/>
        <v>-0.13409119394795901</v>
      </c>
      <c r="K4746">
        <f t="shared" si="373"/>
        <v>2.6190933306267428</v>
      </c>
      <c r="L4746">
        <f t="shared" si="374"/>
        <v>6.0306852602612633</v>
      </c>
    </row>
    <row r="4747" spans="1:12" x14ac:dyDescent="0.2">
      <c r="A4747" t="s">
        <v>23</v>
      </c>
      <c r="B4747" t="str">
        <f>VLOOKUP(A4747,[1]Sheet1!$A:$B,2,0)</f>
        <v>CC1=NC(=NC(=C1)C)[NH2+]C1=CC=CC=C1</v>
      </c>
      <c r="C4747" t="s">
        <v>24</v>
      </c>
      <c r="D4747" t="str">
        <f>VLOOKUP(C4747,[1]Sheet1!$A:$B,2,0)</f>
        <v>C(CCCCCCCCCCC)(=O)[O-]</v>
      </c>
      <c r="E4747" t="str">
        <f t="shared" si="370"/>
        <v>CC1=NC(=NC(=C1)C)[NH2+]C1=CC=CC=C1.C(CCCCCCCCCCC)(=O)[O-]</v>
      </c>
      <c r="F4747">
        <v>203.584</v>
      </c>
      <c r="G4747">
        <v>101.325</v>
      </c>
      <c r="H4747">
        <v>416</v>
      </c>
      <c r="I4747">
        <f t="shared" si="371"/>
        <v>-0.58866485618515785</v>
      </c>
      <c r="J4747">
        <f t="shared" si="372"/>
        <v>-0.13409119394795901</v>
      </c>
      <c r="K4747">
        <f t="shared" si="373"/>
        <v>2.6190933306267428</v>
      </c>
      <c r="L4747">
        <f t="shared" si="374"/>
        <v>6.0306852602612633</v>
      </c>
    </row>
    <row r="4748" spans="1:12" x14ac:dyDescent="0.2">
      <c r="A4748" t="s">
        <v>76</v>
      </c>
      <c r="B4748" t="str">
        <f>VLOOKUP(A4748,[1]Sheet1!$A:$B,2,0)</f>
        <v>CCCC[n+]1ccn(c1C)C</v>
      </c>
      <c r="C4748" t="s">
        <v>10</v>
      </c>
      <c r="D4748" t="str">
        <f>VLOOKUP(C4748,[1]Sheet1!$A:$B,2,0)</f>
        <v>F[B-](F)(F)F</v>
      </c>
      <c r="E4748" t="str">
        <f t="shared" si="370"/>
        <v>CCCC[n+]1ccn(c1C)C.F[B-](F)(F)F</v>
      </c>
      <c r="F4748">
        <v>353.2</v>
      </c>
      <c r="G4748">
        <v>101.325</v>
      </c>
      <c r="H4748">
        <v>416</v>
      </c>
      <c r="I4748">
        <f t="shared" si="371"/>
        <v>0.64138334368201011</v>
      </c>
      <c r="J4748">
        <f t="shared" si="372"/>
        <v>-0.13409119394795901</v>
      </c>
      <c r="K4748">
        <f t="shared" si="373"/>
        <v>2.6190933306267428</v>
      </c>
      <c r="L4748">
        <f t="shared" si="374"/>
        <v>6.0306852602612633</v>
      </c>
    </row>
    <row r="4749" spans="1:12" x14ac:dyDescent="0.2">
      <c r="A4749" t="s">
        <v>7</v>
      </c>
      <c r="B4749" t="str">
        <f>VLOOKUP(A4749,[1]Sheet1!$A:$B,2,0)</f>
        <v>CCCCCCCCCCCCCC[n+]1ccn(c1)C</v>
      </c>
      <c r="C4749" t="s">
        <v>8</v>
      </c>
      <c r="D4749" t="str">
        <f>VLOOKUP(C4749,[1]Sheet1!$A:$B,2,0)</f>
        <v>FC(S(=O)(=O)[N-]S(=O)(=O)C(F)(F)F)(F)F</v>
      </c>
      <c r="E4749" t="str">
        <f t="shared" si="370"/>
        <v>CCCCCCCCCCCCCC[n+]1ccn(c1)C.FC(S(=O)(=O)[N-]S(=O)(=O)C(F)(F)F)(F)F</v>
      </c>
      <c r="F4749">
        <v>149.63</v>
      </c>
      <c r="G4749">
        <v>101.325</v>
      </c>
      <c r="H4749">
        <v>415.9</v>
      </c>
      <c r="I4749">
        <f t="shared" si="371"/>
        <v>-1.0322405471248515</v>
      </c>
      <c r="J4749">
        <f t="shared" si="372"/>
        <v>-0.13409119394795901</v>
      </c>
      <c r="K4749">
        <f t="shared" si="373"/>
        <v>2.6189889203649335</v>
      </c>
      <c r="L4749">
        <f t="shared" si="374"/>
        <v>6.0304448467488658</v>
      </c>
    </row>
    <row r="4750" spans="1:12" x14ac:dyDescent="0.2">
      <c r="A4750" t="s">
        <v>15</v>
      </c>
      <c r="B4750" t="str">
        <f>VLOOKUP(A4750,[1]Sheet1!$A:$B,2,0)</f>
        <v>C(CCCCCCCCC)[NH2+]CCCCCCCCCC</v>
      </c>
      <c r="C4750" t="s">
        <v>16</v>
      </c>
      <c r="D4750" t="str">
        <f>VLOOKUP(C4750,[1]Sheet1!$A:$B,2,0)</f>
        <v>[Cl-]</v>
      </c>
      <c r="E4750" t="str">
        <f t="shared" si="370"/>
        <v>C(CCCCCCCCC)[NH2+]CCCCCCCCCC.[Cl-]</v>
      </c>
      <c r="F4750">
        <v>211.94</v>
      </c>
      <c r="G4750">
        <v>101.325</v>
      </c>
      <c r="H4750">
        <v>415.9</v>
      </c>
      <c r="I4750">
        <f t="shared" si="371"/>
        <v>-0.51996710488790321</v>
      </c>
      <c r="J4750">
        <f t="shared" si="372"/>
        <v>-0.13409119394795901</v>
      </c>
      <c r="K4750">
        <f t="shared" si="373"/>
        <v>2.6189889203649335</v>
      </c>
      <c r="L4750">
        <f t="shared" si="374"/>
        <v>6.0304448467488658</v>
      </c>
    </row>
    <row r="4751" spans="1:12" x14ac:dyDescent="0.2">
      <c r="A4751" t="s">
        <v>2</v>
      </c>
      <c r="B4751" t="str">
        <f>VLOOKUP(A4751,[1]Sheet1!$A:$B,2,0)</f>
        <v>CCCC[n+]1ccn(c1)C</v>
      </c>
      <c r="C4751" t="s">
        <v>3</v>
      </c>
      <c r="D4751" t="str">
        <f>VLOOKUP(C4751,[1]Sheet1!$A:$B,2,0)</f>
        <v>F[P-](F)(F)(F)(F)F</v>
      </c>
      <c r="E4751" t="str">
        <f t="shared" si="370"/>
        <v>CCCC[n+]1ccn(c1)C.F[P-](F)(F)(F)(F)F</v>
      </c>
      <c r="F4751">
        <v>307.10000000000002</v>
      </c>
      <c r="G4751">
        <v>101.325</v>
      </c>
      <c r="H4751">
        <v>415.8</v>
      </c>
      <c r="I4751">
        <f t="shared" si="371"/>
        <v>0.26237827728619417</v>
      </c>
      <c r="J4751">
        <f t="shared" si="372"/>
        <v>-0.13409119394795901</v>
      </c>
      <c r="K4751">
        <f t="shared" si="373"/>
        <v>2.6188844849954505</v>
      </c>
      <c r="L4751">
        <f t="shared" si="374"/>
        <v>6.0302043754239127</v>
      </c>
    </row>
    <row r="4752" spans="1:12" x14ac:dyDescent="0.2">
      <c r="A4752" t="s">
        <v>2</v>
      </c>
      <c r="B4752" t="str">
        <f>VLOOKUP(A4752,[1]Sheet1!$A:$B,2,0)</f>
        <v>CCCC[n+]1ccn(c1)C</v>
      </c>
      <c r="C4752" t="s">
        <v>3</v>
      </c>
      <c r="D4752" t="str">
        <f>VLOOKUP(C4752,[1]Sheet1!$A:$B,2,0)</f>
        <v>F[P-](F)(F)(F)(F)F</v>
      </c>
      <c r="E4752" t="str">
        <f t="shared" si="370"/>
        <v>CCCC[n+]1ccn(c1)C.F[P-](F)(F)(F)(F)F</v>
      </c>
      <c r="F4752">
        <v>307.22000000000003</v>
      </c>
      <c r="G4752">
        <v>101.325</v>
      </c>
      <c r="H4752">
        <v>415.8</v>
      </c>
      <c r="I4752">
        <f t="shared" si="371"/>
        <v>0.26336484145034816</v>
      </c>
      <c r="J4752">
        <f t="shared" si="372"/>
        <v>-0.13409119394795901</v>
      </c>
      <c r="K4752">
        <f t="shared" si="373"/>
        <v>2.6188844849954505</v>
      </c>
      <c r="L4752">
        <f t="shared" si="374"/>
        <v>6.0302043754239127</v>
      </c>
    </row>
    <row r="4753" spans="1:12" x14ac:dyDescent="0.2">
      <c r="A4753" t="s">
        <v>2</v>
      </c>
      <c r="B4753" t="str">
        <f>VLOOKUP(A4753,[1]Sheet1!$A:$B,2,0)</f>
        <v>CCCC[n+]1ccn(c1)C</v>
      </c>
      <c r="C4753" t="s">
        <v>3</v>
      </c>
      <c r="D4753" t="str">
        <f>VLOOKUP(C4753,[1]Sheet1!$A:$B,2,0)</f>
        <v>F[P-](F)(F)(F)(F)F</v>
      </c>
      <c r="E4753" t="str">
        <f t="shared" si="370"/>
        <v>CCCC[n+]1ccn(c1)C.F[P-](F)(F)(F)(F)F</v>
      </c>
      <c r="F4753">
        <v>307.48</v>
      </c>
      <c r="G4753">
        <v>101.325</v>
      </c>
      <c r="H4753">
        <v>415.8</v>
      </c>
      <c r="I4753">
        <f t="shared" si="371"/>
        <v>0.26550239713934837</v>
      </c>
      <c r="J4753">
        <f t="shared" si="372"/>
        <v>-0.13409119394795901</v>
      </c>
      <c r="K4753">
        <f t="shared" si="373"/>
        <v>2.6188844849954505</v>
      </c>
      <c r="L4753">
        <f t="shared" si="374"/>
        <v>6.0302043754239127</v>
      </c>
    </row>
    <row r="4754" spans="1:12" x14ac:dyDescent="0.2">
      <c r="A4754" t="s">
        <v>47</v>
      </c>
      <c r="B4754" t="str">
        <f>VLOOKUP(A4754,[1]Sheet1!$A:$B,2,0)</f>
        <v>CCCC[n+]1ccccc1</v>
      </c>
      <c r="C4754" t="s">
        <v>10</v>
      </c>
      <c r="D4754" t="str">
        <f>VLOOKUP(C4754,[1]Sheet1!$A:$B,2,0)</f>
        <v>F[B-](F)(F)F</v>
      </c>
      <c r="E4754" t="str">
        <f t="shared" si="370"/>
        <v>CCCC[n+]1ccccc1.F[B-](F)(F)F</v>
      </c>
      <c r="F4754">
        <v>369.01</v>
      </c>
      <c r="G4754">
        <v>101.325</v>
      </c>
      <c r="H4754">
        <v>415.78</v>
      </c>
      <c r="I4754">
        <f t="shared" si="371"/>
        <v>0.77136317230929552</v>
      </c>
      <c r="J4754">
        <f t="shared" si="372"/>
        <v>-0.13409119394795901</v>
      </c>
      <c r="K4754">
        <f t="shared" si="373"/>
        <v>2.61886359490757</v>
      </c>
      <c r="L4754">
        <f t="shared" si="374"/>
        <v>6.0301562742189683</v>
      </c>
    </row>
    <row r="4755" spans="1:12" x14ac:dyDescent="0.2">
      <c r="A4755" t="s">
        <v>2</v>
      </c>
      <c r="B4755" t="str">
        <f>VLOOKUP(A4755,[1]Sheet1!$A:$B,2,0)</f>
        <v>CCCC[n+]1ccn(c1)C</v>
      </c>
      <c r="C4755" t="s">
        <v>3</v>
      </c>
      <c r="D4755" t="str">
        <f>VLOOKUP(C4755,[1]Sheet1!$A:$B,2,0)</f>
        <v>F[P-](F)(F)(F)(F)F</v>
      </c>
      <c r="E4755" t="str">
        <f t="shared" si="370"/>
        <v>CCCC[n+]1ccn(c1)C.F[P-](F)(F)(F)(F)F</v>
      </c>
      <c r="F4755">
        <v>306.72000000000003</v>
      </c>
      <c r="G4755">
        <v>101.325</v>
      </c>
      <c r="H4755">
        <v>415.5</v>
      </c>
      <c r="I4755">
        <f t="shared" si="371"/>
        <v>0.25925415743303998</v>
      </c>
      <c r="J4755">
        <f t="shared" si="372"/>
        <v>-0.13409119394795901</v>
      </c>
      <c r="K4755">
        <f t="shared" si="373"/>
        <v>2.61857102812013</v>
      </c>
      <c r="L4755">
        <f t="shared" si="374"/>
        <v>6.0294826142955031</v>
      </c>
    </row>
    <row r="4756" spans="1:12" x14ac:dyDescent="0.2">
      <c r="A4756" t="s">
        <v>2</v>
      </c>
      <c r="B4756" t="str">
        <f>VLOOKUP(A4756,[1]Sheet1!$A:$B,2,0)</f>
        <v>CCCC[n+]1ccn(c1)C</v>
      </c>
      <c r="C4756" t="s">
        <v>3</v>
      </c>
      <c r="D4756" t="str">
        <f>VLOOKUP(C4756,[1]Sheet1!$A:$B,2,0)</f>
        <v>F[P-](F)(F)(F)(F)F</v>
      </c>
      <c r="E4756" t="str">
        <f t="shared" si="370"/>
        <v>CCCC[n+]1ccn(c1)C.F[P-](F)(F)(F)(F)F</v>
      </c>
      <c r="F4756">
        <v>306.83999999999997</v>
      </c>
      <c r="G4756">
        <v>101.325</v>
      </c>
      <c r="H4756">
        <v>415.5</v>
      </c>
      <c r="I4756">
        <f t="shared" si="371"/>
        <v>0.26024072159719347</v>
      </c>
      <c r="J4756">
        <f t="shared" si="372"/>
        <v>-0.13409119394795901</v>
      </c>
      <c r="K4756">
        <f t="shared" si="373"/>
        <v>2.61857102812013</v>
      </c>
      <c r="L4756">
        <f t="shared" si="374"/>
        <v>6.0294826142955031</v>
      </c>
    </row>
    <row r="4757" spans="1:12" x14ac:dyDescent="0.2">
      <c r="A4757" t="s">
        <v>2</v>
      </c>
      <c r="B4757" t="str">
        <f>VLOOKUP(A4757,[1]Sheet1!$A:$B,2,0)</f>
        <v>CCCC[n+]1ccn(c1)C</v>
      </c>
      <c r="C4757" t="s">
        <v>3</v>
      </c>
      <c r="D4757" t="str">
        <f>VLOOKUP(C4757,[1]Sheet1!$A:$B,2,0)</f>
        <v>F[P-](F)(F)(F)(F)F</v>
      </c>
      <c r="E4757" t="str">
        <f t="shared" si="370"/>
        <v>CCCC[n+]1ccn(c1)C.F[P-](F)(F)(F)(F)F</v>
      </c>
      <c r="F4757">
        <v>306.97000000000003</v>
      </c>
      <c r="G4757">
        <v>101.325</v>
      </c>
      <c r="H4757">
        <v>415.5</v>
      </c>
      <c r="I4757">
        <f t="shared" si="371"/>
        <v>0.26130949944169407</v>
      </c>
      <c r="J4757">
        <f t="shared" si="372"/>
        <v>-0.13409119394795901</v>
      </c>
      <c r="K4757">
        <f t="shared" si="373"/>
        <v>2.61857102812013</v>
      </c>
      <c r="L4757">
        <f t="shared" si="374"/>
        <v>6.0294826142955031</v>
      </c>
    </row>
    <row r="4758" spans="1:12" x14ac:dyDescent="0.2">
      <c r="A4758" t="s">
        <v>2</v>
      </c>
      <c r="B4758" t="str">
        <f>VLOOKUP(A4758,[1]Sheet1!$A:$B,2,0)</f>
        <v>CCCC[n+]1ccn(c1)C</v>
      </c>
      <c r="C4758" t="s">
        <v>3</v>
      </c>
      <c r="D4758" t="str">
        <f>VLOOKUP(C4758,[1]Sheet1!$A:$B,2,0)</f>
        <v>F[P-](F)(F)(F)(F)F</v>
      </c>
      <c r="E4758" t="str">
        <f t="shared" si="370"/>
        <v>CCCC[n+]1ccn(c1)C.F[P-](F)(F)(F)(F)F</v>
      </c>
      <c r="F4758">
        <v>306.08</v>
      </c>
      <c r="G4758">
        <v>101.325</v>
      </c>
      <c r="H4758">
        <v>415.2</v>
      </c>
      <c r="I4758">
        <f t="shared" si="371"/>
        <v>0.25399248189088508</v>
      </c>
      <c r="J4758">
        <f t="shared" si="372"/>
        <v>-0.13409119394795901</v>
      </c>
      <c r="K4758">
        <f t="shared" si="373"/>
        <v>2.6182573448404014</v>
      </c>
      <c r="L4758">
        <f t="shared" si="374"/>
        <v>6.0287603318516787</v>
      </c>
    </row>
    <row r="4759" spans="1:12" x14ac:dyDescent="0.2">
      <c r="A4759" t="s">
        <v>2</v>
      </c>
      <c r="B4759" t="str">
        <f>VLOOKUP(A4759,[1]Sheet1!$A:$B,2,0)</f>
        <v>CCCC[n+]1ccn(c1)C</v>
      </c>
      <c r="C4759" t="s">
        <v>3</v>
      </c>
      <c r="D4759" t="str">
        <f>VLOOKUP(C4759,[1]Sheet1!$A:$B,2,0)</f>
        <v>F[P-](F)(F)(F)(F)F</v>
      </c>
      <c r="E4759" t="str">
        <f t="shared" si="370"/>
        <v>CCCC[n+]1ccn(c1)C.F[P-](F)(F)(F)(F)F</v>
      </c>
      <c r="F4759">
        <v>306.2</v>
      </c>
      <c r="G4759">
        <v>101.325</v>
      </c>
      <c r="H4759">
        <v>415.2</v>
      </c>
      <c r="I4759">
        <f t="shared" si="371"/>
        <v>0.25497904605503913</v>
      </c>
      <c r="J4759">
        <f t="shared" si="372"/>
        <v>-0.13409119394795901</v>
      </c>
      <c r="K4759">
        <f t="shared" si="373"/>
        <v>2.6182573448404014</v>
      </c>
      <c r="L4759">
        <f t="shared" si="374"/>
        <v>6.0287603318516787</v>
      </c>
    </row>
    <row r="4760" spans="1:12" x14ac:dyDescent="0.2">
      <c r="A4760" t="s">
        <v>2</v>
      </c>
      <c r="B4760" t="str">
        <f>VLOOKUP(A4760,[1]Sheet1!$A:$B,2,0)</f>
        <v>CCCC[n+]1ccn(c1)C</v>
      </c>
      <c r="C4760" t="s">
        <v>3</v>
      </c>
      <c r="D4760" t="str">
        <f>VLOOKUP(C4760,[1]Sheet1!$A:$B,2,0)</f>
        <v>F[P-](F)(F)(F)(F)F</v>
      </c>
      <c r="E4760" t="str">
        <f t="shared" si="370"/>
        <v>CCCC[n+]1ccn(c1)C.F[P-](F)(F)(F)(F)F</v>
      </c>
      <c r="F4760">
        <v>306.45999999999998</v>
      </c>
      <c r="G4760">
        <v>101.325</v>
      </c>
      <c r="H4760">
        <v>415.2</v>
      </c>
      <c r="I4760">
        <f t="shared" si="371"/>
        <v>0.25711660174403927</v>
      </c>
      <c r="J4760">
        <f t="shared" si="372"/>
        <v>-0.13409119394795901</v>
      </c>
      <c r="K4760">
        <f t="shared" si="373"/>
        <v>2.6182573448404014</v>
      </c>
      <c r="L4760">
        <f t="shared" si="374"/>
        <v>6.0287603318516787</v>
      </c>
    </row>
    <row r="4761" spans="1:12" x14ac:dyDescent="0.2">
      <c r="A4761" t="s">
        <v>2</v>
      </c>
      <c r="B4761" t="str">
        <f>VLOOKUP(A4761,[1]Sheet1!$A:$B,2,0)</f>
        <v>CCCC[n+]1ccn(c1)C</v>
      </c>
      <c r="C4761" t="s">
        <v>3</v>
      </c>
      <c r="D4761" t="str">
        <f>VLOOKUP(C4761,[1]Sheet1!$A:$B,2,0)</f>
        <v>F[P-](F)(F)(F)(F)F</v>
      </c>
      <c r="E4761" t="str">
        <f t="shared" si="370"/>
        <v>CCCC[n+]1ccn(c1)C.F[P-](F)(F)(F)(F)F</v>
      </c>
      <c r="F4761">
        <v>306.58999999999997</v>
      </c>
      <c r="G4761">
        <v>101.325</v>
      </c>
      <c r="H4761">
        <v>415.2</v>
      </c>
      <c r="I4761">
        <f t="shared" si="371"/>
        <v>0.25818537958853938</v>
      </c>
      <c r="J4761">
        <f t="shared" si="372"/>
        <v>-0.13409119394795901</v>
      </c>
      <c r="K4761">
        <f t="shared" si="373"/>
        <v>2.6182573448404014</v>
      </c>
      <c r="L4761">
        <f t="shared" si="374"/>
        <v>6.0287603318516787</v>
      </c>
    </row>
    <row r="4762" spans="1:12" x14ac:dyDescent="0.2">
      <c r="A4762" t="s">
        <v>11</v>
      </c>
      <c r="B4762" t="str">
        <f>VLOOKUP(A4762,[1]Sheet1!$A:$B,2,0)</f>
        <v>CCCCCC[n+]1cccc2c1cccc2</v>
      </c>
      <c r="C4762" t="s">
        <v>8</v>
      </c>
      <c r="D4762" t="str">
        <f>VLOOKUP(C4762,[1]Sheet1!$A:$B,2,0)</f>
        <v>FC(S(=O)(=O)[N-]S(=O)(=O)C(F)(F)F)(F)F</v>
      </c>
      <c r="E4762" t="str">
        <f t="shared" si="370"/>
        <v>CCCCCC[n+]1cccc2c1cccc2.FC(S(=O)(=O)[N-]S(=O)(=O)C(F)(F)F)(F)F</v>
      </c>
      <c r="F4762">
        <v>280.12</v>
      </c>
      <c r="G4762">
        <v>101.325</v>
      </c>
      <c r="H4762">
        <v>415</v>
      </c>
      <c r="I4762">
        <f t="shared" si="371"/>
        <v>4.0565767712243392E-2</v>
      </c>
      <c r="J4762">
        <f t="shared" si="372"/>
        <v>-0.13409119394795901</v>
      </c>
      <c r="K4762">
        <f t="shared" si="373"/>
        <v>2.6180480967120925</v>
      </c>
      <c r="L4762">
        <f t="shared" si="374"/>
        <v>6.0282785202306979</v>
      </c>
    </row>
    <row r="4763" spans="1:12" x14ac:dyDescent="0.2">
      <c r="A4763" t="s">
        <v>12</v>
      </c>
      <c r="B4763" t="str">
        <f>VLOOKUP(A4763,[1]Sheet1!$A:$B,2,0)</f>
        <v>C(CCCCCCCCCCCCCCC)N1C[NH+](C=C1)C</v>
      </c>
      <c r="C4763" t="s">
        <v>8</v>
      </c>
      <c r="D4763" t="str">
        <f>VLOOKUP(C4763,[1]Sheet1!$A:$B,2,0)</f>
        <v>FC(S(=O)(=O)[N-]S(=O)(=O)C(F)(F)F)(F)F</v>
      </c>
      <c r="E4763" t="str">
        <f t="shared" si="370"/>
        <v>C(CCCCCCCCCCCCCCC)N1C[NH+](C=C1)C.FC(S(=O)(=O)[N-]S(=O)(=O)C(F)(F)F)(F)F</v>
      </c>
      <c r="F4763">
        <v>136.71</v>
      </c>
      <c r="G4763">
        <v>101.325</v>
      </c>
      <c r="H4763">
        <v>415</v>
      </c>
      <c r="I4763">
        <f t="shared" si="371"/>
        <v>-1.1384606221320952</v>
      </c>
      <c r="J4763">
        <f t="shared" si="372"/>
        <v>-0.13409119394795901</v>
      </c>
      <c r="K4763">
        <f t="shared" si="373"/>
        <v>2.6180480967120925</v>
      </c>
      <c r="L4763">
        <f t="shared" si="374"/>
        <v>6.0282785202306979</v>
      </c>
    </row>
    <row r="4764" spans="1:12" x14ac:dyDescent="0.2">
      <c r="A4764" t="s">
        <v>15</v>
      </c>
      <c r="B4764" t="str">
        <f>VLOOKUP(A4764,[1]Sheet1!$A:$B,2,0)</f>
        <v>C(CCCCCCCCC)[NH2+]CCCCCCCCCC</v>
      </c>
      <c r="C4764" t="s">
        <v>16</v>
      </c>
      <c r="D4764" t="str">
        <f>VLOOKUP(C4764,[1]Sheet1!$A:$B,2,0)</f>
        <v>[Cl-]</v>
      </c>
      <c r="E4764" t="str">
        <f t="shared" si="370"/>
        <v>C(CCCCCCCCC)[NH2+]CCCCCCCCCC.[Cl-]</v>
      </c>
      <c r="F4764">
        <v>206.81</v>
      </c>
      <c r="G4764">
        <v>101.325</v>
      </c>
      <c r="H4764">
        <v>415</v>
      </c>
      <c r="I4764">
        <f t="shared" si="371"/>
        <v>-0.56214272290548528</v>
      </c>
      <c r="J4764">
        <f t="shared" si="372"/>
        <v>-0.13409119394795901</v>
      </c>
      <c r="K4764">
        <f t="shared" si="373"/>
        <v>2.6180480967120925</v>
      </c>
      <c r="L4764">
        <f t="shared" si="374"/>
        <v>6.0282785202306979</v>
      </c>
    </row>
    <row r="4765" spans="1:12" x14ac:dyDescent="0.2">
      <c r="A4765" t="s">
        <v>60</v>
      </c>
      <c r="B4765" t="str">
        <f>VLOOKUP(A4765,[1]Sheet1!$A:$B,2,0)</f>
        <v>CCCC[n+]1ccc(cc1)C</v>
      </c>
      <c r="C4765" t="s">
        <v>10</v>
      </c>
      <c r="D4765" t="str">
        <f>VLOOKUP(C4765,[1]Sheet1!$A:$B,2,0)</f>
        <v>F[B-](F)(F)F</v>
      </c>
      <c r="E4765" t="str">
        <f t="shared" si="370"/>
        <v>CCCC[n+]1ccc(cc1)C.F[B-](F)(F)F</v>
      </c>
      <c r="F4765">
        <v>300.64999999999998</v>
      </c>
      <c r="G4765">
        <v>101.325</v>
      </c>
      <c r="H4765">
        <v>415</v>
      </c>
      <c r="I4765">
        <f t="shared" si="371"/>
        <v>0.20935045346291797</v>
      </c>
      <c r="J4765">
        <f t="shared" si="372"/>
        <v>-0.13409119394795901</v>
      </c>
      <c r="K4765">
        <f t="shared" si="373"/>
        <v>2.6180480967120925</v>
      </c>
      <c r="L4765">
        <f t="shared" si="374"/>
        <v>6.0282785202306979</v>
      </c>
    </row>
    <row r="4766" spans="1:12" x14ac:dyDescent="0.2">
      <c r="A4766" t="s">
        <v>48</v>
      </c>
      <c r="B4766" t="str">
        <f>VLOOKUP(A4766,[1]Sheet1!$A:$B,2,0)</f>
        <v>Cn1cc[n+](c1)Cc1ccccc1</v>
      </c>
      <c r="C4766" t="s">
        <v>64</v>
      </c>
      <c r="D4766" t="str">
        <f>VLOOKUP(C4766,[1]Sheet1!$A:$B,2,0)</f>
        <v>FC(C(S(=O)(=O)[O-])(F)F)F</v>
      </c>
      <c r="E4766" t="str">
        <f t="shared" si="370"/>
        <v>Cn1cc[n+](c1)Cc1ccccc1.FC(C(S(=O)(=O)[O-])(F)F)F</v>
      </c>
      <c r="F4766">
        <v>288.72000000000003</v>
      </c>
      <c r="G4766">
        <v>101.325</v>
      </c>
      <c r="H4766">
        <v>415</v>
      </c>
      <c r="I4766">
        <f t="shared" si="371"/>
        <v>0.11126953280994467</v>
      </c>
      <c r="J4766">
        <f t="shared" si="372"/>
        <v>-0.13409119394795901</v>
      </c>
      <c r="K4766">
        <f t="shared" si="373"/>
        <v>2.6180480967120925</v>
      </c>
      <c r="L4766">
        <f t="shared" si="374"/>
        <v>6.0282785202306979</v>
      </c>
    </row>
    <row r="4767" spans="1:12" x14ac:dyDescent="0.2">
      <c r="A4767" t="s">
        <v>74</v>
      </c>
      <c r="B4767" t="str">
        <f>VLOOKUP(A4767,[1]Sheet1!$A:$B,2,0)</f>
        <v>C(C)[N+](C)(C)CCO</v>
      </c>
      <c r="C4767" t="s">
        <v>102</v>
      </c>
      <c r="D4767" t="str">
        <f>VLOOKUP(C4767,[1]Sheet1!$A:$B,2,0)</f>
        <v>S(C)(=O)(=O)[O-]</v>
      </c>
      <c r="E4767" t="str">
        <f t="shared" si="370"/>
        <v>C(C)[N+](C)(C)CCO.S(C)(=O)(=O)[O-]</v>
      </c>
      <c r="F4767">
        <v>365.15</v>
      </c>
      <c r="G4767">
        <v>101.325</v>
      </c>
      <c r="H4767">
        <v>415</v>
      </c>
      <c r="I4767">
        <f t="shared" si="371"/>
        <v>0.73962869169567613</v>
      </c>
      <c r="J4767">
        <f t="shared" si="372"/>
        <v>-0.13409119394795901</v>
      </c>
      <c r="K4767">
        <f t="shared" si="373"/>
        <v>2.6180480967120925</v>
      </c>
      <c r="L4767">
        <f t="shared" si="374"/>
        <v>6.0282785202306979</v>
      </c>
    </row>
    <row r="4768" spans="1:12" x14ac:dyDescent="0.2">
      <c r="A4768" t="s">
        <v>2</v>
      </c>
      <c r="B4768" t="str">
        <f>VLOOKUP(A4768,[1]Sheet1!$A:$B,2,0)</f>
        <v>CCCC[n+]1ccn(c1)C</v>
      </c>
      <c r="C4768" t="s">
        <v>3</v>
      </c>
      <c r="D4768" t="str">
        <f>VLOOKUP(C4768,[1]Sheet1!$A:$B,2,0)</f>
        <v>F[P-](F)(F)(F)(F)F</v>
      </c>
      <c r="E4768" t="str">
        <f t="shared" si="370"/>
        <v>CCCC[n+]1ccn(c1)C.F[P-](F)(F)(F)(F)F</v>
      </c>
      <c r="F4768">
        <v>305.7</v>
      </c>
      <c r="G4768">
        <v>101.325</v>
      </c>
      <c r="H4768">
        <v>414.9</v>
      </c>
      <c r="I4768">
        <f t="shared" si="371"/>
        <v>0.25086836203773089</v>
      </c>
      <c r="J4768">
        <f t="shared" si="372"/>
        <v>-0.13409119394795901</v>
      </c>
      <c r="K4768">
        <f t="shared" si="373"/>
        <v>2.6179434348289732</v>
      </c>
      <c r="L4768">
        <f t="shared" si="374"/>
        <v>6.0280375273388218</v>
      </c>
    </row>
    <row r="4769" spans="1:12" x14ac:dyDescent="0.2">
      <c r="A4769" t="s">
        <v>2</v>
      </c>
      <c r="B4769" t="str">
        <f>VLOOKUP(A4769,[1]Sheet1!$A:$B,2,0)</f>
        <v>CCCC[n+]1ccn(c1)C</v>
      </c>
      <c r="C4769" t="s">
        <v>3</v>
      </c>
      <c r="D4769" t="str">
        <f>VLOOKUP(C4769,[1]Sheet1!$A:$B,2,0)</f>
        <v>F[P-](F)(F)(F)(F)F</v>
      </c>
      <c r="E4769" t="str">
        <f t="shared" si="370"/>
        <v>CCCC[n+]1ccn(c1)C.F[P-](F)(F)(F)(F)F</v>
      </c>
      <c r="F4769">
        <v>305.95</v>
      </c>
      <c r="G4769">
        <v>101.325</v>
      </c>
      <c r="H4769">
        <v>414.9</v>
      </c>
      <c r="I4769">
        <f t="shared" si="371"/>
        <v>0.25292370404638503</v>
      </c>
      <c r="J4769">
        <f t="shared" si="372"/>
        <v>-0.13409119394795901</v>
      </c>
      <c r="K4769">
        <f t="shared" si="373"/>
        <v>2.6179434348289732</v>
      </c>
      <c r="L4769">
        <f t="shared" si="374"/>
        <v>6.0280375273388218</v>
      </c>
    </row>
    <row r="4770" spans="1:12" x14ac:dyDescent="0.2">
      <c r="A4770" t="s">
        <v>69</v>
      </c>
      <c r="B4770" t="str">
        <f>VLOOKUP(A4770,[1]Sheet1!$A:$B,2,0)</f>
        <v>CCCCC[n+]1ccn(c1)C</v>
      </c>
      <c r="C4770" t="s">
        <v>3</v>
      </c>
      <c r="D4770" t="str">
        <f>VLOOKUP(C4770,[1]Sheet1!$A:$B,2,0)</f>
        <v>F[P-](F)(F)(F)(F)F</v>
      </c>
      <c r="E4770" t="str">
        <f t="shared" si="370"/>
        <v>CCCCC[n+]1ccn(c1)C.F[P-](F)(F)(F)(F)F</v>
      </c>
      <c r="F4770">
        <v>263.15100000000001</v>
      </c>
      <c r="G4770">
        <v>101.325</v>
      </c>
      <c r="H4770">
        <v>414.9</v>
      </c>
      <c r="I4770">
        <f t="shared" si="371"/>
        <v>-9.8942626467162342E-2</v>
      </c>
      <c r="J4770">
        <f t="shared" si="372"/>
        <v>-0.13409119394795901</v>
      </c>
      <c r="K4770">
        <f t="shared" si="373"/>
        <v>2.6179434348289732</v>
      </c>
      <c r="L4770">
        <f t="shared" si="374"/>
        <v>6.0280375273388218</v>
      </c>
    </row>
    <row r="4771" spans="1:12" x14ac:dyDescent="0.2">
      <c r="A4771" t="s">
        <v>18</v>
      </c>
      <c r="B4771" t="str">
        <f>VLOOKUP(A4771,[1]Sheet1!$A:$B,2,0)</f>
        <v>CCCCCCCCCC[n+]1ccn(c1)C</v>
      </c>
      <c r="C4771" t="s">
        <v>8</v>
      </c>
      <c r="D4771" t="str">
        <f>VLOOKUP(C4771,[1]Sheet1!$A:$B,2,0)</f>
        <v>FC(S(=O)(=O)[N-]S(=O)(=O)C(F)(F)F)(F)F</v>
      </c>
      <c r="E4771" t="str">
        <f t="shared" si="370"/>
        <v>CCCCCCCCCC[n+]1ccn(c1)C.FC(S(=O)(=O)[N-]S(=O)(=O)C(F)(F)F)(F)F</v>
      </c>
      <c r="F4771">
        <v>176.93</v>
      </c>
      <c r="G4771">
        <v>101.325</v>
      </c>
      <c r="H4771">
        <v>414.8</v>
      </c>
      <c r="I4771">
        <f t="shared" si="371"/>
        <v>-0.80779719977982345</v>
      </c>
      <c r="J4771">
        <f t="shared" si="372"/>
        <v>-0.13409119394795901</v>
      </c>
      <c r="K4771">
        <f t="shared" si="373"/>
        <v>2.6178387477170033</v>
      </c>
      <c r="L4771">
        <f t="shared" si="374"/>
        <v>6.0277964763553724</v>
      </c>
    </row>
    <row r="4772" spans="1:12" x14ac:dyDescent="0.2">
      <c r="A4772" t="s">
        <v>23</v>
      </c>
      <c r="B4772" t="str">
        <f>VLOOKUP(A4772,[1]Sheet1!$A:$B,2,0)</f>
        <v>CC1=NC(=NC(=C1)C)[NH2+]C1=CC=CC=C1</v>
      </c>
      <c r="C4772" t="s">
        <v>24</v>
      </c>
      <c r="D4772" t="str">
        <f>VLOOKUP(C4772,[1]Sheet1!$A:$B,2,0)</f>
        <v>C(CCCCCCCCCCC)(=O)[O-]</v>
      </c>
      <c r="E4772" t="str">
        <f t="shared" si="370"/>
        <v>CC1=NC(=NC(=C1)C)[NH2+]C1=CC=CC=C1.C(CCCCCCCCCCC)(=O)[O-]</v>
      </c>
      <c r="F4772">
        <v>201.68299999999999</v>
      </c>
      <c r="G4772">
        <v>101.325</v>
      </c>
      <c r="H4772">
        <v>414.7</v>
      </c>
      <c r="I4772">
        <f t="shared" si="371"/>
        <v>-0.60429367681896362</v>
      </c>
      <c r="J4772">
        <f t="shared" si="372"/>
        <v>-0.13409119394795901</v>
      </c>
      <c r="K4772">
        <f t="shared" si="373"/>
        <v>2.6177340353640179</v>
      </c>
      <c r="L4772">
        <f t="shared" si="374"/>
        <v>6.0275553672523356</v>
      </c>
    </row>
    <row r="4773" spans="1:12" x14ac:dyDescent="0.2">
      <c r="A4773" t="s">
        <v>2</v>
      </c>
      <c r="B4773" t="str">
        <f>VLOOKUP(A4773,[1]Sheet1!$A:$B,2,0)</f>
        <v>CCCC[n+]1ccn(c1)C</v>
      </c>
      <c r="C4773" t="s">
        <v>3</v>
      </c>
      <c r="D4773" t="str">
        <f>VLOOKUP(C4773,[1]Sheet1!$A:$B,2,0)</f>
        <v>F[P-](F)(F)(F)(F)F</v>
      </c>
      <c r="E4773" t="str">
        <f t="shared" si="370"/>
        <v>CCCC[n+]1ccn(c1)C.F[P-](F)(F)(F)(F)F</v>
      </c>
      <c r="F4773">
        <v>305.57</v>
      </c>
      <c r="G4773">
        <v>101.325</v>
      </c>
      <c r="H4773">
        <v>414.6</v>
      </c>
      <c r="I4773">
        <f t="shared" si="371"/>
        <v>0.24979958419323081</v>
      </c>
      <c r="J4773">
        <f t="shared" si="372"/>
        <v>-0.13409119394795901</v>
      </c>
      <c r="K4773">
        <f t="shared" si="373"/>
        <v>2.6176292977578419</v>
      </c>
      <c r="L4773">
        <f t="shared" si="374"/>
        <v>6.0273142000016788</v>
      </c>
    </row>
    <row r="4774" spans="1:12" x14ac:dyDescent="0.2">
      <c r="A4774" t="s">
        <v>2</v>
      </c>
      <c r="B4774" t="str">
        <f>VLOOKUP(A4774,[1]Sheet1!$A:$B,2,0)</f>
        <v>CCCC[n+]1ccn(c1)C</v>
      </c>
      <c r="C4774" t="s">
        <v>3</v>
      </c>
      <c r="D4774" t="str">
        <f>VLOOKUP(C4774,[1]Sheet1!$A:$B,2,0)</f>
        <v>F[P-](F)(F)(F)(F)F</v>
      </c>
      <c r="E4774" t="str">
        <f t="shared" si="370"/>
        <v>CCCC[n+]1ccn(c1)C.F[P-](F)(F)(F)(F)F</v>
      </c>
      <c r="F4774">
        <v>305.82</v>
      </c>
      <c r="G4774">
        <v>101.325</v>
      </c>
      <c r="H4774">
        <v>414.6</v>
      </c>
      <c r="I4774">
        <f t="shared" si="371"/>
        <v>0.25185492620188493</v>
      </c>
      <c r="J4774">
        <f t="shared" si="372"/>
        <v>-0.13409119394795901</v>
      </c>
      <c r="K4774">
        <f t="shared" si="373"/>
        <v>2.6176292977578419</v>
      </c>
      <c r="L4774">
        <f t="shared" si="374"/>
        <v>6.0273142000016788</v>
      </c>
    </row>
    <row r="4775" spans="1:12" x14ac:dyDescent="0.2">
      <c r="A4775" t="s">
        <v>2</v>
      </c>
      <c r="B4775" t="str">
        <f>VLOOKUP(A4775,[1]Sheet1!$A:$B,2,0)</f>
        <v>CCCC[n+]1ccn(c1)C</v>
      </c>
      <c r="C4775" t="s">
        <v>59</v>
      </c>
      <c r="D4775" t="str">
        <f>VLOOKUP(C4775,[1]Sheet1!$A:$B,2,0)</f>
        <v>S(=O)(=O)([O-])C1=CC=C(C)C=C1</v>
      </c>
      <c r="E4775" t="str">
        <f t="shared" si="370"/>
        <v>CCCC[n+]1ccn(c1)C.S(=O)(=O)([O-])C1=CC=C(C)C=C1</v>
      </c>
      <c r="F4775">
        <v>300</v>
      </c>
      <c r="G4775">
        <v>101.325</v>
      </c>
      <c r="H4775">
        <v>414.6</v>
      </c>
      <c r="I4775">
        <f t="shared" si="371"/>
        <v>0.20400656424041749</v>
      </c>
      <c r="J4775">
        <f t="shared" si="372"/>
        <v>-0.13409119394795901</v>
      </c>
      <c r="K4775">
        <f t="shared" si="373"/>
        <v>2.6176292977578419</v>
      </c>
      <c r="L4775">
        <f t="shared" si="374"/>
        <v>6.0273142000016788</v>
      </c>
    </row>
    <row r="4776" spans="1:12" x14ac:dyDescent="0.2">
      <c r="A4776" t="s">
        <v>47</v>
      </c>
      <c r="B4776" t="str">
        <f>VLOOKUP(A4776,[1]Sheet1!$A:$B,2,0)</f>
        <v>CCCC[n+]1ccccc1</v>
      </c>
      <c r="C4776" t="s">
        <v>10</v>
      </c>
      <c r="D4776" t="str">
        <f>VLOOKUP(C4776,[1]Sheet1!$A:$B,2,0)</f>
        <v>F[B-](F)(F)F</v>
      </c>
      <c r="E4776" t="str">
        <f t="shared" si="370"/>
        <v>CCCC[n+]1ccccc1.F[B-](F)(F)F</v>
      </c>
      <c r="F4776">
        <v>366.13</v>
      </c>
      <c r="G4776">
        <v>101.325</v>
      </c>
      <c r="H4776">
        <v>414.34</v>
      </c>
      <c r="I4776">
        <f t="shared" si="371"/>
        <v>0.74768563236960028</v>
      </c>
      <c r="J4776">
        <f t="shared" si="372"/>
        <v>-0.13409119394795901</v>
      </c>
      <c r="K4776">
        <f t="shared" si="373"/>
        <v>2.6173568617094003</v>
      </c>
      <c r="L4776">
        <f t="shared" si="374"/>
        <v>6.0266868928177431</v>
      </c>
    </row>
    <row r="4777" spans="1:12" x14ac:dyDescent="0.2">
      <c r="A4777" t="s">
        <v>2</v>
      </c>
      <c r="B4777" t="str">
        <f>VLOOKUP(A4777,[1]Sheet1!$A:$B,2,0)</f>
        <v>CCCC[n+]1ccn(c1)C</v>
      </c>
      <c r="C4777" t="s">
        <v>3</v>
      </c>
      <c r="D4777" t="str">
        <f>VLOOKUP(C4777,[1]Sheet1!$A:$B,2,0)</f>
        <v>F[P-](F)(F)(F)(F)F</v>
      </c>
      <c r="E4777" t="str">
        <f t="shared" si="370"/>
        <v>CCCC[n+]1ccn(c1)C.F[P-](F)(F)(F)(F)F</v>
      </c>
      <c r="F4777">
        <v>305.19</v>
      </c>
      <c r="G4777">
        <v>101.325</v>
      </c>
      <c r="H4777">
        <v>414.3</v>
      </c>
      <c r="I4777">
        <f t="shared" si="371"/>
        <v>0.24667546434007662</v>
      </c>
      <c r="J4777">
        <f t="shared" si="372"/>
        <v>-0.13409119394795901</v>
      </c>
      <c r="K4777">
        <f t="shared" si="373"/>
        <v>2.6173149332982937</v>
      </c>
      <c r="L4777">
        <f t="shared" si="374"/>
        <v>6.0265903490833566</v>
      </c>
    </row>
    <row r="4778" spans="1:12" x14ac:dyDescent="0.2">
      <c r="A4778" t="s">
        <v>2</v>
      </c>
      <c r="B4778" t="str">
        <f>VLOOKUP(A4778,[1]Sheet1!$A:$B,2,0)</f>
        <v>CCCC[n+]1ccn(c1)C</v>
      </c>
      <c r="C4778" t="s">
        <v>3</v>
      </c>
      <c r="D4778" t="str">
        <f>VLOOKUP(C4778,[1]Sheet1!$A:$B,2,0)</f>
        <v>F[P-](F)(F)(F)(F)F</v>
      </c>
      <c r="E4778" t="str">
        <f t="shared" si="370"/>
        <v>CCCC[n+]1ccn(c1)C.F[P-](F)(F)(F)(F)F</v>
      </c>
      <c r="F4778">
        <v>305.31</v>
      </c>
      <c r="G4778">
        <v>101.325</v>
      </c>
      <c r="H4778">
        <v>414.3</v>
      </c>
      <c r="I4778">
        <f t="shared" si="371"/>
        <v>0.24766202850423061</v>
      </c>
      <c r="J4778">
        <f t="shared" si="372"/>
        <v>-0.13409119394795901</v>
      </c>
      <c r="K4778">
        <f t="shared" si="373"/>
        <v>2.6173149332982937</v>
      </c>
      <c r="L4778">
        <f t="shared" si="374"/>
        <v>6.0265903490833566</v>
      </c>
    </row>
    <row r="4779" spans="1:12" x14ac:dyDescent="0.2">
      <c r="A4779" t="s">
        <v>2</v>
      </c>
      <c r="B4779" t="str">
        <f>VLOOKUP(A4779,[1]Sheet1!$A:$B,2,0)</f>
        <v>CCCC[n+]1ccn(c1)C</v>
      </c>
      <c r="C4779" t="s">
        <v>3</v>
      </c>
      <c r="D4779" t="str">
        <f>VLOOKUP(C4779,[1]Sheet1!$A:$B,2,0)</f>
        <v>F[P-](F)(F)(F)(F)F</v>
      </c>
      <c r="E4779" t="str">
        <f t="shared" si="370"/>
        <v>CCCC[n+]1ccn(c1)C.F[P-](F)(F)(F)(F)F</v>
      </c>
      <c r="F4779">
        <v>305.44</v>
      </c>
      <c r="G4779">
        <v>101.325</v>
      </c>
      <c r="H4779">
        <v>414.3</v>
      </c>
      <c r="I4779">
        <f t="shared" si="371"/>
        <v>0.24873080634873071</v>
      </c>
      <c r="J4779">
        <f t="shared" si="372"/>
        <v>-0.13409119394795901</v>
      </c>
      <c r="K4779">
        <f t="shared" si="373"/>
        <v>2.6173149332982937</v>
      </c>
      <c r="L4779">
        <f t="shared" si="374"/>
        <v>6.0265903490833566</v>
      </c>
    </row>
    <row r="4780" spans="1:12" x14ac:dyDescent="0.2">
      <c r="A4780" t="s">
        <v>161</v>
      </c>
      <c r="B4780" t="str">
        <f>VLOOKUP(A4780,[1]Sheet1!$A:$B,2,0)</f>
        <v>N#CCCC[N+]1=CC=CC=C1</v>
      </c>
      <c r="C4780" t="s">
        <v>10</v>
      </c>
      <c r="D4780" t="str">
        <f>VLOOKUP(C4780,[1]Sheet1!$A:$B,2,0)</f>
        <v>F[B-](F)(F)F</v>
      </c>
      <c r="E4780" t="str">
        <f t="shared" si="370"/>
        <v>N#CCCC[N+]1=CC=CC=C1.F[B-](F)(F)F</v>
      </c>
      <c r="F4780">
        <v>298.14999999999998</v>
      </c>
      <c r="G4780">
        <v>101.325</v>
      </c>
      <c r="H4780">
        <v>414.2</v>
      </c>
      <c r="I4780">
        <f t="shared" si="371"/>
        <v>0.18879703337637696</v>
      </c>
      <c r="J4780">
        <f t="shared" si="372"/>
        <v>-0.13409119394795901</v>
      </c>
      <c r="K4780">
        <f t="shared" si="373"/>
        <v>2.6172100945574339</v>
      </c>
      <c r="L4780">
        <f t="shared" si="374"/>
        <v>6.0263489489614841</v>
      </c>
    </row>
    <row r="4781" spans="1:12" x14ac:dyDescent="0.2">
      <c r="A4781" t="s">
        <v>2</v>
      </c>
      <c r="B4781" t="str">
        <f>VLOOKUP(A4781,[1]Sheet1!$A:$B,2,0)</f>
        <v>CCCC[n+]1ccn(c1)C</v>
      </c>
      <c r="C4781" t="s">
        <v>3</v>
      </c>
      <c r="D4781" t="str">
        <f>VLOOKUP(C4781,[1]Sheet1!$A:$B,2,0)</f>
        <v>F[P-](F)(F)(F)(F)F</v>
      </c>
      <c r="E4781" t="str">
        <f t="shared" si="370"/>
        <v>CCCC[n+]1ccn(c1)C.F[P-](F)(F)(F)(F)F</v>
      </c>
      <c r="F4781">
        <v>304.77999999999997</v>
      </c>
      <c r="G4781">
        <v>101.325</v>
      </c>
      <c r="H4781">
        <v>414.1</v>
      </c>
      <c r="I4781">
        <f t="shared" si="371"/>
        <v>0.24330470344588367</v>
      </c>
      <c r="J4781">
        <f t="shared" si="372"/>
        <v>-0.13409119394795901</v>
      </c>
      <c r="K4781">
        <f t="shared" si="373"/>
        <v>2.6171052305023781</v>
      </c>
      <c r="L4781">
        <f t="shared" si="374"/>
        <v>6.0261074905515217</v>
      </c>
    </row>
    <row r="4782" spans="1:12" x14ac:dyDescent="0.2">
      <c r="A4782" t="s">
        <v>2</v>
      </c>
      <c r="B4782" t="str">
        <f>VLOOKUP(A4782,[1]Sheet1!$A:$B,2,0)</f>
        <v>CCCC[n+]1ccn(c1)C</v>
      </c>
      <c r="C4782" t="s">
        <v>3</v>
      </c>
      <c r="D4782" t="str">
        <f>VLOOKUP(C4782,[1]Sheet1!$A:$B,2,0)</f>
        <v>F[P-](F)(F)(F)(F)F</v>
      </c>
      <c r="E4782" t="str">
        <f t="shared" si="370"/>
        <v>CCCC[n+]1ccn(c1)C.F[P-](F)(F)(F)(F)F</v>
      </c>
      <c r="F4782">
        <v>304.91000000000003</v>
      </c>
      <c r="G4782">
        <v>101.325</v>
      </c>
      <c r="H4782">
        <v>414.1</v>
      </c>
      <c r="I4782">
        <f t="shared" si="371"/>
        <v>0.24437348129038425</v>
      </c>
      <c r="J4782">
        <f t="shared" si="372"/>
        <v>-0.13409119394795901</v>
      </c>
      <c r="K4782">
        <f t="shared" si="373"/>
        <v>2.6171052305023781</v>
      </c>
      <c r="L4782">
        <f t="shared" si="374"/>
        <v>6.0261074905515217</v>
      </c>
    </row>
    <row r="4783" spans="1:12" x14ac:dyDescent="0.2">
      <c r="A4783" t="s">
        <v>27</v>
      </c>
      <c r="B4783" t="str">
        <f>VLOOKUP(A4783,[1]Sheet1!$A:$B,2,0)</f>
        <v>CCCCCC[NH2+]CCCCCC</v>
      </c>
      <c r="C4783" t="s">
        <v>16</v>
      </c>
      <c r="D4783" t="str">
        <f>VLOOKUP(C4783,[1]Sheet1!$A:$B,2,0)</f>
        <v>[Cl-]</v>
      </c>
      <c r="E4783" t="str">
        <f t="shared" si="370"/>
        <v>CCCCCC[NH2+]CCCCCC.[Cl-]</v>
      </c>
      <c r="F4783">
        <v>269.83999999999997</v>
      </c>
      <c r="G4783">
        <v>101.325</v>
      </c>
      <c r="H4783">
        <v>414.1</v>
      </c>
      <c r="I4783">
        <f t="shared" si="371"/>
        <v>-4.3949895683613495E-2</v>
      </c>
      <c r="J4783">
        <f t="shared" si="372"/>
        <v>-0.13409119394795901</v>
      </c>
      <c r="K4783">
        <f t="shared" si="373"/>
        <v>2.6171052305023781</v>
      </c>
      <c r="L4783">
        <f t="shared" si="374"/>
        <v>6.0261074905515217</v>
      </c>
    </row>
    <row r="4784" spans="1:12" x14ac:dyDescent="0.2">
      <c r="A4784" t="s">
        <v>11</v>
      </c>
      <c r="B4784" t="str">
        <f>VLOOKUP(A4784,[1]Sheet1!$A:$B,2,0)</f>
        <v>CCCCCC[n+]1cccc2c1cccc2</v>
      </c>
      <c r="C4784" t="s">
        <v>8</v>
      </c>
      <c r="D4784" t="str">
        <f>VLOOKUP(C4784,[1]Sheet1!$A:$B,2,0)</f>
        <v>FC(S(=O)(=O)[N-]S(=O)(=O)C(F)(F)F)(F)F</v>
      </c>
      <c r="E4784" t="str">
        <f t="shared" si="370"/>
        <v>CCCCCC[n+]1cccc2c1cccc2.FC(S(=O)(=O)[N-]S(=O)(=O)C(F)(F)F)(F)F</v>
      </c>
      <c r="F4784">
        <v>279.52</v>
      </c>
      <c r="G4784">
        <v>101.325</v>
      </c>
      <c r="H4784">
        <v>414</v>
      </c>
      <c r="I4784">
        <f t="shared" si="371"/>
        <v>3.5632946891473366E-2</v>
      </c>
      <c r="J4784">
        <f t="shared" si="372"/>
        <v>-0.13409119394795901</v>
      </c>
      <c r="K4784">
        <f t="shared" si="373"/>
        <v>2.6170003411208991</v>
      </c>
      <c r="L4784">
        <f t="shared" si="374"/>
        <v>6.0258659738253142</v>
      </c>
    </row>
    <row r="4785" spans="1:12" x14ac:dyDescent="0.2">
      <c r="A4785" t="s">
        <v>52</v>
      </c>
      <c r="B4785" t="str">
        <f>VLOOKUP(A4785,[1]Sheet1!$A:$B,2,0)</f>
        <v>CCCCCC[N+](CCO)(C)C</v>
      </c>
      <c r="C4785" t="s">
        <v>5</v>
      </c>
      <c r="D4785" t="str">
        <f>VLOOKUP(C4785,[1]Sheet1!$A:$B,2,0)</f>
        <v>[Br-]</v>
      </c>
      <c r="E4785" t="str">
        <f t="shared" si="370"/>
        <v>CCCCCC[N+](CCO)(C)C.[Br-]</v>
      </c>
      <c r="F4785">
        <v>321.37</v>
      </c>
      <c r="G4785">
        <v>101.325</v>
      </c>
      <c r="H4785">
        <v>414</v>
      </c>
      <c r="I4785">
        <f t="shared" si="371"/>
        <v>0.37969719914017008</v>
      </c>
      <c r="J4785">
        <f t="shared" si="372"/>
        <v>-0.13409119394795901</v>
      </c>
      <c r="K4785">
        <f t="shared" si="373"/>
        <v>2.6170003411208991</v>
      </c>
      <c r="L4785">
        <f t="shared" si="374"/>
        <v>6.0258659738253142</v>
      </c>
    </row>
    <row r="4786" spans="1:12" x14ac:dyDescent="0.2">
      <c r="A4786" t="s">
        <v>76</v>
      </c>
      <c r="B4786" t="str">
        <f>VLOOKUP(A4786,[1]Sheet1!$A:$B,2,0)</f>
        <v>CCCC[n+]1ccn(c1C)C</v>
      </c>
      <c r="C4786" t="s">
        <v>10</v>
      </c>
      <c r="D4786" t="str">
        <f>VLOOKUP(C4786,[1]Sheet1!$A:$B,2,0)</f>
        <v>F[B-](F)(F)F</v>
      </c>
      <c r="E4786" t="str">
        <f t="shared" si="370"/>
        <v>CCCC[n+]1ccn(c1C)C.F[B-](F)(F)F</v>
      </c>
      <c r="F4786">
        <v>348.2</v>
      </c>
      <c r="G4786">
        <v>101.325</v>
      </c>
      <c r="H4786">
        <v>414</v>
      </c>
      <c r="I4786">
        <f t="shared" si="371"/>
        <v>0.60027650350892814</v>
      </c>
      <c r="J4786">
        <f t="shared" si="372"/>
        <v>-0.13409119394795901</v>
      </c>
      <c r="K4786">
        <f t="shared" si="373"/>
        <v>2.6170003411208991</v>
      </c>
      <c r="L4786">
        <f t="shared" si="374"/>
        <v>6.0258659738253142</v>
      </c>
    </row>
    <row r="4787" spans="1:12" x14ac:dyDescent="0.2">
      <c r="A4787" t="s">
        <v>2</v>
      </c>
      <c r="B4787" t="str">
        <f>VLOOKUP(A4787,[1]Sheet1!$A:$B,2,0)</f>
        <v>CCCC[n+]1ccn(c1)C</v>
      </c>
      <c r="C4787" t="s">
        <v>3</v>
      </c>
      <c r="D4787" t="str">
        <f>VLOOKUP(C4787,[1]Sheet1!$A:$B,2,0)</f>
        <v>F[P-](F)(F)(F)(F)F</v>
      </c>
      <c r="E4787" t="str">
        <f t="shared" si="370"/>
        <v>CCCC[n+]1ccn(c1)C.F[P-](F)(F)(F)(F)F</v>
      </c>
      <c r="F4787">
        <v>304.66000000000003</v>
      </c>
      <c r="G4787">
        <v>101.325</v>
      </c>
      <c r="H4787">
        <v>413.8</v>
      </c>
      <c r="I4787">
        <f t="shared" si="371"/>
        <v>0.24231813928173015</v>
      </c>
      <c r="J4787">
        <f t="shared" si="372"/>
        <v>-0.13409119394795901</v>
      </c>
      <c r="K4787">
        <f t="shared" si="373"/>
        <v>2.616790486329716</v>
      </c>
      <c r="L4787">
        <f t="shared" si="374"/>
        <v>6.0253827653114431</v>
      </c>
    </row>
    <row r="4788" spans="1:12" x14ac:dyDescent="0.2">
      <c r="A4788" t="s">
        <v>60</v>
      </c>
      <c r="B4788" t="str">
        <f>VLOOKUP(A4788,[1]Sheet1!$A:$B,2,0)</f>
        <v>CCCC[n+]1ccc(cc1)C</v>
      </c>
      <c r="C4788" t="s">
        <v>10</v>
      </c>
      <c r="D4788" t="str">
        <f>VLOOKUP(C4788,[1]Sheet1!$A:$B,2,0)</f>
        <v>F[B-](F)(F)F</v>
      </c>
      <c r="E4788" t="str">
        <f t="shared" si="370"/>
        <v>CCCC[n+]1ccc(cc1)C.F[B-](F)(F)F</v>
      </c>
      <c r="F4788">
        <v>298.14999999999998</v>
      </c>
      <c r="G4788">
        <v>101.325</v>
      </c>
      <c r="H4788">
        <v>413.7</v>
      </c>
      <c r="I4788">
        <f t="shared" si="371"/>
        <v>0.18879703337637696</v>
      </c>
      <c r="J4788">
        <f t="shared" si="372"/>
        <v>-0.13409119394795901</v>
      </c>
      <c r="K4788">
        <f t="shared" si="373"/>
        <v>2.616685520895512</v>
      </c>
      <c r="L4788">
        <f t="shared" si="374"/>
        <v>6.025141073467366</v>
      </c>
    </row>
    <row r="4789" spans="1:12" x14ac:dyDescent="0.2">
      <c r="A4789" t="s">
        <v>13</v>
      </c>
      <c r="B4789" t="str">
        <f>VLOOKUP(A4789,[1]Sheet1!$A:$B,2,0)</f>
        <v>CC[n+]1ccn(c1)C</v>
      </c>
      <c r="C4789" t="s">
        <v>103</v>
      </c>
      <c r="D4789" t="str">
        <f>VLOOKUP(C4789,[1]Sheet1!$A:$B,2,0)</f>
        <v>C(#N)[B-](C#N)(C#N)C#N</v>
      </c>
      <c r="E4789" t="str">
        <f t="shared" si="370"/>
        <v>CC[n+]1ccn(c1)C.C(#N)[B-](C#N)(C#N)C#N</v>
      </c>
      <c r="F4789">
        <v>323.14999999999998</v>
      </c>
      <c r="G4789">
        <v>101.325</v>
      </c>
      <c r="H4789">
        <v>413.7</v>
      </c>
      <c r="I4789">
        <f t="shared" si="371"/>
        <v>0.39433123424178707</v>
      </c>
      <c r="J4789">
        <f t="shared" si="372"/>
        <v>-0.13409119394795901</v>
      </c>
      <c r="K4789">
        <f t="shared" si="373"/>
        <v>2.616685520895512</v>
      </c>
      <c r="L4789">
        <f t="shared" si="374"/>
        <v>6.025141073467366</v>
      </c>
    </row>
    <row r="4790" spans="1:12" x14ac:dyDescent="0.2">
      <c r="A4790" t="s">
        <v>29</v>
      </c>
      <c r="B4790" t="str">
        <f>VLOOKUP(A4790,[1]Sheet1!$A:$B,2,0)</f>
        <v>CCCCCCCC[NH2+]CCCCCCCC</v>
      </c>
      <c r="C4790" t="s">
        <v>16</v>
      </c>
      <c r="D4790" t="str">
        <f>VLOOKUP(C4790,[1]Sheet1!$A:$B,2,0)</f>
        <v>[Cl-]</v>
      </c>
      <c r="E4790" t="str">
        <f t="shared" si="370"/>
        <v>CCCCCCCC[NH2+]CCCCCCCC.[Cl-]</v>
      </c>
      <c r="F4790">
        <v>252.19</v>
      </c>
      <c r="G4790">
        <v>101.325</v>
      </c>
      <c r="H4790">
        <v>413.6</v>
      </c>
      <c r="I4790">
        <f t="shared" si="371"/>
        <v>-0.18905704149459285</v>
      </c>
      <c r="J4790">
        <f t="shared" si="372"/>
        <v>-0.13409119394795901</v>
      </c>
      <c r="K4790">
        <f t="shared" si="373"/>
        <v>2.6165805300858862</v>
      </c>
      <c r="L4790">
        <f t="shared" si="374"/>
        <v>6.0248993231942194</v>
      </c>
    </row>
    <row r="4791" spans="1:12" x14ac:dyDescent="0.2">
      <c r="A4791" t="s">
        <v>47</v>
      </c>
      <c r="B4791" t="str">
        <f>VLOOKUP(A4791,[1]Sheet1!$A:$B,2,0)</f>
        <v>CCCC[n+]1ccccc1</v>
      </c>
      <c r="C4791" t="s">
        <v>10</v>
      </c>
      <c r="D4791" t="str">
        <f>VLOOKUP(C4791,[1]Sheet1!$A:$B,2,0)</f>
        <v>F[B-](F)(F)F</v>
      </c>
      <c r="E4791" t="str">
        <f t="shared" si="370"/>
        <v>CCCC[n+]1ccccc1.F[B-](F)(F)F</v>
      </c>
      <c r="F4791">
        <v>363.27</v>
      </c>
      <c r="G4791">
        <v>101.325</v>
      </c>
      <c r="H4791">
        <v>413.54</v>
      </c>
      <c r="I4791">
        <f t="shared" si="371"/>
        <v>0.72417251979059727</v>
      </c>
      <c r="J4791">
        <f t="shared" si="372"/>
        <v>-0.13409119394795901</v>
      </c>
      <c r="K4791">
        <f t="shared" si="373"/>
        <v>2.616517523414803</v>
      </c>
      <c r="L4791">
        <f t="shared" si="374"/>
        <v>6.0247542449726241</v>
      </c>
    </row>
    <row r="4792" spans="1:12" x14ac:dyDescent="0.2">
      <c r="A4792" t="s">
        <v>2</v>
      </c>
      <c r="B4792" t="str">
        <f>VLOOKUP(A4792,[1]Sheet1!$A:$B,2,0)</f>
        <v>CCCC[n+]1ccn(c1)C</v>
      </c>
      <c r="C4792" t="s">
        <v>3</v>
      </c>
      <c r="D4792" t="str">
        <f>VLOOKUP(C4792,[1]Sheet1!$A:$B,2,0)</f>
        <v>F[P-](F)(F)(F)(F)F</v>
      </c>
      <c r="E4792" t="str">
        <f t="shared" si="370"/>
        <v>CCCC[n+]1ccn(c1)C.F[P-](F)(F)(F)(F)F</v>
      </c>
      <c r="F4792">
        <v>304.39999999999998</v>
      </c>
      <c r="G4792">
        <v>101.325</v>
      </c>
      <c r="H4792">
        <v>413.5</v>
      </c>
      <c r="I4792">
        <f t="shared" si="371"/>
        <v>0.24018058359272948</v>
      </c>
      <c r="J4792">
        <f t="shared" si="372"/>
        <v>-0.13409119394795901</v>
      </c>
      <c r="K4792">
        <f t="shared" si="373"/>
        <v>2.6164755138885654</v>
      </c>
      <c r="L4792">
        <f t="shared" si="374"/>
        <v>6.0246575144637458</v>
      </c>
    </row>
    <row r="4793" spans="1:12" x14ac:dyDescent="0.2">
      <c r="A4793" t="s">
        <v>2</v>
      </c>
      <c r="B4793" t="str">
        <f>VLOOKUP(A4793,[1]Sheet1!$A:$B,2,0)</f>
        <v>CCCC[n+]1ccn(c1)C</v>
      </c>
      <c r="C4793" t="s">
        <v>3</v>
      </c>
      <c r="D4793" t="str">
        <f>VLOOKUP(C4793,[1]Sheet1!$A:$B,2,0)</f>
        <v>F[P-](F)(F)(F)(F)F</v>
      </c>
      <c r="E4793" t="str">
        <f t="shared" si="370"/>
        <v>CCCC[n+]1ccn(c1)C.F[P-](F)(F)(F)(F)F</v>
      </c>
      <c r="F4793">
        <v>304.52999999999997</v>
      </c>
      <c r="G4793">
        <v>101.325</v>
      </c>
      <c r="H4793">
        <v>413.5</v>
      </c>
      <c r="I4793">
        <f t="shared" si="371"/>
        <v>0.24124936143722958</v>
      </c>
      <c r="J4793">
        <f t="shared" si="372"/>
        <v>-0.13409119394795901</v>
      </c>
      <c r="K4793">
        <f t="shared" si="373"/>
        <v>2.6164755138885654</v>
      </c>
      <c r="L4793">
        <f t="shared" si="374"/>
        <v>6.0246575144637458</v>
      </c>
    </row>
    <row r="4794" spans="1:12" x14ac:dyDescent="0.2">
      <c r="A4794" t="s">
        <v>2</v>
      </c>
      <c r="B4794" t="str">
        <f>VLOOKUP(A4794,[1]Sheet1!$A:$B,2,0)</f>
        <v>CCCC[n+]1ccn(c1)C</v>
      </c>
      <c r="C4794" t="s">
        <v>3</v>
      </c>
      <c r="D4794" t="str">
        <f>VLOOKUP(C4794,[1]Sheet1!$A:$B,2,0)</f>
        <v>F[P-](F)(F)(F)(F)F</v>
      </c>
      <c r="E4794" t="str">
        <f t="shared" si="370"/>
        <v>CCCC[n+]1ccn(c1)C.F[P-](F)(F)(F)(F)F</v>
      </c>
      <c r="F4794">
        <v>303.63</v>
      </c>
      <c r="G4794">
        <v>101.325</v>
      </c>
      <c r="H4794">
        <v>413.2</v>
      </c>
      <c r="I4794">
        <f t="shared" si="371"/>
        <v>0.23385013020607501</v>
      </c>
      <c r="J4794">
        <f t="shared" si="372"/>
        <v>-0.13409119394795901</v>
      </c>
      <c r="K4794">
        <f t="shared" si="373"/>
        <v>2.6161603128475828</v>
      </c>
      <c r="L4794">
        <f t="shared" si="374"/>
        <v>6.0239317372454835</v>
      </c>
    </row>
    <row r="4795" spans="1:12" x14ac:dyDescent="0.2">
      <c r="A4795" t="s">
        <v>2</v>
      </c>
      <c r="B4795" t="str">
        <f>VLOOKUP(A4795,[1]Sheet1!$A:$B,2,0)</f>
        <v>CCCC[n+]1ccn(c1)C</v>
      </c>
      <c r="C4795" t="s">
        <v>3</v>
      </c>
      <c r="D4795" t="str">
        <f>VLOOKUP(C4795,[1]Sheet1!$A:$B,2,0)</f>
        <v>F[P-](F)(F)(F)(F)F</v>
      </c>
      <c r="E4795" t="str">
        <f t="shared" si="370"/>
        <v>CCCC[n+]1ccn(c1)C.F[P-](F)(F)(F)(F)F</v>
      </c>
      <c r="F4795">
        <v>303.75</v>
      </c>
      <c r="G4795">
        <v>101.325</v>
      </c>
      <c r="H4795">
        <v>413.2</v>
      </c>
      <c r="I4795">
        <f t="shared" si="371"/>
        <v>0.234836694370229</v>
      </c>
      <c r="J4795">
        <f t="shared" si="372"/>
        <v>-0.13409119394795901</v>
      </c>
      <c r="K4795">
        <f t="shared" si="373"/>
        <v>2.6161603128475828</v>
      </c>
      <c r="L4795">
        <f t="shared" si="374"/>
        <v>6.0239317372454835</v>
      </c>
    </row>
    <row r="4796" spans="1:12" x14ac:dyDescent="0.2">
      <c r="A4796" t="s">
        <v>2</v>
      </c>
      <c r="B4796" t="str">
        <f>VLOOKUP(A4796,[1]Sheet1!$A:$B,2,0)</f>
        <v>CCCC[n+]1ccn(c1)C</v>
      </c>
      <c r="C4796" t="s">
        <v>3</v>
      </c>
      <c r="D4796" t="str">
        <f>VLOOKUP(C4796,[1]Sheet1!$A:$B,2,0)</f>
        <v>F[P-](F)(F)(F)(F)F</v>
      </c>
      <c r="E4796" t="str">
        <f t="shared" si="370"/>
        <v>CCCC[n+]1ccn(c1)C.F[P-](F)(F)(F)(F)F</v>
      </c>
      <c r="F4796">
        <v>303.89</v>
      </c>
      <c r="G4796">
        <v>101.325</v>
      </c>
      <c r="H4796">
        <v>413.2</v>
      </c>
      <c r="I4796">
        <f t="shared" si="371"/>
        <v>0.23598768589507518</v>
      </c>
      <c r="J4796">
        <f t="shared" si="372"/>
        <v>-0.13409119394795901</v>
      </c>
      <c r="K4796">
        <f t="shared" si="373"/>
        <v>2.6161603128475828</v>
      </c>
      <c r="L4796">
        <f t="shared" si="374"/>
        <v>6.0239317372454835</v>
      </c>
    </row>
    <row r="4797" spans="1:12" x14ac:dyDescent="0.2">
      <c r="A4797" t="s">
        <v>2</v>
      </c>
      <c r="B4797" t="str">
        <f>VLOOKUP(A4797,[1]Sheet1!$A:$B,2,0)</f>
        <v>CCCC[n+]1ccn(c1)C</v>
      </c>
      <c r="C4797" t="s">
        <v>3</v>
      </c>
      <c r="D4797" t="str">
        <f>VLOOKUP(C4797,[1]Sheet1!$A:$B,2,0)</f>
        <v>F[P-](F)(F)(F)(F)F</v>
      </c>
      <c r="E4797" t="str">
        <f t="shared" si="370"/>
        <v>CCCC[n+]1ccn(c1)C.F[P-](F)(F)(F)(F)F</v>
      </c>
      <c r="F4797">
        <v>304.02</v>
      </c>
      <c r="G4797">
        <v>101.325</v>
      </c>
      <c r="H4797">
        <v>413.2</v>
      </c>
      <c r="I4797">
        <f t="shared" si="371"/>
        <v>0.23705646373957528</v>
      </c>
      <c r="J4797">
        <f t="shared" si="372"/>
        <v>-0.13409119394795901</v>
      </c>
      <c r="K4797">
        <f t="shared" si="373"/>
        <v>2.6161603128475828</v>
      </c>
      <c r="L4797">
        <f t="shared" si="374"/>
        <v>6.0239317372454835</v>
      </c>
    </row>
    <row r="4798" spans="1:12" x14ac:dyDescent="0.2">
      <c r="A4798" t="s">
        <v>2</v>
      </c>
      <c r="B4798" t="str">
        <f>VLOOKUP(A4798,[1]Sheet1!$A:$B,2,0)</f>
        <v>CCCC[n+]1ccn(c1)C</v>
      </c>
      <c r="C4798" t="s">
        <v>3</v>
      </c>
      <c r="D4798" t="str">
        <f>VLOOKUP(C4798,[1]Sheet1!$A:$B,2,0)</f>
        <v>F[P-](F)(F)(F)(F)F</v>
      </c>
      <c r="E4798" t="str">
        <f t="shared" si="370"/>
        <v>CCCC[n+]1ccn(c1)C.F[P-](F)(F)(F)(F)F</v>
      </c>
      <c r="F4798">
        <v>304.14999999999998</v>
      </c>
      <c r="G4798">
        <v>101.325</v>
      </c>
      <c r="H4798">
        <v>413.2</v>
      </c>
      <c r="I4798">
        <f t="shared" si="371"/>
        <v>0.23812524158407539</v>
      </c>
      <c r="J4798">
        <f t="shared" si="372"/>
        <v>-0.13409119394795901</v>
      </c>
      <c r="K4798">
        <f t="shared" si="373"/>
        <v>2.6161603128475828</v>
      </c>
      <c r="L4798">
        <f t="shared" si="374"/>
        <v>6.0239317372454835</v>
      </c>
    </row>
    <row r="4799" spans="1:12" x14ac:dyDescent="0.2">
      <c r="A4799" t="s">
        <v>2</v>
      </c>
      <c r="B4799" t="str">
        <f>VLOOKUP(A4799,[1]Sheet1!$A:$B,2,0)</f>
        <v>CCCC[n+]1ccn(c1)C</v>
      </c>
      <c r="C4799" t="s">
        <v>3</v>
      </c>
      <c r="D4799" t="str">
        <f>VLOOKUP(C4799,[1]Sheet1!$A:$B,2,0)</f>
        <v>F[P-](F)(F)(F)(F)F</v>
      </c>
      <c r="E4799" t="str">
        <f t="shared" si="370"/>
        <v>CCCC[n+]1ccn(c1)C.F[P-](F)(F)(F)(F)F</v>
      </c>
      <c r="F4799">
        <v>304.27</v>
      </c>
      <c r="G4799">
        <v>101.325</v>
      </c>
      <c r="H4799">
        <v>413.2</v>
      </c>
      <c r="I4799">
        <f t="shared" si="371"/>
        <v>0.23911180574822938</v>
      </c>
      <c r="J4799">
        <f t="shared" si="372"/>
        <v>-0.13409119394795901</v>
      </c>
      <c r="K4799">
        <f t="shared" si="373"/>
        <v>2.6161603128475828</v>
      </c>
      <c r="L4799">
        <f t="shared" si="374"/>
        <v>6.0239317372454835</v>
      </c>
    </row>
    <row r="4800" spans="1:12" x14ac:dyDescent="0.2">
      <c r="A4800" t="s">
        <v>11</v>
      </c>
      <c r="B4800" t="str">
        <f>VLOOKUP(A4800,[1]Sheet1!$A:$B,2,0)</f>
        <v>CCCCCC[n+]1cccc2c1cccc2</v>
      </c>
      <c r="C4800" t="s">
        <v>8</v>
      </c>
      <c r="D4800" t="str">
        <f>VLOOKUP(C4800,[1]Sheet1!$A:$B,2,0)</f>
        <v>FC(S(=O)(=O)[N-]S(=O)(=O)C(F)(F)F)(F)F</v>
      </c>
      <c r="E4800" t="str">
        <f t="shared" si="370"/>
        <v>CCCCCC[n+]1cccc2c1cccc2.FC(S(=O)(=O)[N-]S(=O)(=O)C(F)(F)F)(F)F</v>
      </c>
      <c r="F4800">
        <v>278.92</v>
      </c>
      <c r="G4800">
        <v>101.325</v>
      </c>
      <c r="H4800">
        <v>413</v>
      </c>
      <c r="I4800">
        <f t="shared" si="371"/>
        <v>3.0700126070703802E-2</v>
      </c>
      <c r="J4800">
        <f t="shared" si="372"/>
        <v>-0.13409119394795901</v>
      </c>
      <c r="K4800">
        <f t="shared" si="373"/>
        <v>2.6159500516564012</v>
      </c>
      <c r="L4800">
        <f t="shared" si="374"/>
        <v>6.0234475929610332</v>
      </c>
    </row>
    <row r="4801" spans="1:12" x14ac:dyDescent="0.2">
      <c r="A4801" t="s">
        <v>2</v>
      </c>
      <c r="B4801" t="str">
        <f>VLOOKUP(A4801,[1]Sheet1!$A:$B,2,0)</f>
        <v>CCCC[n+]1ccn(c1)C</v>
      </c>
      <c r="C4801" t="s">
        <v>3</v>
      </c>
      <c r="D4801" t="str">
        <f>VLOOKUP(C4801,[1]Sheet1!$A:$B,2,0)</f>
        <v>F[P-](F)(F)(F)(F)F</v>
      </c>
      <c r="E4801" t="str">
        <f t="shared" si="370"/>
        <v>CCCC[n+]1ccn(c1)C.F[P-](F)(F)(F)(F)F</v>
      </c>
      <c r="F4801">
        <v>303.24</v>
      </c>
      <c r="G4801">
        <v>101.325</v>
      </c>
      <c r="H4801">
        <v>412.9</v>
      </c>
      <c r="I4801">
        <f t="shared" si="371"/>
        <v>0.23064379667257473</v>
      </c>
      <c r="J4801">
        <f t="shared" si="372"/>
        <v>-0.13409119394795901</v>
      </c>
      <c r="K4801">
        <f t="shared" si="373"/>
        <v>2.6158448828747023</v>
      </c>
      <c r="L4801">
        <f t="shared" si="374"/>
        <v>6.0232054328920448</v>
      </c>
    </row>
    <row r="4802" spans="1:12" x14ac:dyDescent="0.2">
      <c r="A4802" t="s">
        <v>2</v>
      </c>
      <c r="B4802" t="str">
        <f>VLOOKUP(A4802,[1]Sheet1!$A:$B,2,0)</f>
        <v>CCCC[n+]1ccn(c1)C</v>
      </c>
      <c r="C4802" t="s">
        <v>3</v>
      </c>
      <c r="D4802" t="str">
        <f>VLOOKUP(C4802,[1]Sheet1!$A:$B,2,0)</f>
        <v>F[P-](F)(F)(F)(F)F</v>
      </c>
      <c r="E4802" t="str">
        <f t="shared" ref="E4802:E4865" si="375">B4802&amp;"."&amp;D4802</f>
        <v>CCCC[n+]1ccn(c1)C.F[P-](F)(F)(F)(F)F</v>
      </c>
      <c r="F4802">
        <v>303.37</v>
      </c>
      <c r="G4802">
        <v>101.325</v>
      </c>
      <c r="H4802">
        <v>412.9</v>
      </c>
      <c r="I4802">
        <f t="shared" ref="I4802:I4865" si="376">STANDARDIZE(F4802,AVERAGE(F:F),STDEVP(F:F))</f>
        <v>0.2317125745170748</v>
      </c>
      <c r="J4802">
        <f t="shared" ref="J4802:J4865" si="377">STANDARDIZE(G4802,AVERAGE(G:G),STDEVP(G:G))</f>
        <v>-0.13409119394795901</v>
      </c>
      <c r="K4802">
        <f t="shared" si="373"/>
        <v>2.6158448828747023</v>
      </c>
      <c r="L4802">
        <f t="shared" si="374"/>
        <v>6.0232054328920448</v>
      </c>
    </row>
    <row r="4803" spans="1:12" x14ac:dyDescent="0.2">
      <c r="A4803" t="s">
        <v>2</v>
      </c>
      <c r="B4803" t="str">
        <f>VLOOKUP(A4803,[1]Sheet1!$A:$B,2,0)</f>
        <v>CCCC[n+]1ccn(c1)C</v>
      </c>
      <c r="C4803" t="s">
        <v>59</v>
      </c>
      <c r="D4803" t="str">
        <f>VLOOKUP(C4803,[1]Sheet1!$A:$B,2,0)</f>
        <v>S(=O)(=O)([O-])C1=CC=C(C)C=C1</v>
      </c>
      <c r="E4803" t="str">
        <f t="shared" si="375"/>
        <v>CCCC[n+]1ccn(c1)C.S(=O)(=O)([O-])C1=CC=C(C)C=C1</v>
      </c>
      <c r="F4803">
        <v>298.14999999999998</v>
      </c>
      <c r="G4803">
        <v>101.325</v>
      </c>
      <c r="H4803">
        <v>412.7</v>
      </c>
      <c r="I4803">
        <f t="shared" si="376"/>
        <v>0.18879703337637696</v>
      </c>
      <c r="J4803">
        <f t="shared" si="377"/>
        <v>-0.13409119394795901</v>
      </c>
      <c r="K4803">
        <f t="shared" ref="K4803:K4866" si="378">LOG(H4803)</f>
        <v>2.615634468877416</v>
      </c>
      <c r="L4803">
        <f t="shared" ref="L4803:L4866" si="379">LN(H4803)</f>
        <v>6.0227209367585361</v>
      </c>
    </row>
    <row r="4804" spans="1:12" x14ac:dyDescent="0.2">
      <c r="A4804" t="s">
        <v>7</v>
      </c>
      <c r="B4804" t="str">
        <f>VLOOKUP(A4804,[1]Sheet1!$A:$B,2,0)</f>
        <v>CCCCCCCCCCCCCC[n+]1ccn(c1)C</v>
      </c>
      <c r="C4804" t="s">
        <v>8</v>
      </c>
      <c r="D4804" t="str">
        <f>VLOOKUP(C4804,[1]Sheet1!$A:$B,2,0)</f>
        <v>FC(S(=O)(=O)[N-]S(=O)(=O)C(F)(F)F)(F)F</v>
      </c>
      <c r="E4804" t="str">
        <f t="shared" si="375"/>
        <v>CCCCCCCCCCCCCC[n+]1ccn(c1)C.FC(S(=O)(=O)[N-]S(=O)(=O)C(F)(F)F)(F)F</v>
      </c>
      <c r="F4804">
        <v>147.86000000000001</v>
      </c>
      <c r="G4804">
        <v>101.325</v>
      </c>
      <c r="H4804">
        <v>412.6</v>
      </c>
      <c r="I4804">
        <f t="shared" si="376"/>
        <v>-1.0467923685461222</v>
      </c>
      <c r="J4804">
        <f t="shared" si="377"/>
        <v>-0.13409119394795901</v>
      </c>
      <c r="K4804">
        <f t="shared" si="378"/>
        <v>2.6155292236371328</v>
      </c>
      <c r="L4804">
        <f t="shared" si="379"/>
        <v>6.0224786006371511</v>
      </c>
    </row>
    <row r="4805" spans="1:12" x14ac:dyDescent="0.2">
      <c r="A4805" t="s">
        <v>69</v>
      </c>
      <c r="B4805" t="str">
        <f>VLOOKUP(A4805,[1]Sheet1!$A:$B,2,0)</f>
        <v>CCCCC[n+]1ccn(c1)C</v>
      </c>
      <c r="C4805" t="s">
        <v>3</v>
      </c>
      <c r="D4805" t="str">
        <f>VLOOKUP(C4805,[1]Sheet1!$A:$B,2,0)</f>
        <v>F[P-](F)(F)(F)(F)F</v>
      </c>
      <c r="E4805" t="str">
        <f t="shared" si="375"/>
        <v>CCCCC[n+]1ccn(c1)C.F[P-](F)(F)(F)(F)F</v>
      </c>
      <c r="F4805">
        <v>258.08300000000003</v>
      </c>
      <c r="G4805">
        <v>101.325</v>
      </c>
      <c r="H4805">
        <v>412.6</v>
      </c>
      <c r="I4805">
        <f t="shared" si="376"/>
        <v>-0.14060851966659815</v>
      </c>
      <c r="J4805">
        <f t="shared" si="377"/>
        <v>-0.13409119394795901</v>
      </c>
      <c r="K4805">
        <f t="shared" si="378"/>
        <v>2.6155292236371328</v>
      </c>
      <c r="L4805">
        <f t="shared" si="379"/>
        <v>6.0224786006371511</v>
      </c>
    </row>
    <row r="4806" spans="1:12" x14ac:dyDescent="0.2">
      <c r="A4806" t="s">
        <v>2</v>
      </c>
      <c r="B4806" t="str">
        <f>VLOOKUP(A4806,[1]Sheet1!$A:$B,2,0)</f>
        <v>CCCC[n+]1ccn(c1)C</v>
      </c>
      <c r="C4806" t="s">
        <v>3</v>
      </c>
      <c r="D4806" t="str">
        <f>VLOOKUP(C4806,[1]Sheet1!$A:$B,2,0)</f>
        <v>F[P-](F)(F)(F)(F)F</v>
      </c>
      <c r="E4806" t="str">
        <f t="shared" si="375"/>
        <v>CCCC[n+]1ccn(c1)C.F[P-](F)(F)(F)(F)F</v>
      </c>
      <c r="F4806">
        <v>302.73</v>
      </c>
      <c r="G4806">
        <v>101.325</v>
      </c>
      <c r="H4806">
        <v>412.3</v>
      </c>
      <c r="I4806">
        <f t="shared" si="376"/>
        <v>0.22645089897492043</v>
      </c>
      <c r="J4806">
        <f t="shared" si="377"/>
        <v>-0.13409119394795901</v>
      </c>
      <c r="K4806">
        <f t="shared" si="378"/>
        <v>2.6152133348013584</v>
      </c>
      <c r="L4806">
        <f t="shared" si="379"/>
        <v>6.0217512397128541</v>
      </c>
    </row>
    <row r="4807" spans="1:12" x14ac:dyDescent="0.2">
      <c r="A4807" t="s">
        <v>2</v>
      </c>
      <c r="B4807" t="str">
        <f>VLOOKUP(A4807,[1]Sheet1!$A:$B,2,0)</f>
        <v>CCCC[n+]1ccn(c1)C</v>
      </c>
      <c r="C4807" t="s">
        <v>3</v>
      </c>
      <c r="D4807" t="str">
        <f>VLOOKUP(C4807,[1]Sheet1!$A:$B,2,0)</f>
        <v>F[P-](F)(F)(F)(F)F</v>
      </c>
      <c r="E4807" t="str">
        <f t="shared" si="375"/>
        <v>CCCC[n+]1ccn(c1)C.F[P-](F)(F)(F)(F)F</v>
      </c>
      <c r="F4807">
        <v>302.86</v>
      </c>
      <c r="G4807">
        <v>101.325</v>
      </c>
      <c r="H4807">
        <v>412.3</v>
      </c>
      <c r="I4807">
        <f t="shared" si="376"/>
        <v>0.22751967681942051</v>
      </c>
      <c r="J4807">
        <f t="shared" si="377"/>
        <v>-0.13409119394795901</v>
      </c>
      <c r="K4807">
        <f t="shared" si="378"/>
        <v>2.6152133348013584</v>
      </c>
      <c r="L4807">
        <f t="shared" si="379"/>
        <v>6.0217512397128541</v>
      </c>
    </row>
    <row r="4808" spans="1:12" x14ac:dyDescent="0.2">
      <c r="A4808" t="s">
        <v>2</v>
      </c>
      <c r="B4808" t="str">
        <f>VLOOKUP(A4808,[1]Sheet1!$A:$B,2,0)</f>
        <v>CCCC[n+]1ccn(c1)C</v>
      </c>
      <c r="C4808" t="s">
        <v>3</v>
      </c>
      <c r="D4808" t="str">
        <f>VLOOKUP(C4808,[1]Sheet1!$A:$B,2,0)</f>
        <v>F[P-](F)(F)(F)(F)F</v>
      </c>
      <c r="E4808" t="str">
        <f t="shared" si="375"/>
        <v>CCCC[n+]1ccn(c1)C.F[P-](F)(F)(F)(F)F</v>
      </c>
      <c r="F4808">
        <v>302.99</v>
      </c>
      <c r="G4808">
        <v>101.325</v>
      </c>
      <c r="H4808">
        <v>412.3</v>
      </c>
      <c r="I4808">
        <f t="shared" si="376"/>
        <v>0.22858845466392061</v>
      </c>
      <c r="J4808">
        <f t="shared" si="377"/>
        <v>-0.13409119394795901</v>
      </c>
      <c r="K4808">
        <f t="shared" si="378"/>
        <v>2.6152133348013584</v>
      </c>
      <c r="L4808">
        <f t="shared" si="379"/>
        <v>6.0217512397128541</v>
      </c>
    </row>
    <row r="4809" spans="1:12" x14ac:dyDescent="0.2">
      <c r="A4809" t="s">
        <v>2</v>
      </c>
      <c r="B4809" t="str">
        <f>VLOOKUP(A4809,[1]Sheet1!$A:$B,2,0)</f>
        <v>CCCC[n+]1ccn(c1)C</v>
      </c>
      <c r="C4809" t="s">
        <v>3</v>
      </c>
      <c r="D4809" t="str">
        <f>VLOOKUP(C4809,[1]Sheet1!$A:$B,2,0)</f>
        <v>F[P-](F)(F)(F)(F)F</v>
      </c>
      <c r="E4809" t="str">
        <f t="shared" si="375"/>
        <v>CCCC[n+]1ccn(c1)C.F[P-](F)(F)(F)(F)F</v>
      </c>
      <c r="F4809">
        <v>303.12</v>
      </c>
      <c r="G4809">
        <v>101.325</v>
      </c>
      <c r="H4809">
        <v>412.3</v>
      </c>
      <c r="I4809">
        <f t="shared" si="376"/>
        <v>0.22965723250842071</v>
      </c>
      <c r="J4809">
        <f t="shared" si="377"/>
        <v>-0.13409119394795901</v>
      </c>
      <c r="K4809">
        <f t="shared" si="378"/>
        <v>2.6152133348013584</v>
      </c>
      <c r="L4809">
        <f t="shared" si="379"/>
        <v>6.0217512397128541</v>
      </c>
    </row>
    <row r="4810" spans="1:12" x14ac:dyDescent="0.2">
      <c r="A4810" t="s">
        <v>60</v>
      </c>
      <c r="B4810" t="str">
        <f>VLOOKUP(A4810,[1]Sheet1!$A:$B,2,0)</f>
        <v>CCCC[n+]1ccc(cc1)C</v>
      </c>
      <c r="C4810" t="s">
        <v>10</v>
      </c>
      <c r="D4810" t="str">
        <f>VLOOKUP(C4810,[1]Sheet1!$A:$B,2,0)</f>
        <v>F[B-](F)(F)F</v>
      </c>
      <c r="E4810" t="str">
        <f t="shared" si="375"/>
        <v>CCCC[n+]1ccc(cc1)C.F[B-](F)(F)F</v>
      </c>
      <c r="F4810">
        <v>295.64999999999998</v>
      </c>
      <c r="G4810">
        <v>101.325</v>
      </c>
      <c r="H4810">
        <v>412.3</v>
      </c>
      <c r="I4810">
        <f t="shared" si="376"/>
        <v>0.16824361328983595</v>
      </c>
      <c r="J4810">
        <f t="shared" si="377"/>
        <v>-0.13409119394795901</v>
      </c>
      <c r="K4810">
        <f t="shared" si="378"/>
        <v>2.6152133348013584</v>
      </c>
      <c r="L4810">
        <f t="shared" si="379"/>
        <v>6.0217512397128541</v>
      </c>
    </row>
    <row r="4811" spans="1:12" x14ac:dyDescent="0.2">
      <c r="A4811" t="s">
        <v>2</v>
      </c>
      <c r="B4811" t="str">
        <f>VLOOKUP(A4811,[1]Sheet1!$A:$B,2,0)</f>
        <v>CCCC[n+]1ccn(c1)C</v>
      </c>
      <c r="C4811" t="s">
        <v>3</v>
      </c>
      <c r="D4811" t="str">
        <f>VLOOKUP(C4811,[1]Sheet1!$A:$B,2,0)</f>
        <v>F[P-](F)(F)(F)(F)F</v>
      </c>
      <c r="E4811" t="str">
        <f t="shared" si="375"/>
        <v>CCCC[n+]1ccn(c1)C.F[P-](F)(F)(F)(F)F</v>
      </c>
      <c r="F4811">
        <v>302.35000000000002</v>
      </c>
      <c r="G4811">
        <v>101.325</v>
      </c>
      <c r="H4811">
        <v>412.1</v>
      </c>
      <c r="I4811">
        <f t="shared" si="376"/>
        <v>0.22332677912176624</v>
      </c>
      <c r="J4811">
        <f t="shared" si="377"/>
        <v>-0.13409119394795901</v>
      </c>
      <c r="K4811">
        <f t="shared" si="378"/>
        <v>2.6150026145245882</v>
      </c>
      <c r="L4811">
        <f t="shared" si="379"/>
        <v>6.0212660383447716</v>
      </c>
    </row>
    <row r="4812" spans="1:12" x14ac:dyDescent="0.2">
      <c r="A4812" t="s">
        <v>2</v>
      </c>
      <c r="B4812" t="str">
        <f>VLOOKUP(A4812,[1]Sheet1!$A:$B,2,0)</f>
        <v>CCCC[n+]1ccn(c1)C</v>
      </c>
      <c r="C4812" t="s">
        <v>3</v>
      </c>
      <c r="D4812" t="str">
        <f>VLOOKUP(C4812,[1]Sheet1!$A:$B,2,0)</f>
        <v>F[P-](F)(F)(F)(F)F</v>
      </c>
      <c r="E4812" t="str">
        <f t="shared" si="375"/>
        <v>CCCC[n+]1ccn(c1)C.F[P-](F)(F)(F)(F)F</v>
      </c>
      <c r="F4812">
        <v>302.48</v>
      </c>
      <c r="G4812">
        <v>101.325</v>
      </c>
      <c r="H4812">
        <v>412.1</v>
      </c>
      <c r="I4812">
        <f t="shared" si="376"/>
        <v>0.22439555696626631</v>
      </c>
      <c r="J4812">
        <f t="shared" si="377"/>
        <v>-0.13409119394795901</v>
      </c>
      <c r="K4812">
        <f t="shared" si="378"/>
        <v>2.6150026145245882</v>
      </c>
      <c r="L4812">
        <f t="shared" si="379"/>
        <v>6.0212660383447716</v>
      </c>
    </row>
    <row r="4813" spans="1:12" x14ac:dyDescent="0.2">
      <c r="A4813" t="s">
        <v>2</v>
      </c>
      <c r="B4813" t="str">
        <f>VLOOKUP(A4813,[1]Sheet1!$A:$B,2,0)</f>
        <v>CCCC[n+]1ccn(c1)C</v>
      </c>
      <c r="C4813" t="s">
        <v>3</v>
      </c>
      <c r="D4813" t="str">
        <f>VLOOKUP(C4813,[1]Sheet1!$A:$B,2,0)</f>
        <v>F[P-](F)(F)(F)(F)F</v>
      </c>
      <c r="E4813" t="str">
        <f t="shared" si="375"/>
        <v>CCCC[n+]1ccn(c1)C.F[P-](F)(F)(F)(F)F</v>
      </c>
      <c r="F4813">
        <v>302.61</v>
      </c>
      <c r="G4813">
        <v>101.325</v>
      </c>
      <c r="H4813">
        <v>412.1</v>
      </c>
      <c r="I4813">
        <f t="shared" si="376"/>
        <v>0.22546433481076641</v>
      </c>
      <c r="J4813">
        <f t="shared" si="377"/>
        <v>-0.13409119394795901</v>
      </c>
      <c r="K4813">
        <f t="shared" si="378"/>
        <v>2.6150026145245882</v>
      </c>
      <c r="L4813">
        <f t="shared" si="379"/>
        <v>6.0212660383447716</v>
      </c>
    </row>
    <row r="4814" spans="1:12" x14ac:dyDescent="0.2">
      <c r="A4814" t="s">
        <v>13</v>
      </c>
      <c r="B4814" t="str">
        <f>VLOOKUP(A4814,[1]Sheet1!$A:$B,2,0)</f>
        <v>CC[n+]1ccn(c1)C</v>
      </c>
      <c r="C4814" t="s">
        <v>103</v>
      </c>
      <c r="D4814" t="str">
        <f>VLOOKUP(C4814,[1]Sheet1!$A:$B,2,0)</f>
        <v>C(#N)[B-](C#N)(C#N)C#N</v>
      </c>
      <c r="E4814" t="str">
        <f t="shared" si="375"/>
        <v>CC[n+]1ccn(c1)C.C(#N)[B-](C#N)(C#N)C#N</v>
      </c>
      <c r="F4814">
        <v>313.14999999999998</v>
      </c>
      <c r="G4814">
        <v>101.325</v>
      </c>
      <c r="H4814">
        <v>412.1</v>
      </c>
      <c r="I4814">
        <f t="shared" si="376"/>
        <v>0.31211755389562301</v>
      </c>
      <c r="J4814">
        <f t="shared" si="377"/>
        <v>-0.13409119394795901</v>
      </c>
      <c r="K4814">
        <f t="shared" si="378"/>
        <v>2.6150026145245882</v>
      </c>
      <c r="L4814">
        <f t="shared" si="379"/>
        <v>6.0212660383447716</v>
      </c>
    </row>
    <row r="4815" spans="1:12" x14ac:dyDescent="0.2">
      <c r="A4815" t="s">
        <v>9</v>
      </c>
      <c r="B4815" t="str">
        <f>VLOOKUP(A4815,[1]Sheet1!$A:$B,2,0)</f>
        <v>CCCCCCCC[n+]1ccn(c1)C</v>
      </c>
      <c r="C4815" t="s">
        <v>10</v>
      </c>
      <c r="D4815" t="str">
        <f>VLOOKUP(C4815,[1]Sheet1!$A:$B,2,0)</f>
        <v>F[B-](F)(F)F</v>
      </c>
      <c r="E4815" t="str">
        <f t="shared" si="375"/>
        <v>CCCCCCCC[n+]1ccn(c1)C.F[B-](F)(F)F</v>
      </c>
      <c r="F4815">
        <v>234.44</v>
      </c>
      <c r="G4815">
        <v>101.325</v>
      </c>
      <c r="H4815">
        <v>412</v>
      </c>
      <c r="I4815">
        <f t="shared" si="376"/>
        <v>-0.33498632410903406</v>
      </c>
      <c r="J4815">
        <f t="shared" si="377"/>
        <v>-0.13409119394795901</v>
      </c>
      <c r="K4815">
        <f t="shared" si="378"/>
        <v>2.6148972160331345</v>
      </c>
      <c r="L4815">
        <f t="shared" si="379"/>
        <v>6.0210233493495267</v>
      </c>
    </row>
    <row r="4816" spans="1:12" x14ac:dyDescent="0.2">
      <c r="A4816" t="s">
        <v>11</v>
      </c>
      <c r="B4816" t="str">
        <f>VLOOKUP(A4816,[1]Sheet1!$A:$B,2,0)</f>
        <v>CCCCCC[n+]1cccc2c1cccc2</v>
      </c>
      <c r="C4816" t="s">
        <v>8</v>
      </c>
      <c r="D4816" t="str">
        <f>VLOOKUP(C4816,[1]Sheet1!$A:$B,2,0)</f>
        <v>FC(S(=O)(=O)[N-]S(=O)(=O)C(F)(F)F)(F)F</v>
      </c>
      <c r="E4816" t="str">
        <f t="shared" si="375"/>
        <v>CCCCCC[n+]1cccc2c1cccc2.FC(S(=O)(=O)[N-]S(=O)(=O)C(F)(F)F)(F)F</v>
      </c>
      <c r="F4816">
        <v>278.32</v>
      </c>
      <c r="G4816">
        <v>101.325</v>
      </c>
      <c r="H4816">
        <v>412</v>
      </c>
      <c r="I4816">
        <f t="shared" si="376"/>
        <v>2.5767305249933772E-2</v>
      </c>
      <c r="J4816">
        <f t="shared" si="377"/>
        <v>-0.13409119394795901</v>
      </c>
      <c r="K4816">
        <f t="shared" si="378"/>
        <v>2.6148972160331345</v>
      </c>
      <c r="L4816">
        <f t="shared" si="379"/>
        <v>6.0210233493495267</v>
      </c>
    </row>
    <row r="4817" spans="1:12" x14ac:dyDescent="0.2">
      <c r="A4817" t="s">
        <v>50</v>
      </c>
      <c r="B4817" t="str">
        <f>VLOOKUP(A4817,[1]Sheet1!$A:$B,2,0)</f>
        <v>CCCC[N+](C)(C)CCO</v>
      </c>
      <c r="C4817" t="s">
        <v>5</v>
      </c>
      <c r="D4817" t="str">
        <f>VLOOKUP(C4817,[1]Sheet1!$A:$B,2,0)</f>
        <v>[Br-]</v>
      </c>
      <c r="E4817" t="str">
        <f t="shared" si="375"/>
        <v>CCCC[N+](C)(C)CCO.[Br-]</v>
      </c>
      <c r="F4817">
        <v>330.11</v>
      </c>
      <c r="G4817">
        <v>101.325</v>
      </c>
      <c r="H4817">
        <v>412</v>
      </c>
      <c r="I4817">
        <f t="shared" si="376"/>
        <v>0.45155195576271756</v>
      </c>
      <c r="J4817">
        <f t="shared" si="377"/>
        <v>-0.13409119394795901</v>
      </c>
      <c r="K4817">
        <f t="shared" si="378"/>
        <v>2.6148972160331345</v>
      </c>
      <c r="L4817">
        <f t="shared" si="379"/>
        <v>6.0210233493495267</v>
      </c>
    </row>
    <row r="4818" spans="1:12" x14ac:dyDescent="0.2">
      <c r="A4818" t="s">
        <v>125</v>
      </c>
      <c r="B4818" t="str">
        <f>VLOOKUP(A4818,[1]Sheet1!$A:$B,2,0)</f>
        <v>CC[n+]1ccccc1CC</v>
      </c>
      <c r="C4818" t="s">
        <v>14</v>
      </c>
      <c r="D4818" t="str">
        <f>VLOOKUP(C4818,[1]Sheet1!$A:$B,2,0)</f>
        <v>C(C)OS(=O)(=O)[O-]</v>
      </c>
      <c r="E4818" t="str">
        <f t="shared" si="375"/>
        <v>CC[n+]1ccccc1CC.C(C)OS(=O)(=O)[O-]</v>
      </c>
      <c r="F4818">
        <v>298.14999999999998</v>
      </c>
      <c r="G4818">
        <v>101.325</v>
      </c>
      <c r="H4818">
        <v>412</v>
      </c>
      <c r="I4818">
        <f t="shared" si="376"/>
        <v>0.18879703337637696</v>
      </c>
      <c r="J4818">
        <f t="shared" si="377"/>
        <v>-0.13409119394795901</v>
      </c>
      <c r="K4818">
        <f t="shared" si="378"/>
        <v>2.6148972160331345</v>
      </c>
      <c r="L4818">
        <f t="shared" si="379"/>
        <v>6.0210233493495267</v>
      </c>
    </row>
    <row r="4819" spans="1:12" x14ac:dyDescent="0.2">
      <c r="A4819" t="s">
        <v>13</v>
      </c>
      <c r="B4819" t="str">
        <f>VLOOKUP(A4819,[1]Sheet1!$A:$B,2,0)</f>
        <v>CC[n+]1ccn(c1)C</v>
      </c>
      <c r="C4819" t="s">
        <v>120</v>
      </c>
      <c r="D4819" t="str">
        <f>VLOOKUP(C4819,[1]Sheet1!$A:$B,2,0)</f>
        <v>COP(=O)(OC)[O-]</v>
      </c>
      <c r="E4819" t="str">
        <f t="shared" si="375"/>
        <v>CC[n+]1ccn(c1)C.COP(=O)(OC)[O-]</v>
      </c>
      <c r="F4819">
        <v>298.14999999999998</v>
      </c>
      <c r="G4819">
        <v>101.325</v>
      </c>
      <c r="H4819">
        <v>412</v>
      </c>
      <c r="I4819">
        <f t="shared" si="376"/>
        <v>0.18879703337637696</v>
      </c>
      <c r="J4819">
        <f t="shared" si="377"/>
        <v>-0.13409119394795901</v>
      </c>
      <c r="K4819">
        <f t="shared" si="378"/>
        <v>2.6148972160331345</v>
      </c>
      <c r="L4819">
        <f t="shared" si="379"/>
        <v>6.0210233493495267</v>
      </c>
    </row>
    <row r="4820" spans="1:12" x14ac:dyDescent="0.2">
      <c r="A4820" t="s">
        <v>2</v>
      </c>
      <c r="B4820" t="str">
        <f>VLOOKUP(A4820,[1]Sheet1!$A:$B,2,0)</f>
        <v>CCCC[n+]1ccn(c1)C</v>
      </c>
      <c r="C4820" t="s">
        <v>3</v>
      </c>
      <c r="D4820" t="str">
        <f>VLOOKUP(C4820,[1]Sheet1!$A:$B,2,0)</f>
        <v>F[P-](F)(F)(F)(F)F</v>
      </c>
      <c r="E4820" t="str">
        <f t="shared" si="375"/>
        <v>CCCC[n+]1ccn(c1)C.F[P-](F)(F)(F)(F)F</v>
      </c>
      <c r="F4820">
        <v>302.08</v>
      </c>
      <c r="G4820">
        <v>101.325</v>
      </c>
      <c r="H4820">
        <v>411.8</v>
      </c>
      <c r="I4820">
        <f t="shared" si="376"/>
        <v>0.22110700975241948</v>
      </c>
      <c r="J4820">
        <f t="shared" si="377"/>
        <v>-0.13409119394795901</v>
      </c>
      <c r="K4820">
        <f t="shared" si="378"/>
        <v>2.6146863422820128</v>
      </c>
      <c r="L4820">
        <f t="shared" si="379"/>
        <v>6.0205377945936895</v>
      </c>
    </row>
    <row r="4821" spans="1:12" x14ac:dyDescent="0.2">
      <c r="A4821" t="s">
        <v>47</v>
      </c>
      <c r="B4821" t="str">
        <f>VLOOKUP(A4821,[1]Sheet1!$A:$B,2,0)</f>
        <v>CCCC[n+]1ccccc1</v>
      </c>
      <c r="C4821" t="s">
        <v>10</v>
      </c>
      <c r="D4821" t="str">
        <f>VLOOKUP(C4821,[1]Sheet1!$A:$B,2,0)</f>
        <v>F[B-](F)(F)F</v>
      </c>
      <c r="E4821" t="str">
        <f t="shared" si="375"/>
        <v>CCCC[n+]1ccccc1.F[B-](F)(F)F</v>
      </c>
      <c r="F4821">
        <v>360.34</v>
      </c>
      <c r="G4821">
        <v>101.325</v>
      </c>
      <c r="H4821">
        <v>411.76</v>
      </c>
      <c r="I4821">
        <f t="shared" si="376"/>
        <v>0.70008391144917115</v>
      </c>
      <c r="J4821">
        <f t="shared" si="377"/>
        <v>-0.13409119394795901</v>
      </c>
      <c r="K4821">
        <f t="shared" si="378"/>
        <v>2.6146441552421131</v>
      </c>
      <c r="L4821">
        <f t="shared" si="379"/>
        <v>6.0204406553444993</v>
      </c>
    </row>
    <row r="4822" spans="1:12" x14ac:dyDescent="0.2">
      <c r="A4822" t="s">
        <v>9</v>
      </c>
      <c r="B4822" t="str">
        <f>VLOOKUP(A4822,[1]Sheet1!$A:$B,2,0)</f>
        <v>CCCCCCCC[n+]1ccn(c1)C</v>
      </c>
      <c r="C4822" t="s">
        <v>10</v>
      </c>
      <c r="D4822" t="str">
        <f>VLOOKUP(C4822,[1]Sheet1!$A:$B,2,0)</f>
        <v>F[B-](F)(F)F</v>
      </c>
      <c r="E4822" t="str">
        <f t="shared" si="375"/>
        <v>CCCCCCCC[n+]1ccn(c1)C.F[B-](F)(F)F</v>
      </c>
      <c r="F4822">
        <v>234.12</v>
      </c>
      <c r="G4822">
        <v>101.325</v>
      </c>
      <c r="H4822">
        <v>411.7</v>
      </c>
      <c r="I4822">
        <f t="shared" si="376"/>
        <v>-0.33761716188011126</v>
      </c>
      <c r="J4822">
        <f t="shared" si="377"/>
        <v>-0.13409119394795901</v>
      </c>
      <c r="K4822">
        <f t="shared" si="378"/>
        <v>2.6145808669974859</v>
      </c>
      <c r="L4822">
        <f t="shared" si="379"/>
        <v>6.0202949287758587</v>
      </c>
    </row>
    <row r="4823" spans="1:12" x14ac:dyDescent="0.2">
      <c r="A4823" t="s">
        <v>15</v>
      </c>
      <c r="B4823" t="str">
        <f>VLOOKUP(A4823,[1]Sheet1!$A:$B,2,0)</f>
        <v>C(CCCCCCCCC)[NH2+]CCCCCCCCCC</v>
      </c>
      <c r="C4823" t="s">
        <v>16</v>
      </c>
      <c r="D4823" t="str">
        <f>VLOOKUP(C4823,[1]Sheet1!$A:$B,2,0)</f>
        <v>[Cl-]</v>
      </c>
      <c r="E4823" t="str">
        <f t="shared" si="375"/>
        <v>C(CCCCCCCCC)[NH2+]CCCCCCCCCC.[Cl-]</v>
      </c>
      <c r="F4823">
        <v>207.83</v>
      </c>
      <c r="G4823">
        <v>101.325</v>
      </c>
      <c r="H4823">
        <v>411.6</v>
      </c>
      <c r="I4823">
        <f t="shared" si="376"/>
        <v>-0.55375692751017647</v>
      </c>
      <c r="J4823">
        <f t="shared" si="377"/>
        <v>-0.13409119394795901</v>
      </c>
      <c r="K4823">
        <f t="shared" si="378"/>
        <v>2.6144753660903954</v>
      </c>
      <c r="L4823">
        <f t="shared" si="379"/>
        <v>6.0200520039598944</v>
      </c>
    </row>
    <row r="4824" spans="1:12" x14ac:dyDescent="0.2">
      <c r="A4824" t="s">
        <v>2</v>
      </c>
      <c r="B4824" t="str">
        <f>VLOOKUP(A4824,[1]Sheet1!$A:$B,2,0)</f>
        <v>CCCC[n+]1ccn(c1)C</v>
      </c>
      <c r="C4824" t="s">
        <v>3</v>
      </c>
      <c r="D4824" t="str">
        <f>VLOOKUP(C4824,[1]Sheet1!$A:$B,2,0)</f>
        <v>F[P-](F)(F)(F)(F)F</v>
      </c>
      <c r="E4824" t="str">
        <f t="shared" si="375"/>
        <v>CCCC[n+]1ccn(c1)C.F[P-](F)(F)(F)(F)F</v>
      </c>
      <c r="F4824">
        <v>301.7</v>
      </c>
      <c r="G4824">
        <v>101.325</v>
      </c>
      <c r="H4824">
        <v>411.5</v>
      </c>
      <c r="I4824">
        <f t="shared" si="376"/>
        <v>0.21798288989926529</v>
      </c>
      <c r="J4824">
        <f t="shared" si="377"/>
        <v>-0.13409119394795901</v>
      </c>
      <c r="K4824">
        <f t="shared" si="378"/>
        <v>2.6143698395482886</v>
      </c>
      <c r="L4824">
        <f t="shared" si="379"/>
        <v>6.0198090201171244</v>
      </c>
    </row>
    <row r="4825" spans="1:12" x14ac:dyDescent="0.2">
      <c r="A4825" t="s">
        <v>2</v>
      </c>
      <c r="B4825" t="str">
        <f>VLOOKUP(A4825,[1]Sheet1!$A:$B,2,0)</f>
        <v>CCCC[n+]1ccn(c1)C</v>
      </c>
      <c r="C4825" t="s">
        <v>3</v>
      </c>
      <c r="D4825" t="str">
        <f>VLOOKUP(C4825,[1]Sheet1!$A:$B,2,0)</f>
        <v>F[P-](F)(F)(F)(F)F</v>
      </c>
      <c r="E4825" t="str">
        <f t="shared" si="375"/>
        <v>CCCC[n+]1ccn(c1)C.F[P-](F)(F)(F)(F)F</v>
      </c>
      <c r="F4825">
        <v>301.83</v>
      </c>
      <c r="G4825">
        <v>101.325</v>
      </c>
      <c r="H4825">
        <v>411.5</v>
      </c>
      <c r="I4825">
        <f t="shared" si="376"/>
        <v>0.21905166774376539</v>
      </c>
      <c r="J4825">
        <f t="shared" si="377"/>
        <v>-0.13409119394795901</v>
      </c>
      <c r="K4825">
        <f t="shared" si="378"/>
        <v>2.6143698395482886</v>
      </c>
      <c r="L4825">
        <f t="shared" si="379"/>
        <v>6.0198090201171244</v>
      </c>
    </row>
    <row r="4826" spans="1:12" x14ac:dyDescent="0.2">
      <c r="A4826" t="s">
        <v>2</v>
      </c>
      <c r="B4826" t="str">
        <f>VLOOKUP(A4826,[1]Sheet1!$A:$B,2,0)</f>
        <v>CCCC[n+]1ccn(c1)C</v>
      </c>
      <c r="C4826" t="s">
        <v>3</v>
      </c>
      <c r="D4826" t="str">
        <f>VLOOKUP(C4826,[1]Sheet1!$A:$B,2,0)</f>
        <v>F[P-](F)(F)(F)(F)F</v>
      </c>
      <c r="E4826" t="str">
        <f t="shared" si="375"/>
        <v>CCCC[n+]1ccn(c1)C.F[P-](F)(F)(F)(F)F</v>
      </c>
      <c r="F4826">
        <v>301.95</v>
      </c>
      <c r="G4826">
        <v>101.325</v>
      </c>
      <c r="H4826">
        <v>411.5</v>
      </c>
      <c r="I4826">
        <f t="shared" si="376"/>
        <v>0.22003823190791938</v>
      </c>
      <c r="J4826">
        <f t="shared" si="377"/>
        <v>-0.13409119394795901</v>
      </c>
      <c r="K4826">
        <f t="shared" si="378"/>
        <v>2.6143698395482886</v>
      </c>
      <c r="L4826">
        <f t="shared" si="379"/>
        <v>6.0198090201171244</v>
      </c>
    </row>
    <row r="4827" spans="1:12" x14ac:dyDescent="0.2">
      <c r="A4827" t="s">
        <v>2</v>
      </c>
      <c r="B4827" t="str">
        <f>VLOOKUP(A4827,[1]Sheet1!$A:$B,2,0)</f>
        <v>CCCC[n+]1ccn(c1)C</v>
      </c>
      <c r="C4827" t="s">
        <v>3</v>
      </c>
      <c r="D4827" t="str">
        <f>VLOOKUP(C4827,[1]Sheet1!$A:$B,2,0)</f>
        <v>F[P-](F)(F)(F)(F)F</v>
      </c>
      <c r="E4827" t="str">
        <f t="shared" si="375"/>
        <v>CCCC[n+]1ccn(c1)C.F[P-](F)(F)(F)(F)F</v>
      </c>
      <c r="F4827">
        <v>301.45</v>
      </c>
      <c r="G4827">
        <v>101.325</v>
      </c>
      <c r="H4827">
        <v>411.2</v>
      </c>
      <c r="I4827">
        <f t="shared" si="376"/>
        <v>0.21592754789061119</v>
      </c>
      <c r="J4827">
        <f t="shared" si="377"/>
        <v>-0.13409119394795901</v>
      </c>
      <c r="K4827">
        <f t="shared" si="378"/>
        <v>2.6140531059872192</v>
      </c>
      <c r="L4827">
        <f t="shared" si="379"/>
        <v>6.0190797141409549</v>
      </c>
    </row>
    <row r="4828" spans="1:12" x14ac:dyDescent="0.2">
      <c r="A4828" t="s">
        <v>7</v>
      </c>
      <c r="B4828" t="str">
        <f>VLOOKUP(A4828,[1]Sheet1!$A:$B,2,0)</f>
        <v>CCCCCCCCCCCCCC[n+]1ccn(c1)C</v>
      </c>
      <c r="C4828" t="s">
        <v>8</v>
      </c>
      <c r="D4828" t="str">
        <f>VLOOKUP(C4828,[1]Sheet1!$A:$B,2,0)</f>
        <v>FC(S(=O)(=O)[N-]S(=O)(=O)C(F)(F)F)(F)F</v>
      </c>
      <c r="E4828" t="str">
        <f t="shared" si="375"/>
        <v>CCCCCCCCCCCCCC[n+]1ccn(c1)C.FC(S(=O)(=O)[N-]S(=O)(=O)C(F)(F)F)(F)F</v>
      </c>
      <c r="F4828">
        <v>147.16</v>
      </c>
      <c r="G4828">
        <v>101.325</v>
      </c>
      <c r="H4828">
        <v>411.2</v>
      </c>
      <c r="I4828">
        <f t="shared" si="376"/>
        <v>-1.052547326170354</v>
      </c>
      <c r="J4828">
        <f t="shared" si="377"/>
        <v>-0.13409119394795901</v>
      </c>
      <c r="K4828">
        <f t="shared" si="378"/>
        <v>2.6140531059872192</v>
      </c>
      <c r="L4828">
        <f t="shared" si="379"/>
        <v>6.0190797141409549</v>
      </c>
    </row>
    <row r="4829" spans="1:12" x14ac:dyDescent="0.2">
      <c r="A4829" t="s">
        <v>18</v>
      </c>
      <c r="B4829" t="str">
        <f>VLOOKUP(A4829,[1]Sheet1!$A:$B,2,0)</f>
        <v>CCCCCCCCCC[n+]1ccn(c1)C</v>
      </c>
      <c r="C4829" t="s">
        <v>8</v>
      </c>
      <c r="D4829" t="str">
        <f>VLOOKUP(C4829,[1]Sheet1!$A:$B,2,0)</f>
        <v>FC(S(=O)(=O)[N-]S(=O)(=O)C(F)(F)F)(F)F</v>
      </c>
      <c r="E4829" t="str">
        <f t="shared" si="375"/>
        <v>CCCCCCCCCC[n+]1ccn(c1)C.FC(S(=O)(=O)[N-]S(=O)(=O)C(F)(F)F)(F)F</v>
      </c>
      <c r="F4829">
        <v>174.98</v>
      </c>
      <c r="G4829">
        <v>101.325</v>
      </c>
      <c r="H4829">
        <v>411.2</v>
      </c>
      <c r="I4829">
        <f t="shared" si="376"/>
        <v>-0.82382886744732553</v>
      </c>
      <c r="J4829">
        <f t="shared" si="377"/>
        <v>-0.13409119394795901</v>
      </c>
      <c r="K4829">
        <f t="shared" si="378"/>
        <v>2.6140531059872192</v>
      </c>
      <c r="L4829">
        <f t="shared" si="379"/>
        <v>6.0190797141409549</v>
      </c>
    </row>
    <row r="4830" spans="1:12" x14ac:dyDescent="0.2">
      <c r="A4830" t="s">
        <v>60</v>
      </c>
      <c r="B4830" t="str">
        <f>VLOOKUP(A4830,[1]Sheet1!$A:$B,2,0)</f>
        <v>CCCC[n+]1ccc(cc1)C</v>
      </c>
      <c r="C4830" t="s">
        <v>10</v>
      </c>
      <c r="D4830" t="str">
        <f>VLOOKUP(C4830,[1]Sheet1!$A:$B,2,0)</f>
        <v>F[B-](F)(F)F</v>
      </c>
      <c r="E4830" t="str">
        <f t="shared" si="375"/>
        <v>CCCC[n+]1ccc(cc1)C.F[B-](F)(F)F</v>
      </c>
      <c r="F4830">
        <v>293.14999999999998</v>
      </c>
      <c r="G4830">
        <v>101.325</v>
      </c>
      <c r="H4830">
        <v>411.2</v>
      </c>
      <c r="I4830">
        <f t="shared" si="376"/>
        <v>0.14769019320329493</v>
      </c>
      <c r="J4830">
        <f t="shared" si="377"/>
        <v>-0.13409119394795901</v>
      </c>
      <c r="K4830">
        <f t="shared" si="378"/>
        <v>2.6140531059872192</v>
      </c>
      <c r="L4830">
        <f t="shared" si="379"/>
        <v>6.0190797141409549</v>
      </c>
    </row>
    <row r="4831" spans="1:12" x14ac:dyDescent="0.2">
      <c r="A4831" t="s">
        <v>11</v>
      </c>
      <c r="B4831" t="str">
        <f>VLOOKUP(A4831,[1]Sheet1!$A:$B,2,0)</f>
        <v>CCCCCC[n+]1cccc2c1cccc2</v>
      </c>
      <c r="C4831" t="s">
        <v>8</v>
      </c>
      <c r="D4831" t="str">
        <f>VLOOKUP(C4831,[1]Sheet1!$A:$B,2,0)</f>
        <v>FC(S(=O)(=O)[N-]S(=O)(=O)C(F)(F)F)(F)F</v>
      </c>
      <c r="E4831" t="str">
        <f t="shared" si="375"/>
        <v>CCCCCC[n+]1cccc2c1cccc2.FC(S(=O)(=O)[N-]S(=O)(=O)C(F)(F)F)(F)F</v>
      </c>
      <c r="F4831">
        <v>277.72000000000003</v>
      </c>
      <c r="G4831">
        <v>101.325</v>
      </c>
      <c r="H4831">
        <v>411</v>
      </c>
      <c r="I4831">
        <f t="shared" si="376"/>
        <v>2.0834484429164208E-2</v>
      </c>
      <c r="J4831">
        <f t="shared" si="377"/>
        <v>-0.13409119394795901</v>
      </c>
      <c r="K4831">
        <f t="shared" si="378"/>
        <v>2.6138418218760693</v>
      </c>
      <c r="L4831">
        <f t="shared" si="379"/>
        <v>6.0185932144962342</v>
      </c>
    </row>
    <row r="4832" spans="1:12" x14ac:dyDescent="0.2">
      <c r="A4832" t="s">
        <v>48</v>
      </c>
      <c r="B4832" t="str">
        <f>VLOOKUP(A4832,[1]Sheet1!$A:$B,2,0)</f>
        <v>Cn1cc[n+](c1)Cc1ccccc1</v>
      </c>
      <c r="C4832" t="s">
        <v>3</v>
      </c>
      <c r="D4832" t="str">
        <f>VLOOKUP(C4832,[1]Sheet1!$A:$B,2,0)</f>
        <v>F[P-](F)(F)(F)(F)F</v>
      </c>
      <c r="E4832" t="str">
        <f t="shared" si="375"/>
        <v>Cn1cc[n+](c1)Cc1ccccc1.F[P-](F)(F)(F)(F)F</v>
      </c>
      <c r="F4832">
        <v>355.09</v>
      </c>
      <c r="G4832">
        <v>101.325</v>
      </c>
      <c r="H4832">
        <v>411</v>
      </c>
      <c r="I4832">
        <f t="shared" si="376"/>
        <v>0.65692172926743508</v>
      </c>
      <c r="J4832">
        <f t="shared" si="377"/>
        <v>-0.13409119394795901</v>
      </c>
      <c r="K4832">
        <f t="shared" si="378"/>
        <v>2.6138418218760693</v>
      </c>
      <c r="L4832">
        <f t="shared" si="379"/>
        <v>6.0185932144962342</v>
      </c>
    </row>
    <row r="4833" spans="1:12" x14ac:dyDescent="0.2">
      <c r="A4833" t="s">
        <v>52</v>
      </c>
      <c r="B4833" t="str">
        <f>VLOOKUP(A4833,[1]Sheet1!$A:$B,2,0)</f>
        <v>CCCCCC[N+](CCO)(C)C</v>
      </c>
      <c r="C4833" t="s">
        <v>5</v>
      </c>
      <c r="D4833" t="str">
        <f>VLOOKUP(C4833,[1]Sheet1!$A:$B,2,0)</f>
        <v>[Br-]</v>
      </c>
      <c r="E4833" t="str">
        <f t="shared" si="375"/>
        <v>CCCCCC[N+](CCO)(C)C.[Br-]</v>
      </c>
      <c r="F4833">
        <v>318.39</v>
      </c>
      <c r="G4833">
        <v>101.325</v>
      </c>
      <c r="H4833">
        <v>411</v>
      </c>
      <c r="I4833">
        <f t="shared" si="376"/>
        <v>0.35519752239701308</v>
      </c>
      <c r="J4833">
        <f t="shared" si="377"/>
        <v>-0.13409119394795901</v>
      </c>
      <c r="K4833">
        <f t="shared" si="378"/>
        <v>2.6138418218760693</v>
      </c>
      <c r="L4833">
        <f t="shared" si="379"/>
        <v>6.0185932144962342</v>
      </c>
    </row>
    <row r="4834" spans="1:12" x14ac:dyDescent="0.2">
      <c r="A4834" t="s">
        <v>76</v>
      </c>
      <c r="B4834" t="str">
        <f>VLOOKUP(A4834,[1]Sheet1!$A:$B,2,0)</f>
        <v>CCCC[n+]1ccn(c1C)C</v>
      </c>
      <c r="C4834" t="s">
        <v>10</v>
      </c>
      <c r="D4834" t="str">
        <f>VLOOKUP(C4834,[1]Sheet1!$A:$B,2,0)</f>
        <v>F[B-](F)(F)F</v>
      </c>
      <c r="E4834" t="str">
        <f t="shared" si="375"/>
        <v>CCCC[n+]1ccn(c1C)C.F[B-](F)(F)F</v>
      </c>
      <c r="F4834">
        <v>343.2</v>
      </c>
      <c r="G4834">
        <v>101.325</v>
      </c>
      <c r="H4834">
        <v>411</v>
      </c>
      <c r="I4834">
        <f t="shared" si="376"/>
        <v>0.55916966333584606</v>
      </c>
      <c r="J4834">
        <f t="shared" si="377"/>
        <v>-0.13409119394795901</v>
      </c>
      <c r="K4834">
        <f t="shared" si="378"/>
        <v>2.6138418218760693</v>
      </c>
      <c r="L4834">
        <f t="shared" si="379"/>
        <v>6.0185932144962342</v>
      </c>
    </row>
    <row r="4835" spans="1:12" x14ac:dyDescent="0.2">
      <c r="A4835" t="s">
        <v>74</v>
      </c>
      <c r="B4835" t="str">
        <f>VLOOKUP(A4835,[1]Sheet1!$A:$B,2,0)</f>
        <v>C(C)[N+](C)(C)CCO</v>
      </c>
      <c r="C4835" t="s">
        <v>102</v>
      </c>
      <c r="D4835" t="str">
        <f>VLOOKUP(C4835,[1]Sheet1!$A:$B,2,0)</f>
        <v>S(C)(=O)(=O)[O-]</v>
      </c>
      <c r="E4835" t="str">
        <f t="shared" si="375"/>
        <v>C(C)[N+](C)(C)CCO.S(C)(=O)(=O)[O-]</v>
      </c>
      <c r="F4835">
        <v>360.15</v>
      </c>
      <c r="G4835">
        <v>101.325</v>
      </c>
      <c r="H4835">
        <v>411</v>
      </c>
      <c r="I4835">
        <f t="shared" si="376"/>
        <v>0.69852185152259405</v>
      </c>
      <c r="J4835">
        <f t="shared" si="377"/>
        <v>-0.13409119394795901</v>
      </c>
      <c r="K4835">
        <f t="shared" si="378"/>
        <v>2.6138418218760693</v>
      </c>
      <c r="L4835">
        <f t="shared" si="379"/>
        <v>6.0185932144962342</v>
      </c>
    </row>
    <row r="4836" spans="1:12" x14ac:dyDescent="0.2">
      <c r="A4836" t="s">
        <v>2</v>
      </c>
      <c r="B4836" t="str">
        <f>VLOOKUP(A4836,[1]Sheet1!$A:$B,2,0)</f>
        <v>CCCC[n+]1ccn(c1)C</v>
      </c>
      <c r="C4836" t="s">
        <v>3</v>
      </c>
      <c r="D4836" t="str">
        <f>VLOOKUP(C4836,[1]Sheet1!$A:$B,2,0)</f>
        <v>F[P-](F)(F)(F)(F)F</v>
      </c>
      <c r="E4836" t="str">
        <f t="shared" si="375"/>
        <v>CCCC[n+]1ccn(c1)C.F[P-](F)(F)(F)(F)F</v>
      </c>
      <c r="F4836">
        <v>301.19</v>
      </c>
      <c r="G4836">
        <v>101.325</v>
      </c>
      <c r="H4836">
        <v>410.9</v>
      </c>
      <c r="I4836">
        <f t="shared" si="376"/>
        <v>0.21378999220161099</v>
      </c>
      <c r="J4836">
        <f t="shared" si="377"/>
        <v>-0.13409119394795901</v>
      </c>
      <c r="K4836">
        <f t="shared" si="378"/>
        <v>2.6137361412618714</v>
      </c>
      <c r="L4836">
        <f t="shared" si="379"/>
        <v>6.0183498758893643</v>
      </c>
    </row>
    <row r="4837" spans="1:12" x14ac:dyDescent="0.2">
      <c r="A4837" t="s">
        <v>2</v>
      </c>
      <c r="B4837" t="str">
        <f>VLOOKUP(A4837,[1]Sheet1!$A:$B,2,0)</f>
        <v>CCCC[n+]1ccn(c1)C</v>
      </c>
      <c r="C4837" t="s">
        <v>3</v>
      </c>
      <c r="D4837" t="str">
        <f>VLOOKUP(C4837,[1]Sheet1!$A:$B,2,0)</f>
        <v>F[P-](F)(F)(F)(F)F</v>
      </c>
      <c r="E4837" t="str">
        <f t="shared" si="375"/>
        <v>CCCC[n+]1ccn(c1)C.F[P-](F)(F)(F)(F)F</v>
      </c>
      <c r="F4837">
        <v>301.32</v>
      </c>
      <c r="G4837">
        <v>101.325</v>
      </c>
      <c r="H4837">
        <v>410.9</v>
      </c>
      <c r="I4837">
        <f t="shared" si="376"/>
        <v>0.21485877004611109</v>
      </c>
      <c r="J4837">
        <f t="shared" si="377"/>
        <v>-0.13409119394795901</v>
      </c>
      <c r="K4837">
        <f t="shared" si="378"/>
        <v>2.6137361412618714</v>
      </c>
      <c r="L4837">
        <f t="shared" si="379"/>
        <v>6.0183498758893643</v>
      </c>
    </row>
    <row r="4838" spans="1:12" x14ac:dyDescent="0.2">
      <c r="A4838" t="s">
        <v>2</v>
      </c>
      <c r="B4838" t="str">
        <f>VLOOKUP(A4838,[1]Sheet1!$A:$B,2,0)</f>
        <v>CCCC[n+]1ccn(c1)C</v>
      </c>
      <c r="C4838" t="s">
        <v>3</v>
      </c>
      <c r="D4838" t="str">
        <f>VLOOKUP(C4838,[1]Sheet1!$A:$B,2,0)</f>
        <v>F[P-](F)(F)(F)(F)F</v>
      </c>
      <c r="E4838" t="str">
        <f t="shared" si="375"/>
        <v>CCCC[n+]1ccn(c1)C.F[P-](F)(F)(F)(F)F</v>
      </c>
      <c r="F4838">
        <v>301.57</v>
      </c>
      <c r="G4838">
        <v>101.325</v>
      </c>
      <c r="H4838">
        <v>410.9</v>
      </c>
      <c r="I4838">
        <f t="shared" si="376"/>
        <v>0.21691411205476518</v>
      </c>
      <c r="J4838">
        <f t="shared" si="377"/>
        <v>-0.13409119394795901</v>
      </c>
      <c r="K4838">
        <f t="shared" si="378"/>
        <v>2.6137361412618714</v>
      </c>
      <c r="L4838">
        <f t="shared" si="379"/>
        <v>6.0183498758893643</v>
      </c>
    </row>
    <row r="4839" spans="1:12" x14ac:dyDescent="0.2">
      <c r="A4839" t="s">
        <v>23</v>
      </c>
      <c r="B4839" t="str">
        <f>VLOOKUP(A4839,[1]Sheet1!$A:$B,2,0)</f>
        <v>CC1=NC(=NC(=C1)C)[NH2+]C1=CC=CC=C1</v>
      </c>
      <c r="C4839" t="s">
        <v>24</v>
      </c>
      <c r="D4839" t="str">
        <f>VLOOKUP(C4839,[1]Sheet1!$A:$B,2,0)</f>
        <v>C(CCCCCCCCCCC)(=O)[O-]</v>
      </c>
      <c r="E4839" t="str">
        <f t="shared" si="375"/>
        <v>CC1=NC(=NC(=C1)C)[NH2+]C1=CC=CC=C1.C(CCCCCCCCCCC)(=O)[O-]</v>
      </c>
      <c r="F4839">
        <v>199.773</v>
      </c>
      <c r="G4839">
        <v>101.325</v>
      </c>
      <c r="H4839">
        <v>410.8</v>
      </c>
      <c r="I4839">
        <f t="shared" si="376"/>
        <v>-0.61999648976508093</v>
      </c>
      <c r="J4839">
        <f t="shared" si="377"/>
        <v>-0.13409119394795901</v>
      </c>
      <c r="K4839">
        <f t="shared" si="378"/>
        <v>2.6136304349252404</v>
      </c>
      <c r="L4839">
        <f t="shared" si="379"/>
        <v>6.0181064780544036</v>
      </c>
    </row>
    <row r="4840" spans="1:12" x14ac:dyDescent="0.2">
      <c r="A4840" t="s">
        <v>2</v>
      </c>
      <c r="B4840" t="str">
        <f>VLOOKUP(A4840,[1]Sheet1!$A:$B,2,0)</f>
        <v>CCCC[n+]1ccn(c1)C</v>
      </c>
      <c r="C4840" t="s">
        <v>3</v>
      </c>
      <c r="D4840" t="str">
        <f>VLOOKUP(C4840,[1]Sheet1!$A:$B,2,0)</f>
        <v>F[P-](F)(F)(F)(F)F</v>
      </c>
      <c r="E4840" t="str">
        <f t="shared" si="375"/>
        <v>CCCC[n+]1ccn(c1)C.F[P-](F)(F)(F)(F)F</v>
      </c>
      <c r="F4840">
        <v>301.07</v>
      </c>
      <c r="G4840">
        <v>101.325</v>
      </c>
      <c r="H4840">
        <v>410.6</v>
      </c>
      <c r="I4840">
        <f t="shared" si="376"/>
        <v>0.212803428037457</v>
      </c>
      <c r="J4840">
        <f t="shared" si="377"/>
        <v>-0.13409119394795901</v>
      </c>
      <c r="K4840">
        <f t="shared" si="378"/>
        <v>2.6134189450345731</v>
      </c>
      <c r="L4840">
        <f t="shared" si="379"/>
        <v>6.0176195045848333</v>
      </c>
    </row>
    <row r="4841" spans="1:12" x14ac:dyDescent="0.2">
      <c r="A4841" t="s">
        <v>12</v>
      </c>
      <c r="B4841" t="str">
        <f>VLOOKUP(A4841,[1]Sheet1!$A:$B,2,0)</f>
        <v>C(CCCCCCCCCCCCCCC)N1C[NH+](C=C1)C</v>
      </c>
      <c r="C4841" t="s">
        <v>8</v>
      </c>
      <c r="D4841" t="str">
        <f>VLOOKUP(C4841,[1]Sheet1!$A:$B,2,0)</f>
        <v>FC(S(=O)(=O)[N-]S(=O)(=O)C(F)(F)F)(F)F</v>
      </c>
      <c r="E4841" t="str">
        <f t="shared" si="375"/>
        <v>C(CCCCCCCCCCCCCCC)N1C[NH+](C=C1)C.FC(S(=O)(=O)[N-]S(=O)(=O)C(F)(F)F)(F)F</v>
      </c>
      <c r="F4841">
        <v>134.53</v>
      </c>
      <c r="G4841">
        <v>101.325</v>
      </c>
      <c r="H4841">
        <v>410.6</v>
      </c>
      <c r="I4841">
        <f t="shared" si="376"/>
        <v>-1.156383204447559</v>
      </c>
      <c r="J4841">
        <f t="shared" si="377"/>
        <v>-0.13409119394795901</v>
      </c>
      <c r="K4841">
        <f t="shared" si="378"/>
        <v>2.6134189450345731</v>
      </c>
      <c r="L4841">
        <f t="shared" si="379"/>
        <v>6.0176195045848333</v>
      </c>
    </row>
    <row r="4842" spans="1:12" x14ac:dyDescent="0.2">
      <c r="A4842" t="s">
        <v>47</v>
      </c>
      <c r="B4842" t="str">
        <f>VLOOKUP(A4842,[1]Sheet1!$A:$B,2,0)</f>
        <v>CCCC[n+]1ccccc1</v>
      </c>
      <c r="C4842" t="s">
        <v>10</v>
      </c>
      <c r="D4842" t="str">
        <f>VLOOKUP(C4842,[1]Sheet1!$A:$B,2,0)</f>
        <v>F[B-](F)(F)F</v>
      </c>
      <c r="E4842" t="str">
        <f t="shared" si="375"/>
        <v>CCCC[n+]1ccccc1.F[B-](F)(F)F</v>
      </c>
      <c r="F4842">
        <v>357.36</v>
      </c>
      <c r="G4842">
        <v>101.325</v>
      </c>
      <c r="H4842">
        <v>410.43</v>
      </c>
      <c r="I4842">
        <f t="shared" si="376"/>
        <v>0.67558423470601459</v>
      </c>
      <c r="J4842">
        <f t="shared" si="377"/>
        <v>-0.13409119394795901</v>
      </c>
      <c r="K4842">
        <f t="shared" si="378"/>
        <v>2.6132390976161384</v>
      </c>
      <c r="L4842">
        <f t="shared" si="379"/>
        <v>6.0172053906001324</v>
      </c>
    </row>
    <row r="4843" spans="1:12" x14ac:dyDescent="0.2">
      <c r="A4843" t="s">
        <v>2</v>
      </c>
      <c r="B4843" t="str">
        <f>VLOOKUP(A4843,[1]Sheet1!$A:$B,2,0)</f>
        <v>CCCC[n+]1ccn(c1)C</v>
      </c>
      <c r="C4843" t="s">
        <v>3</v>
      </c>
      <c r="D4843" t="str">
        <f>VLOOKUP(C4843,[1]Sheet1!$A:$B,2,0)</f>
        <v>F[P-](F)(F)(F)(F)F</v>
      </c>
      <c r="E4843" t="str">
        <f t="shared" si="375"/>
        <v>CCCC[n+]1ccn(c1)C.F[P-](F)(F)(F)(F)F</v>
      </c>
      <c r="F4843">
        <v>300.55</v>
      </c>
      <c r="G4843">
        <v>101.325</v>
      </c>
      <c r="H4843">
        <v>410.4</v>
      </c>
      <c r="I4843">
        <f t="shared" si="376"/>
        <v>0.20852831665945662</v>
      </c>
      <c r="J4843">
        <f t="shared" si="377"/>
        <v>-0.13409119394795901</v>
      </c>
      <c r="K4843">
        <f t="shared" si="378"/>
        <v>2.61320735210376</v>
      </c>
      <c r="L4843">
        <f t="shared" si="379"/>
        <v>6.0171322938565597</v>
      </c>
    </row>
    <row r="4844" spans="1:12" x14ac:dyDescent="0.2">
      <c r="A4844" t="s">
        <v>2</v>
      </c>
      <c r="B4844" t="str">
        <f>VLOOKUP(A4844,[1]Sheet1!$A:$B,2,0)</f>
        <v>CCCC[n+]1ccn(c1)C</v>
      </c>
      <c r="C4844" t="s">
        <v>3</v>
      </c>
      <c r="D4844" t="str">
        <f>VLOOKUP(C4844,[1]Sheet1!$A:$B,2,0)</f>
        <v>F[P-](F)(F)(F)(F)F</v>
      </c>
      <c r="E4844" t="str">
        <f t="shared" si="375"/>
        <v>CCCC[n+]1ccn(c1)C.F[P-](F)(F)(F)(F)F</v>
      </c>
      <c r="F4844">
        <v>300.81</v>
      </c>
      <c r="G4844">
        <v>101.325</v>
      </c>
      <c r="H4844">
        <v>410.4</v>
      </c>
      <c r="I4844">
        <f t="shared" si="376"/>
        <v>0.2106658723484568</v>
      </c>
      <c r="J4844">
        <f t="shared" si="377"/>
        <v>-0.13409119394795901</v>
      </c>
      <c r="K4844">
        <f t="shared" si="378"/>
        <v>2.61320735210376</v>
      </c>
      <c r="L4844">
        <f t="shared" si="379"/>
        <v>6.0171322938565597</v>
      </c>
    </row>
    <row r="4845" spans="1:12" x14ac:dyDescent="0.2">
      <c r="A4845" t="s">
        <v>2</v>
      </c>
      <c r="B4845" t="str">
        <f>VLOOKUP(A4845,[1]Sheet1!$A:$B,2,0)</f>
        <v>CCCC[n+]1ccn(c1)C</v>
      </c>
      <c r="C4845" t="s">
        <v>3</v>
      </c>
      <c r="D4845" t="str">
        <f>VLOOKUP(C4845,[1]Sheet1!$A:$B,2,0)</f>
        <v>F[P-](F)(F)(F)(F)F</v>
      </c>
      <c r="E4845" t="str">
        <f t="shared" si="375"/>
        <v>CCCC[n+]1ccn(c1)C.F[P-](F)(F)(F)(F)F</v>
      </c>
      <c r="F4845">
        <v>300.94</v>
      </c>
      <c r="G4845">
        <v>101.325</v>
      </c>
      <c r="H4845">
        <v>410.4</v>
      </c>
      <c r="I4845">
        <f t="shared" si="376"/>
        <v>0.2117346501929569</v>
      </c>
      <c r="J4845">
        <f t="shared" si="377"/>
        <v>-0.13409119394795901</v>
      </c>
      <c r="K4845">
        <f t="shared" si="378"/>
        <v>2.61320735210376</v>
      </c>
      <c r="L4845">
        <f t="shared" si="379"/>
        <v>6.0171322938565597</v>
      </c>
    </row>
    <row r="4846" spans="1:12" x14ac:dyDescent="0.2">
      <c r="A4846" t="s">
        <v>2</v>
      </c>
      <c r="B4846" t="str">
        <f>VLOOKUP(A4846,[1]Sheet1!$A:$B,2,0)</f>
        <v>CCCC[n+]1ccn(c1)C</v>
      </c>
      <c r="C4846" t="s">
        <v>3</v>
      </c>
      <c r="D4846" t="str">
        <f>VLOOKUP(C4846,[1]Sheet1!$A:$B,2,0)</f>
        <v>F[P-](F)(F)(F)(F)F</v>
      </c>
      <c r="E4846" t="str">
        <f t="shared" si="375"/>
        <v>CCCC[n+]1ccn(c1)C.F[P-](F)(F)(F)(F)F</v>
      </c>
      <c r="F4846">
        <v>300.3</v>
      </c>
      <c r="G4846">
        <v>101.325</v>
      </c>
      <c r="H4846">
        <v>410.1</v>
      </c>
      <c r="I4846">
        <f t="shared" si="376"/>
        <v>0.2064729746508025</v>
      </c>
      <c r="J4846">
        <f t="shared" si="377"/>
        <v>-0.13409119394795901</v>
      </c>
      <c r="K4846">
        <f t="shared" si="378"/>
        <v>2.6128897692874848</v>
      </c>
      <c r="L4846">
        <f t="shared" si="379"/>
        <v>6.0164010323980133</v>
      </c>
    </row>
    <row r="4847" spans="1:12" x14ac:dyDescent="0.2">
      <c r="A4847" t="s">
        <v>2</v>
      </c>
      <c r="B4847" t="str">
        <f>VLOOKUP(A4847,[1]Sheet1!$A:$B,2,0)</f>
        <v>CCCC[n+]1ccn(c1)C</v>
      </c>
      <c r="C4847" t="s">
        <v>3</v>
      </c>
      <c r="D4847" t="str">
        <f>VLOOKUP(C4847,[1]Sheet1!$A:$B,2,0)</f>
        <v>F[P-](F)(F)(F)(F)F</v>
      </c>
      <c r="E4847" t="str">
        <f t="shared" si="375"/>
        <v>CCCC[n+]1ccn(c1)C.F[P-](F)(F)(F)(F)F</v>
      </c>
      <c r="F4847">
        <v>300.43</v>
      </c>
      <c r="G4847">
        <v>101.325</v>
      </c>
      <c r="H4847">
        <v>410.1</v>
      </c>
      <c r="I4847">
        <f t="shared" si="376"/>
        <v>0.2075417524953026</v>
      </c>
      <c r="J4847">
        <f t="shared" si="377"/>
        <v>-0.13409119394795901</v>
      </c>
      <c r="K4847">
        <f t="shared" si="378"/>
        <v>2.6128897692874848</v>
      </c>
      <c r="L4847">
        <f t="shared" si="379"/>
        <v>6.0164010323980133</v>
      </c>
    </row>
    <row r="4848" spans="1:12" x14ac:dyDescent="0.2">
      <c r="A4848" t="s">
        <v>48</v>
      </c>
      <c r="B4848" t="str">
        <f>VLOOKUP(A4848,[1]Sheet1!$A:$B,2,0)</f>
        <v>Cn1cc[n+](c1)Cc1ccccc1</v>
      </c>
      <c r="C4848" t="s">
        <v>3</v>
      </c>
      <c r="D4848" t="str">
        <f>VLOOKUP(C4848,[1]Sheet1!$A:$B,2,0)</f>
        <v>F[P-](F)(F)(F)(F)F</v>
      </c>
      <c r="E4848" t="str">
        <f t="shared" si="375"/>
        <v>Cn1cc[n+](c1)Cc1ccccc1.F[P-](F)(F)(F)(F)F</v>
      </c>
      <c r="F4848">
        <v>355.09</v>
      </c>
      <c r="G4848">
        <v>101.325</v>
      </c>
      <c r="H4848">
        <v>410</v>
      </c>
      <c r="I4848">
        <f t="shared" si="376"/>
        <v>0.65692172926743508</v>
      </c>
      <c r="J4848">
        <f t="shared" si="377"/>
        <v>-0.13409119394795901</v>
      </c>
      <c r="K4848">
        <f t="shared" si="378"/>
        <v>2.6127838567197355</v>
      </c>
      <c r="L4848">
        <f t="shared" si="379"/>
        <v>6.0161571596983539</v>
      </c>
    </row>
    <row r="4849" spans="1:12" x14ac:dyDescent="0.2">
      <c r="A4849" t="s">
        <v>60</v>
      </c>
      <c r="B4849" t="str">
        <f>VLOOKUP(A4849,[1]Sheet1!$A:$B,2,0)</f>
        <v>CCCC[n+]1ccc(cc1)C</v>
      </c>
      <c r="C4849" t="s">
        <v>10</v>
      </c>
      <c r="D4849" t="str">
        <f>VLOOKUP(C4849,[1]Sheet1!$A:$B,2,0)</f>
        <v>F[B-](F)(F)F</v>
      </c>
      <c r="E4849" t="str">
        <f t="shared" si="375"/>
        <v>CCCC[n+]1ccc(cc1)C.F[B-](F)(F)F</v>
      </c>
      <c r="F4849">
        <v>290.64999999999998</v>
      </c>
      <c r="G4849">
        <v>101.325</v>
      </c>
      <c r="H4849">
        <v>410</v>
      </c>
      <c r="I4849">
        <f t="shared" si="376"/>
        <v>0.12713677311675392</v>
      </c>
      <c r="J4849">
        <f t="shared" si="377"/>
        <v>-0.13409119394795901</v>
      </c>
      <c r="K4849">
        <f t="shared" si="378"/>
        <v>2.6127838567197355</v>
      </c>
      <c r="L4849">
        <f t="shared" si="379"/>
        <v>6.0161571596983539</v>
      </c>
    </row>
    <row r="4850" spans="1:12" x14ac:dyDescent="0.2">
      <c r="A4850" t="s">
        <v>2</v>
      </c>
      <c r="B4850" t="str">
        <f>VLOOKUP(A4850,[1]Sheet1!$A:$B,2,0)</f>
        <v>CCCC[n+]1ccn(c1)C</v>
      </c>
      <c r="C4850" t="s">
        <v>3</v>
      </c>
      <c r="D4850" t="str">
        <f>VLOOKUP(C4850,[1]Sheet1!$A:$B,2,0)</f>
        <v>F[P-](F)(F)(F)(F)F</v>
      </c>
      <c r="E4850" t="str">
        <f t="shared" si="375"/>
        <v>CCCC[n+]1ccn(c1)C.F[P-](F)(F)(F)(F)F</v>
      </c>
      <c r="F4850">
        <v>300.17</v>
      </c>
      <c r="G4850">
        <v>101.325</v>
      </c>
      <c r="H4850">
        <v>409.8</v>
      </c>
      <c r="I4850">
        <f t="shared" si="376"/>
        <v>0.2054041968063024</v>
      </c>
      <c r="J4850">
        <f t="shared" si="377"/>
        <v>-0.13409119394795901</v>
      </c>
      <c r="K4850">
        <f t="shared" si="378"/>
        <v>2.6125719540651762</v>
      </c>
      <c r="L4850">
        <f t="shared" si="379"/>
        <v>6.0156692358047996</v>
      </c>
    </row>
    <row r="4851" spans="1:12" x14ac:dyDescent="0.2">
      <c r="A4851" t="s">
        <v>47</v>
      </c>
      <c r="B4851" t="str">
        <f>VLOOKUP(A4851,[1]Sheet1!$A:$B,2,0)</f>
        <v>CCCC[n+]1ccccc1</v>
      </c>
      <c r="C4851" t="s">
        <v>10</v>
      </c>
      <c r="D4851" t="str">
        <f>VLOOKUP(C4851,[1]Sheet1!$A:$B,2,0)</f>
        <v>F[B-](F)(F)F</v>
      </c>
      <c r="E4851" t="str">
        <f t="shared" si="375"/>
        <v>CCCC[n+]1ccccc1.F[B-](F)(F)F</v>
      </c>
      <c r="F4851">
        <v>354.5</v>
      </c>
      <c r="G4851">
        <v>101.325</v>
      </c>
      <c r="H4851">
        <v>409.46</v>
      </c>
      <c r="I4851">
        <f t="shared" si="376"/>
        <v>0.65207112212701157</v>
      </c>
      <c r="J4851">
        <f t="shared" si="377"/>
        <v>-0.13409119394795901</v>
      </c>
      <c r="K4851">
        <f t="shared" si="378"/>
        <v>2.612211482096999</v>
      </c>
      <c r="L4851">
        <f t="shared" si="379"/>
        <v>6.0148392184244326</v>
      </c>
    </row>
    <row r="4852" spans="1:12" x14ac:dyDescent="0.2">
      <c r="A4852" t="s">
        <v>2</v>
      </c>
      <c r="B4852" t="str">
        <f>VLOOKUP(A4852,[1]Sheet1!$A:$B,2,0)</f>
        <v>CCCC[n+]1ccn(c1)C</v>
      </c>
      <c r="C4852" t="s">
        <v>3</v>
      </c>
      <c r="D4852" t="str">
        <f>VLOOKUP(C4852,[1]Sheet1!$A:$B,2,0)</f>
        <v>F[P-](F)(F)(F)(F)F</v>
      </c>
      <c r="E4852" t="str">
        <f t="shared" si="375"/>
        <v>CCCC[n+]1ccn(c1)C.F[P-](F)(F)(F)(F)F</v>
      </c>
      <c r="F4852">
        <v>300.05</v>
      </c>
      <c r="G4852">
        <v>101.325</v>
      </c>
      <c r="H4852">
        <v>409.2</v>
      </c>
      <c r="I4852">
        <f t="shared" si="376"/>
        <v>0.20441763264214841</v>
      </c>
      <c r="J4852">
        <f t="shared" si="377"/>
        <v>-0.13409119394795901</v>
      </c>
      <c r="K4852">
        <f t="shared" si="378"/>
        <v>2.6119356250401227</v>
      </c>
      <c r="L4852">
        <f t="shared" si="379"/>
        <v>6.014204034077471</v>
      </c>
    </row>
    <row r="4853" spans="1:12" x14ac:dyDescent="0.2">
      <c r="A4853" t="s">
        <v>13</v>
      </c>
      <c r="B4853" t="str">
        <f>VLOOKUP(A4853,[1]Sheet1!$A:$B,2,0)</f>
        <v>CC[n+]1ccn(c1)C</v>
      </c>
      <c r="C4853" t="s">
        <v>103</v>
      </c>
      <c r="D4853" t="str">
        <f>VLOOKUP(C4853,[1]Sheet1!$A:$B,2,0)</f>
        <v>C(#N)[B-](C#N)(C#N)C#N</v>
      </c>
      <c r="E4853" t="str">
        <f t="shared" si="375"/>
        <v>CC[n+]1ccn(c1)C.C(#N)[B-](C#N)(C#N)C#N</v>
      </c>
      <c r="F4853">
        <v>303.14999999999998</v>
      </c>
      <c r="G4853">
        <v>101.325</v>
      </c>
      <c r="H4853">
        <v>409.2</v>
      </c>
      <c r="I4853">
        <f t="shared" si="376"/>
        <v>0.22990387354945899</v>
      </c>
      <c r="J4853">
        <f t="shared" si="377"/>
        <v>-0.13409119394795901</v>
      </c>
      <c r="K4853">
        <f t="shared" si="378"/>
        <v>2.6119356250401227</v>
      </c>
      <c r="L4853">
        <f t="shared" si="379"/>
        <v>6.014204034077471</v>
      </c>
    </row>
    <row r="4854" spans="1:12" x14ac:dyDescent="0.2">
      <c r="A4854" t="s">
        <v>15</v>
      </c>
      <c r="B4854" t="str">
        <f>VLOOKUP(A4854,[1]Sheet1!$A:$B,2,0)</f>
        <v>C(CCCCCCCCC)[NH2+]CCCCCCCCCC</v>
      </c>
      <c r="C4854" t="s">
        <v>16</v>
      </c>
      <c r="D4854" t="str">
        <f>VLOOKUP(C4854,[1]Sheet1!$A:$B,2,0)</f>
        <v>[Cl-]</v>
      </c>
      <c r="E4854" t="str">
        <f t="shared" si="375"/>
        <v>C(CCCCCCCCC)[NH2+]CCCCCCCCCC.[Cl-]</v>
      </c>
      <c r="F4854">
        <v>208.12</v>
      </c>
      <c r="G4854">
        <v>101.325</v>
      </c>
      <c r="H4854">
        <v>409.1</v>
      </c>
      <c r="I4854">
        <f t="shared" si="376"/>
        <v>-0.55137273078013782</v>
      </c>
      <c r="J4854">
        <f t="shared" si="377"/>
        <v>-0.13409119394795901</v>
      </c>
      <c r="K4854">
        <f t="shared" si="378"/>
        <v>2.6118294794983736</v>
      </c>
      <c r="L4854">
        <f t="shared" si="379"/>
        <v>6.0139596249353531</v>
      </c>
    </row>
    <row r="4855" spans="1:12" x14ac:dyDescent="0.2">
      <c r="A4855" t="s">
        <v>11</v>
      </c>
      <c r="B4855" t="str">
        <f>VLOOKUP(A4855,[1]Sheet1!$A:$B,2,0)</f>
        <v>CCCCCC[n+]1cccc2c1cccc2</v>
      </c>
      <c r="C4855" t="s">
        <v>8</v>
      </c>
      <c r="D4855" t="str">
        <f>VLOOKUP(C4855,[1]Sheet1!$A:$B,2,0)</f>
        <v>FC(S(=O)(=O)[N-]S(=O)(=O)C(F)(F)F)(F)F</v>
      </c>
      <c r="E4855" t="str">
        <f t="shared" si="375"/>
        <v>CCCCCC[n+]1cccc2c1cccc2.FC(S(=O)(=O)[N-]S(=O)(=O)C(F)(F)F)(F)F</v>
      </c>
      <c r="F4855">
        <v>277.12</v>
      </c>
      <c r="G4855">
        <v>101.325</v>
      </c>
      <c r="H4855">
        <v>409</v>
      </c>
      <c r="I4855">
        <f t="shared" si="376"/>
        <v>1.5901663608394179E-2</v>
      </c>
      <c r="J4855">
        <f t="shared" si="377"/>
        <v>-0.13409119394795901</v>
      </c>
      <c r="K4855">
        <f t="shared" si="378"/>
        <v>2.6117233080073419</v>
      </c>
      <c r="L4855">
        <f t="shared" si="379"/>
        <v>6.0137151560428022</v>
      </c>
    </row>
    <row r="4856" spans="1:12" x14ac:dyDescent="0.2">
      <c r="A4856" t="s">
        <v>27</v>
      </c>
      <c r="B4856" t="str">
        <f>VLOOKUP(A4856,[1]Sheet1!$A:$B,2,0)</f>
        <v>CCCCCC[NH2+]CCCCCC</v>
      </c>
      <c r="C4856" t="s">
        <v>16</v>
      </c>
      <c r="D4856" t="str">
        <f>VLOOKUP(C4856,[1]Sheet1!$A:$B,2,0)</f>
        <v>[Cl-]</v>
      </c>
      <c r="E4856" t="str">
        <f t="shared" si="375"/>
        <v>CCCCCC[NH2+]CCCCCC.[Cl-]</v>
      </c>
      <c r="F4856">
        <v>268.45</v>
      </c>
      <c r="G4856">
        <v>101.325</v>
      </c>
      <c r="H4856">
        <v>408.4</v>
      </c>
      <c r="I4856">
        <f t="shared" si="376"/>
        <v>-5.5377597251730186E-2</v>
      </c>
      <c r="J4856">
        <f t="shared" si="377"/>
        <v>-0.13409119394795901</v>
      </c>
      <c r="K4856">
        <f t="shared" si="378"/>
        <v>2.6110857334148725</v>
      </c>
      <c r="L4856">
        <f t="shared" si="379"/>
        <v>6.0122470862905102</v>
      </c>
    </row>
    <row r="4857" spans="1:12" x14ac:dyDescent="0.2">
      <c r="A4857" t="s">
        <v>60</v>
      </c>
      <c r="B4857" t="str">
        <f>VLOOKUP(A4857,[1]Sheet1!$A:$B,2,0)</f>
        <v>CCCC[n+]1ccc(cc1)C</v>
      </c>
      <c r="C4857" t="s">
        <v>10</v>
      </c>
      <c r="D4857" t="str">
        <f>VLOOKUP(C4857,[1]Sheet1!$A:$B,2,0)</f>
        <v>F[B-](F)(F)F</v>
      </c>
      <c r="E4857" t="str">
        <f t="shared" si="375"/>
        <v>CCCC[n+]1ccc(cc1)C.F[B-](F)(F)F</v>
      </c>
      <c r="F4857">
        <v>288.14999999999998</v>
      </c>
      <c r="G4857">
        <v>101.325</v>
      </c>
      <c r="H4857">
        <v>408.4</v>
      </c>
      <c r="I4857">
        <f t="shared" si="376"/>
        <v>0.10658335303021291</v>
      </c>
      <c r="J4857">
        <f t="shared" si="377"/>
        <v>-0.13409119394795901</v>
      </c>
      <c r="K4857">
        <f t="shared" si="378"/>
        <v>2.6110857334148725</v>
      </c>
      <c r="L4857">
        <f t="shared" si="379"/>
        <v>6.0122470862905102</v>
      </c>
    </row>
    <row r="4858" spans="1:12" x14ac:dyDescent="0.2">
      <c r="A4858" t="s">
        <v>49</v>
      </c>
      <c r="B4858" t="str">
        <f>VLOOKUP(A4858,[1]Sheet1!$A:$B,2,0)</f>
        <v>C(CCCC)[N+]1=CC=CC=C1</v>
      </c>
      <c r="C4858" t="s">
        <v>3</v>
      </c>
      <c r="D4858" t="str">
        <f>VLOOKUP(C4858,[1]Sheet1!$A:$B,2,0)</f>
        <v>F[P-](F)(F)(F)(F)F</v>
      </c>
      <c r="E4858" t="str">
        <f t="shared" si="375"/>
        <v>C(CCCC)[N+]1=CC=CC=C1.F[P-](F)(F)(F)(F)F</v>
      </c>
      <c r="F4858">
        <v>395.64600000000002</v>
      </c>
      <c r="G4858">
        <v>100</v>
      </c>
      <c r="H4858">
        <v>408.3</v>
      </c>
      <c r="I4858">
        <f t="shared" si="376"/>
        <v>0.99034753127933828</v>
      </c>
      <c r="J4858">
        <f t="shared" si="377"/>
        <v>-0.13439084403497614</v>
      </c>
      <c r="K4858">
        <f t="shared" si="378"/>
        <v>2.610979379922997</v>
      </c>
      <c r="L4858">
        <f t="shared" si="379"/>
        <v>6.0120021983255301</v>
      </c>
    </row>
    <row r="4859" spans="1:12" x14ac:dyDescent="0.2">
      <c r="A4859" t="s">
        <v>11</v>
      </c>
      <c r="B4859" t="str">
        <f>VLOOKUP(A4859,[1]Sheet1!$A:$B,2,0)</f>
        <v>CCCCCC[n+]1cccc2c1cccc2</v>
      </c>
      <c r="C4859" t="s">
        <v>8</v>
      </c>
      <c r="D4859" t="str">
        <f>VLOOKUP(C4859,[1]Sheet1!$A:$B,2,0)</f>
        <v>FC(S(=O)(=O)[N-]S(=O)(=O)C(F)(F)F)(F)F</v>
      </c>
      <c r="E4859" t="str">
        <f t="shared" si="375"/>
        <v>CCCCCC[n+]1cccc2c1cccc2.FC(S(=O)(=O)[N-]S(=O)(=O)C(F)(F)F)(F)F</v>
      </c>
      <c r="F4859">
        <v>276.52</v>
      </c>
      <c r="G4859">
        <v>101.325</v>
      </c>
      <c r="H4859">
        <v>408</v>
      </c>
      <c r="I4859">
        <f t="shared" si="376"/>
        <v>1.0968842787624149E-2</v>
      </c>
      <c r="J4859">
        <f t="shared" si="377"/>
        <v>-0.13409119394795901</v>
      </c>
      <c r="K4859">
        <f t="shared" si="378"/>
        <v>2.61066016308988</v>
      </c>
      <c r="L4859">
        <f t="shared" si="379"/>
        <v>6.0112671744041615</v>
      </c>
    </row>
    <row r="4860" spans="1:12" x14ac:dyDescent="0.2">
      <c r="A4860" t="s">
        <v>76</v>
      </c>
      <c r="B4860" t="str">
        <f>VLOOKUP(A4860,[1]Sheet1!$A:$B,2,0)</f>
        <v>CCCC[n+]1ccn(c1C)C</v>
      </c>
      <c r="C4860" t="s">
        <v>10</v>
      </c>
      <c r="D4860" t="str">
        <f>VLOOKUP(C4860,[1]Sheet1!$A:$B,2,0)</f>
        <v>F[B-](F)(F)F</v>
      </c>
      <c r="E4860" t="str">
        <f t="shared" si="375"/>
        <v>CCCC[n+]1ccn(c1C)C.F[B-](F)(F)F</v>
      </c>
      <c r="F4860">
        <v>338.2</v>
      </c>
      <c r="G4860">
        <v>101.325</v>
      </c>
      <c r="H4860">
        <v>408</v>
      </c>
      <c r="I4860">
        <f t="shared" si="376"/>
        <v>0.51806282316276409</v>
      </c>
      <c r="J4860">
        <f t="shared" si="377"/>
        <v>-0.13409119394795901</v>
      </c>
      <c r="K4860">
        <f t="shared" si="378"/>
        <v>2.61066016308988</v>
      </c>
      <c r="L4860">
        <f t="shared" si="379"/>
        <v>6.0112671744041615</v>
      </c>
    </row>
    <row r="4861" spans="1:12" x14ac:dyDescent="0.2">
      <c r="A4861" t="s">
        <v>9</v>
      </c>
      <c r="B4861" t="str">
        <f>VLOOKUP(A4861,[1]Sheet1!$A:$B,2,0)</f>
        <v>CCCCCCCC[n+]1ccn(c1)C</v>
      </c>
      <c r="C4861" t="s">
        <v>5</v>
      </c>
      <c r="D4861" t="str">
        <f>VLOOKUP(C4861,[1]Sheet1!$A:$B,2,0)</f>
        <v>[Br-]</v>
      </c>
      <c r="E4861" t="str">
        <f t="shared" si="375"/>
        <v>CCCCCCCC[n+]1ccn(c1)C.[Br-]</v>
      </c>
      <c r="F4861">
        <v>323</v>
      </c>
      <c r="G4861">
        <v>101.325</v>
      </c>
      <c r="H4861">
        <v>408</v>
      </c>
      <c r="I4861">
        <f t="shared" si="376"/>
        <v>0.3930980290365948</v>
      </c>
      <c r="J4861">
        <f t="shared" si="377"/>
        <v>-0.13409119394795901</v>
      </c>
      <c r="K4861">
        <f t="shared" si="378"/>
        <v>2.61066016308988</v>
      </c>
      <c r="L4861">
        <f t="shared" si="379"/>
        <v>6.0112671744041615</v>
      </c>
    </row>
    <row r="4862" spans="1:12" x14ac:dyDescent="0.2">
      <c r="A4862" t="s">
        <v>13</v>
      </c>
      <c r="B4862" t="str">
        <f>VLOOKUP(A4862,[1]Sheet1!$A:$B,2,0)</f>
        <v>CC[n+]1ccn(c1)C</v>
      </c>
      <c r="C4862" t="s">
        <v>103</v>
      </c>
      <c r="D4862" t="str">
        <f>VLOOKUP(C4862,[1]Sheet1!$A:$B,2,0)</f>
        <v>C(#N)[B-](C#N)(C#N)C#N</v>
      </c>
      <c r="E4862" t="str">
        <f t="shared" si="375"/>
        <v>CC[n+]1ccn(c1)C.C(#N)[B-](C#N)(C#N)C#N</v>
      </c>
      <c r="F4862">
        <v>298.14999999999998</v>
      </c>
      <c r="G4862">
        <v>101.325</v>
      </c>
      <c r="H4862">
        <v>407.8</v>
      </c>
      <c r="I4862">
        <f t="shared" si="376"/>
        <v>0.18879703337637696</v>
      </c>
      <c r="J4862">
        <f t="shared" si="377"/>
        <v>-0.13409119394795901</v>
      </c>
      <c r="K4862">
        <f t="shared" si="378"/>
        <v>2.6104472214421213</v>
      </c>
      <c r="L4862">
        <f t="shared" si="379"/>
        <v>6.0107768581403551</v>
      </c>
    </row>
    <row r="4863" spans="1:12" x14ac:dyDescent="0.2">
      <c r="A4863" t="s">
        <v>47</v>
      </c>
      <c r="B4863" t="str">
        <f>VLOOKUP(A4863,[1]Sheet1!$A:$B,2,0)</f>
        <v>CCCC[n+]1ccccc1</v>
      </c>
      <c r="C4863" t="s">
        <v>10</v>
      </c>
      <c r="D4863" t="str">
        <f>VLOOKUP(C4863,[1]Sheet1!$A:$B,2,0)</f>
        <v>F[B-](F)(F)F</v>
      </c>
      <c r="E4863" t="str">
        <f t="shared" si="375"/>
        <v>CCCC[n+]1ccccc1.F[B-](F)(F)F</v>
      </c>
      <c r="F4863">
        <v>351.65</v>
      </c>
      <c r="G4863">
        <v>101.325</v>
      </c>
      <c r="H4863">
        <v>407.73</v>
      </c>
      <c r="I4863">
        <f t="shared" si="376"/>
        <v>0.62864022322835467</v>
      </c>
      <c r="J4863">
        <f t="shared" si="377"/>
        <v>-0.13409119394795901</v>
      </c>
      <c r="K4863">
        <f t="shared" si="378"/>
        <v>2.6103726671919825</v>
      </c>
      <c r="L4863">
        <f t="shared" si="379"/>
        <v>6.0106051906353652</v>
      </c>
    </row>
    <row r="4864" spans="1:12" x14ac:dyDescent="0.2">
      <c r="A4864" t="s">
        <v>7</v>
      </c>
      <c r="B4864" t="str">
        <f>VLOOKUP(A4864,[1]Sheet1!$A:$B,2,0)</f>
        <v>CCCCCCCCCCCCCC[n+]1ccn(c1)C</v>
      </c>
      <c r="C4864" t="s">
        <v>8</v>
      </c>
      <c r="D4864" t="str">
        <f>VLOOKUP(C4864,[1]Sheet1!$A:$B,2,0)</f>
        <v>FC(S(=O)(=O)[N-]S(=O)(=O)C(F)(F)F)(F)F</v>
      </c>
      <c r="E4864" t="str">
        <f t="shared" si="375"/>
        <v>CCCCCCCCCCCCCC[n+]1ccn(c1)C.FC(S(=O)(=O)[N-]S(=O)(=O)C(F)(F)F)(F)F</v>
      </c>
      <c r="F4864">
        <v>145.12</v>
      </c>
      <c r="G4864">
        <v>101.325</v>
      </c>
      <c r="H4864">
        <v>407.7</v>
      </c>
      <c r="I4864">
        <f t="shared" si="376"/>
        <v>-1.0693189169609714</v>
      </c>
      <c r="J4864">
        <f t="shared" si="377"/>
        <v>-0.13409119394795901</v>
      </c>
      <c r="K4864">
        <f t="shared" si="378"/>
        <v>2.6103407114521566</v>
      </c>
      <c r="L4864">
        <f t="shared" si="379"/>
        <v>6.0105316098252075</v>
      </c>
    </row>
    <row r="4865" spans="1:12" x14ac:dyDescent="0.2">
      <c r="A4865" t="s">
        <v>32</v>
      </c>
      <c r="B4865" t="str">
        <f>VLOOKUP(A4865,[1]Sheet1!$A:$B,2,0)</f>
        <v>CCC[NH+]1C=CN(C1)C</v>
      </c>
      <c r="C4865" t="s">
        <v>33</v>
      </c>
      <c r="D4865" t="str">
        <f>VLOOKUP(C4865,[1]Sheet1!$A:$B,2,0)</f>
        <v>OC(=O)CC[C@@H](C(=O)[O-])N</v>
      </c>
      <c r="E4865" t="str">
        <f t="shared" si="375"/>
        <v>CCC[NH+]1C=CN(C1)C.OC(=O)CC[C@@H](C(=O)[O-])N</v>
      </c>
      <c r="F4865">
        <v>239.86099999999999</v>
      </c>
      <c r="G4865">
        <v>101.325</v>
      </c>
      <c r="H4865">
        <v>407.7</v>
      </c>
      <c r="I4865">
        <f t="shared" si="376"/>
        <v>-0.2904182879933786</v>
      </c>
      <c r="J4865">
        <f t="shared" si="377"/>
        <v>-0.13409119394795901</v>
      </c>
      <c r="K4865">
        <f t="shared" si="378"/>
        <v>2.6103407114521566</v>
      </c>
      <c r="L4865">
        <f t="shared" si="379"/>
        <v>6.0105316098252075</v>
      </c>
    </row>
    <row r="4866" spans="1:12" x14ac:dyDescent="0.2">
      <c r="A4866" t="s">
        <v>18</v>
      </c>
      <c r="B4866" t="str">
        <f>VLOOKUP(A4866,[1]Sheet1!$A:$B,2,0)</f>
        <v>CCCCCCCCCC[n+]1ccn(c1)C</v>
      </c>
      <c r="C4866" t="s">
        <v>8</v>
      </c>
      <c r="D4866" t="str">
        <f>VLOOKUP(C4866,[1]Sheet1!$A:$B,2,0)</f>
        <v>FC(S(=O)(=O)[N-]S(=O)(=O)C(F)(F)F)(F)F</v>
      </c>
      <c r="E4866" t="str">
        <f t="shared" ref="E4866:E4929" si="380">B4866&amp;"."&amp;D4866</f>
        <v>CCCCCCCCCC[n+]1ccn(c1)C.FC(S(=O)(=O)[N-]S(=O)(=O)C(F)(F)F)(F)F</v>
      </c>
      <c r="F4866">
        <v>173.03</v>
      </c>
      <c r="G4866">
        <v>101.325</v>
      </c>
      <c r="H4866">
        <v>407.6</v>
      </c>
      <c r="I4866">
        <f t="shared" ref="I4866:I4929" si="381">STANDARDIZE(F4866,AVERAGE(F:F),STDEVP(F:F))</f>
        <v>-0.8398605351148275</v>
      </c>
      <c r="J4866">
        <f t="shared" ref="J4866:J4929" si="382">STANDARDIZE(G4866,AVERAGE(G:G),STDEVP(G:G))</f>
        <v>-0.13409119394795901</v>
      </c>
      <c r="K4866">
        <f t="shared" si="378"/>
        <v>2.610234175334389</v>
      </c>
      <c r="L4866">
        <f t="shared" si="379"/>
        <v>6.0102863013485699</v>
      </c>
    </row>
    <row r="4867" spans="1:12" x14ac:dyDescent="0.2">
      <c r="A4867" t="s">
        <v>60</v>
      </c>
      <c r="B4867" t="str">
        <f>VLOOKUP(A4867,[1]Sheet1!$A:$B,2,0)</f>
        <v>CCCC[n+]1ccc(cc1)C</v>
      </c>
      <c r="C4867" t="s">
        <v>10</v>
      </c>
      <c r="D4867" t="str">
        <f>VLOOKUP(C4867,[1]Sheet1!$A:$B,2,0)</f>
        <v>F[B-](F)(F)F</v>
      </c>
      <c r="E4867" t="str">
        <f t="shared" si="380"/>
        <v>CCCC[n+]1ccc(cc1)C.F[B-](F)(F)F</v>
      </c>
      <c r="F4867">
        <v>285.64999999999998</v>
      </c>
      <c r="G4867">
        <v>101.325</v>
      </c>
      <c r="H4867">
        <v>407.4</v>
      </c>
      <c r="I4867">
        <f t="shared" si="381"/>
        <v>8.6029932943671894E-2</v>
      </c>
      <c r="J4867">
        <f t="shared" si="382"/>
        <v>-0.13409119394795901</v>
      </c>
      <c r="K4867">
        <f t="shared" ref="K4867:K4930" si="383">LOG(H4867)</f>
        <v>2.6100210246641451</v>
      </c>
      <c r="L4867">
        <f t="shared" ref="L4867:L4930" si="384">LN(H4867)</f>
        <v>6.0097955037927058</v>
      </c>
    </row>
    <row r="4868" spans="1:12" x14ac:dyDescent="0.2">
      <c r="A4868" t="s">
        <v>47</v>
      </c>
      <c r="B4868" t="str">
        <f>VLOOKUP(A4868,[1]Sheet1!$A:$B,2,0)</f>
        <v>CCCC[n+]1ccccc1</v>
      </c>
      <c r="C4868" t="s">
        <v>10</v>
      </c>
      <c r="D4868" t="str">
        <f>VLOOKUP(C4868,[1]Sheet1!$A:$B,2,0)</f>
        <v>F[B-](F)(F)F</v>
      </c>
      <c r="E4868" t="str">
        <f t="shared" si="380"/>
        <v>CCCC[n+]1ccccc1.F[B-](F)(F)F</v>
      </c>
      <c r="F4868">
        <v>348.78</v>
      </c>
      <c r="G4868">
        <v>101.325</v>
      </c>
      <c r="H4868">
        <v>407.18</v>
      </c>
      <c r="I4868">
        <f t="shared" si="381"/>
        <v>0.60504489696900554</v>
      </c>
      <c r="J4868">
        <f t="shared" si="382"/>
        <v>-0.13409119394795901</v>
      </c>
      <c r="K4868">
        <f t="shared" si="383"/>
        <v>2.6097864380346141</v>
      </c>
      <c r="L4868">
        <f t="shared" si="384"/>
        <v>6.0092553481165307</v>
      </c>
    </row>
    <row r="4869" spans="1:12" x14ac:dyDescent="0.2">
      <c r="A4869" t="s">
        <v>11</v>
      </c>
      <c r="B4869" t="str">
        <f>VLOOKUP(A4869,[1]Sheet1!$A:$B,2,0)</f>
        <v>CCCCCC[n+]1cccc2c1cccc2</v>
      </c>
      <c r="C4869" t="s">
        <v>8</v>
      </c>
      <c r="D4869" t="str">
        <f>VLOOKUP(C4869,[1]Sheet1!$A:$B,2,0)</f>
        <v>FC(S(=O)(=O)[N-]S(=O)(=O)C(F)(F)F)(F)F</v>
      </c>
      <c r="E4869" t="str">
        <f t="shared" si="380"/>
        <v>CCCCCC[n+]1cccc2c1cccc2.FC(S(=O)(=O)[N-]S(=O)(=O)C(F)(F)F)(F)F</v>
      </c>
      <c r="F4869">
        <v>275.92</v>
      </c>
      <c r="G4869">
        <v>101.325</v>
      </c>
      <c r="H4869">
        <v>407</v>
      </c>
      <c r="I4869">
        <f t="shared" si="381"/>
        <v>6.0360219668545859E-3</v>
      </c>
      <c r="J4869">
        <f t="shared" si="382"/>
        <v>-0.13409119394795901</v>
      </c>
      <c r="K4869">
        <f t="shared" si="383"/>
        <v>2.6095944092252199</v>
      </c>
      <c r="L4869">
        <f t="shared" si="384"/>
        <v>6.0088131854425946</v>
      </c>
    </row>
    <row r="4870" spans="1:12" x14ac:dyDescent="0.2">
      <c r="A4870" t="s">
        <v>48</v>
      </c>
      <c r="B4870" t="str">
        <f>VLOOKUP(A4870,[1]Sheet1!$A:$B,2,0)</f>
        <v>Cn1cc[n+](c1)Cc1ccccc1</v>
      </c>
      <c r="C4870" t="s">
        <v>64</v>
      </c>
      <c r="D4870" t="str">
        <f>VLOOKUP(C4870,[1]Sheet1!$A:$B,2,0)</f>
        <v>FC(C(S(=O)(=O)[O-])(F)F)F</v>
      </c>
      <c r="E4870" t="str">
        <f t="shared" si="380"/>
        <v>Cn1cc[n+](c1)Cc1ccccc1.FC(C(S(=O)(=O)[O-])(F)F)F</v>
      </c>
      <c r="F4870">
        <v>288.72000000000003</v>
      </c>
      <c r="G4870">
        <v>101.325</v>
      </c>
      <c r="H4870">
        <v>407</v>
      </c>
      <c r="I4870">
        <f t="shared" si="381"/>
        <v>0.11126953280994467</v>
      </c>
      <c r="J4870">
        <f t="shared" si="382"/>
        <v>-0.13409119394795901</v>
      </c>
      <c r="K4870">
        <f t="shared" si="383"/>
        <v>2.6095944092252199</v>
      </c>
      <c r="L4870">
        <f t="shared" si="384"/>
        <v>6.0088131854425946</v>
      </c>
    </row>
    <row r="4871" spans="1:12" x14ac:dyDescent="0.2">
      <c r="A4871" t="s">
        <v>23</v>
      </c>
      <c r="B4871" t="str">
        <f>VLOOKUP(A4871,[1]Sheet1!$A:$B,2,0)</f>
        <v>CC1=NC(=NC(=C1)C)[NH2+]C1=CC=CC=C1</v>
      </c>
      <c r="C4871" t="s">
        <v>24</v>
      </c>
      <c r="D4871" t="str">
        <f>VLOOKUP(C4871,[1]Sheet1!$A:$B,2,0)</f>
        <v>C(CCCCCCCCCCC)(=O)[O-]</v>
      </c>
      <c r="E4871" t="str">
        <f t="shared" si="380"/>
        <v>CC1=NC(=NC(=C1)C)[NH2+]C1=CC=CC=C1.C(CCCCCCCCCCC)(=O)[O-]</v>
      </c>
      <c r="F4871">
        <v>197.86199999999999</v>
      </c>
      <c r="G4871">
        <v>101.325</v>
      </c>
      <c r="H4871">
        <v>406.8</v>
      </c>
      <c r="I4871">
        <f t="shared" si="381"/>
        <v>-0.63570752407923292</v>
      </c>
      <c r="J4871">
        <f t="shared" si="382"/>
        <v>-0.13409119394795901</v>
      </c>
      <c r="K4871">
        <f t="shared" si="383"/>
        <v>2.6093809442507072</v>
      </c>
      <c r="L4871">
        <f t="shared" si="384"/>
        <v>6.0083216641744048</v>
      </c>
    </row>
    <row r="4872" spans="1:12" x14ac:dyDescent="0.2">
      <c r="A4872" t="s">
        <v>7</v>
      </c>
      <c r="B4872" t="str">
        <f>VLOOKUP(A4872,[1]Sheet1!$A:$B,2,0)</f>
        <v>CCCCCCCCCCCCCC[n+]1ccn(c1)C</v>
      </c>
      <c r="C4872" t="s">
        <v>8</v>
      </c>
      <c r="D4872" t="str">
        <f>VLOOKUP(C4872,[1]Sheet1!$A:$B,2,0)</f>
        <v>FC(S(=O)(=O)[N-]S(=O)(=O)C(F)(F)F)(F)F</v>
      </c>
      <c r="E4872" t="str">
        <f t="shared" si="380"/>
        <v>CCCCCCCCCCCCCC[n+]1ccn(c1)C.FC(S(=O)(=O)[N-]S(=O)(=O)C(F)(F)F)(F)F</v>
      </c>
      <c r="F4872">
        <v>144.69</v>
      </c>
      <c r="G4872">
        <v>101.325</v>
      </c>
      <c r="H4872">
        <v>406.6</v>
      </c>
      <c r="I4872">
        <f t="shared" si="381"/>
        <v>-1.0728541052158564</v>
      </c>
      <c r="J4872">
        <f t="shared" si="382"/>
        <v>-0.13409119394795901</v>
      </c>
      <c r="K4872">
        <f t="shared" si="383"/>
        <v>2.6091673743020198</v>
      </c>
      <c r="L4872">
        <f t="shared" si="384"/>
        <v>6.0078299011942464</v>
      </c>
    </row>
    <row r="4873" spans="1:12" x14ac:dyDescent="0.2">
      <c r="A4873" t="s">
        <v>13</v>
      </c>
      <c r="B4873" t="str">
        <f>VLOOKUP(A4873,[1]Sheet1!$A:$B,2,0)</f>
        <v>CC[n+]1ccn(c1)C</v>
      </c>
      <c r="C4873" t="s">
        <v>103</v>
      </c>
      <c r="D4873" t="str">
        <f>VLOOKUP(C4873,[1]Sheet1!$A:$B,2,0)</f>
        <v>C(#N)[B-](C#N)(C#N)C#N</v>
      </c>
      <c r="E4873" t="str">
        <f t="shared" si="380"/>
        <v>CC[n+]1ccn(c1)C.C(#N)[B-](C#N)(C#N)C#N</v>
      </c>
      <c r="F4873">
        <v>293.14999999999998</v>
      </c>
      <c r="G4873">
        <v>101.325</v>
      </c>
      <c r="H4873">
        <v>406.4</v>
      </c>
      <c r="I4873">
        <f t="shared" si="381"/>
        <v>0.14769019320329493</v>
      </c>
      <c r="J4873">
        <f t="shared" si="382"/>
        <v>-0.13409119394795901</v>
      </c>
      <c r="K4873">
        <f t="shared" si="383"/>
        <v>2.6089536992758626</v>
      </c>
      <c r="L4873">
        <f t="shared" si="384"/>
        <v>6.0073378962642723</v>
      </c>
    </row>
    <row r="4874" spans="1:12" x14ac:dyDescent="0.2">
      <c r="A4874" t="s">
        <v>12</v>
      </c>
      <c r="B4874" t="str">
        <f>VLOOKUP(A4874,[1]Sheet1!$A:$B,2,0)</f>
        <v>C(CCCCCCCCCCCCCCC)N1C[NH+](C=C1)C</v>
      </c>
      <c r="C4874" t="s">
        <v>8</v>
      </c>
      <c r="D4874" t="str">
        <f>VLOOKUP(C4874,[1]Sheet1!$A:$B,2,0)</f>
        <v>FC(S(=O)(=O)[N-]S(=O)(=O)C(F)(F)F)(F)F</v>
      </c>
      <c r="E4874" t="str">
        <f t="shared" si="380"/>
        <v>C(CCCCCCCCCCCCCCC)N1C[NH+](C=C1)C.FC(S(=O)(=O)[N-]S(=O)(=O)C(F)(F)F)(F)F</v>
      </c>
      <c r="F4874">
        <v>132.35</v>
      </c>
      <c r="G4874">
        <v>101.325</v>
      </c>
      <c r="H4874">
        <v>406.2</v>
      </c>
      <c r="I4874">
        <f t="shared" si="381"/>
        <v>-1.1743057867630229</v>
      </c>
      <c r="J4874">
        <f t="shared" si="382"/>
        <v>-0.13409119394795901</v>
      </c>
      <c r="K4874">
        <f t="shared" si="383"/>
        <v>2.6087399190687881</v>
      </c>
      <c r="L4874">
        <f t="shared" si="384"/>
        <v>6.0068456491462845</v>
      </c>
    </row>
    <row r="4875" spans="1:12" x14ac:dyDescent="0.2">
      <c r="A4875" t="s">
        <v>49</v>
      </c>
      <c r="B4875" t="str">
        <f>VLOOKUP(A4875,[1]Sheet1!$A:$B,2,0)</f>
        <v>C(CCCC)[N+]1=CC=CC=C1</v>
      </c>
      <c r="C4875" t="s">
        <v>3</v>
      </c>
      <c r="D4875" t="str">
        <f>VLOOKUP(C4875,[1]Sheet1!$A:$B,2,0)</f>
        <v>F[P-](F)(F)(F)(F)F</v>
      </c>
      <c r="E4875" t="str">
        <f t="shared" si="380"/>
        <v>C(CCCC)[N+]1=CC=CC=C1.F[P-](F)(F)(F)(F)F</v>
      </c>
      <c r="F4875">
        <v>393.58800000000002</v>
      </c>
      <c r="G4875">
        <v>100</v>
      </c>
      <c r="H4875">
        <v>406.2</v>
      </c>
      <c r="I4875">
        <f t="shared" si="381"/>
        <v>0.9734279558640978</v>
      </c>
      <c r="J4875">
        <f t="shared" si="382"/>
        <v>-0.13439084403497614</v>
      </c>
      <c r="K4875">
        <f t="shared" si="383"/>
        <v>2.6087399190687881</v>
      </c>
      <c r="L4875">
        <f t="shared" si="384"/>
        <v>6.0068456491462845</v>
      </c>
    </row>
    <row r="4876" spans="1:12" x14ac:dyDescent="0.2">
      <c r="A4876" t="s">
        <v>60</v>
      </c>
      <c r="B4876" t="str">
        <f>VLOOKUP(A4876,[1]Sheet1!$A:$B,2,0)</f>
        <v>CCCC[n+]1ccc(cc1)C</v>
      </c>
      <c r="C4876" t="s">
        <v>10</v>
      </c>
      <c r="D4876" t="str">
        <f>VLOOKUP(C4876,[1]Sheet1!$A:$B,2,0)</f>
        <v>F[B-](F)(F)F</v>
      </c>
      <c r="E4876" t="str">
        <f t="shared" si="380"/>
        <v>CCCC[n+]1ccc(cc1)C.F[B-](F)(F)F</v>
      </c>
      <c r="F4876">
        <v>283.14999999999998</v>
      </c>
      <c r="G4876">
        <v>101.325</v>
      </c>
      <c r="H4876">
        <v>406.1</v>
      </c>
      <c r="I4876">
        <f t="shared" si="381"/>
        <v>6.5476512857130881E-2</v>
      </c>
      <c r="J4876">
        <f t="shared" si="382"/>
        <v>-0.13409119394795901</v>
      </c>
      <c r="K4876">
        <f t="shared" si="383"/>
        <v>2.6086329894900371</v>
      </c>
      <c r="L4876">
        <f t="shared" si="384"/>
        <v>6.0065994346922524</v>
      </c>
    </row>
    <row r="4877" spans="1:12" x14ac:dyDescent="0.2">
      <c r="A4877" t="s">
        <v>11</v>
      </c>
      <c r="B4877" t="str">
        <f>VLOOKUP(A4877,[1]Sheet1!$A:$B,2,0)</f>
        <v>CCCCCC[n+]1cccc2c1cccc2</v>
      </c>
      <c r="C4877" t="s">
        <v>8</v>
      </c>
      <c r="D4877" t="str">
        <f>VLOOKUP(C4877,[1]Sheet1!$A:$B,2,0)</f>
        <v>FC(S(=O)(=O)[N-]S(=O)(=O)C(F)(F)F)(F)F</v>
      </c>
      <c r="E4877" t="str">
        <f t="shared" si="380"/>
        <v>CCCCCC[n+]1cccc2c1cccc2.FC(S(=O)(=O)[N-]S(=O)(=O)C(F)(F)F)(F)F</v>
      </c>
      <c r="F4877">
        <v>275.32</v>
      </c>
      <c r="G4877">
        <v>101.325</v>
      </c>
      <c r="H4877">
        <v>406</v>
      </c>
      <c r="I4877">
        <f t="shared" si="381"/>
        <v>1.1032011460845562E-3</v>
      </c>
      <c r="J4877">
        <f t="shared" si="382"/>
        <v>-0.13409119394795901</v>
      </c>
      <c r="K4877">
        <f t="shared" si="383"/>
        <v>2.6085260335771943</v>
      </c>
      <c r="L4877">
        <f t="shared" si="384"/>
        <v>6.0063531596017325</v>
      </c>
    </row>
    <row r="4878" spans="1:12" x14ac:dyDescent="0.2">
      <c r="A4878" t="s">
        <v>50</v>
      </c>
      <c r="B4878" t="str">
        <f>VLOOKUP(A4878,[1]Sheet1!$A:$B,2,0)</f>
        <v>CCCC[N+](C)(C)CCO</v>
      </c>
      <c r="C4878" t="s">
        <v>5</v>
      </c>
      <c r="D4878" t="str">
        <f>VLOOKUP(C4878,[1]Sheet1!$A:$B,2,0)</f>
        <v>[Br-]</v>
      </c>
      <c r="E4878" t="str">
        <f t="shared" si="380"/>
        <v>CCCC[N+](C)(C)CCO.[Br-]</v>
      </c>
      <c r="F4878">
        <v>329.01</v>
      </c>
      <c r="G4878">
        <v>101.325</v>
      </c>
      <c r="H4878">
        <v>406</v>
      </c>
      <c r="I4878">
        <f t="shared" si="381"/>
        <v>0.44250845092463931</v>
      </c>
      <c r="J4878">
        <f t="shared" si="382"/>
        <v>-0.13409119394795901</v>
      </c>
      <c r="K4878">
        <f t="shared" si="383"/>
        <v>2.6085260335771943</v>
      </c>
      <c r="L4878">
        <f t="shared" si="384"/>
        <v>6.0063531596017325</v>
      </c>
    </row>
    <row r="4879" spans="1:12" x14ac:dyDescent="0.2">
      <c r="A4879" t="s">
        <v>48</v>
      </c>
      <c r="B4879" t="str">
        <f>VLOOKUP(A4879,[1]Sheet1!$A:$B,2,0)</f>
        <v>Cn1cc[n+](c1)Cc1ccccc1</v>
      </c>
      <c r="C4879" t="s">
        <v>64</v>
      </c>
      <c r="D4879" t="str">
        <f>VLOOKUP(C4879,[1]Sheet1!$A:$B,2,0)</f>
        <v>FC(C(S(=O)(=O)[O-])(F)F)F</v>
      </c>
      <c r="E4879" t="str">
        <f t="shared" si="380"/>
        <v>Cn1cc[n+](c1)Cc1ccccc1.FC(C(S(=O)(=O)[O-])(F)F)F</v>
      </c>
      <c r="F4879">
        <v>283.62</v>
      </c>
      <c r="G4879">
        <v>101.325</v>
      </c>
      <c r="H4879">
        <v>406</v>
      </c>
      <c r="I4879">
        <f t="shared" si="381"/>
        <v>6.9340555833400805E-2</v>
      </c>
      <c r="J4879">
        <f t="shared" si="382"/>
        <v>-0.13409119394795901</v>
      </c>
      <c r="K4879">
        <f t="shared" si="383"/>
        <v>2.6085260335771943</v>
      </c>
      <c r="L4879">
        <f t="shared" si="384"/>
        <v>6.0063531596017325</v>
      </c>
    </row>
    <row r="4880" spans="1:12" x14ac:dyDescent="0.2">
      <c r="A4880" t="s">
        <v>74</v>
      </c>
      <c r="B4880" t="str">
        <f>VLOOKUP(A4880,[1]Sheet1!$A:$B,2,0)</f>
        <v>C(C)[N+](C)(C)CCO</v>
      </c>
      <c r="C4880" t="s">
        <v>102</v>
      </c>
      <c r="D4880" t="str">
        <f>VLOOKUP(C4880,[1]Sheet1!$A:$B,2,0)</f>
        <v>S(C)(=O)(=O)[O-]</v>
      </c>
      <c r="E4880" t="str">
        <f t="shared" si="380"/>
        <v>C(C)[N+](C)(C)CCO.S(C)(=O)(=O)[O-]</v>
      </c>
      <c r="F4880">
        <v>355.15</v>
      </c>
      <c r="G4880">
        <v>101.325</v>
      </c>
      <c r="H4880">
        <v>406</v>
      </c>
      <c r="I4880">
        <f t="shared" si="381"/>
        <v>0.65741501134951208</v>
      </c>
      <c r="J4880">
        <f t="shared" si="382"/>
        <v>-0.13409119394795901</v>
      </c>
      <c r="K4880">
        <f t="shared" si="383"/>
        <v>2.6085260335771943</v>
      </c>
      <c r="L4880">
        <f t="shared" si="384"/>
        <v>6.0063531596017325</v>
      </c>
    </row>
    <row r="4881" spans="1:12" x14ac:dyDescent="0.2">
      <c r="A4881" t="s">
        <v>52</v>
      </c>
      <c r="B4881" t="str">
        <f>VLOOKUP(A4881,[1]Sheet1!$A:$B,2,0)</f>
        <v>CCCCCC[N+](CCO)(C)C</v>
      </c>
      <c r="C4881" t="s">
        <v>5</v>
      </c>
      <c r="D4881" t="str">
        <f>VLOOKUP(C4881,[1]Sheet1!$A:$B,2,0)</f>
        <v>[Br-]</v>
      </c>
      <c r="E4881" t="str">
        <f t="shared" si="380"/>
        <v>CCCCCC[N+](CCO)(C)C.[Br-]</v>
      </c>
      <c r="F4881">
        <v>315.44</v>
      </c>
      <c r="G4881">
        <v>101.325</v>
      </c>
      <c r="H4881">
        <v>405.9</v>
      </c>
      <c r="I4881">
        <f t="shared" si="381"/>
        <v>0.33094448669489479</v>
      </c>
      <c r="J4881">
        <f t="shared" si="382"/>
        <v>-0.13409119394795901</v>
      </c>
      <c r="K4881">
        <f t="shared" si="383"/>
        <v>2.6084190513172856</v>
      </c>
      <c r="L4881">
        <f t="shared" si="384"/>
        <v>6.0061068238448518</v>
      </c>
    </row>
    <row r="4882" spans="1:12" x14ac:dyDescent="0.2">
      <c r="A4882" t="s">
        <v>49</v>
      </c>
      <c r="B4882" t="str">
        <f>VLOOKUP(A4882,[1]Sheet1!$A:$B,2,0)</f>
        <v>C(CCCC)[N+]1=CC=CC=C1</v>
      </c>
      <c r="C4882" t="s">
        <v>3</v>
      </c>
      <c r="D4882" t="str">
        <f>VLOOKUP(C4882,[1]Sheet1!$A:$B,2,0)</f>
        <v>F[P-](F)(F)(F)(F)F</v>
      </c>
      <c r="E4882" t="str">
        <f t="shared" si="380"/>
        <v>C(CCCC)[N+]1=CC=CC=C1.F[P-](F)(F)(F)(F)F</v>
      </c>
      <c r="F4882">
        <v>391.52600000000001</v>
      </c>
      <c r="G4882">
        <v>100</v>
      </c>
      <c r="H4882">
        <v>405.7</v>
      </c>
      <c r="I4882">
        <f t="shared" si="381"/>
        <v>0.95647549497671869</v>
      </c>
      <c r="J4882">
        <f t="shared" si="382"/>
        <v>-0.13439084403497614</v>
      </c>
      <c r="K4882">
        <f t="shared" si="383"/>
        <v>2.6082050077043264</v>
      </c>
      <c r="L4882">
        <f t="shared" si="384"/>
        <v>6.0056139702124014</v>
      </c>
    </row>
    <row r="4883" spans="1:12" x14ac:dyDescent="0.2">
      <c r="A4883" t="s">
        <v>27</v>
      </c>
      <c r="B4883" t="str">
        <f>VLOOKUP(A4883,[1]Sheet1!$A:$B,2,0)</f>
        <v>CCCCCC[NH2+]CCCCCC</v>
      </c>
      <c r="C4883" t="s">
        <v>16</v>
      </c>
      <c r="D4883" t="str">
        <f>VLOOKUP(C4883,[1]Sheet1!$A:$B,2,0)</f>
        <v>[Cl-]</v>
      </c>
      <c r="E4883" t="str">
        <f t="shared" si="380"/>
        <v>CCCCCC[NH2+]CCCCCC.[Cl-]</v>
      </c>
      <c r="F4883">
        <v>266.88</v>
      </c>
      <c r="G4883">
        <v>101.325</v>
      </c>
      <c r="H4883">
        <v>405.5</v>
      </c>
      <c r="I4883">
        <f t="shared" si="381"/>
        <v>-6.8285145066077885E-2</v>
      </c>
      <c r="J4883">
        <f t="shared" si="382"/>
        <v>-0.13409119394795901</v>
      </c>
      <c r="K4883">
        <f t="shared" si="383"/>
        <v>2.6079908585471747</v>
      </c>
      <c r="L4883">
        <f t="shared" si="384"/>
        <v>6.0051208735554678</v>
      </c>
    </row>
    <row r="4884" spans="1:12" x14ac:dyDescent="0.2">
      <c r="A4884" t="s">
        <v>47</v>
      </c>
      <c r="B4884" t="str">
        <f>VLOOKUP(A4884,[1]Sheet1!$A:$B,2,0)</f>
        <v>CCCC[n+]1ccccc1</v>
      </c>
      <c r="C4884" t="s">
        <v>10</v>
      </c>
      <c r="D4884" t="str">
        <f>VLOOKUP(C4884,[1]Sheet1!$A:$B,2,0)</f>
        <v>F[B-](F)(F)F</v>
      </c>
      <c r="E4884" t="str">
        <f t="shared" si="380"/>
        <v>CCCC[n+]1ccccc1.F[B-](F)(F)F</v>
      </c>
      <c r="F4884">
        <v>345.93</v>
      </c>
      <c r="G4884">
        <v>101.325</v>
      </c>
      <c r="H4884">
        <v>405.1</v>
      </c>
      <c r="I4884">
        <f t="shared" si="381"/>
        <v>0.58161399807034908</v>
      </c>
      <c r="J4884">
        <f t="shared" si="382"/>
        <v>-0.13409119394795901</v>
      </c>
      <c r="K4884">
        <f t="shared" si="383"/>
        <v>2.6075622431835881</v>
      </c>
      <c r="L4884">
        <f t="shared" si="384"/>
        <v>6.0041339502086446</v>
      </c>
    </row>
    <row r="4885" spans="1:12" x14ac:dyDescent="0.2">
      <c r="A4885" t="s">
        <v>11</v>
      </c>
      <c r="B4885" t="str">
        <f>VLOOKUP(A4885,[1]Sheet1!$A:$B,2,0)</f>
        <v>CCCCCC[n+]1cccc2c1cccc2</v>
      </c>
      <c r="C4885" t="s">
        <v>8</v>
      </c>
      <c r="D4885" t="str">
        <f>VLOOKUP(C4885,[1]Sheet1!$A:$B,2,0)</f>
        <v>FC(S(=O)(=O)[N-]S(=O)(=O)C(F)(F)F)(F)F</v>
      </c>
      <c r="E4885" t="str">
        <f t="shared" si="380"/>
        <v>CCCCCC[n+]1cccc2c1cccc2.FC(S(=O)(=O)[N-]S(=O)(=O)C(F)(F)F)(F)F</v>
      </c>
      <c r="F4885">
        <v>274.72000000000003</v>
      </c>
      <c r="G4885">
        <v>101.325</v>
      </c>
      <c r="H4885">
        <v>405</v>
      </c>
      <c r="I4885">
        <f t="shared" si="381"/>
        <v>-3.8296196746850065E-3</v>
      </c>
      <c r="J4885">
        <f t="shared" si="382"/>
        <v>-0.13409119394795901</v>
      </c>
      <c r="K4885">
        <f t="shared" si="383"/>
        <v>2.6074550232146687</v>
      </c>
      <c r="L4885">
        <f t="shared" si="384"/>
        <v>6.0038870671065387</v>
      </c>
    </row>
    <row r="4886" spans="1:12" x14ac:dyDescent="0.2">
      <c r="A4886" t="s">
        <v>48</v>
      </c>
      <c r="B4886" t="str">
        <f>VLOOKUP(A4886,[1]Sheet1!$A:$B,2,0)</f>
        <v>Cn1cc[n+](c1)Cc1ccccc1</v>
      </c>
      <c r="C4886" t="s">
        <v>3</v>
      </c>
      <c r="D4886" t="str">
        <f>VLOOKUP(C4886,[1]Sheet1!$A:$B,2,0)</f>
        <v>F[P-](F)(F)(F)(F)F</v>
      </c>
      <c r="E4886" t="str">
        <f t="shared" si="380"/>
        <v>Cn1cc[n+](c1)Cc1ccccc1.F[P-](F)(F)(F)(F)F</v>
      </c>
      <c r="F4886">
        <v>349.98</v>
      </c>
      <c r="G4886">
        <v>101.325</v>
      </c>
      <c r="H4886">
        <v>405</v>
      </c>
      <c r="I4886">
        <f t="shared" si="381"/>
        <v>0.61491053861054557</v>
      </c>
      <c r="J4886">
        <f t="shared" si="382"/>
        <v>-0.13409119394795901</v>
      </c>
      <c r="K4886">
        <f t="shared" si="383"/>
        <v>2.6074550232146687</v>
      </c>
      <c r="L4886">
        <f t="shared" si="384"/>
        <v>6.0038870671065387</v>
      </c>
    </row>
    <row r="4887" spans="1:12" x14ac:dyDescent="0.2">
      <c r="A4887" t="s">
        <v>48</v>
      </c>
      <c r="B4887" t="str">
        <f>VLOOKUP(A4887,[1]Sheet1!$A:$B,2,0)</f>
        <v>Cn1cc[n+](c1)Cc1ccccc1</v>
      </c>
      <c r="C4887" t="s">
        <v>3</v>
      </c>
      <c r="D4887" t="str">
        <f>VLOOKUP(C4887,[1]Sheet1!$A:$B,2,0)</f>
        <v>F[P-](F)(F)(F)(F)F</v>
      </c>
      <c r="E4887" t="str">
        <f t="shared" si="380"/>
        <v>Cn1cc[n+](c1)Cc1ccccc1.F[P-](F)(F)(F)(F)F</v>
      </c>
      <c r="F4887">
        <v>349.98</v>
      </c>
      <c r="G4887">
        <v>101.325</v>
      </c>
      <c r="H4887">
        <v>405</v>
      </c>
      <c r="I4887">
        <f t="shared" si="381"/>
        <v>0.61491053861054557</v>
      </c>
      <c r="J4887">
        <f t="shared" si="382"/>
        <v>-0.13409119394795901</v>
      </c>
      <c r="K4887">
        <f t="shared" si="383"/>
        <v>2.6074550232146687</v>
      </c>
      <c r="L4887">
        <f t="shared" si="384"/>
        <v>6.0038870671065387</v>
      </c>
    </row>
    <row r="4888" spans="1:12" x14ac:dyDescent="0.2">
      <c r="A4888" t="s">
        <v>76</v>
      </c>
      <c r="B4888" t="str">
        <f>VLOOKUP(A4888,[1]Sheet1!$A:$B,2,0)</f>
        <v>CCCC[n+]1ccn(c1C)C</v>
      </c>
      <c r="C4888" t="s">
        <v>10</v>
      </c>
      <c r="D4888" t="str">
        <f>VLOOKUP(C4888,[1]Sheet1!$A:$B,2,0)</f>
        <v>F[B-](F)(F)F</v>
      </c>
      <c r="E4888" t="str">
        <f t="shared" si="380"/>
        <v>CCCC[n+]1ccn(c1C)C.F[B-](F)(F)F</v>
      </c>
      <c r="F4888">
        <v>333.2</v>
      </c>
      <c r="G4888">
        <v>101.325</v>
      </c>
      <c r="H4888">
        <v>405</v>
      </c>
      <c r="I4888">
        <f t="shared" si="381"/>
        <v>0.47695598298968206</v>
      </c>
      <c r="J4888">
        <f t="shared" si="382"/>
        <v>-0.13409119394795901</v>
      </c>
      <c r="K4888">
        <f t="shared" si="383"/>
        <v>2.6074550232146687</v>
      </c>
      <c r="L4888">
        <f t="shared" si="384"/>
        <v>6.0038870671065387</v>
      </c>
    </row>
    <row r="4889" spans="1:12" x14ac:dyDescent="0.2">
      <c r="A4889" t="s">
        <v>13</v>
      </c>
      <c r="B4889" t="str">
        <f>VLOOKUP(A4889,[1]Sheet1!$A:$B,2,0)</f>
        <v>CC[n+]1ccn(c1)C</v>
      </c>
      <c r="C4889" t="s">
        <v>65</v>
      </c>
      <c r="D4889" t="str">
        <f>VLOOKUP(C4889,[1]Sheet1!$A:$B,2,0)</f>
        <v>[S-]C#N</v>
      </c>
      <c r="E4889" t="str">
        <f t="shared" si="380"/>
        <v>CC[n+]1ccn(c1)C.[S-]C#N</v>
      </c>
      <c r="F4889">
        <v>372.2</v>
      </c>
      <c r="G4889">
        <v>101.325</v>
      </c>
      <c r="H4889">
        <v>404.7</v>
      </c>
      <c r="I4889">
        <f t="shared" si="381"/>
        <v>0.79758933633972184</v>
      </c>
      <c r="J4889">
        <f t="shared" si="382"/>
        <v>-0.13409119394795901</v>
      </c>
      <c r="K4889">
        <f t="shared" si="383"/>
        <v>2.6071332043915665</v>
      </c>
      <c r="L4889">
        <f t="shared" si="384"/>
        <v>6.0031460518818198</v>
      </c>
    </row>
    <row r="4890" spans="1:12" x14ac:dyDescent="0.2">
      <c r="A4890" t="s">
        <v>60</v>
      </c>
      <c r="B4890" t="str">
        <f>VLOOKUP(A4890,[1]Sheet1!$A:$B,2,0)</f>
        <v>CCCC[n+]1ccc(cc1)C</v>
      </c>
      <c r="C4890" t="s">
        <v>10</v>
      </c>
      <c r="D4890" t="str">
        <f>VLOOKUP(C4890,[1]Sheet1!$A:$B,2,0)</f>
        <v>F[B-](F)(F)F</v>
      </c>
      <c r="E4890" t="str">
        <f t="shared" si="380"/>
        <v>CCCC[n+]1ccc(cc1)C.F[B-](F)(F)F</v>
      </c>
      <c r="F4890">
        <v>280.64999999999998</v>
      </c>
      <c r="G4890">
        <v>101.325</v>
      </c>
      <c r="H4890">
        <v>404.6</v>
      </c>
      <c r="I4890">
        <f t="shared" si="381"/>
        <v>4.4923092770589867E-2</v>
      </c>
      <c r="J4890">
        <f t="shared" si="382"/>
        <v>-0.13409119394795901</v>
      </c>
      <c r="K4890">
        <f t="shared" si="383"/>
        <v>2.6070258784347859</v>
      </c>
      <c r="L4890">
        <f t="shared" si="384"/>
        <v>6.0028989247336453</v>
      </c>
    </row>
    <row r="4891" spans="1:12" x14ac:dyDescent="0.2">
      <c r="A4891" t="s">
        <v>49</v>
      </c>
      <c r="B4891" t="str">
        <f>VLOOKUP(A4891,[1]Sheet1!$A:$B,2,0)</f>
        <v>C(CCCC)[N+]1=CC=CC=C1</v>
      </c>
      <c r="C4891" t="s">
        <v>3</v>
      </c>
      <c r="D4891" t="str">
        <f>VLOOKUP(C4891,[1]Sheet1!$A:$B,2,0)</f>
        <v>F[P-](F)(F)(F)(F)F</v>
      </c>
      <c r="E4891" t="str">
        <f t="shared" si="380"/>
        <v>C(CCCC)[N+]1=CC=CC=C1.F[P-](F)(F)(F)(F)F</v>
      </c>
      <c r="F4891">
        <v>389.459</v>
      </c>
      <c r="G4891">
        <v>100</v>
      </c>
      <c r="H4891">
        <v>404.2</v>
      </c>
      <c r="I4891">
        <f t="shared" si="381"/>
        <v>0.93948192724916646</v>
      </c>
      <c r="J4891">
        <f t="shared" si="382"/>
        <v>-0.13439084403497614</v>
      </c>
      <c r="K4891">
        <f t="shared" si="383"/>
        <v>2.606596309179285</v>
      </c>
      <c r="L4891">
        <f t="shared" si="384"/>
        <v>6.0019098049695208</v>
      </c>
    </row>
    <row r="4892" spans="1:12" x14ac:dyDescent="0.2">
      <c r="A4892" t="s">
        <v>18</v>
      </c>
      <c r="B4892" t="str">
        <f>VLOOKUP(A4892,[1]Sheet1!$A:$B,2,0)</f>
        <v>CCCCCCCCCC[n+]1ccn(c1)C</v>
      </c>
      <c r="C4892" t="s">
        <v>8</v>
      </c>
      <c r="D4892" t="str">
        <f>VLOOKUP(C4892,[1]Sheet1!$A:$B,2,0)</f>
        <v>FC(S(=O)(=O)[N-]S(=O)(=O)C(F)(F)F)(F)F</v>
      </c>
      <c r="E4892" t="str">
        <f t="shared" si="380"/>
        <v>CCCCCCCCCC[n+]1ccn(c1)C.FC(S(=O)(=O)[N-]S(=O)(=O)C(F)(F)F)(F)F</v>
      </c>
      <c r="F4892">
        <v>171.07</v>
      </c>
      <c r="G4892">
        <v>101.325</v>
      </c>
      <c r="H4892">
        <v>404.1</v>
      </c>
      <c r="I4892">
        <f t="shared" si="381"/>
        <v>-0.85597441646267569</v>
      </c>
      <c r="J4892">
        <f t="shared" si="382"/>
        <v>-0.13409119394795901</v>
      </c>
      <c r="K4892">
        <f t="shared" si="383"/>
        <v>2.606488850442648</v>
      </c>
      <c r="L4892">
        <f t="shared" si="384"/>
        <v>6.0016623720844278</v>
      </c>
    </row>
    <row r="4893" spans="1:12" x14ac:dyDescent="0.2">
      <c r="A4893" t="s">
        <v>2</v>
      </c>
      <c r="B4893" t="str">
        <f>VLOOKUP(A4893,[1]Sheet1!$A:$B,2,0)</f>
        <v>CCCC[n+]1ccn(c1)C</v>
      </c>
      <c r="C4893" t="s">
        <v>59</v>
      </c>
      <c r="D4893" t="str">
        <f>VLOOKUP(C4893,[1]Sheet1!$A:$B,2,0)</f>
        <v>S(=O)(=O)([O-])C1=CC=C(C)C=C1</v>
      </c>
      <c r="E4893" t="str">
        <f t="shared" si="380"/>
        <v>CCCC[n+]1ccn(c1)C.S(=O)(=O)([O-])C1=CC=C(C)C=C1</v>
      </c>
      <c r="F4893">
        <v>290</v>
      </c>
      <c r="G4893">
        <v>101.325</v>
      </c>
      <c r="H4893">
        <v>404.1</v>
      </c>
      <c r="I4893">
        <f t="shared" si="381"/>
        <v>0.12179288389425344</v>
      </c>
      <c r="J4893">
        <f t="shared" si="382"/>
        <v>-0.13409119394795901</v>
      </c>
      <c r="K4893">
        <f t="shared" si="383"/>
        <v>2.606488850442648</v>
      </c>
      <c r="L4893">
        <f t="shared" si="384"/>
        <v>6.0016623720844278</v>
      </c>
    </row>
    <row r="4894" spans="1:12" x14ac:dyDescent="0.2">
      <c r="A4894" t="s">
        <v>11</v>
      </c>
      <c r="B4894" t="str">
        <f>VLOOKUP(A4894,[1]Sheet1!$A:$B,2,0)</f>
        <v>CCCCCC[n+]1cccc2c1cccc2</v>
      </c>
      <c r="C4894" t="s">
        <v>8</v>
      </c>
      <c r="D4894" t="str">
        <f>VLOOKUP(C4894,[1]Sheet1!$A:$B,2,0)</f>
        <v>FC(S(=O)(=O)[N-]S(=O)(=O)C(F)(F)F)(F)F</v>
      </c>
      <c r="E4894" t="str">
        <f t="shared" si="380"/>
        <v>CCCCCC[n+]1cccc2c1cccc2.FC(S(=O)(=O)[N-]S(=O)(=O)C(F)(F)F)(F)F</v>
      </c>
      <c r="F4894">
        <v>274.12</v>
      </c>
      <c r="G4894">
        <v>101.325</v>
      </c>
      <c r="H4894">
        <v>404</v>
      </c>
      <c r="I4894">
        <f t="shared" si="381"/>
        <v>-8.7624404954550362E-3</v>
      </c>
      <c r="J4894">
        <f t="shared" si="382"/>
        <v>-0.13409119394795901</v>
      </c>
      <c r="K4894">
        <f t="shared" si="383"/>
        <v>2.6063813651106051</v>
      </c>
      <c r="L4894">
        <f t="shared" si="384"/>
        <v>6.0014148779611505</v>
      </c>
    </row>
    <row r="4895" spans="1:12" x14ac:dyDescent="0.2">
      <c r="A4895" t="s">
        <v>23</v>
      </c>
      <c r="B4895" t="str">
        <f>VLOOKUP(A4895,[1]Sheet1!$A:$B,2,0)</f>
        <v>CC1=NC(=NC(=C1)C)[NH2+]C1=CC=CC=C1</v>
      </c>
      <c r="C4895" t="s">
        <v>24</v>
      </c>
      <c r="D4895" t="str">
        <f>VLOOKUP(C4895,[1]Sheet1!$A:$B,2,0)</f>
        <v>C(CCCCCCCCCCC)(=O)[O-]</v>
      </c>
      <c r="E4895" t="str">
        <f t="shared" si="380"/>
        <v>CC1=NC(=NC(=C1)C)[NH2+]C1=CC=CC=C1.C(CCCCCCCCCCC)(=O)[O-]</v>
      </c>
      <c r="F4895">
        <v>195.93899999999999</v>
      </c>
      <c r="G4895">
        <v>101.325</v>
      </c>
      <c r="H4895">
        <v>403.8</v>
      </c>
      <c r="I4895">
        <f t="shared" si="381"/>
        <v>-0.65151721480980029</v>
      </c>
      <c r="J4895">
        <f t="shared" si="382"/>
        <v>-0.13409119394795901</v>
      </c>
      <c r="K4895">
        <f t="shared" si="383"/>
        <v>2.6061663146076204</v>
      </c>
      <c r="L4895">
        <f t="shared" si="384"/>
        <v>6.0009197058787374</v>
      </c>
    </row>
    <row r="4896" spans="1:12" x14ac:dyDescent="0.2">
      <c r="A4896" t="s">
        <v>2</v>
      </c>
      <c r="B4896" t="str">
        <f>VLOOKUP(A4896,[1]Sheet1!$A:$B,2,0)</f>
        <v>CCCC[n+]1ccn(c1)C</v>
      </c>
      <c r="C4896" t="s">
        <v>34</v>
      </c>
      <c r="D4896" t="str">
        <f>VLOOKUP(C4896,[1]Sheet1!$A:$B,2,0)</f>
        <v>C(#N)[N-]C#N</v>
      </c>
      <c r="E4896" t="str">
        <f t="shared" si="380"/>
        <v>CCCC[n+]1ccn(c1)C.C(#N)[N-]C#N</v>
      </c>
      <c r="F4896">
        <v>367.14</v>
      </c>
      <c r="G4896">
        <v>101.325</v>
      </c>
      <c r="H4896">
        <v>403.2</v>
      </c>
      <c r="I4896">
        <f t="shared" si="381"/>
        <v>0.75598921408456277</v>
      </c>
      <c r="J4896">
        <f t="shared" si="382"/>
        <v>-0.13409119394795901</v>
      </c>
      <c r="K4896">
        <f t="shared" si="383"/>
        <v>2.6055205234374688</v>
      </c>
      <c r="L4896">
        <f t="shared" si="384"/>
        <v>5.9994327167571591</v>
      </c>
    </row>
    <row r="4897" spans="1:12" x14ac:dyDescent="0.2">
      <c r="A4897" t="s">
        <v>47</v>
      </c>
      <c r="B4897" t="str">
        <f>VLOOKUP(A4897,[1]Sheet1!$A:$B,2,0)</f>
        <v>CCCC[n+]1ccccc1</v>
      </c>
      <c r="C4897" t="s">
        <v>10</v>
      </c>
      <c r="D4897" t="str">
        <f>VLOOKUP(C4897,[1]Sheet1!$A:$B,2,0)</f>
        <v>F[B-](F)(F)F</v>
      </c>
      <c r="E4897" t="str">
        <f t="shared" si="380"/>
        <v>CCCC[n+]1ccccc1.F[B-](F)(F)F</v>
      </c>
      <c r="F4897">
        <v>337.44</v>
      </c>
      <c r="G4897">
        <v>101.325</v>
      </c>
      <c r="H4897">
        <v>403.17</v>
      </c>
      <c r="I4897">
        <f t="shared" si="381"/>
        <v>0.5118145834564557</v>
      </c>
      <c r="J4897">
        <f t="shared" si="382"/>
        <v>-0.13409119394795901</v>
      </c>
      <c r="K4897">
        <f t="shared" si="383"/>
        <v>2.6054882086577447</v>
      </c>
      <c r="L4897">
        <f t="shared" si="384"/>
        <v>5.9993583092270821</v>
      </c>
    </row>
    <row r="4898" spans="1:12" x14ac:dyDescent="0.2">
      <c r="A4898" t="s">
        <v>60</v>
      </c>
      <c r="B4898" t="str">
        <f>VLOOKUP(A4898,[1]Sheet1!$A:$B,2,0)</f>
        <v>CCCC[n+]1ccc(cc1)C</v>
      </c>
      <c r="C4898" t="s">
        <v>10</v>
      </c>
      <c r="D4898" t="str">
        <f>VLOOKUP(C4898,[1]Sheet1!$A:$B,2,0)</f>
        <v>F[B-](F)(F)F</v>
      </c>
      <c r="E4898" t="str">
        <f t="shared" si="380"/>
        <v>CCCC[n+]1ccc(cc1)C.F[B-](F)(F)F</v>
      </c>
      <c r="F4898">
        <v>278.14999999999998</v>
      </c>
      <c r="G4898">
        <v>101.325</v>
      </c>
      <c r="H4898">
        <v>403.1</v>
      </c>
      <c r="I4898">
        <f t="shared" si="381"/>
        <v>2.4369672684048851E-2</v>
      </c>
      <c r="J4898">
        <f t="shared" si="382"/>
        <v>-0.13409119394795901</v>
      </c>
      <c r="K4898">
        <f t="shared" si="383"/>
        <v>2.605412798153051</v>
      </c>
      <c r="L4898">
        <f t="shared" si="384"/>
        <v>5.9991846701231202</v>
      </c>
    </row>
    <row r="4899" spans="1:12" x14ac:dyDescent="0.2">
      <c r="A4899" t="s">
        <v>63</v>
      </c>
      <c r="B4899" t="str">
        <f>VLOOKUP(A4899,[1]Sheet1!$A:$B,2,0)</f>
        <v>CC[NH+]1C=CN(C1)C</v>
      </c>
      <c r="C4899" t="s">
        <v>66</v>
      </c>
      <c r="D4899" t="str">
        <f>VLOOKUP(C4899,[1]Sheet1!$A:$B,2,0)</f>
        <v>C(#N)[C-](C#N)C#N</v>
      </c>
      <c r="E4899" t="str">
        <f t="shared" si="380"/>
        <v>CC[NH+]1C=CN(C1)C.C(#N)[C-](C#N)C#N</v>
      </c>
      <c r="F4899">
        <v>372.2</v>
      </c>
      <c r="G4899">
        <v>101.325</v>
      </c>
      <c r="H4899">
        <v>403.1</v>
      </c>
      <c r="I4899">
        <f t="shared" si="381"/>
        <v>0.79758933633972184</v>
      </c>
      <c r="J4899">
        <f t="shared" si="382"/>
        <v>-0.13409119394795901</v>
      </c>
      <c r="K4899">
        <f t="shared" si="383"/>
        <v>2.605412798153051</v>
      </c>
      <c r="L4899">
        <f t="shared" si="384"/>
        <v>5.9991846701231202</v>
      </c>
    </row>
    <row r="4900" spans="1:12" x14ac:dyDescent="0.2">
      <c r="A4900" t="s">
        <v>76</v>
      </c>
      <c r="B4900" t="str">
        <f>VLOOKUP(A4900,[1]Sheet1!$A:$B,2,0)</f>
        <v>CCCC[n+]1ccn(c1C)C</v>
      </c>
      <c r="C4900" t="s">
        <v>10</v>
      </c>
      <c r="D4900" t="str">
        <f>VLOOKUP(C4900,[1]Sheet1!$A:$B,2,0)</f>
        <v>F[B-](F)(F)F</v>
      </c>
      <c r="E4900" t="str">
        <f t="shared" si="380"/>
        <v>CCCC[n+]1ccn(c1C)C.F[B-](F)(F)F</v>
      </c>
      <c r="F4900">
        <v>328.2</v>
      </c>
      <c r="G4900">
        <v>101.325</v>
      </c>
      <c r="H4900">
        <v>403</v>
      </c>
      <c r="I4900">
        <f t="shared" si="381"/>
        <v>0.43584914281660003</v>
      </c>
      <c r="J4900">
        <f t="shared" si="382"/>
        <v>-0.13409119394795901</v>
      </c>
      <c r="K4900">
        <f t="shared" si="383"/>
        <v>2.6053050461411096</v>
      </c>
      <c r="L4900">
        <f t="shared" si="384"/>
        <v>5.9989365619466826</v>
      </c>
    </row>
    <row r="4901" spans="1:12" x14ac:dyDescent="0.2">
      <c r="A4901" t="s">
        <v>15</v>
      </c>
      <c r="B4901" t="str">
        <f>VLOOKUP(A4901,[1]Sheet1!$A:$B,2,0)</f>
        <v>C(CCCCCCCCC)[NH2+]CCCCCCCCCC</v>
      </c>
      <c r="C4901" t="s">
        <v>16</v>
      </c>
      <c r="D4901" t="str">
        <f>VLOOKUP(C4901,[1]Sheet1!$A:$B,2,0)</f>
        <v>[Cl-]</v>
      </c>
      <c r="E4901" t="str">
        <f t="shared" si="380"/>
        <v>C(CCCCCCCCC)[NH2+]CCCCCCCCCC.[Cl-]</v>
      </c>
      <c r="F4901">
        <v>204.56</v>
      </c>
      <c r="G4901">
        <v>101.325</v>
      </c>
      <c r="H4901">
        <v>402.8</v>
      </c>
      <c r="I4901">
        <f t="shared" si="381"/>
        <v>-0.58064080098337223</v>
      </c>
      <c r="J4901">
        <f t="shared" si="382"/>
        <v>-0.13409119394795901</v>
      </c>
      <c r="K4901">
        <f t="shared" si="383"/>
        <v>2.6050894618815805</v>
      </c>
      <c r="L4901">
        <f t="shared" si="384"/>
        <v>5.9984401608444076</v>
      </c>
    </row>
    <row r="4902" spans="1:12" x14ac:dyDescent="0.2">
      <c r="A4902" t="s">
        <v>47</v>
      </c>
      <c r="B4902" t="str">
        <f>VLOOKUP(A4902,[1]Sheet1!$A:$B,2,0)</f>
        <v>CCCC[n+]1ccccc1</v>
      </c>
      <c r="C4902" t="s">
        <v>10</v>
      </c>
      <c r="D4902" t="str">
        <f>VLOOKUP(C4902,[1]Sheet1!$A:$B,2,0)</f>
        <v>F[B-](F)(F)F</v>
      </c>
      <c r="E4902" t="str">
        <f t="shared" si="380"/>
        <v>CCCC[n+]1ccccc1.F[B-](F)(F)F</v>
      </c>
      <c r="F4902">
        <v>340.22</v>
      </c>
      <c r="G4902">
        <v>101.325</v>
      </c>
      <c r="H4902">
        <v>402.56</v>
      </c>
      <c r="I4902">
        <f t="shared" si="381"/>
        <v>0.53466998659268949</v>
      </c>
      <c r="J4902">
        <f t="shared" si="382"/>
        <v>-0.13409119394795901</v>
      </c>
      <c r="K4902">
        <f t="shared" si="383"/>
        <v>2.6048306194291562</v>
      </c>
      <c r="L4902">
        <f t="shared" si="384"/>
        <v>5.9978441540720207</v>
      </c>
    </row>
    <row r="4903" spans="1:12" x14ac:dyDescent="0.2">
      <c r="A4903" t="s">
        <v>49</v>
      </c>
      <c r="B4903" t="str">
        <f>VLOOKUP(A4903,[1]Sheet1!$A:$B,2,0)</f>
        <v>C(CCCC)[N+]1=CC=CC=C1</v>
      </c>
      <c r="C4903" t="s">
        <v>3</v>
      </c>
      <c r="D4903" t="str">
        <f>VLOOKUP(C4903,[1]Sheet1!$A:$B,2,0)</f>
        <v>F[P-](F)(F)(F)(F)F</v>
      </c>
      <c r="E4903" t="str">
        <f t="shared" si="380"/>
        <v>C(CCCC)[N+]1=CC=CC=C1.F[P-](F)(F)(F)(F)F</v>
      </c>
      <c r="F4903">
        <v>387.387</v>
      </c>
      <c r="G4903">
        <v>100</v>
      </c>
      <c r="H4903">
        <v>402.5</v>
      </c>
      <c r="I4903">
        <f t="shared" si="381"/>
        <v>0.92244725268144123</v>
      </c>
      <c r="J4903">
        <f t="shared" si="382"/>
        <v>-0.13439084403497614</v>
      </c>
      <c r="K4903">
        <f t="shared" si="383"/>
        <v>2.6047658847038875</v>
      </c>
      <c r="L4903">
        <f t="shared" si="384"/>
        <v>5.9976950968586182</v>
      </c>
    </row>
    <row r="4904" spans="1:12" x14ac:dyDescent="0.2">
      <c r="A4904" t="s">
        <v>9</v>
      </c>
      <c r="B4904" t="str">
        <f>VLOOKUP(A4904,[1]Sheet1!$A:$B,2,0)</f>
        <v>CCCCCCCC[n+]1ccn(c1)C</v>
      </c>
      <c r="C4904" t="s">
        <v>10</v>
      </c>
      <c r="D4904" t="str">
        <f>VLOOKUP(C4904,[1]Sheet1!$A:$B,2,0)</f>
        <v>F[B-](F)(F)F</v>
      </c>
      <c r="E4904" t="str">
        <f t="shared" si="380"/>
        <v>CCCCCCCC[n+]1ccn(c1)C.F[B-](F)(F)F</v>
      </c>
      <c r="F4904">
        <v>232.29</v>
      </c>
      <c r="G4904">
        <v>101.325</v>
      </c>
      <c r="H4904">
        <v>402.4</v>
      </c>
      <c r="I4904">
        <f t="shared" si="381"/>
        <v>-0.35266226538345935</v>
      </c>
      <c r="J4904">
        <f t="shared" si="382"/>
        <v>-0.13409119394795901</v>
      </c>
      <c r="K4904">
        <f t="shared" si="383"/>
        <v>2.6046579720478711</v>
      </c>
      <c r="L4904">
        <f t="shared" si="384"/>
        <v>5.9974466187855295</v>
      </c>
    </row>
    <row r="4905" spans="1:12" x14ac:dyDescent="0.2">
      <c r="A4905" t="s">
        <v>47</v>
      </c>
      <c r="B4905" t="str">
        <f>VLOOKUP(A4905,[1]Sheet1!$A:$B,2,0)</f>
        <v>CCCC[n+]1ccccc1</v>
      </c>
      <c r="C4905" t="s">
        <v>10</v>
      </c>
      <c r="D4905" t="str">
        <f>VLOOKUP(C4905,[1]Sheet1!$A:$B,2,0)</f>
        <v>F[B-](F)(F)F</v>
      </c>
      <c r="E4905" t="str">
        <f t="shared" si="380"/>
        <v>CCCC[n+]1ccccc1.F[B-](F)(F)F</v>
      </c>
      <c r="F4905">
        <v>343.07</v>
      </c>
      <c r="G4905">
        <v>101.325</v>
      </c>
      <c r="H4905">
        <v>402.39</v>
      </c>
      <c r="I4905">
        <f t="shared" si="381"/>
        <v>0.55810088549134595</v>
      </c>
      <c r="J4905">
        <f t="shared" si="382"/>
        <v>-0.13409119394795901</v>
      </c>
      <c r="K4905">
        <f t="shared" si="383"/>
        <v>2.6046471793073565</v>
      </c>
      <c r="L4905">
        <f t="shared" si="384"/>
        <v>5.9974217675821082</v>
      </c>
    </row>
    <row r="4906" spans="1:12" x14ac:dyDescent="0.2">
      <c r="A4906" t="s">
        <v>7</v>
      </c>
      <c r="B4906" t="str">
        <f>VLOOKUP(A4906,[1]Sheet1!$A:$B,2,0)</f>
        <v>CCCCCCCCCCCCCC[n+]1ccn(c1)C</v>
      </c>
      <c r="C4906" t="s">
        <v>8</v>
      </c>
      <c r="D4906" t="str">
        <f>VLOOKUP(C4906,[1]Sheet1!$A:$B,2,0)</f>
        <v>FC(S(=O)(=O)[N-]S(=O)(=O)C(F)(F)F)(F)F</v>
      </c>
      <c r="E4906" t="str">
        <f t="shared" si="380"/>
        <v>CCCCCCCCCCCCCC[n+]1ccn(c1)C.FC(S(=O)(=O)[N-]S(=O)(=O)C(F)(F)F)(F)F</v>
      </c>
      <c r="F4906">
        <v>142.37</v>
      </c>
      <c r="G4906">
        <v>101.325</v>
      </c>
      <c r="H4906">
        <v>402.3</v>
      </c>
      <c r="I4906">
        <f t="shared" si="381"/>
        <v>-1.0919276790561665</v>
      </c>
      <c r="J4906">
        <f t="shared" si="382"/>
        <v>-0.13409119394795901</v>
      </c>
      <c r="K4906">
        <f t="shared" si="383"/>
        <v>2.6045500325712614</v>
      </c>
      <c r="L4906">
        <f t="shared" si="384"/>
        <v>5.9971980789557424</v>
      </c>
    </row>
    <row r="4907" spans="1:12" x14ac:dyDescent="0.2">
      <c r="A4907" t="s">
        <v>2</v>
      </c>
      <c r="B4907" t="str">
        <f>VLOOKUP(A4907,[1]Sheet1!$A:$B,2,0)</f>
        <v>CCCC[n+]1ccn(c1)C</v>
      </c>
      <c r="C4907" t="s">
        <v>34</v>
      </c>
      <c r="D4907" t="str">
        <f>VLOOKUP(C4907,[1]Sheet1!$A:$B,2,0)</f>
        <v>C(#N)[N-]C#N</v>
      </c>
      <c r="E4907" t="str">
        <f t="shared" si="380"/>
        <v>CCCC[n+]1ccn(c1)C.C(#N)[N-]C#N</v>
      </c>
      <c r="F4907">
        <v>365.07</v>
      </c>
      <c r="G4907">
        <v>101.325</v>
      </c>
      <c r="H4907">
        <v>402.2</v>
      </c>
      <c r="I4907">
        <f t="shared" si="381"/>
        <v>0.73897098225290692</v>
      </c>
      <c r="J4907">
        <f t="shared" si="382"/>
        <v>-0.13409119394795901</v>
      </c>
      <c r="K4907">
        <f t="shared" si="383"/>
        <v>2.6044420662607233</v>
      </c>
      <c r="L4907">
        <f t="shared" si="384"/>
        <v>5.9969494773385517</v>
      </c>
    </row>
    <row r="4908" spans="1:12" x14ac:dyDescent="0.2">
      <c r="A4908" t="s">
        <v>7</v>
      </c>
      <c r="B4908" t="str">
        <f>VLOOKUP(A4908,[1]Sheet1!$A:$B,2,0)</f>
        <v>CCCCCCCCCCCCCC[n+]1ccn(c1)C</v>
      </c>
      <c r="C4908" t="s">
        <v>8</v>
      </c>
      <c r="D4908" t="str">
        <f>VLOOKUP(C4908,[1]Sheet1!$A:$B,2,0)</f>
        <v>FC(S(=O)(=O)[N-]S(=O)(=O)C(F)(F)F)(F)F</v>
      </c>
      <c r="E4908" t="str">
        <f t="shared" si="380"/>
        <v>CCCCCCCCCCCCCC[n+]1ccn(c1)C.FC(S(=O)(=O)[N-]S(=O)(=O)C(F)(F)F)(F)F</v>
      </c>
      <c r="F4908">
        <v>142.22</v>
      </c>
      <c r="G4908">
        <v>101.325</v>
      </c>
      <c r="H4908">
        <v>402.1</v>
      </c>
      <c r="I4908">
        <f t="shared" si="381"/>
        <v>-1.0931608842613589</v>
      </c>
      <c r="J4908">
        <f t="shared" si="382"/>
        <v>-0.13409119394795901</v>
      </c>
      <c r="K4908">
        <f t="shared" si="383"/>
        <v>2.604334073102911</v>
      </c>
      <c r="L4908">
        <f t="shared" si="384"/>
        <v>5.9967008139032281</v>
      </c>
    </row>
    <row r="4909" spans="1:12" x14ac:dyDescent="0.2">
      <c r="A4909" t="s">
        <v>9</v>
      </c>
      <c r="B4909" t="str">
        <f>VLOOKUP(A4909,[1]Sheet1!$A:$B,2,0)</f>
        <v>CCCCCCCC[n+]1ccn(c1)C</v>
      </c>
      <c r="C4909" t="s">
        <v>10</v>
      </c>
      <c r="D4909" t="str">
        <f>VLOOKUP(C4909,[1]Sheet1!$A:$B,2,0)</f>
        <v>F[B-](F)(F)F</v>
      </c>
      <c r="E4909" t="str">
        <f t="shared" si="380"/>
        <v>CCCCCCCC[n+]1ccn(c1)C.F[B-](F)(F)F</v>
      </c>
      <c r="F4909">
        <v>232.49</v>
      </c>
      <c r="G4909">
        <v>101.325</v>
      </c>
      <c r="H4909">
        <v>402.1</v>
      </c>
      <c r="I4909">
        <f t="shared" si="381"/>
        <v>-0.35101799177653592</v>
      </c>
      <c r="J4909">
        <f t="shared" si="382"/>
        <v>-0.13409119394795901</v>
      </c>
      <c r="K4909">
        <f t="shared" si="383"/>
        <v>2.604334073102911</v>
      </c>
      <c r="L4909">
        <f t="shared" si="384"/>
        <v>5.9967008139032281</v>
      </c>
    </row>
    <row r="4910" spans="1:12" x14ac:dyDescent="0.2">
      <c r="A4910" t="s">
        <v>11</v>
      </c>
      <c r="B4910" t="str">
        <f>VLOOKUP(A4910,[1]Sheet1!$A:$B,2,0)</f>
        <v>CCCCCC[n+]1cccc2c1cccc2</v>
      </c>
      <c r="C4910" t="s">
        <v>8</v>
      </c>
      <c r="D4910" t="str">
        <f>VLOOKUP(C4910,[1]Sheet1!$A:$B,2,0)</f>
        <v>FC(S(=O)(=O)[N-]S(=O)(=O)C(F)(F)F)(F)F</v>
      </c>
      <c r="E4910" t="str">
        <f t="shared" si="380"/>
        <v>CCCCCC[n+]1cccc2c1cccc2.FC(S(=O)(=O)[N-]S(=O)(=O)C(F)(F)F)(F)F</v>
      </c>
      <c r="F4910">
        <v>273.52</v>
      </c>
      <c r="G4910">
        <v>101.325</v>
      </c>
      <c r="H4910">
        <v>402</v>
      </c>
      <c r="I4910">
        <f t="shared" si="381"/>
        <v>-1.3695261316225067E-2</v>
      </c>
      <c r="J4910">
        <f t="shared" si="382"/>
        <v>-0.13409119394795901</v>
      </c>
      <c r="K4910">
        <f t="shared" si="383"/>
        <v>2.6042260530844699</v>
      </c>
      <c r="L4910">
        <f t="shared" si="384"/>
        <v>5.9964520886190211</v>
      </c>
    </row>
    <row r="4911" spans="1:12" x14ac:dyDescent="0.2">
      <c r="A4911" t="s">
        <v>52</v>
      </c>
      <c r="B4911" t="str">
        <f>VLOOKUP(A4911,[1]Sheet1!$A:$B,2,0)</f>
        <v>CCCCCC[N+](CCO)(C)C</v>
      </c>
      <c r="C4911" t="s">
        <v>5</v>
      </c>
      <c r="D4911" t="str">
        <f>VLOOKUP(C4911,[1]Sheet1!$A:$B,2,0)</f>
        <v>[Br-]</v>
      </c>
      <c r="E4911" t="str">
        <f t="shared" si="380"/>
        <v>CCCCCC[N+](CCO)(C)C.[Br-]</v>
      </c>
      <c r="F4911">
        <v>312.55</v>
      </c>
      <c r="G4911">
        <v>101.325</v>
      </c>
      <c r="H4911">
        <v>402</v>
      </c>
      <c r="I4911">
        <f t="shared" si="381"/>
        <v>0.30718473307485344</v>
      </c>
      <c r="J4911">
        <f t="shared" si="382"/>
        <v>-0.13409119394795901</v>
      </c>
      <c r="K4911">
        <f t="shared" si="383"/>
        <v>2.6042260530844699</v>
      </c>
      <c r="L4911">
        <f t="shared" si="384"/>
        <v>5.9964520886190211</v>
      </c>
    </row>
    <row r="4912" spans="1:12" x14ac:dyDescent="0.2">
      <c r="A4912" t="s">
        <v>62</v>
      </c>
      <c r="B4912" t="str">
        <f>VLOOKUP(A4912,[1]Sheet1!$A:$B,2,0)</f>
        <v>C(CCC)[N+]1=C(C=CC=C1)C</v>
      </c>
      <c r="C4912" t="s">
        <v>10</v>
      </c>
      <c r="D4912" t="str">
        <f>VLOOKUP(C4912,[1]Sheet1!$A:$B,2,0)</f>
        <v>F[B-](F)(F)F</v>
      </c>
      <c r="E4912" t="str">
        <f t="shared" si="380"/>
        <v>C(CCC)[N+]1=C(C=CC=C1)C.F[B-](F)(F)F</v>
      </c>
      <c r="F4912">
        <v>338.15</v>
      </c>
      <c r="G4912">
        <v>101.325</v>
      </c>
      <c r="H4912">
        <v>402</v>
      </c>
      <c r="I4912">
        <f t="shared" si="381"/>
        <v>0.5176517547610332</v>
      </c>
      <c r="J4912">
        <f t="shared" si="382"/>
        <v>-0.13409119394795901</v>
      </c>
      <c r="K4912">
        <f t="shared" si="383"/>
        <v>2.6042260530844699</v>
      </c>
      <c r="L4912">
        <f t="shared" si="384"/>
        <v>5.9964520886190211</v>
      </c>
    </row>
    <row r="4913" spans="1:12" x14ac:dyDescent="0.2">
      <c r="A4913" t="s">
        <v>42</v>
      </c>
      <c r="B4913" t="str">
        <f>VLOOKUP(A4913,[1]Sheet1!$A:$B,2,0)</f>
        <v>C(C)[N+]1=CC(=CC=C1)C</v>
      </c>
      <c r="C4913" t="s">
        <v>14</v>
      </c>
      <c r="D4913" t="str">
        <f>VLOOKUP(C4913,[1]Sheet1!$A:$B,2,0)</f>
        <v>C(C)OS(=O)(=O)[O-]</v>
      </c>
      <c r="E4913" t="str">
        <f t="shared" si="380"/>
        <v>C(C)[N+]1=CC(=CC=C1)C.C(C)OS(=O)(=O)[O-]</v>
      </c>
      <c r="F4913">
        <v>323</v>
      </c>
      <c r="G4913">
        <v>101.325</v>
      </c>
      <c r="H4913">
        <v>402</v>
      </c>
      <c r="I4913">
        <f t="shared" si="381"/>
        <v>0.3930980290365948</v>
      </c>
      <c r="J4913">
        <f t="shared" si="382"/>
        <v>-0.13409119394795901</v>
      </c>
      <c r="K4913">
        <f t="shared" si="383"/>
        <v>2.6042260530844699</v>
      </c>
      <c r="L4913">
        <f t="shared" si="384"/>
        <v>5.9964520886190211</v>
      </c>
    </row>
    <row r="4914" spans="1:12" x14ac:dyDescent="0.2">
      <c r="A4914" t="s">
        <v>12</v>
      </c>
      <c r="B4914" t="str">
        <f>VLOOKUP(A4914,[1]Sheet1!$A:$B,2,0)</f>
        <v>C(CCCCCCCCCCCCCCC)N1C[NH+](C=C1)C</v>
      </c>
      <c r="C4914" t="s">
        <v>8</v>
      </c>
      <c r="D4914" t="str">
        <f>VLOOKUP(C4914,[1]Sheet1!$A:$B,2,0)</f>
        <v>FC(S(=O)(=O)[N-]S(=O)(=O)C(F)(F)F)(F)F</v>
      </c>
      <c r="E4914" t="str">
        <f t="shared" si="380"/>
        <v>C(CCCCCCCCCCCCCCC)N1C[NH+](C=C1)C.FC(S(=O)(=O)[N-]S(=O)(=O)C(F)(F)F)(F)F</v>
      </c>
      <c r="F4914">
        <v>130.16999999999999</v>
      </c>
      <c r="G4914">
        <v>101.325</v>
      </c>
      <c r="H4914">
        <v>401.7</v>
      </c>
      <c r="I4914">
        <f t="shared" si="381"/>
        <v>-1.1922283690784867</v>
      </c>
      <c r="J4914">
        <f t="shared" si="382"/>
        <v>-0.13409119394795901</v>
      </c>
      <c r="K4914">
        <f t="shared" si="383"/>
        <v>2.6039018317316716</v>
      </c>
      <c r="L4914">
        <f t="shared" si="384"/>
        <v>5.9957055413652363</v>
      </c>
    </row>
    <row r="4915" spans="1:12" x14ac:dyDescent="0.2">
      <c r="A4915" t="s">
        <v>2</v>
      </c>
      <c r="B4915" t="str">
        <f>VLOOKUP(A4915,[1]Sheet1!$A:$B,2,0)</f>
        <v>CCCC[n+]1ccn(c1)C</v>
      </c>
      <c r="C4915" t="s">
        <v>34</v>
      </c>
      <c r="D4915" t="str">
        <f>VLOOKUP(C4915,[1]Sheet1!$A:$B,2,0)</f>
        <v>C(#N)[N-]C#N</v>
      </c>
      <c r="E4915" t="str">
        <f t="shared" si="380"/>
        <v>CCCC[n+]1ccn(c1)C.C(#N)[N-]C#N</v>
      </c>
      <c r="F4915">
        <v>363</v>
      </c>
      <c r="G4915">
        <v>101.325</v>
      </c>
      <c r="H4915">
        <v>401.4</v>
      </c>
      <c r="I4915">
        <f t="shared" si="381"/>
        <v>0.72195275042125095</v>
      </c>
      <c r="J4915">
        <f t="shared" si="382"/>
        <v>-0.13409119394795901</v>
      </c>
      <c r="K4915">
        <f t="shared" si="383"/>
        <v>2.6035773681514667</v>
      </c>
      <c r="L4915">
        <f t="shared" si="384"/>
        <v>5.9949584363622375</v>
      </c>
    </row>
    <row r="4916" spans="1:12" x14ac:dyDescent="0.2">
      <c r="A4916" t="s">
        <v>47</v>
      </c>
      <c r="B4916" t="str">
        <f>VLOOKUP(A4916,[1]Sheet1!$A:$B,2,0)</f>
        <v>CCCC[n+]1ccccc1</v>
      </c>
      <c r="C4916" t="s">
        <v>10</v>
      </c>
      <c r="D4916" t="str">
        <f>VLOOKUP(C4916,[1]Sheet1!$A:$B,2,0)</f>
        <v>F[B-](F)(F)F</v>
      </c>
      <c r="E4916" t="str">
        <f t="shared" si="380"/>
        <v>CCCC[n+]1ccccc1.F[B-](F)(F)F</v>
      </c>
      <c r="F4916">
        <v>332.06</v>
      </c>
      <c r="G4916">
        <v>101.325</v>
      </c>
      <c r="H4916">
        <v>401.31</v>
      </c>
      <c r="I4916">
        <f t="shared" si="381"/>
        <v>0.46758362343021947</v>
      </c>
      <c r="J4916">
        <f t="shared" si="382"/>
        <v>-0.13409119394795901</v>
      </c>
      <c r="K4916">
        <f t="shared" si="383"/>
        <v>2.603479981788932</v>
      </c>
      <c r="L4916">
        <f t="shared" si="384"/>
        <v>5.9947341959756049</v>
      </c>
    </row>
    <row r="4917" spans="1:12" x14ac:dyDescent="0.2">
      <c r="A4917" t="s">
        <v>47</v>
      </c>
      <c r="B4917" t="str">
        <f>VLOOKUP(A4917,[1]Sheet1!$A:$B,2,0)</f>
        <v>CCCC[n+]1ccccc1</v>
      </c>
      <c r="C4917" t="s">
        <v>10</v>
      </c>
      <c r="D4917" t="str">
        <f>VLOOKUP(C4917,[1]Sheet1!$A:$B,2,0)</f>
        <v>F[B-](F)(F)F</v>
      </c>
      <c r="E4917" t="str">
        <f t="shared" si="380"/>
        <v>CCCC[n+]1ccccc1.F[B-](F)(F)F</v>
      </c>
      <c r="F4917">
        <v>334.74</v>
      </c>
      <c r="G4917">
        <v>101.325</v>
      </c>
      <c r="H4917">
        <v>401.1</v>
      </c>
      <c r="I4917">
        <f t="shared" si="381"/>
        <v>0.4896168897629915</v>
      </c>
      <c r="J4917">
        <f t="shared" si="382"/>
        <v>-0.13409119394795901</v>
      </c>
      <c r="K4917">
        <f t="shared" si="383"/>
        <v>2.6032526619816467</v>
      </c>
      <c r="L4917">
        <f t="shared" si="384"/>
        <v>5.9942107727760074</v>
      </c>
    </row>
    <row r="4918" spans="1:12" x14ac:dyDescent="0.2">
      <c r="A4918" t="s">
        <v>11</v>
      </c>
      <c r="B4918" t="str">
        <f>VLOOKUP(A4918,[1]Sheet1!$A:$B,2,0)</f>
        <v>CCCCCC[n+]1cccc2c1cccc2</v>
      </c>
      <c r="C4918" t="s">
        <v>8</v>
      </c>
      <c r="D4918" t="str">
        <f>VLOOKUP(C4918,[1]Sheet1!$A:$B,2,0)</f>
        <v>FC(S(=O)(=O)[N-]S(=O)(=O)C(F)(F)F)(F)F</v>
      </c>
      <c r="E4918" t="str">
        <f t="shared" si="380"/>
        <v>CCCCCC[n+]1cccc2c1cccc2.FC(S(=O)(=O)[N-]S(=O)(=O)C(F)(F)F)(F)F</v>
      </c>
      <c r="F4918">
        <v>272.92</v>
      </c>
      <c r="G4918">
        <v>101.325</v>
      </c>
      <c r="H4918">
        <v>401</v>
      </c>
      <c r="I4918">
        <f t="shared" si="381"/>
        <v>-1.8628082136994628E-2</v>
      </c>
      <c r="J4918">
        <f t="shared" si="382"/>
        <v>-0.13409119394795901</v>
      </c>
      <c r="K4918">
        <f t="shared" si="383"/>
        <v>2.6031443726201822</v>
      </c>
      <c r="L4918">
        <f t="shared" si="384"/>
        <v>5.9939614273065693</v>
      </c>
    </row>
    <row r="4919" spans="1:12" x14ac:dyDescent="0.2">
      <c r="A4919" t="s">
        <v>15</v>
      </c>
      <c r="B4919" t="str">
        <f>VLOOKUP(A4919,[1]Sheet1!$A:$B,2,0)</f>
        <v>C(CCCCCCCCC)[NH2+]CCCCCCCCCC</v>
      </c>
      <c r="C4919" t="s">
        <v>16</v>
      </c>
      <c r="D4919" t="str">
        <f>VLOOKUP(C4919,[1]Sheet1!$A:$B,2,0)</f>
        <v>[Cl-]</v>
      </c>
      <c r="E4919" t="str">
        <f t="shared" si="380"/>
        <v>C(CCCCCCCCC)[NH2+]CCCCCCCCCC.[Cl-]</v>
      </c>
      <c r="F4919">
        <v>199.39</v>
      </c>
      <c r="G4919">
        <v>101.325</v>
      </c>
      <c r="H4919">
        <v>401</v>
      </c>
      <c r="I4919">
        <f t="shared" si="381"/>
        <v>-0.62314527372233919</v>
      </c>
      <c r="J4919">
        <f t="shared" si="382"/>
        <v>-0.13409119394795901</v>
      </c>
      <c r="K4919">
        <f t="shared" si="383"/>
        <v>2.6031443726201822</v>
      </c>
      <c r="L4919">
        <f t="shared" si="384"/>
        <v>5.9939614273065693</v>
      </c>
    </row>
    <row r="4920" spans="1:12" x14ac:dyDescent="0.2">
      <c r="A4920" t="s">
        <v>62</v>
      </c>
      <c r="B4920" t="str">
        <f>VLOOKUP(A4920,[1]Sheet1!$A:$B,2,0)</f>
        <v>C(CCC)[N+]1=C(C=CC=C1)C</v>
      </c>
      <c r="C4920" t="s">
        <v>10</v>
      </c>
      <c r="D4920" t="str">
        <f>VLOOKUP(C4920,[1]Sheet1!$A:$B,2,0)</f>
        <v>F[B-](F)(F)F</v>
      </c>
      <c r="E4920" t="str">
        <f t="shared" si="380"/>
        <v>C(CCC)[N+]1=C(C=CC=C1)C.F[B-](F)(F)F</v>
      </c>
      <c r="F4920">
        <v>335.65</v>
      </c>
      <c r="G4920">
        <v>101.325</v>
      </c>
      <c r="H4920">
        <v>401</v>
      </c>
      <c r="I4920">
        <f t="shared" si="381"/>
        <v>0.49709833467449216</v>
      </c>
      <c r="J4920">
        <f t="shared" si="382"/>
        <v>-0.13409119394795901</v>
      </c>
      <c r="K4920">
        <f t="shared" si="383"/>
        <v>2.6031443726201822</v>
      </c>
      <c r="L4920">
        <f t="shared" si="384"/>
        <v>5.9939614273065693</v>
      </c>
    </row>
    <row r="4921" spans="1:12" x14ac:dyDescent="0.2">
      <c r="A4921" t="s">
        <v>76</v>
      </c>
      <c r="B4921" t="str">
        <f>VLOOKUP(A4921,[1]Sheet1!$A:$B,2,0)</f>
        <v>CCCC[n+]1ccn(c1C)C</v>
      </c>
      <c r="C4921" t="s">
        <v>10</v>
      </c>
      <c r="D4921" t="str">
        <f>VLOOKUP(C4921,[1]Sheet1!$A:$B,2,0)</f>
        <v>F[B-](F)(F)F</v>
      </c>
      <c r="E4921" t="str">
        <f t="shared" si="380"/>
        <v>CCCC[n+]1ccn(c1C)C.F[B-](F)(F)F</v>
      </c>
      <c r="F4921">
        <v>323.2</v>
      </c>
      <c r="G4921">
        <v>101.325</v>
      </c>
      <c r="H4921">
        <v>401</v>
      </c>
      <c r="I4921">
        <f t="shared" si="381"/>
        <v>0.39474230264351801</v>
      </c>
      <c r="J4921">
        <f t="shared" si="382"/>
        <v>-0.13409119394795901</v>
      </c>
      <c r="K4921">
        <f t="shared" si="383"/>
        <v>2.6031443726201822</v>
      </c>
      <c r="L4921">
        <f t="shared" si="384"/>
        <v>5.9939614273065693</v>
      </c>
    </row>
    <row r="4922" spans="1:12" x14ac:dyDescent="0.2">
      <c r="A4922" t="s">
        <v>18</v>
      </c>
      <c r="B4922" t="str">
        <f>VLOOKUP(A4922,[1]Sheet1!$A:$B,2,0)</f>
        <v>CCCCCCCCCC[n+]1ccn(c1)C</v>
      </c>
      <c r="C4922" t="s">
        <v>8</v>
      </c>
      <c r="D4922" t="str">
        <f>VLOOKUP(C4922,[1]Sheet1!$A:$B,2,0)</f>
        <v>FC(S(=O)(=O)[N-]S(=O)(=O)C(F)(F)F)(F)F</v>
      </c>
      <c r="E4922" t="str">
        <f t="shared" si="380"/>
        <v>CCCCCCCCCC[n+]1ccn(c1)C.FC(S(=O)(=O)[N-]S(=O)(=O)C(F)(F)F)(F)F</v>
      </c>
      <c r="F4922">
        <v>169.11</v>
      </c>
      <c r="G4922">
        <v>101.325</v>
      </c>
      <c r="H4922">
        <v>400.7</v>
      </c>
      <c r="I4922">
        <f t="shared" si="381"/>
        <v>-0.87208829781052366</v>
      </c>
      <c r="J4922">
        <f t="shared" si="382"/>
        <v>-0.13409119394795901</v>
      </c>
      <c r="K4922">
        <f t="shared" si="383"/>
        <v>2.6028193424326997</v>
      </c>
      <c r="L4922">
        <f t="shared" si="384"/>
        <v>5.9932130176420992</v>
      </c>
    </row>
    <row r="4923" spans="1:12" x14ac:dyDescent="0.2">
      <c r="A4923" t="s">
        <v>2</v>
      </c>
      <c r="B4923" t="str">
        <f>VLOOKUP(A4923,[1]Sheet1!$A:$B,2,0)</f>
        <v>CCCC[n+]1ccn(c1)C</v>
      </c>
      <c r="C4923" t="s">
        <v>34</v>
      </c>
      <c r="D4923" t="str">
        <f>VLOOKUP(C4923,[1]Sheet1!$A:$B,2,0)</f>
        <v>C(#N)[N-]C#N</v>
      </c>
      <c r="E4923" t="str">
        <f t="shared" si="380"/>
        <v>CCCC[n+]1ccn(c1)C.C(#N)[N-]C#N</v>
      </c>
      <c r="F4923">
        <v>360.93</v>
      </c>
      <c r="G4923">
        <v>101.325</v>
      </c>
      <c r="H4923">
        <v>400.6</v>
      </c>
      <c r="I4923">
        <f t="shared" si="381"/>
        <v>0.7049345185895951</v>
      </c>
      <c r="J4923">
        <f t="shared" si="382"/>
        <v>-0.13409119394795901</v>
      </c>
      <c r="K4923">
        <f t="shared" si="383"/>
        <v>2.6027109449575576</v>
      </c>
      <c r="L4923">
        <f t="shared" si="384"/>
        <v>5.9929634232317177</v>
      </c>
    </row>
    <row r="4924" spans="1:12" x14ac:dyDescent="0.2">
      <c r="A4924" t="s">
        <v>49</v>
      </c>
      <c r="B4924" t="str">
        <f>VLOOKUP(A4924,[1]Sheet1!$A:$B,2,0)</f>
        <v>C(CCCC)[N+]1=CC=CC=C1</v>
      </c>
      <c r="C4924" t="s">
        <v>3</v>
      </c>
      <c r="D4924" t="str">
        <f>VLOOKUP(C4924,[1]Sheet1!$A:$B,2,0)</f>
        <v>F[P-](F)(F)(F)(F)F</v>
      </c>
      <c r="E4924" t="str">
        <f t="shared" si="380"/>
        <v>C(CCCC)[N+]1=CC=CC=C1.F[P-](F)(F)(F)(F)F</v>
      </c>
      <c r="F4924">
        <v>385.31299999999999</v>
      </c>
      <c r="G4924">
        <v>100</v>
      </c>
      <c r="H4924">
        <v>400.5</v>
      </c>
      <c r="I4924">
        <f t="shared" si="381"/>
        <v>0.90539613537764674</v>
      </c>
      <c r="J4924">
        <f t="shared" si="382"/>
        <v>-0.13439084403497614</v>
      </c>
      <c r="K4924">
        <f t="shared" si="383"/>
        <v>2.6026025204202563</v>
      </c>
      <c r="L4924">
        <f t="shared" si="384"/>
        <v>5.9927137665084143</v>
      </c>
    </row>
    <row r="4925" spans="1:12" x14ac:dyDescent="0.2">
      <c r="A4925" t="s">
        <v>2</v>
      </c>
      <c r="B4925" t="str">
        <f>VLOOKUP(A4925,[1]Sheet1!$A:$B,2,0)</f>
        <v>CCCC[n+]1ccn(c1)C</v>
      </c>
      <c r="C4925" t="s">
        <v>37</v>
      </c>
      <c r="D4925" t="str">
        <f>VLOOKUP(C4925,[1]Sheet1!$A:$B,2,0)</f>
        <v>COS(=O)(=O)[O-]</v>
      </c>
      <c r="E4925" t="str">
        <f t="shared" si="380"/>
        <v>CCCC[n+]1ccn(c1)C.COS(=O)(=O)[O-]</v>
      </c>
      <c r="F4925">
        <v>358.2</v>
      </c>
      <c r="G4925">
        <v>101.325</v>
      </c>
      <c r="H4925">
        <v>400.5</v>
      </c>
      <c r="I4925">
        <f t="shared" si="381"/>
        <v>0.68249018385509219</v>
      </c>
      <c r="J4925">
        <f t="shared" si="382"/>
        <v>-0.13409119394795901</v>
      </c>
      <c r="K4925">
        <f t="shared" si="383"/>
        <v>2.6026025204202563</v>
      </c>
      <c r="L4925">
        <f t="shared" si="384"/>
        <v>5.9927137665084143</v>
      </c>
    </row>
    <row r="4926" spans="1:12" x14ac:dyDescent="0.2">
      <c r="A4926" t="s">
        <v>23</v>
      </c>
      <c r="B4926" t="str">
        <f>VLOOKUP(A4926,[1]Sheet1!$A:$B,2,0)</f>
        <v>CC1=NC(=NC(=C1)C)[NH2+]C1=CC=CC=C1</v>
      </c>
      <c r="C4926" t="s">
        <v>24</v>
      </c>
      <c r="D4926" t="str">
        <f>VLOOKUP(C4926,[1]Sheet1!$A:$B,2,0)</f>
        <v>C(CCCCCCCCCCC)(=O)[O-]</v>
      </c>
      <c r="E4926" t="str">
        <f t="shared" si="380"/>
        <v>CC1=NC(=NC(=C1)C)[NH2+]C1=CC=CC=C1.C(CCCCCCCCCCC)(=O)[O-]</v>
      </c>
      <c r="F4926">
        <v>194.00899999999999</v>
      </c>
      <c r="G4926">
        <v>101.325</v>
      </c>
      <c r="H4926">
        <v>400.4</v>
      </c>
      <c r="I4926">
        <f t="shared" si="381"/>
        <v>-0.66738445511661004</v>
      </c>
      <c r="J4926">
        <f t="shared" si="382"/>
        <v>-0.13409119394795901</v>
      </c>
      <c r="K4926">
        <f t="shared" si="383"/>
        <v>2.6024940688072808</v>
      </c>
      <c r="L4926">
        <f t="shared" si="384"/>
        <v>5.9924640474410653</v>
      </c>
    </row>
    <row r="4927" spans="1:12" x14ac:dyDescent="0.2">
      <c r="A4927" t="s">
        <v>11</v>
      </c>
      <c r="B4927" t="str">
        <f>VLOOKUP(A4927,[1]Sheet1!$A:$B,2,0)</f>
        <v>CCCCCC[n+]1cccc2c1cccc2</v>
      </c>
      <c r="C4927" t="s">
        <v>8</v>
      </c>
      <c r="D4927" t="str">
        <f>VLOOKUP(C4927,[1]Sheet1!$A:$B,2,0)</f>
        <v>FC(S(=O)(=O)[N-]S(=O)(=O)C(F)(F)F)(F)F</v>
      </c>
      <c r="E4927" t="str">
        <f t="shared" si="380"/>
        <v>CCCCCC[n+]1cccc2c1cccc2.FC(S(=O)(=O)[N-]S(=O)(=O)C(F)(F)F)(F)F</v>
      </c>
      <c r="F4927">
        <v>272.32</v>
      </c>
      <c r="G4927">
        <v>101.325</v>
      </c>
      <c r="H4927">
        <v>400</v>
      </c>
      <c r="I4927">
        <f t="shared" si="381"/>
        <v>-2.3560902957764661E-2</v>
      </c>
      <c r="J4927">
        <f t="shared" si="382"/>
        <v>-0.13409119394795901</v>
      </c>
      <c r="K4927">
        <f t="shared" si="383"/>
        <v>2.6020599913279625</v>
      </c>
      <c r="L4927">
        <f t="shared" si="384"/>
        <v>5.9914645471079817</v>
      </c>
    </row>
    <row r="4928" spans="1:12" x14ac:dyDescent="0.2">
      <c r="A4928" t="s">
        <v>13</v>
      </c>
      <c r="B4928" t="str">
        <f>VLOOKUP(A4928,[1]Sheet1!$A:$B,2,0)</f>
        <v>CC[n+]1ccn(c1)C</v>
      </c>
      <c r="C4928" t="s">
        <v>14</v>
      </c>
      <c r="D4928" t="str">
        <f>VLOOKUP(C4928,[1]Sheet1!$A:$B,2,0)</f>
        <v>C(C)OS(=O)(=O)[O-]</v>
      </c>
      <c r="E4928" t="str">
        <f t="shared" si="380"/>
        <v>CC[n+]1ccn(c1)C.C(C)OS(=O)(=O)[O-]</v>
      </c>
      <c r="F4928">
        <v>388.01</v>
      </c>
      <c r="G4928">
        <v>101.325</v>
      </c>
      <c r="H4928">
        <v>400</v>
      </c>
      <c r="I4928">
        <f t="shared" si="381"/>
        <v>0.92756916496700725</v>
      </c>
      <c r="J4928">
        <f t="shared" si="382"/>
        <v>-0.13409119394795901</v>
      </c>
      <c r="K4928">
        <f t="shared" si="383"/>
        <v>2.6020599913279625</v>
      </c>
      <c r="L4928">
        <f t="shared" si="384"/>
        <v>5.9914645471079817</v>
      </c>
    </row>
    <row r="4929" spans="1:12" x14ac:dyDescent="0.2">
      <c r="A4929" t="s">
        <v>13</v>
      </c>
      <c r="B4929" t="str">
        <f>VLOOKUP(A4929,[1]Sheet1!$A:$B,2,0)</f>
        <v>CC[n+]1ccn(c1)C</v>
      </c>
      <c r="C4929" t="s">
        <v>14</v>
      </c>
      <c r="D4929" t="str">
        <f>VLOOKUP(C4929,[1]Sheet1!$A:$B,2,0)</f>
        <v>C(C)OS(=O)(=O)[O-]</v>
      </c>
      <c r="E4929" t="str">
        <f t="shared" si="380"/>
        <v>CC[n+]1ccn(c1)C.C(C)OS(=O)(=O)[O-]</v>
      </c>
      <c r="F4929">
        <v>388.98</v>
      </c>
      <c r="G4929">
        <v>101.325</v>
      </c>
      <c r="H4929">
        <v>400</v>
      </c>
      <c r="I4929">
        <f t="shared" si="381"/>
        <v>0.93554389196058541</v>
      </c>
      <c r="J4929">
        <f t="shared" si="382"/>
        <v>-0.13409119394795901</v>
      </c>
      <c r="K4929">
        <f t="shared" si="383"/>
        <v>2.6020599913279625</v>
      </c>
      <c r="L4929">
        <f t="shared" si="384"/>
        <v>5.9914645471079817</v>
      </c>
    </row>
    <row r="4930" spans="1:12" x14ac:dyDescent="0.2">
      <c r="A4930" t="s">
        <v>13</v>
      </c>
      <c r="B4930" t="str">
        <f>VLOOKUP(A4930,[1]Sheet1!$A:$B,2,0)</f>
        <v>CC[n+]1ccn(c1)C</v>
      </c>
      <c r="C4930" t="s">
        <v>14</v>
      </c>
      <c r="D4930" t="str">
        <f>VLOOKUP(C4930,[1]Sheet1!$A:$B,2,0)</f>
        <v>C(C)OS(=O)(=O)[O-]</v>
      </c>
      <c r="E4930" t="str">
        <f t="shared" ref="E4930:E4993" si="385">B4930&amp;"."&amp;D4930</f>
        <v>CC[n+]1ccn(c1)C.C(C)OS(=O)(=O)[O-]</v>
      </c>
      <c r="F4930">
        <v>389.95</v>
      </c>
      <c r="G4930">
        <v>101.325</v>
      </c>
      <c r="H4930">
        <v>400</v>
      </c>
      <c r="I4930">
        <f t="shared" ref="I4930:I4993" si="386">STANDARDIZE(F4930,AVERAGE(F:F),STDEVP(F:F))</f>
        <v>0.943518618954163</v>
      </c>
      <c r="J4930">
        <f t="shared" ref="J4930:J4993" si="387">STANDARDIZE(G4930,AVERAGE(G:G),STDEVP(G:G))</f>
        <v>-0.13409119394795901</v>
      </c>
      <c r="K4930">
        <f t="shared" si="383"/>
        <v>2.6020599913279625</v>
      </c>
      <c r="L4930">
        <f t="shared" si="384"/>
        <v>5.9914645471079817</v>
      </c>
    </row>
    <row r="4931" spans="1:12" x14ac:dyDescent="0.2">
      <c r="A4931" t="s">
        <v>48</v>
      </c>
      <c r="B4931" t="str">
        <f>VLOOKUP(A4931,[1]Sheet1!$A:$B,2,0)</f>
        <v>Cn1cc[n+](c1)Cc1ccccc1</v>
      </c>
      <c r="C4931" t="s">
        <v>3</v>
      </c>
      <c r="D4931" t="str">
        <f>VLOOKUP(C4931,[1]Sheet1!$A:$B,2,0)</f>
        <v>F[P-](F)(F)(F)(F)F</v>
      </c>
      <c r="E4931" t="str">
        <f t="shared" si="385"/>
        <v>Cn1cc[n+](c1)Cc1ccccc1.F[P-](F)(F)(F)(F)F</v>
      </c>
      <c r="F4931">
        <v>344.88</v>
      </c>
      <c r="G4931">
        <v>101.325</v>
      </c>
      <c r="H4931">
        <v>400</v>
      </c>
      <c r="I4931">
        <f t="shared" si="386"/>
        <v>0.57298156163400171</v>
      </c>
      <c r="J4931">
        <f t="shared" si="387"/>
        <v>-0.13409119394795901</v>
      </c>
      <c r="K4931">
        <f t="shared" ref="K4931:K4994" si="388">LOG(H4931)</f>
        <v>2.6020599913279625</v>
      </c>
      <c r="L4931">
        <f t="shared" ref="L4931:L4994" si="389">LN(H4931)</f>
        <v>5.9914645471079817</v>
      </c>
    </row>
    <row r="4932" spans="1:12" x14ac:dyDescent="0.2">
      <c r="A4932" t="s">
        <v>48</v>
      </c>
      <c r="B4932" t="str">
        <f>VLOOKUP(A4932,[1]Sheet1!$A:$B,2,0)</f>
        <v>Cn1cc[n+](c1)Cc1ccccc1</v>
      </c>
      <c r="C4932" t="s">
        <v>3</v>
      </c>
      <c r="D4932" t="str">
        <f>VLOOKUP(C4932,[1]Sheet1!$A:$B,2,0)</f>
        <v>F[P-](F)(F)(F)(F)F</v>
      </c>
      <c r="E4932" t="str">
        <f t="shared" si="385"/>
        <v>Cn1cc[n+](c1)Cc1ccccc1.F[P-](F)(F)(F)(F)F</v>
      </c>
      <c r="F4932">
        <v>344.88</v>
      </c>
      <c r="G4932">
        <v>101.325</v>
      </c>
      <c r="H4932">
        <v>400</v>
      </c>
      <c r="I4932">
        <f t="shared" si="386"/>
        <v>0.57298156163400171</v>
      </c>
      <c r="J4932">
        <f t="shared" si="387"/>
        <v>-0.13409119394795901</v>
      </c>
      <c r="K4932">
        <f t="shared" si="388"/>
        <v>2.6020599913279625</v>
      </c>
      <c r="L4932">
        <f t="shared" si="389"/>
        <v>5.9914645471079817</v>
      </c>
    </row>
    <row r="4933" spans="1:12" x14ac:dyDescent="0.2">
      <c r="A4933" t="s">
        <v>13</v>
      </c>
      <c r="B4933" t="str">
        <f>VLOOKUP(A4933,[1]Sheet1!$A:$B,2,0)</f>
        <v>CC[n+]1ccn(c1)C</v>
      </c>
      <c r="C4933" t="s">
        <v>65</v>
      </c>
      <c r="D4933" t="str">
        <f>VLOOKUP(C4933,[1]Sheet1!$A:$B,2,0)</f>
        <v>[S-]C#N</v>
      </c>
      <c r="E4933" t="str">
        <f t="shared" si="385"/>
        <v>CC[n+]1ccn(c1)C.[S-]C#N</v>
      </c>
      <c r="F4933">
        <v>368.2</v>
      </c>
      <c r="G4933">
        <v>101.325</v>
      </c>
      <c r="H4933">
        <v>399.8</v>
      </c>
      <c r="I4933">
        <f t="shared" si="386"/>
        <v>0.76470386420125624</v>
      </c>
      <c r="J4933">
        <f t="shared" si="387"/>
        <v>-0.13409119394795901</v>
      </c>
      <c r="K4933">
        <f t="shared" si="388"/>
        <v>2.6018427897820979</v>
      </c>
      <c r="L4933">
        <f t="shared" si="389"/>
        <v>5.9909644220663001</v>
      </c>
    </row>
    <row r="4934" spans="1:12" x14ac:dyDescent="0.2">
      <c r="A4934" t="s">
        <v>47</v>
      </c>
      <c r="B4934" t="str">
        <f>VLOOKUP(A4934,[1]Sheet1!$A:$B,2,0)</f>
        <v>CCCC[n+]1ccccc1</v>
      </c>
      <c r="C4934" t="s">
        <v>10</v>
      </c>
      <c r="D4934" t="str">
        <f>VLOOKUP(C4934,[1]Sheet1!$A:$B,2,0)</f>
        <v>F[B-](F)(F)F</v>
      </c>
      <c r="E4934" t="str">
        <f t="shared" si="385"/>
        <v>CCCC[n+]1ccccc1.F[B-](F)(F)F</v>
      </c>
      <c r="F4934">
        <v>329.4</v>
      </c>
      <c r="G4934">
        <v>101.325</v>
      </c>
      <c r="H4934">
        <v>399.75</v>
      </c>
      <c r="I4934">
        <f t="shared" si="386"/>
        <v>0.44571478445813961</v>
      </c>
      <c r="J4934">
        <f t="shared" si="387"/>
        <v>-0.13409119394795901</v>
      </c>
      <c r="K4934">
        <f t="shared" si="388"/>
        <v>2.6017884724182725</v>
      </c>
      <c r="L4934">
        <f t="shared" si="389"/>
        <v>5.9908393517140635</v>
      </c>
    </row>
    <row r="4935" spans="1:12" x14ac:dyDescent="0.2">
      <c r="A4935" t="s">
        <v>49</v>
      </c>
      <c r="B4935" t="str">
        <f>VLOOKUP(A4935,[1]Sheet1!$A:$B,2,0)</f>
        <v>C(CCCC)[N+]1=CC=CC=C1</v>
      </c>
      <c r="C4935" t="s">
        <v>3</v>
      </c>
      <c r="D4935" t="str">
        <f>VLOOKUP(C4935,[1]Sheet1!$A:$B,2,0)</f>
        <v>F[P-](F)(F)(F)(F)F</v>
      </c>
      <c r="E4935" t="str">
        <f t="shared" si="385"/>
        <v>C(CCCC)[N+]1=CC=CC=C1.F[P-](F)(F)(F)(F)F</v>
      </c>
      <c r="F4935">
        <v>383.23500000000001</v>
      </c>
      <c r="G4935">
        <v>100</v>
      </c>
      <c r="H4935">
        <v>399.7</v>
      </c>
      <c r="I4935">
        <f t="shared" si="386"/>
        <v>0.88831213260171404</v>
      </c>
      <c r="J4935">
        <f t="shared" si="387"/>
        <v>-0.13439084403497614</v>
      </c>
      <c r="K4935">
        <f t="shared" si="388"/>
        <v>2.6017341482601051</v>
      </c>
      <c r="L4935">
        <f t="shared" si="389"/>
        <v>5.9907142657172781</v>
      </c>
    </row>
    <row r="4936" spans="1:12" x14ac:dyDescent="0.2">
      <c r="A4936" t="s">
        <v>2</v>
      </c>
      <c r="B4936" t="str">
        <f>VLOOKUP(A4936,[1]Sheet1!$A:$B,2,0)</f>
        <v>CCCC[n+]1ccn(c1)C</v>
      </c>
      <c r="C4936" t="s">
        <v>34</v>
      </c>
      <c r="D4936" t="str">
        <f>VLOOKUP(C4936,[1]Sheet1!$A:$B,2,0)</f>
        <v>C(#N)[N-]C#N</v>
      </c>
      <c r="E4936" t="str">
        <f t="shared" si="385"/>
        <v>CCCC[n+]1ccn(c1)C.C(#N)[N-]C#N</v>
      </c>
      <c r="F4936">
        <v>358.86</v>
      </c>
      <c r="G4936">
        <v>101.325</v>
      </c>
      <c r="H4936">
        <v>399.6</v>
      </c>
      <c r="I4936">
        <f t="shared" si="386"/>
        <v>0.68791628675793925</v>
      </c>
      <c r="J4936">
        <f t="shared" si="387"/>
        <v>-0.13409119394795901</v>
      </c>
      <c r="K4936">
        <f t="shared" si="388"/>
        <v>2.6016254795539449</v>
      </c>
      <c r="L4936">
        <f t="shared" si="389"/>
        <v>5.9904640467743988</v>
      </c>
    </row>
    <row r="4937" spans="1:12" x14ac:dyDescent="0.2">
      <c r="A4937" t="s">
        <v>15</v>
      </c>
      <c r="B4937" t="str">
        <f>VLOOKUP(A4937,[1]Sheet1!$A:$B,2,0)</f>
        <v>C(CCCCCCCCC)[NH2+]CCCCCCCCCC</v>
      </c>
      <c r="C4937" t="s">
        <v>16</v>
      </c>
      <c r="D4937" t="str">
        <f>VLOOKUP(C4937,[1]Sheet1!$A:$B,2,0)</f>
        <v>[Cl-]</v>
      </c>
      <c r="E4937" t="str">
        <f t="shared" si="385"/>
        <v>C(CCCCCCCCC)[NH2+]CCCCCCCCCC.[Cl-]</v>
      </c>
      <c r="F4937">
        <v>200.55</v>
      </c>
      <c r="G4937">
        <v>101.325</v>
      </c>
      <c r="H4937">
        <v>399.3</v>
      </c>
      <c r="I4937">
        <f t="shared" si="386"/>
        <v>-0.61360848680218394</v>
      </c>
      <c r="J4937">
        <f t="shared" si="387"/>
        <v>-0.13409119394795901</v>
      </c>
      <c r="K4937">
        <f t="shared" si="388"/>
        <v>2.6012993101943374</v>
      </c>
      <c r="L4937">
        <f t="shared" si="389"/>
        <v>5.9897130140691761</v>
      </c>
    </row>
    <row r="4938" spans="1:12" x14ac:dyDescent="0.2">
      <c r="A4938" t="s">
        <v>63</v>
      </c>
      <c r="B4938" t="str">
        <f>VLOOKUP(A4938,[1]Sheet1!$A:$B,2,0)</f>
        <v>CC[NH+]1C=CN(C1)C</v>
      </c>
      <c r="C4938" t="s">
        <v>66</v>
      </c>
      <c r="D4938" t="str">
        <f>VLOOKUP(C4938,[1]Sheet1!$A:$B,2,0)</f>
        <v>C(#N)[C-](C#N)C#N</v>
      </c>
      <c r="E4938" t="str">
        <f t="shared" si="385"/>
        <v>CC[NH+]1C=CN(C1)C.C(#N)[C-](C#N)C#N</v>
      </c>
      <c r="F4938">
        <v>368.2</v>
      </c>
      <c r="G4938">
        <v>101.325</v>
      </c>
      <c r="H4938">
        <v>399.2</v>
      </c>
      <c r="I4938">
        <f t="shared" si="386"/>
        <v>0.76470386420125624</v>
      </c>
      <c r="J4938">
        <f t="shared" si="387"/>
        <v>-0.13409119394795901</v>
      </c>
      <c r="K4938">
        <f t="shared" si="388"/>
        <v>2.6011905326153335</v>
      </c>
      <c r="L4938">
        <f t="shared" si="389"/>
        <v>5.9894625444373091</v>
      </c>
    </row>
    <row r="4939" spans="1:12" x14ac:dyDescent="0.2">
      <c r="A4939" t="s">
        <v>52</v>
      </c>
      <c r="B4939" t="str">
        <f>VLOOKUP(A4939,[1]Sheet1!$A:$B,2,0)</f>
        <v>CCCCCC[N+](CCO)(C)C</v>
      </c>
      <c r="C4939" t="s">
        <v>5</v>
      </c>
      <c r="D4939" t="str">
        <f>VLOOKUP(C4939,[1]Sheet1!$A:$B,2,0)</f>
        <v>[Br-]</v>
      </c>
      <c r="E4939" t="str">
        <f t="shared" si="385"/>
        <v>CCCCCC[N+](CCO)(C)C.[Br-]</v>
      </c>
      <c r="F4939">
        <v>310.11</v>
      </c>
      <c r="G4939">
        <v>101.325</v>
      </c>
      <c r="H4939">
        <v>399.1</v>
      </c>
      <c r="I4939">
        <f t="shared" si="386"/>
        <v>0.28712459507038945</v>
      </c>
      <c r="J4939">
        <f t="shared" si="387"/>
        <v>-0.13409119394795901</v>
      </c>
      <c r="K4939">
        <f t="shared" si="388"/>
        <v>2.6010817277840235</v>
      </c>
      <c r="L4939">
        <f t="shared" si="389"/>
        <v>5.9892120120546881</v>
      </c>
    </row>
    <row r="4940" spans="1:12" x14ac:dyDescent="0.2">
      <c r="A4940" t="s">
        <v>11</v>
      </c>
      <c r="B4940" t="str">
        <f>VLOOKUP(A4940,[1]Sheet1!$A:$B,2,0)</f>
        <v>CCCCCC[n+]1cccc2c1cccc2</v>
      </c>
      <c r="C4940" t="s">
        <v>8</v>
      </c>
      <c r="D4940" t="str">
        <f>VLOOKUP(C4940,[1]Sheet1!$A:$B,2,0)</f>
        <v>FC(S(=O)(=O)[N-]S(=O)(=O)C(F)(F)F)(F)F</v>
      </c>
      <c r="E4940" t="str">
        <f t="shared" si="385"/>
        <v>CCCCCC[n+]1cccc2c1cccc2.FC(S(=O)(=O)[N-]S(=O)(=O)C(F)(F)F)(F)F</v>
      </c>
      <c r="F4940">
        <v>271.72000000000003</v>
      </c>
      <c r="G4940">
        <v>101.325</v>
      </c>
      <c r="H4940">
        <v>399</v>
      </c>
      <c r="I4940">
        <f t="shared" si="386"/>
        <v>-2.8493723778534222E-2</v>
      </c>
      <c r="J4940">
        <f t="shared" si="387"/>
        <v>-0.13409119394795901</v>
      </c>
      <c r="K4940">
        <f t="shared" si="388"/>
        <v>2.6009728956867484</v>
      </c>
      <c r="L4940">
        <f t="shared" si="389"/>
        <v>5.9889614168898637</v>
      </c>
    </row>
    <row r="4941" spans="1:12" x14ac:dyDescent="0.2">
      <c r="A4941" t="s">
        <v>13</v>
      </c>
      <c r="B4941" t="str">
        <f>VLOOKUP(A4941,[1]Sheet1!$A:$B,2,0)</f>
        <v>CC[n+]1ccn(c1)C</v>
      </c>
      <c r="C4941" t="s">
        <v>14</v>
      </c>
      <c r="D4941" t="str">
        <f>VLOOKUP(C4941,[1]Sheet1!$A:$B,2,0)</f>
        <v>C(C)OS(=O)(=O)[O-]</v>
      </c>
      <c r="E4941" t="str">
        <f t="shared" si="385"/>
        <v>CC[n+]1ccn(c1)C.C(C)OS(=O)(=O)[O-]</v>
      </c>
      <c r="F4941">
        <v>386.14</v>
      </c>
      <c r="G4941">
        <v>101.325</v>
      </c>
      <c r="H4941">
        <v>399</v>
      </c>
      <c r="I4941">
        <f t="shared" si="386"/>
        <v>0.9121952067422745</v>
      </c>
      <c r="J4941">
        <f t="shared" si="387"/>
        <v>-0.13409119394795901</v>
      </c>
      <c r="K4941">
        <f t="shared" si="388"/>
        <v>2.6009728956867484</v>
      </c>
      <c r="L4941">
        <f t="shared" si="389"/>
        <v>5.9889614168898637</v>
      </c>
    </row>
    <row r="4942" spans="1:12" x14ac:dyDescent="0.2">
      <c r="A4942" t="s">
        <v>13</v>
      </c>
      <c r="B4942" t="str">
        <f>VLOOKUP(A4942,[1]Sheet1!$A:$B,2,0)</f>
        <v>CC[n+]1ccn(c1)C</v>
      </c>
      <c r="C4942" t="s">
        <v>14</v>
      </c>
      <c r="D4942" t="str">
        <f>VLOOKUP(C4942,[1]Sheet1!$A:$B,2,0)</f>
        <v>C(C)OS(=O)(=O)[O-]</v>
      </c>
      <c r="E4942" t="str">
        <f t="shared" si="385"/>
        <v>CC[n+]1ccn(c1)C.C(C)OS(=O)(=O)[O-]</v>
      </c>
      <c r="F4942">
        <v>387.09</v>
      </c>
      <c r="G4942">
        <v>101.325</v>
      </c>
      <c r="H4942">
        <v>399</v>
      </c>
      <c r="I4942">
        <f t="shared" si="386"/>
        <v>0.92000550637515999</v>
      </c>
      <c r="J4942">
        <f t="shared" si="387"/>
        <v>-0.13409119394795901</v>
      </c>
      <c r="K4942">
        <f t="shared" si="388"/>
        <v>2.6009728956867484</v>
      </c>
      <c r="L4942">
        <f t="shared" si="389"/>
        <v>5.9889614168898637</v>
      </c>
    </row>
    <row r="4943" spans="1:12" x14ac:dyDescent="0.2">
      <c r="A4943" t="s">
        <v>49</v>
      </c>
      <c r="B4943" t="str">
        <f>VLOOKUP(A4943,[1]Sheet1!$A:$B,2,0)</f>
        <v>C(CCCC)[N+]1=CC=CC=C1</v>
      </c>
      <c r="C4943" t="s">
        <v>3</v>
      </c>
      <c r="D4943" t="str">
        <f>VLOOKUP(C4943,[1]Sheet1!$A:$B,2,0)</f>
        <v>F[P-](F)(F)(F)(F)F</v>
      </c>
      <c r="E4943" t="str">
        <f t="shared" si="385"/>
        <v>C(CCCC)[N+]1=CC=CC=C1.F[P-](F)(F)(F)(F)F</v>
      </c>
      <c r="F4943">
        <v>381.15300000000002</v>
      </c>
      <c r="G4943">
        <v>100</v>
      </c>
      <c r="H4943">
        <v>399</v>
      </c>
      <c r="I4943">
        <f t="shared" si="386"/>
        <v>0.87119524435364282</v>
      </c>
      <c r="J4943">
        <f t="shared" si="387"/>
        <v>-0.13439084403497614</v>
      </c>
      <c r="K4943">
        <f t="shared" si="388"/>
        <v>2.6009728956867484</v>
      </c>
      <c r="L4943">
        <f t="shared" si="389"/>
        <v>5.9889614168898637</v>
      </c>
    </row>
    <row r="4944" spans="1:12" x14ac:dyDescent="0.2">
      <c r="A4944" t="s">
        <v>62</v>
      </c>
      <c r="B4944" t="str">
        <f>VLOOKUP(A4944,[1]Sheet1!$A:$B,2,0)</f>
        <v>C(CCC)[N+]1=C(C=CC=C1)C</v>
      </c>
      <c r="C4944" t="s">
        <v>10</v>
      </c>
      <c r="D4944" t="str">
        <f>VLOOKUP(C4944,[1]Sheet1!$A:$B,2,0)</f>
        <v>F[B-](F)(F)F</v>
      </c>
      <c r="E4944" t="str">
        <f t="shared" si="385"/>
        <v>C(CCC)[N+]1=C(C=CC=C1)C.F[B-](F)(F)F</v>
      </c>
      <c r="F4944">
        <v>333.15</v>
      </c>
      <c r="G4944">
        <v>101.325</v>
      </c>
      <c r="H4944">
        <v>399</v>
      </c>
      <c r="I4944">
        <f t="shared" si="386"/>
        <v>0.47654491458795112</v>
      </c>
      <c r="J4944">
        <f t="shared" si="387"/>
        <v>-0.13409119394795901</v>
      </c>
      <c r="K4944">
        <f t="shared" si="388"/>
        <v>2.6009728956867484</v>
      </c>
      <c r="L4944">
        <f t="shared" si="389"/>
        <v>5.9889614168898637</v>
      </c>
    </row>
    <row r="4945" spans="1:12" x14ac:dyDescent="0.2">
      <c r="A4945" t="s">
        <v>76</v>
      </c>
      <c r="B4945" t="str">
        <f>VLOOKUP(A4945,[1]Sheet1!$A:$B,2,0)</f>
        <v>CCCC[n+]1ccn(c1C)C</v>
      </c>
      <c r="C4945" t="s">
        <v>10</v>
      </c>
      <c r="D4945" t="str">
        <f>VLOOKUP(C4945,[1]Sheet1!$A:$B,2,0)</f>
        <v>F[B-](F)(F)F</v>
      </c>
      <c r="E4945" t="str">
        <f t="shared" si="385"/>
        <v>CCCC[n+]1ccn(c1C)C.F[B-](F)(F)F</v>
      </c>
      <c r="F4945">
        <v>318.2</v>
      </c>
      <c r="G4945">
        <v>101.325</v>
      </c>
      <c r="H4945">
        <v>399</v>
      </c>
      <c r="I4945">
        <f t="shared" si="386"/>
        <v>0.35363546247043598</v>
      </c>
      <c r="J4945">
        <f t="shared" si="387"/>
        <v>-0.13409119394795901</v>
      </c>
      <c r="K4945">
        <f t="shared" si="388"/>
        <v>2.6009728956867484</v>
      </c>
      <c r="L4945">
        <f t="shared" si="389"/>
        <v>5.9889614168898637</v>
      </c>
    </row>
    <row r="4946" spans="1:12" x14ac:dyDescent="0.2">
      <c r="A4946" t="s">
        <v>125</v>
      </c>
      <c r="B4946" t="str">
        <f>VLOOKUP(A4946,[1]Sheet1!$A:$B,2,0)</f>
        <v>CC[n+]1ccccc1CC</v>
      </c>
      <c r="C4946" t="s">
        <v>14</v>
      </c>
      <c r="D4946" t="str">
        <f>VLOOKUP(C4946,[1]Sheet1!$A:$B,2,0)</f>
        <v>C(C)OS(=O)(=O)[O-]</v>
      </c>
      <c r="E4946" t="str">
        <f t="shared" si="385"/>
        <v>CC[n+]1ccccc1CC.C(C)OS(=O)(=O)[O-]</v>
      </c>
      <c r="F4946">
        <v>288.14999999999998</v>
      </c>
      <c r="G4946">
        <v>101.325</v>
      </c>
      <c r="H4946">
        <v>399</v>
      </c>
      <c r="I4946">
        <f t="shared" si="386"/>
        <v>0.10658335303021291</v>
      </c>
      <c r="J4946">
        <f t="shared" si="387"/>
        <v>-0.13409119394795901</v>
      </c>
      <c r="K4946">
        <f t="shared" si="388"/>
        <v>2.6009728956867484</v>
      </c>
      <c r="L4946">
        <f t="shared" si="389"/>
        <v>5.9889614168898637</v>
      </c>
    </row>
    <row r="4947" spans="1:12" x14ac:dyDescent="0.2">
      <c r="A4947" t="s">
        <v>2</v>
      </c>
      <c r="B4947" t="str">
        <f>VLOOKUP(A4947,[1]Sheet1!$A:$B,2,0)</f>
        <v>CCCC[n+]1ccn(c1)C</v>
      </c>
      <c r="C4947" t="s">
        <v>34</v>
      </c>
      <c r="D4947" t="str">
        <f>VLOOKUP(C4947,[1]Sheet1!$A:$B,2,0)</f>
        <v>C(#N)[N-]C#N</v>
      </c>
      <c r="E4947" t="str">
        <f t="shared" si="385"/>
        <v>CCCC[n+]1ccn(c1)C.C(#N)[N-]C#N</v>
      </c>
      <c r="F4947">
        <v>356.79</v>
      </c>
      <c r="G4947">
        <v>101.325</v>
      </c>
      <c r="H4947">
        <v>398.9</v>
      </c>
      <c r="I4947">
        <f t="shared" si="386"/>
        <v>0.67089805492628329</v>
      </c>
      <c r="J4947">
        <f t="shared" si="387"/>
        <v>-0.13409119394795901</v>
      </c>
      <c r="K4947">
        <f t="shared" si="388"/>
        <v>2.6008640363098396</v>
      </c>
      <c r="L4947">
        <f t="shared" si="389"/>
        <v>5.9887107589113606</v>
      </c>
    </row>
    <row r="4948" spans="1:12" x14ac:dyDescent="0.2">
      <c r="A4948" t="s">
        <v>29</v>
      </c>
      <c r="B4948" t="str">
        <f>VLOOKUP(A4948,[1]Sheet1!$A:$B,2,0)</f>
        <v>CCCCCCCC[NH2+]CCCCCCCC</v>
      </c>
      <c r="C4948" t="s">
        <v>16</v>
      </c>
      <c r="D4948" t="str">
        <f>VLOOKUP(C4948,[1]Sheet1!$A:$B,2,0)</f>
        <v>[Cl-]</v>
      </c>
      <c r="E4948" t="str">
        <f t="shared" si="385"/>
        <v>CCCCCCCC[NH2+]CCCCCCCC.[Cl-]</v>
      </c>
      <c r="F4948">
        <v>244.74</v>
      </c>
      <c r="G4948">
        <v>101.325</v>
      </c>
      <c r="H4948">
        <v>398.3</v>
      </c>
      <c r="I4948">
        <f t="shared" si="386"/>
        <v>-0.25030623335248497</v>
      </c>
      <c r="J4948">
        <f t="shared" si="387"/>
        <v>-0.13409119394795901</v>
      </c>
      <c r="K4948">
        <f t="shared" si="388"/>
        <v>2.6002103064093278</v>
      </c>
      <c r="L4948">
        <f t="shared" si="389"/>
        <v>5.9872054901875984</v>
      </c>
    </row>
    <row r="4949" spans="1:12" x14ac:dyDescent="0.2">
      <c r="A4949" t="s">
        <v>47</v>
      </c>
      <c r="B4949" t="str">
        <f>VLOOKUP(A4949,[1]Sheet1!$A:$B,2,0)</f>
        <v>CCCC[n+]1ccccc1</v>
      </c>
      <c r="C4949" t="s">
        <v>10</v>
      </c>
      <c r="D4949" t="str">
        <f>VLOOKUP(C4949,[1]Sheet1!$A:$B,2,0)</f>
        <v>F[B-](F)(F)F</v>
      </c>
      <c r="E4949" t="str">
        <f t="shared" si="385"/>
        <v>CCCC[n+]1ccccc1.F[B-](F)(F)F</v>
      </c>
      <c r="F4949">
        <v>326.76</v>
      </c>
      <c r="G4949">
        <v>101.325</v>
      </c>
      <c r="H4949">
        <v>398.17</v>
      </c>
      <c r="I4949">
        <f t="shared" si="386"/>
        <v>0.42401037284675241</v>
      </c>
      <c r="J4949">
        <f t="shared" si="387"/>
        <v>-0.13409119394795901</v>
      </c>
      <c r="K4949">
        <f t="shared" si="388"/>
        <v>2.6000685351357111</v>
      </c>
      <c r="L4949">
        <f t="shared" si="389"/>
        <v>5.9868790497663538</v>
      </c>
    </row>
    <row r="4950" spans="1:12" x14ac:dyDescent="0.2">
      <c r="A4950" t="s">
        <v>2</v>
      </c>
      <c r="B4950" t="str">
        <f>VLOOKUP(A4950,[1]Sheet1!$A:$B,2,0)</f>
        <v>CCCC[n+]1ccn(c1)C</v>
      </c>
      <c r="C4950" t="s">
        <v>6</v>
      </c>
      <c r="D4950" t="str">
        <f>VLOOKUP(C4950,[1]Sheet1!$A:$B,2,0)</f>
        <v>[I-]</v>
      </c>
      <c r="E4950" t="str">
        <f t="shared" si="385"/>
        <v>CCCC[n+]1ccn(c1)C.[I-]</v>
      </c>
      <c r="F4950">
        <v>283.45999999999998</v>
      </c>
      <c r="G4950">
        <v>101.325</v>
      </c>
      <c r="H4950">
        <v>398.1</v>
      </c>
      <c r="I4950">
        <f t="shared" si="386"/>
        <v>6.8025136947861983E-2</v>
      </c>
      <c r="J4950">
        <f t="shared" si="387"/>
        <v>-0.13409119394795901</v>
      </c>
      <c r="K4950">
        <f t="shared" si="388"/>
        <v>2.599992177584098</v>
      </c>
      <c r="L4950">
        <f t="shared" si="389"/>
        <v>5.9867032300062712</v>
      </c>
    </row>
    <row r="4951" spans="1:12" x14ac:dyDescent="0.2">
      <c r="A4951" t="s">
        <v>49</v>
      </c>
      <c r="B4951" t="str">
        <f>VLOOKUP(A4951,[1]Sheet1!$A:$B,2,0)</f>
        <v>C(CCCC)[N+]1=CC=CC=C1</v>
      </c>
      <c r="C4951" t="s">
        <v>3</v>
      </c>
      <c r="D4951" t="str">
        <f>VLOOKUP(C4951,[1]Sheet1!$A:$B,2,0)</f>
        <v>F[P-](F)(F)(F)(F)F</v>
      </c>
      <c r="E4951" t="str">
        <f t="shared" si="385"/>
        <v>C(CCCC)[N+]1=CC=CC=C1.F[P-](F)(F)(F)(F)F</v>
      </c>
      <c r="F4951">
        <v>379.06900000000002</v>
      </c>
      <c r="G4951">
        <v>100</v>
      </c>
      <c r="H4951">
        <v>398.1</v>
      </c>
      <c r="I4951">
        <f t="shared" si="386"/>
        <v>0.85406191336950221</v>
      </c>
      <c r="J4951">
        <f t="shared" si="387"/>
        <v>-0.13439084403497614</v>
      </c>
      <c r="K4951">
        <f t="shared" si="388"/>
        <v>2.599992177584098</v>
      </c>
      <c r="L4951">
        <f t="shared" si="389"/>
        <v>5.9867032300062712</v>
      </c>
    </row>
    <row r="4952" spans="1:12" x14ac:dyDescent="0.2">
      <c r="A4952" t="s">
        <v>11</v>
      </c>
      <c r="B4952" t="str">
        <f>VLOOKUP(A4952,[1]Sheet1!$A:$B,2,0)</f>
        <v>CCCCCC[n+]1cccc2c1cccc2</v>
      </c>
      <c r="C4952" t="s">
        <v>8</v>
      </c>
      <c r="D4952" t="str">
        <f>VLOOKUP(C4952,[1]Sheet1!$A:$B,2,0)</f>
        <v>FC(S(=O)(=O)[N-]S(=O)(=O)C(F)(F)F)(F)F</v>
      </c>
      <c r="E4952" t="str">
        <f t="shared" si="385"/>
        <v>CCCCCC[n+]1cccc2c1cccc2.FC(S(=O)(=O)[N-]S(=O)(=O)C(F)(F)F)(F)F</v>
      </c>
      <c r="F4952">
        <v>271.12</v>
      </c>
      <c r="G4952">
        <v>101.325</v>
      </c>
      <c r="H4952">
        <v>398</v>
      </c>
      <c r="I4952">
        <f t="shared" si="386"/>
        <v>-3.3426544599304255E-2</v>
      </c>
      <c r="J4952">
        <f t="shared" si="387"/>
        <v>-0.13409119394795901</v>
      </c>
      <c r="K4952">
        <f t="shared" si="388"/>
        <v>2.5998830720736876</v>
      </c>
      <c r="L4952">
        <f t="shared" si="389"/>
        <v>5.9864520052844377</v>
      </c>
    </row>
    <row r="4953" spans="1:12" x14ac:dyDescent="0.2">
      <c r="A4953" t="s">
        <v>13</v>
      </c>
      <c r="B4953" t="str">
        <f>VLOOKUP(A4953,[1]Sheet1!$A:$B,2,0)</f>
        <v>CC[n+]1ccn(c1)C</v>
      </c>
      <c r="C4953" t="s">
        <v>14</v>
      </c>
      <c r="D4953" t="str">
        <f>VLOOKUP(C4953,[1]Sheet1!$A:$B,2,0)</f>
        <v>C(C)OS(=O)(=O)[O-]</v>
      </c>
      <c r="E4953" t="str">
        <f t="shared" si="385"/>
        <v>CC[n+]1ccn(c1)C.C(C)OS(=O)(=O)[O-]</v>
      </c>
      <c r="F4953">
        <v>381.38</v>
      </c>
      <c r="G4953">
        <v>101.325</v>
      </c>
      <c r="H4953">
        <v>398</v>
      </c>
      <c r="I4953">
        <f t="shared" si="386"/>
        <v>0.87306149489750051</v>
      </c>
      <c r="J4953">
        <f t="shared" si="387"/>
        <v>-0.13409119394795901</v>
      </c>
      <c r="K4953">
        <f t="shared" si="388"/>
        <v>2.5998830720736876</v>
      </c>
      <c r="L4953">
        <f t="shared" si="389"/>
        <v>5.9864520052844377</v>
      </c>
    </row>
    <row r="4954" spans="1:12" x14ac:dyDescent="0.2">
      <c r="A4954" t="s">
        <v>13</v>
      </c>
      <c r="B4954" t="str">
        <f>VLOOKUP(A4954,[1]Sheet1!$A:$B,2,0)</f>
        <v>CC[n+]1ccn(c1)C</v>
      </c>
      <c r="C4954" t="s">
        <v>14</v>
      </c>
      <c r="D4954" t="str">
        <f>VLOOKUP(C4954,[1]Sheet1!$A:$B,2,0)</f>
        <v>C(C)OS(=O)(=O)[O-]</v>
      </c>
      <c r="E4954" t="str">
        <f t="shared" si="385"/>
        <v>CC[n+]1ccn(c1)C.C(C)OS(=O)(=O)[O-]</v>
      </c>
      <c r="F4954">
        <v>382.35</v>
      </c>
      <c r="G4954">
        <v>101.325</v>
      </c>
      <c r="H4954">
        <v>398</v>
      </c>
      <c r="I4954">
        <f t="shared" si="386"/>
        <v>0.88103622189107866</v>
      </c>
      <c r="J4954">
        <f t="shared" si="387"/>
        <v>-0.13409119394795901</v>
      </c>
      <c r="K4954">
        <f t="shared" si="388"/>
        <v>2.5998830720736876</v>
      </c>
      <c r="L4954">
        <f t="shared" si="389"/>
        <v>5.9864520052844377</v>
      </c>
    </row>
    <row r="4955" spans="1:12" x14ac:dyDescent="0.2">
      <c r="A4955" t="s">
        <v>13</v>
      </c>
      <c r="B4955" t="str">
        <f>VLOOKUP(A4955,[1]Sheet1!$A:$B,2,0)</f>
        <v>CC[n+]1ccn(c1)C</v>
      </c>
      <c r="C4955" t="s">
        <v>14</v>
      </c>
      <c r="D4955" t="str">
        <f>VLOOKUP(C4955,[1]Sheet1!$A:$B,2,0)</f>
        <v>C(C)OS(=O)(=O)[O-]</v>
      </c>
      <c r="E4955" t="str">
        <f t="shared" si="385"/>
        <v>CC[n+]1ccn(c1)C.C(C)OS(=O)(=O)[O-]</v>
      </c>
      <c r="F4955">
        <v>383.43</v>
      </c>
      <c r="G4955">
        <v>101.325</v>
      </c>
      <c r="H4955">
        <v>398</v>
      </c>
      <c r="I4955">
        <f t="shared" si="386"/>
        <v>0.88991529936846425</v>
      </c>
      <c r="J4955">
        <f t="shared" si="387"/>
        <v>-0.13409119394795901</v>
      </c>
      <c r="K4955">
        <f t="shared" si="388"/>
        <v>2.5998830720736876</v>
      </c>
      <c r="L4955">
        <f t="shared" si="389"/>
        <v>5.9864520052844377</v>
      </c>
    </row>
    <row r="4956" spans="1:12" x14ac:dyDescent="0.2">
      <c r="A4956" t="s">
        <v>13</v>
      </c>
      <c r="B4956" t="str">
        <f>VLOOKUP(A4956,[1]Sheet1!$A:$B,2,0)</f>
        <v>CC[n+]1ccn(c1)C</v>
      </c>
      <c r="C4956" t="s">
        <v>14</v>
      </c>
      <c r="D4956" t="str">
        <f>VLOOKUP(C4956,[1]Sheet1!$A:$B,2,0)</f>
        <v>C(C)OS(=O)(=O)[O-]</v>
      </c>
      <c r="E4956" t="str">
        <f t="shared" si="385"/>
        <v>CC[n+]1ccn(c1)C.C(C)OS(=O)(=O)[O-]</v>
      </c>
      <c r="F4956">
        <v>384.34</v>
      </c>
      <c r="G4956">
        <v>101.325</v>
      </c>
      <c r="H4956">
        <v>398</v>
      </c>
      <c r="I4956">
        <f t="shared" si="386"/>
        <v>0.89739674427996485</v>
      </c>
      <c r="J4956">
        <f t="shared" si="387"/>
        <v>-0.13409119394795901</v>
      </c>
      <c r="K4956">
        <f t="shared" si="388"/>
        <v>2.5998830720736876</v>
      </c>
      <c r="L4956">
        <f t="shared" si="389"/>
        <v>5.9864520052844377</v>
      </c>
    </row>
    <row r="4957" spans="1:12" x14ac:dyDescent="0.2">
      <c r="A4957" t="s">
        <v>13</v>
      </c>
      <c r="B4957" t="str">
        <f>VLOOKUP(A4957,[1]Sheet1!$A:$B,2,0)</f>
        <v>CC[n+]1ccn(c1)C</v>
      </c>
      <c r="C4957" t="s">
        <v>14</v>
      </c>
      <c r="D4957" t="str">
        <f>VLOOKUP(C4957,[1]Sheet1!$A:$B,2,0)</f>
        <v>C(C)OS(=O)(=O)[O-]</v>
      </c>
      <c r="E4957" t="str">
        <f t="shared" si="385"/>
        <v>CC[n+]1ccn(c1)C.C(C)OS(=O)(=O)[O-]</v>
      </c>
      <c r="F4957">
        <v>385.25</v>
      </c>
      <c r="G4957">
        <v>101.325</v>
      </c>
      <c r="H4957">
        <v>398</v>
      </c>
      <c r="I4957">
        <f t="shared" si="386"/>
        <v>0.90487818919146601</v>
      </c>
      <c r="J4957">
        <f t="shared" si="387"/>
        <v>-0.13409119394795901</v>
      </c>
      <c r="K4957">
        <f t="shared" si="388"/>
        <v>2.5998830720736876</v>
      </c>
      <c r="L4957">
        <f t="shared" si="389"/>
        <v>5.9864520052844377</v>
      </c>
    </row>
    <row r="4958" spans="1:12" x14ac:dyDescent="0.2">
      <c r="A4958" t="s">
        <v>48</v>
      </c>
      <c r="B4958" t="str">
        <f>VLOOKUP(A4958,[1]Sheet1!$A:$B,2,0)</f>
        <v>Cn1cc[n+](c1)Cc1ccccc1</v>
      </c>
      <c r="C4958" t="s">
        <v>64</v>
      </c>
      <c r="D4958" t="str">
        <f>VLOOKUP(C4958,[1]Sheet1!$A:$B,2,0)</f>
        <v>FC(C(S(=O)(=O)[O-])(F)F)F</v>
      </c>
      <c r="E4958" t="str">
        <f t="shared" si="385"/>
        <v>Cn1cc[n+](c1)Cc1ccccc1.FC(C(S(=O)(=O)[O-])(F)F)F</v>
      </c>
      <c r="F4958">
        <v>278.51</v>
      </c>
      <c r="G4958">
        <v>101.325</v>
      </c>
      <c r="H4958">
        <v>398</v>
      </c>
      <c r="I4958">
        <f t="shared" si="386"/>
        <v>2.732936517651087E-2</v>
      </c>
      <c r="J4958">
        <f t="shared" si="387"/>
        <v>-0.13409119394795901</v>
      </c>
      <c r="K4958">
        <f t="shared" si="388"/>
        <v>2.5998830720736876</v>
      </c>
      <c r="L4958">
        <f t="shared" si="389"/>
        <v>5.9864520052844377</v>
      </c>
    </row>
    <row r="4959" spans="1:12" x14ac:dyDescent="0.2">
      <c r="A4959" t="s">
        <v>48</v>
      </c>
      <c r="B4959" t="str">
        <f>VLOOKUP(A4959,[1]Sheet1!$A:$B,2,0)</f>
        <v>Cn1cc[n+](c1)Cc1ccccc1</v>
      </c>
      <c r="C4959" t="s">
        <v>64</v>
      </c>
      <c r="D4959" t="str">
        <f>VLOOKUP(C4959,[1]Sheet1!$A:$B,2,0)</f>
        <v>FC(C(S(=O)(=O)[O-])(F)F)F</v>
      </c>
      <c r="E4959" t="str">
        <f t="shared" si="385"/>
        <v>Cn1cc[n+](c1)Cc1ccccc1.FC(C(S(=O)(=O)[O-])(F)F)F</v>
      </c>
      <c r="F4959">
        <v>283.62</v>
      </c>
      <c r="G4959">
        <v>101.325</v>
      </c>
      <c r="H4959">
        <v>398</v>
      </c>
      <c r="I4959">
        <f t="shared" si="386"/>
        <v>6.9340555833400805E-2</v>
      </c>
      <c r="J4959">
        <f t="shared" si="387"/>
        <v>-0.13409119394795901</v>
      </c>
      <c r="K4959">
        <f t="shared" si="388"/>
        <v>2.5998830720736876</v>
      </c>
      <c r="L4959">
        <f t="shared" si="389"/>
        <v>5.9864520052844377</v>
      </c>
    </row>
    <row r="4960" spans="1:12" x14ac:dyDescent="0.2">
      <c r="A4960" t="s">
        <v>2</v>
      </c>
      <c r="B4960" t="str">
        <f>VLOOKUP(A4960,[1]Sheet1!$A:$B,2,0)</f>
        <v>CCCC[n+]1ccn(c1)C</v>
      </c>
      <c r="C4960" t="s">
        <v>37</v>
      </c>
      <c r="D4960" t="str">
        <f>VLOOKUP(C4960,[1]Sheet1!$A:$B,2,0)</f>
        <v>COS(=O)(=O)[O-]</v>
      </c>
      <c r="E4960" t="str">
        <f t="shared" si="385"/>
        <v>CCCC[n+]1ccn(c1)C.COS(=O)(=O)[O-]</v>
      </c>
      <c r="F4960">
        <v>348.2</v>
      </c>
      <c r="G4960">
        <v>101.325</v>
      </c>
      <c r="H4960">
        <v>398</v>
      </c>
      <c r="I4960">
        <f t="shared" si="386"/>
        <v>0.60027650350892814</v>
      </c>
      <c r="J4960">
        <f t="shared" si="387"/>
        <v>-0.13409119394795901</v>
      </c>
      <c r="K4960">
        <f t="shared" si="388"/>
        <v>2.5998830720736876</v>
      </c>
      <c r="L4960">
        <f t="shared" si="389"/>
        <v>5.9864520052844377</v>
      </c>
    </row>
    <row r="4961" spans="1:12" x14ac:dyDescent="0.2">
      <c r="A4961" t="s">
        <v>2</v>
      </c>
      <c r="B4961" t="str">
        <f>VLOOKUP(A4961,[1]Sheet1!$A:$B,2,0)</f>
        <v>CCCC[n+]1ccn(c1)C</v>
      </c>
      <c r="C4961" t="s">
        <v>37</v>
      </c>
      <c r="D4961" t="str">
        <f>VLOOKUP(C4961,[1]Sheet1!$A:$B,2,0)</f>
        <v>COS(=O)(=O)[O-]</v>
      </c>
      <c r="E4961" t="str">
        <f t="shared" si="385"/>
        <v>CCCC[n+]1ccn(c1)C.COS(=O)(=O)[O-]</v>
      </c>
      <c r="F4961">
        <v>353.2</v>
      </c>
      <c r="G4961">
        <v>101.325</v>
      </c>
      <c r="H4961">
        <v>398</v>
      </c>
      <c r="I4961">
        <f t="shared" si="386"/>
        <v>0.64138334368201011</v>
      </c>
      <c r="J4961">
        <f t="shared" si="387"/>
        <v>-0.13409119394795901</v>
      </c>
      <c r="K4961">
        <f t="shared" si="388"/>
        <v>2.5998830720736876</v>
      </c>
      <c r="L4961">
        <f t="shared" si="389"/>
        <v>5.9864520052844377</v>
      </c>
    </row>
    <row r="4962" spans="1:12" x14ac:dyDescent="0.2">
      <c r="A4962" t="s">
        <v>2</v>
      </c>
      <c r="B4962" t="str">
        <f>VLOOKUP(A4962,[1]Sheet1!$A:$B,2,0)</f>
        <v>CCCC[n+]1ccn(c1)C</v>
      </c>
      <c r="C4962" t="s">
        <v>34</v>
      </c>
      <c r="D4962" t="str">
        <f>VLOOKUP(C4962,[1]Sheet1!$A:$B,2,0)</f>
        <v>C(#N)[N-]C#N</v>
      </c>
      <c r="E4962" t="str">
        <f t="shared" si="385"/>
        <v>CCCC[n+]1ccn(c1)C.C(#N)[N-]C#N</v>
      </c>
      <c r="F4962">
        <v>354.72</v>
      </c>
      <c r="G4962">
        <v>101.325</v>
      </c>
      <c r="H4962">
        <v>397.9</v>
      </c>
      <c r="I4962">
        <f t="shared" si="386"/>
        <v>0.65387982309462744</v>
      </c>
      <c r="J4962">
        <f t="shared" si="387"/>
        <v>-0.13409119394795901</v>
      </c>
      <c r="K4962">
        <f t="shared" si="388"/>
        <v>2.5997739391463881</v>
      </c>
      <c r="L4962">
        <f t="shared" si="389"/>
        <v>5.9862007174328831</v>
      </c>
    </row>
    <row r="4963" spans="1:12" x14ac:dyDescent="0.2">
      <c r="A4963" t="s">
        <v>49</v>
      </c>
      <c r="B4963" t="str">
        <f>VLOOKUP(A4963,[1]Sheet1!$A:$B,2,0)</f>
        <v>C(CCCC)[N+]1=CC=CC=C1</v>
      </c>
      <c r="C4963" t="s">
        <v>3</v>
      </c>
      <c r="D4963" t="str">
        <f>VLOOKUP(C4963,[1]Sheet1!$A:$B,2,0)</f>
        <v>F[P-](F)(F)(F)(F)F</v>
      </c>
      <c r="E4963" t="str">
        <f t="shared" si="385"/>
        <v>C(CCCC)[N+]1=CC=CC=C1.F[P-](F)(F)(F)(F)F</v>
      </c>
      <c r="F4963">
        <v>376.98099999999999</v>
      </c>
      <c r="G4963">
        <v>100</v>
      </c>
      <c r="H4963">
        <v>397.8</v>
      </c>
      <c r="I4963">
        <f t="shared" si="386"/>
        <v>0.83689569691322296</v>
      </c>
      <c r="J4963">
        <f t="shared" si="387"/>
        <v>-0.13439084403497614</v>
      </c>
      <c r="K4963">
        <f t="shared" si="388"/>
        <v>2.5996647787884166</v>
      </c>
      <c r="L4963">
        <f t="shared" si="389"/>
        <v>5.985949366419872</v>
      </c>
    </row>
    <row r="4964" spans="1:12" x14ac:dyDescent="0.2">
      <c r="A4964" t="s">
        <v>52</v>
      </c>
      <c r="B4964" t="str">
        <f>VLOOKUP(A4964,[1]Sheet1!$A:$B,2,0)</f>
        <v>CCCCCC[N+](CCO)(C)C</v>
      </c>
      <c r="C4964" t="s">
        <v>5</v>
      </c>
      <c r="D4964" t="str">
        <f>VLOOKUP(C4964,[1]Sheet1!$A:$B,2,0)</f>
        <v>[Br-]</v>
      </c>
      <c r="E4964" t="str">
        <f t="shared" si="385"/>
        <v>CCCCCC[N+](CCO)(C)C.[Br-]</v>
      </c>
      <c r="F4964">
        <v>308.32</v>
      </c>
      <c r="G4964">
        <v>101.325</v>
      </c>
      <c r="H4964">
        <v>397.6</v>
      </c>
      <c r="I4964">
        <f t="shared" si="386"/>
        <v>0.27240834628842592</v>
      </c>
      <c r="J4964">
        <f t="shared" si="387"/>
        <v>-0.13409119394795901</v>
      </c>
      <c r="K4964">
        <f t="shared" si="388"/>
        <v>2.5994463757252757</v>
      </c>
      <c r="L4964">
        <f t="shared" si="389"/>
        <v>5.9854464747824192</v>
      </c>
    </row>
    <row r="4965" spans="1:12" x14ac:dyDescent="0.2">
      <c r="A4965" t="s">
        <v>12</v>
      </c>
      <c r="B4965" t="str">
        <f>VLOOKUP(A4965,[1]Sheet1!$A:$B,2,0)</f>
        <v>C(CCCCCCCCCCCCCCC)N1C[NH+](C=C1)C</v>
      </c>
      <c r="C4965" t="s">
        <v>8</v>
      </c>
      <c r="D4965" t="str">
        <f>VLOOKUP(C4965,[1]Sheet1!$A:$B,2,0)</f>
        <v>FC(S(=O)(=O)[N-]S(=O)(=O)C(F)(F)F)(F)F</v>
      </c>
      <c r="E4965" t="str">
        <f t="shared" si="385"/>
        <v>C(CCCCCCCCCCCCCCC)N1C[NH+](C=C1)C.FC(S(=O)(=O)[N-]S(=O)(=O)C(F)(F)F)(F)F</v>
      </c>
      <c r="F4965">
        <v>128</v>
      </c>
      <c r="G4965">
        <v>101.325</v>
      </c>
      <c r="H4965">
        <v>397.3</v>
      </c>
      <c r="I4965">
        <f t="shared" si="386"/>
        <v>-1.2100687377136041</v>
      </c>
      <c r="J4965">
        <f t="shared" si="387"/>
        <v>-0.13409119394795901</v>
      </c>
      <c r="K4965">
        <f t="shared" si="388"/>
        <v>2.5991185650553628</v>
      </c>
      <c r="L4965">
        <f t="shared" si="389"/>
        <v>5.9846916628205529</v>
      </c>
    </row>
    <row r="4966" spans="1:12" x14ac:dyDescent="0.2">
      <c r="A4966" t="s">
        <v>7</v>
      </c>
      <c r="B4966" t="str">
        <f>VLOOKUP(A4966,[1]Sheet1!$A:$B,2,0)</f>
        <v>CCCCCCCCCCCCCC[n+]1ccn(c1)C</v>
      </c>
      <c r="C4966" t="s">
        <v>8</v>
      </c>
      <c r="D4966" t="str">
        <f>VLOOKUP(C4966,[1]Sheet1!$A:$B,2,0)</f>
        <v>FC(S(=O)(=O)[N-]S(=O)(=O)C(F)(F)F)(F)F</v>
      </c>
      <c r="E4966" t="str">
        <f t="shared" si="385"/>
        <v>CCCCCCCCCCCCCC[n+]1ccn(c1)C.FC(S(=O)(=O)[N-]S(=O)(=O)C(F)(F)F)(F)F</v>
      </c>
      <c r="F4966">
        <v>139.75</v>
      </c>
      <c r="G4966">
        <v>101.325</v>
      </c>
      <c r="H4966">
        <v>397.2</v>
      </c>
      <c r="I4966">
        <f t="shared" si="386"/>
        <v>-1.1134676633068614</v>
      </c>
      <c r="J4966">
        <f t="shared" si="387"/>
        <v>-0.13409119394795901</v>
      </c>
      <c r="K4966">
        <f t="shared" si="388"/>
        <v>2.5990092398233435</v>
      </c>
      <c r="L4966">
        <f t="shared" si="389"/>
        <v>5.9844399321710178</v>
      </c>
    </row>
    <row r="4967" spans="1:12" x14ac:dyDescent="0.2">
      <c r="A4967" t="s">
        <v>18</v>
      </c>
      <c r="B4967" t="str">
        <f>VLOOKUP(A4967,[1]Sheet1!$A:$B,2,0)</f>
        <v>CCCCCCCCCC[n+]1ccn(c1)C</v>
      </c>
      <c r="C4967" t="s">
        <v>8</v>
      </c>
      <c r="D4967" t="str">
        <f>VLOOKUP(C4967,[1]Sheet1!$A:$B,2,0)</f>
        <v>FC(S(=O)(=O)[N-]S(=O)(=O)C(F)(F)F)(F)F</v>
      </c>
      <c r="E4967" t="str">
        <f t="shared" si="385"/>
        <v>CCCCCCCCCC[n+]1ccn(c1)C.FC(S(=O)(=O)[N-]S(=O)(=O)C(F)(F)F)(F)F</v>
      </c>
      <c r="F4967">
        <v>167.15</v>
      </c>
      <c r="G4967">
        <v>101.325</v>
      </c>
      <c r="H4967">
        <v>397.2</v>
      </c>
      <c r="I4967">
        <f t="shared" si="386"/>
        <v>-0.88820217915837185</v>
      </c>
      <c r="J4967">
        <f t="shared" si="387"/>
        <v>-0.13409119394795901</v>
      </c>
      <c r="K4967">
        <f t="shared" si="388"/>
        <v>2.5990092398233435</v>
      </c>
      <c r="L4967">
        <f t="shared" si="389"/>
        <v>5.9844399321710178</v>
      </c>
    </row>
    <row r="4968" spans="1:12" x14ac:dyDescent="0.2">
      <c r="A4968" t="s">
        <v>2</v>
      </c>
      <c r="B4968" t="str">
        <f>VLOOKUP(A4968,[1]Sheet1!$A:$B,2,0)</f>
        <v>CCCC[n+]1ccn(c1)C</v>
      </c>
      <c r="C4968" t="s">
        <v>34</v>
      </c>
      <c r="D4968" t="str">
        <f>VLOOKUP(C4968,[1]Sheet1!$A:$B,2,0)</f>
        <v>C(#N)[N-]C#N</v>
      </c>
      <c r="E4968" t="str">
        <f t="shared" si="385"/>
        <v>CCCC[n+]1ccn(c1)C.C(#N)[N-]C#N</v>
      </c>
      <c r="F4968">
        <v>352.65</v>
      </c>
      <c r="G4968">
        <v>101.325</v>
      </c>
      <c r="H4968">
        <v>397.1</v>
      </c>
      <c r="I4968">
        <f t="shared" si="386"/>
        <v>0.63686159126297104</v>
      </c>
      <c r="J4968">
        <f t="shared" si="387"/>
        <v>-0.13409119394795901</v>
      </c>
      <c r="K4968">
        <f t="shared" si="388"/>
        <v>2.5988998870638831</v>
      </c>
      <c r="L4968">
        <f t="shared" si="389"/>
        <v>5.9841881381372062</v>
      </c>
    </row>
    <row r="4969" spans="1:12" x14ac:dyDescent="0.2">
      <c r="A4969" t="s">
        <v>47</v>
      </c>
      <c r="B4969" t="str">
        <f>VLOOKUP(A4969,[1]Sheet1!$A:$B,2,0)</f>
        <v>CCCC[n+]1ccccc1</v>
      </c>
      <c r="C4969" t="s">
        <v>10</v>
      </c>
      <c r="D4969" t="str">
        <f>VLOOKUP(C4969,[1]Sheet1!$A:$B,2,0)</f>
        <v>F[B-](F)(F)F</v>
      </c>
      <c r="E4969" t="str">
        <f t="shared" si="385"/>
        <v>CCCC[n+]1ccccc1.F[B-](F)(F)F</v>
      </c>
      <c r="F4969">
        <v>324.12</v>
      </c>
      <c r="G4969">
        <v>101.325</v>
      </c>
      <c r="H4969">
        <v>397.04</v>
      </c>
      <c r="I4969">
        <f t="shared" si="386"/>
        <v>0.40230596123536522</v>
      </c>
      <c r="J4969">
        <f t="shared" si="387"/>
        <v>-0.13409119394795901</v>
      </c>
      <c r="K4969">
        <f t="shared" si="388"/>
        <v>2.5988342621892668</v>
      </c>
      <c r="L4969">
        <f t="shared" si="389"/>
        <v>5.9840370312791853</v>
      </c>
    </row>
    <row r="4970" spans="1:12" x14ac:dyDescent="0.2">
      <c r="A4970" t="s">
        <v>7</v>
      </c>
      <c r="B4970" t="str">
        <f>VLOOKUP(A4970,[1]Sheet1!$A:$B,2,0)</f>
        <v>CCCCCCCCCCCCCC[n+]1ccn(c1)C</v>
      </c>
      <c r="C4970" t="s">
        <v>8</v>
      </c>
      <c r="D4970" t="str">
        <f>VLOOKUP(C4970,[1]Sheet1!$A:$B,2,0)</f>
        <v>FC(S(=O)(=O)[N-]S(=O)(=O)C(F)(F)F)(F)F</v>
      </c>
      <c r="E4970" t="str">
        <f t="shared" si="385"/>
        <v>CCCCCCCCCCCCCC[n+]1ccn(c1)C.FC(S(=O)(=O)[N-]S(=O)(=O)C(F)(F)F)(F)F</v>
      </c>
      <c r="F4970">
        <v>139.62</v>
      </c>
      <c r="G4970">
        <v>101.325</v>
      </c>
      <c r="H4970">
        <v>397</v>
      </c>
      <c r="I4970">
        <f t="shared" si="386"/>
        <v>-1.1145364411513614</v>
      </c>
      <c r="J4970">
        <f t="shared" si="387"/>
        <v>-0.13409119394795901</v>
      </c>
      <c r="K4970">
        <f t="shared" si="388"/>
        <v>2.5987905067631152</v>
      </c>
      <c r="L4970">
        <f t="shared" si="389"/>
        <v>5.9839362806871907</v>
      </c>
    </row>
    <row r="4971" spans="1:12" x14ac:dyDescent="0.2">
      <c r="A4971" t="s">
        <v>11</v>
      </c>
      <c r="B4971" t="str">
        <f>VLOOKUP(A4971,[1]Sheet1!$A:$B,2,0)</f>
        <v>CCCCCC[n+]1cccc2c1cccc2</v>
      </c>
      <c r="C4971" t="s">
        <v>8</v>
      </c>
      <c r="D4971" t="str">
        <f>VLOOKUP(C4971,[1]Sheet1!$A:$B,2,0)</f>
        <v>FC(S(=O)(=O)[N-]S(=O)(=O)C(F)(F)F)(F)F</v>
      </c>
      <c r="E4971" t="str">
        <f t="shared" si="385"/>
        <v>CCCCCC[n+]1cccc2c1cccc2.FC(S(=O)(=O)[N-]S(=O)(=O)C(F)(F)F)(F)F</v>
      </c>
      <c r="F4971">
        <v>270.52</v>
      </c>
      <c r="G4971">
        <v>101.325</v>
      </c>
      <c r="H4971">
        <v>397</v>
      </c>
      <c r="I4971">
        <f t="shared" si="386"/>
        <v>-3.835936542007428E-2</v>
      </c>
      <c r="J4971">
        <f t="shared" si="387"/>
        <v>-0.13409119394795901</v>
      </c>
      <c r="K4971">
        <f t="shared" si="388"/>
        <v>2.5987905067631152</v>
      </c>
      <c r="L4971">
        <f t="shared" si="389"/>
        <v>5.9839362806871907</v>
      </c>
    </row>
    <row r="4972" spans="1:12" x14ac:dyDescent="0.2">
      <c r="A4972" t="s">
        <v>13</v>
      </c>
      <c r="B4972" t="str">
        <f>VLOOKUP(A4972,[1]Sheet1!$A:$B,2,0)</f>
        <v>CC[n+]1ccn(c1)C</v>
      </c>
      <c r="C4972" t="s">
        <v>14</v>
      </c>
      <c r="D4972" t="str">
        <f>VLOOKUP(C4972,[1]Sheet1!$A:$B,2,0)</f>
        <v>C(C)OS(=O)(=O)[O-]</v>
      </c>
      <c r="E4972" t="str">
        <f t="shared" si="385"/>
        <v>CC[n+]1ccn(c1)C.C(C)OS(=O)(=O)[O-]</v>
      </c>
      <c r="F4972">
        <v>378.13</v>
      </c>
      <c r="G4972">
        <v>101.325</v>
      </c>
      <c r="H4972">
        <v>397</v>
      </c>
      <c r="I4972">
        <f t="shared" si="386"/>
        <v>0.84634204878499719</v>
      </c>
      <c r="J4972">
        <f t="shared" si="387"/>
        <v>-0.13409119394795901</v>
      </c>
      <c r="K4972">
        <f t="shared" si="388"/>
        <v>2.5987905067631152</v>
      </c>
      <c r="L4972">
        <f t="shared" si="389"/>
        <v>5.9839362806871907</v>
      </c>
    </row>
    <row r="4973" spans="1:12" x14ac:dyDescent="0.2">
      <c r="A4973" t="s">
        <v>13</v>
      </c>
      <c r="B4973" t="str">
        <f>VLOOKUP(A4973,[1]Sheet1!$A:$B,2,0)</f>
        <v>CC[n+]1ccn(c1)C</v>
      </c>
      <c r="C4973" t="s">
        <v>14</v>
      </c>
      <c r="D4973" t="str">
        <f>VLOOKUP(C4973,[1]Sheet1!$A:$B,2,0)</f>
        <v>C(C)OS(=O)(=O)[O-]</v>
      </c>
      <c r="E4973" t="str">
        <f t="shared" si="385"/>
        <v>CC[n+]1ccn(c1)C.C(C)OS(=O)(=O)[O-]</v>
      </c>
      <c r="F4973">
        <v>379.52</v>
      </c>
      <c r="G4973">
        <v>101.325</v>
      </c>
      <c r="H4973">
        <v>397</v>
      </c>
      <c r="I4973">
        <f t="shared" si="386"/>
        <v>0.85776975035311387</v>
      </c>
      <c r="J4973">
        <f t="shared" si="387"/>
        <v>-0.13409119394795901</v>
      </c>
      <c r="K4973">
        <f t="shared" si="388"/>
        <v>2.5987905067631152</v>
      </c>
      <c r="L4973">
        <f t="shared" si="389"/>
        <v>5.9839362806871907</v>
      </c>
    </row>
    <row r="4974" spans="1:12" x14ac:dyDescent="0.2">
      <c r="A4974" t="s">
        <v>13</v>
      </c>
      <c r="B4974" t="str">
        <f>VLOOKUP(A4974,[1]Sheet1!$A:$B,2,0)</f>
        <v>CC[n+]1ccn(c1)C</v>
      </c>
      <c r="C4974" t="s">
        <v>14</v>
      </c>
      <c r="D4974" t="str">
        <f>VLOOKUP(C4974,[1]Sheet1!$A:$B,2,0)</f>
        <v>C(C)OS(=O)(=O)[O-]</v>
      </c>
      <c r="E4974" t="str">
        <f t="shared" si="385"/>
        <v>CC[n+]1ccn(c1)C.C(C)OS(=O)(=O)[O-]</v>
      </c>
      <c r="F4974">
        <v>380.42</v>
      </c>
      <c r="G4974">
        <v>101.325</v>
      </c>
      <c r="H4974">
        <v>397</v>
      </c>
      <c r="I4974">
        <f t="shared" si="386"/>
        <v>0.86516898158426891</v>
      </c>
      <c r="J4974">
        <f t="shared" si="387"/>
        <v>-0.13409119394795901</v>
      </c>
      <c r="K4974">
        <f t="shared" si="388"/>
        <v>2.5987905067631152</v>
      </c>
      <c r="L4974">
        <f t="shared" si="389"/>
        <v>5.9839362806871907</v>
      </c>
    </row>
    <row r="4975" spans="1:12" x14ac:dyDescent="0.2">
      <c r="A4975" t="s">
        <v>62</v>
      </c>
      <c r="B4975" t="str">
        <f>VLOOKUP(A4975,[1]Sheet1!$A:$B,2,0)</f>
        <v>C(CCC)[N+]1=C(C=CC=C1)C</v>
      </c>
      <c r="C4975" t="s">
        <v>10</v>
      </c>
      <c r="D4975" t="str">
        <f>VLOOKUP(C4975,[1]Sheet1!$A:$B,2,0)</f>
        <v>F[B-](F)(F)F</v>
      </c>
      <c r="E4975" t="str">
        <f t="shared" si="385"/>
        <v>C(CCC)[N+]1=C(C=CC=C1)C.F[B-](F)(F)F</v>
      </c>
      <c r="F4975">
        <v>330.65</v>
      </c>
      <c r="G4975">
        <v>101.325</v>
      </c>
      <c r="H4975">
        <v>397</v>
      </c>
      <c r="I4975">
        <f t="shared" si="386"/>
        <v>0.45599149450141013</v>
      </c>
      <c r="J4975">
        <f t="shared" si="387"/>
        <v>-0.13409119394795901</v>
      </c>
      <c r="K4975">
        <f t="shared" si="388"/>
        <v>2.5987905067631152</v>
      </c>
      <c r="L4975">
        <f t="shared" si="389"/>
        <v>5.9839362806871907</v>
      </c>
    </row>
    <row r="4976" spans="1:12" x14ac:dyDescent="0.2">
      <c r="A4976" t="s">
        <v>76</v>
      </c>
      <c r="B4976" t="str">
        <f>VLOOKUP(A4976,[1]Sheet1!$A:$B,2,0)</f>
        <v>CCCC[n+]1ccn(c1C)C</v>
      </c>
      <c r="C4976" t="s">
        <v>10</v>
      </c>
      <c r="D4976" t="str">
        <f>VLOOKUP(C4976,[1]Sheet1!$A:$B,2,0)</f>
        <v>F[B-](F)(F)F</v>
      </c>
      <c r="E4976" t="str">
        <f t="shared" si="385"/>
        <v>CCCC[n+]1ccn(c1C)C.F[B-](F)(F)F</v>
      </c>
      <c r="F4976">
        <v>313.2</v>
      </c>
      <c r="G4976">
        <v>101.325</v>
      </c>
      <c r="H4976">
        <v>397</v>
      </c>
      <c r="I4976">
        <f t="shared" si="386"/>
        <v>0.31252862229735395</v>
      </c>
      <c r="J4976">
        <f t="shared" si="387"/>
        <v>-0.13409119394795901</v>
      </c>
      <c r="K4976">
        <f t="shared" si="388"/>
        <v>2.5987905067631152</v>
      </c>
      <c r="L4976">
        <f t="shared" si="389"/>
        <v>5.9839362806871907</v>
      </c>
    </row>
    <row r="4977" spans="1:12" x14ac:dyDescent="0.2">
      <c r="A4977" t="s">
        <v>23</v>
      </c>
      <c r="B4977" t="str">
        <f>VLOOKUP(A4977,[1]Sheet1!$A:$B,2,0)</f>
        <v>CC1=NC(=NC(=C1)C)[NH2+]C1=CC=CC=C1</v>
      </c>
      <c r="C4977" t="s">
        <v>24</v>
      </c>
      <c r="D4977" t="str">
        <f>VLOOKUP(C4977,[1]Sheet1!$A:$B,2,0)</f>
        <v>C(CCCCCCCCCCC)(=O)[O-]</v>
      </c>
      <c r="E4977" t="str">
        <f t="shared" si="385"/>
        <v>CC1=NC(=NC(=C1)C)[NH2+]C1=CC=CC=C1.C(CCCCCCCCCCC)(=O)[O-]</v>
      </c>
      <c r="F4977">
        <v>192.06399999999999</v>
      </c>
      <c r="G4977">
        <v>101.325</v>
      </c>
      <c r="H4977">
        <v>396.4</v>
      </c>
      <c r="I4977">
        <f t="shared" si="386"/>
        <v>-0.6833750159439389</v>
      </c>
      <c r="J4977">
        <f t="shared" si="387"/>
        <v>-0.13409119394795901</v>
      </c>
      <c r="K4977">
        <f t="shared" si="388"/>
        <v>2.5981336458132378</v>
      </c>
      <c r="L4977">
        <f t="shared" si="389"/>
        <v>5.9824238024558332</v>
      </c>
    </row>
    <row r="4978" spans="1:12" x14ac:dyDescent="0.2">
      <c r="A4978" t="s">
        <v>49</v>
      </c>
      <c r="B4978" t="str">
        <f>VLOOKUP(A4978,[1]Sheet1!$A:$B,2,0)</f>
        <v>C(CCCC)[N+]1=CC=CC=C1</v>
      </c>
      <c r="C4978" t="s">
        <v>3</v>
      </c>
      <c r="D4978" t="str">
        <f>VLOOKUP(C4978,[1]Sheet1!$A:$B,2,0)</f>
        <v>F[P-](F)(F)(F)(F)F</v>
      </c>
      <c r="E4978" t="str">
        <f t="shared" si="385"/>
        <v>C(CCCC)[N+]1=CC=CC=C1.F[P-](F)(F)(F)(F)F</v>
      </c>
      <c r="F4978">
        <v>374.89100000000002</v>
      </c>
      <c r="G4978">
        <v>100</v>
      </c>
      <c r="H4978">
        <v>396.4</v>
      </c>
      <c r="I4978">
        <f t="shared" si="386"/>
        <v>0.81971303772087489</v>
      </c>
      <c r="J4978">
        <f t="shared" si="387"/>
        <v>-0.13439084403497614</v>
      </c>
      <c r="K4978">
        <f t="shared" si="388"/>
        <v>2.5981336458132378</v>
      </c>
      <c r="L4978">
        <f t="shared" si="389"/>
        <v>5.9824238024558332</v>
      </c>
    </row>
    <row r="4979" spans="1:12" x14ac:dyDescent="0.2">
      <c r="A4979" t="s">
        <v>2</v>
      </c>
      <c r="B4979" t="str">
        <f>VLOOKUP(A4979,[1]Sheet1!$A:$B,2,0)</f>
        <v>CCCC[n+]1ccn(c1)C</v>
      </c>
      <c r="C4979" t="s">
        <v>34</v>
      </c>
      <c r="D4979" t="str">
        <f>VLOOKUP(C4979,[1]Sheet1!$A:$B,2,0)</f>
        <v>C(#N)[N-]C#N</v>
      </c>
      <c r="E4979" t="str">
        <f t="shared" si="385"/>
        <v>CCCC[n+]1ccn(c1)C.C(#N)[N-]C#N</v>
      </c>
      <c r="F4979">
        <v>350.57</v>
      </c>
      <c r="G4979">
        <v>101.325</v>
      </c>
      <c r="H4979">
        <v>396.3</v>
      </c>
      <c r="I4979">
        <f t="shared" si="386"/>
        <v>0.61976114575096908</v>
      </c>
      <c r="J4979">
        <f t="shared" si="387"/>
        <v>-0.13409119394795901</v>
      </c>
      <c r="K4979">
        <f t="shared" si="388"/>
        <v>2.5980240723341899</v>
      </c>
      <c r="L4979">
        <f t="shared" si="389"/>
        <v>5.9821715001963893</v>
      </c>
    </row>
    <row r="4980" spans="1:12" x14ac:dyDescent="0.2">
      <c r="A4980" t="s">
        <v>63</v>
      </c>
      <c r="B4980" t="str">
        <f>VLOOKUP(A4980,[1]Sheet1!$A:$B,2,0)</f>
        <v>CC[NH+]1C=CN(C1)C</v>
      </c>
      <c r="C4980" t="s">
        <v>66</v>
      </c>
      <c r="D4980" t="str">
        <f>VLOOKUP(C4980,[1]Sheet1!$A:$B,2,0)</f>
        <v>C(#N)[C-](C#N)C#N</v>
      </c>
      <c r="E4980" t="str">
        <f t="shared" si="385"/>
        <v>CC[NH+]1C=CN(C1)C.C(#N)[C-](C#N)C#N</v>
      </c>
      <c r="F4980">
        <v>364.2</v>
      </c>
      <c r="G4980">
        <v>101.325</v>
      </c>
      <c r="H4980">
        <v>396.2</v>
      </c>
      <c r="I4980">
        <f t="shared" si="386"/>
        <v>0.73181839206279065</v>
      </c>
      <c r="J4980">
        <f t="shared" si="387"/>
        <v>-0.13409119394795901</v>
      </c>
      <c r="K4980">
        <f t="shared" si="388"/>
        <v>2.5979144712025284</v>
      </c>
      <c r="L4980">
        <f t="shared" si="389"/>
        <v>5.9819191342644507</v>
      </c>
    </row>
    <row r="4981" spans="1:12" x14ac:dyDescent="0.2">
      <c r="A4981" t="s">
        <v>15</v>
      </c>
      <c r="B4981" t="str">
        <f>VLOOKUP(A4981,[1]Sheet1!$A:$B,2,0)</f>
        <v>C(CCCCCCCCC)[NH2+]CCCCCCCCCC</v>
      </c>
      <c r="C4981" t="s">
        <v>16</v>
      </c>
      <c r="D4981" t="str">
        <f>VLOOKUP(C4981,[1]Sheet1!$A:$B,2,0)</f>
        <v>[Cl-]</v>
      </c>
      <c r="E4981" t="str">
        <f t="shared" si="385"/>
        <v>C(CCCCCCCCC)[NH2+]CCCCCCCCCC.[Cl-]</v>
      </c>
      <c r="F4981">
        <v>200.93</v>
      </c>
      <c r="G4981">
        <v>101.325</v>
      </c>
      <c r="H4981">
        <v>396.1</v>
      </c>
      <c r="I4981">
        <f t="shared" si="386"/>
        <v>-0.61048436694902974</v>
      </c>
      <c r="J4981">
        <f t="shared" si="387"/>
        <v>-0.13409119394795901</v>
      </c>
      <c r="K4981">
        <f t="shared" si="388"/>
        <v>2.597804842404293</v>
      </c>
      <c r="L4981">
        <f t="shared" si="389"/>
        <v>5.9816667046278713</v>
      </c>
    </row>
    <row r="4982" spans="1:12" x14ac:dyDescent="0.2">
      <c r="A4982" t="s">
        <v>28</v>
      </c>
      <c r="B4982" t="str">
        <f>VLOOKUP(A4982,[1]Sheet1!$A:$B,2,0)</f>
        <v>CCC[n+]1ccccc1</v>
      </c>
      <c r="C4982" t="s">
        <v>5</v>
      </c>
      <c r="D4982" t="str">
        <f>VLOOKUP(C4982,[1]Sheet1!$A:$B,2,0)</f>
        <v>[Br-]</v>
      </c>
      <c r="E4982" t="str">
        <f t="shared" si="385"/>
        <v>CCC[n+]1ccccc1.[Br-]</v>
      </c>
      <c r="F4982">
        <v>319.89299999999997</v>
      </c>
      <c r="G4982">
        <v>101.325</v>
      </c>
      <c r="H4982">
        <v>396.1</v>
      </c>
      <c r="I4982">
        <f t="shared" si="386"/>
        <v>0.36755423855304142</v>
      </c>
      <c r="J4982">
        <f t="shared" si="387"/>
        <v>-0.13409119394795901</v>
      </c>
      <c r="K4982">
        <f t="shared" si="388"/>
        <v>2.597804842404293</v>
      </c>
      <c r="L4982">
        <f t="shared" si="389"/>
        <v>5.9816667046278713</v>
      </c>
    </row>
    <row r="4983" spans="1:12" x14ac:dyDescent="0.2">
      <c r="A4983" t="s">
        <v>52</v>
      </c>
      <c r="B4983" t="str">
        <f>VLOOKUP(A4983,[1]Sheet1!$A:$B,2,0)</f>
        <v>CCCCCC[N+](CCO)(C)C</v>
      </c>
      <c r="C4983" t="s">
        <v>5</v>
      </c>
      <c r="D4983" t="str">
        <f>VLOOKUP(C4983,[1]Sheet1!$A:$B,2,0)</f>
        <v>[Br-]</v>
      </c>
      <c r="E4983" t="str">
        <f t="shared" si="385"/>
        <v>CCCCCC[N+](CCO)(C)C.[Br-]</v>
      </c>
      <c r="F4983">
        <v>306.33999999999997</v>
      </c>
      <c r="G4983">
        <v>101.325</v>
      </c>
      <c r="H4983">
        <v>396.1</v>
      </c>
      <c r="I4983">
        <f t="shared" si="386"/>
        <v>0.25613003757988528</v>
      </c>
      <c r="J4983">
        <f t="shared" si="387"/>
        <v>-0.13409119394795901</v>
      </c>
      <c r="K4983">
        <f t="shared" si="388"/>
        <v>2.597804842404293</v>
      </c>
      <c r="L4983">
        <f t="shared" si="389"/>
        <v>5.9816667046278713</v>
      </c>
    </row>
    <row r="4984" spans="1:12" x14ac:dyDescent="0.2">
      <c r="A4984" t="s">
        <v>117</v>
      </c>
      <c r="B4984" t="str">
        <f>VLOOKUP(A4984,[1]Sheet1!$A:$B,2,0)</f>
        <v>Cn1cc[n+](c1)C</v>
      </c>
      <c r="C4984" t="s">
        <v>37</v>
      </c>
      <c r="D4984" t="str">
        <f>VLOOKUP(C4984,[1]Sheet1!$A:$B,2,0)</f>
        <v>COS(=O)(=O)[O-]</v>
      </c>
      <c r="E4984" t="str">
        <f t="shared" si="385"/>
        <v>Cn1cc[n+](c1)C.COS(=O)(=O)[O-]</v>
      </c>
      <c r="F4984">
        <v>368.15</v>
      </c>
      <c r="G4984">
        <v>101.325</v>
      </c>
      <c r="H4984">
        <v>396.1</v>
      </c>
      <c r="I4984">
        <f t="shared" si="386"/>
        <v>0.76429279579952536</v>
      </c>
      <c r="J4984">
        <f t="shared" si="387"/>
        <v>-0.13409119394795901</v>
      </c>
      <c r="K4984">
        <f t="shared" si="388"/>
        <v>2.597804842404293</v>
      </c>
      <c r="L4984">
        <f t="shared" si="389"/>
        <v>5.9816667046278713</v>
      </c>
    </row>
    <row r="4985" spans="1:12" x14ac:dyDescent="0.2">
      <c r="A4985" t="s">
        <v>11</v>
      </c>
      <c r="B4985" t="str">
        <f>VLOOKUP(A4985,[1]Sheet1!$A:$B,2,0)</f>
        <v>CCCCCC[n+]1cccc2c1cccc2</v>
      </c>
      <c r="C4985" t="s">
        <v>8</v>
      </c>
      <c r="D4985" t="str">
        <f>VLOOKUP(C4985,[1]Sheet1!$A:$B,2,0)</f>
        <v>FC(S(=O)(=O)[N-]S(=O)(=O)C(F)(F)F)(F)F</v>
      </c>
      <c r="E4985" t="str">
        <f t="shared" si="385"/>
        <v>CCCCCC[n+]1cccc2c1cccc2.FC(S(=O)(=O)[N-]S(=O)(=O)C(F)(F)F)(F)F</v>
      </c>
      <c r="F4985">
        <v>269.92</v>
      </c>
      <c r="G4985">
        <v>101.325</v>
      </c>
      <c r="H4985">
        <v>396</v>
      </c>
      <c r="I4985">
        <f t="shared" si="386"/>
        <v>-4.3292186240843841E-2</v>
      </c>
      <c r="J4985">
        <f t="shared" si="387"/>
        <v>-0.13409119394795901</v>
      </c>
      <c r="K4985">
        <f t="shared" si="388"/>
        <v>2.5976951859255122</v>
      </c>
      <c r="L4985">
        <f t="shared" si="389"/>
        <v>5.9814142112544806</v>
      </c>
    </row>
    <row r="4986" spans="1:12" x14ac:dyDescent="0.2">
      <c r="A4986" t="s">
        <v>13</v>
      </c>
      <c r="B4986" t="str">
        <f>VLOOKUP(A4986,[1]Sheet1!$A:$B,2,0)</f>
        <v>CC[n+]1ccn(c1)C</v>
      </c>
      <c r="C4986" t="s">
        <v>14</v>
      </c>
      <c r="D4986" t="str">
        <f>VLOOKUP(C4986,[1]Sheet1!$A:$B,2,0)</f>
        <v>C(C)OS(=O)(=O)[O-]</v>
      </c>
      <c r="E4986" t="str">
        <f t="shared" si="385"/>
        <v>CC[n+]1ccn(c1)C.C(C)OS(=O)(=O)[O-]</v>
      </c>
      <c r="F4986">
        <v>373.9</v>
      </c>
      <c r="G4986">
        <v>101.325</v>
      </c>
      <c r="H4986">
        <v>396</v>
      </c>
      <c r="I4986">
        <f t="shared" si="386"/>
        <v>0.81156566199856961</v>
      </c>
      <c r="J4986">
        <f t="shared" si="387"/>
        <v>-0.13409119394795901</v>
      </c>
      <c r="K4986">
        <f t="shared" si="388"/>
        <v>2.5976951859255122</v>
      </c>
      <c r="L4986">
        <f t="shared" si="389"/>
        <v>5.9814142112544806</v>
      </c>
    </row>
    <row r="4987" spans="1:12" x14ac:dyDescent="0.2">
      <c r="A4987" t="s">
        <v>13</v>
      </c>
      <c r="B4987" t="str">
        <f>VLOOKUP(A4987,[1]Sheet1!$A:$B,2,0)</f>
        <v>CC[n+]1ccn(c1)C</v>
      </c>
      <c r="C4987" t="s">
        <v>14</v>
      </c>
      <c r="D4987" t="str">
        <f>VLOOKUP(C4987,[1]Sheet1!$A:$B,2,0)</f>
        <v>C(C)OS(=O)(=O)[O-]</v>
      </c>
      <c r="E4987" t="str">
        <f t="shared" si="385"/>
        <v>CC[n+]1ccn(c1)C.C(C)OS(=O)(=O)[O-]</v>
      </c>
      <c r="F4987">
        <v>374.98</v>
      </c>
      <c r="G4987">
        <v>101.325</v>
      </c>
      <c r="H4987">
        <v>396</v>
      </c>
      <c r="I4987">
        <f t="shared" si="386"/>
        <v>0.82044473947595564</v>
      </c>
      <c r="J4987">
        <f t="shared" si="387"/>
        <v>-0.13409119394795901</v>
      </c>
      <c r="K4987">
        <f t="shared" si="388"/>
        <v>2.5976951859255122</v>
      </c>
      <c r="L4987">
        <f t="shared" si="389"/>
        <v>5.9814142112544806</v>
      </c>
    </row>
    <row r="4988" spans="1:12" x14ac:dyDescent="0.2">
      <c r="A4988" t="s">
        <v>13</v>
      </c>
      <c r="B4988" t="str">
        <f>VLOOKUP(A4988,[1]Sheet1!$A:$B,2,0)</f>
        <v>CC[n+]1ccn(c1)C</v>
      </c>
      <c r="C4988" t="s">
        <v>14</v>
      </c>
      <c r="D4988" t="str">
        <f>VLOOKUP(C4988,[1]Sheet1!$A:$B,2,0)</f>
        <v>C(C)OS(=O)(=O)[O-]</v>
      </c>
      <c r="E4988" t="str">
        <f t="shared" si="385"/>
        <v>CC[n+]1ccn(c1)C.C(C)OS(=O)(=O)[O-]</v>
      </c>
      <c r="F4988">
        <v>376.02</v>
      </c>
      <c r="G4988">
        <v>101.325</v>
      </c>
      <c r="H4988">
        <v>396</v>
      </c>
      <c r="I4988">
        <f t="shared" si="386"/>
        <v>0.82899496223195646</v>
      </c>
      <c r="J4988">
        <f t="shared" si="387"/>
        <v>-0.13409119394795901</v>
      </c>
      <c r="K4988">
        <f t="shared" si="388"/>
        <v>2.5976951859255122</v>
      </c>
      <c r="L4988">
        <f t="shared" si="389"/>
        <v>5.9814142112544806</v>
      </c>
    </row>
    <row r="4989" spans="1:12" x14ac:dyDescent="0.2">
      <c r="A4989" t="s">
        <v>13</v>
      </c>
      <c r="B4989" t="str">
        <f>VLOOKUP(A4989,[1]Sheet1!$A:$B,2,0)</f>
        <v>CC[n+]1ccn(c1)C</v>
      </c>
      <c r="C4989" t="s">
        <v>14</v>
      </c>
      <c r="D4989" t="str">
        <f>VLOOKUP(C4989,[1]Sheet1!$A:$B,2,0)</f>
        <v>C(C)OS(=O)(=O)[O-]</v>
      </c>
      <c r="E4989" t="str">
        <f t="shared" si="385"/>
        <v>CC[n+]1ccn(c1)C.C(C)OS(=O)(=O)[O-]</v>
      </c>
      <c r="F4989">
        <v>377.08</v>
      </c>
      <c r="G4989">
        <v>101.325</v>
      </c>
      <c r="H4989">
        <v>396</v>
      </c>
      <c r="I4989">
        <f t="shared" si="386"/>
        <v>0.83770961234864982</v>
      </c>
      <c r="J4989">
        <f t="shared" si="387"/>
        <v>-0.13409119394795901</v>
      </c>
      <c r="K4989">
        <f t="shared" si="388"/>
        <v>2.5976951859255122</v>
      </c>
      <c r="L4989">
        <f t="shared" si="389"/>
        <v>5.9814142112544806</v>
      </c>
    </row>
    <row r="4990" spans="1:12" x14ac:dyDescent="0.2">
      <c r="A4990" t="s">
        <v>49</v>
      </c>
      <c r="B4990" t="str">
        <f>VLOOKUP(A4990,[1]Sheet1!$A:$B,2,0)</f>
        <v>C(CCCC)[N+]1=CC=CC=C1</v>
      </c>
      <c r="C4990" t="s">
        <v>3</v>
      </c>
      <c r="D4990" t="str">
        <f>VLOOKUP(C4990,[1]Sheet1!$A:$B,2,0)</f>
        <v>F[P-](F)(F)(F)(F)F</v>
      </c>
      <c r="E4990" t="str">
        <f t="shared" si="385"/>
        <v>C(CCCC)[N+]1=CC=CC=C1.F[P-](F)(F)(F)(F)F</v>
      </c>
      <c r="F4990">
        <v>372.8</v>
      </c>
      <c r="G4990">
        <v>100</v>
      </c>
      <c r="H4990">
        <v>396</v>
      </c>
      <c r="I4990">
        <f t="shared" si="386"/>
        <v>0.80252215716049191</v>
      </c>
      <c r="J4990">
        <f t="shared" si="387"/>
        <v>-0.13439084403497614</v>
      </c>
      <c r="K4990">
        <f t="shared" si="388"/>
        <v>2.5976951859255122</v>
      </c>
      <c r="L4990">
        <f t="shared" si="389"/>
        <v>5.9814142112544806</v>
      </c>
    </row>
    <row r="4991" spans="1:12" x14ac:dyDescent="0.2">
      <c r="A4991" t="s">
        <v>62</v>
      </c>
      <c r="B4991" t="str">
        <f>VLOOKUP(A4991,[1]Sheet1!$A:$B,2,0)</f>
        <v>C(CCC)[N+]1=C(C=CC=C1)C</v>
      </c>
      <c r="C4991" t="s">
        <v>10</v>
      </c>
      <c r="D4991" t="str">
        <f>VLOOKUP(C4991,[1]Sheet1!$A:$B,2,0)</f>
        <v>F[B-](F)(F)F</v>
      </c>
      <c r="E4991" t="str">
        <f t="shared" si="385"/>
        <v>C(CCC)[N+]1=C(C=CC=C1)C.F[B-](F)(F)F</v>
      </c>
      <c r="F4991">
        <v>328.15</v>
      </c>
      <c r="G4991">
        <v>101.325</v>
      </c>
      <c r="H4991">
        <v>396</v>
      </c>
      <c r="I4991">
        <f t="shared" si="386"/>
        <v>0.43543807441486909</v>
      </c>
      <c r="J4991">
        <f t="shared" si="387"/>
        <v>-0.13409119394795901</v>
      </c>
      <c r="K4991">
        <f t="shared" si="388"/>
        <v>2.5976951859255122</v>
      </c>
      <c r="L4991">
        <f t="shared" si="389"/>
        <v>5.9814142112544806</v>
      </c>
    </row>
    <row r="4992" spans="1:12" x14ac:dyDescent="0.2">
      <c r="A4992" t="s">
        <v>2</v>
      </c>
      <c r="B4992" t="str">
        <f>VLOOKUP(A4992,[1]Sheet1!$A:$B,2,0)</f>
        <v>CCCC[n+]1ccn(c1)C</v>
      </c>
      <c r="C4992" t="s">
        <v>34</v>
      </c>
      <c r="D4992" t="str">
        <f>VLOOKUP(C4992,[1]Sheet1!$A:$B,2,0)</f>
        <v>C(#N)[N-]C#N</v>
      </c>
      <c r="E4992" t="str">
        <f t="shared" si="385"/>
        <v>CCCC[n+]1ccn(c1)C.C(#N)[N-]C#N</v>
      </c>
      <c r="F4992">
        <v>348.5</v>
      </c>
      <c r="G4992">
        <v>101.325</v>
      </c>
      <c r="H4992">
        <v>395.5</v>
      </c>
      <c r="I4992">
        <f t="shared" si="386"/>
        <v>0.60274291391931312</v>
      </c>
      <c r="J4992">
        <f t="shared" si="387"/>
        <v>-0.13409119394795901</v>
      </c>
      <c r="K4992">
        <f t="shared" si="388"/>
        <v>2.5971464878336952</v>
      </c>
      <c r="L4992">
        <f t="shared" si="389"/>
        <v>5.9801507872077089</v>
      </c>
    </row>
    <row r="4993" spans="1:12" x14ac:dyDescent="0.2">
      <c r="A4993" t="s">
        <v>49</v>
      </c>
      <c r="B4993" t="str">
        <f>VLOOKUP(A4993,[1]Sheet1!$A:$B,2,0)</f>
        <v>C(CCCC)[N+]1=CC=CC=C1</v>
      </c>
      <c r="C4993" t="s">
        <v>3</v>
      </c>
      <c r="D4993" t="str">
        <f>VLOOKUP(C4993,[1]Sheet1!$A:$B,2,0)</f>
        <v>F[P-](F)(F)(F)(F)F</v>
      </c>
      <c r="E4993" t="str">
        <f t="shared" si="385"/>
        <v>C(CCCC)[N+]1=CC=CC=C1.F[P-](F)(F)(F)(F)F</v>
      </c>
      <c r="F4993">
        <v>370.70699999999999</v>
      </c>
      <c r="G4993">
        <v>100</v>
      </c>
      <c r="H4993">
        <v>395.3</v>
      </c>
      <c r="I4993">
        <f t="shared" si="386"/>
        <v>0.78531483386403955</v>
      </c>
      <c r="J4993">
        <f t="shared" si="387"/>
        <v>-0.13439084403497614</v>
      </c>
      <c r="K4993">
        <f t="shared" si="388"/>
        <v>2.5969268143429707</v>
      </c>
      <c r="L4993">
        <f t="shared" si="389"/>
        <v>5.9796449703026395</v>
      </c>
    </row>
    <row r="4994" spans="1:12" x14ac:dyDescent="0.2">
      <c r="A4994" t="s">
        <v>13</v>
      </c>
      <c r="B4994" t="str">
        <f>VLOOKUP(A4994,[1]Sheet1!$A:$B,2,0)</f>
        <v>CC[n+]1ccn(c1)C</v>
      </c>
      <c r="C4994" t="s">
        <v>65</v>
      </c>
      <c r="D4994" t="str">
        <f>VLOOKUP(C4994,[1]Sheet1!$A:$B,2,0)</f>
        <v>[S-]C#N</v>
      </c>
      <c r="E4994" t="str">
        <f t="shared" ref="E4994:E5057" si="390">B4994&amp;"."&amp;D4994</f>
        <v>CC[n+]1ccn(c1)C.[S-]C#N</v>
      </c>
      <c r="F4994">
        <v>364.2</v>
      </c>
      <c r="G4994">
        <v>101.325</v>
      </c>
      <c r="H4994">
        <v>395.2</v>
      </c>
      <c r="I4994">
        <f t="shared" ref="I4994:I5057" si="391">STANDARDIZE(F4994,AVERAGE(F:F),STDEVP(F:F))</f>
        <v>0.73181839206279065</v>
      </c>
      <c r="J4994">
        <f t="shared" ref="J4994:J5057" si="392">STANDARDIZE(G4994,AVERAGE(G:G),STDEVP(G:G))</f>
        <v>-0.13409119394795901</v>
      </c>
      <c r="K4994">
        <f t="shared" si="388"/>
        <v>2.5968169359155904</v>
      </c>
      <c r="L4994">
        <f t="shared" si="389"/>
        <v>5.9793919658737131</v>
      </c>
    </row>
    <row r="4995" spans="1:12" x14ac:dyDescent="0.2">
      <c r="A4995" t="s">
        <v>9</v>
      </c>
      <c r="B4995" t="str">
        <f>VLOOKUP(A4995,[1]Sheet1!$A:$B,2,0)</f>
        <v>CCCCCCCC[n+]1ccn(c1)C</v>
      </c>
      <c r="C4995" t="s">
        <v>10</v>
      </c>
      <c r="D4995" t="str">
        <f>VLOOKUP(C4995,[1]Sheet1!$A:$B,2,0)</f>
        <v>F[B-](F)(F)F</v>
      </c>
      <c r="E4995" t="str">
        <f t="shared" si="390"/>
        <v>CCCCCCCC[n+]1ccn(c1)C.F[B-](F)(F)F</v>
      </c>
      <c r="F4995">
        <v>230.44</v>
      </c>
      <c r="G4995">
        <v>101.325</v>
      </c>
      <c r="H4995">
        <v>395.1</v>
      </c>
      <c r="I4995">
        <f t="shared" si="391"/>
        <v>-0.36787179624749966</v>
      </c>
      <c r="J4995">
        <f t="shared" si="392"/>
        <v>-0.13409119394795901</v>
      </c>
      <c r="K4995">
        <f t="shared" ref="K4995:K5058" si="393">LOG(H4995)</f>
        <v>2.5967070296814461</v>
      </c>
      <c r="L4995">
        <f t="shared" ref="L4995:L5058" si="394">LN(H4995)</f>
        <v>5.9791388974173447</v>
      </c>
    </row>
    <row r="4996" spans="1:12" x14ac:dyDescent="0.2">
      <c r="A4996" t="s">
        <v>11</v>
      </c>
      <c r="B4996" t="str">
        <f>VLOOKUP(A4996,[1]Sheet1!$A:$B,2,0)</f>
        <v>CCCCCC[n+]1cccc2c1cccc2</v>
      </c>
      <c r="C4996" t="s">
        <v>8</v>
      </c>
      <c r="D4996" t="str">
        <f>VLOOKUP(C4996,[1]Sheet1!$A:$B,2,0)</f>
        <v>FC(S(=O)(=O)[N-]S(=O)(=O)C(F)(F)F)(F)F</v>
      </c>
      <c r="E4996" t="str">
        <f t="shared" si="390"/>
        <v>CCCCCC[n+]1cccc2c1cccc2.FC(S(=O)(=O)[N-]S(=O)(=O)C(F)(F)F)(F)F</v>
      </c>
      <c r="F4996">
        <v>269.32</v>
      </c>
      <c r="G4996">
        <v>101.325</v>
      </c>
      <c r="H4996">
        <v>395</v>
      </c>
      <c r="I4996">
        <f t="shared" si="391"/>
        <v>-4.8225007061613874E-2</v>
      </c>
      <c r="J4996">
        <f t="shared" si="392"/>
        <v>-0.13409119394795901</v>
      </c>
      <c r="K4996">
        <f t="shared" si="393"/>
        <v>2.5965970956264601</v>
      </c>
      <c r="L4996">
        <f t="shared" si="394"/>
        <v>5.978885764901122</v>
      </c>
    </row>
    <row r="4997" spans="1:12" x14ac:dyDescent="0.2">
      <c r="A4997" t="s">
        <v>13</v>
      </c>
      <c r="B4997" t="str">
        <f>VLOOKUP(A4997,[1]Sheet1!$A:$B,2,0)</f>
        <v>CC[n+]1ccn(c1)C</v>
      </c>
      <c r="C4997" t="s">
        <v>14</v>
      </c>
      <c r="D4997" t="str">
        <f>VLOOKUP(C4997,[1]Sheet1!$A:$B,2,0)</f>
        <v>C(C)OS(=O)(=O)[O-]</v>
      </c>
      <c r="E4997" t="str">
        <f t="shared" si="390"/>
        <v>CC[n+]1ccn(c1)C.C(C)OS(=O)(=O)[O-]</v>
      </c>
      <c r="F4997">
        <v>369.63</v>
      </c>
      <c r="G4997">
        <v>101.325</v>
      </c>
      <c r="H4997">
        <v>395</v>
      </c>
      <c r="I4997">
        <f t="shared" si="391"/>
        <v>0.7764604204907577</v>
      </c>
      <c r="J4997">
        <f t="shared" si="392"/>
        <v>-0.13409119394795901</v>
      </c>
      <c r="K4997">
        <f t="shared" si="393"/>
        <v>2.5965970956264601</v>
      </c>
      <c r="L4997">
        <f t="shared" si="394"/>
        <v>5.978885764901122</v>
      </c>
    </row>
    <row r="4998" spans="1:12" x14ac:dyDescent="0.2">
      <c r="A4998" t="s">
        <v>13</v>
      </c>
      <c r="B4998" t="str">
        <f>VLOOKUP(A4998,[1]Sheet1!$A:$B,2,0)</f>
        <v>CC[n+]1ccn(c1)C</v>
      </c>
      <c r="C4998" t="s">
        <v>14</v>
      </c>
      <c r="D4998" t="str">
        <f>VLOOKUP(C4998,[1]Sheet1!$A:$B,2,0)</f>
        <v>C(C)OS(=O)(=O)[O-]</v>
      </c>
      <c r="E4998" t="str">
        <f t="shared" si="390"/>
        <v>CC[n+]1ccn(c1)C.C(C)OS(=O)(=O)[O-]</v>
      </c>
      <c r="F4998">
        <v>370.76</v>
      </c>
      <c r="G4998">
        <v>101.325</v>
      </c>
      <c r="H4998">
        <v>395</v>
      </c>
      <c r="I4998">
        <f t="shared" si="391"/>
        <v>0.78575056636987428</v>
      </c>
      <c r="J4998">
        <f t="shared" si="392"/>
        <v>-0.13409119394795901</v>
      </c>
      <c r="K4998">
        <f t="shared" si="393"/>
        <v>2.5965970956264601</v>
      </c>
      <c r="L4998">
        <f t="shared" si="394"/>
        <v>5.978885764901122</v>
      </c>
    </row>
    <row r="4999" spans="1:12" x14ac:dyDescent="0.2">
      <c r="A4999" t="s">
        <v>13</v>
      </c>
      <c r="B4999" t="str">
        <f>VLOOKUP(A4999,[1]Sheet1!$A:$B,2,0)</f>
        <v>CC[n+]1ccn(c1)C</v>
      </c>
      <c r="C4999" t="s">
        <v>14</v>
      </c>
      <c r="D4999" t="str">
        <f>VLOOKUP(C4999,[1]Sheet1!$A:$B,2,0)</f>
        <v>C(C)OS(=O)(=O)[O-]</v>
      </c>
      <c r="E4999" t="str">
        <f t="shared" si="390"/>
        <v>CC[n+]1ccn(c1)C.C(C)OS(=O)(=O)[O-]</v>
      </c>
      <c r="F4999">
        <v>371.78</v>
      </c>
      <c r="G4999">
        <v>101.325</v>
      </c>
      <c r="H4999">
        <v>395</v>
      </c>
      <c r="I4999">
        <f t="shared" si="391"/>
        <v>0.79413636176518287</v>
      </c>
      <c r="J4999">
        <f t="shared" si="392"/>
        <v>-0.13409119394795901</v>
      </c>
      <c r="K4999">
        <f t="shared" si="393"/>
        <v>2.5965970956264601</v>
      </c>
      <c r="L4999">
        <f t="shared" si="394"/>
        <v>5.978885764901122</v>
      </c>
    </row>
    <row r="5000" spans="1:12" x14ac:dyDescent="0.2">
      <c r="A5000" t="s">
        <v>13</v>
      </c>
      <c r="B5000" t="str">
        <f>VLOOKUP(A5000,[1]Sheet1!$A:$B,2,0)</f>
        <v>CC[n+]1ccn(c1)C</v>
      </c>
      <c r="C5000" t="s">
        <v>14</v>
      </c>
      <c r="D5000" t="str">
        <f>VLOOKUP(C5000,[1]Sheet1!$A:$B,2,0)</f>
        <v>C(C)OS(=O)(=O)[O-]</v>
      </c>
      <c r="E5000" t="str">
        <f t="shared" si="390"/>
        <v>CC[n+]1ccn(c1)C.C(C)OS(=O)(=O)[O-]</v>
      </c>
      <c r="F5000">
        <v>372.82</v>
      </c>
      <c r="G5000">
        <v>101.325</v>
      </c>
      <c r="H5000">
        <v>395</v>
      </c>
      <c r="I5000">
        <f t="shared" si="391"/>
        <v>0.80268658452118402</v>
      </c>
      <c r="J5000">
        <f t="shared" si="392"/>
        <v>-0.13409119394795901</v>
      </c>
      <c r="K5000">
        <f t="shared" si="393"/>
        <v>2.5965970956264601</v>
      </c>
      <c r="L5000">
        <f t="shared" si="394"/>
        <v>5.978885764901122</v>
      </c>
    </row>
    <row r="5001" spans="1:12" x14ac:dyDescent="0.2">
      <c r="A5001" t="s">
        <v>48</v>
      </c>
      <c r="B5001" t="str">
        <f>VLOOKUP(A5001,[1]Sheet1!$A:$B,2,0)</f>
        <v>Cn1cc[n+](c1)Cc1ccccc1</v>
      </c>
      <c r="C5001" t="s">
        <v>3</v>
      </c>
      <c r="D5001" t="str">
        <f>VLOOKUP(C5001,[1]Sheet1!$A:$B,2,0)</f>
        <v>F[P-](F)(F)(F)(F)F</v>
      </c>
      <c r="E5001" t="str">
        <f t="shared" si="390"/>
        <v>Cn1cc[n+](c1)Cc1ccccc1.F[P-](F)(F)(F)(F)F</v>
      </c>
      <c r="F5001">
        <v>339.77</v>
      </c>
      <c r="G5001">
        <v>101.325</v>
      </c>
      <c r="H5001">
        <v>395</v>
      </c>
      <c r="I5001">
        <f t="shared" si="391"/>
        <v>0.53097037097711175</v>
      </c>
      <c r="J5001">
        <f t="shared" si="392"/>
        <v>-0.13409119394795901</v>
      </c>
      <c r="K5001">
        <f t="shared" si="393"/>
        <v>2.5965970956264601</v>
      </c>
      <c r="L5001">
        <f t="shared" si="394"/>
        <v>5.978885764901122</v>
      </c>
    </row>
    <row r="5002" spans="1:12" x14ac:dyDescent="0.2">
      <c r="A5002" t="s">
        <v>62</v>
      </c>
      <c r="B5002" t="str">
        <f>VLOOKUP(A5002,[1]Sheet1!$A:$B,2,0)</f>
        <v>C(CCC)[N+]1=C(C=CC=C1)C</v>
      </c>
      <c r="C5002" t="s">
        <v>10</v>
      </c>
      <c r="D5002" t="str">
        <f>VLOOKUP(C5002,[1]Sheet1!$A:$B,2,0)</f>
        <v>F[B-](F)(F)F</v>
      </c>
      <c r="E5002" t="str">
        <f t="shared" si="390"/>
        <v>C(CCC)[N+]1=C(C=CC=C1)C.F[B-](F)(F)F</v>
      </c>
      <c r="F5002">
        <v>325.64999999999998</v>
      </c>
      <c r="G5002">
        <v>101.325</v>
      </c>
      <c r="H5002">
        <v>395</v>
      </c>
      <c r="I5002">
        <f t="shared" si="391"/>
        <v>0.41488465432832811</v>
      </c>
      <c r="J5002">
        <f t="shared" si="392"/>
        <v>-0.13409119394795901</v>
      </c>
      <c r="K5002">
        <f t="shared" si="393"/>
        <v>2.5965970956264601</v>
      </c>
      <c r="L5002">
        <f t="shared" si="394"/>
        <v>5.978885764901122</v>
      </c>
    </row>
    <row r="5003" spans="1:12" x14ac:dyDescent="0.2">
      <c r="A5003" t="s">
        <v>47</v>
      </c>
      <c r="B5003" t="str">
        <f>VLOOKUP(A5003,[1]Sheet1!$A:$B,2,0)</f>
        <v>CCCC[n+]1ccccc1</v>
      </c>
      <c r="C5003" t="s">
        <v>10</v>
      </c>
      <c r="D5003" t="str">
        <f>VLOOKUP(C5003,[1]Sheet1!$A:$B,2,0)</f>
        <v>F[B-](F)(F)F</v>
      </c>
      <c r="E5003" t="str">
        <f t="shared" si="390"/>
        <v>CCCC[n+]1ccccc1.F[B-](F)(F)F</v>
      </c>
      <c r="F5003">
        <v>321.49</v>
      </c>
      <c r="G5003">
        <v>101.325</v>
      </c>
      <c r="H5003">
        <v>394.85</v>
      </c>
      <c r="I5003">
        <f t="shared" si="391"/>
        <v>0.38068376330432413</v>
      </c>
      <c r="J5003">
        <f t="shared" si="392"/>
        <v>-0.13409119394795901</v>
      </c>
      <c r="K5003">
        <f t="shared" si="393"/>
        <v>2.5964321423490819</v>
      </c>
      <c r="L5003">
        <f t="shared" si="394"/>
        <v>5.9785059459435903</v>
      </c>
    </row>
    <row r="5004" spans="1:12" x14ac:dyDescent="0.2">
      <c r="A5004" t="s">
        <v>9</v>
      </c>
      <c r="B5004" t="str">
        <f>VLOOKUP(A5004,[1]Sheet1!$A:$B,2,0)</f>
        <v>CCCCCCCC[n+]1ccn(c1)C</v>
      </c>
      <c r="C5004" t="s">
        <v>10</v>
      </c>
      <c r="D5004" t="str">
        <f>VLOOKUP(C5004,[1]Sheet1!$A:$B,2,0)</f>
        <v>F[B-](F)(F)F</v>
      </c>
      <c r="E5004" t="str">
        <f t="shared" si="390"/>
        <v>CCCCCCCC[n+]1ccn(c1)C.F[B-](F)(F)F</v>
      </c>
      <c r="F5004">
        <v>230.53</v>
      </c>
      <c r="G5004">
        <v>101.325</v>
      </c>
      <c r="H5004">
        <v>394.5</v>
      </c>
      <c r="I5004">
        <f t="shared" si="391"/>
        <v>-0.36713187312438417</v>
      </c>
      <c r="J5004">
        <f t="shared" si="392"/>
        <v>-0.13409119394795901</v>
      </c>
      <c r="K5004">
        <f t="shared" si="393"/>
        <v>2.5960470075454389</v>
      </c>
      <c r="L5004">
        <f t="shared" si="394"/>
        <v>5.9776191402859293</v>
      </c>
    </row>
    <row r="5005" spans="1:12" x14ac:dyDescent="0.2">
      <c r="A5005" t="s">
        <v>49</v>
      </c>
      <c r="B5005" t="str">
        <f>VLOOKUP(A5005,[1]Sheet1!$A:$B,2,0)</f>
        <v>C(CCCC)[N+]1=CC=CC=C1</v>
      </c>
      <c r="C5005" t="s">
        <v>3</v>
      </c>
      <c r="D5005" t="str">
        <f>VLOOKUP(C5005,[1]Sheet1!$A:$B,2,0)</f>
        <v>F[P-](F)(F)(F)(F)F</v>
      </c>
      <c r="E5005" t="str">
        <f t="shared" si="390"/>
        <v>C(CCCC)[N+]1=CC=CC=C1.F[P-](F)(F)(F)(F)F</v>
      </c>
      <c r="F5005">
        <v>368.61200000000002</v>
      </c>
      <c r="G5005">
        <v>100</v>
      </c>
      <c r="H5005">
        <v>394.5</v>
      </c>
      <c r="I5005">
        <f t="shared" si="391"/>
        <v>0.76809106783151848</v>
      </c>
      <c r="J5005">
        <f t="shared" si="392"/>
        <v>-0.13439084403497614</v>
      </c>
      <c r="K5005">
        <f t="shared" si="393"/>
        <v>2.5960470075454389</v>
      </c>
      <c r="L5005">
        <f t="shared" si="394"/>
        <v>5.9776191402859293</v>
      </c>
    </row>
    <row r="5006" spans="1:12" x14ac:dyDescent="0.2">
      <c r="A5006" t="s">
        <v>28</v>
      </c>
      <c r="B5006" t="str">
        <f>VLOOKUP(A5006,[1]Sheet1!$A:$B,2,0)</f>
        <v>CCC[n+]1ccccc1</v>
      </c>
      <c r="C5006" t="s">
        <v>3</v>
      </c>
      <c r="D5006" t="str">
        <f>VLOOKUP(C5006,[1]Sheet1!$A:$B,2,0)</f>
        <v>F[P-](F)(F)(F)(F)F</v>
      </c>
      <c r="E5006" t="str">
        <f t="shared" si="390"/>
        <v>CCC[n+]1ccccc1.F[P-](F)(F)(F)(F)F</v>
      </c>
      <c r="F5006">
        <v>359.45600000000002</v>
      </c>
      <c r="G5006">
        <v>100</v>
      </c>
      <c r="H5006">
        <v>394.4</v>
      </c>
      <c r="I5006">
        <f t="shared" si="391"/>
        <v>0.69281622210657057</v>
      </c>
      <c r="J5006">
        <f t="shared" si="392"/>
        <v>-0.13439084403497614</v>
      </c>
      <c r="K5006">
        <f t="shared" si="393"/>
        <v>2.5959369062691735</v>
      </c>
      <c r="L5006">
        <f t="shared" si="394"/>
        <v>5.9773656227284802</v>
      </c>
    </row>
    <row r="5007" spans="1:12" x14ac:dyDescent="0.2">
      <c r="A5007" t="s">
        <v>2</v>
      </c>
      <c r="B5007" t="str">
        <f>VLOOKUP(A5007,[1]Sheet1!$A:$B,2,0)</f>
        <v>CCCC[n+]1ccn(c1)C</v>
      </c>
      <c r="C5007" t="s">
        <v>34</v>
      </c>
      <c r="D5007" t="str">
        <f>VLOOKUP(C5007,[1]Sheet1!$A:$B,2,0)</f>
        <v>C(#N)[N-]C#N</v>
      </c>
      <c r="E5007" t="str">
        <f t="shared" si="390"/>
        <v>CCCC[n+]1ccn(c1)C.C(#N)[N-]C#N</v>
      </c>
      <c r="F5007">
        <v>346.43</v>
      </c>
      <c r="G5007">
        <v>101.325</v>
      </c>
      <c r="H5007">
        <v>394.4</v>
      </c>
      <c r="I5007">
        <f t="shared" si="391"/>
        <v>0.58572468208765727</v>
      </c>
      <c r="J5007">
        <f t="shared" si="392"/>
        <v>-0.13409119394795901</v>
      </c>
      <c r="K5007">
        <f t="shared" si="393"/>
        <v>2.5959369062691735</v>
      </c>
      <c r="L5007">
        <f t="shared" si="394"/>
        <v>5.9773656227284802</v>
      </c>
    </row>
    <row r="5008" spans="1:12" x14ac:dyDescent="0.2">
      <c r="A5008" t="s">
        <v>11</v>
      </c>
      <c r="B5008" t="str">
        <f>VLOOKUP(A5008,[1]Sheet1!$A:$B,2,0)</f>
        <v>CCCCCC[n+]1cccc2c1cccc2</v>
      </c>
      <c r="C5008" t="s">
        <v>8</v>
      </c>
      <c r="D5008" t="str">
        <f>VLOOKUP(C5008,[1]Sheet1!$A:$B,2,0)</f>
        <v>FC(S(=O)(=O)[N-]S(=O)(=O)C(F)(F)F)(F)F</v>
      </c>
      <c r="E5008" t="str">
        <f t="shared" si="390"/>
        <v>CCCCCC[n+]1cccc2c1cccc2.FC(S(=O)(=O)[N-]S(=O)(=O)C(F)(F)F)(F)F</v>
      </c>
      <c r="F5008">
        <v>268.72000000000003</v>
      </c>
      <c r="G5008">
        <v>101.325</v>
      </c>
      <c r="H5008">
        <v>394</v>
      </c>
      <c r="I5008">
        <f t="shared" si="391"/>
        <v>-5.3157827882383435E-2</v>
      </c>
      <c r="J5008">
        <f t="shared" si="392"/>
        <v>-0.13409119394795901</v>
      </c>
      <c r="K5008">
        <f t="shared" si="393"/>
        <v>2.5954962218255742</v>
      </c>
      <c r="L5008">
        <f t="shared" si="394"/>
        <v>5.9763509092979339</v>
      </c>
    </row>
    <row r="5009" spans="1:12" x14ac:dyDescent="0.2">
      <c r="A5009" t="s">
        <v>13</v>
      </c>
      <c r="B5009" t="str">
        <f>VLOOKUP(A5009,[1]Sheet1!$A:$B,2,0)</f>
        <v>CC[n+]1ccn(c1)C</v>
      </c>
      <c r="C5009" t="s">
        <v>14</v>
      </c>
      <c r="D5009" t="str">
        <f>VLOOKUP(C5009,[1]Sheet1!$A:$B,2,0)</f>
        <v>C(C)OS(=O)(=O)[O-]</v>
      </c>
      <c r="E5009" t="str">
        <f t="shared" si="390"/>
        <v>CC[n+]1ccn(c1)C.C(C)OS(=O)(=O)[O-]</v>
      </c>
      <c r="F5009">
        <v>364.13</v>
      </c>
      <c r="G5009">
        <v>101.325</v>
      </c>
      <c r="H5009">
        <v>394</v>
      </c>
      <c r="I5009">
        <f t="shared" si="391"/>
        <v>0.73124289630036754</v>
      </c>
      <c r="J5009">
        <f t="shared" si="392"/>
        <v>-0.13409119394795901</v>
      </c>
      <c r="K5009">
        <f t="shared" si="393"/>
        <v>2.5954962218255742</v>
      </c>
      <c r="L5009">
        <f t="shared" si="394"/>
        <v>5.9763509092979339</v>
      </c>
    </row>
    <row r="5010" spans="1:12" x14ac:dyDescent="0.2">
      <c r="A5010" t="s">
        <v>13</v>
      </c>
      <c r="B5010" t="str">
        <f>VLOOKUP(A5010,[1]Sheet1!$A:$B,2,0)</f>
        <v>CC[n+]1ccn(c1)C</v>
      </c>
      <c r="C5010" t="s">
        <v>14</v>
      </c>
      <c r="D5010" t="str">
        <f>VLOOKUP(C5010,[1]Sheet1!$A:$B,2,0)</f>
        <v>C(C)OS(=O)(=O)[O-]</v>
      </c>
      <c r="E5010" t="str">
        <f t="shared" si="390"/>
        <v>CC[n+]1ccn(c1)C.C(C)OS(=O)(=O)[O-]</v>
      </c>
      <c r="F5010">
        <v>365.29</v>
      </c>
      <c r="G5010">
        <v>101.325</v>
      </c>
      <c r="H5010">
        <v>394</v>
      </c>
      <c r="I5010">
        <f t="shared" si="391"/>
        <v>0.74077968322052279</v>
      </c>
      <c r="J5010">
        <f t="shared" si="392"/>
        <v>-0.13409119394795901</v>
      </c>
      <c r="K5010">
        <f t="shared" si="393"/>
        <v>2.5954962218255742</v>
      </c>
      <c r="L5010">
        <f t="shared" si="394"/>
        <v>5.9763509092979339</v>
      </c>
    </row>
    <row r="5011" spans="1:12" x14ac:dyDescent="0.2">
      <c r="A5011" t="s">
        <v>13</v>
      </c>
      <c r="B5011" t="str">
        <f>VLOOKUP(A5011,[1]Sheet1!$A:$B,2,0)</f>
        <v>CC[n+]1ccn(c1)C</v>
      </c>
      <c r="C5011" t="s">
        <v>14</v>
      </c>
      <c r="D5011" t="str">
        <f>VLOOKUP(C5011,[1]Sheet1!$A:$B,2,0)</f>
        <v>C(C)OS(=O)(=O)[O-]</v>
      </c>
      <c r="E5011" t="str">
        <f t="shared" si="390"/>
        <v>CC[n+]1ccn(c1)C.C(C)OS(=O)(=O)[O-]</v>
      </c>
      <c r="F5011">
        <v>366.38</v>
      </c>
      <c r="G5011">
        <v>101.325</v>
      </c>
      <c r="H5011">
        <v>394</v>
      </c>
      <c r="I5011">
        <f t="shared" si="391"/>
        <v>0.74974097437825438</v>
      </c>
      <c r="J5011">
        <f t="shared" si="392"/>
        <v>-0.13409119394795901</v>
      </c>
      <c r="K5011">
        <f t="shared" si="393"/>
        <v>2.5954962218255742</v>
      </c>
      <c r="L5011">
        <f t="shared" si="394"/>
        <v>5.9763509092979339</v>
      </c>
    </row>
    <row r="5012" spans="1:12" x14ac:dyDescent="0.2">
      <c r="A5012" t="s">
        <v>13</v>
      </c>
      <c r="B5012" t="str">
        <f>VLOOKUP(A5012,[1]Sheet1!$A:$B,2,0)</f>
        <v>CC[n+]1ccn(c1)C</v>
      </c>
      <c r="C5012" t="s">
        <v>14</v>
      </c>
      <c r="D5012" t="str">
        <f>VLOOKUP(C5012,[1]Sheet1!$A:$B,2,0)</f>
        <v>C(C)OS(=O)(=O)[O-]</v>
      </c>
      <c r="E5012" t="str">
        <f t="shared" si="390"/>
        <v>CC[n+]1ccn(c1)C.C(C)OS(=O)(=O)[O-]</v>
      </c>
      <c r="F5012">
        <v>367.47</v>
      </c>
      <c r="G5012">
        <v>101.325</v>
      </c>
      <c r="H5012">
        <v>394</v>
      </c>
      <c r="I5012">
        <f t="shared" si="391"/>
        <v>0.75870226553598652</v>
      </c>
      <c r="J5012">
        <f t="shared" si="392"/>
        <v>-0.13409119394795901</v>
      </c>
      <c r="K5012">
        <f t="shared" si="393"/>
        <v>2.5954962218255742</v>
      </c>
      <c r="L5012">
        <f t="shared" si="394"/>
        <v>5.9763509092979339</v>
      </c>
    </row>
    <row r="5013" spans="1:12" x14ac:dyDescent="0.2">
      <c r="A5013" t="s">
        <v>13</v>
      </c>
      <c r="B5013" t="str">
        <f>VLOOKUP(A5013,[1]Sheet1!$A:$B,2,0)</f>
        <v>CC[n+]1ccn(c1)C</v>
      </c>
      <c r="C5013" t="s">
        <v>14</v>
      </c>
      <c r="D5013" t="str">
        <f>VLOOKUP(C5013,[1]Sheet1!$A:$B,2,0)</f>
        <v>C(C)OS(=O)(=O)[O-]</v>
      </c>
      <c r="E5013" t="str">
        <f t="shared" si="390"/>
        <v>CC[n+]1ccn(c1)C.C(C)OS(=O)(=O)[O-]</v>
      </c>
      <c r="F5013">
        <v>368.52</v>
      </c>
      <c r="G5013">
        <v>101.325</v>
      </c>
      <c r="H5013">
        <v>394</v>
      </c>
      <c r="I5013">
        <f t="shared" si="391"/>
        <v>0.76733470197233344</v>
      </c>
      <c r="J5013">
        <f t="shared" si="392"/>
        <v>-0.13409119394795901</v>
      </c>
      <c r="K5013">
        <f t="shared" si="393"/>
        <v>2.5954962218255742</v>
      </c>
      <c r="L5013">
        <f t="shared" si="394"/>
        <v>5.9763509092979339</v>
      </c>
    </row>
    <row r="5014" spans="1:12" x14ac:dyDescent="0.2">
      <c r="A5014" t="s">
        <v>48</v>
      </c>
      <c r="B5014" t="str">
        <f>VLOOKUP(A5014,[1]Sheet1!$A:$B,2,0)</f>
        <v>Cn1cc[n+](c1)Cc1ccccc1</v>
      </c>
      <c r="C5014" t="s">
        <v>3</v>
      </c>
      <c r="D5014" t="str">
        <f>VLOOKUP(C5014,[1]Sheet1!$A:$B,2,0)</f>
        <v>F[P-](F)(F)(F)(F)F</v>
      </c>
      <c r="E5014" t="str">
        <f t="shared" si="390"/>
        <v>Cn1cc[n+](c1)Cc1ccccc1.F[P-](F)(F)(F)(F)F</v>
      </c>
      <c r="F5014">
        <v>339.77</v>
      </c>
      <c r="G5014">
        <v>101.325</v>
      </c>
      <c r="H5014">
        <v>394</v>
      </c>
      <c r="I5014">
        <f t="shared" si="391"/>
        <v>0.53097037097711175</v>
      </c>
      <c r="J5014">
        <f t="shared" si="392"/>
        <v>-0.13409119394795901</v>
      </c>
      <c r="K5014">
        <f t="shared" si="393"/>
        <v>2.5954962218255742</v>
      </c>
      <c r="L5014">
        <f t="shared" si="394"/>
        <v>5.9763509092979339</v>
      </c>
    </row>
    <row r="5015" spans="1:12" x14ac:dyDescent="0.2">
      <c r="A5015" t="s">
        <v>62</v>
      </c>
      <c r="B5015" t="str">
        <f>VLOOKUP(A5015,[1]Sheet1!$A:$B,2,0)</f>
        <v>C(CCC)[N+]1=C(C=CC=C1)C</v>
      </c>
      <c r="C5015" t="s">
        <v>10</v>
      </c>
      <c r="D5015" t="str">
        <f>VLOOKUP(C5015,[1]Sheet1!$A:$B,2,0)</f>
        <v>F[B-](F)(F)F</v>
      </c>
      <c r="E5015" t="str">
        <f t="shared" si="390"/>
        <v>C(CCC)[N+]1=C(C=CC=C1)C.F[B-](F)(F)F</v>
      </c>
      <c r="F5015">
        <v>323.14999999999998</v>
      </c>
      <c r="G5015">
        <v>101.325</v>
      </c>
      <c r="H5015">
        <v>394</v>
      </c>
      <c r="I5015">
        <f t="shared" si="391"/>
        <v>0.39433123424178707</v>
      </c>
      <c r="J5015">
        <f t="shared" si="392"/>
        <v>-0.13409119394795901</v>
      </c>
      <c r="K5015">
        <f t="shared" si="393"/>
        <v>2.5954962218255742</v>
      </c>
      <c r="L5015">
        <f t="shared" si="394"/>
        <v>5.9763509092979339</v>
      </c>
    </row>
    <row r="5016" spans="1:12" x14ac:dyDescent="0.2">
      <c r="A5016" t="s">
        <v>109</v>
      </c>
      <c r="B5016" t="str">
        <f>VLOOKUP(A5016,[1]Sheet1!$A:$B,2,0)</f>
        <v>OCC[NH+]1CN(C=C1)C</v>
      </c>
      <c r="C5016" t="s">
        <v>51</v>
      </c>
      <c r="D5016" t="str">
        <f>VLOOKUP(C5016,[1]Sheet1!$A:$B,2,0)</f>
        <v>FC(C(=O)[O-])(F)F</v>
      </c>
      <c r="E5016" t="str">
        <f t="shared" si="390"/>
        <v>OCC[NH+]1CN(C=C1)C.FC(C(=O)[O-])(F)F</v>
      </c>
      <c r="F5016">
        <v>343.15</v>
      </c>
      <c r="G5016">
        <v>101.325</v>
      </c>
      <c r="H5016">
        <v>394</v>
      </c>
      <c r="I5016">
        <f t="shared" si="391"/>
        <v>0.55875859493411517</v>
      </c>
      <c r="J5016">
        <f t="shared" si="392"/>
        <v>-0.13409119394795901</v>
      </c>
      <c r="K5016">
        <f t="shared" si="393"/>
        <v>2.5954962218255742</v>
      </c>
      <c r="L5016">
        <f t="shared" si="394"/>
        <v>5.9763509092979339</v>
      </c>
    </row>
    <row r="5017" spans="1:12" x14ac:dyDescent="0.2">
      <c r="A5017" t="s">
        <v>49</v>
      </c>
      <c r="B5017" t="str">
        <f>VLOOKUP(A5017,[1]Sheet1!$A:$B,2,0)</f>
        <v>C(CCCC)[N+]1=CC=CC=C1</v>
      </c>
      <c r="C5017" t="s">
        <v>3</v>
      </c>
      <c r="D5017" t="str">
        <f>VLOOKUP(C5017,[1]Sheet1!$A:$B,2,0)</f>
        <v>F[P-](F)(F)(F)(F)F</v>
      </c>
      <c r="E5017" t="str">
        <f t="shared" si="390"/>
        <v>C(CCCC)[N+]1=CC=CC=C1.F[P-](F)(F)(F)(F)F</v>
      </c>
      <c r="F5017">
        <v>366.51299999999998</v>
      </c>
      <c r="G5017">
        <v>100</v>
      </c>
      <c r="H5017">
        <v>393.9</v>
      </c>
      <c r="I5017">
        <f t="shared" si="391"/>
        <v>0.75083441632685821</v>
      </c>
      <c r="J5017">
        <f t="shared" si="392"/>
        <v>-0.13439084403497614</v>
      </c>
      <c r="K5017">
        <f t="shared" si="393"/>
        <v>2.5953859808091417</v>
      </c>
      <c r="L5017">
        <f t="shared" si="394"/>
        <v>5.9760970699768601</v>
      </c>
    </row>
    <row r="5018" spans="1:12" x14ac:dyDescent="0.2">
      <c r="A5018" t="s">
        <v>23</v>
      </c>
      <c r="B5018" t="str">
        <f>VLOOKUP(A5018,[1]Sheet1!$A:$B,2,0)</f>
        <v>CC1=NC(=NC(=C1)C)[NH2+]C1=CC=CC=C1</v>
      </c>
      <c r="C5018" t="s">
        <v>24</v>
      </c>
      <c r="D5018" t="str">
        <f>VLOOKUP(C5018,[1]Sheet1!$A:$B,2,0)</f>
        <v>C(CCCCCCCCCCC)(=O)[O-]</v>
      </c>
      <c r="E5018" t="str">
        <f t="shared" si="390"/>
        <v>CC1=NC(=NC(=C1)C)[NH2+]C1=CC=CC=C1.C(CCCCCCCCCCC)(=O)[O-]</v>
      </c>
      <c r="F5018">
        <v>190.10900000000001</v>
      </c>
      <c r="G5018">
        <v>101.325</v>
      </c>
      <c r="H5018">
        <v>393.7</v>
      </c>
      <c r="I5018">
        <f t="shared" si="391"/>
        <v>-0.69944779045161376</v>
      </c>
      <c r="J5018">
        <f t="shared" si="392"/>
        <v>-0.13409119394795901</v>
      </c>
      <c r="K5018">
        <f t="shared" si="393"/>
        <v>2.5951654147902294</v>
      </c>
      <c r="L5018">
        <f t="shared" si="394"/>
        <v>5.9755891979496916</v>
      </c>
    </row>
    <row r="5019" spans="1:12" x14ac:dyDescent="0.2">
      <c r="A5019" t="s">
        <v>18</v>
      </c>
      <c r="B5019" t="str">
        <f>VLOOKUP(A5019,[1]Sheet1!$A:$B,2,0)</f>
        <v>CCCCCCCCCC[n+]1ccn(c1)C</v>
      </c>
      <c r="C5019" t="s">
        <v>8</v>
      </c>
      <c r="D5019" t="str">
        <f>VLOOKUP(C5019,[1]Sheet1!$A:$B,2,0)</f>
        <v>FC(S(=O)(=O)[N-]S(=O)(=O)C(F)(F)F)(F)F</v>
      </c>
      <c r="E5019" t="str">
        <f t="shared" si="390"/>
        <v>CCCCCCCCCC[n+]1ccn(c1)C.FC(S(=O)(=O)[N-]S(=O)(=O)C(F)(F)F)(F)F</v>
      </c>
      <c r="F5019">
        <v>165.19</v>
      </c>
      <c r="G5019">
        <v>101.325</v>
      </c>
      <c r="H5019">
        <v>393.6</v>
      </c>
      <c r="I5019">
        <f t="shared" si="391"/>
        <v>-0.90431606050622015</v>
      </c>
      <c r="J5019">
        <f t="shared" si="392"/>
        <v>-0.13409119394795901</v>
      </c>
      <c r="K5019">
        <f t="shared" si="393"/>
        <v>2.5950550897593039</v>
      </c>
      <c r="L5019">
        <f t="shared" si="394"/>
        <v>5.9753351651780982</v>
      </c>
    </row>
    <row r="5020" spans="1:12" x14ac:dyDescent="0.2">
      <c r="A5020" t="s">
        <v>2</v>
      </c>
      <c r="B5020" t="str">
        <f>VLOOKUP(A5020,[1]Sheet1!$A:$B,2,0)</f>
        <v>CCCC[n+]1ccn(c1)C</v>
      </c>
      <c r="C5020" t="s">
        <v>34</v>
      </c>
      <c r="D5020" t="str">
        <f>VLOOKUP(C5020,[1]Sheet1!$A:$B,2,0)</f>
        <v>C(#N)[N-]C#N</v>
      </c>
      <c r="E5020" t="str">
        <f t="shared" si="390"/>
        <v>CCCC[n+]1ccn(c1)C.C(#N)[N-]C#N</v>
      </c>
      <c r="F5020">
        <v>344.36</v>
      </c>
      <c r="G5020">
        <v>101.325</v>
      </c>
      <c r="H5020">
        <v>393.6</v>
      </c>
      <c r="I5020">
        <f t="shared" si="391"/>
        <v>0.56870645025600131</v>
      </c>
      <c r="J5020">
        <f t="shared" si="392"/>
        <v>-0.13409119394795901</v>
      </c>
      <c r="K5020">
        <f t="shared" si="393"/>
        <v>2.5950550897593039</v>
      </c>
      <c r="L5020">
        <f t="shared" si="394"/>
        <v>5.9753351651780982</v>
      </c>
    </row>
    <row r="5021" spans="1:12" x14ac:dyDescent="0.2">
      <c r="A5021" t="s">
        <v>2</v>
      </c>
      <c r="B5021" t="str">
        <f>VLOOKUP(A5021,[1]Sheet1!$A:$B,2,0)</f>
        <v>CCCC[n+]1ccn(c1)C</v>
      </c>
      <c r="C5021" t="s">
        <v>59</v>
      </c>
      <c r="D5021" t="str">
        <f>VLOOKUP(C5021,[1]Sheet1!$A:$B,2,0)</f>
        <v>S(=O)(=O)([O-])C1=CC=C(C)C=C1</v>
      </c>
      <c r="E5021" t="str">
        <f t="shared" si="390"/>
        <v>CCCC[n+]1ccn(c1)C.S(=O)(=O)([O-])C1=CC=C(C)C=C1</v>
      </c>
      <c r="F5021">
        <v>280</v>
      </c>
      <c r="G5021">
        <v>101.325</v>
      </c>
      <c r="H5021">
        <v>393.3</v>
      </c>
      <c r="I5021">
        <f t="shared" si="391"/>
        <v>3.9579203548089387E-2</v>
      </c>
      <c r="J5021">
        <f t="shared" si="392"/>
        <v>-0.13409119394795901</v>
      </c>
      <c r="K5021">
        <f t="shared" si="393"/>
        <v>2.5947239464097467</v>
      </c>
      <c r="L5021">
        <f t="shared" si="394"/>
        <v>5.974572679437764</v>
      </c>
    </row>
    <row r="5022" spans="1:12" x14ac:dyDescent="0.2">
      <c r="A5022" t="s">
        <v>28</v>
      </c>
      <c r="B5022" t="str">
        <f>VLOOKUP(A5022,[1]Sheet1!$A:$B,2,0)</f>
        <v>CCC[n+]1ccccc1</v>
      </c>
      <c r="C5022" t="s">
        <v>3</v>
      </c>
      <c r="D5022" t="str">
        <f>VLOOKUP(C5022,[1]Sheet1!$A:$B,2,0)</f>
        <v>F[P-](F)(F)(F)(F)F</v>
      </c>
      <c r="E5022" t="str">
        <f t="shared" si="390"/>
        <v>CCC[n+]1ccccc1.F[P-](F)(F)(F)(F)F</v>
      </c>
      <c r="F5022">
        <v>356.52199999999999</v>
      </c>
      <c r="G5022">
        <v>100</v>
      </c>
      <c r="H5022">
        <v>393.2</v>
      </c>
      <c r="I5022">
        <f t="shared" si="391"/>
        <v>0.66869472829300591</v>
      </c>
      <c r="J5022">
        <f t="shared" si="392"/>
        <v>-0.13439084403497614</v>
      </c>
      <c r="K5022">
        <f t="shared" si="393"/>
        <v>2.5946135091600979</v>
      </c>
      <c r="L5022">
        <f t="shared" si="394"/>
        <v>5.9743183882730113</v>
      </c>
    </row>
    <row r="5023" spans="1:12" x14ac:dyDescent="0.2">
      <c r="A5023" t="s">
        <v>47</v>
      </c>
      <c r="B5023" t="str">
        <f>VLOOKUP(A5023,[1]Sheet1!$A:$B,2,0)</f>
        <v>CCCC[n+]1ccccc1</v>
      </c>
      <c r="C5023" t="s">
        <v>10</v>
      </c>
      <c r="D5023" t="str">
        <f>VLOOKUP(C5023,[1]Sheet1!$A:$B,2,0)</f>
        <v>F[B-](F)(F)F</v>
      </c>
      <c r="E5023" t="str">
        <f t="shared" si="390"/>
        <v>CCCC[n+]1ccccc1.F[B-](F)(F)F</v>
      </c>
      <c r="F5023">
        <v>318.89</v>
      </c>
      <c r="G5023">
        <v>101.325</v>
      </c>
      <c r="H5023">
        <v>393.08</v>
      </c>
      <c r="I5023">
        <f t="shared" si="391"/>
        <v>0.35930820641432126</v>
      </c>
      <c r="J5023">
        <f t="shared" si="392"/>
        <v>-0.13409119394795901</v>
      </c>
      <c r="K5023">
        <f t="shared" si="393"/>
        <v>2.5944809473799864</v>
      </c>
      <c r="L5023">
        <f t="shared" si="394"/>
        <v>5.9740131534942265</v>
      </c>
    </row>
    <row r="5024" spans="1:12" x14ac:dyDescent="0.2">
      <c r="A5024" t="s">
        <v>11</v>
      </c>
      <c r="B5024" t="str">
        <f>VLOOKUP(A5024,[1]Sheet1!$A:$B,2,0)</f>
        <v>CCCCCC[n+]1cccc2c1cccc2</v>
      </c>
      <c r="C5024" t="s">
        <v>8</v>
      </c>
      <c r="D5024" t="str">
        <f>VLOOKUP(C5024,[1]Sheet1!$A:$B,2,0)</f>
        <v>FC(S(=O)(=O)[N-]S(=O)(=O)C(F)(F)F)(F)F</v>
      </c>
      <c r="E5024" t="str">
        <f t="shared" si="390"/>
        <v>CCCCCC[n+]1cccc2c1cccc2.FC(S(=O)(=O)[N-]S(=O)(=O)C(F)(F)F)(F)F</v>
      </c>
      <c r="F5024">
        <v>268.12</v>
      </c>
      <c r="G5024">
        <v>101.325</v>
      </c>
      <c r="H5024">
        <v>393</v>
      </c>
      <c r="I5024">
        <f t="shared" si="391"/>
        <v>-5.8090648703153468E-2</v>
      </c>
      <c r="J5024">
        <f t="shared" si="392"/>
        <v>-0.13409119394795901</v>
      </c>
      <c r="K5024">
        <f t="shared" si="393"/>
        <v>2.5943925503754266</v>
      </c>
      <c r="L5024">
        <f t="shared" si="394"/>
        <v>5.9738096118692612</v>
      </c>
    </row>
    <row r="5025" spans="1:12" x14ac:dyDescent="0.2">
      <c r="A5025" t="s">
        <v>13</v>
      </c>
      <c r="B5025" t="str">
        <f>VLOOKUP(A5025,[1]Sheet1!$A:$B,2,0)</f>
        <v>CC[n+]1ccn(c1)C</v>
      </c>
      <c r="C5025" t="s">
        <v>14</v>
      </c>
      <c r="D5025" t="str">
        <f>VLOOKUP(C5025,[1]Sheet1!$A:$B,2,0)</f>
        <v>C(C)OS(=O)(=O)[O-]</v>
      </c>
      <c r="E5025" t="str">
        <f t="shared" si="390"/>
        <v>CC[n+]1ccn(c1)C.C(C)OS(=O)(=O)[O-]</v>
      </c>
      <c r="F5025">
        <v>358.53</v>
      </c>
      <c r="G5025">
        <v>101.325</v>
      </c>
      <c r="H5025">
        <v>393</v>
      </c>
      <c r="I5025">
        <f t="shared" si="391"/>
        <v>0.6852032353065155</v>
      </c>
      <c r="J5025">
        <f t="shared" si="392"/>
        <v>-0.13409119394795901</v>
      </c>
      <c r="K5025">
        <f t="shared" si="393"/>
        <v>2.5943925503754266</v>
      </c>
      <c r="L5025">
        <f t="shared" si="394"/>
        <v>5.9738096118692612</v>
      </c>
    </row>
    <row r="5026" spans="1:12" x14ac:dyDescent="0.2">
      <c r="A5026" t="s">
        <v>13</v>
      </c>
      <c r="B5026" t="str">
        <f>VLOOKUP(A5026,[1]Sheet1!$A:$B,2,0)</f>
        <v>CC[n+]1ccn(c1)C</v>
      </c>
      <c r="C5026" t="s">
        <v>14</v>
      </c>
      <c r="D5026" t="str">
        <f>VLOOKUP(C5026,[1]Sheet1!$A:$B,2,0)</f>
        <v>C(C)OS(=O)(=O)[O-]</v>
      </c>
      <c r="E5026" t="str">
        <f t="shared" si="390"/>
        <v>CC[n+]1ccn(c1)C.C(C)OS(=O)(=O)[O-]</v>
      </c>
      <c r="F5026">
        <v>359.63</v>
      </c>
      <c r="G5026">
        <v>101.325</v>
      </c>
      <c r="H5026">
        <v>393</v>
      </c>
      <c r="I5026">
        <f t="shared" si="391"/>
        <v>0.69424674014459364</v>
      </c>
      <c r="J5026">
        <f t="shared" si="392"/>
        <v>-0.13409119394795901</v>
      </c>
      <c r="K5026">
        <f t="shared" si="393"/>
        <v>2.5943925503754266</v>
      </c>
      <c r="L5026">
        <f t="shared" si="394"/>
        <v>5.9738096118692612</v>
      </c>
    </row>
    <row r="5027" spans="1:12" x14ac:dyDescent="0.2">
      <c r="A5027" t="s">
        <v>13</v>
      </c>
      <c r="B5027" t="str">
        <f>VLOOKUP(A5027,[1]Sheet1!$A:$B,2,0)</f>
        <v>CC[n+]1ccn(c1)C</v>
      </c>
      <c r="C5027" t="s">
        <v>14</v>
      </c>
      <c r="D5027" t="str">
        <f>VLOOKUP(C5027,[1]Sheet1!$A:$B,2,0)</f>
        <v>C(C)OS(=O)(=O)[O-]</v>
      </c>
      <c r="E5027" t="str">
        <f t="shared" si="390"/>
        <v>CC[n+]1ccn(c1)C.C(C)OS(=O)(=O)[O-]</v>
      </c>
      <c r="F5027">
        <v>360.75</v>
      </c>
      <c r="G5027">
        <v>101.325</v>
      </c>
      <c r="H5027">
        <v>393</v>
      </c>
      <c r="I5027">
        <f t="shared" si="391"/>
        <v>0.70345467234336412</v>
      </c>
      <c r="J5027">
        <f t="shared" si="392"/>
        <v>-0.13409119394795901</v>
      </c>
      <c r="K5027">
        <f t="shared" si="393"/>
        <v>2.5943925503754266</v>
      </c>
      <c r="L5027">
        <f t="shared" si="394"/>
        <v>5.9738096118692612</v>
      </c>
    </row>
    <row r="5028" spans="1:12" x14ac:dyDescent="0.2">
      <c r="A5028" t="s">
        <v>13</v>
      </c>
      <c r="B5028" t="str">
        <f>VLOOKUP(A5028,[1]Sheet1!$A:$B,2,0)</f>
        <v>CC[n+]1ccn(c1)C</v>
      </c>
      <c r="C5028" t="s">
        <v>14</v>
      </c>
      <c r="D5028" t="str">
        <f>VLOOKUP(C5028,[1]Sheet1!$A:$B,2,0)</f>
        <v>C(C)OS(=O)(=O)[O-]</v>
      </c>
      <c r="E5028" t="str">
        <f t="shared" si="390"/>
        <v>CC[n+]1ccn(c1)C.C(C)OS(=O)(=O)[O-]</v>
      </c>
      <c r="F5028">
        <v>361.87</v>
      </c>
      <c r="G5028">
        <v>101.325</v>
      </c>
      <c r="H5028">
        <v>393</v>
      </c>
      <c r="I5028">
        <f t="shared" si="391"/>
        <v>0.71266260454213448</v>
      </c>
      <c r="J5028">
        <f t="shared" si="392"/>
        <v>-0.13409119394795901</v>
      </c>
      <c r="K5028">
        <f t="shared" si="393"/>
        <v>2.5943925503754266</v>
      </c>
      <c r="L5028">
        <f t="shared" si="394"/>
        <v>5.9738096118692612</v>
      </c>
    </row>
    <row r="5029" spans="1:12" x14ac:dyDescent="0.2">
      <c r="A5029" t="s">
        <v>13</v>
      </c>
      <c r="B5029" t="str">
        <f>VLOOKUP(A5029,[1]Sheet1!$A:$B,2,0)</f>
        <v>CC[n+]1ccn(c1)C</v>
      </c>
      <c r="C5029" t="s">
        <v>14</v>
      </c>
      <c r="D5029" t="str">
        <f>VLOOKUP(C5029,[1]Sheet1!$A:$B,2,0)</f>
        <v>C(C)OS(=O)(=O)[O-]</v>
      </c>
      <c r="E5029" t="str">
        <f t="shared" si="390"/>
        <v>CC[n+]1ccn(c1)C.C(C)OS(=O)(=O)[O-]</v>
      </c>
      <c r="F5029">
        <v>363</v>
      </c>
      <c r="G5029">
        <v>101.325</v>
      </c>
      <c r="H5029">
        <v>393</v>
      </c>
      <c r="I5029">
        <f t="shared" si="391"/>
        <v>0.72195275042125095</v>
      </c>
      <c r="J5029">
        <f t="shared" si="392"/>
        <v>-0.13409119394795901</v>
      </c>
      <c r="K5029">
        <f t="shared" si="393"/>
        <v>2.5943925503754266</v>
      </c>
      <c r="L5029">
        <f t="shared" si="394"/>
        <v>5.9738096118692612</v>
      </c>
    </row>
    <row r="5030" spans="1:12" x14ac:dyDescent="0.2">
      <c r="A5030" t="s">
        <v>52</v>
      </c>
      <c r="B5030" t="str">
        <f>VLOOKUP(A5030,[1]Sheet1!$A:$B,2,0)</f>
        <v>CCCCCC[N+](CCO)(C)C</v>
      </c>
      <c r="C5030" t="s">
        <v>5</v>
      </c>
      <c r="D5030" t="str">
        <f>VLOOKUP(C5030,[1]Sheet1!$A:$B,2,0)</f>
        <v>[Br-]</v>
      </c>
      <c r="E5030" t="str">
        <f t="shared" si="390"/>
        <v>CCCCCC[N+](CCO)(C)C.[Br-]</v>
      </c>
      <c r="F5030">
        <v>303.64</v>
      </c>
      <c r="G5030">
        <v>101.325</v>
      </c>
      <c r="H5030">
        <v>393</v>
      </c>
      <c r="I5030">
        <f t="shared" si="391"/>
        <v>0.23393234388642109</v>
      </c>
      <c r="J5030">
        <f t="shared" si="392"/>
        <v>-0.13409119394795901</v>
      </c>
      <c r="K5030">
        <f t="shared" si="393"/>
        <v>2.5943925503754266</v>
      </c>
      <c r="L5030">
        <f t="shared" si="394"/>
        <v>5.9738096118692612</v>
      </c>
    </row>
    <row r="5031" spans="1:12" x14ac:dyDescent="0.2">
      <c r="A5031" t="s">
        <v>63</v>
      </c>
      <c r="B5031" t="str">
        <f>VLOOKUP(A5031,[1]Sheet1!$A:$B,2,0)</f>
        <v>CC[NH+]1C=CN(C1)C</v>
      </c>
      <c r="C5031" t="s">
        <v>66</v>
      </c>
      <c r="D5031" t="str">
        <f>VLOOKUP(C5031,[1]Sheet1!$A:$B,2,0)</f>
        <v>C(#N)[C-](C#N)C#N</v>
      </c>
      <c r="E5031" t="str">
        <f t="shared" si="390"/>
        <v>CC[NH+]1C=CN(C1)C.C(#N)[C-](C#N)C#N</v>
      </c>
      <c r="F5031">
        <v>360.2</v>
      </c>
      <c r="G5031">
        <v>101.325</v>
      </c>
      <c r="H5031">
        <v>393</v>
      </c>
      <c r="I5031">
        <f t="shared" si="391"/>
        <v>0.69893291992432494</v>
      </c>
      <c r="J5031">
        <f t="shared" si="392"/>
        <v>-0.13409119394795901</v>
      </c>
      <c r="K5031">
        <f t="shared" si="393"/>
        <v>2.5943925503754266</v>
      </c>
      <c r="L5031">
        <f t="shared" si="394"/>
        <v>5.9738096118692612</v>
      </c>
    </row>
    <row r="5032" spans="1:12" x14ac:dyDescent="0.2">
      <c r="A5032" t="s">
        <v>2</v>
      </c>
      <c r="B5032" t="str">
        <f>VLOOKUP(A5032,[1]Sheet1!$A:$B,2,0)</f>
        <v>CCCC[n+]1ccn(c1)C</v>
      </c>
      <c r="C5032" t="s">
        <v>37</v>
      </c>
      <c r="D5032" t="str">
        <f>VLOOKUP(C5032,[1]Sheet1!$A:$B,2,0)</f>
        <v>COS(=O)(=O)[O-]</v>
      </c>
      <c r="E5032" t="str">
        <f t="shared" si="390"/>
        <v>CCCC[n+]1ccn(c1)C.COS(=O)(=O)[O-]</v>
      </c>
      <c r="F5032">
        <v>338.2</v>
      </c>
      <c r="G5032">
        <v>101.325</v>
      </c>
      <c r="H5032">
        <v>393</v>
      </c>
      <c r="I5032">
        <f t="shared" si="391"/>
        <v>0.51806282316276409</v>
      </c>
      <c r="J5032">
        <f t="shared" si="392"/>
        <v>-0.13409119394795901</v>
      </c>
      <c r="K5032">
        <f t="shared" si="393"/>
        <v>2.5943925503754266</v>
      </c>
      <c r="L5032">
        <f t="shared" si="394"/>
        <v>5.9738096118692612</v>
      </c>
    </row>
    <row r="5033" spans="1:12" x14ac:dyDescent="0.2">
      <c r="A5033" t="s">
        <v>2</v>
      </c>
      <c r="B5033" t="str">
        <f>VLOOKUP(A5033,[1]Sheet1!$A:$B,2,0)</f>
        <v>CCCC[n+]1ccn(c1)C</v>
      </c>
      <c r="C5033" t="s">
        <v>37</v>
      </c>
      <c r="D5033" t="str">
        <f>VLOOKUP(C5033,[1]Sheet1!$A:$B,2,0)</f>
        <v>COS(=O)(=O)[O-]</v>
      </c>
      <c r="E5033" t="str">
        <f t="shared" si="390"/>
        <v>CCCC[n+]1ccn(c1)C.COS(=O)(=O)[O-]</v>
      </c>
      <c r="F5033">
        <v>343.2</v>
      </c>
      <c r="G5033">
        <v>101.325</v>
      </c>
      <c r="H5033">
        <v>393</v>
      </c>
      <c r="I5033">
        <f t="shared" si="391"/>
        <v>0.55916966333584606</v>
      </c>
      <c r="J5033">
        <f t="shared" si="392"/>
        <v>-0.13409119394795901</v>
      </c>
      <c r="K5033">
        <f t="shared" si="393"/>
        <v>2.5943925503754266</v>
      </c>
      <c r="L5033">
        <f t="shared" si="394"/>
        <v>5.9738096118692612</v>
      </c>
    </row>
    <row r="5034" spans="1:12" x14ac:dyDescent="0.2">
      <c r="A5034" t="s">
        <v>118</v>
      </c>
      <c r="B5034" t="str">
        <f>VLOOKUP(A5034,[1]Sheet1!$A:$B,2,0)</f>
        <v>CCC[N+](CCC)(CCC)CCC</v>
      </c>
      <c r="C5034" t="s">
        <v>5</v>
      </c>
      <c r="D5034" t="str">
        <f>VLOOKUP(C5034,[1]Sheet1!$A:$B,2,0)</f>
        <v>[Br-]</v>
      </c>
      <c r="E5034" t="str">
        <f t="shared" si="390"/>
        <v>CCC[N+](CCC)(CCC)CCC.[Br-]</v>
      </c>
      <c r="F5034">
        <v>348.43</v>
      </c>
      <c r="G5034">
        <v>101.325</v>
      </c>
      <c r="H5034">
        <v>393</v>
      </c>
      <c r="I5034">
        <f t="shared" si="391"/>
        <v>0.60216741815689001</v>
      </c>
      <c r="J5034">
        <f t="shared" si="392"/>
        <v>-0.13409119394795901</v>
      </c>
      <c r="K5034">
        <f t="shared" si="393"/>
        <v>2.5943925503754266</v>
      </c>
      <c r="L5034">
        <f t="shared" si="394"/>
        <v>5.9738096118692612</v>
      </c>
    </row>
    <row r="5035" spans="1:12" x14ac:dyDescent="0.2">
      <c r="A5035" t="s">
        <v>12</v>
      </c>
      <c r="B5035" t="str">
        <f>VLOOKUP(A5035,[1]Sheet1!$A:$B,2,0)</f>
        <v>C(CCCCCCCCCCCCCCC)N1C[NH+](C=C1)C</v>
      </c>
      <c r="C5035" t="s">
        <v>8</v>
      </c>
      <c r="D5035" t="str">
        <f>VLOOKUP(C5035,[1]Sheet1!$A:$B,2,0)</f>
        <v>FC(S(=O)(=O)[N-]S(=O)(=O)C(F)(F)F)(F)F</v>
      </c>
      <c r="E5035" t="str">
        <f t="shared" si="390"/>
        <v>C(CCCCCCCCCCCCCCC)N1C[NH+](C=C1)C.FC(S(=O)(=O)[N-]S(=O)(=O)C(F)(F)F)(F)F</v>
      </c>
      <c r="F5035">
        <v>125.82</v>
      </c>
      <c r="G5035">
        <v>101.325</v>
      </c>
      <c r="H5035">
        <v>392.8</v>
      </c>
      <c r="I5035">
        <f t="shared" si="391"/>
        <v>-1.227991320029068</v>
      </c>
      <c r="J5035">
        <f t="shared" si="392"/>
        <v>-0.13409119394795901</v>
      </c>
      <c r="K5035">
        <f t="shared" si="393"/>
        <v>2.594171479114912</v>
      </c>
      <c r="L5035">
        <f t="shared" si="394"/>
        <v>5.9733005764803107</v>
      </c>
    </row>
    <row r="5036" spans="1:12" x14ac:dyDescent="0.2">
      <c r="A5036" t="s">
        <v>2</v>
      </c>
      <c r="B5036" t="str">
        <f>VLOOKUP(A5036,[1]Sheet1!$A:$B,2,0)</f>
        <v>CCCC[n+]1ccn(c1)C</v>
      </c>
      <c r="C5036" t="s">
        <v>34</v>
      </c>
      <c r="D5036" t="str">
        <f>VLOOKUP(C5036,[1]Sheet1!$A:$B,2,0)</f>
        <v>C(#N)[N-]C#N</v>
      </c>
      <c r="E5036" t="str">
        <f t="shared" si="390"/>
        <v>CCCC[n+]1ccn(c1)C.C(#N)[N-]C#N</v>
      </c>
      <c r="F5036">
        <v>342.29</v>
      </c>
      <c r="G5036">
        <v>101.325</v>
      </c>
      <c r="H5036">
        <v>392.8</v>
      </c>
      <c r="I5036">
        <f t="shared" si="391"/>
        <v>0.55168821842434546</v>
      </c>
      <c r="J5036">
        <f t="shared" si="392"/>
        <v>-0.13409119394795901</v>
      </c>
      <c r="K5036">
        <f t="shared" si="393"/>
        <v>2.594171479114912</v>
      </c>
      <c r="L5036">
        <f t="shared" si="394"/>
        <v>5.9733005764803107</v>
      </c>
    </row>
    <row r="5037" spans="1:12" x14ac:dyDescent="0.2">
      <c r="A5037" t="s">
        <v>29</v>
      </c>
      <c r="B5037" t="str">
        <f>VLOOKUP(A5037,[1]Sheet1!$A:$B,2,0)</f>
        <v>CCCCCCCC[NH2+]CCCCCCCC</v>
      </c>
      <c r="C5037" t="s">
        <v>16</v>
      </c>
      <c r="D5037" t="str">
        <f>VLOOKUP(C5037,[1]Sheet1!$A:$B,2,0)</f>
        <v>[Cl-]</v>
      </c>
      <c r="E5037" t="str">
        <f t="shared" si="390"/>
        <v>CCCCCCCC[NH2+]CCCCCCCC.[Cl-]</v>
      </c>
      <c r="F5037">
        <v>241.54</v>
      </c>
      <c r="G5037">
        <v>101.325</v>
      </c>
      <c r="H5037">
        <v>392.7</v>
      </c>
      <c r="I5037">
        <f t="shared" si="391"/>
        <v>-0.27661461106325763</v>
      </c>
      <c r="J5037">
        <f t="shared" si="392"/>
        <v>-0.13409119394795901</v>
      </c>
      <c r="K5037">
        <f t="shared" si="393"/>
        <v>2.5940609012704181</v>
      </c>
      <c r="L5037">
        <f t="shared" si="394"/>
        <v>5.9730459615839635</v>
      </c>
    </row>
    <row r="5038" spans="1:12" x14ac:dyDescent="0.2">
      <c r="A5038" t="s">
        <v>47</v>
      </c>
      <c r="B5038" t="str">
        <f>VLOOKUP(A5038,[1]Sheet1!$A:$B,2,0)</f>
        <v>CCCC[n+]1ccccc1</v>
      </c>
      <c r="C5038" t="s">
        <v>10</v>
      </c>
      <c r="D5038" t="str">
        <f>VLOOKUP(C5038,[1]Sheet1!$A:$B,2,0)</f>
        <v>F[B-](F)(F)F</v>
      </c>
      <c r="E5038" t="str">
        <f t="shared" si="390"/>
        <v>CCCC[n+]1ccccc1.F[B-](F)(F)F</v>
      </c>
      <c r="F5038">
        <v>316.31</v>
      </c>
      <c r="G5038">
        <v>101.325</v>
      </c>
      <c r="H5038">
        <v>392.68</v>
      </c>
      <c r="I5038">
        <f t="shared" si="391"/>
        <v>0.33809707688501106</v>
      </c>
      <c r="J5038">
        <f t="shared" si="392"/>
        <v>-0.13409119394795901</v>
      </c>
      <c r="K5038">
        <f t="shared" si="393"/>
        <v>2.5940387823225461</v>
      </c>
      <c r="L5038">
        <f t="shared" si="394"/>
        <v>5.9729950308243209</v>
      </c>
    </row>
    <row r="5039" spans="1:12" x14ac:dyDescent="0.2">
      <c r="A5039" t="s">
        <v>39</v>
      </c>
      <c r="B5039" t="str">
        <f>VLOOKUP(A5039,[1]Sheet1!$A:$B,2,0)</f>
        <v>CCC[N+](CCO)(C)C</v>
      </c>
      <c r="C5039" t="s">
        <v>5</v>
      </c>
      <c r="D5039" t="str">
        <f>VLOOKUP(C5039,[1]Sheet1!$A:$B,2,0)</f>
        <v>[Br-]</v>
      </c>
      <c r="E5039" t="str">
        <f t="shared" si="390"/>
        <v>CCC[N+](CCO)(C)C.[Br-]</v>
      </c>
      <c r="F5039">
        <v>429.98</v>
      </c>
      <c r="G5039">
        <v>101.325</v>
      </c>
      <c r="H5039">
        <v>392.6</v>
      </c>
      <c r="I5039">
        <f t="shared" si="391"/>
        <v>1.272619981379858</v>
      </c>
      <c r="J5039">
        <f t="shared" si="392"/>
        <v>-0.13409119394795901</v>
      </c>
      <c r="K5039">
        <f t="shared" si="393"/>
        <v>2.5939502952639875</v>
      </c>
      <c r="L5039">
        <f t="shared" si="394"/>
        <v>5.972791281842361</v>
      </c>
    </row>
    <row r="5040" spans="1:12" x14ac:dyDescent="0.2">
      <c r="A5040" t="s">
        <v>49</v>
      </c>
      <c r="B5040" t="str">
        <f>VLOOKUP(A5040,[1]Sheet1!$A:$B,2,0)</f>
        <v>C(CCCC)[N+]1=CC=CC=C1</v>
      </c>
      <c r="C5040" t="s">
        <v>3</v>
      </c>
      <c r="D5040" t="str">
        <f>VLOOKUP(C5040,[1]Sheet1!$A:$B,2,0)</f>
        <v>F[P-](F)(F)(F)(F)F</v>
      </c>
      <c r="E5040" t="str">
        <f t="shared" si="390"/>
        <v>C(CCCC)[N+]1=CC=CC=C1.F[P-](F)(F)(F)(F)F</v>
      </c>
      <c r="F5040">
        <v>364.41300000000001</v>
      </c>
      <c r="G5040">
        <v>100</v>
      </c>
      <c r="H5040">
        <v>392.6</v>
      </c>
      <c r="I5040">
        <f t="shared" si="391"/>
        <v>0.73356954345416403</v>
      </c>
      <c r="J5040">
        <f t="shared" si="392"/>
        <v>-0.13439084403497614</v>
      </c>
      <c r="K5040">
        <f t="shared" si="393"/>
        <v>2.5939502952639875</v>
      </c>
      <c r="L5040">
        <f t="shared" si="394"/>
        <v>5.972791281842361</v>
      </c>
    </row>
    <row r="5041" spans="1:12" x14ac:dyDescent="0.2">
      <c r="A5041" t="s">
        <v>7</v>
      </c>
      <c r="B5041" t="str">
        <f>VLOOKUP(A5041,[1]Sheet1!$A:$B,2,0)</f>
        <v>CCCCCCCCCCCCCC[n+]1ccn(c1)C</v>
      </c>
      <c r="C5041" t="s">
        <v>8</v>
      </c>
      <c r="D5041" t="str">
        <f>VLOOKUP(C5041,[1]Sheet1!$A:$B,2,0)</f>
        <v>FC(S(=O)(=O)[N-]S(=O)(=O)C(F)(F)F)(F)F</v>
      </c>
      <c r="E5041" t="str">
        <f t="shared" si="390"/>
        <v>CCCCCCCCCCCCCC[n+]1ccn(c1)C.FC(S(=O)(=O)[N-]S(=O)(=O)C(F)(F)F)(F)F</v>
      </c>
      <c r="F5041">
        <v>137.28</v>
      </c>
      <c r="G5041">
        <v>101.325</v>
      </c>
      <c r="H5041">
        <v>392.5</v>
      </c>
      <c r="I5041">
        <f t="shared" si="391"/>
        <v>-1.1337744423523639</v>
      </c>
      <c r="J5041">
        <f t="shared" si="392"/>
        <v>-0.13409119394795901</v>
      </c>
      <c r="K5041">
        <f t="shared" si="393"/>
        <v>2.5938396610812715</v>
      </c>
      <c r="L5041">
        <f t="shared" si="394"/>
        <v>5.9725365372224628</v>
      </c>
    </row>
    <row r="5042" spans="1:12" x14ac:dyDescent="0.2">
      <c r="A5042" t="s">
        <v>39</v>
      </c>
      <c r="B5042" t="str">
        <f>VLOOKUP(A5042,[1]Sheet1!$A:$B,2,0)</f>
        <v>CCC[N+](CCO)(C)C</v>
      </c>
      <c r="C5042" t="s">
        <v>5</v>
      </c>
      <c r="D5042" t="str">
        <f>VLOOKUP(C5042,[1]Sheet1!$A:$B,2,0)</f>
        <v>[Br-]</v>
      </c>
      <c r="E5042" t="str">
        <f t="shared" si="390"/>
        <v>CCC[N+](CCO)(C)C.[Br-]</v>
      </c>
      <c r="F5042">
        <v>429.96</v>
      </c>
      <c r="G5042">
        <v>101.325</v>
      </c>
      <c r="H5042">
        <v>392.5</v>
      </c>
      <c r="I5042">
        <f t="shared" si="391"/>
        <v>1.2724555540191653</v>
      </c>
      <c r="J5042">
        <f t="shared" si="392"/>
        <v>-0.13409119394795901</v>
      </c>
      <c r="K5042">
        <f t="shared" si="393"/>
        <v>2.5938396610812715</v>
      </c>
      <c r="L5042">
        <f t="shared" si="394"/>
        <v>5.9725365372224628</v>
      </c>
    </row>
    <row r="5043" spans="1:12" x14ac:dyDescent="0.2">
      <c r="A5043" t="s">
        <v>39</v>
      </c>
      <c r="B5043" t="str">
        <f>VLOOKUP(A5043,[1]Sheet1!$A:$B,2,0)</f>
        <v>CCC[N+](CCO)(C)C</v>
      </c>
      <c r="C5043" t="s">
        <v>5</v>
      </c>
      <c r="D5043" t="str">
        <f>VLOOKUP(C5043,[1]Sheet1!$A:$B,2,0)</f>
        <v>[Br-]</v>
      </c>
      <c r="E5043" t="str">
        <f t="shared" si="390"/>
        <v>CCC[N+](CCO)(C)C.[Br-]</v>
      </c>
      <c r="F5043">
        <v>429.92</v>
      </c>
      <c r="G5043">
        <v>101.325</v>
      </c>
      <c r="H5043">
        <v>392.4</v>
      </c>
      <c r="I5043">
        <f t="shared" si="391"/>
        <v>1.2721266992977809</v>
      </c>
      <c r="J5043">
        <f t="shared" si="392"/>
        <v>-0.13409119394795901</v>
      </c>
      <c r="K5043">
        <f t="shared" si="393"/>
        <v>2.5937289987079111</v>
      </c>
      <c r="L5043">
        <f t="shared" si="394"/>
        <v>5.9722817276912084</v>
      </c>
    </row>
    <row r="5044" spans="1:12" x14ac:dyDescent="0.2">
      <c r="A5044" t="s">
        <v>39</v>
      </c>
      <c r="B5044" t="str">
        <f>VLOOKUP(A5044,[1]Sheet1!$A:$B,2,0)</f>
        <v>CCC[N+](CCO)(C)C</v>
      </c>
      <c r="C5044" t="s">
        <v>5</v>
      </c>
      <c r="D5044" t="str">
        <f>VLOOKUP(C5044,[1]Sheet1!$A:$B,2,0)</f>
        <v>[Br-]</v>
      </c>
      <c r="E5044" t="str">
        <f t="shared" si="390"/>
        <v>CCC[N+](CCO)(C)C.[Br-]</v>
      </c>
      <c r="F5044">
        <v>429.89</v>
      </c>
      <c r="G5044">
        <v>101.325</v>
      </c>
      <c r="H5044">
        <v>392.3</v>
      </c>
      <c r="I5044">
        <f t="shared" si="391"/>
        <v>1.2718800582567422</v>
      </c>
      <c r="J5044">
        <f t="shared" si="392"/>
        <v>-0.13409119394795901</v>
      </c>
      <c r="K5044">
        <f t="shared" si="393"/>
        <v>2.5936183081295359</v>
      </c>
      <c r="L5044">
        <f t="shared" si="394"/>
        <v>5.9720268532155067</v>
      </c>
    </row>
    <row r="5045" spans="1:12" x14ac:dyDescent="0.2">
      <c r="A5045" t="s">
        <v>50</v>
      </c>
      <c r="B5045" t="str">
        <f>VLOOKUP(A5045,[1]Sheet1!$A:$B,2,0)</f>
        <v>CCCC[N+](C)(C)CCO</v>
      </c>
      <c r="C5045" t="s">
        <v>5</v>
      </c>
      <c r="D5045" t="str">
        <f>VLOOKUP(C5045,[1]Sheet1!$A:$B,2,0)</f>
        <v>[Br-]</v>
      </c>
      <c r="E5045" t="str">
        <f t="shared" si="390"/>
        <v>CCCC[N+](C)(C)CCO.[Br-]</v>
      </c>
      <c r="F5045">
        <v>326.42</v>
      </c>
      <c r="G5045">
        <v>101.325</v>
      </c>
      <c r="H5045">
        <v>392.1</v>
      </c>
      <c r="I5045">
        <f t="shared" si="391"/>
        <v>0.42121510771498305</v>
      </c>
      <c r="J5045">
        <f t="shared" si="392"/>
        <v>-0.13409119394795901</v>
      </c>
      <c r="K5045">
        <f t="shared" si="393"/>
        <v>2.5933968423002067</v>
      </c>
      <c r="L5045">
        <f t="shared" si="394"/>
        <v>5.9715169092982858</v>
      </c>
    </row>
    <row r="5046" spans="1:12" x14ac:dyDescent="0.2">
      <c r="A5046" t="s">
        <v>11</v>
      </c>
      <c r="B5046" t="str">
        <f>VLOOKUP(A5046,[1]Sheet1!$A:$B,2,0)</f>
        <v>CCCCCC[n+]1cccc2c1cccc2</v>
      </c>
      <c r="C5046" t="s">
        <v>8</v>
      </c>
      <c r="D5046" t="str">
        <f>VLOOKUP(C5046,[1]Sheet1!$A:$B,2,0)</f>
        <v>FC(S(=O)(=O)[N-]S(=O)(=O)C(F)(F)F)(F)F</v>
      </c>
      <c r="E5046" t="str">
        <f t="shared" si="390"/>
        <v>CCCCCC[n+]1cccc2c1cccc2.FC(S(=O)(=O)[N-]S(=O)(=O)C(F)(F)F)(F)F</v>
      </c>
      <c r="F5046">
        <v>267.52</v>
      </c>
      <c r="G5046">
        <v>101.325</v>
      </c>
      <c r="H5046">
        <v>392</v>
      </c>
      <c r="I5046">
        <f t="shared" si="391"/>
        <v>-6.30234695239235E-2</v>
      </c>
      <c r="J5046">
        <f t="shared" si="392"/>
        <v>-0.13409119394795901</v>
      </c>
      <c r="K5046">
        <f t="shared" si="393"/>
        <v>2.5932860670204572</v>
      </c>
      <c r="L5046">
        <f t="shared" si="394"/>
        <v>5.9712618397904622</v>
      </c>
    </row>
    <row r="5047" spans="1:12" x14ac:dyDescent="0.2">
      <c r="A5047" t="s">
        <v>13</v>
      </c>
      <c r="B5047" t="str">
        <f>VLOOKUP(A5047,[1]Sheet1!$A:$B,2,0)</f>
        <v>CC[n+]1ccn(c1)C</v>
      </c>
      <c r="C5047" t="s">
        <v>14</v>
      </c>
      <c r="D5047" t="str">
        <f>VLOOKUP(C5047,[1]Sheet1!$A:$B,2,0)</f>
        <v>C(C)OS(=O)(=O)[O-]</v>
      </c>
      <c r="E5047" t="str">
        <f t="shared" si="390"/>
        <v>CC[n+]1ccn(c1)C.C(C)OS(=O)(=O)[O-]</v>
      </c>
      <c r="F5047">
        <v>354.11</v>
      </c>
      <c r="G5047">
        <v>101.325</v>
      </c>
      <c r="H5047">
        <v>392</v>
      </c>
      <c r="I5047">
        <f t="shared" si="391"/>
        <v>0.64886478859351127</v>
      </c>
      <c r="J5047">
        <f t="shared" si="392"/>
        <v>-0.13409119394795901</v>
      </c>
      <c r="K5047">
        <f t="shared" si="393"/>
        <v>2.5932860670204572</v>
      </c>
      <c r="L5047">
        <f t="shared" si="394"/>
        <v>5.9712618397904622</v>
      </c>
    </row>
    <row r="5048" spans="1:12" x14ac:dyDescent="0.2">
      <c r="A5048" t="s">
        <v>13</v>
      </c>
      <c r="B5048" t="str">
        <f>VLOOKUP(A5048,[1]Sheet1!$A:$B,2,0)</f>
        <v>CC[n+]1ccn(c1)C</v>
      </c>
      <c r="C5048" t="s">
        <v>14</v>
      </c>
      <c r="D5048" t="str">
        <f>VLOOKUP(C5048,[1]Sheet1!$A:$B,2,0)</f>
        <v>C(C)OS(=O)(=O)[O-]</v>
      </c>
      <c r="E5048" t="str">
        <f t="shared" si="390"/>
        <v>CC[n+]1ccn(c1)C.C(C)OS(=O)(=O)[O-]</v>
      </c>
      <c r="F5048">
        <v>355.22</v>
      </c>
      <c r="G5048">
        <v>101.325</v>
      </c>
      <c r="H5048">
        <v>392</v>
      </c>
      <c r="I5048">
        <f t="shared" si="391"/>
        <v>0.65799050711193563</v>
      </c>
      <c r="J5048">
        <f t="shared" si="392"/>
        <v>-0.13409119394795901</v>
      </c>
      <c r="K5048">
        <f t="shared" si="393"/>
        <v>2.5932860670204572</v>
      </c>
      <c r="L5048">
        <f t="shared" si="394"/>
        <v>5.9712618397904622</v>
      </c>
    </row>
    <row r="5049" spans="1:12" x14ac:dyDescent="0.2">
      <c r="A5049" t="s">
        <v>13</v>
      </c>
      <c r="B5049" t="str">
        <f>VLOOKUP(A5049,[1]Sheet1!$A:$B,2,0)</f>
        <v>CC[n+]1ccn(c1)C</v>
      </c>
      <c r="C5049" t="s">
        <v>14</v>
      </c>
      <c r="D5049" t="str">
        <f>VLOOKUP(C5049,[1]Sheet1!$A:$B,2,0)</f>
        <v>C(C)OS(=O)(=O)[O-]</v>
      </c>
      <c r="E5049" t="str">
        <f t="shared" si="390"/>
        <v>CC[n+]1ccn(c1)C.C(C)OS(=O)(=O)[O-]</v>
      </c>
      <c r="F5049">
        <v>356.31</v>
      </c>
      <c r="G5049">
        <v>101.325</v>
      </c>
      <c r="H5049">
        <v>392</v>
      </c>
      <c r="I5049">
        <f t="shared" si="391"/>
        <v>0.66695179826966733</v>
      </c>
      <c r="J5049">
        <f t="shared" si="392"/>
        <v>-0.13409119394795901</v>
      </c>
      <c r="K5049">
        <f t="shared" si="393"/>
        <v>2.5932860670204572</v>
      </c>
      <c r="L5049">
        <f t="shared" si="394"/>
        <v>5.9712618397904622</v>
      </c>
    </row>
    <row r="5050" spans="1:12" x14ac:dyDescent="0.2">
      <c r="A5050" t="s">
        <v>13</v>
      </c>
      <c r="B5050" t="str">
        <f>VLOOKUP(A5050,[1]Sheet1!$A:$B,2,0)</f>
        <v>CC[n+]1ccn(c1)C</v>
      </c>
      <c r="C5050" t="s">
        <v>14</v>
      </c>
      <c r="D5050" t="str">
        <f>VLOOKUP(C5050,[1]Sheet1!$A:$B,2,0)</f>
        <v>C(C)OS(=O)(=O)[O-]</v>
      </c>
      <c r="E5050" t="str">
        <f t="shared" si="390"/>
        <v>CC[n+]1ccn(c1)C.C(C)OS(=O)(=O)[O-]</v>
      </c>
      <c r="F5050">
        <v>357.42</v>
      </c>
      <c r="G5050">
        <v>101.325</v>
      </c>
      <c r="H5050">
        <v>392</v>
      </c>
      <c r="I5050">
        <f t="shared" si="391"/>
        <v>0.67607751678809158</v>
      </c>
      <c r="J5050">
        <f t="shared" si="392"/>
        <v>-0.13409119394795901</v>
      </c>
      <c r="K5050">
        <f t="shared" si="393"/>
        <v>2.5932860670204572</v>
      </c>
      <c r="L5050">
        <f t="shared" si="394"/>
        <v>5.9712618397904622</v>
      </c>
    </row>
    <row r="5051" spans="1:12" x14ac:dyDescent="0.2">
      <c r="A5051" t="s">
        <v>28</v>
      </c>
      <c r="B5051" t="str">
        <f>VLOOKUP(A5051,[1]Sheet1!$A:$B,2,0)</f>
        <v>CCC[n+]1ccccc1</v>
      </c>
      <c r="C5051" t="s">
        <v>3</v>
      </c>
      <c r="D5051" t="str">
        <f>VLOOKUP(C5051,[1]Sheet1!$A:$B,2,0)</f>
        <v>F[P-](F)(F)(F)(F)F</v>
      </c>
      <c r="E5051" t="str">
        <f t="shared" si="390"/>
        <v>CCC[n+]1ccccc1.F[P-](F)(F)(F)(F)F</v>
      </c>
      <c r="F5051">
        <v>353.53899999999999</v>
      </c>
      <c r="G5051">
        <v>100</v>
      </c>
      <c r="H5051">
        <v>392</v>
      </c>
      <c r="I5051">
        <f t="shared" si="391"/>
        <v>0.64417038744574506</v>
      </c>
      <c r="J5051">
        <f t="shared" si="392"/>
        <v>-0.13439084403497614</v>
      </c>
      <c r="K5051">
        <f t="shared" si="393"/>
        <v>2.5932860670204572</v>
      </c>
      <c r="L5051">
        <f t="shared" si="394"/>
        <v>5.9712618397904622</v>
      </c>
    </row>
    <row r="5052" spans="1:12" x14ac:dyDescent="0.2">
      <c r="A5052" t="s">
        <v>2</v>
      </c>
      <c r="B5052" t="str">
        <f>VLOOKUP(A5052,[1]Sheet1!$A:$B,2,0)</f>
        <v>CCCC[n+]1ccn(c1)C</v>
      </c>
      <c r="C5052" t="s">
        <v>34</v>
      </c>
      <c r="D5052" t="str">
        <f>VLOOKUP(C5052,[1]Sheet1!$A:$B,2,0)</f>
        <v>C(#N)[N-]C#N</v>
      </c>
      <c r="E5052" t="str">
        <f t="shared" si="390"/>
        <v>CCCC[n+]1ccn(c1)C.C(#N)[N-]C#N</v>
      </c>
      <c r="F5052">
        <v>340.22</v>
      </c>
      <c r="G5052">
        <v>101.325</v>
      </c>
      <c r="H5052">
        <v>392</v>
      </c>
      <c r="I5052">
        <f t="shared" si="391"/>
        <v>0.53466998659268949</v>
      </c>
      <c r="J5052">
        <f t="shared" si="392"/>
        <v>-0.13409119394795901</v>
      </c>
      <c r="K5052">
        <f t="shared" si="393"/>
        <v>2.5932860670204572</v>
      </c>
      <c r="L5052">
        <f t="shared" si="394"/>
        <v>5.9712618397904622</v>
      </c>
    </row>
    <row r="5053" spans="1:12" x14ac:dyDescent="0.2">
      <c r="A5053" t="s">
        <v>62</v>
      </c>
      <c r="B5053" t="str">
        <f>VLOOKUP(A5053,[1]Sheet1!$A:$B,2,0)</f>
        <v>C(CCC)[N+]1=C(C=CC=C1)C</v>
      </c>
      <c r="C5053" t="s">
        <v>10</v>
      </c>
      <c r="D5053" t="str">
        <f>VLOOKUP(C5053,[1]Sheet1!$A:$B,2,0)</f>
        <v>F[B-](F)(F)F</v>
      </c>
      <c r="E5053" t="str">
        <f t="shared" si="390"/>
        <v>C(CCC)[N+]1=C(C=CC=C1)C.F[B-](F)(F)F</v>
      </c>
      <c r="F5053">
        <v>320.64999999999998</v>
      </c>
      <c r="G5053">
        <v>101.325</v>
      </c>
      <c r="H5053">
        <v>392</v>
      </c>
      <c r="I5053">
        <f t="shared" si="391"/>
        <v>0.37377781415524608</v>
      </c>
      <c r="J5053">
        <f t="shared" si="392"/>
        <v>-0.13409119394795901</v>
      </c>
      <c r="K5053">
        <f t="shared" si="393"/>
        <v>2.5932860670204572</v>
      </c>
      <c r="L5053">
        <f t="shared" si="394"/>
        <v>5.9712618397904622</v>
      </c>
    </row>
    <row r="5054" spans="1:12" x14ac:dyDescent="0.2">
      <c r="A5054" t="s">
        <v>48</v>
      </c>
      <c r="B5054" t="str">
        <f>VLOOKUP(A5054,[1]Sheet1!$A:$B,2,0)</f>
        <v>Cn1cc[n+](c1)Cc1ccccc1</v>
      </c>
      <c r="C5054" t="s">
        <v>64</v>
      </c>
      <c r="D5054" t="str">
        <f>VLOOKUP(C5054,[1]Sheet1!$A:$B,2,0)</f>
        <v>FC(C(S(=O)(=O)[O-])(F)F)F</v>
      </c>
      <c r="E5054" t="str">
        <f t="shared" si="390"/>
        <v>Cn1cc[n+](c1)Cc1ccccc1.FC(C(S(=O)(=O)[O-])(F)F)F</v>
      </c>
      <c r="F5054">
        <v>273.41000000000003</v>
      </c>
      <c r="G5054">
        <v>101.325</v>
      </c>
      <c r="H5054">
        <v>392</v>
      </c>
      <c r="I5054">
        <f t="shared" si="391"/>
        <v>-1.4599611800032516E-2</v>
      </c>
      <c r="J5054">
        <f t="shared" si="392"/>
        <v>-0.13409119394795901</v>
      </c>
      <c r="K5054">
        <f t="shared" si="393"/>
        <v>2.5932860670204572</v>
      </c>
      <c r="L5054">
        <f t="shared" si="394"/>
        <v>5.9712618397904622</v>
      </c>
    </row>
    <row r="5055" spans="1:12" x14ac:dyDescent="0.2">
      <c r="A5055" t="s">
        <v>9</v>
      </c>
      <c r="B5055" t="str">
        <f>VLOOKUP(A5055,[1]Sheet1!$A:$B,2,0)</f>
        <v>CCCCCCCC[n+]1ccn(c1)C</v>
      </c>
      <c r="C5055" t="s">
        <v>5</v>
      </c>
      <c r="D5055" t="str">
        <f>VLOOKUP(C5055,[1]Sheet1!$A:$B,2,0)</f>
        <v>[Br-]</v>
      </c>
      <c r="E5055" t="str">
        <f t="shared" si="390"/>
        <v>CCCCCCCC[n+]1ccn(c1)C.[Br-]</v>
      </c>
      <c r="F5055">
        <v>298</v>
      </c>
      <c r="G5055">
        <v>101.325</v>
      </c>
      <c r="H5055">
        <v>392</v>
      </c>
      <c r="I5055">
        <f t="shared" si="391"/>
        <v>0.18756382817118469</v>
      </c>
      <c r="J5055">
        <f t="shared" si="392"/>
        <v>-0.13409119394795901</v>
      </c>
      <c r="K5055">
        <f t="shared" si="393"/>
        <v>2.5932860670204572</v>
      </c>
      <c r="L5055">
        <f t="shared" si="394"/>
        <v>5.9712618397904622</v>
      </c>
    </row>
    <row r="5056" spans="1:12" x14ac:dyDescent="0.2">
      <c r="A5056" t="s">
        <v>23</v>
      </c>
      <c r="B5056" t="str">
        <f>VLOOKUP(A5056,[1]Sheet1!$A:$B,2,0)</f>
        <v>CC1=NC(=NC(=C1)C)[NH2+]C1=CC=CC=C1</v>
      </c>
      <c r="C5056" t="s">
        <v>24</v>
      </c>
      <c r="D5056" t="str">
        <f>VLOOKUP(C5056,[1]Sheet1!$A:$B,2,0)</f>
        <v>C(CCCCCCCCCCC)(=O)[O-]</v>
      </c>
      <c r="E5056" t="str">
        <f t="shared" si="390"/>
        <v>CC1=NC(=NC(=C1)C)[NH2+]C1=CC=CC=C1.C(CCCCCCCCCCC)(=O)[O-]</v>
      </c>
      <c r="F5056">
        <v>188.13800000000001</v>
      </c>
      <c r="G5056">
        <v>101.325</v>
      </c>
      <c r="H5056">
        <v>391.9</v>
      </c>
      <c r="I5056">
        <f t="shared" si="391"/>
        <v>-0.71565210684784275</v>
      </c>
      <c r="J5056">
        <f t="shared" si="392"/>
        <v>-0.13409119394795901</v>
      </c>
      <c r="K5056">
        <f t="shared" si="393"/>
        <v>2.5931752634781025</v>
      </c>
      <c r="L5056">
        <f t="shared" si="394"/>
        <v>5.9710067052055855</v>
      </c>
    </row>
    <row r="5057" spans="1:12" x14ac:dyDescent="0.2">
      <c r="A5057" t="s">
        <v>39</v>
      </c>
      <c r="B5057" t="str">
        <f>VLOOKUP(A5057,[1]Sheet1!$A:$B,2,0)</f>
        <v>CCC[N+](CCO)(C)C</v>
      </c>
      <c r="C5057" t="s">
        <v>5</v>
      </c>
      <c r="D5057" t="str">
        <f>VLOOKUP(C5057,[1]Sheet1!$A:$B,2,0)</f>
        <v>[Br-]</v>
      </c>
      <c r="E5057" t="str">
        <f t="shared" si="390"/>
        <v>CCC[N+](CCO)(C)C.[Br-]</v>
      </c>
      <c r="F5057">
        <v>428.91</v>
      </c>
      <c r="G5057">
        <v>101.325</v>
      </c>
      <c r="H5057">
        <v>391.9</v>
      </c>
      <c r="I5057">
        <f t="shared" si="391"/>
        <v>1.2638231175828185</v>
      </c>
      <c r="J5057">
        <f t="shared" si="392"/>
        <v>-0.13409119394795901</v>
      </c>
      <c r="K5057">
        <f t="shared" si="393"/>
        <v>2.5931752634781025</v>
      </c>
      <c r="L5057">
        <f t="shared" si="394"/>
        <v>5.9710067052055855</v>
      </c>
    </row>
    <row r="5058" spans="1:12" x14ac:dyDescent="0.2">
      <c r="A5058" t="s">
        <v>49</v>
      </c>
      <c r="B5058" t="str">
        <f>VLOOKUP(A5058,[1]Sheet1!$A:$B,2,0)</f>
        <v>C(CCCC)[N+]1=CC=CC=C1</v>
      </c>
      <c r="C5058" t="s">
        <v>3</v>
      </c>
      <c r="D5058" t="str">
        <f>VLOOKUP(C5058,[1]Sheet1!$A:$B,2,0)</f>
        <v>F[P-](F)(F)(F)(F)F</v>
      </c>
      <c r="E5058" t="str">
        <f t="shared" ref="E5058:E5121" si="395">B5058&amp;"."&amp;D5058</f>
        <v>C(CCCC)[N+]1=CC=CC=C1.F[P-](F)(F)(F)(F)F</v>
      </c>
      <c r="F5058">
        <v>362.31099999999998</v>
      </c>
      <c r="G5058">
        <v>100</v>
      </c>
      <c r="H5058">
        <v>391.9</v>
      </c>
      <c r="I5058">
        <f t="shared" ref="I5058:I5121" si="396">STANDARDIZE(F5058,AVERAGE(F:F),STDEVP(F:F))</f>
        <v>0.71628822784540014</v>
      </c>
      <c r="J5058">
        <f t="shared" ref="J5058:J5121" si="397">STANDARDIZE(G5058,AVERAGE(G:G),STDEVP(G:G))</f>
        <v>-0.13439084403497614</v>
      </c>
      <c r="K5058">
        <f t="shared" si="393"/>
        <v>2.5931752634781025</v>
      </c>
      <c r="L5058">
        <f t="shared" si="394"/>
        <v>5.9710067052055855</v>
      </c>
    </row>
    <row r="5059" spans="1:12" x14ac:dyDescent="0.2">
      <c r="A5059" t="s">
        <v>7</v>
      </c>
      <c r="B5059" t="str">
        <f>VLOOKUP(A5059,[1]Sheet1!$A:$B,2,0)</f>
        <v>CCCCCCCCCCCCCC[n+]1ccn(c1)C</v>
      </c>
      <c r="C5059" t="s">
        <v>8</v>
      </c>
      <c r="D5059" t="str">
        <f>VLOOKUP(C5059,[1]Sheet1!$A:$B,2,0)</f>
        <v>FC(S(=O)(=O)[N-]S(=O)(=O)C(F)(F)F)(F)F</v>
      </c>
      <c r="E5059" t="str">
        <f t="shared" si="395"/>
        <v>CCCCCCCCCCCCCC[n+]1ccn(c1)C.FC(S(=O)(=O)[N-]S(=O)(=O)C(F)(F)F)(F)F</v>
      </c>
      <c r="F5059">
        <v>136.88</v>
      </c>
      <c r="G5059">
        <v>101.325</v>
      </c>
      <c r="H5059">
        <v>391.8</v>
      </c>
      <c r="I5059">
        <f t="shared" si="396"/>
        <v>-1.1370629895662105</v>
      </c>
      <c r="J5059">
        <f t="shared" si="397"/>
        <v>-0.13409119394795901</v>
      </c>
      <c r="K5059">
        <f t="shared" ref="K5059:K5122" si="398">LOG(H5059)</f>
        <v>2.5930644316587177</v>
      </c>
      <c r="L5059">
        <f t="shared" ref="L5059:L5122" si="399">LN(H5059)</f>
        <v>5.9707515055104405</v>
      </c>
    </row>
    <row r="5060" spans="1:12" x14ac:dyDescent="0.2">
      <c r="A5060" t="s">
        <v>39</v>
      </c>
      <c r="B5060" t="str">
        <f>VLOOKUP(A5060,[1]Sheet1!$A:$B,2,0)</f>
        <v>CCC[N+](CCO)(C)C</v>
      </c>
      <c r="C5060" t="s">
        <v>5</v>
      </c>
      <c r="D5060" t="str">
        <f>VLOOKUP(C5060,[1]Sheet1!$A:$B,2,0)</f>
        <v>[Br-]</v>
      </c>
      <c r="E5060" t="str">
        <f t="shared" si="395"/>
        <v>CCC[N+](CCO)(C)C.[Br-]</v>
      </c>
      <c r="F5060">
        <v>428.86</v>
      </c>
      <c r="G5060">
        <v>101.325</v>
      </c>
      <c r="H5060">
        <v>391.5</v>
      </c>
      <c r="I5060">
        <f t="shared" si="396"/>
        <v>1.2634120491810876</v>
      </c>
      <c r="J5060">
        <f t="shared" si="397"/>
        <v>-0.13409119394795901</v>
      </c>
      <c r="K5060">
        <f t="shared" si="398"/>
        <v>2.5927317663939622</v>
      </c>
      <c r="L5060">
        <f t="shared" si="399"/>
        <v>5.9699855154308574</v>
      </c>
    </row>
    <row r="5061" spans="1:12" x14ac:dyDescent="0.2">
      <c r="A5061" t="s">
        <v>27</v>
      </c>
      <c r="B5061" t="str">
        <f>VLOOKUP(A5061,[1]Sheet1!$A:$B,2,0)</f>
        <v>CCCCCC[NH2+]CCCCCC</v>
      </c>
      <c r="C5061" t="s">
        <v>16</v>
      </c>
      <c r="D5061" t="str">
        <f>VLOOKUP(C5061,[1]Sheet1!$A:$B,2,0)</f>
        <v>[Cl-]</v>
      </c>
      <c r="E5061" t="str">
        <f t="shared" si="395"/>
        <v>CCCCCC[NH2+]CCCCCC.[Cl-]</v>
      </c>
      <c r="F5061">
        <v>263.14</v>
      </c>
      <c r="G5061">
        <v>101.325</v>
      </c>
      <c r="H5061">
        <v>391.4</v>
      </c>
      <c r="I5061">
        <f t="shared" si="396"/>
        <v>-9.9033061515543308E-2</v>
      </c>
      <c r="J5061">
        <f t="shared" si="397"/>
        <v>-0.13409119394795901</v>
      </c>
      <c r="K5061">
        <f t="shared" si="398"/>
        <v>2.5926208213219821</v>
      </c>
      <c r="L5061">
        <f t="shared" si="399"/>
        <v>5.9697300549619756</v>
      </c>
    </row>
    <row r="5062" spans="1:12" x14ac:dyDescent="0.2">
      <c r="A5062" t="s">
        <v>39</v>
      </c>
      <c r="B5062" t="str">
        <f>VLOOKUP(A5062,[1]Sheet1!$A:$B,2,0)</f>
        <v>CCC[N+](CCO)(C)C</v>
      </c>
      <c r="C5062" t="s">
        <v>5</v>
      </c>
      <c r="D5062" t="str">
        <f>VLOOKUP(C5062,[1]Sheet1!$A:$B,2,0)</f>
        <v>[Br-]</v>
      </c>
      <c r="E5062" t="str">
        <f t="shared" si="395"/>
        <v>CCC[N+](CCO)(C)C.[Br-]</v>
      </c>
      <c r="F5062">
        <v>428.87</v>
      </c>
      <c r="G5062">
        <v>101.325</v>
      </c>
      <c r="H5062">
        <v>391.4</v>
      </c>
      <c r="I5062">
        <f t="shared" si="396"/>
        <v>1.2634942628614336</v>
      </c>
      <c r="J5062">
        <f t="shared" si="397"/>
        <v>-0.13409119394795901</v>
      </c>
      <c r="K5062">
        <f t="shared" si="398"/>
        <v>2.5926208213219821</v>
      </c>
      <c r="L5062">
        <f t="shared" si="399"/>
        <v>5.9697300549619756</v>
      </c>
    </row>
    <row r="5063" spans="1:12" x14ac:dyDescent="0.2">
      <c r="A5063" t="s">
        <v>49</v>
      </c>
      <c r="B5063" t="str">
        <f>VLOOKUP(A5063,[1]Sheet1!$A:$B,2,0)</f>
        <v>C(CCCC)[N+]1=CC=CC=C1</v>
      </c>
      <c r="C5063" t="s">
        <v>3</v>
      </c>
      <c r="D5063" t="str">
        <f>VLOOKUP(C5063,[1]Sheet1!$A:$B,2,0)</f>
        <v>F[P-](F)(F)(F)(F)F</v>
      </c>
      <c r="E5063" t="str">
        <f t="shared" si="395"/>
        <v>C(CCCC)[N+]1=CC=CC=C1.F[P-](F)(F)(F)(F)F</v>
      </c>
      <c r="F5063">
        <v>360.20800000000003</v>
      </c>
      <c r="G5063">
        <v>100</v>
      </c>
      <c r="H5063">
        <v>391.4</v>
      </c>
      <c r="I5063">
        <f t="shared" si="396"/>
        <v>0.69899869086860222</v>
      </c>
      <c r="J5063">
        <f t="shared" si="397"/>
        <v>-0.13439084403497614</v>
      </c>
      <c r="K5063">
        <f t="shared" si="398"/>
        <v>2.5926208213219821</v>
      </c>
      <c r="L5063">
        <f t="shared" si="399"/>
        <v>5.9697300549619756</v>
      </c>
    </row>
    <row r="5064" spans="1:12" x14ac:dyDescent="0.2">
      <c r="A5064" t="s">
        <v>52</v>
      </c>
      <c r="B5064" t="str">
        <f>VLOOKUP(A5064,[1]Sheet1!$A:$B,2,0)</f>
        <v>CCCCCC[N+](CCO)(C)C</v>
      </c>
      <c r="C5064" t="s">
        <v>5</v>
      </c>
      <c r="D5064" t="str">
        <f>VLOOKUP(C5064,[1]Sheet1!$A:$B,2,0)</f>
        <v>[Br-]</v>
      </c>
      <c r="E5064" t="str">
        <f t="shared" si="395"/>
        <v>CCCCCC[N+](CCO)(C)C.[Br-]</v>
      </c>
      <c r="F5064">
        <v>301.54000000000002</v>
      </c>
      <c r="G5064">
        <v>101.325</v>
      </c>
      <c r="H5064">
        <v>391.2</v>
      </c>
      <c r="I5064">
        <f t="shared" si="396"/>
        <v>0.21666747101372691</v>
      </c>
      <c r="J5064">
        <f t="shared" si="397"/>
        <v>-0.13409119394795901</v>
      </c>
      <c r="K5064">
        <f t="shared" si="398"/>
        <v>2.592398846115564</v>
      </c>
      <c r="L5064">
        <f t="shared" si="399"/>
        <v>5.9692189381606626</v>
      </c>
    </row>
    <row r="5065" spans="1:12" x14ac:dyDescent="0.2">
      <c r="A5065" t="s">
        <v>2</v>
      </c>
      <c r="B5065" t="str">
        <f>VLOOKUP(A5065,[1]Sheet1!$A:$B,2,0)</f>
        <v>CCCC[n+]1ccn(c1)C</v>
      </c>
      <c r="C5065" t="s">
        <v>34</v>
      </c>
      <c r="D5065" t="str">
        <f>VLOOKUP(C5065,[1]Sheet1!$A:$B,2,0)</f>
        <v>C(#N)[N-]C#N</v>
      </c>
      <c r="E5065" t="str">
        <f t="shared" si="395"/>
        <v>CCCC[n+]1ccn(c1)C.C(#N)[N-]C#N</v>
      </c>
      <c r="F5065">
        <v>338.15</v>
      </c>
      <c r="G5065">
        <v>101.325</v>
      </c>
      <c r="H5065">
        <v>391.1</v>
      </c>
      <c r="I5065">
        <f t="shared" si="396"/>
        <v>0.5176517547610332</v>
      </c>
      <c r="J5065">
        <f t="shared" si="397"/>
        <v>-0.13409119394795901</v>
      </c>
      <c r="K5065">
        <f t="shared" si="398"/>
        <v>2.5922878159521305</v>
      </c>
      <c r="L5065">
        <f t="shared" si="399"/>
        <v>5.9689632817614688</v>
      </c>
    </row>
    <row r="5066" spans="1:12" x14ac:dyDescent="0.2">
      <c r="A5066" t="s">
        <v>11</v>
      </c>
      <c r="B5066" t="str">
        <f>VLOOKUP(A5066,[1]Sheet1!$A:$B,2,0)</f>
        <v>CCCCCC[n+]1cccc2c1cccc2</v>
      </c>
      <c r="C5066" t="s">
        <v>8</v>
      </c>
      <c r="D5066" t="str">
        <f>VLOOKUP(C5066,[1]Sheet1!$A:$B,2,0)</f>
        <v>FC(S(=O)(=O)[N-]S(=O)(=O)C(F)(F)F)(F)F</v>
      </c>
      <c r="E5066" t="str">
        <f t="shared" si="395"/>
        <v>CCCCCC[n+]1cccc2c1cccc2.FC(S(=O)(=O)[N-]S(=O)(=O)C(F)(F)F)(F)F</v>
      </c>
      <c r="F5066">
        <v>266.92</v>
      </c>
      <c r="G5066">
        <v>101.325</v>
      </c>
      <c r="H5066">
        <v>391</v>
      </c>
      <c r="I5066">
        <f t="shared" si="396"/>
        <v>-6.7956290344693054E-2</v>
      </c>
      <c r="J5066">
        <f t="shared" si="397"/>
        <v>-0.13409119394795901</v>
      </c>
      <c r="K5066">
        <f t="shared" si="398"/>
        <v>2.5921767573958667</v>
      </c>
      <c r="L5066">
        <f t="shared" si="399"/>
        <v>5.9687075599853658</v>
      </c>
    </row>
    <row r="5067" spans="1:12" x14ac:dyDescent="0.2">
      <c r="A5067" t="s">
        <v>13</v>
      </c>
      <c r="B5067" t="str">
        <f>VLOOKUP(A5067,[1]Sheet1!$A:$B,2,0)</f>
        <v>CC[n+]1ccn(c1)C</v>
      </c>
      <c r="C5067" t="s">
        <v>14</v>
      </c>
      <c r="D5067" t="str">
        <f>VLOOKUP(C5067,[1]Sheet1!$A:$B,2,0)</f>
        <v>C(C)OS(=O)(=O)[O-]</v>
      </c>
      <c r="E5067" t="str">
        <f t="shared" si="395"/>
        <v>CC[n+]1ccn(c1)C.C(C)OS(=O)(=O)[O-]</v>
      </c>
      <c r="F5067">
        <v>351.91</v>
      </c>
      <c r="G5067">
        <v>101.325</v>
      </c>
      <c r="H5067">
        <v>391</v>
      </c>
      <c r="I5067">
        <f t="shared" si="396"/>
        <v>0.63077777891735531</v>
      </c>
      <c r="J5067">
        <f t="shared" si="397"/>
        <v>-0.13409119394795901</v>
      </c>
      <c r="K5067">
        <f t="shared" si="398"/>
        <v>2.5921767573958667</v>
      </c>
      <c r="L5067">
        <f t="shared" si="399"/>
        <v>5.9687075599853658</v>
      </c>
    </row>
    <row r="5068" spans="1:12" x14ac:dyDescent="0.2">
      <c r="A5068" t="s">
        <v>13</v>
      </c>
      <c r="B5068" t="str">
        <f>VLOOKUP(A5068,[1]Sheet1!$A:$B,2,0)</f>
        <v>CC[n+]1ccn(c1)C</v>
      </c>
      <c r="C5068" t="s">
        <v>14</v>
      </c>
      <c r="D5068" t="str">
        <f>VLOOKUP(C5068,[1]Sheet1!$A:$B,2,0)</f>
        <v>C(C)OS(=O)(=O)[O-]</v>
      </c>
      <c r="E5068" t="str">
        <f t="shared" si="395"/>
        <v>CC[n+]1ccn(c1)C.C(C)OS(=O)(=O)[O-]</v>
      </c>
      <c r="F5068">
        <v>353.01</v>
      </c>
      <c r="G5068">
        <v>101.325</v>
      </c>
      <c r="H5068">
        <v>391</v>
      </c>
      <c r="I5068">
        <f t="shared" si="396"/>
        <v>0.63982128375543301</v>
      </c>
      <c r="J5068">
        <f t="shared" si="397"/>
        <v>-0.13409119394795901</v>
      </c>
      <c r="K5068">
        <f t="shared" si="398"/>
        <v>2.5921767573958667</v>
      </c>
      <c r="L5068">
        <f t="shared" si="399"/>
        <v>5.9687075599853658</v>
      </c>
    </row>
    <row r="5069" spans="1:12" x14ac:dyDescent="0.2">
      <c r="A5069" t="s">
        <v>39</v>
      </c>
      <c r="B5069" t="str">
        <f>VLOOKUP(A5069,[1]Sheet1!$A:$B,2,0)</f>
        <v>CCC[N+](CCO)(C)C</v>
      </c>
      <c r="C5069" t="s">
        <v>5</v>
      </c>
      <c r="D5069" t="str">
        <f>VLOOKUP(C5069,[1]Sheet1!$A:$B,2,0)</f>
        <v>[Br-]</v>
      </c>
      <c r="E5069" t="str">
        <f t="shared" si="395"/>
        <v>CCC[N+](CCO)(C)C.[Br-]</v>
      </c>
      <c r="F5069">
        <v>426.91</v>
      </c>
      <c r="G5069">
        <v>101.325</v>
      </c>
      <c r="H5069">
        <v>391</v>
      </c>
      <c r="I5069">
        <f t="shared" si="396"/>
        <v>1.2473803815135858</v>
      </c>
      <c r="J5069">
        <f t="shared" si="397"/>
        <v>-0.13409119394795901</v>
      </c>
      <c r="K5069">
        <f t="shared" si="398"/>
        <v>2.5921767573958667</v>
      </c>
      <c r="L5069">
        <f t="shared" si="399"/>
        <v>5.9687075599853658</v>
      </c>
    </row>
    <row r="5070" spans="1:12" x14ac:dyDescent="0.2">
      <c r="A5070" t="s">
        <v>62</v>
      </c>
      <c r="B5070" t="str">
        <f>VLOOKUP(A5070,[1]Sheet1!$A:$B,2,0)</f>
        <v>C(CCC)[N+]1=C(C=CC=C1)C</v>
      </c>
      <c r="C5070" t="s">
        <v>10</v>
      </c>
      <c r="D5070" t="str">
        <f>VLOOKUP(C5070,[1]Sheet1!$A:$B,2,0)</f>
        <v>F[B-](F)(F)F</v>
      </c>
      <c r="E5070" t="str">
        <f t="shared" si="395"/>
        <v>C(CCC)[N+]1=C(C=CC=C1)C.F[B-](F)(F)F</v>
      </c>
      <c r="F5070">
        <v>318.14999999999998</v>
      </c>
      <c r="G5070">
        <v>101.325</v>
      </c>
      <c r="H5070">
        <v>391</v>
      </c>
      <c r="I5070">
        <f t="shared" si="396"/>
        <v>0.35322439406870504</v>
      </c>
      <c r="J5070">
        <f t="shared" si="397"/>
        <v>-0.13409119394795901</v>
      </c>
      <c r="K5070">
        <f t="shared" si="398"/>
        <v>2.5921767573958667</v>
      </c>
      <c r="L5070">
        <f t="shared" si="399"/>
        <v>5.9687075599853658</v>
      </c>
    </row>
    <row r="5071" spans="1:12" x14ac:dyDescent="0.2">
      <c r="A5071" t="s">
        <v>13</v>
      </c>
      <c r="B5071" t="str">
        <f>VLOOKUP(A5071,[1]Sheet1!$A:$B,2,0)</f>
        <v>CC[n+]1ccn(c1)C</v>
      </c>
      <c r="C5071" t="s">
        <v>65</v>
      </c>
      <c r="D5071" t="str">
        <f>VLOOKUP(C5071,[1]Sheet1!$A:$B,2,0)</f>
        <v>[S-]C#N</v>
      </c>
      <c r="E5071" t="str">
        <f t="shared" si="395"/>
        <v>CC[n+]1ccn(c1)C.[S-]C#N</v>
      </c>
      <c r="F5071">
        <v>360.2</v>
      </c>
      <c r="G5071">
        <v>101.325</v>
      </c>
      <c r="H5071">
        <v>391</v>
      </c>
      <c r="I5071">
        <f t="shared" si="396"/>
        <v>0.69893291992432494</v>
      </c>
      <c r="J5071">
        <f t="shared" si="397"/>
        <v>-0.13409119394795901</v>
      </c>
      <c r="K5071">
        <f t="shared" si="398"/>
        <v>2.5921767573958667</v>
      </c>
      <c r="L5071">
        <f t="shared" si="399"/>
        <v>5.9687075599853658</v>
      </c>
    </row>
    <row r="5072" spans="1:12" x14ac:dyDescent="0.2">
      <c r="A5072" t="s">
        <v>49</v>
      </c>
      <c r="B5072" t="str">
        <f>VLOOKUP(A5072,[1]Sheet1!$A:$B,2,0)</f>
        <v>C(CCCC)[N+]1=CC=CC=C1</v>
      </c>
      <c r="C5072" t="s">
        <v>3</v>
      </c>
      <c r="D5072" t="str">
        <f>VLOOKUP(C5072,[1]Sheet1!$A:$B,2,0)</f>
        <v>F[P-](F)(F)(F)(F)F</v>
      </c>
      <c r="E5072" t="str">
        <f t="shared" si="395"/>
        <v>C(CCCC)[N+]1=CC=CC=C1.F[P-](F)(F)(F)(F)F</v>
      </c>
      <c r="F5072">
        <v>358.15100000000001</v>
      </c>
      <c r="G5072">
        <v>100</v>
      </c>
      <c r="H5072">
        <v>390.9</v>
      </c>
      <c r="I5072">
        <f t="shared" si="396"/>
        <v>0.68208733682139611</v>
      </c>
      <c r="J5072">
        <f t="shared" si="397"/>
        <v>-0.13439084403497614</v>
      </c>
      <c r="K5072">
        <f t="shared" si="398"/>
        <v>2.5920656704322469</v>
      </c>
      <c r="L5072">
        <f t="shared" si="399"/>
        <v>5.9684517727989093</v>
      </c>
    </row>
    <row r="5073" spans="1:12" x14ac:dyDescent="0.2">
      <c r="A5073" t="s">
        <v>39</v>
      </c>
      <c r="B5073" t="str">
        <f>VLOOKUP(A5073,[1]Sheet1!$A:$B,2,0)</f>
        <v>CCC[N+](CCO)(C)C</v>
      </c>
      <c r="C5073" t="s">
        <v>5</v>
      </c>
      <c r="D5073" t="str">
        <f>VLOOKUP(C5073,[1]Sheet1!$A:$B,2,0)</f>
        <v>[Br-]</v>
      </c>
      <c r="E5073" t="str">
        <f t="shared" si="395"/>
        <v>CCC[N+](CCO)(C)C.[Br-]</v>
      </c>
      <c r="F5073">
        <v>427.88</v>
      </c>
      <c r="G5073">
        <v>101.325</v>
      </c>
      <c r="H5073">
        <v>390.8</v>
      </c>
      <c r="I5073">
        <f t="shared" si="396"/>
        <v>1.2553551085071633</v>
      </c>
      <c r="J5073">
        <f t="shared" si="397"/>
        <v>-0.13409119394795901</v>
      </c>
      <c r="K5073">
        <f t="shared" si="398"/>
        <v>2.5919545550467356</v>
      </c>
      <c r="L5073">
        <f t="shared" si="399"/>
        <v>5.9681959201686281</v>
      </c>
    </row>
    <row r="5074" spans="1:12" x14ac:dyDescent="0.2">
      <c r="A5074" t="s">
        <v>39</v>
      </c>
      <c r="B5074" t="str">
        <f>VLOOKUP(A5074,[1]Sheet1!$A:$B,2,0)</f>
        <v>CCC[N+](CCO)(C)C</v>
      </c>
      <c r="C5074" t="s">
        <v>5</v>
      </c>
      <c r="D5074" t="str">
        <f>VLOOKUP(C5074,[1]Sheet1!$A:$B,2,0)</f>
        <v>[Br-]</v>
      </c>
      <c r="E5074" t="str">
        <f t="shared" si="395"/>
        <v>CCC[N+](CCO)(C)C.[Br-]</v>
      </c>
      <c r="F5074">
        <v>427.4</v>
      </c>
      <c r="G5074">
        <v>101.325</v>
      </c>
      <c r="H5074">
        <v>390.7</v>
      </c>
      <c r="I5074">
        <f t="shared" si="396"/>
        <v>1.2514088518505473</v>
      </c>
      <c r="J5074">
        <f t="shared" si="397"/>
        <v>-0.13409119394795901</v>
      </c>
      <c r="K5074">
        <f t="shared" si="398"/>
        <v>2.5918434112247843</v>
      </c>
      <c r="L5074">
        <f t="shared" si="399"/>
        <v>5.9679400020610247</v>
      </c>
    </row>
    <row r="5075" spans="1:12" x14ac:dyDescent="0.2">
      <c r="A5075" t="s">
        <v>39</v>
      </c>
      <c r="B5075" t="str">
        <f>VLOOKUP(A5075,[1]Sheet1!$A:$B,2,0)</f>
        <v>CCC[N+](CCO)(C)C</v>
      </c>
      <c r="C5075" t="s">
        <v>5</v>
      </c>
      <c r="D5075" t="str">
        <f>VLOOKUP(C5075,[1]Sheet1!$A:$B,2,0)</f>
        <v>[Br-]</v>
      </c>
      <c r="E5075" t="str">
        <f t="shared" si="395"/>
        <v>CCC[N+](CCO)(C)C.[Br-]</v>
      </c>
      <c r="F5075">
        <v>426.93</v>
      </c>
      <c r="G5075">
        <v>101.325</v>
      </c>
      <c r="H5075">
        <v>390.6</v>
      </c>
      <c r="I5075">
        <f t="shared" si="396"/>
        <v>1.2475448088742778</v>
      </c>
      <c r="J5075">
        <f t="shared" si="397"/>
        <v>-0.13409119394795901</v>
      </c>
      <c r="K5075">
        <f t="shared" si="398"/>
        <v>2.5917322389518356</v>
      </c>
      <c r="L5075">
        <f t="shared" si="399"/>
        <v>5.9676840184425783</v>
      </c>
    </row>
    <row r="5076" spans="1:12" x14ac:dyDescent="0.2">
      <c r="A5076" t="s">
        <v>2</v>
      </c>
      <c r="B5076" t="str">
        <f>VLOOKUP(A5076,[1]Sheet1!$A:$B,2,0)</f>
        <v>CCCC[n+]1ccn(c1)C</v>
      </c>
      <c r="C5076" t="s">
        <v>34</v>
      </c>
      <c r="D5076" t="str">
        <f>VLOOKUP(C5076,[1]Sheet1!$A:$B,2,0)</f>
        <v>C(#N)[N-]C#N</v>
      </c>
      <c r="E5076" t="str">
        <f t="shared" si="395"/>
        <v>CCCC[n+]1ccn(c1)C.C(#N)[N-]C#N</v>
      </c>
      <c r="F5076">
        <v>336.08</v>
      </c>
      <c r="G5076">
        <v>101.325</v>
      </c>
      <c r="H5076">
        <v>390.5</v>
      </c>
      <c r="I5076">
        <f t="shared" si="396"/>
        <v>0.50063352292937724</v>
      </c>
      <c r="J5076">
        <f t="shared" si="397"/>
        <v>-0.13409119394795901</v>
      </c>
      <c r="K5076">
        <f t="shared" si="398"/>
        <v>2.5916210382133191</v>
      </c>
      <c r="L5076">
        <f t="shared" si="399"/>
        <v>5.9674279692797407</v>
      </c>
    </row>
    <row r="5077" spans="1:12" x14ac:dyDescent="0.2">
      <c r="A5077" t="s">
        <v>2</v>
      </c>
      <c r="B5077" t="str">
        <f>VLOOKUP(A5077,[1]Sheet1!$A:$B,2,0)</f>
        <v>CCCC[n+]1ccn(c1)C</v>
      </c>
      <c r="C5077" t="s">
        <v>37</v>
      </c>
      <c r="D5077" t="str">
        <f>VLOOKUP(C5077,[1]Sheet1!$A:$B,2,0)</f>
        <v>COS(=O)(=O)[O-]</v>
      </c>
      <c r="E5077" t="str">
        <f t="shared" si="395"/>
        <v>CCCC[n+]1ccn(c1)C.COS(=O)(=O)[O-]</v>
      </c>
      <c r="F5077">
        <v>333.2</v>
      </c>
      <c r="G5077">
        <v>101.325</v>
      </c>
      <c r="H5077">
        <v>390.5</v>
      </c>
      <c r="I5077">
        <f t="shared" si="396"/>
        <v>0.47695598298968206</v>
      </c>
      <c r="J5077">
        <f t="shared" si="397"/>
        <v>-0.13409119394795901</v>
      </c>
      <c r="K5077">
        <f t="shared" si="398"/>
        <v>2.5916210382133191</v>
      </c>
      <c r="L5077">
        <f t="shared" si="399"/>
        <v>5.9674279692797407</v>
      </c>
    </row>
    <row r="5078" spans="1:12" x14ac:dyDescent="0.2">
      <c r="A5078" t="s">
        <v>39</v>
      </c>
      <c r="B5078" t="str">
        <f>VLOOKUP(A5078,[1]Sheet1!$A:$B,2,0)</f>
        <v>CCC[N+](CCO)(C)C</v>
      </c>
      <c r="C5078" t="s">
        <v>5</v>
      </c>
      <c r="D5078" t="str">
        <f>VLOOKUP(C5078,[1]Sheet1!$A:$B,2,0)</f>
        <v>[Br-]</v>
      </c>
      <c r="E5078" t="str">
        <f t="shared" si="395"/>
        <v>CCC[N+](CCO)(C)C.[Br-]</v>
      </c>
      <c r="F5078">
        <v>425.82</v>
      </c>
      <c r="G5078">
        <v>101.325</v>
      </c>
      <c r="H5078">
        <v>390.4</v>
      </c>
      <c r="I5078">
        <f t="shared" si="396"/>
        <v>1.2384190903558536</v>
      </c>
      <c r="J5078">
        <f t="shared" si="397"/>
        <v>-0.13409119394795901</v>
      </c>
      <c r="K5078">
        <f t="shared" si="398"/>
        <v>2.5915098089946542</v>
      </c>
      <c r="L5078">
        <f t="shared" si="399"/>
        <v>5.9671718545389369</v>
      </c>
    </row>
    <row r="5079" spans="1:12" x14ac:dyDescent="0.2">
      <c r="A5079" t="s">
        <v>63</v>
      </c>
      <c r="B5079" t="str">
        <f>VLOOKUP(A5079,[1]Sheet1!$A:$B,2,0)</f>
        <v>CC[NH+]1C=CN(C1)C</v>
      </c>
      <c r="C5079" t="s">
        <v>66</v>
      </c>
      <c r="D5079" t="str">
        <f>VLOOKUP(C5079,[1]Sheet1!$A:$B,2,0)</f>
        <v>C(#N)[C-](C#N)C#N</v>
      </c>
      <c r="E5079" t="str">
        <f t="shared" si="395"/>
        <v>CC[NH+]1C=CN(C1)C.C(#N)[C-](C#N)C#N</v>
      </c>
      <c r="F5079">
        <v>356.2</v>
      </c>
      <c r="G5079">
        <v>101.325</v>
      </c>
      <c r="H5079">
        <v>390.2</v>
      </c>
      <c r="I5079">
        <f t="shared" si="396"/>
        <v>0.66604744778585934</v>
      </c>
      <c r="J5079">
        <f t="shared" si="397"/>
        <v>-0.13409119394795901</v>
      </c>
      <c r="K5079">
        <f t="shared" si="398"/>
        <v>2.591287265058499</v>
      </c>
      <c r="L5079">
        <f t="shared" si="399"/>
        <v>5.9666594281890104</v>
      </c>
    </row>
    <row r="5080" spans="1:12" x14ac:dyDescent="0.2">
      <c r="A5080" t="s">
        <v>18</v>
      </c>
      <c r="B5080" t="str">
        <f>VLOOKUP(A5080,[1]Sheet1!$A:$B,2,0)</f>
        <v>CCCCCCCCCC[n+]1ccn(c1)C</v>
      </c>
      <c r="C5080" t="s">
        <v>8</v>
      </c>
      <c r="D5080" t="str">
        <f>VLOOKUP(C5080,[1]Sheet1!$A:$B,2,0)</f>
        <v>FC(S(=O)(=O)[N-]S(=O)(=O)C(F)(F)F)(F)F</v>
      </c>
      <c r="E5080" t="str">
        <f t="shared" si="395"/>
        <v>CCCCCCCCCC[n+]1ccn(c1)C.FC(S(=O)(=O)[N-]S(=O)(=O)C(F)(F)F)(F)F</v>
      </c>
      <c r="F5080">
        <v>163.22</v>
      </c>
      <c r="G5080">
        <v>101.325</v>
      </c>
      <c r="H5080">
        <v>390.1</v>
      </c>
      <c r="I5080">
        <f t="shared" si="396"/>
        <v>-0.92051215553441446</v>
      </c>
      <c r="J5080">
        <f t="shared" si="397"/>
        <v>-0.13409119394795901</v>
      </c>
      <c r="K5080">
        <f t="shared" si="398"/>
        <v>2.5911759503117913</v>
      </c>
      <c r="L5080">
        <f t="shared" si="399"/>
        <v>5.9664031165126108</v>
      </c>
    </row>
    <row r="5081" spans="1:12" x14ac:dyDescent="0.2">
      <c r="A5081" t="s">
        <v>39</v>
      </c>
      <c r="B5081" t="str">
        <f>VLOOKUP(A5081,[1]Sheet1!$A:$B,2,0)</f>
        <v>CCC[N+](CCO)(C)C</v>
      </c>
      <c r="C5081" t="s">
        <v>5</v>
      </c>
      <c r="D5081" t="str">
        <f>VLOOKUP(C5081,[1]Sheet1!$A:$B,2,0)</f>
        <v>[Br-]</v>
      </c>
      <c r="E5081" t="str">
        <f t="shared" si="395"/>
        <v>CCC[N+](CCO)(C)C.[Br-]</v>
      </c>
      <c r="F5081">
        <v>425.36</v>
      </c>
      <c r="G5081">
        <v>101.325</v>
      </c>
      <c r="H5081">
        <v>390.1</v>
      </c>
      <c r="I5081">
        <f t="shared" si="396"/>
        <v>1.2346372610599301</v>
      </c>
      <c r="J5081">
        <f t="shared" si="397"/>
        <v>-0.13409119394795901</v>
      </c>
      <c r="K5081">
        <f t="shared" si="398"/>
        <v>2.5911759503117913</v>
      </c>
      <c r="L5081">
        <f t="shared" si="399"/>
        <v>5.9664031165126108</v>
      </c>
    </row>
    <row r="5082" spans="1:12" x14ac:dyDescent="0.2">
      <c r="A5082" t="s">
        <v>11</v>
      </c>
      <c r="B5082" t="str">
        <f>VLOOKUP(A5082,[1]Sheet1!$A:$B,2,0)</f>
        <v>CCCCCC[n+]1cccc2c1cccc2</v>
      </c>
      <c r="C5082" t="s">
        <v>8</v>
      </c>
      <c r="D5082" t="str">
        <f>VLOOKUP(C5082,[1]Sheet1!$A:$B,2,0)</f>
        <v>FC(S(=O)(=O)[N-]S(=O)(=O)C(F)(F)F)(F)F</v>
      </c>
      <c r="E5082" t="str">
        <f t="shared" si="395"/>
        <v>CCCCCC[n+]1cccc2c1cccc2.FC(S(=O)(=O)[N-]S(=O)(=O)C(F)(F)F)(F)F</v>
      </c>
      <c r="F5082">
        <v>266.32</v>
      </c>
      <c r="G5082">
        <v>101.325</v>
      </c>
      <c r="H5082">
        <v>390</v>
      </c>
      <c r="I5082">
        <f t="shared" si="396"/>
        <v>-7.2889111165463094E-2</v>
      </c>
      <c r="J5082">
        <f t="shared" si="397"/>
        <v>-0.13409119394795901</v>
      </c>
      <c r="K5082">
        <f t="shared" si="398"/>
        <v>2.5910646070264991</v>
      </c>
      <c r="L5082">
        <f t="shared" si="399"/>
        <v>5.9661467391236922</v>
      </c>
    </row>
    <row r="5083" spans="1:12" x14ac:dyDescent="0.2">
      <c r="A5083" t="s">
        <v>13</v>
      </c>
      <c r="B5083" t="str">
        <f>VLOOKUP(A5083,[1]Sheet1!$A:$B,2,0)</f>
        <v>CC[n+]1ccn(c1)C</v>
      </c>
      <c r="C5083" t="s">
        <v>14</v>
      </c>
      <c r="D5083" t="str">
        <f>VLOOKUP(C5083,[1]Sheet1!$A:$B,2,0)</f>
        <v>C(C)OS(=O)(=O)[O-]</v>
      </c>
      <c r="E5083" t="str">
        <f t="shared" si="395"/>
        <v>CC[n+]1ccn(c1)C.C(C)OS(=O)(=O)[O-]</v>
      </c>
      <c r="F5083">
        <v>346.49</v>
      </c>
      <c r="G5083">
        <v>101.325</v>
      </c>
      <c r="H5083">
        <v>390</v>
      </c>
      <c r="I5083">
        <f t="shared" si="396"/>
        <v>0.58621796416973426</v>
      </c>
      <c r="J5083">
        <f t="shared" si="397"/>
        <v>-0.13409119394795901</v>
      </c>
      <c r="K5083">
        <f t="shared" si="398"/>
        <v>2.5910646070264991</v>
      </c>
      <c r="L5083">
        <f t="shared" si="399"/>
        <v>5.9661467391236922</v>
      </c>
    </row>
    <row r="5084" spans="1:12" x14ac:dyDescent="0.2">
      <c r="A5084" t="s">
        <v>13</v>
      </c>
      <c r="B5084" t="str">
        <f>VLOOKUP(A5084,[1]Sheet1!$A:$B,2,0)</f>
        <v>CC[n+]1ccn(c1)C</v>
      </c>
      <c r="C5084" t="s">
        <v>14</v>
      </c>
      <c r="D5084" t="str">
        <f>VLOOKUP(C5084,[1]Sheet1!$A:$B,2,0)</f>
        <v>C(C)OS(=O)(=O)[O-]</v>
      </c>
      <c r="E5084" t="str">
        <f t="shared" si="395"/>
        <v>CC[n+]1ccn(c1)C.C(C)OS(=O)(=O)[O-]</v>
      </c>
      <c r="F5084">
        <v>347.58</v>
      </c>
      <c r="G5084">
        <v>101.325</v>
      </c>
      <c r="H5084">
        <v>390</v>
      </c>
      <c r="I5084">
        <f t="shared" si="396"/>
        <v>0.59517925532746596</v>
      </c>
      <c r="J5084">
        <f t="shared" si="397"/>
        <v>-0.13409119394795901</v>
      </c>
      <c r="K5084">
        <f t="shared" si="398"/>
        <v>2.5910646070264991</v>
      </c>
      <c r="L5084">
        <f t="shared" si="399"/>
        <v>5.9661467391236922</v>
      </c>
    </row>
    <row r="5085" spans="1:12" x14ac:dyDescent="0.2">
      <c r="A5085" t="s">
        <v>13</v>
      </c>
      <c r="B5085" t="str">
        <f>VLOOKUP(A5085,[1]Sheet1!$A:$B,2,0)</f>
        <v>CC[n+]1ccn(c1)C</v>
      </c>
      <c r="C5085" t="s">
        <v>14</v>
      </c>
      <c r="D5085" t="str">
        <f>VLOOKUP(C5085,[1]Sheet1!$A:$B,2,0)</f>
        <v>C(C)OS(=O)(=O)[O-]</v>
      </c>
      <c r="E5085" t="str">
        <f t="shared" si="395"/>
        <v>CC[n+]1ccn(c1)C.C(C)OS(=O)(=O)[O-]</v>
      </c>
      <c r="F5085">
        <v>348.65</v>
      </c>
      <c r="G5085">
        <v>101.325</v>
      </c>
      <c r="H5085">
        <v>390</v>
      </c>
      <c r="I5085">
        <f t="shared" si="396"/>
        <v>0.60397611912450544</v>
      </c>
      <c r="J5085">
        <f t="shared" si="397"/>
        <v>-0.13409119394795901</v>
      </c>
      <c r="K5085">
        <f t="shared" si="398"/>
        <v>2.5910646070264991</v>
      </c>
      <c r="L5085">
        <f t="shared" si="399"/>
        <v>5.9661467391236922</v>
      </c>
    </row>
    <row r="5086" spans="1:12" x14ac:dyDescent="0.2">
      <c r="A5086" t="s">
        <v>13</v>
      </c>
      <c r="B5086" t="str">
        <f>VLOOKUP(A5086,[1]Sheet1!$A:$B,2,0)</f>
        <v>CC[n+]1ccn(c1)C</v>
      </c>
      <c r="C5086" t="s">
        <v>14</v>
      </c>
      <c r="D5086" t="str">
        <f>VLOOKUP(C5086,[1]Sheet1!$A:$B,2,0)</f>
        <v>C(C)OS(=O)(=O)[O-]</v>
      </c>
      <c r="E5086" t="str">
        <f t="shared" si="395"/>
        <v>CC[n+]1ccn(c1)C.C(C)OS(=O)(=O)[O-]</v>
      </c>
      <c r="F5086">
        <v>349.73</v>
      </c>
      <c r="G5086">
        <v>101.325</v>
      </c>
      <c r="H5086">
        <v>390</v>
      </c>
      <c r="I5086">
        <f t="shared" si="396"/>
        <v>0.61285519660189147</v>
      </c>
      <c r="J5086">
        <f t="shared" si="397"/>
        <v>-0.13409119394795901</v>
      </c>
      <c r="K5086">
        <f t="shared" si="398"/>
        <v>2.5910646070264991</v>
      </c>
      <c r="L5086">
        <f t="shared" si="399"/>
        <v>5.9661467391236922</v>
      </c>
    </row>
    <row r="5087" spans="1:12" x14ac:dyDescent="0.2">
      <c r="A5087" t="s">
        <v>13</v>
      </c>
      <c r="B5087" t="str">
        <f>VLOOKUP(A5087,[1]Sheet1!$A:$B,2,0)</f>
        <v>CC[n+]1ccn(c1)C</v>
      </c>
      <c r="C5087" t="s">
        <v>14</v>
      </c>
      <c r="D5087" t="str">
        <f>VLOOKUP(C5087,[1]Sheet1!$A:$B,2,0)</f>
        <v>C(C)OS(=O)(=O)[O-]</v>
      </c>
      <c r="E5087" t="str">
        <f t="shared" si="395"/>
        <v>CC[n+]1ccn(c1)C.C(C)OS(=O)(=O)[O-]</v>
      </c>
      <c r="F5087">
        <v>350.82</v>
      </c>
      <c r="G5087">
        <v>101.325</v>
      </c>
      <c r="H5087">
        <v>390</v>
      </c>
      <c r="I5087">
        <f t="shared" si="396"/>
        <v>0.62181648775962317</v>
      </c>
      <c r="J5087">
        <f t="shared" si="397"/>
        <v>-0.13409119394795901</v>
      </c>
      <c r="K5087">
        <f t="shared" si="398"/>
        <v>2.5910646070264991</v>
      </c>
      <c r="L5087">
        <f t="shared" si="399"/>
        <v>5.9661467391236922</v>
      </c>
    </row>
    <row r="5088" spans="1:12" x14ac:dyDescent="0.2">
      <c r="A5088" t="s">
        <v>15</v>
      </c>
      <c r="B5088" t="str">
        <f>VLOOKUP(A5088,[1]Sheet1!$A:$B,2,0)</f>
        <v>C(CCCCCCCCC)[NH2+]CCCCCCCCCC</v>
      </c>
      <c r="C5088" t="s">
        <v>16</v>
      </c>
      <c r="D5088" t="str">
        <f>VLOOKUP(C5088,[1]Sheet1!$A:$B,2,0)</f>
        <v>[Cl-]</v>
      </c>
      <c r="E5088" t="str">
        <f t="shared" si="395"/>
        <v>C(CCCCCCCCC)[NH2+]CCCCCCCCCC.[Cl-]</v>
      </c>
      <c r="F5088">
        <v>197.23</v>
      </c>
      <c r="G5088">
        <v>101.325</v>
      </c>
      <c r="H5088">
        <v>390</v>
      </c>
      <c r="I5088">
        <f t="shared" si="396"/>
        <v>-0.64090342867711059</v>
      </c>
      <c r="J5088">
        <f t="shared" si="397"/>
        <v>-0.13409119394795901</v>
      </c>
      <c r="K5088">
        <f t="shared" si="398"/>
        <v>2.5910646070264991</v>
      </c>
      <c r="L5088">
        <f t="shared" si="399"/>
        <v>5.9661467391236922</v>
      </c>
    </row>
    <row r="5089" spans="1:12" x14ac:dyDescent="0.2">
      <c r="A5089" t="s">
        <v>48</v>
      </c>
      <c r="B5089" t="str">
        <f>VLOOKUP(A5089,[1]Sheet1!$A:$B,2,0)</f>
        <v>Cn1cc[n+](c1)Cc1ccccc1</v>
      </c>
      <c r="C5089" t="s">
        <v>3</v>
      </c>
      <c r="D5089" t="str">
        <f>VLOOKUP(C5089,[1]Sheet1!$A:$B,2,0)</f>
        <v>F[P-](F)(F)(F)(F)F</v>
      </c>
      <c r="E5089" t="str">
        <f t="shared" si="395"/>
        <v>Cn1cc[n+](c1)Cc1ccccc1.F[P-](F)(F)(F)(F)F</v>
      </c>
      <c r="F5089">
        <v>334.67</v>
      </c>
      <c r="G5089">
        <v>101.325</v>
      </c>
      <c r="H5089">
        <v>390</v>
      </c>
      <c r="I5089">
        <f t="shared" si="396"/>
        <v>0.4890413940005684</v>
      </c>
      <c r="J5089">
        <f t="shared" si="397"/>
        <v>-0.13409119394795901</v>
      </c>
      <c r="K5089">
        <f t="shared" si="398"/>
        <v>2.5910646070264991</v>
      </c>
      <c r="L5089">
        <f t="shared" si="399"/>
        <v>5.9661467391236922</v>
      </c>
    </row>
    <row r="5090" spans="1:12" x14ac:dyDescent="0.2">
      <c r="A5090" t="s">
        <v>62</v>
      </c>
      <c r="B5090" t="str">
        <f>VLOOKUP(A5090,[1]Sheet1!$A:$B,2,0)</f>
        <v>C(CCC)[N+]1=C(C=CC=C1)C</v>
      </c>
      <c r="C5090" t="s">
        <v>10</v>
      </c>
      <c r="D5090" t="str">
        <f>VLOOKUP(C5090,[1]Sheet1!$A:$B,2,0)</f>
        <v>F[B-](F)(F)F</v>
      </c>
      <c r="E5090" t="str">
        <f t="shared" si="395"/>
        <v>C(CCC)[N+]1=C(C=CC=C1)C.F[B-](F)(F)F</v>
      </c>
      <c r="F5090">
        <v>315.64999999999998</v>
      </c>
      <c r="G5090">
        <v>101.325</v>
      </c>
      <c r="H5090">
        <v>390</v>
      </c>
      <c r="I5090">
        <f t="shared" si="396"/>
        <v>0.33267097398216405</v>
      </c>
      <c r="J5090">
        <f t="shared" si="397"/>
        <v>-0.13409119394795901</v>
      </c>
      <c r="K5090">
        <f t="shared" si="398"/>
        <v>2.5910646070264991</v>
      </c>
      <c r="L5090">
        <f t="shared" si="399"/>
        <v>5.9661467391236922</v>
      </c>
    </row>
    <row r="5091" spans="1:12" x14ac:dyDescent="0.2">
      <c r="A5091" t="s">
        <v>52</v>
      </c>
      <c r="B5091" t="str">
        <f>VLOOKUP(A5091,[1]Sheet1!$A:$B,2,0)</f>
        <v>CCCCCC[N+](CCO)(C)C</v>
      </c>
      <c r="C5091" t="s">
        <v>5</v>
      </c>
      <c r="D5091" t="str">
        <f>VLOOKUP(C5091,[1]Sheet1!$A:$B,2,0)</f>
        <v>[Br-]</v>
      </c>
      <c r="E5091" t="str">
        <f t="shared" si="395"/>
        <v>CCCCCC[N+](CCO)(C)C.[Br-]</v>
      </c>
      <c r="F5091">
        <v>299.3</v>
      </c>
      <c r="G5091">
        <v>101.325</v>
      </c>
      <c r="H5091">
        <v>389.8</v>
      </c>
      <c r="I5091">
        <f t="shared" si="396"/>
        <v>0.1982516066161861</v>
      </c>
      <c r="J5091">
        <f t="shared" si="397"/>
        <v>-0.13409119394795901</v>
      </c>
      <c r="K5091">
        <f t="shared" si="398"/>
        <v>2.5908418347816027</v>
      </c>
      <c r="L5091">
        <f t="shared" si="399"/>
        <v>5.9656337870734601</v>
      </c>
    </row>
    <row r="5092" spans="1:12" x14ac:dyDescent="0.2">
      <c r="A5092" t="s">
        <v>2</v>
      </c>
      <c r="B5092" t="str">
        <f>VLOOKUP(A5092,[1]Sheet1!$A:$B,2,0)</f>
        <v>CCCC[n+]1ccn(c1)C</v>
      </c>
      <c r="C5092" t="s">
        <v>34</v>
      </c>
      <c r="D5092" t="str">
        <f>VLOOKUP(C5092,[1]Sheet1!$A:$B,2,0)</f>
        <v>C(#N)[N-]C#N</v>
      </c>
      <c r="E5092" t="str">
        <f t="shared" si="395"/>
        <v>CCCC[n+]1ccn(c1)C.C(#N)[N-]C#N</v>
      </c>
      <c r="F5092">
        <v>334.01</v>
      </c>
      <c r="G5092">
        <v>101.325</v>
      </c>
      <c r="H5092">
        <v>389.7</v>
      </c>
      <c r="I5092">
        <f t="shared" si="396"/>
        <v>0.48361529109772133</v>
      </c>
      <c r="J5092">
        <f t="shared" si="397"/>
        <v>-0.13409119394795901</v>
      </c>
      <c r="K5092">
        <f t="shared" si="398"/>
        <v>2.5907304057926903</v>
      </c>
      <c r="L5092">
        <f t="shared" si="399"/>
        <v>5.9653772123446638</v>
      </c>
    </row>
    <row r="5093" spans="1:12" x14ac:dyDescent="0.2">
      <c r="A5093" t="s">
        <v>49</v>
      </c>
      <c r="B5093" t="str">
        <f>VLOOKUP(A5093,[1]Sheet1!$A:$B,2,0)</f>
        <v>C(CCCC)[N+]1=CC=CC=C1</v>
      </c>
      <c r="C5093" t="s">
        <v>3</v>
      </c>
      <c r="D5093" t="str">
        <f>VLOOKUP(C5093,[1]Sheet1!$A:$B,2,0)</f>
        <v>F[P-](F)(F)(F)(F)F</v>
      </c>
      <c r="E5093" t="str">
        <f t="shared" si="395"/>
        <v>C(CCCC)[N+]1=CC=CC=C1.F[P-](F)(F)(F)(F)F</v>
      </c>
      <c r="F5093">
        <v>356.14800000000002</v>
      </c>
      <c r="G5093">
        <v>100</v>
      </c>
      <c r="H5093">
        <v>389.7</v>
      </c>
      <c r="I5093">
        <f t="shared" si="396"/>
        <v>0.66561993664805963</v>
      </c>
      <c r="J5093">
        <f t="shared" si="397"/>
        <v>-0.13439084403497614</v>
      </c>
      <c r="K5093">
        <f t="shared" si="398"/>
        <v>2.5907304057926903</v>
      </c>
      <c r="L5093">
        <f t="shared" si="399"/>
        <v>5.9653772123446638</v>
      </c>
    </row>
    <row r="5094" spans="1:12" x14ac:dyDescent="0.2">
      <c r="A5094" t="s">
        <v>39</v>
      </c>
      <c r="B5094" t="str">
        <f>VLOOKUP(A5094,[1]Sheet1!$A:$B,2,0)</f>
        <v>CCC[N+](CCO)(C)C</v>
      </c>
      <c r="C5094" t="s">
        <v>5</v>
      </c>
      <c r="D5094" t="str">
        <f>VLOOKUP(C5094,[1]Sheet1!$A:$B,2,0)</f>
        <v>[Br-]</v>
      </c>
      <c r="E5094" t="str">
        <f t="shared" si="395"/>
        <v>CCC[N+](CCO)(C)C.[Br-]</v>
      </c>
      <c r="F5094">
        <v>424.9</v>
      </c>
      <c r="G5094">
        <v>101.325</v>
      </c>
      <c r="H5094">
        <v>389.5</v>
      </c>
      <c r="I5094">
        <f t="shared" si="396"/>
        <v>1.2308554317640064</v>
      </c>
      <c r="J5094">
        <f t="shared" si="397"/>
        <v>-0.13409119394795901</v>
      </c>
      <c r="K5094">
        <f t="shared" si="398"/>
        <v>2.5905074620085831</v>
      </c>
      <c r="L5094">
        <f t="shared" si="399"/>
        <v>5.9648638653108028</v>
      </c>
    </row>
    <row r="5095" spans="1:12" x14ac:dyDescent="0.2">
      <c r="A5095" t="s">
        <v>49</v>
      </c>
      <c r="B5095" t="str">
        <f>VLOOKUP(A5095,[1]Sheet1!$A:$B,2,0)</f>
        <v>C(CCCC)[N+]1=CC=CC=C1</v>
      </c>
      <c r="C5095" t="s">
        <v>3</v>
      </c>
      <c r="D5095" t="str">
        <f>VLOOKUP(C5095,[1]Sheet1!$A:$B,2,0)</f>
        <v>F[P-](F)(F)(F)(F)F</v>
      </c>
      <c r="E5095" t="str">
        <f t="shared" si="395"/>
        <v>C(CCCC)[N+]1=CC=CC=C1.F[P-](F)(F)(F)(F)F</v>
      </c>
      <c r="F5095">
        <v>354.14100000000002</v>
      </c>
      <c r="G5095">
        <v>100</v>
      </c>
      <c r="H5095">
        <v>389.3</v>
      </c>
      <c r="I5095">
        <f t="shared" si="396"/>
        <v>0.6491196510025844</v>
      </c>
      <c r="J5095">
        <f t="shared" si="397"/>
        <v>-0.13439084403497614</v>
      </c>
      <c r="K5095">
        <f t="shared" si="398"/>
        <v>2.590284403718162</v>
      </c>
      <c r="L5095">
        <f t="shared" si="399"/>
        <v>5.9643502546164102</v>
      </c>
    </row>
    <row r="5096" spans="1:12" x14ac:dyDescent="0.2">
      <c r="A5096" t="s">
        <v>47</v>
      </c>
      <c r="B5096" t="str">
        <f>VLOOKUP(A5096,[1]Sheet1!$A:$B,2,0)</f>
        <v>CCCC[n+]1ccccc1</v>
      </c>
      <c r="C5096" t="s">
        <v>10</v>
      </c>
      <c r="D5096" t="str">
        <f>VLOOKUP(C5096,[1]Sheet1!$A:$B,2,0)</f>
        <v>F[B-](F)(F)F</v>
      </c>
      <c r="E5096" t="str">
        <f t="shared" si="395"/>
        <v>CCCC[n+]1ccccc1.F[B-](F)(F)F</v>
      </c>
      <c r="F5096">
        <v>311.08</v>
      </c>
      <c r="G5096">
        <v>101.325</v>
      </c>
      <c r="H5096">
        <v>389.29</v>
      </c>
      <c r="I5096">
        <f t="shared" si="396"/>
        <v>0.29509932206396711</v>
      </c>
      <c r="J5096">
        <f t="shared" si="397"/>
        <v>-0.13409119394795901</v>
      </c>
      <c r="K5096">
        <f t="shared" si="398"/>
        <v>2.5902732477957398</v>
      </c>
      <c r="L5096">
        <f t="shared" si="399"/>
        <v>5.9643245671557423</v>
      </c>
    </row>
    <row r="5097" spans="1:12" x14ac:dyDescent="0.2">
      <c r="A5097" t="s">
        <v>15</v>
      </c>
      <c r="B5097" t="str">
        <f>VLOOKUP(A5097,[1]Sheet1!$A:$B,2,0)</f>
        <v>C(CCCCCCCCC)[NH2+]CCCCCCCCCC</v>
      </c>
      <c r="C5097" t="s">
        <v>16</v>
      </c>
      <c r="D5097" t="str">
        <f>VLOOKUP(C5097,[1]Sheet1!$A:$B,2,0)</f>
        <v>[Cl-]</v>
      </c>
      <c r="E5097" t="str">
        <f t="shared" si="395"/>
        <v>C(CCCCCCCCC)[NH2+]CCCCCCCCCC.[Cl-]</v>
      </c>
      <c r="F5097">
        <v>192.02</v>
      </c>
      <c r="G5097">
        <v>101.325</v>
      </c>
      <c r="H5097">
        <v>389.2</v>
      </c>
      <c r="I5097">
        <f t="shared" si="396"/>
        <v>-0.68373675613746188</v>
      </c>
      <c r="J5097">
        <f t="shared" si="397"/>
        <v>-0.13409119394795901</v>
      </c>
      <c r="K5097">
        <f t="shared" si="398"/>
        <v>2.5901728315963144</v>
      </c>
      <c r="L5097">
        <f t="shared" si="399"/>
        <v>5.9640933503118498</v>
      </c>
    </row>
    <row r="5098" spans="1:12" x14ac:dyDescent="0.2">
      <c r="A5098" t="s">
        <v>47</v>
      </c>
      <c r="B5098" t="str">
        <f>VLOOKUP(A5098,[1]Sheet1!$A:$B,2,0)</f>
        <v>CCCC[n+]1ccccc1</v>
      </c>
      <c r="C5098" t="s">
        <v>10</v>
      </c>
      <c r="D5098" t="str">
        <f>VLOOKUP(C5098,[1]Sheet1!$A:$B,2,0)</f>
        <v>F[B-](F)(F)F</v>
      </c>
      <c r="E5098" t="str">
        <f t="shared" si="395"/>
        <v>CCCC[n+]1ccccc1.F[B-](F)(F)F</v>
      </c>
      <c r="F5098">
        <v>313.7</v>
      </c>
      <c r="G5098">
        <v>101.325</v>
      </c>
      <c r="H5098">
        <v>389.04</v>
      </c>
      <c r="I5098">
        <f t="shared" si="396"/>
        <v>0.31663930631466214</v>
      </c>
      <c r="J5098">
        <f t="shared" si="397"/>
        <v>-0.13409119394795901</v>
      </c>
      <c r="K5098">
        <f t="shared" si="398"/>
        <v>2.5899942565601211</v>
      </c>
      <c r="L5098">
        <f t="shared" si="399"/>
        <v>5.9636821660955306</v>
      </c>
    </row>
    <row r="5099" spans="1:12" x14ac:dyDescent="0.2">
      <c r="A5099" t="s">
        <v>11</v>
      </c>
      <c r="B5099" t="str">
        <f>VLOOKUP(A5099,[1]Sheet1!$A:$B,2,0)</f>
        <v>CCCCCC[n+]1cccc2c1cccc2</v>
      </c>
      <c r="C5099" t="s">
        <v>8</v>
      </c>
      <c r="D5099" t="str">
        <f>VLOOKUP(C5099,[1]Sheet1!$A:$B,2,0)</f>
        <v>FC(S(=O)(=O)[N-]S(=O)(=O)C(F)(F)F)(F)F</v>
      </c>
      <c r="E5099" t="str">
        <f t="shared" si="395"/>
        <v>CCCCCC[n+]1cccc2c1cccc2.FC(S(=O)(=O)[N-]S(=O)(=O)C(F)(F)F)(F)F</v>
      </c>
      <c r="F5099">
        <v>265.70999999999998</v>
      </c>
      <c r="G5099">
        <v>101.325</v>
      </c>
      <c r="H5099">
        <v>389</v>
      </c>
      <c r="I5099">
        <f t="shared" si="396"/>
        <v>-7.7904145666579203E-2</v>
      </c>
      <c r="J5099">
        <f t="shared" si="397"/>
        <v>-0.13409119394795901</v>
      </c>
      <c r="K5099">
        <f t="shared" si="398"/>
        <v>2.5899496013257077</v>
      </c>
      <c r="L5099">
        <f t="shared" si="399"/>
        <v>5.9635793436184459</v>
      </c>
    </row>
    <row r="5100" spans="1:12" x14ac:dyDescent="0.2">
      <c r="A5100" t="s">
        <v>13</v>
      </c>
      <c r="B5100" t="str">
        <f>VLOOKUP(A5100,[1]Sheet1!$A:$B,2,0)</f>
        <v>CC[n+]1ccn(c1)C</v>
      </c>
      <c r="C5100" t="s">
        <v>14</v>
      </c>
      <c r="D5100" t="str">
        <f>VLOOKUP(C5100,[1]Sheet1!$A:$B,2,0)</f>
        <v>C(C)OS(=O)(=O)[O-]</v>
      </c>
      <c r="E5100" t="str">
        <f t="shared" si="395"/>
        <v>CC[n+]1ccn(c1)C.C(C)OS(=O)(=O)[O-]</v>
      </c>
      <c r="F5100">
        <v>343.22</v>
      </c>
      <c r="G5100">
        <v>101.325</v>
      </c>
      <c r="H5100">
        <v>389</v>
      </c>
      <c r="I5100">
        <f t="shared" si="396"/>
        <v>0.55933409069653872</v>
      </c>
      <c r="J5100">
        <f t="shared" si="397"/>
        <v>-0.13409119394795901</v>
      </c>
      <c r="K5100">
        <f t="shared" si="398"/>
        <v>2.5899496013257077</v>
      </c>
      <c r="L5100">
        <f t="shared" si="399"/>
        <v>5.9635793436184459</v>
      </c>
    </row>
    <row r="5101" spans="1:12" x14ac:dyDescent="0.2">
      <c r="A5101" t="s">
        <v>13</v>
      </c>
      <c r="B5101" t="str">
        <f>VLOOKUP(A5101,[1]Sheet1!$A:$B,2,0)</f>
        <v>CC[n+]1ccn(c1)C</v>
      </c>
      <c r="C5101" t="s">
        <v>14</v>
      </c>
      <c r="D5101" t="str">
        <f>VLOOKUP(C5101,[1]Sheet1!$A:$B,2,0)</f>
        <v>C(C)OS(=O)(=O)[O-]</v>
      </c>
      <c r="E5101" t="str">
        <f t="shared" si="395"/>
        <v>CC[n+]1ccn(c1)C.C(C)OS(=O)(=O)[O-]</v>
      </c>
      <c r="F5101">
        <v>344.31</v>
      </c>
      <c r="G5101">
        <v>101.325</v>
      </c>
      <c r="H5101">
        <v>389</v>
      </c>
      <c r="I5101">
        <f t="shared" si="396"/>
        <v>0.56829538185427042</v>
      </c>
      <c r="J5101">
        <f t="shared" si="397"/>
        <v>-0.13409119394795901</v>
      </c>
      <c r="K5101">
        <f t="shared" si="398"/>
        <v>2.5899496013257077</v>
      </c>
      <c r="L5101">
        <f t="shared" si="399"/>
        <v>5.9635793436184459</v>
      </c>
    </row>
    <row r="5102" spans="1:12" x14ac:dyDescent="0.2">
      <c r="A5102" t="s">
        <v>13</v>
      </c>
      <c r="B5102" t="str">
        <f>VLOOKUP(A5102,[1]Sheet1!$A:$B,2,0)</f>
        <v>CC[n+]1ccn(c1)C</v>
      </c>
      <c r="C5102" t="s">
        <v>14</v>
      </c>
      <c r="D5102" t="str">
        <f>VLOOKUP(C5102,[1]Sheet1!$A:$B,2,0)</f>
        <v>C(C)OS(=O)(=O)[O-]</v>
      </c>
      <c r="E5102" t="str">
        <f t="shared" si="395"/>
        <v>CC[n+]1ccn(c1)C.C(C)OS(=O)(=O)[O-]</v>
      </c>
      <c r="F5102">
        <v>345.4</v>
      </c>
      <c r="G5102">
        <v>101.325</v>
      </c>
      <c r="H5102">
        <v>389</v>
      </c>
      <c r="I5102">
        <f t="shared" si="396"/>
        <v>0.57725667301200212</v>
      </c>
      <c r="J5102">
        <f t="shared" si="397"/>
        <v>-0.13409119394795901</v>
      </c>
      <c r="K5102">
        <f t="shared" si="398"/>
        <v>2.5899496013257077</v>
      </c>
      <c r="L5102">
        <f t="shared" si="399"/>
        <v>5.9635793436184459</v>
      </c>
    </row>
    <row r="5103" spans="1:12" x14ac:dyDescent="0.2">
      <c r="A5103" t="s">
        <v>48</v>
      </c>
      <c r="B5103" t="str">
        <f>VLOOKUP(A5103,[1]Sheet1!$A:$B,2,0)</f>
        <v>Cn1cc[n+](c1)Cc1ccccc1</v>
      </c>
      <c r="C5103" t="s">
        <v>3</v>
      </c>
      <c r="D5103" t="str">
        <f>VLOOKUP(C5103,[1]Sheet1!$A:$B,2,0)</f>
        <v>F[P-](F)(F)(F)(F)F</v>
      </c>
      <c r="E5103" t="str">
        <f t="shared" si="395"/>
        <v>Cn1cc[n+](c1)Cc1ccccc1.F[P-](F)(F)(F)(F)F</v>
      </c>
      <c r="F5103">
        <v>334.67</v>
      </c>
      <c r="G5103">
        <v>101.325</v>
      </c>
      <c r="H5103">
        <v>389</v>
      </c>
      <c r="I5103">
        <f t="shared" si="396"/>
        <v>0.4890413940005684</v>
      </c>
      <c r="J5103">
        <f t="shared" si="397"/>
        <v>-0.13409119394795901</v>
      </c>
      <c r="K5103">
        <f t="shared" si="398"/>
        <v>2.5899496013257077</v>
      </c>
      <c r="L5103">
        <f t="shared" si="399"/>
        <v>5.9635793436184459</v>
      </c>
    </row>
    <row r="5104" spans="1:12" x14ac:dyDescent="0.2">
      <c r="A5104" t="s">
        <v>48</v>
      </c>
      <c r="B5104" t="str">
        <f>VLOOKUP(A5104,[1]Sheet1!$A:$B,2,0)</f>
        <v>Cn1cc[n+](c1)Cc1ccccc1</v>
      </c>
      <c r="C5104" t="s">
        <v>64</v>
      </c>
      <c r="D5104" t="str">
        <f>VLOOKUP(C5104,[1]Sheet1!$A:$B,2,0)</f>
        <v>FC(C(S(=O)(=O)[O-])(F)F)F</v>
      </c>
      <c r="E5104" t="str">
        <f t="shared" si="395"/>
        <v>Cn1cc[n+](c1)Cc1ccccc1.FC(C(S(=O)(=O)[O-])(F)F)F</v>
      </c>
      <c r="F5104">
        <v>278.51</v>
      </c>
      <c r="G5104">
        <v>101.325</v>
      </c>
      <c r="H5104">
        <v>389</v>
      </c>
      <c r="I5104">
        <f t="shared" si="396"/>
        <v>2.732936517651087E-2</v>
      </c>
      <c r="J5104">
        <f t="shared" si="397"/>
        <v>-0.13409119394795901</v>
      </c>
      <c r="K5104">
        <f t="shared" si="398"/>
        <v>2.5899496013257077</v>
      </c>
      <c r="L5104">
        <f t="shared" si="399"/>
        <v>5.9635793436184459</v>
      </c>
    </row>
    <row r="5105" spans="1:12" x14ac:dyDescent="0.2">
      <c r="A5105" t="s">
        <v>42</v>
      </c>
      <c r="B5105" t="str">
        <f>VLOOKUP(A5105,[1]Sheet1!$A:$B,2,0)</f>
        <v>C(C)[N+]1=CC(=CC=C1)C</v>
      </c>
      <c r="C5105" t="s">
        <v>14</v>
      </c>
      <c r="D5105" t="str">
        <f>VLOOKUP(C5105,[1]Sheet1!$A:$B,2,0)</f>
        <v>C(C)OS(=O)(=O)[O-]</v>
      </c>
      <c r="E5105" t="str">
        <f t="shared" si="395"/>
        <v>C(C)[N+]1=CC(=CC=C1)C.C(C)OS(=O)(=O)[O-]</v>
      </c>
      <c r="F5105">
        <v>298</v>
      </c>
      <c r="G5105">
        <v>101.325</v>
      </c>
      <c r="H5105">
        <v>389</v>
      </c>
      <c r="I5105">
        <f t="shared" si="396"/>
        <v>0.18756382817118469</v>
      </c>
      <c r="J5105">
        <f t="shared" si="397"/>
        <v>-0.13409119394795901</v>
      </c>
      <c r="K5105">
        <f t="shared" si="398"/>
        <v>2.5899496013257077</v>
      </c>
      <c r="L5105">
        <f t="shared" si="399"/>
        <v>5.9635793436184459</v>
      </c>
    </row>
    <row r="5106" spans="1:12" x14ac:dyDescent="0.2">
      <c r="A5106" t="s">
        <v>2</v>
      </c>
      <c r="B5106" t="str">
        <f>VLOOKUP(A5106,[1]Sheet1!$A:$B,2,0)</f>
        <v>CCCC[n+]1ccn(c1)C</v>
      </c>
      <c r="C5106" t="s">
        <v>34</v>
      </c>
      <c r="D5106" t="str">
        <f>VLOOKUP(C5106,[1]Sheet1!$A:$B,2,0)</f>
        <v>C(#N)[N-]C#N</v>
      </c>
      <c r="E5106" t="str">
        <f t="shared" si="395"/>
        <v>CCCC[n+]1ccn(c1)C.C(#N)[N-]C#N</v>
      </c>
      <c r="F5106">
        <v>331.94</v>
      </c>
      <c r="G5106">
        <v>101.325</v>
      </c>
      <c r="H5106">
        <v>388.9</v>
      </c>
      <c r="I5106">
        <f t="shared" si="396"/>
        <v>0.46659705926606543</v>
      </c>
      <c r="J5106">
        <f t="shared" si="397"/>
        <v>-0.13409119394795901</v>
      </c>
      <c r="K5106">
        <f t="shared" si="398"/>
        <v>2.5898379431474599</v>
      </c>
      <c r="L5106">
        <f t="shared" si="399"/>
        <v>5.963322241161702</v>
      </c>
    </row>
    <row r="5107" spans="1:12" x14ac:dyDescent="0.2">
      <c r="A5107" t="s">
        <v>49</v>
      </c>
      <c r="B5107" t="str">
        <f>VLOOKUP(A5107,[1]Sheet1!$A:$B,2,0)</f>
        <v>C(CCCC)[N+]1=CC=CC=C1</v>
      </c>
      <c r="C5107" t="s">
        <v>3</v>
      </c>
      <c r="D5107" t="str">
        <f>VLOOKUP(C5107,[1]Sheet1!$A:$B,2,0)</f>
        <v>F[P-](F)(F)(F)(F)F</v>
      </c>
      <c r="E5107" t="str">
        <f t="shared" si="395"/>
        <v>C(CCCC)[N+]1=CC=CC=C1.F[P-](F)(F)(F)(F)F</v>
      </c>
      <c r="F5107">
        <v>352.13099999999997</v>
      </c>
      <c r="G5107">
        <v>100</v>
      </c>
      <c r="H5107">
        <v>388.5</v>
      </c>
      <c r="I5107">
        <f t="shared" si="396"/>
        <v>0.6325947012530051</v>
      </c>
      <c r="J5107">
        <f t="shared" si="397"/>
        <v>-0.13439084403497614</v>
      </c>
      <c r="K5107">
        <f t="shared" si="398"/>
        <v>2.5893910231369333</v>
      </c>
      <c r="L5107">
        <f t="shared" si="399"/>
        <v>5.962293169807702</v>
      </c>
    </row>
    <row r="5108" spans="1:12" x14ac:dyDescent="0.2">
      <c r="A5108" t="s">
        <v>52</v>
      </c>
      <c r="B5108" t="str">
        <f>VLOOKUP(A5108,[1]Sheet1!$A:$B,2,0)</f>
        <v>CCCCCC[N+](CCO)(C)C</v>
      </c>
      <c r="C5108" t="s">
        <v>5</v>
      </c>
      <c r="D5108" t="str">
        <f>VLOOKUP(C5108,[1]Sheet1!$A:$B,2,0)</f>
        <v>[Br-]</v>
      </c>
      <c r="E5108" t="str">
        <f t="shared" si="395"/>
        <v>CCCCCC[N+](CCO)(C)C.[Br-]</v>
      </c>
      <c r="F5108">
        <v>298.22000000000003</v>
      </c>
      <c r="G5108">
        <v>101.325</v>
      </c>
      <c r="H5108">
        <v>388.5</v>
      </c>
      <c r="I5108">
        <f t="shared" si="396"/>
        <v>0.18937252913880051</v>
      </c>
      <c r="J5108">
        <f t="shared" si="397"/>
        <v>-0.13409119394795901</v>
      </c>
      <c r="K5108">
        <f t="shared" si="398"/>
        <v>2.5893910231369333</v>
      </c>
      <c r="L5108">
        <f t="shared" si="399"/>
        <v>5.962293169807702</v>
      </c>
    </row>
    <row r="5109" spans="1:12" x14ac:dyDescent="0.2">
      <c r="A5109" t="s">
        <v>47</v>
      </c>
      <c r="B5109" t="str">
        <f>VLOOKUP(A5109,[1]Sheet1!$A:$B,2,0)</f>
        <v>CCCC[n+]1ccccc1</v>
      </c>
      <c r="C5109" t="s">
        <v>10</v>
      </c>
      <c r="D5109" t="str">
        <f>VLOOKUP(C5109,[1]Sheet1!$A:$B,2,0)</f>
        <v>F[B-](F)(F)F</v>
      </c>
      <c r="E5109" t="str">
        <f t="shared" si="395"/>
        <v>CCCC[n+]1ccccc1.F[B-](F)(F)F</v>
      </c>
      <c r="F5109">
        <v>308.44</v>
      </c>
      <c r="G5109">
        <v>101.325</v>
      </c>
      <c r="H5109">
        <v>388.37</v>
      </c>
      <c r="I5109">
        <f t="shared" si="396"/>
        <v>0.27339491045257991</v>
      </c>
      <c r="J5109">
        <f t="shared" si="397"/>
        <v>-0.13409119394795901</v>
      </c>
      <c r="K5109">
        <f t="shared" si="398"/>
        <v>2.5892456750525059</v>
      </c>
      <c r="L5109">
        <f t="shared" si="399"/>
        <v>5.9619584934752057</v>
      </c>
    </row>
    <row r="5110" spans="1:12" x14ac:dyDescent="0.2">
      <c r="A5110" t="s">
        <v>9</v>
      </c>
      <c r="B5110" t="str">
        <f>VLOOKUP(A5110,[1]Sheet1!$A:$B,2,0)</f>
        <v>CCCCCCCC[n+]1ccn(c1)C</v>
      </c>
      <c r="C5110" t="s">
        <v>10</v>
      </c>
      <c r="D5110" t="str">
        <f>VLOOKUP(C5110,[1]Sheet1!$A:$B,2,0)</f>
        <v>F[B-](F)(F)F</v>
      </c>
      <c r="E5110" t="str">
        <f t="shared" si="395"/>
        <v>CCCCCCCC[n+]1ccn(c1)C.F[B-](F)(F)F</v>
      </c>
      <c r="F5110">
        <v>228.58</v>
      </c>
      <c r="G5110">
        <v>101.325</v>
      </c>
      <c r="H5110">
        <v>388.3</v>
      </c>
      <c r="I5110">
        <f t="shared" si="396"/>
        <v>-0.38316354079188608</v>
      </c>
      <c r="J5110">
        <f t="shared" si="397"/>
        <v>-0.13409119394795901</v>
      </c>
      <c r="K5110">
        <f t="shared" si="398"/>
        <v>2.5891673905460477</v>
      </c>
      <c r="L5110">
        <f t="shared" si="399"/>
        <v>5.9617782367376213</v>
      </c>
    </row>
    <row r="5111" spans="1:12" x14ac:dyDescent="0.2">
      <c r="A5111" t="s">
        <v>39</v>
      </c>
      <c r="B5111" t="str">
        <f>VLOOKUP(A5111,[1]Sheet1!$A:$B,2,0)</f>
        <v>CCC[N+](CCO)(C)C</v>
      </c>
      <c r="C5111" t="s">
        <v>5</v>
      </c>
      <c r="D5111" t="str">
        <f>VLOOKUP(C5111,[1]Sheet1!$A:$B,2,0)</f>
        <v>[Br-]</v>
      </c>
      <c r="E5111" t="str">
        <f t="shared" si="395"/>
        <v>CCC[N+](CCO)(C)C.[Br-]</v>
      </c>
      <c r="F5111">
        <v>422.84</v>
      </c>
      <c r="G5111">
        <v>101.325</v>
      </c>
      <c r="H5111">
        <v>388.3</v>
      </c>
      <c r="I5111">
        <f t="shared" si="396"/>
        <v>1.2139194136126965</v>
      </c>
      <c r="J5111">
        <f t="shared" si="397"/>
        <v>-0.13409119394795901</v>
      </c>
      <c r="K5111">
        <f t="shared" si="398"/>
        <v>2.5891673905460477</v>
      </c>
      <c r="L5111">
        <f t="shared" si="399"/>
        <v>5.9617782367376213</v>
      </c>
    </row>
    <row r="5112" spans="1:12" x14ac:dyDescent="0.2">
      <c r="A5112" t="s">
        <v>12</v>
      </c>
      <c r="B5112" t="str">
        <f>VLOOKUP(A5112,[1]Sheet1!$A:$B,2,0)</f>
        <v>C(CCCCCCCCCCCCCCC)N1C[NH+](C=C1)C</v>
      </c>
      <c r="C5112" t="s">
        <v>8</v>
      </c>
      <c r="D5112" t="str">
        <f>VLOOKUP(C5112,[1]Sheet1!$A:$B,2,0)</f>
        <v>FC(S(=O)(=O)[N-]S(=O)(=O)C(F)(F)F)(F)F</v>
      </c>
      <c r="E5112" t="str">
        <f t="shared" si="395"/>
        <v>C(CCCCCCCCCCCCCCC)N1C[NH+](C=C1)C.FC(S(=O)(=O)[N-]S(=O)(=O)C(F)(F)F)(F)F</v>
      </c>
      <c r="F5112">
        <v>123.65</v>
      </c>
      <c r="G5112">
        <v>101.325</v>
      </c>
      <c r="H5112">
        <v>388.2</v>
      </c>
      <c r="I5112">
        <f t="shared" si="396"/>
        <v>-1.2458316886641856</v>
      </c>
      <c r="J5112">
        <f t="shared" si="397"/>
        <v>-0.13409119394795901</v>
      </c>
      <c r="K5112">
        <f t="shared" si="398"/>
        <v>2.589055531052344</v>
      </c>
      <c r="L5112">
        <f t="shared" si="399"/>
        <v>5.9615206707349095</v>
      </c>
    </row>
    <row r="5113" spans="1:12" x14ac:dyDescent="0.2">
      <c r="A5113" t="s">
        <v>2</v>
      </c>
      <c r="B5113" t="str">
        <f>VLOOKUP(A5113,[1]Sheet1!$A:$B,2,0)</f>
        <v>CCCC[n+]1ccn(c1)C</v>
      </c>
      <c r="C5113" t="s">
        <v>34</v>
      </c>
      <c r="D5113" t="str">
        <f>VLOOKUP(C5113,[1]Sheet1!$A:$B,2,0)</f>
        <v>C(#N)[N-]C#N</v>
      </c>
      <c r="E5113" t="str">
        <f t="shared" si="395"/>
        <v>CCCC[n+]1ccn(c1)C.C(#N)[N-]C#N</v>
      </c>
      <c r="F5113">
        <v>329.87</v>
      </c>
      <c r="G5113">
        <v>101.325</v>
      </c>
      <c r="H5113">
        <v>388.1</v>
      </c>
      <c r="I5113">
        <f t="shared" si="396"/>
        <v>0.44957882743440952</v>
      </c>
      <c r="J5113">
        <f t="shared" si="397"/>
        <v>-0.13409119394795901</v>
      </c>
      <c r="K5113">
        <f t="shared" si="398"/>
        <v>2.588943642740015</v>
      </c>
      <c r="L5113">
        <f t="shared" si="399"/>
        <v>5.9612630383748604</v>
      </c>
    </row>
    <row r="5114" spans="1:12" x14ac:dyDescent="0.2">
      <c r="A5114" t="s">
        <v>11</v>
      </c>
      <c r="B5114" t="str">
        <f>VLOOKUP(A5114,[1]Sheet1!$A:$B,2,0)</f>
        <v>CCCCCC[n+]1cccc2c1cccc2</v>
      </c>
      <c r="C5114" t="s">
        <v>8</v>
      </c>
      <c r="D5114" t="str">
        <f>VLOOKUP(C5114,[1]Sheet1!$A:$B,2,0)</f>
        <v>FC(S(=O)(=O)[N-]S(=O)(=O)C(F)(F)F)(F)F</v>
      </c>
      <c r="E5114" t="str">
        <f t="shared" si="395"/>
        <v>CCCCCC[n+]1cccc2c1cccc2.FC(S(=O)(=O)[N-]S(=O)(=O)C(F)(F)F)(F)F</v>
      </c>
      <c r="F5114">
        <v>265.11</v>
      </c>
      <c r="G5114">
        <v>101.325</v>
      </c>
      <c r="H5114">
        <v>388</v>
      </c>
      <c r="I5114">
        <f t="shared" si="396"/>
        <v>-8.283696648734877E-2</v>
      </c>
      <c r="J5114">
        <f t="shared" si="397"/>
        <v>-0.13409119394795901</v>
      </c>
      <c r="K5114">
        <f t="shared" si="398"/>
        <v>2.5888317255942073</v>
      </c>
      <c r="L5114">
        <f t="shared" si="399"/>
        <v>5.9610053396232736</v>
      </c>
    </row>
    <row r="5115" spans="1:12" x14ac:dyDescent="0.2">
      <c r="A5115" t="s">
        <v>13</v>
      </c>
      <c r="B5115" t="str">
        <f>VLOOKUP(A5115,[1]Sheet1!$A:$B,2,0)</f>
        <v>CC[n+]1ccn(c1)C</v>
      </c>
      <c r="C5115" t="s">
        <v>14</v>
      </c>
      <c r="D5115" t="str">
        <f>VLOOKUP(C5115,[1]Sheet1!$A:$B,2,0)</f>
        <v>C(C)OS(=O)(=O)[O-]</v>
      </c>
      <c r="E5115" t="str">
        <f t="shared" si="395"/>
        <v>CC[n+]1ccn(c1)C.C(C)OS(=O)(=O)[O-]</v>
      </c>
      <c r="F5115">
        <v>339.94</v>
      </c>
      <c r="G5115">
        <v>101.325</v>
      </c>
      <c r="H5115">
        <v>388</v>
      </c>
      <c r="I5115">
        <f t="shared" si="396"/>
        <v>0.53236800354299674</v>
      </c>
      <c r="J5115">
        <f t="shared" si="397"/>
        <v>-0.13409119394795901</v>
      </c>
      <c r="K5115">
        <f t="shared" si="398"/>
        <v>2.5888317255942073</v>
      </c>
      <c r="L5115">
        <f t="shared" si="399"/>
        <v>5.9610053396232736</v>
      </c>
    </row>
    <row r="5116" spans="1:12" x14ac:dyDescent="0.2">
      <c r="A5116" t="s">
        <v>13</v>
      </c>
      <c r="B5116" t="str">
        <f>VLOOKUP(A5116,[1]Sheet1!$A:$B,2,0)</f>
        <v>CC[n+]1ccn(c1)C</v>
      </c>
      <c r="C5116" t="s">
        <v>14</v>
      </c>
      <c r="D5116" t="str">
        <f>VLOOKUP(C5116,[1]Sheet1!$A:$B,2,0)</f>
        <v>C(C)OS(=O)(=O)[O-]</v>
      </c>
      <c r="E5116" t="str">
        <f t="shared" si="395"/>
        <v>CC[n+]1ccn(c1)C.C(C)OS(=O)(=O)[O-]</v>
      </c>
      <c r="F5116">
        <v>341.04</v>
      </c>
      <c r="G5116">
        <v>101.325</v>
      </c>
      <c r="H5116">
        <v>388</v>
      </c>
      <c r="I5116">
        <f t="shared" si="396"/>
        <v>0.54141150838107488</v>
      </c>
      <c r="J5116">
        <f t="shared" si="397"/>
        <v>-0.13409119394795901</v>
      </c>
      <c r="K5116">
        <f t="shared" si="398"/>
        <v>2.5888317255942073</v>
      </c>
      <c r="L5116">
        <f t="shared" si="399"/>
        <v>5.9610053396232736</v>
      </c>
    </row>
    <row r="5117" spans="1:12" x14ac:dyDescent="0.2">
      <c r="A5117" t="s">
        <v>13</v>
      </c>
      <c r="B5117" t="str">
        <f>VLOOKUP(A5117,[1]Sheet1!$A:$B,2,0)</f>
        <v>CC[n+]1ccn(c1)C</v>
      </c>
      <c r="C5117" t="s">
        <v>14</v>
      </c>
      <c r="D5117" t="str">
        <f>VLOOKUP(C5117,[1]Sheet1!$A:$B,2,0)</f>
        <v>C(C)OS(=O)(=O)[O-]</v>
      </c>
      <c r="E5117" t="str">
        <f t="shared" si="395"/>
        <v>CC[n+]1ccn(c1)C.C(C)OS(=O)(=O)[O-]</v>
      </c>
      <c r="F5117">
        <v>342.13</v>
      </c>
      <c r="G5117">
        <v>101.325</v>
      </c>
      <c r="H5117">
        <v>388</v>
      </c>
      <c r="I5117">
        <f t="shared" si="396"/>
        <v>0.55037279953880658</v>
      </c>
      <c r="J5117">
        <f t="shared" si="397"/>
        <v>-0.13409119394795901</v>
      </c>
      <c r="K5117">
        <f t="shared" si="398"/>
        <v>2.5888317255942073</v>
      </c>
      <c r="L5117">
        <f t="shared" si="399"/>
        <v>5.9610053396232736</v>
      </c>
    </row>
    <row r="5118" spans="1:12" x14ac:dyDescent="0.2">
      <c r="A5118" t="s">
        <v>62</v>
      </c>
      <c r="B5118" t="str">
        <f>VLOOKUP(A5118,[1]Sheet1!$A:$B,2,0)</f>
        <v>C(CCC)[N+]1=C(C=CC=C1)C</v>
      </c>
      <c r="C5118" t="s">
        <v>10</v>
      </c>
      <c r="D5118" t="str">
        <f>VLOOKUP(C5118,[1]Sheet1!$A:$B,2,0)</f>
        <v>F[B-](F)(F)F</v>
      </c>
      <c r="E5118" t="str">
        <f t="shared" si="395"/>
        <v>C(CCC)[N+]1=C(C=CC=C1)C.F[B-](F)(F)F</v>
      </c>
      <c r="F5118">
        <v>313.14999999999998</v>
      </c>
      <c r="G5118">
        <v>101.325</v>
      </c>
      <c r="H5118">
        <v>388</v>
      </c>
      <c r="I5118">
        <f t="shared" si="396"/>
        <v>0.31211755389562301</v>
      </c>
      <c r="J5118">
        <f t="shared" si="397"/>
        <v>-0.13409119394795901</v>
      </c>
      <c r="K5118">
        <f t="shared" si="398"/>
        <v>2.5888317255942073</v>
      </c>
      <c r="L5118">
        <f t="shared" si="399"/>
        <v>5.9610053396232736</v>
      </c>
    </row>
    <row r="5119" spans="1:12" x14ac:dyDescent="0.2">
      <c r="A5119" t="s">
        <v>2</v>
      </c>
      <c r="B5119" t="str">
        <f>VLOOKUP(A5119,[1]Sheet1!$A:$B,2,0)</f>
        <v>CCCC[n+]1ccn(c1)C</v>
      </c>
      <c r="C5119" t="s">
        <v>37</v>
      </c>
      <c r="D5119" t="str">
        <f>VLOOKUP(C5119,[1]Sheet1!$A:$B,2,0)</f>
        <v>COS(=O)(=O)[O-]</v>
      </c>
      <c r="E5119" t="str">
        <f t="shared" si="395"/>
        <v>CCCC[n+]1ccn(c1)C.COS(=O)(=O)[O-]</v>
      </c>
      <c r="F5119">
        <v>328.2</v>
      </c>
      <c r="G5119">
        <v>101.325</v>
      </c>
      <c r="H5119">
        <v>388</v>
      </c>
      <c r="I5119">
        <f t="shared" si="396"/>
        <v>0.43584914281660003</v>
      </c>
      <c r="J5119">
        <f t="shared" si="397"/>
        <v>-0.13409119394795901</v>
      </c>
      <c r="K5119">
        <f t="shared" si="398"/>
        <v>2.5888317255942073</v>
      </c>
      <c r="L5119">
        <f t="shared" si="399"/>
        <v>5.9610053396232736</v>
      </c>
    </row>
    <row r="5120" spans="1:12" x14ac:dyDescent="0.2">
      <c r="A5120" t="s">
        <v>39</v>
      </c>
      <c r="B5120" t="str">
        <f>VLOOKUP(A5120,[1]Sheet1!$A:$B,2,0)</f>
        <v>CCC[N+](CCO)(C)C</v>
      </c>
      <c r="C5120" t="s">
        <v>5</v>
      </c>
      <c r="D5120" t="str">
        <f>VLOOKUP(C5120,[1]Sheet1!$A:$B,2,0)</f>
        <v>[Br-]</v>
      </c>
      <c r="E5120" t="str">
        <f t="shared" si="395"/>
        <v>CCC[N+](CCO)(C)C.[Br-]</v>
      </c>
      <c r="F5120">
        <v>421.67</v>
      </c>
      <c r="G5120">
        <v>101.325</v>
      </c>
      <c r="H5120">
        <v>387.9</v>
      </c>
      <c r="I5120">
        <f t="shared" si="396"/>
        <v>1.2043004130121957</v>
      </c>
      <c r="J5120">
        <f t="shared" si="397"/>
        <v>-0.13409119394795901</v>
      </c>
      <c r="K5120">
        <f t="shared" si="398"/>
        <v>2.5887197796000563</v>
      </c>
      <c r="L5120">
        <f t="shared" si="399"/>
        <v>5.9607475744459215</v>
      </c>
    </row>
    <row r="5121" spans="1:12" x14ac:dyDescent="0.2">
      <c r="A5121" t="s">
        <v>7</v>
      </c>
      <c r="B5121" t="str">
        <f>VLOOKUP(A5121,[1]Sheet1!$A:$B,2,0)</f>
        <v>CCCCCCCCCCCCCC[n+]1ccn(c1)C</v>
      </c>
      <c r="C5121" t="s">
        <v>8</v>
      </c>
      <c r="D5121" t="str">
        <f>VLOOKUP(C5121,[1]Sheet1!$A:$B,2,0)</f>
        <v>FC(S(=O)(=O)[N-]S(=O)(=O)C(F)(F)F)(F)F</v>
      </c>
      <c r="E5121" t="str">
        <f t="shared" si="395"/>
        <v>CCCCCCCCCCCCCC[n+]1ccn(c1)C.FC(S(=O)(=O)[N-]S(=O)(=O)C(F)(F)F)(F)F</v>
      </c>
      <c r="F5121">
        <v>134.81</v>
      </c>
      <c r="G5121">
        <v>101.325</v>
      </c>
      <c r="H5121">
        <v>387.8</v>
      </c>
      <c r="I5121">
        <f t="shared" si="396"/>
        <v>-1.1540812213978664</v>
      </c>
      <c r="J5121">
        <f t="shared" si="397"/>
        <v>-0.13409119394795901</v>
      </c>
      <c r="K5121">
        <f t="shared" si="398"/>
        <v>2.5886078047426868</v>
      </c>
      <c r="L5121">
        <f t="shared" si="399"/>
        <v>5.9604897428085515</v>
      </c>
    </row>
    <row r="5122" spans="1:12" x14ac:dyDescent="0.2">
      <c r="A5122" t="s">
        <v>49</v>
      </c>
      <c r="B5122" t="str">
        <f>VLOOKUP(A5122,[1]Sheet1!$A:$B,2,0)</f>
        <v>C(CCCC)[N+]1=CC=CC=C1</v>
      </c>
      <c r="C5122" t="s">
        <v>3</v>
      </c>
      <c r="D5122" t="str">
        <f>VLOOKUP(C5122,[1]Sheet1!$A:$B,2,0)</f>
        <v>F[P-](F)(F)(F)(F)F</v>
      </c>
      <c r="E5122" t="str">
        <f t="shared" ref="E5122:E5185" si="400">B5122&amp;"."&amp;D5122</f>
        <v>C(CCCC)[N+]1=CC=CC=C1.F[P-](F)(F)(F)(F)F</v>
      </c>
      <c r="F5122">
        <v>350.12</v>
      </c>
      <c r="G5122">
        <v>100</v>
      </c>
      <c r="H5122">
        <v>387.5</v>
      </c>
      <c r="I5122">
        <f t="shared" ref="I5122:I5185" si="401">STANDARDIZE(F5122,AVERAGE(F:F),STDEVP(F:F))</f>
        <v>0.61606153013539178</v>
      </c>
      <c r="J5122">
        <f t="shared" ref="J5122:J5185" si="402">STANDARDIZE(G5122,AVERAGE(G:G),STDEVP(G:G))</f>
        <v>-0.13439084403497614</v>
      </c>
      <c r="K5122">
        <f t="shared" si="398"/>
        <v>2.5882717068423289</v>
      </c>
      <c r="L5122">
        <f t="shared" si="399"/>
        <v>5.9597158487934019</v>
      </c>
    </row>
    <row r="5123" spans="1:12" x14ac:dyDescent="0.2">
      <c r="A5123" t="s">
        <v>4</v>
      </c>
      <c r="B5123" t="str">
        <f>VLOOKUP(A5123,[1]Sheet1!$A:$B,2,0)</f>
        <v>CCC[n+]1ccn(c1)C</v>
      </c>
      <c r="C5123" t="s">
        <v>5</v>
      </c>
      <c r="D5123" t="str">
        <f>VLOOKUP(C5123,[1]Sheet1!$A:$B,2,0)</f>
        <v>[Br-]</v>
      </c>
      <c r="E5123" t="str">
        <f t="shared" si="400"/>
        <v>CCC[n+]1ccn(c1)C.[Br-]</v>
      </c>
      <c r="F5123">
        <v>301.74</v>
      </c>
      <c r="G5123">
        <v>101.325</v>
      </c>
      <c r="H5123">
        <v>387.4</v>
      </c>
      <c r="I5123">
        <f t="shared" si="401"/>
        <v>0.21831174462065012</v>
      </c>
      <c r="J5123">
        <f t="shared" si="402"/>
        <v>-0.13409119394795901</v>
      </c>
      <c r="K5123">
        <f t="shared" ref="K5123:K5186" si="403">LOG(H5123)</f>
        <v>2.5881596163830918</v>
      </c>
      <c r="L5123">
        <f t="shared" ref="L5123:L5186" si="404">LN(H5123)</f>
        <v>5.9594577509728959</v>
      </c>
    </row>
    <row r="5124" spans="1:12" x14ac:dyDescent="0.2">
      <c r="A5124" t="s">
        <v>9</v>
      </c>
      <c r="B5124" t="str">
        <f>VLOOKUP(A5124,[1]Sheet1!$A:$B,2,0)</f>
        <v>CCCCCCCC[n+]1ccn(c1)C</v>
      </c>
      <c r="C5124" t="s">
        <v>10</v>
      </c>
      <c r="D5124" t="str">
        <f>VLOOKUP(C5124,[1]Sheet1!$A:$B,2,0)</f>
        <v>F[B-](F)(F)F</v>
      </c>
      <c r="E5124" t="str">
        <f t="shared" si="400"/>
        <v>CCCCCCCC[n+]1ccn(c1)C.F[B-](F)(F)F</v>
      </c>
      <c r="F5124">
        <v>228.55</v>
      </c>
      <c r="G5124">
        <v>101.325</v>
      </c>
      <c r="H5124">
        <v>387.4</v>
      </c>
      <c r="I5124">
        <f t="shared" si="401"/>
        <v>-0.38341018183292458</v>
      </c>
      <c r="J5124">
        <f t="shared" si="402"/>
        <v>-0.13409119394795901</v>
      </c>
      <c r="K5124">
        <f t="shared" si="403"/>
        <v>2.5881596163830918</v>
      </c>
      <c r="L5124">
        <f t="shared" si="404"/>
        <v>5.9594577509728959</v>
      </c>
    </row>
    <row r="5125" spans="1:12" x14ac:dyDescent="0.2">
      <c r="A5125" t="s">
        <v>23</v>
      </c>
      <c r="B5125" t="str">
        <f>VLOOKUP(A5125,[1]Sheet1!$A:$B,2,0)</f>
        <v>CC1=NC(=NC(=C1)C)[NH2+]C1=CC=CC=C1</v>
      </c>
      <c r="C5125" t="s">
        <v>24</v>
      </c>
      <c r="D5125" t="str">
        <f>VLOOKUP(C5125,[1]Sheet1!$A:$B,2,0)</f>
        <v>C(CCCCCCCCCCC)(=O)[O-]</v>
      </c>
      <c r="E5125" t="str">
        <f t="shared" si="400"/>
        <v>CC1=NC(=NC(=C1)C)[NH2+]C1=CC=CC=C1.C(CCCCCCCCCCC)(=O)[O-]</v>
      </c>
      <c r="F5125">
        <v>186.15299999999999</v>
      </c>
      <c r="G5125">
        <v>101.325</v>
      </c>
      <c r="H5125">
        <v>387.4</v>
      </c>
      <c r="I5125">
        <f t="shared" si="401"/>
        <v>-0.7319715223965565</v>
      </c>
      <c r="J5125">
        <f t="shared" si="402"/>
        <v>-0.13409119394795901</v>
      </c>
      <c r="K5125">
        <f t="shared" si="403"/>
        <v>2.5881596163830918</v>
      </c>
      <c r="L5125">
        <f t="shared" si="404"/>
        <v>5.9594577509728959</v>
      </c>
    </row>
    <row r="5126" spans="1:12" x14ac:dyDescent="0.2">
      <c r="A5126" t="s">
        <v>49</v>
      </c>
      <c r="B5126" t="str">
        <f>VLOOKUP(A5126,[1]Sheet1!$A:$B,2,0)</f>
        <v>C(CCCC)[N+]1=CC=CC=C1</v>
      </c>
      <c r="C5126" t="s">
        <v>3</v>
      </c>
      <c r="D5126" t="str">
        <f>VLOOKUP(C5126,[1]Sheet1!$A:$B,2,0)</f>
        <v>F[P-](F)(F)(F)(F)F</v>
      </c>
      <c r="E5126" t="str">
        <f t="shared" si="400"/>
        <v>C(CCCC)[N+]1=CC=CC=C1.F[P-](F)(F)(F)(F)F</v>
      </c>
      <c r="F5126">
        <v>348.05599999999998</v>
      </c>
      <c r="G5126">
        <v>100</v>
      </c>
      <c r="H5126">
        <v>387.4</v>
      </c>
      <c r="I5126">
        <f t="shared" si="401"/>
        <v>0.59909262651194328</v>
      </c>
      <c r="J5126">
        <f t="shared" si="402"/>
        <v>-0.13439084403497614</v>
      </c>
      <c r="K5126">
        <f t="shared" si="403"/>
        <v>2.5881596163830918</v>
      </c>
      <c r="L5126">
        <f t="shared" si="404"/>
        <v>5.9594577509728959</v>
      </c>
    </row>
    <row r="5127" spans="1:12" x14ac:dyDescent="0.2">
      <c r="A5127" t="s">
        <v>15</v>
      </c>
      <c r="B5127" t="str">
        <f>VLOOKUP(A5127,[1]Sheet1!$A:$B,2,0)</f>
        <v>C(CCCCCCCCC)[NH2+]CCCCCCCCCC</v>
      </c>
      <c r="C5127" t="s">
        <v>16</v>
      </c>
      <c r="D5127" t="str">
        <f>VLOOKUP(C5127,[1]Sheet1!$A:$B,2,0)</f>
        <v>[Cl-]</v>
      </c>
      <c r="E5127" t="str">
        <f t="shared" si="400"/>
        <v>C(CCCCCCCCC)[NH2+]CCCCCCCCCC.[Cl-]</v>
      </c>
      <c r="F5127">
        <v>193.3</v>
      </c>
      <c r="G5127">
        <v>101.325</v>
      </c>
      <c r="H5127">
        <v>387.2</v>
      </c>
      <c r="I5127">
        <f t="shared" si="401"/>
        <v>-0.67321340505315286</v>
      </c>
      <c r="J5127">
        <f t="shared" si="402"/>
        <v>-0.13409119394795901</v>
      </c>
      <c r="K5127">
        <f t="shared" si="403"/>
        <v>2.5879353486363561</v>
      </c>
      <c r="L5127">
        <f t="shared" si="404"/>
        <v>5.9589413554024215</v>
      </c>
    </row>
    <row r="5128" spans="1:12" x14ac:dyDescent="0.2">
      <c r="A5128" t="s">
        <v>63</v>
      </c>
      <c r="B5128" t="str">
        <f>VLOOKUP(A5128,[1]Sheet1!$A:$B,2,0)</f>
        <v>CC[NH+]1C=CN(C1)C</v>
      </c>
      <c r="C5128" t="s">
        <v>66</v>
      </c>
      <c r="D5128" t="str">
        <f>VLOOKUP(C5128,[1]Sheet1!$A:$B,2,0)</f>
        <v>C(#N)[C-](C#N)C#N</v>
      </c>
      <c r="E5128" t="str">
        <f t="shared" si="400"/>
        <v>CC[NH+]1C=CN(C1)C.C(#N)[C-](C#N)C#N</v>
      </c>
      <c r="F5128">
        <v>352.2</v>
      </c>
      <c r="G5128">
        <v>101.325</v>
      </c>
      <c r="H5128">
        <v>387.2</v>
      </c>
      <c r="I5128">
        <f t="shared" si="401"/>
        <v>0.63316197564739374</v>
      </c>
      <c r="J5128">
        <f t="shared" si="402"/>
        <v>-0.13409119394795901</v>
      </c>
      <c r="K5128">
        <f t="shared" si="403"/>
        <v>2.5879353486363561</v>
      </c>
      <c r="L5128">
        <f t="shared" si="404"/>
        <v>5.9589413554024215</v>
      </c>
    </row>
    <row r="5129" spans="1:12" x14ac:dyDescent="0.2">
      <c r="A5129" t="s">
        <v>11</v>
      </c>
      <c r="B5129" t="str">
        <f>VLOOKUP(A5129,[1]Sheet1!$A:$B,2,0)</f>
        <v>CCCCCC[n+]1cccc2c1cccc2</v>
      </c>
      <c r="C5129" t="s">
        <v>8</v>
      </c>
      <c r="D5129" t="str">
        <f>VLOOKUP(C5129,[1]Sheet1!$A:$B,2,0)</f>
        <v>FC(S(=O)(=O)[N-]S(=O)(=O)C(F)(F)F)(F)F</v>
      </c>
      <c r="E5129" t="str">
        <f t="shared" si="400"/>
        <v>CCCCCC[n+]1cccc2c1cccc2.FC(S(=O)(=O)[N-]S(=O)(=O)C(F)(F)F)(F)F</v>
      </c>
      <c r="F5129">
        <v>264.51</v>
      </c>
      <c r="G5129">
        <v>101.325</v>
      </c>
      <c r="H5129">
        <v>387</v>
      </c>
      <c r="I5129">
        <f t="shared" si="401"/>
        <v>-8.7769787308118796E-2</v>
      </c>
      <c r="J5129">
        <f t="shared" si="402"/>
        <v>-0.13409119394795901</v>
      </c>
      <c r="K5129">
        <f t="shared" si="403"/>
        <v>2.5877109650189114</v>
      </c>
      <c r="L5129">
        <f t="shared" si="404"/>
        <v>5.9584246930297819</v>
      </c>
    </row>
    <row r="5130" spans="1:12" x14ac:dyDescent="0.2">
      <c r="A5130" t="s">
        <v>13</v>
      </c>
      <c r="B5130" t="str">
        <f>VLOOKUP(A5130,[1]Sheet1!$A:$B,2,0)</f>
        <v>CC[n+]1ccn(c1)C</v>
      </c>
      <c r="C5130" t="s">
        <v>14</v>
      </c>
      <c r="D5130" t="str">
        <f>VLOOKUP(C5130,[1]Sheet1!$A:$B,2,0)</f>
        <v>C(C)OS(=O)(=O)[O-]</v>
      </c>
      <c r="E5130" t="str">
        <f t="shared" si="400"/>
        <v>CC[n+]1ccn(c1)C.C(C)OS(=O)(=O)[O-]</v>
      </c>
      <c r="F5130">
        <v>335.6</v>
      </c>
      <c r="G5130">
        <v>101.325</v>
      </c>
      <c r="H5130">
        <v>387</v>
      </c>
      <c r="I5130">
        <f t="shared" si="401"/>
        <v>0.49668726627276172</v>
      </c>
      <c r="J5130">
        <f t="shared" si="402"/>
        <v>-0.13409119394795901</v>
      </c>
      <c r="K5130">
        <f t="shared" si="403"/>
        <v>2.5877109650189114</v>
      </c>
      <c r="L5130">
        <f t="shared" si="404"/>
        <v>5.9584246930297819</v>
      </c>
    </row>
    <row r="5131" spans="1:12" x14ac:dyDescent="0.2">
      <c r="A5131" t="s">
        <v>13</v>
      </c>
      <c r="B5131" t="str">
        <f>VLOOKUP(A5131,[1]Sheet1!$A:$B,2,0)</f>
        <v>CC[n+]1ccn(c1)C</v>
      </c>
      <c r="C5131" t="s">
        <v>14</v>
      </c>
      <c r="D5131" t="str">
        <f>VLOOKUP(C5131,[1]Sheet1!$A:$B,2,0)</f>
        <v>C(C)OS(=O)(=O)[O-]</v>
      </c>
      <c r="E5131" t="str">
        <f t="shared" si="400"/>
        <v>CC[n+]1ccn(c1)C.C(C)OS(=O)(=O)[O-]</v>
      </c>
      <c r="F5131">
        <v>336.68</v>
      </c>
      <c r="G5131">
        <v>101.325</v>
      </c>
      <c r="H5131">
        <v>387</v>
      </c>
      <c r="I5131">
        <f t="shared" si="401"/>
        <v>0.50556634375014731</v>
      </c>
      <c r="J5131">
        <f t="shared" si="402"/>
        <v>-0.13409119394795901</v>
      </c>
      <c r="K5131">
        <f t="shared" si="403"/>
        <v>2.5877109650189114</v>
      </c>
      <c r="L5131">
        <f t="shared" si="404"/>
        <v>5.9584246930297819</v>
      </c>
    </row>
    <row r="5132" spans="1:12" x14ac:dyDescent="0.2">
      <c r="A5132" t="s">
        <v>13</v>
      </c>
      <c r="B5132" t="str">
        <f>VLOOKUP(A5132,[1]Sheet1!$A:$B,2,0)</f>
        <v>CC[n+]1ccn(c1)C</v>
      </c>
      <c r="C5132" t="s">
        <v>14</v>
      </c>
      <c r="D5132" t="str">
        <f>VLOOKUP(C5132,[1]Sheet1!$A:$B,2,0)</f>
        <v>C(C)OS(=O)(=O)[O-]</v>
      </c>
      <c r="E5132" t="str">
        <f t="shared" si="400"/>
        <v>CC[n+]1ccn(c1)C.C(C)OS(=O)(=O)[O-]</v>
      </c>
      <c r="F5132">
        <v>337.77</v>
      </c>
      <c r="G5132">
        <v>101.325</v>
      </c>
      <c r="H5132">
        <v>387</v>
      </c>
      <c r="I5132">
        <f t="shared" si="401"/>
        <v>0.51452763490787901</v>
      </c>
      <c r="J5132">
        <f t="shared" si="402"/>
        <v>-0.13409119394795901</v>
      </c>
      <c r="K5132">
        <f t="shared" si="403"/>
        <v>2.5877109650189114</v>
      </c>
      <c r="L5132">
        <f t="shared" si="404"/>
        <v>5.9584246930297819</v>
      </c>
    </row>
    <row r="5133" spans="1:12" x14ac:dyDescent="0.2">
      <c r="A5133" t="s">
        <v>13</v>
      </c>
      <c r="B5133" t="str">
        <f>VLOOKUP(A5133,[1]Sheet1!$A:$B,2,0)</f>
        <v>CC[n+]1ccn(c1)C</v>
      </c>
      <c r="C5133" t="s">
        <v>14</v>
      </c>
      <c r="D5133" t="str">
        <f>VLOOKUP(C5133,[1]Sheet1!$A:$B,2,0)</f>
        <v>C(C)OS(=O)(=O)[O-]</v>
      </c>
      <c r="E5133" t="str">
        <f t="shared" si="400"/>
        <v>CC[n+]1ccn(c1)C.C(C)OS(=O)(=O)[O-]</v>
      </c>
      <c r="F5133">
        <v>338.86</v>
      </c>
      <c r="G5133">
        <v>101.325</v>
      </c>
      <c r="H5133">
        <v>387</v>
      </c>
      <c r="I5133">
        <f t="shared" si="401"/>
        <v>0.52348892606561115</v>
      </c>
      <c r="J5133">
        <f t="shared" si="402"/>
        <v>-0.13409119394795901</v>
      </c>
      <c r="K5133">
        <f t="shared" si="403"/>
        <v>2.5877109650189114</v>
      </c>
      <c r="L5133">
        <f t="shared" si="404"/>
        <v>5.9584246930297819</v>
      </c>
    </row>
    <row r="5134" spans="1:12" x14ac:dyDescent="0.2">
      <c r="A5134" t="s">
        <v>18</v>
      </c>
      <c r="B5134" t="str">
        <f>VLOOKUP(A5134,[1]Sheet1!$A:$B,2,0)</f>
        <v>CCCCCCCCCC[n+]1ccn(c1)C</v>
      </c>
      <c r="C5134" t="s">
        <v>8</v>
      </c>
      <c r="D5134" t="str">
        <f>VLOOKUP(C5134,[1]Sheet1!$A:$B,2,0)</f>
        <v>FC(S(=O)(=O)[N-]S(=O)(=O)C(F)(F)F)(F)F</v>
      </c>
      <c r="E5134" t="str">
        <f t="shared" si="400"/>
        <v>CCCCCCCCCC[n+]1ccn(c1)C.FC(S(=O)(=O)[N-]S(=O)(=O)C(F)(F)F)(F)F</v>
      </c>
      <c r="F5134">
        <v>161.26</v>
      </c>
      <c r="G5134">
        <v>101.325</v>
      </c>
      <c r="H5134">
        <v>387</v>
      </c>
      <c r="I5134">
        <f t="shared" si="401"/>
        <v>-0.93662603688226265</v>
      </c>
      <c r="J5134">
        <f t="shared" si="402"/>
        <v>-0.13409119394795901</v>
      </c>
      <c r="K5134">
        <f t="shared" si="403"/>
        <v>2.5877109650189114</v>
      </c>
      <c r="L5134">
        <f t="shared" si="404"/>
        <v>5.9584246930297819</v>
      </c>
    </row>
    <row r="5135" spans="1:12" x14ac:dyDescent="0.2">
      <c r="A5135" t="s">
        <v>2</v>
      </c>
      <c r="B5135" t="str">
        <f>VLOOKUP(A5135,[1]Sheet1!$A:$B,2,0)</f>
        <v>CCCC[n+]1ccn(c1)C</v>
      </c>
      <c r="C5135" t="s">
        <v>34</v>
      </c>
      <c r="D5135" t="str">
        <f>VLOOKUP(C5135,[1]Sheet1!$A:$B,2,0)</f>
        <v>C(#N)[N-]C#N</v>
      </c>
      <c r="E5135" t="str">
        <f t="shared" si="400"/>
        <v>CCCC[n+]1ccn(c1)C.C(#N)[N-]C#N</v>
      </c>
      <c r="F5135">
        <v>327.8</v>
      </c>
      <c r="G5135">
        <v>101.325</v>
      </c>
      <c r="H5135">
        <v>387</v>
      </c>
      <c r="I5135">
        <f t="shared" si="401"/>
        <v>0.43256059560275362</v>
      </c>
      <c r="J5135">
        <f t="shared" si="402"/>
        <v>-0.13409119394795901</v>
      </c>
      <c r="K5135">
        <f t="shared" si="403"/>
        <v>2.5877109650189114</v>
      </c>
      <c r="L5135">
        <f t="shared" si="404"/>
        <v>5.9584246930297819</v>
      </c>
    </row>
    <row r="5136" spans="1:12" x14ac:dyDescent="0.2">
      <c r="A5136" t="s">
        <v>62</v>
      </c>
      <c r="B5136" t="str">
        <f>VLOOKUP(A5136,[1]Sheet1!$A:$B,2,0)</f>
        <v>C(CCC)[N+]1=C(C=CC=C1)C</v>
      </c>
      <c r="C5136" t="s">
        <v>10</v>
      </c>
      <c r="D5136" t="str">
        <f>VLOOKUP(C5136,[1]Sheet1!$A:$B,2,0)</f>
        <v>F[B-](F)(F)F</v>
      </c>
      <c r="E5136" t="str">
        <f t="shared" si="400"/>
        <v>C(CCC)[N+]1=C(C=CC=C1)C.F[B-](F)(F)F</v>
      </c>
      <c r="F5136">
        <v>310.64999999999998</v>
      </c>
      <c r="G5136">
        <v>101.325</v>
      </c>
      <c r="H5136">
        <v>387</v>
      </c>
      <c r="I5136">
        <f t="shared" si="401"/>
        <v>0.29156413380908203</v>
      </c>
      <c r="J5136">
        <f t="shared" si="402"/>
        <v>-0.13409119394795901</v>
      </c>
      <c r="K5136">
        <f t="shared" si="403"/>
        <v>2.5877109650189114</v>
      </c>
      <c r="L5136">
        <f t="shared" si="404"/>
        <v>5.9584246930297819</v>
      </c>
    </row>
    <row r="5137" spans="1:12" x14ac:dyDescent="0.2">
      <c r="A5137" t="s">
        <v>109</v>
      </c>
      <c r="B5137" t="str">
        <f>VLOOKUP(A5137,[1]Sheet1!$A:$B,2,0)</f>
        <v>OCC[NH+]1CN(C=C1)C</v>
      </c>
      <c r="C5137" t="s">
        <v>51</v>
      </c>
      <c r="D5137" t="str">
        <f>VLOOKUP(C5137,[1]Sheet1!$A:$B,2,0)</f>
        <v>FC(C(=O)[O-])(F)F</v>
      </c>
      <c r="E5137" t="str">
        <f t="shared" si="400"/>
        <v>OCC[NH+]1CN(C=C1)C.FC(C(=O)[O-])(F)F</v>
      </c>
      <c r="F5137">
        <v>333.15</v>
      </c>
      <c r="G5137">
        <v>101.325</v>
      </c>
      <c r="H5137">
        <v>387</v>
      </c>
      <c r="I5137">
        <f t="shared" si="401"/>
        <v>0.47654491458795112</v>
      </c>
      <c r="J5137">
        <f t="shared" si="402"/>
        <v>-0.13409119394795901</v>
      </c>
      <c r="K5137">
        <f t="shared" si="403"/>
        <v>2.5877109650189114</v>
      </c>
      <c r="L5137">
        <f t="shared" si="404"/>
        <v>5.9584246930297819</v>
      </c>
    </row>
    <row r="5138" spans="1:12" x14ac:dyDescent="0.2">
      <c r="A5138" t="s">
        <v>13</v>
      </c>
      <c r="B5138" t="str">
        <f>VLOOKUP(A5138,[1]Sheet1!$A:$B,2,0)</f>
        <v>CC[n+]1ccn(c1)C</v>
      </c>
      <c r="C5138" t="s">
        <v>65</v>
      </c>
      <c r="D5138" t="str">
        <f>VLOOKUP(C5138,[1]Sheet1!$A:$B,2,0)</f>
        <v>[S-]C#N</v>
      </c>
      <c r="E5138" t="str">
        <f t="shared" si="400"/>
        <v>CC[n+]1ccn(c1)C.[S-]C#N</v>
      </c>
      <c r="F5138">
        <v>356.2</v>
      </c>
      <c r="G5138">
        <v>101.325</v>
      </c>
      <c r="H5138">
        <v>386.9</v>
      </c>
      <c r="I5138">
        <f t="shared" si="401"/>
        <v>0.66604744778585934</v>
      </c>
      <c r="J5138">
        <f t="shared" si="402"/>
        <v>-0.13409119394795901</v>
      </c>
      <c r="K5138">
        <f t="shared" si="403"/>
        <v>2.587598729721245</v>
      </c>
      <c r="L5138">
        <f t="shared" si="404"/>
        <v>5.9581662617064675</v>
      </c>
    </row>
    <row r="5139" spans="1:12" x14ac:dyDescent="0.2">
      <c r="A5139" t="s">
        <v>47</v>
      </c>
      <c r="B5139" t="str">
        <f>VLOOKUP(A5139,[1]Sheet1!$A:$B,2,0)</f>
        <v>CCCC[n+]1ccccc1</v>
      </c>
      <c r="C5139" t="s">
        <v>10</v>
      </c>
      <c r="D5139" t="str">
        <f>VLOOKUP(C5139,[1]Sheet1!$A:$B,2,0)</f>
        <v>F[B-](F)(F)F</v>
      </c>
      <c r="E5139" t="str">
        <f t="shared" si="400"/>
        <v>CCCC[n+]1ccccc1.F[B-](F)(F)F</v>
      </c>
      <c r="F5139">
        <v>305.8</v>
      </c>
      <c r="G5139">
        <v>101.325</v>
      </c>
      <c r="H5139">
        <v>386.78</v>
      </c>
      <c r="I5139">
        <f t="shared" si="401"/>
        <v>0.25169049884119271</v>
      </c>
      <c r="J5139">
        <f t="shared" si="402"/>
        <v>-0.13409119394795901</v>
      </c>
      <c r="K5139">
        <f t="shared" si="403"/>
        <v>2.5874640090660739</v>
      </c>
      <c r="L5139">
        <f t="shared" si="404"/>
        <v>5.957856055934152</v>
      </c>
    </row>
    <row r="5140" spans="1:12" x14ac:dyDescent="0.2">
      <c r="A5140" t="s">
        <v>47</v>
      </c>
      <c r="B5140" t="str">
        <f>VLOOKUP(A5140,[1]Sheet1!$A:$B,2,0)</f>
        <v>CCCC[n+]1ccccc1</v>
      </c>
      <c r="C5140" t="s">
        <v>10</v>
      </c>
      <c r="D5140" t="str">
        <f>VLOOKUP(C5140,[1]Sheet1!$A:$B,2,0)</f>
        <v>F[B-](F)(F)F</v>
      </c>
      <c r="E5140" t="str">
        <f t="shared" si="400"/>
        <v>CCCC[n+]1ccccc1.F[B-](F)(F)F</v>
      </c>
      <c r="F5140">
        <v>303.16000000000003</v>
      </c>
      <c r="G5140">
        <v>101.325</v>
      </c>
      <c r="H5140">
        <v>386.65</v>
      </c>
      <c r="I5140">
        <f t="shared" si="401"/>
        <v>0.22998608722980554</v>
      </c>
      <c r="J5140">
        <f t="shared" si="402"/>
        <v>-0.13409119394795901</v>
      </c>
      <c r="K5140">
        <f t="shared" si="403"/>
        <v>2.587318014514068</v>
      </c>
      <c r="L5140">
        <f t="shared" si="404"/>
        <v>5.9575198910550444</v>
      </c>
    </row>
    <row r="5141" spans="1:12" x14ac:dyDescent="0.2">
      <c r="A5141" t="s">
        <v>7</v>
      </c>
      <c r="B5141" t="str">
        <f>VLOOKUP(A5141,[1]Sheet1!$A:$B,2,0)</f>
        <v>CCCCCCCCCCCCCC[n+]1ccn(c1)C</v>
      </c>
      <c r="C5141" t="s">
        <v>8</v>
      </c>
      <c r="D5141" t="str">
        <f>VLOOKUP(C5141,[1]Sheet1!$A:$B,2,0)</f>
        <v>FC(S(=O)(=O)[N-]S(=O)(=O)C(F)(F)F)(F)F</v>
      </c>
      <c r="E5141" t="str">
        <f t="shared" si="400"/>
        <v>CCCCCCCCCCCCCC[n+]1ccn(c1)C.FC(S(=O)(=O)[N-]S(=O)(=O)C(F)(F)F)(F)F</v>
      </c>
      <c r="F5141">
        <v>134.13</v>
      </c>
      <c r="G5141">
        <v>101.325</v>
      </c>
      <c r="H5141">
        <v>386.5</v>
      </c>
      <c r="I5141">
        <f t="shared" si="401"/>
        <v>-1.1596717516614057</v>
      </c>
      <c r="J5141">
        <f t="shared" si="402"/>
        <v>-0.13409119394795901</v>
      </c>
      <c r="K5141">
        <f t="shared" si="403"/>
        <v>2.5871494982543437</v>
      </c>
      <c r="L5141">
        <f t="shared" si="404"/>
        <v>5.957131868027477</v>
      </c>
    </row>
    <row r="5142" spans="1:12" x14ac:dyDescent="0.2">
      <c r="A5142" t="s">
        <v>49</v>
      </c>
      <c r="B5142" t="str">
        <f>VLOOKUP(A5142,[1]Sheet1!$A:$B,2,0)</f>
        <v>C(CCCC)[N+]1=CC=CC=C1</v>
      </c>
      <c r="C5142" t="s">
        <v>3</v>
      </c>
      <c r="D5142" t="str">
        <f>VLOOKUP(C5142,[1]Sheet1!$A:$B,2,0)</f>
        <v>F[P-](F)(F)(F)(F)F</v>
      </c>
      <c r="E5142" t="str">
        <f t="shared" si="400"/>
        <v>C(CCCC)[N+]1=CC=CC=C1.F[P-](F)(F)(F)(F)F</v>
      </c>
      <c r="F5142">
        <v>346.29899999999998</v>
      </c>
      <c r="G5142">
        <v>100</v>
      </c>
      <c r="H5142">
        <v>386.5</v>
      </c>
      <c r="I5142">
        <f t="shared" si="401"/>
        <v>0.58464768287512225</v>
      </c>
      <c r="J5142">
        <f t="shared" si="402"/>
        <v>-0.13439084403497614</v>
      </c>
      <c r="K5142">
        <f t="shared" si="403"/>
        <v>2.5871494982543437</v>
      </c>
      <c r="L5142">
        <f t="shared" si="404"/>
        <v>5.957131868027477</v>
      </c>
    </row>
    <row r="5143" spans="1:12" x14ac:dyDescent="0.2">
      <c r="A5143" t="s">
        <v>2</v>
      </c>
      <c r="B5143" t="str">
        <f>VLOOKUP(A5143,[1]Sheet1!$A:$B,2,0)</f>
        <v>CCCC[n+]1ccn(c1)C</v>
      </c>
      <c r="C5143" t="s">
        <v>34</v>
      </c>
      <c r="D5143" t="str">
        <f>VLOOKUP(C5143,[1]Sheet1!$A:$B,2,0)</f>
        <v>C(#N)[N-]C#N</v>
      </c>
      <c r="E5143" t="str">
        <f t="shared" si="400"/>
        <v>CCCC[n+]1ccn(c1)C.C(#N)[N-]C#N</v>
      </c>
      <c r="F5143">
        <v>325.73</v>
      </c>
      <c r="G5143">
        <v>101.325</v>
      </c>
      <c r="H5143">
        <v>386.4</v>
      </c>
      <c r="I5143">
        <f t="shared" si="401"/>
        <v>0.41554236377109777</v>
      </c>
      <c r="J5143">
        <f t="shared" si="402"/>
        <v>-0.13409119394795901</v>
      </c>
      <c r="K5143">
        <f t="shared" si="403"/>
        <v>2.5870371177434559</v>
      </c>
      <c r="L5143">
        <f t="shared" si="404"/>
        <v>5.9568731023383625</v>
      </c>
    </row>
    <row r="5144" spans="1:12" x14ac:dyDescent="0.2">
      <c r="A5144" t="s">
        <v>39</v>
      </c>
      <c r="B5144" t="str">
        <f>VLOOKUP(A5144,[1]Sheet1!$A:$B,2,0)</f>
        <v>CCC[N+](CCO)(C)C</v>
      </c>
      <c r="C5144" t="s">
        <v>5</v>
      </c>
      <c r="D5144" t="str">
        <f>VLOOKUP(C5144,[1]Sheet1!$A:$B,2,0)</f>
        <v>[Br-]</v>
      </c>
      <c r="E5144" t="str">
        <f t="shared" si="400"/>
        <v>CCC[N+](CCO)(C)C.[Br-]</v>
      </c>
      <c r="F5144">
        <v>421.1</v>
      </c>
      <c r="G5144">
        <v>101.325</v>
      </c>
      <c r="H5144">
        <v>386.4</v>
      </c>
      <c r="I5144">
        <f t="shared" si="401"/>
        <v>1.1996142332324644</v>
      </c>
      <c r="J5144">
        <f t="shared" si="402"/>
        <v>-0.13409119394795901</v>
      </c>
      <c r="K5144">
        <f t="shared" si="403"/>
        <v>2.5870371177434559</v>
      </c>
      <c r="L5144">
        <f t="shared" si="404"/>
        <v>5.9568731023383625</v>
      </c>
    </row>
    <row r="5145" spans="1:12" x14ac:dyDescent="0.2">
      <c r="A5145" t="s">
        <v>49</v>
      </c>
      <c r="B5145" t="str">
        <f>VLOOKUP(A5145,[1]Sheet1!$A:$B,2,0)</f>
        <v>C(CCCC)[N+]1=CC=CC=C1</v>
      </c>
      <c r="C5145" t="s">
        <v>3</v>
      </c>
      <c r="D5145" t="str">
        <f>VLOOKUP(C5145,[1]Sheet1!$A:$B,2,0)</f>
        <v>F[P-](F)(F)(F)(F)F</v>
      </c>
      <c r="E5145" t="str">
        <f t="shared" si="400"/>
        <v>C(CCCC)[N+]1=CC=CC=C1.F[P-](F)(F)(F)(F)F</v>
      </c>
      <c r="F5145">
        <v>344.90499999999997</v>
      </c>
      <c r="G5145">
        <v>100</v>
      </c>
      <c r="H5145">
        <v>386.4</v>
      </c>
      <c r="I5145">
        <f t="shared" si="401"/>
        <v>0.57318709583486693</v>
      </c>
      <c r="J5145">
        <f t="shared" si="402"/>
        <v>-0.13439084403497614</v>
      </c>
      <c r="K5145">
        <f t="shared" si="403"/>
        <v>2.5870371177434559</v>
      </c>
      <c r="L5145">
        <f t="shared" si="404"/>
        <v>5.9568731023383625</v>
      </c>
    </row>
    <row r="5146" spans="1:12" x14ac:dyDescent="0.2">
      <c r="A5146" t="s">
        <v>49</v>
      </c>
      <c r="B5146" t="str">
        <f>VLOOKUP(A5146,[1]Sheet1!$A:$B,2,0)</f>
        <v>C(CCCC)[N+]1=CC=CC=C1</v>
      </c>
      <c r="C5146" t="s">
        <v>3</v>
      </c>
      <c r="D5146" t="str">
        <f>VLOOKUP(C5146,[1]Sheet1!$A:$B,2,0)</f>
        <v>F[P-](F)(F)(F)(F)F</v>
      </c>
      <c r="E5146" t="str">
        <f t="shared" si="400"/>
        <v>C(CCCC)[N+]1=CC=CC=C1.F[P-](F)(F)(F)(F)F</v>
      </c>
      <c r="F5146">
        <v>343.50900000000001</v>
      </c>
      <c r="G5146">
        <v>100</v>
      </c>
      <c r="H5146">
        <v>386.2</v>
      </c>
      <c r="I5146">
        <f t="shared" si="401"/>
        <v>0.56171006605854279</v>
      </c>
      <c r="J5146">
        <f t="shared" si="402"/>
        <v>-0.13439084403497614</v>
      </c>
      <c r="K5146">
        <f t="shared" si="403"/>
        <v>2.5868122694433757</v>
      </c>
      <c r="L5146">
        <f t="shared" si="404"/>
        <v>5.9563553699944141</v>
      </c>
    </row>
    <row r="5147" spans="1:12" x14ac:dyDescent="0.2">
      <c r="A5147" t="s">
        <v>11</v>
      </c>
      <c r="B5147" t="str">
        <f>VLOOKUP(A5147,[1]Sheet1!$A:$B,2,0)</f>
        <v>CCCCCC[n+]1cccc2c1cccc2</v>
      </c>
      <c r="C5147" t="s">
        <v>8</v>
      </c>
      <c r="D5147" t="str">
        <f>VLOOKUP(C5147,[1]Sheet1!$A:$B,2,0)</f>
        <v>FC(S(=O)(=O)[N-]S(=O)(=O)C(F)(F)F)(F)F</v>
      </c>
      <c r="E5147" t="str">
        <f t="shared" si="400"/>
        <v>CCCCCC[n+]1cccc2c1cccc2.FC(S(=O)(=O)[N-]S(=O)(=O)C(F)(F)F)(F)F</v>
      </c>
      <c r="F5147">
        <v>263.91000000000003</v>
      </c>
      <c r="G5147">
        <v>101.325</v>
      </c>
      <c r="H5147">
        <v>386</v>
      </c>
      <c r="I5147">
        <f t="shared" si="401"/>
        <v>-9.2702608128888364E-2</v>
      </c>
      <c r="J5147">
        <f t="shared" si="402"/>
        <v>-0.13409119394795901</v>
      </c>
      <c r="K5147">
        <f t="shared" si="403"/>
        <v>2.5865873046717551</v>
      </c>
      <c r="L5147">
        <f t="shared" si="404"/>
        <v>5.955837369464831</v>
      </c>
    </row>
    <row r="5148" spans="1:12" x14ac:dyDescent="0.2">
      <c r="A5148" t="s">
        <v>13</v>
      </c>
      <c r="B5148" t="str">
        <f>VLOOKUP(A5148,[1]Sheet1!$A:$B,2,0)</f>
        <v>CC[n+]1ccn(c1)C</v>
      </c>
      <c r="C5148" t="s">
        <v>14</v>
      </c>
      <c r="D5148" t="str">
        <f>VLOOKUP(C5148,[1]Sheet1!$A:$B,2,0)</f>
        <v>C(C)OS(=O)(=O)[O-]</v>
      </c>
      <c r="E5148" t="str">
        <f t="shared" si="400"/>
        <v>CC[n+]1ccn(c1)C.C(C)OS(=O)(=O)[O-]</v>
      </c>
      <c r="F5148">
        <v>331.26</v>
      </c>
      <c r="G5148">
        <v>101.325</v>
      </c>
      <c r="H5148">
        <v>386</v>
      </c>
      <c r="I5148">
        <f t="shared" si="401"/>
        <v>0.46100652900252626</v>
      </c>
      <c r="J5148">
        <f t="shared" si="402"/>
        <v>-0.13409119394795901</v>
      </c>
      <c r="K5148">
        <f t="shared" si="403"/>
        <v>2.5865873046717551</v>
      </c>
      <c r="L5148">
        <f t="shared" si="404"/>
        <v>5.955837369464831</v>
      </c>
    </row>
    <row r="5149" spans="1:12" x14ac:dyDescent="0.2">
      <c r="A5149" t="s">
        <v>13</v>
      </c>
      <c r="B5149" t="str">
        <f>VLOOKUP(A5149,[1]Sheet1!$A:$B,2,0)</f>
        <v>CC[n+]1ccn(c1)C</v>
      </c>
      <c r="C5149" t="s">
        <v>14</v>
      </c>
      <c r="D5149" t="str">
        <f>VLOOKUP(C5149,[1]Sheet1!$A:$B,2,0)</f>
        <v>C(C)OS(=O)(=O)[O-]</v>
      </c>
      <c r="E5149" t="str">
        <f t="shared" si="400"/>
        <v>CC[n+]1ccn(c1)C.C(C)OS(=O)(=O)[O-]</v>
      </c>
      <c r="F5149">
        <v>332.35</v>
      </c>
      <c r="G5149">
        <v>101.325</v>
      </c>
      <c r="H5149">
        <v>386</v>
      </c>
      <c r="I5149">
        <f t="shared" si="401"/>
        <v>0.4699678201602584</v>
      </c>
      <c r="J5149">
        <f t="shared" si="402"/>
        <v>-0.13409119394795901</v>
      </c>
      <c r="K5149">
        <f t="shared" si="403"/>
        <v>2.5865873046717551</v>
      </c>
      <c r="L5149">
        <f t="shared" si="404"/>
        <v>5.955837369464831</v>
      </c>
    </row>
    <row r="5150" spans="1:12" x14ac:dyDescent="0.2">
      <c r="A5150" t="s">
        <v>13</v>
      </c>
      <c r="B5150" t="str">
        <f>VLOOKUP(A5150,[1]Sheet1!$A:$B,2,0)</f>
        <v>CC[n+]1ccn(c1)C</v>
      </c>
      <c r="C5150" t="s">
        <v>14</v>
      </c>
      <c r="D5150" t="str">
        <f>VLOOKUP(C5150,[1]Sheet1!$A:$B,2,0)</f>
        <v>C(C)OS(=O)(=O)[O-]</v>
      </c>
      <c r="E5150" t="str">
        <f t="shared" si="400"/>
        <v>CC[n+]1ccn(c1)C.C(C)OS(=O)(=O)[O-]</v>
      </c>
      <c r="F5150">
        <v>333.43</v>
      </c>
      <c r="G5150">
        <v>101.325</v>
      </c>
      <c r="H5150">
        <v>386</v>
      </c>
      <c r="I5150">
        <f t="shared" si="401"/>
        <v>0.47884689763764399</v>
      </c>
      <c r="J5150">
        <f t="shared" si="402"/>
        <v>-0.13409119394795901</v>
      </c>
      <c r="K5150">
        <f t="shared" si="403"/>
        <v>2.5865873046717551</v>
      </c>
      <c r="L5150">
        <f t="shared" si="404"/>
        <v>5.955837369464831</v>
      </c>
    </row>
    <row r="5151" spans="1:12" x14ac:dyDescent="0.2">
      <c r="A5151" t="s">
        <v>13</v>
      </c>
      <c r="B5151" t="str">
        <f>VLOOKUP(A5151,[1]Sheet1!$A:$B,2,0)</f>
        <v>CC[n+]1ccn(c1)C</v>
      </c>
      <c r="C5151" t="s">
        <v>14</v>
      </c>
      <c r="D5151" t="str">
        <f>VLOOKUP(C5151,[1]Sheet1!$A:$B,2,0)</f>
        <v>C(C)OS(=O)(=O)[O-]</v>
      </c>
      <c r="E5151" t="str">
        <f t="shared" si="400"/>
        <v>CC[n+]1ccn(c1)C.C(C)OS(=O)(=O)[O-]</v>
      </c>
      <c r="F5151">
        <v>334.52</v>
      </c>
      <c r="G5151">
        <v>101.325</v>
      </c>
      <c r="H5151">
        <v>386</v>
      </c>
      <c r="I5151">
        <f t="shared" si="401"/>
        <v>0.48780818879537563</v>
      </c>
      <c r="J5151">
        <f t="shared" si="402"/>
        <v>-0.13409119394795901</v>
      </c>
      <c r="K5151">
        <f t="shared" si="403"/>
        <v>2.5865873046717551</v>
      </c>
      <c r="L5151">
        <f t="shared" si="404"/>
        <v>5.955837369464831</v>
      </c>
    </row>
    <row r="5152" spans="1:12" x14ac:dyDescent="0.2">
      <c r="A5152" t="s">
        <v>48</v>
      </c>
      <c r="B5152" t="str">
        <f>VLOOKUP(A5152,[1]Sheet1!$A:$B,2,0)</f>
        <v>Cn1cc[n+](c1)Cc1ccccc1</v>
      </c>
      <c r="C5152" t="s">
        <v>3</v>
      </c>
      <c r="D5152" t="str">
        <f>VLOOKUP(C5152,[1]Sheet1!$A:$B,2,0)</f>
        <v>F[P-](F)(F)(F)(F)F</v>
      </c>
      <c r="E5152" t="str">
        <f t="shared" si="400"/>
        <v>Cn1cc[n+](c1)Cc1ccccc1.F[P-](F)(F)(F)(F)F</v>
      </c>
      <c r="F5152">
        <v>329.56</v>
      </c>
      <c r="G5152">
        <v>101.325</v>
      </c>
      <c r="H5152">
        <v>386</v>
      </c>
      <c r="I5152">
        <f t="shared" si="401"/>
        <v>0.44703020334367843</v>
      </c>
      <c r="J5152">
        <f t="shared" si="402"/>
        <v>-0.13409119394795901</v>
      </c>
      <c r="K5152">
        <f t="shared" si="403"/>
        <v>2.5865873046717551</v>
      </c>
      <c r="L5152">
        <f t="shared" si="404"/>
        <v>5.955837369464831</v>
      </c>
    </row>
    <row r="5153" spans="1:12" x14ac:dyDescent="0.2">
      <c r="A5153" t="s">
        <v>49</v>
      </c>
      <c r="B5153" t="str">
        <f>VLOOKUP(A5153,[1]Sheet1!$A:$B,2,0)</f>
        <v>C(CCCC)[N+]1=CC=CC=C1</v>
      </c>
      <c r="C5153" t="s">
        <v>3</v>
      </c>
      <c r="D5153" t="str">
        <f>VLOOKUP(C5153,[1]Sheet1!$A:$B,2,0)</f>
        <v>F[P-](F)(F)(F)(F)F</v>
      </c>
      <c r="E5153" t="str">
        <f t="shared" si="400"/>
        <v>C(CCCC)[N+]1=CC=CC=C1.F[P-](F)(F)(F)(F)F</v>
      </c>
      <c r="F5153">
        <v>342.11099999999999</v>
      </c>
      <c r="G5153">
        <v>100</v>
      </c>
      <c r="H5153">
        <v>386</v>
      </c>
      <c r="I5153">
        <f t="shared" si="401"/>
        <v>0.55021659354614882</v>
      </c>
      <c r="J5153">
        <f t="shared" si="402"/>
        <v>-0.13439084403497614</v>
      </c>
      <c r="K5153">
        <f t="shared" si="403"/>
        <v>2.5865873046717551</v>
      </c>
      <c r="L5153">
        <f t="shared" si="404"/>
        <v>5.955837369464831</v>
      </c>
    </row>
    <row r="5154" spans="1:12" x14ac:dyDescent="0.2">
      <c r="A5154" t="s">
        <v>62</v>
      </c>
      <c r="B5154" t="str">
        <f>VLOOKUP(A5154,[1]Sheet1!$A:$B,2,0)</f>
        <v>C(CCC)[N+]1=C(C=CC=C1)C</v>
      </c>
      <c r="C5154" t="s">
        <v>10</v>
      </c>
      <c r="D5154" t="str">
        <f>VLOOKUP(C5154,[1]Sheet1!$A:$B,2,0)</f>
        <v>F[B-](F)(F)F</v>
      </c>
      <c r="E5154" t="str">
        <f t="shared" si="400"/>
        <v>C(CCC)[N+]1=C(C=CC=C1)C.F[B-](F)(F)F</v>
      </c>
      <c r="F5154">
        <v>308.14999999999998</v>
      </c>
      <c r="G5154">
        <v>101.325</v>
      </c>
      <c r="H5154">
        <v>386</v>
      </c>
      <c r="I5154">
        <f t="shared" si="401"/>
        <v>0.27101071372254099</v>
      </c>
      <c r="J5154">
        <f t="shared" si="402"/>
        <v>-0.13409119394795901</v>
      </c>
      <c r="K5154">
        <f t="shared" si="403"/>
        <v>2.5865873046717551</v>
      </c>
      <c r="L5154">
        <f t="shared" si="404"/>
        <v>5.955837369464831</v>
      </c>
    </row>
    <row r="5155" spans="1:12" x14ac:dyDescent="0.2">
      <c r="A5155" t="s">
        <v>47</v>
      </c>
      <c r="B5155" t="str">
        <f>VLOOKUP(A5155,[1]Sheet1!$A:$B,2,0)</f>
        <v>CCCC[n+]1ccccc1</v>
      </c>
      <c r="C5155" t="s">
        <v>10</v>
      </c>
      <c r="D5155" t="str">
        <f>VLOOKUP(C5155,[1]Sheet1!$A:$B,2,0)</f>
        <v>F[B-](F)(F)F</v>
      </c>
      <c r="E5155" t="str">
        <f t="shared" si="400"/>
        <v>CCCC[n+]1ccccc1.F[B-](F)(F)F</v>
      </c>
      <c r="F5155">
        <v>284.33</v>
      </c>
      <c r="G5155">
        <v>101.325</v>
      </c>
      <c r="H5155">
        <v>385.68</v>
      </c>
      <c r="I5155">
        <f t="shared" si="401"/>
        <v>7.5177727137978295E-2</v>
      </c>
      <c r="J5155">
        <f t="shared" si="402"/>
        <v>-0.13409119394795901</v>
      </c>
      <c r="K5155">
        <f t="shared" si="403"/>
        <v>2.5862271184749503</v>
      </c>
      <c r="L5155">
        <f t="shared" si="404"/>
        <v>5.9550080100973668</v>
      </c>
    </row>
    <row r="5156" spans="1:12" x14ac:dyDescent="0.2">
      <c r="A5156" t="s">
        <v>2</v>
      </c>
      <c r="B5156" t="str">
        <f>VLOOKUP(A5156,[1]Sheet1!$A:$B,2,0)</f>
        <v>CCCC[n+]1ccn(c1)C</v>
      </c>
      <c r="C5156" t="s">
        <v>34</v>
      </c>
      <c r="D5156" t="str">
        <f>VLOOKUP(C5156,[1]Sheet1!$A:$B,2,0)</f>
        <v>C(#N)[N-]C#N</v>
      </c>
      <c r="E5156" t="str">
        <f t="shared" si="400"/>
        <v>CCCC[n+]1ccn(c1)C.C(#N)[N-]C#N</v>
      </c>
      <c r="F5156">
        <v>323.67</v>
      </c>
      <c r="G5156">
        <v>101.325</v>
      </c>
      <c r="H5156">
        <v>385.6</v>
      </c>
      <c r="I5156">
        <f t="shared" si="401"/>
        <v>0.39860634561978792</v>
      </c>
      <c r="J5156">
        <f t="shared" si="402"/>
        <v>-0.13409119394795901</v>
      </c>
      <c r="K5156">
        <f t="shared" si="403"/>
        <v>2.5861370252307934</v>
      </c>
      <c r="L5156">
        <f t="shared" si="404"/>
        <v>5.9548005627363905</v>
      </c>
    </row>
    <row r="5157" spans="1:12" x14ac:dyDescent="0.2">
      <c r="A5157" t="s">
        <v>39</v>
      </c>
      <c r="B5157" t="str">
        <f>VLOOKUP(A5157,[1]Sheet1!$A:$B,2,0)</f>
        <v>CCC[N+](CCO)(C)C</v>
      </c>
      <c r="C5157" t="s">
        <v>5</v>
      </c>
      <c r="D5157" t="str">
        <f>VLOOKUP(C5157,[1]Sheet1!$A:$B,2,0)</f>
        <v>[Br-]</v>
      </c>
      <c r="E5157" t="str">
        <f t="shared" si="400"/>
        <v>CCC[N+](CCO)(C)C.[Br-]</v>
      </c>
      <c r="F5157">
        <v>419.84</v>
      </c>
      <c r="G5157">
        <v>101.325</v>
      </c>
      <c r="H5157">
        <v>385.5</v>
      </c>
      <c r="I5157">
        <f t="shared" si="401"/>
        <v>1.1892553095088472</v>
      </c>
      <c r="J5157">
        <f t="shared" si="402"/>
        <v>-0.13409119394795901</v>
      </c>
      <c r="K5157">
        <f t="shared" si="403"/>
        <v>2.586024382386976</v>
      </c>
      <c r="L5157">
        <f t="shared" si="404"/>
        <v>5.9545411930033838</v>
      </c>
    </row>
    <row r="5158" spans="1:12" x14ac:dyDescent="0.2">
      <c r="A5158" t="s">
        <v>2</v>
      </c>
      <c r="B5158" t="str">
        <f>VLOOKUP(A5158,[1]Sheet1!$A:$B,2,0)</f>
        <v>CCCC[n+]1ccn(c1)C</v>
      </c>
      <c r="C5158" t="s">
        <v>37</v>
      </c>
      <c r="D5158" t="str">
        <f>VLOOKUP(C5158,[1]Sheet1!$A:$B,2,0)</f>
        <v>COS(=O)(=O)[O-]</v>
      </c>
      <c r="E5158" t="str">
        <f t="shared" si="400"/>
        <v>CCCC[n+]1ccn(c1)C.COS(=O)(=O)[O-]</v>
      </c>
      <c r="F5158">
        <v>323.2</v>
      </c>
      <c r="G5158">
        <v>101.325</v>
      </c>
      <c r="H5158">
        <v>385.5</v>
      </c>
      <c r="I5158">
        <f t="shared" si="401"/>
        <v>0.39474230264351801</v>
      </c>
      <c r="J5158">
        <f t="shared" si="402"/>
        <v>-0.13409119394795901</v>
      </c>
      <c r="K5158">
        <f t="shared" si="403"/>
        <v>2.586024382386976</v>
      </c>
      <c r="L5158">
        <f t="shared" si="404"/>
        <v>5.9545411930033838</v>
      </c>
    </row>
    <row r="5159" spans="1:12" x14ac:dyDescent="0.2">
      <c r="A5159" t="s">
        <v>49</v>
      </c>
      <c r="B5159" t="str">
        <f>VLOOKUP(A5159,[1]Sheet1!$A:$B,2,0)</f>
        <v>C(CCCC)[N+]1=CC=CC=C1</v>
      </c>
      <c r="C5159" t="s">
        <v>3</v>
      </c>
      <c r="D5159" t="str">
        <f>VLOOKUP(C5159,[1]Sheet1!$A:$B,2,0)</f>
        <v>F[P-](F)(F)(F)(F)F</v>
      </c>
      <c r="E5159" t="str">
        <f t="shared" si="400"/>
        <v>C(CCCC)[N+]1=CC=CC=C1.F[P-](F)(F)(F)(F)F</v>
      </c>
      <c r="F5159">
        <v>340.714</v>
      </c>
      <c r="G5159">
        <v>100</v>
      </c>
      <c r="H5159">
        <v>385.1</v>
      </c>
      <c r="I5159">
        <f t="shared" si="401"/>
        <v>0.53873134240178977</v>
      </c>
      <c r="J5159">
        <f t="shared" si="402"/>
        <v>-0.13439084403497614</v>
      </c>
      <c r="K5159">
        <f t="shared" si="403"/>
        <v>2.5855735186227311</v>
      </c>
      <c r="L5159">
        <f t="shared" si="404"/>
        <v>5.9535030408208636</v>
      </c>
    </row>
    <row r="5160" spans="1:12" x14ac:dyDescent="0.2">
      <c r="A5160" t="s">
        <v>47</v>
      </c>
      <c r="B5160" t="str">
        <f>VLOOKUP(A5160,[1]Sheet1!$A:$B,2,0)</f>
        <v>CCCC[n+]1ccccc1</v>
      </c>
      <c r="C5160" t="s">
        <v>10</v>
      </c>
      <c r="D5160" t="str">
        <f>VLOOKUP(C5160,[1]Sheet1!$A:$B,2,0)</f>
        <v>F[B-](F)(F)F</v>
      </c>
      <c r="E5160" t="str">
        <f t="shared" si="400"/>
        <v>CCCC[n+]1ccccc1.F[B-](F)(F)F</v>
      </c>
      <c r="F5160">
        <v>300.52</v>
      </c>
      <c r="G5160">
        <v>101.325</v>
      </c>
      <c r="H5160">
        <v>385.07</v>
      </c>
      <c r="I5160">
        <f t="shared" si="401"/>
        <v>0.20828167561841787</v>
      </c>
      <c r="J5160">
        <f t="shared" si="402"/>
        <v>-0.13409119394795901</v>
      </c>
      <c r="K5160">
        <f t="shared" si="403"/>
        <v>2.5855396849640226</v>
      </c>
      <c r="L5160">
        <f t="shared" si="404"/>
        <v>5.9534251359426804</v>
      </c>
    </row>
    <row r="5161" spans="1:12" x14ac:dyDescent="0.2">
      <c r="A5161" t="s">
        <v>11</v>
      </c>
      <c r="B5161" t="str">
        <f>VLOOKUP(A5161,[1]Sheet1!$A:$B,2,0)</f>
        <v>CCCCCC[n+]1cccc2c1cccc2</v>
      </c>
      <c r="C5161" t="s">
        <v>8</v>
      </c>
      <c r="D5161" t="str">
        <f>VLOOKUP(C5161,[1]Sheet1!$A:$B,2,0)</f>
        <v>FC(S(=O)(=O)[N-]S(=O)(=O)C(F)(F)F)(F)F</v>
      </c>
      <c r="E5161" t="str">
        <f t="shared" si="400"/>
        <v>CCCCCC[n+]1cccc2c1cccc2.FC(S(=O)(=O)[N-]S(=O)(=O)C(F)(F)F)(F)F</v>
      </c>
      <c r="F5161">
        <v>263.31</v>
      </c>
      <c r="G5161">
        <v>101.325</v>
      </c>
      <c r="H5161">
        <v>385</v>
      </c>
      <c r="I5161">
        <f t="shared" si="401"/>
        <v>-9.763542894965839E-2</v>
      </c>
      <c r="J5161">
        <f t="shared" si="402"/>
        <v>-0.13409119394795901</v>
      </c>
      <c r="K5161">
        <f t="shared" si="403"/>
        <v>2.5854607295085006</v>
      </c>
      <c r="L5161">
        <f t="shared" si="404"/>
        <v>5.9532433342877846</v>
      </c>
    </row>
    <row r="5162" spans="1:12" x14ac:dyDescent="0.2">
      <c r="A5162" t="s">
        <v>13</v>
      </c>
      <c r="B5162" t="str">
        <f>VLOOKUP(A5162,[1]Sheet1!$A:$B,2,0)</f>
        <v>CC[n+]1ccn(c1)C</v>
      </c>
      <c r="C5162" t="s">
        <v>14</v>
      </c>
      <c r="D5162" t="str">
        <f>VLOOKUP(C5162,[1]Sheet1!$A:$B,2,0)</f>
        <v>C(C)OS(=O)(=O)[O-]</v>
      </c>
      <c r="E5162" t="str">
        <f t="shared" si="400"/>
        <v>CC[n+]1ccn(c1)C.C(C)OS(=O)(=O)[O-]</v>
      </c>
      <c r="F5162">
        <v>326.92</v>
      </c>
      <c r="G5162">
        <v>101.325</v>
      </c>
      <c r="H5162">
        <v>385</v>
      </c>
      <c r="I5162">
        <f t="shared" si="401"/>
        <v>0.42532579173229124</v>
      </c>
      <c r="J5162">
        <f t="shared" si="402"/>
        <v>-0.13409119394795901</v>
      </c>
      <c r="K5162">
        <f t="shared" si="403"/>
        <v>2.5854607295085006</v>
      </c>
      <c r="L5162">
        <f t="shared" si="404"/>
        <v>5.9532433342877846</v>
      </c>
    </row>
    <row r="5163" spans="1:12" x14ac:dyDescent="0.2">
      <c r="A5163" t="s">
        <v>13</v>
      </c>
      <c r="B5163" t="str">
        <f>VLOOKUP(A5163,[1]Sheet1!$A:$B,2,0)</f>
        <v>CC[n+]1ccn(c1)C</v>
      </c>
      <c r="C5163" t="s">
        <v>14</v>
      </c>
      <c r="D5163" t="str">
        <f>VLOOKUP(C5163,[1]Sheet1!$A:$B,2,0)</f>
        <v>C(C)OS(=O)(=O)[O-]</v>
      </c>
      <c r="E5163" t="str">
        <f t="shared" si="400"/>
        <v>CC[n+]1ccn(c1)C.C(C)OS(=O)(=O)[O-]</v>
      </c>
      <c r="F5163">
        <v>327.99</v>
      </c>
      <c r="G5163">
        <v>101.325</v>
      </c>
      <c r="H5163">
        <v>385</v>
      </c>
      <c r="I5163">
        <f t="shared" si="401"/>
        <v>0.43412265552933077</v>
      </c>
      <c r="J5163">
        <f t="shared" si="402"/>
        <v>-0.13409119394795901</v>
      </c>
      <c r="K5163">
        <f t="shared" si="403"/>
        <v>2.5854607295085006</v>
      </c>
      <c r="L5163">
        <f t="shared" si="404"/>
        <v>5.9532433342877846</v>
      </c>
    </row>
    <row r="5164" spans="1:12" x14ac:dyDescent="0.2">
      <c r="A5164" t="s">
        <v>13</v>
      </c>
      <c r="B5164" t="str">
        <f>VLOOKUP(A5164,[1]Sheet1!$A:$B,2,0)</f>
        <v>CC[n+]1ccn(c1)C</v>
      </c>
      <c r="C5164" t="s">
        <v>14</v>
      </c>
      <c r="D5164" t="str">
        <f>VLOOKUP(C5164,[1]Sheet1!$A:$B,2,0)</f>
        <v>C(C)OS(=O)(=O)[O-]</v>
      </c>
      <c r="E5164" t="str">
        <f t="shared" si="400"/>
        <v>CC[n+]1ccn(c1)C.C(C)OS(=O)(=O)[O-]</v>
      </c>
      <c r="F5164">
        <v>329.08</v>
      </c>
      <c r="G5164">
        <v>101.325</v>
      </c>
      <c r="H5164">
        <v>385</v>
      </c>
      <c r="I5164">
        <f t="shared" si="401"/>
        <v>0.44308394668706241</v>
      </c>
      <c r="J5164">
        <f t="shared" si="402"/>
        <v>-0.13409119394795901</v>
      </c>
      <c r="K5164">
        <f t="shared" si="403"/>
        <v>2.5854607295085006</v>
      </c>
      <c r="L5164">
        <f t="shared" si="404"/>
        <v>5.9532433342877846</v>
      </c>
    </row>
    <row r="5165" spans="1:12" x14ac:dyDescent="0.2">
      <c r="A5165" t="s">
        <v>13</v>
      </c>
      <c r="B5165" t="str">
        <f>VLOOKUP(A5165,[1]Sheet1!$A:$B,2,0)</f>
        <v>CC[n+]1ccn(c1)C</v>
      </c>
      <c r="C5165" t="s">
        <v>14</v>
      </c>
      <c r="D5165" t="str">
        <f>VLOOKUP(C5165,[1]Sheet1!$A:$B,2,0)</f>
        <v>C(C)OS(=O)(=O)[O-]</v>
      </c>
      <c r="E5165" t="str">
        <f t="shared" si="400"/>
        <v>CC[n+]1ccn(c1)C.C(C)OS(=O)(=O)[O-]</v>
      </c>
      <c r="F5165">
        <v>330.17</v>
      </c>
      <c r="G5165">
        <v>101.325</v>
      </c>
      <c r="H5165">
        <v>385</v>
      </c>
      <c r="I5165">
        <f t="shared" si="401"/>
        <v>0.45204523784479456</v>
      </c>
      <c r="J5165">
        <f t="shared" si="402"/>
        <v>-0.13409119394795901</v>
      </c>
      <c r="K5165">
        <f t="shared" si="403"/>
        <v>2.5854607295085006</v>
      </c>
      <c r="L5165">
        <f t="shared" si="404"/>
        <v>5.9532433342877846</v>
      </c>
    </row>
    <row r="5166" spans="1:12" x14ac:dyDescent="0.2">
      <c r="A5166" t="s">
        <v>25</v>
      </c>
      <c r="B5166" t="str">
        <f>VLOOKUP(A5166,[1]Sheet1!$A:$B,2,0)</f>
        <v>C[NH2+]CCO</v>
      </c>
      <c r="C5166" t="s">
        <v>31</v>
      </c>
      <c r="D5166" t="str">
        <f>VLOOKUP(C5166,[1]Sheet1!$A:$B,2,0)</f>
        <v>[O-]C(=O)CCC</v>
      </c>
      <c r="E5166" t="str">
        <f t="shared" si="400"/>
        <v>C[NH2+]CCO.[O-]C(=O)CCC</v>
      </c>
      <c r="F5166">
        <v>335.15</v>
      </c>
      <c r="G5166">
        <v>100</v>
      </c>
      <c r="H5166">
        <v>385</v>
      </c>
      <c r="I5166">
        <f t="shared" si="401"/>
        <v>0.49298765065718392</v>
      </c>
      <c r="J5166">
        <f t="shared" si="402"/>
        <v>-0.13439084403497614</v>
      </c>
      <c r="K5166">
        <f t="shared" si="403"/>
        <v>2.5854607295085006</v>
      </c>
      <c r="L5166">
        <f t="shared" si="404"/>
        <v>5.9532433342877846</v>
      </c>
    </row>
    <row r="5167" spans="1:12" x14ac:dyDescent="0.2">
      <c r="A5167" t="s">
        <v>49</v>
      </c>
      <c r="B5167" t="str">
        <f>VLOOKUP(A5167,[1]Sheet1!$A:$B,2,0)</f>
        <v>C(CCCC)[N+]1=CC=CC=C1</v>
      </c>
      <c r="C5167" t="s">
        <v>3</v>
      </c>
      <c r="D5167" t="str">
        <f>VLOOKUP(C5167,[1]Sheet1!$A:$B,2,0)</f>
        <v>F[P-](F)(F)(F)(F)F</v>
      </c>
      <c r="E5167" t="str">
        <f t="shared" si="400"/>
        <v>C(CCCC)[N+]1=CC=CC=C1.F[P-](F)(F)(F)(F)F</v>
      </c>
      <c r="F5167">
        <v>339.31700000000001</v>
      </c>
      <c r="G5167">
        <v>100</v>
      </c>
      <c r="H5167">
        <v>385</v>
      </c>
      <c r="I5167">
        <f t="shared" si="401"/>
        <v>0.52724609125743072</v>
      </c>
      <c r="J5167">
        <f t="shared" si="402"/>
        <v>-0.13439084403497614</v>
      </c>
      <c r="K5167">
        <f t="shared" si="403"/>
        <v>2.5854607295085006</v>
      </c>
      <c r="L5167">
        <f t="shared" si="404"/>
        <v>5.9532433342877846</v>
      </c>
    </row>
    <row r="5168" spans="1:12" x14ac:dyDescent="0.2">
      <c r="A5168" t="s">
        <v>28</v>
      </c>
      <c r="B5168" t="str">
        <f>VLOOKUP(A5168,[1]Sheet1!$A:$B,2,0)</f>
        <v>CCC[n+]1ccccc1</v>
      </c>
      <c r="C5168" t="s">
        <v>10</v>
      </c>
      <c r="D5168" t="str">
        <f>VLOOKUP(C5168,[1]Sheet1!$A:$B,2,0)</f>
        <v>F[B-](F)(F)F</v>
      </c>
      <c r="E5168" t="str">
        <f t="shared" si="400"/>
        <v>CCC[n+]1ccccc1.F[B-](F)(F)F</v>
      </c>
      <c r="F5168">
        <v>338.15</v>
      </c>
      <c r="G5168">
        <v>101.325</v>
      </c>
      <c r="H5168">
        <v>385</v>
      </c>
      <c r="I5168">
        <f t="shared" si="401"/>
        <v>0.5176517547610332</v>
      </c>
      <c r="J5168">
        <f t="shared" si="402"/>
        <v>-0.13409119394795901</v>
      </c>
      <c r="K5168">
        <f t="shared" si="403"/>
        <v>2.5854607295085006</v>
      </c>
      <c r="L5168">
        <f t="shared" si="404"/>
        <v>5.9532433342877846</v>
      </c>
    </row>
    <row r="5169" spans="1:12" x14ac:dyDescent="0.2">
      <c r="A5169" t="s">
        <v>23</v>
      </c>
      <c r="B5169" t="str">
        <f>VLOOKUP(A5169,[1]Sheet1!$A:$B,2,0)</f>
        <v>CC1=NC(=NC(=C1)C)[NH2+]C1=CC=CC=C1</v>
      </c>
      <c r="C5169" t="s">
        <v>24</v>
      </c>
      <c r="D5169" t="str">
        <f>VLOOKUP(C5169,[1]Sheet1!$A:$B,2,0)</f>
        <v>C(CCCCCCCCCCC)(=O)[O-]</v>
      </c>
      <c r="E5169" t="str">
        <f t="shared" si="400"/>
        <v>CC1=NC(=NC(=C1)C)[NH2+]C1=CC=CC=C1.C(CCCCCCCCCCC)(=O)[O-]</v>
      </c>
      <c r="F5169">
        <v>184.155</v>
      </c>
      <c r="G5169">
        <v>101.325</v>
      </c>
      <c r="H5169">
        <v>384.9</v>
      </c>
      <c r="I5169">
        <f t="shared" si="401"/>
        <v>-0.74839781572971997</v>
      </c>
      <c r="J5169">
        <f t="shared" si="402"/>
        <v>-0.13409119394795901</v>
      </c>
      <c r="K5169">
        <f t="shared" si="403"/>
        <v>2.5853479110945909</v>
      </c>
      <c r="L5169">
        <f t="shared" si="404"/>
        <v>5.9529835602897005</v>
      </c>
    </row>
    <row r="5170" spans="1:12" x14ac:dyDescent="0.2">
      <c r="A5170" t="s">
        <v>27</v>
      </c>
      <c r="B5170" t="str">
        <f>VLOOKUP(A5170,[1]Sheet1!$A:$B,2,0)</f>
        <v>CCCCCC[NH2+]CCCCCC</v>
      </c>
      <c r="C5170" t="s">
        <v>16</v>
      </c>
      <c r="D5170" t="str">
        <f>VLOOKUP(C5170,[1]Sheet1!$A:$B,2,0)</f>
        <v>[Cl-]</v>
      </c>
      <c r="E5170" t="str">
        <f t="shared" si="400"/>
        <v>CCCCCC[NH2+]CCCCCC.[Cl-]</v>
      </c>
      <c r="F5170">
        <v>261.64999999999998</v>
      </c>
      <c r="G5170">
        <v>101.325</v>
      </c>
      <c r="H5170">
        <v>384.9</v>
      </c>
      <c r="I5170">
        <f t="shared" si="401"/>
        <v>-0.11128289988712184</v>
      </c>
      <c r="J5170">
        <f t="shared" si="402"/>
        <v>-0.13409119394795901</v>
      </c>
      <c r="K5170">
        <f t="shared" si="403"/>
        <v>2.5853479110945909</v>
      </c>
      <c r="L5170">
        <f t="shared" si="404"/>
        <v>5.9529835602897005</v>
      </c>
    </row>
    <row r="5171" spans="1:12" x14ac:dyDescent="0.2">
      <c r="A5171" t="s">
        <v>2</v>
      </c>
      <c r="B5171" t="str">
        <f>VLOOKUP(A5171,[1]Sheet1!$A:$B,2,0)</f>
        <v>CCCC[n+]1ccn(c1)C</v>
      </c>
      <c r="C5171" t="s">
        <v>34</v>
      </c>
      <c r="D5171" t="str">
        <f>VLOOKUP(C5171,[1]Sheet1!$A:$B,2,0)</f>
        <v>C(#N)[N-]C#N</v>
      </c>
      <c r="E5171" t="str">
        <f t="shared" si="400"/>
        <v>CCCC[n+]1ccn(c1)C.C(#N)[N-]C#N</v>
      </c>
      <c r="F5171">
        <v>321.60000000000002</v>
      </c>
      <c r="G5171">
        <v>101.325</v>
      </c>
      <c r="H5171">
        <v>384.8</v>
      </c>
      <c r="I5171">
        <f t="shared" si="401"/>
        <v>0.38158811378813201</v>
      </c>
      <c r="J5171">
        <f t="shared" si="402"/>
        <v>-0.13409119394795901</v>
      </c>
      <c r="K5171">
        <f t="shared" si="403"/>
        <v>2.5852350633657752</v>
      </c>
      <c r="L5171">
        <f t="shared" si="404"/>
        <v>5.9527237187915514</v>
      </c>
    </row>
    <row r="5172" spans="1:12" x14ac:dyDescent="0.2">
      <c r="A5172" t="s">
        <v>39</v>
      </c>
      <c r="B5172" t="str">
        <f>VLOOKUP(A5172,[1]Sheet1!$A:$B,2,0)</f>
        <v>CCC[N+](CCO)(C)C</v>
      </c>
      <c r="C5172" t="s">
        <v>5</v>
      </c>
      <c r="D5172" t="str">
        <f>VLOOKUP(C5172,[1]Sheet1!$A:$B,2,0)</f>
        <v>[Br-]</v>
      </c>
      <c r="E5172" t="str">
        <f t="shared" si="400"/>
        <v>CCC[N+](CCO)(C)C.[Br-]</v>
      </c>
      <c r="F5172">
        <v>417.83</v>
      </c>
      <c r="G5172">
        <v>101.325</v>
      </c>
      <c r="H5172">
        <v>384.7</v>
      </c>
      <c r="I5172">
        <f t="shared" si="401"/>
        <v>1.1727303597592684</v>
      </c>
      <c r="J5172">
        <f t="shared" si="402"/>
        <v>-0.13409119394795901</v>
      </c>
      <c r="K5172">
        <f t="shared" si="403"/>
        <v>2.5851221863068155</v>
      </c>
      <c r="L5172">
        <f t="shared" si="404"/>
        <v>5.9524638097582496</v>
      </c>
    </row>
    <row r="5173" spans="1:12" x14ac:dyDescent="0.2">
      <c r="A5173" t="s">
        <v>49</v>
      </c>
      <c r="B5173" t="str">
        <f>VLOOKUP(A5173,[1]Sheet1!$A:$B,2,0)</f>
        <v>C(CCCC)[N+]1=CC=CC=C1</v>
      </c>
      <c r="C5173" t="s">
        <v>3</v>
      </c>
      <c r="D5173" t="str">
        <f>VLOOKUP(C5173,[1]Sheet1!$A:$B,2,0)</f>
        <v>F[P-](F)(F)(F)(F)F</v>
      </c>
      <c r="E5173" t="str">
        <f t="shared" si="400"/>
        <v>C(CCCC)[N+]1=CC=CC=C1.F[P-](F)(F)(F)(F)F</v>
      </c>
      <c r="F5173">
        <v>337.916</v>
      </c>
      <c r="G5173">
        <v>100</v>
      </c>
      <c r="H5173">
        <v>384.7</v>
      </c>
      <c r="I5173">
        <f t="shared" si="401"/>
        <v>0.51572795464093313</v>
      </c>
      <c r="J5173">
        <f t="shared" si="402"/>
        <v>-0.13439084403497614</v>
      </c>
      <c r="K5173">
        <f t="shared" si="403"/>
        <v>2.5851221863068155</v>
      </c>
      <c r="L5173">
        <f t="shared" si="404"/>
        <v>5.9524638097582496</v>
      </c>
    </row>
    <row r="5174" spans="1:12" x14ac:dyDescent="0.2">
      <c r="A5174" t="s">
        <v>29</v>
      </c>
      <c r="B5174" t="str">
        <f>VLOOKUP(A5174,[1]Sheet1!$A:$B,2,0)</f>
        <v>CCCCCCCC[NH2+]CCCCCCCC</v>
      </c>
      <c r="C5174" t="s">
        <v>16</v>
      </c>
      <c r="D5174" t="str">
        <f>VLOOKUP(C5174,[1]Sheet1!$A:$B,2,0)</f>
        <v>[Cl-]</v>
      </c>
      <c r="E5174" t="str">
        <f t="shared" si="400"/>
        <v>CCCCCCCC[NH2+]CCCCCCCC.[Cl-]</v>
      </c>
      <c r="F5174">
        <v>237.3</v>
      </c>
      <c r="G5174">
        <v>101.325</v>
      </c>
      <c r="H5174">
        <v>384.6</v>
      </c>
      <c r="I5174">
        <f t="shared" si="401"/>
        <v>-0.31147321153003099</v>
      </c>
      <c r="J5174">
        <f t="shared" si="402"/>
        <v>-0.13409119394795901</v>
      </c>
      <c r="K5174">
        <f t="shared" si="403"/>
        <v>2.5850092799024611</v>
      </c>
      <c r="L5174">
        <f t="shared" si="404"/>
        <v>5.9522038331546794</v>
      </c>
    </row>
    <row r="5175" spans="1:12" x14ac:dyDescent="0.2">
      <c r="A5175" t="s">
        <v>49</v>
      </c>
      <c r="B5175" t="str">
        <f>VLOOKUP(A5175,[1]Sheet1!$A:$B,2,0)</f>
        <v>C(CCCC)[N+]1=CC=CC=C1</v>
      </c>
      <c r="C5175" t="s">
        <v>3</v>
      </c>
      <c r="D5175" t="str">
        <f>VLOOKUP(C5175,[1]Sheet1!$A:$B,2,0)</f>
        <v>F[P-](F)(F)(F)(F)F</v>
      </c>
      <c r="E5175" t="str">
        <f t="shared" si="400"/>
        <v>C(CCCC)[N+]1=CC=CC=C1.F[P-](F)(F)(F)(F)F</v>
      </c>
      <c r="F5175">
        <v>336.517</v>
      </c>
      <c r="G5175">
        <v>100</v>
      </c>
      <c r="H5175">
        <v>384.6</v>
      </c>
      <c r="I5175">
        <f t="shared" si="401"/>
        <v>0.5042262607605047</v>
      </c>
      <c r="J5175">
        <f t="shared" si="402"/>
        <v>-0.13439084403497614</v>
      </c>
      <c r="K5175">
        <f t="shared" si="403"/>
        <v>2.5850092799024611</v>
      </c>
      <c r="L5175">
        <f t="shared" si="404"/>
        <v>5.9522038331546794</v>
      </c>
    </row>
    <row r="5176" spans="1:12" x14ac:dyDescent="0.2">
      <c r="A5176" t="s">
        <v>49</v>
      </c>
      <c r="B5176" t="str">
        <f>VLOOKUP(A5176,[1]Sheet1!$A:$B,2,0)</f>
        <v>C(CCCC)[N+]1=CC=CC=C1</v>
      </c>
      <c r="C5176" t="s">
        <v>3</v>
      </c>
      <c r="D5176" t="str">
        <f>VLOOKUP(C5176,[1]Sheet1!$A:$B,2,0)</f>
        <v>F[P-](F)(F)(F)(F)F</v>
      </c>
      <c r="E5176" t="str">
        <f t="shared" si="400"/>
        <v>C(CCCC)[N+]1=CC=CC=C1.F[P-](F)(F)(F)(F)F</v>
      </c>
      <c r="F5176">
        <v>335.11700000000002</v>
      </c>
      <c r="G5176">
        <v>100</v>
      </c>
      <c r="H5176">
        <v>384.5</v>
      </c>
      <c r="I5176">
        <f t="shared" si="401"/>
        <v>0.49271634551204196</v>
      </c>
      <c r="J5176">
        <f t="shared" si="402"/>
        <v>-0.13439084403497614</v>
      </c>
      <c r="K5176">
        <f t="shared" si="403"/>
        <v>2.5848963441374497</v>
      </c>
      <c r="L5176">
        <f t="shared" si="404"/>
        <v>5.951943788945699</v>
      </c>
    </row>
    <row r="5177" spans="1:12" x14ac:dyDescent="0.2">
      <c r="A5177" t="s">
        <v>39</v>
      </c>
      <c r="B5177" t="str">
        <f>VLOOKUP(A5177,[1]Sheet1!$A:$B,2,0)</f>
        <v>CCC[N+](CCO)(C)C</v>
      </c>
      <c r="C5177" t="s">
        <v>5</v>
      </c>
      <c r="D5177" t="str">
        <f>VLOOKUP(C5177,[1]Sheet1!$A:$B,2,0)</f>
        <v>[Br-]</v>
      </c>
      <c r="E5177" t="str">
        <f t="shared" si="400"/>
        <v>CCC[N+](CCO)(C)C.[Br-]</v>
      </c>
      <c r="F5177">
        <v>416.99</v>
      </c>
      <c r="G5177">
        <v>101.325</v>
      </c>
      <c r="H5177">
        <v>384.4</v>
      </c>
      <c r="I5177">
        <f t="shared" si="401"/>
        <v>1.1658244106101907</v>
      </c>
      <c r="J5177">
        <f t="shared" si="402"/>
        <v>-0.13409119394795901</v>
      </c>
      <c r="K5177">
        <f t="shared" si="403"/>
        <v>2.5847833789965078</v>
      </c>
      <c r="L5177">
        <f t="shared" si="404"/>
        <v>5.9516836770961374</v>
      </c>
    </row>
    <row r="5178" spans="1:12" x14ac:dyDescent="0.2">
      <c r="A5178" t="s">
        <v>63</v>
      </c>
      <c r="B5178" t="str">
        <f>VLOOKUP(A5178,[1]Sheet1!$A:$B,2,0)</f>
        <v>CC[NH+]1C=CN(C1)C</v>
      </c>
      <c r="C5178" t="s">
        <v>66</v>
      </c>
      <c r="D5178" t="str">
        <f>VLOOKUP(C5178,[1]Sheet1!$A:$B,2,0)</f>
        <v>C(#N)[C-](C#N)C#N</v>
      </c>
      <c r="E5178" t="str">
        <f t="shared" si="400"/>
        <v>CC[NH+]1C=CN(C1)C.C(#N)[C-](C#N)C#N</v>
      </c>
      <c r="F5178">
        <v>348.2</v>
      </c>
      <c r="G5178">
        <v>101.325</v>
      </c>
      <c r="H5178">
        <v>384.3</v>
      </c>
      <c r="I5178">
        <f t="shared" si="401"/>
        <v>0.60027650350892814</v>
      </c>
      <c r="J5178">
        <f t="shared" si="402"/>
        <v>-0.13409119394795901</v>
      </c>
      <c r="K5178">
        <f t="shared" si="403"/>
        <v>2.5846703844643488</v>
      </c>
      <c r="L5178">
        <f t="shared" si="404"/>
        <v>5.951423497570798</v>
      </c>
    </row>
    <row r="5179" spans="1:12" x14ac:dyDescent="0.2">
      <c r="A5179" t="s">
        <v>39</v>
      </c>
      <c r="B5179" t="str">
        <f>VLOOKUP(A5179,[1]Sheet1!$A:$B,2,0)</f>
        <v>CCC[N+](CCO)(C)C</v>
      </c>
      <c r="C5179" t="s">
        <v>5</v>
      </c>
      <c r="D5179" t="str">
        <f>VLOOKUP(C5179,[1]Sheet1!$A:$B,2,0)</f>
        <v>[Br-]</v>
      </c>
      <c r="E5179" t="str">
        <f t="shared" si="400"/>
        <v>CCC[N+](CCO)(C)C.[Br-]</v>
      </c>
      <c r="F5179">
        <v>415.96</v>
      </c>
      <c r="G5179">
        <v>101.325</v>
      </c>
      <c r="H5179">
        <v>384.2</v>
      </c>
      <c r="I5179">
        <f t="shared" si="401"/>
        <v>1.1573564015345357</v>
      </c>
      <c r="J5179">
        <f t="shared" si="402"/>
        <v>-0.13409119394795901</v>
      </c>
      <c r="K5179">
        <f t="shared" si="403"/>
        <v>2.5845573605256749</v>
      </c>
      <c r="L5179">
        <f t="shared" si="404"/>
        <v>5.9511632503344565</v>
      </c>
    </row>
    <row r="5180" spans="1:12" x14ac:dyDescent="0.2">
      <c r="A5180" t="s">
        <v>11</v>
      </c>
      <c r="B5180" t="str">
        <f>VLOOKUP(A5180,[1]Sheet1!$A:$B,2,0)</f>
        <v>CCCCCC[n+]1cccc2c1cccc2</v>
      </c>
      <c r="C5180" t="s">
        <v>8</v>
      </c>
      <c r="D5180" t="str">
        <f>VLOOKUP(C5180,[1]Sheet1!$A:$B,2,0)</f>
        <v>FC(S(=O)(=O)[N-]S(=O)(=O)C(F)(F)F)(F)F</v>
      </c>
      <c r="E5180" t="str">
        <f t="shared" si="400"/>
        <v>CCCCCC[n+]1cccc2c1cccc2.FC(S(=O)(=O)[N-]S(=O)(=O)C(F)(F)F)(F)F</v>
      </c>
      <c r="F5180">
        <v>262.70999999999998</v>
      </c>
      <c r="G5180">
        <v>101.325</v>
      </c>
      <c r="H5180">
        <v>384</v>
      </c>
      <c r="I5180">
        <f t="shared" si="401"/>
        <v>-0.10256824977042843</v>
      </c>
      <c r="J5180">
        <f t="shared" si="402"/>
        <v>-0.13409119394795901</v>
      </c>
      <c r="K5180">
        <f t="shared" si="403"/>
        <v>2.5843312243675309</v>
      </c>
      <c r="L5180">
        <f t="shared" si="404"/>
        <v>5.9506425525877269</v>
      </c>
    </row>
    <row r="5181" spans="1:12" x14ac:dyDescent="0.2">
      <c r="A5181" t="s">
        <v>13</v>
      </c>
      <c r="B5181" t="str">
        <f>VLOOKUP(A5181,[1]Sheet1!$A:$B,2,0)</f>
        <v>CC[n+]1ccn(c1)C</v>
      </c>
      <c r="C5181" t="s">
        <v>14</v>
      </c>
      <c r="D5181" t="str">
        <f>VLOOKUP(C5181,[1]Sheet1!$A:$B,2,0)</f>
        <v>C(C)OS(=O)(=O)[O-]</v>
      </c>
      <c r="E5181" t="str">
        <f t="shared" si="400"/>
        <v>CC[n+]1ccn(c1)C.C(C)OS(=O)(=O)[O-]</v>
      </c>
      <c r="F5181">
        <v>322.52999999999997</v>
      </c>
      <c r="G5181">
        <v>101.325</v>
      </c>
      <c r="H5181">
        <v>384</v>
      </c>
      <c r="I5181">
        <f t="shared" si="401"/>
        <v>0.38923398606032489</v>
      </c>
      <c r="J5181">
        <f t="shared" si="402"/>
        <v>-0.13409119394795901</v>
      </c>
      <c r="K5181">
        <f t="shared" si="403"/>
        <v>2.5843312243675309</v>
      </c>
      <c r="L5181">
        <f t="shared" si="404"/>
        <v>5.9506425525877269</v>
      </c>
    </row>
    <row r="5182" spans="1:12" x14ac:dyDescent="0.2">
      <c r="A5182" t="s">
        <v>13</v>
      </c>
      <c r="B5182" t="str">
        <f>VLOOKUP(A5182,[1]Sheet1!$A:$B,2,0)</f>
        <v>CC[n+]1ccn(c1)C</v>
      </c>
      <c r="C5182" t="s">
        <v>14</v>
      </c>
      <c r="D5182" t="str">
        <f>VLOOKUP(C5182,[1]Sheet1!$A:$B,2,0)</f>
        <v>C(C)OS(=O)(=O)[O-]</v>
      </c>
      <c r="E5182" t="str">
        <f t="shared" si="400"/>
        <v>CC[n+]1ccn(c1)C.C(C)OS(=O)(=O)[O-]</v>
      </c>
      <c r="F5182">
        <v>323.66000000000003</v>
      </c>
      <c r="G5182">
        <v>101.325</v>
      </c>
      <c r="H5182">
        <v>384</v>
      </c>
      <c r="I5182">
        <f t="shared" si="401"/>
        <v>0.39852413193944186</v>
      </c>
      <c r="J5182">
        <f t="shared" si="402"/>
        <v>-0.13409119394795901</v>
      </c>
      <c r="K5182">
        <f t="shared" si="403"/>
        <v>2.5843312243675309</v>
      </c>
      <c r="L5182">
        <f t="shared" si="404"/>
        <v>5.9506425525877269</v>
      </c>
    </row>
    <row r="5183" spans="1:12" x14ac:dyDescent="0.2">
      <c r="A5183" t="s">
        <v>13</v>
      </c>
      <c r="B5183" t="str">
        <f>VLOOKUP(A5183,[1]Sheet1!$A:$B,2,0)</f>
        <v>CC[n+]1ccn(c1)C</v>
      </c>
      <c r="C5183" t="s">
        <v>14</v>
      </c>
      <c r="D5183" t="str">
        <f>VLOOKUP(C5183,[1]Sheet1!$A:$B,2,0)</f>
        <v>C(C)OS(=O)(=O)[O-]</v>
      </c>
      <c r="E5183" t="str">
        <f t="shared" si="400"/>
        <v>CC[n+]1ccn(c1)C.C(C)OS(=O)(=O)[O-]</v>
      </c>
      <c r="F5183">
        <v>324.75</v>
      </c>
      <c r="G5183">
        <v>101.325</v>
      </c>
      <c r="H5183">
        <v>384</v>
      </c>
      <c r="I5183">
        <f t="shared" si="401"/>
        <v>0.4074854230971735</v>
      </c>
      <c r="J5183">
        <f t="shared" si="402"/>
        <v>-0.13409119394795901</v>
      </c>
      <c r="K5183">
        <f t="shared" si="403"/>
        <v>2.5843312243675309</v>
      </c>
      <c r="L5183">
        <f t="shared" si="404"/>
        <v>5.9506425525877269</v>
      </c>
    </row>
    <row r="5184" spans="1:12" x14ac:dyDescent="0.2">
      <c r="A5184" t="s">
        <v>13</v>
      </c>
      <c r="B5184" t="str">
        <f>VLOOKUP(A5184,[1]Sheet1!$A:$B,2,0)</f>
        <v>CC[n+]1ccn(c1)C</v>
      </c>
      <c r="C5184" t="s">
        <v>14</v>
      </c>
      <c r="D5184" t="str">
        <f>VLOOKUP(C5184,[1]Sheet1!$A:$B,2,0)</f>
        <v>C(C)OS(=O)(=O)[O-]</v>
      </c>
      <c r="E5184" t="str">
        <f t="shared" si="400"/>
        <v>CC[n+]1ccn(c1)C.C(C)OS(=O)(=O)[O-]</v>
      </c>
      <c r="F5184">
        <v>325.83999999999997</v>
      </c>
      <c r="G5184">
        <v>101.325</v>
      </c>
      <c r="H5184">
        <v>384</v>
      </c>
      <c r="I5184">
        <f t="shared" si="401"/>
        <v>0.4164467142549052</v>
      </c>
      <c r="J5184">
        <f t="shared" si="402"/>
        <v>-0.13409119394795901</v>
      </c>
      <c r="K5184">
        <f t="shared" si="403"/>
        <v>2.5843312243675309</v>
      </c>
      <c r="L5184">
        <f t="shared" si="404"/>
        <v>5.9506425525877269</v>
      </c>
    </row>
    <row r="5185" spans="1:12" x14ac:dyDescent="0.2">
      <c r="A5185" t="s">
        <v>25</v>
      </c>
      <c r="B5185" t="str">
        <f>VLOOKUP(A5185,[1]Sheet1!$A:$B,2,0)</f>
        <v>C[NH2+]CCO</v>
      </c>
      <c r="C5185" t="s">
        <v>31</v>
      </c>
      <c r="D5185" t="str">
        <f>VLOOKUP(C5185,[1]Sheet1!$A:$B,2,0)</f>
        <v>[O-]C(=O)CCC</v>
      </c>
      <c r="E5185" t="str">
        <f t="shared" si="400"/>
        <v>C[NH2+]CCO.[O-]C(=O)CCC</v>
      </c>
      <c r="F5185">
        <v>334.15</v>
      </c>
      <c r="G5185">
        <v>100</v>
      </c>
      <c r="H5185">
        <v>384</v>
      </c>
      <c r="I5185">
        <f t="shared" si="401"/>
        <v>0.48476628262256755</v>
      </c>
      <c r="J5185">
        <f t="shared" si="402"/>
        <v>-0.13439084403497614</v>
      </c>
      <c r="K5185">
        <f t="shared" si="403"/>
        <v>2.5843312243675309</v>
      </c>
      <c r="L5185">
        <f t="shared" si="404"/>
        <v>5.9506425525877269</v>
      </c>
    </row>
    <row r="5186" spans="1:12" x14ac:dyDescent="0.2">
      <c r="A5186" t="s">
        <v>48</v>
      </c>
      <c r="B5186" t="str">
        <f>VLOOKUP(A5186,[1]Sheet1!$A:$B,2,0)</f>
        <v>Cn1cc[n+](c1)Cc1ccccc1</v>
      </c>
      <c r="C5186" t="s">
        <v>3</v>
      </c>
      <c r="D5186" t="str">
        <f>VLOOKUP(C5186,[1]Sheet1!$A:$B,2,0)</f>
        <v>F[P-](F)(F)(F)(F)F</v>
      </c>
      <c r="E5186" t="str">
        <f t="shared" ref="E5186:E5249" si="405">B5186&amp;"."&amp;D5186</f>
        <v>Cn1cc[n+](c1)Cc1ccccc1.F[P-](F)(F)(F)(F)F</v>
      </c>
      <c r="F5186">
        <v>329.56</v>
      </c>
      <c r="G5186">
        <v>101.325</v>
      </c>
      <c r="H5186">
        <v>384</v>
      </c>
      <c r="I5186">
        <f t="shared" ref="I5186:I5249" si="406">STANDARDIZE(F5186,AVERAGE(F:F),STDEVP(F:F))</f>
        <v>0.44703020334367843</v>
      </c>
      <c r="J5186">
        <f t="shared" ref="J5186:J5249" si="407">STANDARDIZE(G5186,AVERAGE(G:G),STDEVP(G:G))</f>
        <v>-0.13409119394795901</v>
      </c>
      <c r="K5186">
        <f t="shared" si="403"/>
        <v>2.5843312243675309</v>
      </c>
      <c r="L5186">
        <f t="shared" si="404"/>
        <v>5.9506425525877269</v>
      </c>
    </row>
    <row r="5187" spans="1:12" x14ac:dyDescent="0.2">
      <c r="A5187" t="s">
        <v>49</v>
      </c>
      <c r="B5187" t="str">
        <f>VLOOKUP(A5187,[1]Sheet1!$A:$B,2,0)</f>
        <v>C(CCCC)[N+]1=CC=CC=C1</v>
      </c>
      <c r="C5187" t="s">
        <v>3</v>
      </c>
      <c r="D5187" t="str">
        <f>VLOOKUP(C5187,[1]Sheet1!$A:$B,2,0)</f>
        <v>F[P-](F)(F)(F)(F)F</v>
      </c>
      <c r="E5187" t="str">
        <f t="shared" si="405"/>
        <v>C(CCCC)[N+]1=CC=CC=C1.F[P-](F)(F)(F)(F)F</v>
      </c>
      <c r="F5187">
        <v>333.71600000000001</v>
      </c>
      <c r="G5187">
        <v>100</v>
      </c>
      <c r="H5187">
        <v>384</v>
      </c>
      <c r="I5187">
        <f t="shared" si="406"/>
        <v>0.48119820889554427</v>
      </c>
      <c r="J5187">
        <f t="shared" si="407"/>
        <v>-0.13439084403497614</v>
      </c>
      <c r="K5187">
        <f t="shared" ref="K5187:K5250" si="408">LOG(H5187)</f>
        <v>2.5843312243675309</v>
      </c>
      <c r="L5187">
        <f t="shared" ref="L5187:L5250" si="409">LN(H5187)</f>
        <v>5.9506425525877269</v>
      </c>
    </row>
    <row r="5188" spans="1:12" x14ac:dyDescent="0.2">
      <c r="A5188" t="s">
        <v>28</v>
      </c>
      <c r="B5188" t="str">
        <f>VLOOKUP(A5188,[1]Sheet1!$A:$B,2,0)</f>
        <v>CCC[n+]1ccccc1</v>
      </c>
      <c r="C5188" t="s">
        <v>10</v>
      </c>
      <c r="D5188" t="str">
        <f>VLOOKUP(C5188,[1]Sheet1!$A:$B,2,0)</f>
        <v>F[B-](F)(F)F</v>
      </c>
      <c r="E5188" t="str">
        <f t="shared" si="405"/>
        <v>CCC[n+]1ccccc1.F[B-](F)(F)F</v>
      </c>
      <c r="F5188">
        <v>335.65</v>
      </c>
      <c r="G5188">
        <v>101.325</v>
      </c>
      <c r="H5188">
        <v>384</v>
      </c>
      <c r="I5188">
        <f t="shared" si="406"/>
        <v>0.49709833467449216</v>
      </c>
      <c r="J5188">
        <f t="shared" si="407"/>
        <v>-0.13409119394795901</v>
      </c>
      <c r="K5188">
        <f t="shared" si="408"/>
        <v>2.5843312243675309</v>
      </c>
      <c r="L5188">
        <f t="shared" si="409"/>
        <v>5.9506425525877269</v>
      </c>
    </row>
    <row r="5189" spans="1:12" x14ac:dyDescent="0.2">
      <c r="A5189" t="s">
        <v>62</v>
      </c>
      <c r="B5189" t="str">
        <f>VLOOKUP(A5189,[1]Sheet1!$A:$B,2,0)</f>
        <v>C(CCC)[N+]1=C(C=CC=C1)C</v>
      </c>
      <c r="C5189" t="s">
        <v>10</v>
      </c>
      <c r="D5189" t="str">
        <f>VLOOKUP(C5189,[1]Sheet1!$A:$B,2,0)</f>
        <v>F[B-](F)(F)F</v>
      </c>
      <c r="E5189" t="str">
        <f t="shared" si="405"/>
        <v>C(CCC)[N+]1=C(C=CC=C1)C.F[B-](F)(F)F</v>
      </c>
      <c r="F5189">
        <v>305.64999999999998</v>
      </c>
      <c r="G5189">
        <v>101.325</v>
      </c>
      <c r="H5189">
        <v>384</v>
      </c>
      <c r="I5189">
        <f t="shared" si="406"/>
        <v>0.250457293636</v>
      </c>
      <c r="J5189">
        <f t="shared" si="407"/>
        <v>-0.13409119394795901</v>
      </c>
      <c r="K5189">
        <f t="shared" si="408"/>
        <v>2.5843312243675309</v>
      </c>
      <c r="L5189">
        <f t="shared" si="409"/>
        <v>5.9506425525877269</v>
      </c>
    </row>
    <row r="5190" spans="1:12" x14ac:dyDescent="0.2">
      <c r="A5190" t="s">
        <v>13</v>
      </c>
      <c r="B5190" t="str">
        <f>VLOOKUP(A5190,[1]Sheet1!$A:$B,2,0)</f>
        <v>CC[n+]1ccn(c1)C</v>
      </c>
      <c r="C5190" t="s">
        <v>45</v>
      </c>
      <c r="D5190" t="str">
        <f>VLOOKUP(C5190,[1]Sheet1!$A:$B,2,0)</f>
        <v>FC(S(=O)(=O)[O-])(F)F</v>
      </c>
      <c r="E5190" t="str">
        <f t="shared" si="405"/>
        <v>CC[n+]1ccn(c1)C.FC(S(=O)(=O)[O-])(F)F</v>
      </c>
      <c r="F5190">
        <v>343.15</v>
      </c>
      <c r="G5190">
        <v>101.3</v>
      </c>
      <c r="H5190">
        <v>384</v>
      </c>
      <c r="I5190">
        <f t="shared" si="406"/>
        <v>0.55875859493411517</v>
      </c>
      <c r="J5190">
        <f t="shared" si="407"/>
        <v>-0.13409684772318578</v>
      </c>
      <c r="K5190">
        <f t="shared" si="408"/>
        <v>2.5843312243675309</v>
      </c>
      <c r="L5190">
        <f t="shared" si="409"/>
        <v>5.9506425525877269</v>
      </c>
    </row>
    <row r="5191" spans="1:12" x14ac:dyDescent="0.2">
      <c r="A5191" t="s">
        <v>15</v>
      </c>
      <c r="B5191" t="str">
        <f>VLOOKUP(A5191,[1]Sheet1!$A:$B,2,0)</f>
        <v>C(CCCCCCCCC)[NH2+]CCCCCCCCCC</v>
      </c>
      <c r="C5191" t="s">
        <v>16</v>
      </c>
      <c r="D5191" t="str">
        <f>VLOOKUP(C5191,[1]Sheet1!$A:$B,2,0)</f>
        <v>[Cl-]</v>
      </c>
      <c r="E5191" t="str">
        <f t="shared" si="405"/>
        <v>C(CCCCCCCCC)[NH2+]CCCCCCCCCC.[Cl-]</v>
      </c>
      <c r="F5191">
        <v>193.79</v>
      </c>
      <c r="G5191">
        <v>101.325</v>
      </c>
      <c r="H5191">
        <v>383.8</v>
      </c>
      <c r="I5191">
        <f t="shared" si="406"/>
        <v>-0.669184934716191</v>
      </c>
      <c r="J5191">
        <f t="shared" si="407"/>
        <v>-0.13409119394795901</v>
      </c>
      <c r="K5191">
        <f t="shared" si="408"/>
        <v>2.5841049703994527</v>
      </c>
      <c r="L5191">
        <f t="shared" si="409"/>
        <v>5.9501215835735994</v>
      </c>
    </row>
    <row r="5192" spans="1:12" x14ac:dyDescent="0.2">
      <c r="A5192" t="s">
        <v>2</v>
      </c>
      <c r="B5192" t="str">
        <f>VLOOKUP(A5192,[1]Sheet1!$A:$B,2,0)</f>
        <v>CCCC[n+]1ccn(c1)C</v>
      </c>
      <c r="C5192" t="s">
        <v>34</v>
      </c>
      <c r="D5192" t="str">
        <f>VLOOKUP(C5192,[1]Sheet1!$A:$B,2,0)</f>
        <v>C(#N)[N-]C#N</v>
      </c>
      <c r="E5192" t="str">
        <f t="shared" si="405"/>
        <v>CCCC[n+]1ccn(c1)C.C(#N)[N-]C#N</v>
      </c>
      <c r="F5192">
        <v>319.52999999999997</v>
      </c>
      <c r="G5192">
        <v>101.325</v>
      </c>
      <c r="H5192">
        <v>383.8</v>
      </c>
      <c r="I5192">
        <f t="shared" si="406"/>
        <v>0.36456988195647566</v>
      </c>
      <c r="J5192">
        <f t="shared" si="407"/>
        <v>-0.13409119394795901</v>
      </c>
      <c r="K5192">
        <f t="shared" si="408"/>
        <v>2.5841049703994527</v>
      </c>
      <c r="L5192">
        <f t="shared" si="409"/>
        <v>5.9501215835735994</v>
      </c>
    </row>
    <row r="5193" spans="1:12" x14ac:dyDescent="0.2">
      <c r="A5193" t="s">
        <v>12</v>
      </c>
      <c r="B5193" t="str">
        <f>VLOOKUP(A5193,[1]Sheet1!$A:$B,2,0)</f>
        <v>C(CCCCCCCCCCCCCCC)N1C[NH+](C=C1)C</v>
      </c>
      <c r="C5193" t="s">
        <v>8</v>
      </c>
      <c r="D5193" t="str">
        <f>VLOOKUP(C5193,[1]Sheet1!$A:$B,2,0)</f>
        <v>FC(S(=O)(=O)[N-]S(=O)(=O)C(F)(F)F)(F)F</v>
      </c>
      <c r="E5193" t="str">
        <f t="shared" si="405"/>
        <v>C(CCCCCCCCCCCCCCC)N1C[NH+](C=C1)C.FC(S(=O)(=O)[N-]S(=O)(=O)C(F)(F)F)(F)F</v>
      </c>
      <c r="F5193">
        <v>121.48</v>
      </c>
      <c r="G5193">
        <v>101.325</v>
      </c>
      <c r="H5193">
        <v>383.7</v>
      </c>
      <c r="I5193">
        <f t="shared" si="406"/>
        <v>-1.263672057299303</v>
      </c>
      <c r="J5193">
        <f t="shared" si="407"/>
        <v>-0.13409119394795901</v>
      </c>
      <c r="K5193">
        <f t="shared" si="408"/>
        <v>2.5839917991983166</v>
      </c>
      <c r="L5193">
        <f t="shared" si="409"/>
        <v>5.9498609972529071</v>
      </c>
    </row>
    <row r="5194" spans="1:12" x14ac:dyDescent="0.2">
      <c r="A5194" t="s">
        <v>47</v>
      </c>
      <c r="B5194" t="str">
        <f>VLOOKUP(A5194,[1]Sheet1!$A:$B,2,0)</f>
        <v>CCCC[n+]1ccccc1</v>
      </c>
      <c r="C5194" t="s">
        <v>10</v>
      </c>
      <c r="D5194" t="str">
        <f>VLOOKUP(C5194,[1]Sheet1!$A:$B,2,0)</f>
        <v>F[B-](F)(F)F</v>
      </c>
      <c r="E5194" t="str">
        <f t="shared" si="405"/>
        <v>CCCC[n+]1ccccc1.F[B-](F)(F)F</v>
      </c>
      <c r="F5194">
        <v>297.87</v>
      </c>
      <c r="G5194">
        <v>101.325</v>
      </c>
      <c r="H5194">
        <v>383.54</v>
      </c>
      <c r="I5194">
        <f t="shared" si="406"/>
        <v>0.18649505032668459</v>
      </c>
      <c r="J5194">
        <f t="shared" si="407"/>
        <v>-0.13409119394795901</v>
      </c>
      <c r="K5194">
        <f t="shared" si="408"/>
        <v>2.5838106639131073</v>
      </c>
      <c r="L5194">
        <f t="shared" si="409"/>
        <v>5.94944391784537</v>
      </c>
    </row>
    <row r="5195" spans="1:12" x14ac:dyDescent="0.2">
      <c r="A5195" t="s">
        <v>39</v>
      </c>
      <c r="B5195" t="str">
        <f>VLOOKUP(A5195,[1]Sheet1!$A:$B,2,0)</f>
        <v>CCC[N+](CCO)(C)C</v>
      </c>
      <c r="C5195" t="s">
        <v>5</v>
      </c>
      <c r="D5195" t="str">
        <f>VLOOKUP(C5195,[1]Sheet1!$A:$B,2,0)</f>
        <v>[Br-]</v>
      </c>
      <c r="E5195" t="str">
        <f t="shared" si="405"/>
        <v>CCC[N+](CCO)(C)C.[Br-]</v>
      </c>
      <c r="F5195">
        <v>412.04</v>
      </c>
      <c r="G5195">
        <v>101.325</v>
      </c>
      <c r="H5195">
        <v>383.5</v>
      </c>
      <c r="I5195">
        <f t="shared" si="406"/>
        <v>1.1251286388388397</v>
      </c>
      <c r="J5195">
        <f t="shared" si="407"/>
        <v>-0.13409119394795901</v>
      </c>
      <c r="K5195">
        <f t="shared" si="408"/>
        <v>2.5837653682849999</v>
      </c>
      <c r="L5195">
        <f t="shared" si="409"/>
        <v>5.9493396208073106</v>
      </c>
    </row>
    <row r="5196" spans="1:12" x14ac:dyDescent="0.2">
      <c r="A5196" t="s">
        <v>39</v>
      </c>
      <c r="B5196" t="str">
        <f>VLOOKUP(A5196,[1]Sheet1!$A:$B,2,0)</f>
        <v>CCC[N+](CCO)(C)C</v>
      </c>
      <c r="C5196" t="s">
        <v>5</v>
      </c>
      <c r="D5196" t="str">
        <f>VLOOKUP(C5196,[1]Sheet1!$A:$B,2,0)</f>
        <v>[Br-]</v>
      </c>
      <c r="E5196" t="str">
        <f t="shared" si="405"/>
        <v>CCC[N+](CCO)(C)C.[Br-]</v>
      </c>
      <c r="F5196">
        <v>414.14</v>
      </c>
      <c r="G5196">
        <v>101.325</v>
      </c>
      <c r="H5196">
        <v>383.5</v>
      </c>
      <c r="I5196">
        <f t="shared" si="406"/>
        <v>1.1423935117115338</v>
      </c>
      <c r="J5196">
        <f t="shared" si="407"/>
        <v>-0.13409119394795901</v>
      </c>
      <c r="K5196">
        <f t="shared" si="408"/>
        <v>2.5837653682849999</v>
      </c>
      <c r="L5196">
        <f t="shared" si="409"/>
        <v>5.9493396208073106</v>
      </c>
    </row>
    <row r="5197" spans="1:12" x14ac:dyDescent="0.2">
      <c r="A5197" t="s">
        <v>18</v>
      </c>
      <c r="B5197" t="str">
        <f>VLOOKUP(A5197,[1]Sheet1!$A:$B,2,0)</f>
        <v>CCCCCCCCCC[n+]1ccn(c1)C</v>
      </c>
      <c r="C5197" t="s">
        <v>8</v>
      </c>
      <c r="D5197" t="str">
        <f>VLOOKUP(C5197,[1]Sheet1!$A:$B,2,0)</f>
        <v>FC(S(=O)(=O)[N-]S(=O)(=O)C(F)(F)F)(F)F</v>
      </c>
      <c r="E5197" t="str">
        <f t="shared" si="405"/>
        <v>CCCCCCCCCC[n+]1ccn(c1)C.FC(S(=O)(=O)[N-]S(=O)(=O)C(F)(F)F)(F)F</v>
      </c>
      <c r="F5197">
        <v>159.29</v>
      </c>
      <c r="G5197">
        <v>101.325</v>
      </c>
      <c r="H5197">
        <v>383.4</v>
      </c>
      <c r="I5197">
        <f t="shared" si="406"/>
        <v>-0.95282213191045695</v>
      </c>
      <c r="J5197">
        <f t="shared" si="407"/>
        <v>-0.13409119394795901</v>
      </c>
      <c r="K5197">
        <f t="shared" si="408"/>
        <v>2.5836521085420436</v>
      </c>
      <c r="L5197">
        <f t="shared" si="409"/>
        <v>5.9490788306115441</v>
      </c>
    </row>
    <row r="5198" spans="1:12" x14ac:dyDescent="0.2">
      <c r="A5198" t="s">
        <v>39</v>
      </c>
      <c r="B5198" t="str">
        <f>VLOOKUP(A5198,[1]Sheet1!$A:$B,2,0)</f>
        <v>CCC[N+](CCO)(C)C</v>
      </c>
      <c r="C5198" t="s">
        <v>5</v>
      </c>
      <c r="D5198" t="str">
        <f>VLOOKUP(C5198,[1]Sheet1!$A:$B,2,0)</f>
        <v>[Br-]</v>
      </c>
      <c r="E5198" t="str">
        <f t="shared" si="405"/>
        <v>CCC[N+](CCO)(C)C.[Br-]</v>
      </c>
      <c r="F5198">
        <v>412.58</v>
      </c>
      <c r="G5198">
        <v>101.325</v>
      </c>
      <c r="H5198">
        <v>383.3</v>
      </c>
      <c r="I5198">
        <f t="shared" si="406"/>
        <v>1.1295681775775321</v>
      </c>
      <c r="J5198">
        <f t="shared" si="407"/>
        <v>-0.13409119394795901</v>
      </c>
      <c r="K5198">
        <f t="shared" si="408"/>
        <v>2.5835388192543522</v>
      </c>
      <c r="L5198">
        <f t="shared" si="409"/>
        <v>5.9488179723865091</v>
      </c>
    </row>
    <row r="5199" spans="1:12" x14ac:dyDescent="0.2">
      <c r="A5199" t="s">
        <v>49</v>
      </c>
      <c r="B5199" t="str">
        <f>VLOOKUP(A5199,[1]Sheet1!$A:$B,2,0)</f>
        <v>C(CCCC)[N+]1=CC=CC=C1</v>
      </c>
      <c r="C5199" t="s">
        <v>3</v>
      </c>
      <c r="D5199" t="str">
        <f>VLOOKUP(C5199,[1]Sheet1!$A:$B,2,0)</f>
        <v>F[P-](F)(F)(F)(F)F</v>
      </c>
      <c r="E5199" t="str">
        <f t="shared" si="405"/>
        <v>C(CCCC)[N+]1=CC=CC=C1.F[P-](F)(F)(F)(F)F</v>
      </c>
      <c r="F5199">
        <v>332.31299999999999</v>
      </c>
      <c r="G5199">
        <v>100</v>
      </c>
      <c r="H5199">
        <v>383.3</v>
      </c>
      <c r="I5199">
        <f t="shared" si="406"/>
        <v>0.4696636295429773</v>
      </c>
      <c r="J5199">
        <f t="shared" si="407"/>
        <v>-0.13439084403497614</v>
      </c>
      <c r="K5199">
        <f t="shared" si="408"/>
        <v>2.5835388192543522</v>
      </c>
      <c r="L5199">
        <f t="shared" si="409"/>
        <v>5.9488179723865091</v>
      </c>
    </row>
    <row r="5200" spans="1:12" x14ac:dyDescent="0.2">
      <c r="A5200" t="s">
        <v>7</v>
      </c>
      <c r="B5200" t="str">
        <f>VLOOKUP(A5200,[1]Sheet1!$A:$B,2,0)</f>
        <v>CCCCCCCCCCCCCC[n+]1ccn(c1)C</v>
      </c>
      <c r="C5200" t="s">
        <v>8</v>
      </c>
      <c r="D5200" t="str">
        <f>VLOOKUP(C5200,[1]Sheet1!$A:$B,2,0)</f>
        <v>FC(S(=O)(=O)[N-]S(=O)(=O)C(F)(F)F)(F)F</v>
      </c>
      <c r="E5200" t="str">
        <f t="shared" si="405"/>
        <v>CCCCCCCCCCCCCC[n+]1ccn(c1)C.FC(S(=O)(=O)[N-]S(=O)(=O)C(F)(F)F)(F)F</v>
      </c>
      <c r="F5200">
        <v>132.35</v>
      </c>
      <c r="G5200">
        <v>101.325</v>
      </c>
      <c r="H5200">
        <v>383</v>
      </c>
      <c r="I5200">
        <f t="shared" si="406"/>
        <v>-1.1743057867630229</v>
      </c>
      <c r="J5200">
        <f t="shared" si="407"/>
        <v>-0.13409119394795901</v>
      </c>
      <c r="K5200">
        <f t="shared" si="408"/>
        <v>2.5831987739686229</v>
      </c>
      <c r="L5200">
        <f t="shared" si="409"/>
        <v>5.9480349891806457</v>
      </c>
    </row>
    <row r="5201" spans="1:12" x14ac:dyDescent="0.2">
      <c r="A5201" t="s">
        <v>11</v>
      </c>
      <c r="B5201" t="str">
        <f>VLOOKUP(A5201,[1]Sheet1!$A:$B,2,0)</f>
        <v>CCCCCC[n+]1cccc2c1cccc2</v>
      </c>
      <c r="C5201" t="s">
        <v>8</v>
      </c>
      <c r="D5201" t="str">
        <f>VLOOKUP(C5201,[1]Sheet1!$A:$B,2,0)</f>
        <v>FC(S(=O)(=O)[N-]S(=O)(=O)C(F)(F)F)(F)F</v>
      </c>
      <c r="E5201" t="str">
        <f t="shared" si="405"/>
        <v>CCCCCC[n+]1cccc2c1cccc2.FC(S(=O)(=O)[N-]S(=O)(=O)C(F)(F)F)(F)F</v>
      </c>
      <c r="F5201">
        <v>262.11</v>
      </c>
      <c r="G5201">
        <v>101.325</v>
      </c>
      <c r="H5201">
        <v>383</v>
      </c>
      <c r="I5201">
        <f t="shared" si="406"/>
        <v>-0.10750107059119798</v>
      </c>
      <c r="J5201">
        <f t="shared" si="407"/>
        <v>-0.13409119394795901</v>
      </c>
      <c r="K5201">
        <f t="shared" si="408"/>
        <v>2.5831987739686229</v>
      </c>
      <c r="L5201">
        <f t="shared" si="409"/>
        <v>5.9480349891806457</v>
      </c>
    </row>
    <row r="5202" spans="1:12" x14ac:dyDescent="0.2">
      <c r="A5202" t="s">
        <v>13</v>
      </c>
      <c r="B5202" t="str">
        <f>VLOOKUP(A5202,[1]Sheet1!$A:$B,2,0)</f>
        <v>CC[n+]1ccn(c1)C</v>
      </c>
      <c r="C5202" t="s">
        <v>14</v>
      </c>
      <c r="D5202" t="str">
        <f>VLOOKUP(C5202,[1]Sheet1!$A:$B,2,0)</f>
        <v>C(C)OS(=O)(=O)[O-]</v>
      </c>
      <c r="E5202" t="str">
        <f t="shared" si="405"/>
        <v>CC[n+]1ccn(c1)C.C(C)OS(=O)(=O)[O-]</v>
      </c>
      <c r="F5202">
        <v>318.08</v>
      </c>
      <c r="G5202">
        <v>101.325</v>
      </c>
      <c r="H5202">
        <v>383</v>
      </c>
      <c r="I5202">
        <f t="shared" si="406"/>
        <v>0.35264889830628199</v>
      </c>
      <c r="J5202">
        <f t="shared" si="407"/>
        <v>-0.13409119394795901</v>
      </c>
      <c r="K5202">
        <f t="shared" si="408"/>
        <v>2.5831987739686229</v>
      </c>
      <c r="L5202">
        <f t="shared" si="409"/>
        <v>5.9480349891806457</v>
      </c>
    </row>
    <row r="5203" spans="1:12" x14ac:dyDescent="0.2">
      <c r="A5203" t="s">
        <v>13</v>
      </c>
      <c r="B5203" t="str">
        <f>VLOOKUP(A5203,[1]Sheet1!$A:$B,2,0)</f>
        <v>CC[n+]1ccn(c1)C</v>
      </c>
      <c r="C5203" t="s">
        <v>14</v>
      </c>
      <c r="D5203" t="str">
        <f>VLOOKUP(C5203,[1]Sheet1!$A:$B,2,0)</f>
        <v>C(C)OS(=O)(=O)[O-]</v>
      </c>
      <c r="E5203" t="str">
        <f t="shared" si="405"/>
        <v>CC[n+]1ccn(c1)C.C(C)OS(=O)(=O)[O-]</v>
      </c>
      <c r="F5203">
        <v>319.19</v>
      </c>
      <c r="G5203">
        <v>101.325</v>
      </c>
      <c r="H5203">
        <v>383</v>
      </c>
      <c r="I5203">
        <f t="shared" si="406"/>
        <v>0.3617746168247063</v>
      </c>
      <c r="J5203">
        <f t="shared" si="407"/>
        <v>-0.13409119394795901</v>
      </c>
      <c r="K5203">
        <f t="shared" si="408"/>
        <v>2.5831987739686229</v>
      </c>
      <c r="L5203">
        <f t="shared" si="409"/>
        <v>5.9480349891806457</v>
      </c>
    </row>
    <row r="5204" spans="1:12" x14ac:dyDescent="0.2">
      <c r="A5204" t="s">
        <v>13</v>
      </c>
      <c r="B5204" t="str">
        <f>VLOOKUP(A5204,[1]Sheet1!$A:$B,2,0)</f>
        <v>CC[n+]1ccn(c1)C</v>
      </c>
      <c r="C5204" t="s">
        <v>14</v>
      </c>
      <c r="D5204" t="str">
        <f>VLOOKUP(C5204,[1]Sheet1!$A:$B,2,0)</f>
        <v>C(C)OS(=O)(=O)[O-]</v>
      </c>
      <c r="E5204" t="str">
        <f t="shared" si="405"/>
        <v>CC[n+]1ccn(c1)C.C(C)OS(=O)(=O)[O-]</v>
      </c>
      <c r="F5204">
        <v>320.31</v>
      </c>
      <c r="G5204">
        <v>101.325</v>
      </c>
      <c r="H5204">
        <v>383</v>
      </c>
      <c r="I5204">
        <f t="shared" si="406"/>
        <v>0.37098254902347672</v>
      </c>
      <c r="J5204">
        <f t="shared" si="407"/>
        <v>-0.13409119394795901</v>
      </c>
      <c r="K5204">
        <f t="shared" si="408"/>
        <v>2.5831987739686229</v>
      </c>
      <c r="L5204">
        <f t="shared" si="409"/>
        <v>5.9480349891806457</v>
      </c>
    </row>
    <row r="5205" spans="1:12" x14ac:dyDescent="0.2">
      <c r="A5205" t="s">
        <v>13</v>
      </c>
      <c r="B5205" t="str">
        <f>VLOOKUP(A5205,[1]Sheet1!$A:$B,2,0)</f>
        <v>CC[n+]1ccn(c1)C</v>
      </c>
      <c r="C5205" t="s">
        <v>14</v>
      </c>
      <c r="D5205" t="str">
        <f>VLOOKUP(C5205,[1]Sheet1!$A:$B,2,0)</f>
        <v>C(C)OS(=O)(=O)[O-]</v>
      </c>
      <c r="E5205" t="str">
        <f t="shared" si="405"/>
        <v>CC[n+]1ccn(c1)C.C(C)OS(=O)(=O)[O-]</v>
      </c>
      <c r="F5205">
        <v>321.42</v>
      </c>
      <c r="G5205">
        <v>101.325</v>
      </c>
      <c r="H5205">
        <v>383</v>
      </c>
      <c r="I5205">
        <f t="shared" si="406"/>
        <v>0.38010826754190102</v>
      </c>
      <c r="J5205">
        <f t="shared" si="407"/>
        <v>-0.13409119394795901</v>
      </c>
      <c r="K5205">
        <f t="shared" si="408"/>
        <v>2.5831987739686229</v>
      </c>
      <c r="L5205">
        <f t="shared" si="409"/>
        <v>5.9480349891806457</v>
      </c>
    </row>
    <row r="5206" spans="1:12" x14ac:dyDescent="0.2">
      <c r="A5206" t="s">
        <v>25</v>
      </c>
      <c r="B5206" t="str">
        <f>VLOOKUP(A5206,[1]Sheet1!$A:$B,2,0)</f>
        <v>C[NH2+]CCO</v>
      </c>
      <c r="C5206" t="s">
        <v>31</v>
      </c>
      <c r="D5206" t="str">
        <f>VLOOKUP(C5206,[1]Sheet1!$A:$B,2,0)</f>
        <v>[O-]C(=O)CCC</v>
      </c>
      <c r="E5206" t="str">
        <f t="shared" si="405"/>
        <v>C[NH2+]CCO.[O-]C(=O)CCC</v>
      </c>
      <c r="F5206">
        <v>332.15</v>
      </c>
      <c r="G5206">
        <v>100</v>
      </c>
      <c r="H5206">
        <v>383</v>
      </c>
      <c r="I5206">
        <f t="shared" si="406"/>
        <v>0.46832354655333475</v>
      </c>
      <c r="J5206">
        <f t="shared" si="407"/>
        <v>-0.13439084403497614</v>
      </c>
      <c r="K5206">
        <f t="shared" si="408"/>
        <v>2.5831987739686229</v>
      </c>
      <c r="L5206">
        <f t="shared" si="409"/>
        <v>5.9480349891806457</v>
      </c>
    </row>
    <row r="5207" spans="1:12" x14ac:dyDescent="0.2">
      <c r="A5207" t="s">
        <v>25</v>
      </c>
      <c r="B5207" t="str">
        <f>VLOOKUP(A5207,[1]Sheet1!$A:$B,2,0)</f>
        <v>C[NH2+]CCO</v>
      </c>
      <c r="C5207" t="s">
        <v>31</v>
      </c>
      <c r="D5207" t="str">
        <f>VLOOKUP(C5207,[1]Sheet1!$A:$B,2,0)</f>
        <v>[O-]C(=O)CCC</v>
      </c>
      <c r="E5207" t="str">
        <f t="shared" si="405"/>
        <v>C[NH2+]CCO.[O-]C(=O)CCC</v>
      </c>
      <c r="F5207">
        <v>333.15</v>
      </c>
      <c r="G5207">
        <v>100</v>
      </c>
      <c r="H5207">
        <v>383</v>
      </c>
      <c r="I5207">
        <f t="shared" si="406"/>
        <v>0.47654491458795112</v>
      </c>
      <c r="J5207">
        <f t="shared" si="407"/>
        <v>-0.13439084403497614</v>
      </c>
      <c r="K5207">
        <f t="shared" si="408"/>
        <v>2.5831987739686229</v>
      </c>
      <c r="L5207">
        <f t="shared" si="409"/>
        <v>5.9480349891806457</v>
      </c>
    </row>
    <row r="5208" spans="1:12" x14ac:dyDescent="0.2">
      <c r="A5208" t="s">
        <v>28</v>
      </c>
      <c r="B5208" t="str">
        <f>VLOOKUP(A5208,[1]Sheet1!$A:$B,2,0)</f>
        <v>CCC[n+]1ccccc1</v>
      </c>
      <c r="C5208" t="s">
        <v>10</v>
      </c>
      <c r="D5208" t="str">
        <f>VLOOKUP(C5208,[1]Sheet1!$A:$B,2,0)</f>
        <v>F[B-](F)(F)F</v>
      </c>
      <c r="E5208" t="str">
        <f t="shared" si="405"/>
        <v>CCC[n+]1ccccc1.F[B-](F)(F)F</v>
      </c>
      <c r="F5208">
        <v>333.15</v>
      </c>
      <c r="G5208">
        <v>101.325</v>
      </c>
      <c r="H5208">
        <v>383</v>
      </c>
      <c r="I5208">
        <f t="shared" si="406"/>
        <v>0.47654491458795112</v>
      </c>
      <c r="J5208">
        <f t="shared" si="407"/>
        <v>-0.13409119394795901</v>
      </c>
      <c r="K5208">
        <f t="shared" si="408"/>
        <v>2.5831987739686229</v>
      </c>
      <c r="L5208">
        <f t="shared" si="409"/>
        <v>5.9480349891806457</v>
      </c>
    </row>
    <row r="5209" spans="1:12" x14ac:dyDescent="0.2">
      <c r="A5209" t="s">
        <v>62</v>
      </c>
      <c r="B5209" t="str">
        <f>VLOOKUP(A5209,[1]Sheet1!$A:$B,2,0)</f>
        <v>C(CCC)[N+]1=C(C=CC=C1)C</v>
      </c>
      <c r="C5209" t="s">
        <v>10</v>
      </c>
      <c r="D5209" t="str">
        <f>VLOOKUP(C5209,[1]Sheet1!$A:$B,2,0)</f>
        <v>F[B-](F)(F)F</v>
      </c>
      <c r="E5209" t="str">
        <f t="shared" si="405"/>
        <v>C(CCC)[N+]1=C(C=CC=C1)C.F[B-](F)(F)F</v>
      </c>
      <c r="F5209">
        <v>303.14999999999998</v>
      </c>
      <c r="G5209">
        <v>101.325</v>
      </c>
      <c r="H5209">
        <v>383</v>
      </c>
      <c r="I5209">
        <f t="shared" si="406"/>
        <v>0.22990387354945899</v>
      </c>
      <c r="J5209">
        <f t="shared" si="407"/>
        <v>-0.13409119394795901</v>
      </c>
      <c r="K5209">
        <f t="shared" si="408"/>
        <v>2.5831987739686229</v>
      </c>
      <c r="L5209">
        <f t="shared" si="409"/>
        <v>5.9480349891806457</v>
      </c>
    </row>
    <row r="5210" spans="1:12" x14ac:dyDescent="0.2">
      <c r="A5210" t="s">
        <v>2</v>
      </c>
      <c r="B5210" t="str">
        <f>VLOOKUP(A5210,[1]Sheet1!$A:$B,2,0)</f>
        <v>CCCC[n+]1ccn(c1)C</v>
      </c>
      <c r="C5210" t="s">
        <v>37</v>
      </c>
      <c r="D5210" t="str">
        <f>VLOOKUP(C5210,[1]Sheet1!$A:$B,2,0)</f>
        <v>COS(=O)(=O)[O-]</v>
      </c>
      <c r="E5210" t="str">
        <f t="shared" si="405"/>
        <v>CCCC[n+]1ccn(c1)C.COS(=O)(=O)[O-]</v>
      </c>
      <c r="F5210">
        <v>313.2</v>
      </c>
      <c r="G5210">
        <v>101.325</v>
      </c>
      <c r="H5210">
        <v>383</v>
      </c>
      <c r="I5210">
        <f t="shared" si="406"/>
        <v>0.31252862229735395</v>
      </c>
      <c r="J5210">
        <f t="shared" si="407"/>
        <v>-0.13409119394795901</v>
      </c>
      <c r="K5210">
        <f t="shared" si="408"/>
        <v>2.5831987739686229</v>
      </c>
      <c r="L5210">
        <f t="shared" si="409"/>
        <v>5.9480349891806457</v>
      </c>
    </row>
    <row r="5211" spans="1:12" x14ac:dyDescent="0.2">
      <c r="A5211" t="s">
        <v>2</v>
      </c>
      <c r="B5211" t="str">
        <f>VLOOKUP(A5211,[1]Sheet1!$A:$B,2,0)</f>
        <v>CCCC[n+]1ccn(c1)C</v>
      </c>
      <c r="C5211" t="s">
        <v>37</v>
      </c>
      <c r="D5211" t="str">
        <f>VLOOKUP(C5211,[1]Sheet1!$A:$B,2,0)</f>
        <v>COS(=O)(=O)[O-]</v>
      </c>
      <c r="E5211" t="str">
        <f t="shared" si="405"/>
        <v>CCCC[n+]1ccn(c1)C.COS(=O)(=O)[O-]</v>
      </c>
      <c r="F5211">
        <v>318.2</v>
      </c>
      <c r="G5211">
        <v>101.325</v>
      </c>
      <c r="H5211">
        <v>383</v>
      </c>
      <c r="I5211">
        <f t="shared" si="406"/>
        <v>0.35363546247043598</v>
      </c>
      <c r="J5211">
        <f t="shared" si="407"/>
        <v>-0.13409119394795901</v>
      </c>
      <c r="K5211">
        <f t="shared" si="408"/>
        <v>2.5831987739686229</v>
      </c>
      <c r="L5211">
        <f t="shared" si="409"/>
        <v>5.9480349891806457</v>
      </c>
    </row>
    <row r="5212" spans="1:12" x14ac:dyDescent="0.2">
      <c r="A5212" t="s">
        <v>2</v>
      </c>
      <c r="B5212" t="str">
        <f>VLOOKUP(A5212,[1]Sheet1!$A:$B,2,0)</f>
        <v>CCCC[n+]1ccn(c1)C</v>
      </c>
      <c r="C5212" t="s">
        <v>34</v>
      </c>
      <c r="D5212" t="str">
        <f>VLOOKUP(C5212,[1]Sheet1!$A:$B,2,0)</f>
        <v>C(#N)[N-]C#N</v>
      </c>
      <c r="E5212" t="str">
        <f t="shared" si="405"/>
        <v>CCCC[n+]1ccn(c1)C.C(#N)[N-]C#N</v>
      </c>
      <c r="F5212">
        <v>317.45999999999998</v>
      </c>
      <c r="G5212">
        <v>101.325</v>
      </c>
      <c r="H5212">
        <v>382.9</v>
      </c>
      <c r="I5212">
        <f t="shared" si="406"/>
        <v>0.34755165012481976</v>
      </c>
      <c r="J5212">
        <f t="shared" si="407"/>
        <v>-0.13409119394795901</v>
      </c>
      <c r="K5212">
        <f t="shared" si="408"/>
        <v>2.5830853663476874</v>
      </c>
      <c r="L5212">
        <f t="shared" si="409"/>
        <v>5.9477738584832487</v>
      </c>
    </row>
    <row r="5213" spans="1:12" x14ac:dyDescent="0.2">
      <c r="A5213" t="s">
        <v>47</v>
      </c>
      <c r="B5213" t="str">
        <f>VLOOKUP(A5213,[1]Sheet1!$A:$B,2,0)</f>
        <v>CCCC[n+]1ccccc1</v>
      </c>
      <c r="C5213" t="s">
        <v>10</v>
      </c>
      <c r="D5213" t="str">
        <f>VLOOKUP(C5213,[1]Sheet1!$A:$B,2,0)</f>
        <v>F[B-](F)(F)F</v>
      </c>
      <c r="E5213" t="str">
        <f t="shared" si="405"/>
        <v>CCCC[n+]1ccccc1.F[B-](F)(F)F</v>
      </c>
      <c r="F5213">
        <v>295.22000000000003</v>
      </c>
      <c r="G5213">
        <v>101.325</v>
      </c>
      <c r="H5213">
        <v>382.87</v>
      </c>
      <c r="I5213">
        <f t="shared" si="406"/>
        <v>0.16470842503495131</v>
      </c>
      <c r="J5213">
        <f t="shared" si="407"/>
        <v>-0.13409119394795901</v>
      </c>
      <c r="K5213">
        <f t="shared" si="408"/>
        <v>2.5830513382858316</v>
      </c>
      <c r="L5213">
        <f t="shared" si="409"/>
        <v>5.9476955059752754</v>
      </c>
    </row>
    <row r="5214" spans="1:12" x14ac:dyDescent="0.2">
      <c r="A5214" t="s">
        <v>13</v>
      </c>
      <c r="B5214" t="str">
        <f>VLOOKUP(A5214,[1]Sheet1!$A:$B,2,0)</f>
        <v>CC[n+]1ccn(c1)C</v>
      </c>
      <c r="C5214" t="s">
        <v>65</v>
      </c>
      <c r="D5214" t="str">
        <f>VLOOKUP(C5214,[1]Sheet1!$A:$B,2,0)</f>
        <v>[S-]C#N</v>
      </c>
      <c r="E5214" t="str">
        <f t="shared" si="405"/>
        <v>CC[n+]1ccn(c1)C.[S-]C#N</v>
      </c>
      <c r="F5214">
        <v>352.2</v>
      </c>
      <c r="G5214">
        <v>101.325</v>
      </c>
      <c r="H5214">
        <v>382.7</v>
      </c>
      <c r="I5214">
        <f t="shared" si="406"/>
        <v>0.63316197564739374</v>
      </c>
      <c r="J5214">
        <f t="shared" si="407"/>
        <v>-0.13409119394795901</v>
      </c>
      <c r="K5214">
        <f t="shared" si="408"/>
        <v>2.5828584622244994</v>
      </c>
      <c r="L5214">
        <f t="shared" si="409"/>
        <v>5.9472513924316566</v>
      </c>
    </row>
    <row r="5215" spans="1:12" x14ac:dyDescent="0.2">
      <c r="A5215" t="s">
        <v>49</v>
      </c>
      <c r="B5215" t="str">
        <f>VLOOKUP(A5215,[1]Sheet1!$A:$B,2,0)</f>
        <v>C(CCCC)[N+]1=CC=CC=C1</v>
      </c>
      <c r="C5215" t="s">
        <v>3</v>
      </c>
      <c r="D5215" t="str">
        <f>VLOOKUP(C5215,[1]Sheet1!$A:$B,2,0)</f>
        <v>F[P-](F)(F)(F)(F)F</v>
      </c>
      <c r="E5215" t="str">
        <f t="shared" si="405"/>
        <v>C(CCCC)[N+]1=CC=CC=C1.F[P-](F)(F)(F)(F)F</v>
      </c>
      <c r="F5215">
        <v>330.91</v>
      </c>
      <c r="G5215">
        <v>100</v>
      </c>
      <c r="H5215">
        <v>382.6</v>
      </c>
      <c r="I5215">
        <f t="shared" si="406"/>
        <v>0.45812905019041078</v>
      </c>
      <c r="J5215">
        <f t="shared" si="407"/>
        <v>-0.13439084403497614</v>
      </c>
      <c r="K5215">
        <f t="shared" si="408"/>
        <v>2.5827449656912771</v>
      </c>
      <c r="L5215">
        <f t="shared" si="409"/>
        <v>5.9469900570061522</v>
      </c>
    </row>
    <row r="5216" spans="1:12" x14ac:dyDescent="0.2">
      <c r="A5216" t="s">
        <v>27</v>
      </c>
      <c r="B5216" t="str">
        <f>VLOOKUP(A5216,[1]Sheet1!$A:$B,2,0)</f>
        <v>CCCCCC[NH2+]CCCCCC</v>
      </c>
      <c r="C5216" t="s">
        <v>16</v>
      </c>
      <c r="D5216" t="str">
        <f>VLOOKUP(C5216,[1]Sheet1!$A:$B,2,0)</f>
        <v>[Cl-]</v>
      </c>
      <c r="E5216" t="str">
        <f t="shared" si="405"/>
        <v>CCCCCC[NH2+]CCCCCC.[Cl-]</v>
      </c>
      <c r="F5216">
        <v>260.39999999999998</v>
      </c>
      <c r="G5216">
        <v>101.325</v>
      </c>
      <c r="H5216">
        <v>382.5</v>
      </c>
      <c r="I5216">
        <f t="shared" si="406"/>
        <v>-0.12155960993039235</v>
      </c>
      <c r="J5216">
        <f t="shared" si="407"/>
        <v>-0.13409119394795901</v>
      </c>
      <c r="K5216">
        <f t="shared" si="408"/>
        <v>2.5826314394896364</v>
      </c>
      <c r="L5216">
        <f t="shared" si="409"/>
        <v>5.9467286532665904</v>
      </c>
    </row>
    <row r="5217" spans="1:12" x14ac:dyDescent="0.2">
      <c r="A5217" t="s">
        <v>9</v>
      </c>
      <c r="B5217" t="str">
        <f>VLOOKUP(A5217,[1]Sheet1!$A:$B,2,0)</f>
        <v>CCCCCCCC[n+]1ccn(c1)C</v>
      </c>
      <c r="C5217" t="s">
        <v>10</v>
      </c>
      <c r="D5217" t="str">
        <f>VLOOKUP(C5217,[1]Sheet1!$A:$B,2,0)</f>
        <v>F[B-](F)(F)F</v>
      </c>
      <c r="E5217" t="str">
        <f t="shared" si="405"/>
        <v>CCCCCCCC[n+]1ccn(c1)C.F[B-](F)(F)F</v>
      </c>
      <c r="F5217">
        <v>226.7</v>
      </c>
      <c r="G5217">
        <v>101.325</v>
      </c>
      <c r="H5217">
        <v>382.4</v>
      </c>
      <c r="I5217">
        <f t="shared" si="406"/>
        <v>-0.39861971269696511</v>
      </c>
      <c r="J5217">
        <f t="shared" si="407"/>
        <v>-0.13409119394795901</v>
      </c>
      <c r="K5217">
        <f t="shared" si="408"/>
        <v>2.5825178836040625</v>
      </c>
      <c r="L5217">
        <f t="shared" si="409"/>
        <v>5.9464671811772458</v>
      </c>
    </row>
    <row r="5218" spans="1:12" x14ac:dyDescent="0.2">
      <c r="A5218" t="s">
        <v>2</v>
      </c>
      <c r="B5218" t="str">
        <f>VLOOKUP(A5218,[1]Sheet1!$A:$B,2,0)</f>
        <v>CCCC[n+]1ccn(c1)C</v>
      </c>
      <c r="C5218" t="s">
        <v>34</v>
      </c>
      <c r="D5218" t="str">
        <f>VLOOKUP(C5218,[1]Sheet1!$A:$B,2,0)</f>
        <v>C(#N)[N-]C#N</v>
      </c>
      <c r="E5218" t="str">
        <f t="shared" si="405"/>
        <v>CCCC[n+]1ccn(c1)C.C(#N)[N-]C#N</v>
      </c>
      <c r="F5218">
        <v>315.39</v>
      </c>
      <c r="G5218">
        <v>101.325</v>
      </c>
      <c r="H5218">
        <v>382.3</v>
      </c>
      <c r="I5218">
        <f t="shared" si="406"/>
        <v>0.33053341829316385</v>
      </c>
      <c r="J5218">
        <f t="shared" si="407"/>
        <v>-0.13409119394795901</v>
      </c>
      <c r="K5218">
        <f t="shared" si="408"/>
        <v>2.582404298019028</v>
      </c>
      <c r="L5218">
        <f t="shared" si="409"/>
        <v>5.9462056407023676</v>
      </c>
    </row>
    <row r="5219" spans="1:12" x14ac:dyDescent="0.2">
      <c r="A5219" t="s">
        <v>2</v>
      </c>
      <c r="B5219" t="str">
        <f>VLOOKUP(A5219,[1]Sheet1!$A:$B,2,0)</f>
        <v>CCCC[n+]1ccn(c1)C</v>
      </c>
      <c r="C5219" t="s">
        <v>59</v>
      </c>
      <c r="D5219" t="str">
        <f>VLOOKUP(C5219,[1]Sheet1!$A:$B,2,0)</f>
        <v>S(=O)(=O)([O-])C1=CC=C(C)C=C1</v>
      </c>
      <c r="E5219" t="str">
        <f t="shared" si="405"/>
        <v>CCCC[n+]1ccn(c1)C.S(=O)(=O)([O-])C1=CC=C(C)C=C1</v>
      </c>
      <c r="F5219">
        <v>270</v>
      </c>
      <c r="G5219">
        <v>101.325</v>
      </c>
      <c r="H5219">
        <v>382.3</v>
      </c>
      <c r="I5219">
        <f t="shared" si="406"/>
        <v>-4.2634476798074659E-2</v>
      </c>
      <c r="J5219">
        <f t="shared" si="407"/>
        <v>-0.13409119394795901</v>
      </c>
      <c r="K5219">
        <f t="shared" si="408"/>
        <v>2.582404298019028</v>
      </c>
      <c r="L5219">
        <f t="shared" si="409"/>
        <v>5.9462056407023676</v>
      </c>
    </row>
    <row r="5220" spans="1:12" x14ac:dyDescent="0.2">
      <c r="A5220" t="s">
        <v>11</v>
      </c>
      <c r="B5220" t="str">
        <f>VLOOKUP(A5220,[1]Sheet1!$A:$B,2,0)</f>
        <v>CCCCCC[n+]1cccc2c1cccc2</v>
      </c>
      <c r="C5220" t="s">
        <v>8</v>
      </c>
      <c r="D5220" t="str">
        <f>VLOOKUP(C5220,[1]Sheet1!$A:$B,2,0)</f>
        <v>FC(S(=O)(=O)[N-]S(=O)(=O)C(F)(F)F)(F)F</v>
      </c>
      <c r="E5220" t="str">
        <f t="shared" si="405"/>
        <v>CCCCCC[n+]1cccc2c1cccc2.FC(S(=O)(=O)[N-]S(=O)(=O)C(F)(F)F)(F)F</v>
      </c>
      <c r="F5220">
        <v>261.51</v>
      </c>
      <c r="G5220">
        <v>101.325</v>
      </c>
      <c r="H5220">
        <v>382</v>
      </c>
      <c r="I5220">
        <f t="shared" si="406"/>
        <v>-0.11243389141196802</v>
      </c>
      <c r="J5220">
        <f t="shared" si="407"/>
        <v>-0.13409119394795901</v>
      </c>
      <c r="K5220">
        <f t="shared" si="408"/>
        <v>2.5820633629117089</v>
      </c>
      <c r="L5220">
        <f t="shared" si="409"/>
        <v>5.9454206086065753</v>
      </c>
    </row>
    <row r="5221" spans="1:12" x14ac:dyDescent="0.2">
      <c r="A5221" t="s">
        <v>13</v>
      </c>
      <c r="B5221" t="str">
        <f>VLOOKUP(A5221,[1]Sheet1!$A:$B,2,0)</f>
        <v>CC[n+]1ccn(c1)C</v>
      </c>
      <c r="C5221" t="s">
        <v>14</v>
      </c>
      <c r="D5221" t="str">
        <f>VLOOKUP(C5221,[1]Sheet1!$A:$B,2,0)</f>
        <v>C(C)OS(=O)(=O)[O-]</v>
      </c>
      <c r="E5221" t="str">
        <f t="shared" si="405"/>
        <v>CC[n+]1ccn(c1)C.C(C)OS(=O)(=O)[O-]</v>
      </c>
      <c r="F5221">
        <v>313.63</v>
      </c>
      <c r="G5221">
        <v>101.325</v>
      </c>
      <c r="H5221">
        <v>382</v>
      </c>
      <c r="I5221">
        <f t="shared" si="406"/>
        <v>0.31606381055223903</v>
      </c>
      <c r="J5221">
        <f t="shared" si="407"/>
        <v>-0.13409119394795901</v>
      </c>
      <c r="K5221">
        <f t="shared" si="408"/>
        <v>2.5820633629117089</v>
      </c>
      <c r="L5221">
        <f t="shared" si="409"/>
        <v>5.9454206086065753</v>
      </c>
    </row>
    <row r="5222" spans="1:12" x14ac:dyDescent="0.2">
      <c r="A5222" t="s">
        <v>13</v>
      </c>
      <c r="B5222" t="str">
        <f>VLOOKUP(A5222,[1]Sheet1!$A:$B,2,0)</f>
        <v>CC[n+]1ccn(c1)C</v>
      </c>
      <c r="C5222" t="s">
        <v>14</v>
      </c>
      <c r="D5222" t="str">
        <f>VLOOKUP(C5222,[1]Sheet1!$A:$B,2,0)</f>
        <v>C(C)OS(=O)(=O)[O-]</v>
      </c>
      <c r="E5222" t="str">
        <f t="shared" si="405"/>
        <v>CC[n+]1ccn(c1)C.C(C)OS(=O)(=O)[O-]</v>
      </c>
      <c r="F5222">
        <v>314.75</v>
      </c>
      <c r="G5222">
        <v>101.325</v>
      </c>
      <c r="H5222">
        <v>382</v>
      </c>
      <c r="I5222">
        <f t="shared" si="406"/>
        <v>0.32527174275100945</v>
      </c>
      <c r="J5222">
        <f t="shared" si="407"/>
        <v>-0.13409119394795901</v>
      </c>
      <c r="K5222">
        <f t="shared" si="408"/>
        <v>2.5820633629117089</v>
      </c>
      <c r="L5222">
        <f t="shared" si="409"/>
        <v>5.9454206086065753</v>
      </c>
    </row>
    <row r="5223" spans="1:12" x14ac:dyDescent="0.2">
      <c r="A5223" t="s">
        <v>13</v>
      </c>
      <c r="B5223" t="str">
        <f>VLOOKUP(A5223,[1]Sheet1!$A:$B,2,0)</f>
        <v>CC[n+]1ccn(c1)C</v>
      </c>
      <c r="C5223" t="s">
        <v>14</v>
      </c>
      <c r="D5223" t="str">
        <f>VLOOKUP(C5223,[1]Sheet1!$A:$B,2,0)</f>
        <v>C(C)OS(=O)(=O)[O-]</v>
      </c>
      <c r="E5223" t="str">
        <f t="shared" si="405"/>
        <v>CC[n+]1ccn(c1)C.C(C)OS(=O)(=O)[O-]</v>
      </c>
      <c r="F5223">
        <v>315.85000000000002</v>
      </c>
      <c r="G5223">
        <v>101.325</v>
      </c>
      <c r="H5223">
        <v>382</v>
      </c>
      <c r="I5223">
        <f t="shared" si="406"/>
        <v>0.33431524758908771</v>
      </c>
      <c r="J5223">
        <f t="shared" si="407"/>
        <v>-0.13409119394795901</v>
      </c>
      <c r="K5223">
        <f t="shared" si="408"/>
        <v>2.5820633629117089</v>
      </c>
      <c r="L5223">
        <f t="shared" si="409"/>
        <v>5.9454206086065753</v>
      </c>
    </row>
    <row r="5224" spans="1:12" x14ac:dyDescent="0.2">
      <c r="A5224" t="s">
        <v>13</v>
      </c>
      <c r="B5224" t="str">
        <f>VLOOKUP(A5224,[1]Sheet1!$A:$B,2,0)</f>
        <v>CC[n+]1ccn(c1)C</v>
      </c>
      <c r="C5224" t="s">
        <v>14</v>
      </c>
      <c r="D5224" t="str">
        <f>VLOOKUP(C5224,[1]Sheet1!$A:$B,2,0)</f>
        <v>C(C)OS(=O)(=O)[O-]</v>
      </c>
      <c r="E5224" t="str">
        <f t="shared" si="405"/>
        <v>CC[n+]1ccn(c1)C.C(C)OS(=O)(=O)[O-]</v>
      </c>
      <c r="F5224">
        <v>316.97000000000003</v>
      </c>
      <c r="G5224">
        <v>101.325</v>
      </c>
      <c r="H5224">
        <v>382</v>
      </c>
      <c r="I5224">
        <f t="shared" si="406"/>
        <v>0.34352317978785812</v>
      </c>
      <c r="J5224">
        <f t="shared" si="407"/>
        <v>-0.13409119394795901</v>
      </c>
      <c r="K5224">
        <f t="shared" si="408"/>
        <v>2.5820633629117089</v>
      </c>
      <c r="L5224">
        <f t="shared" si="409"/>
        <v>5.9454206086065753</v>
      </c>
    </row>
    <row r="5225" spans="1:12" x14ac:dyDescent="0.2">
      <c r="A5225" t="s">
        <v>25</v>
      </c>
      <c r="B5225" t="str">
        <f>VLOOKUP(A5225,[1]Sheet1!$A:$B,2,0)</f>
        <v>C[NH2+]CCO</v>
      </c>
      <c r="C5225" t="s">
        <v>31</v>
      </c>
      <c r="D5225" t="str">
        <f>VLOOKUP(C5225,[1]Sheet1!$A:$B,2,0)</f>
        <v>[O-]C(=O)CCC</v>
      </c>
      <c r="E5225" t="str">
        <f t="shared" si="405"/>
        <v>C[NH2+]CCO.[O-]C(=O)CCC</v>
      </c>
      <c r="F5225">
        <v>330.15</v>
      </c>
      <c r="G5225">
        <v>100</v>
      </c>
      <c r="H5225">
        <v>382</v>
      </c>
      <c r="I5225">
        <f t="shared" si="406"/>
        <v>0.45188081048410189</v>
      </c>
      <c r="J5225">
        <f t="shared" si="407"/>
        <v>-0.13439084403497614</v>
      </c>
      <c r="K5225">
        <f t="shared" si="408"/>
        <v>2.5820633629117089</v>
      </c>
      <c r="L5225">
        <f t="shared" si="409"/>
        <v>5.9454206086065753</v>
      </c>
    </row>
    <row r="5226" spans="1:12" x14ac:dyDescent="0.2">
      <c r="A5226" t="s">
        <v>25</v>
      </c>
      <c r="B5226" t="str">
        <f>VLOOKUP(A5226,[1]Sheet1!$A:$B,2,0)</f>
        <v>C[NH2+]CCO</v>
      </c>
      <c r="C5226" t="s">
        <v>31</v>
      </c>
      <c r="D5226" t="str">
        <f>VLOOKUP(C5226,[1]Sheet1!$A:$B,2,0)</f>
        <v>[O-]C(=O)CCC</v>
      </c>
      <c r="E5226" t="str">
        <f t="shared" si="405"/>
        <v>C[NH2+]CCO.[O-]C(=O)CCC</v>
      </c>
      <c r="F5226">
        <v>331.15</v>
      </c>
      <c r="G5226">
        <v>100</v>
      </c>
      <c r="H5226">
        <v>382</v>
      </c>
      <c r="I5226">
        <f t="shared" si="406"/>
        <v>0.46010217851871832</v>
      </c>
      <c r="J5226">
        <f t="shared" si="407"/>
        <v>-0.13439084403497614</v>
      </c>
      <c r="K5226">
        <f t="shared" si="408"/>
        <v>2.5820633629117089</v>
      </c>
      <c r="L5226">
        <f t="shared" si="409"/>
        <v>5.9454206086065753</v>
      </c>
    </row>
    <row r="5227" spans="1:12" x14ac:dyDescent="0.2">
      <c r="A5227" t="s">
        <v>48</v>
      </c>
      <c r="B5227" t="str">
        <f>VLOOKUP(A5227,[1]Sheet1!$A:$B,2,0)</f>
        <v>Cn1cc[n+](c1)Cc1ccccc1</v>
      </c>
      <c r="C5227" t="s">
        <v>3</v>
      </c>
      <c r="D5227" t="str">
        <f>VLOOKUP(C5227,[1]Sheet1!$A:$B,2,0)</f>
        <v>F[P-](F)(F)(F)(F)F</v>
      </c>
      <c r="E5227" t="str">
        <f t="shared" si="405"/>
        <v>Cn1cc[n+](c1)Cc1ccccc1.F[P-](F)(F)(F)(F)F</v>
      </c>
      <c r="F5227">
        <v>324.45999999999998</v>
      </c>
      <c r="G5227">
        <v>101.325</v>
      </c>
      <c r="H5227">
        <v>382</v>
      </c>
      <c r="I5227">
        <f t="shared" si="406"/>
        <v>0.40510122636713458</v>
      </c>
      <c r="J5227">
        <f t="shared" si="407"/>
        <v>-0.13409119394795901</v>
      </c>
      <c r="K5227">
        <f t="shared" si="408"/>
        <v>2.5820633629117089</v>
      </c>
      <c r="L5227">
        <f t="shared" si="409"/>
        <v>5.9454206086065753</v>
      </c>
    </row>
    <row r="5228" spans="1:12" x14ac:dyDescent="0.2">
      <c r="A5228" t="s">
        <v>62</v>
      </c>
      <c r="B5228" t="str">
        <f>VLOOKUP(A5228,[1]Sheet1!$A:$B,2,0)</f>
        <v>C(CCC)[N+]1=C(C=CC=C1)C</v>
      </c>
      <c r="C5228" t="s">
        <v>10</v>
      </c>
      <c r="D5228" t="str">
        <f>VLOOKUP(C5228,[1]Sheet1!$A:$B,2,0)</f>
        <v>F[B-](F)(F)F</v>
      </c>
      <c r="E5228" t="str">
        <f t="shared" si="405"/>
        <v>C(CCC)[N+]1=C(C=CC=C1)C.F[B-](F)(F)F</v>
      </c>
      <c r="F5228">
        <v>300.64999999999998</v>
      </c>
      <c r="G5228">
        <v>101.325</v>
      </c>
      <c r="H5228">
        <v>382</v>
      </c>
      <c r="I5228">
        <f t="shared" si="406"/>
        <v>0.20935045346291797</v>
      </c>
      <c r="J5228">
        <f t="shared" si="407"/>
        <v>-0.13409119394795901</v>
      </c>
      <c r="K5228">
        <f t="shared" si="408"/>
        <v>2.5820633629117089</v>
      </c>
      <c r="L5228">
        <f t="shared" si="409"/>
        <v>5.9454206086065753</v>
      </c>
    </row>
    <row r="5229" spans="1:12" x14ac:dyDescent="0.2">
      <c r="A5229" t="s">
        <v>39</v>
      </c>
      <c r="B5229" t="str">
        <f>VLOOKUP(A5229,[1]Sheet1!$A:$B,2,0)</f>
        <v>CCC[N+](CCO)(C)C</v>
      </c>
      <c r="C5229" t="s">
        <v>5</v>
      </c>
      <c r="D5229" t="str">
        <f>VLOOKUP(C5229,[1]Sheet1!$A:$B,2,0)</f>
        <v>[Br-]</v>
      </c>
      <c r="E5229" t="str">
        <f t="shared" si="405"/>
        <v>CCC[N+](CCO)(C)C.[Br-]</v>
      </c>
      <c r="F5229">
        <v>411.05</v>
      </c>
      <c r="G5229">
        <v>101.325</v>
      </c>
      <c r="H5229">
        <v>381.9</v>
      </c>
      <c r="I5229">
        <f t="shared" si="406"/>
        <v>1.1169894844845694</v>
      </c>
      <c r="J5229">
        <f t="shared" si="407"/>
        <v>-0.13409119394795901</v>
      </c>
      <c r="K5229">
        <f t="shared" si="408"/>
        <v>2.5819496583733179</v>
      </c>
      <c r="L5229">
        <f t="shared" si="409"/>
        <v>5.9451587942314701</v>
      </c>
    </row>
    <row r="5230" spans="1:12" x14ac:dyDescent="0.2">
      <c r="A5230" t="s">
        <v>39</v>
      </c>
      <c r="B5230" t="str">
        <f>VLOOKUP(A5230,[1]Sheet1!$A:$B,2,0)</f>
        <v>CCC[N+](CCO)(C)C</v>
      </c>
      <c r="C5230" t="s">
        <v>5</v>
      </c>
      <c r="D5230" t="str">
        <f>VLOOKUP(C5230,[1]Sheet1!$A:$B,2,0)</f>
        <v>[Br-]</v>
      </c>
      <c r="E5230" t="str">
        <f t="shared" si="405"/>
        <v>CCC[N+](CCO)(C)C.[Br-]</v>
      </c>
      <c r="F5230">
        <v>409.92</v>
      </c>
      <c r="G5230">
        <v>101.325</v>
      </c>
      <c r="H5230">
        <v>381.7</v>
      </c>
      <c r="I5230">
        <f t="shared" si="406"/>
        <v>1.1076993386054528</v>
      </c>
      <c r="J5230">
        <f t="shared" si="407"/>
        <v>-0.13409119394795901</v>
      </c>
      <c r="K5230">
        <f t="shared" si="408"/>
        <v>2.5817221599490989</v>
      </c>
      <c r="L5230">
        <f t="shared" si="409"/>
        <v>5.9446349597511841</v>
      </c>
    </row>
    <row r="5231" spans="1:12" x14ac:dyDescent="0.2">
      <c r="A5231" t="s">
        <v>63</v>
      </c>
      <c r="B5231" t="str">
        <f>VLOOKUP(A5231,[1]Sheet1!$A:$B,2,0)</f>
        <v>CC[NH+]1C=CN(C1)C</v>
      </c>
      <c r="C5231" t="s">
        <v>66</v>
      </c>
      <c r="D5231" t="str">
        <f>VLOOKUP(C5231,[1]Sheet1!$A:$B,2,0)</f>
        <v>C(#N)[C-](C#N)C#N</v>
      </c>
      <c r="E5231" t="str">
        <f t="shared" si="405"/>
        <v>CC[NH+]1C=CN(C1)C.C(#N)[C-](C#N)C#N</v>
      </c>
      <c r="F5231">
        <v>344.2</v>
      </c>
      <c r="G5231">
        <v>101.325</v>
      </c>
      <c r="H5231">
        <v>381.7</v>
      </c>
      <c r="I5231">
        <f t="shared" si="406"/>
        <v>0.56739103137046254</v>
      </c>
      <c r="J5231">
        <f t="shared" si="407"/>
        <v>-0.13409119394795901</v>
      </c>
      <c r="K5231">
        <f t="shared" si="408"/>
        <v>2.5817221599490989</v>
      </c>
      <c r="L5231">
        <f t="shared" si="409"/>
        <v>5.9446349597511841</v>
      </c>
    </row>
    <row r="5232" spans="1:12" x14ac:dyDescent="0.2">
      <c r="A5232" t="s">
        <v>39</v>
      </c>
      <c r="B5232" t="str">
        <f>VLOOKUP(A5232,[1]Sheet1!$A:$B,2,0)</f>
        <v>CCC[N+](CCO)(C)C</v>
      </c>
      <c r="C5232" t="s">
        <v>5</v>
      </c>
      <c r="D5232" t="str">
        <f>VLOOKUP(C5232,[1]Sheet1!$A:$B,2,0)</f>
        <v>[Br-]</v>
      </c>
      <c r="E5232" t="str">
        <f t="shared" si="405"/>
        <v>CCC[N+](CCO)(C)C.[Br-]</v>
      </c>
      <c r="F5232">
        <v>408.95</v>
      </c>
      <c r="G5232">
        <v>101.325</v>
      </c>
      <c r="H5232">
        <v>381.6</v>
      </c>
      <c r="I5232">
        <f t="shared" si="406"/>
        <v>1.0997246116118746</v>
      </c>
      <c r="J5232">
        <f t="shared" si="407"/>
        <v>-0.13409119394795901</v>
      </c>
      <c r="K5232">
        <f t="shared" si="408"/>
        <v>2.5816083660320577</v>
      </c>
      <c r="L5232">
        <f t="shared" si="409"/>
        <v>5.9443729395741318</v>
      </c>
    </row>
    <row r="5233" spans="1:12" x14ac:dyDescent="0.2">
      <c r="A5233" t="s">
        <v>2</v>
      </c>
      <c r="B5233" t="str">
        <f>VLOOKUP(A5233,[1]Sheet1!$A:$B,2,0)</f>
        <v>CCCC[n+]1ccn(c1)C</v>
      </c>
      <c r="C5233" t="s">
        <v>34</v>
      </c>
      <c r="D5233" t="str">
        <f>VLOOKUP(C5233,[1]Sheet1!$A:$B,2,0)</f>
        <v>C(#N)[N-]C#N</v>
      </c>
      <c r="E5233" t="str">
        <f t="shared" si="405"/>
        <v>CCCC[n+]1ccn(c1)C.C(#N)[N-]C#N</v>
      </c>
      <c r="F5233">
        <v>313.32</v>
      </c>
      <c r="G5233">
        <v>101.325</v>
      </c>
      <c r="H5233">
        <v>381.5</v>
      </c>
      <c r="I5233">
        <f t="shared" si="406"/>
        <v>0.31351518646150794</v>
      </c>
      <c r="J5233">
        <f t="shared" si="407"/>
        <v>-0.13409119394795901</v>
      </c>
      <c r="K5233">
        <f t="shared" si="408"/>
        <v>2.5814945422908995</v>
      </c>
      <c r="L5233">
        <f t="shared" si="409"/>
        <v>5.9441108507245115</v>
      </c>
    </row>
    <row r="5234" spans="1:12" x14ac:dyDescent="0.2">
      <c r="A5234" t="s">
        <v>23</v>
      </c>
      <c r="B5234" t="str">
        <f>VLOOKUP(A5234,[1]Sheet1!$A:$B,2,0)</f>
        <v>CC1=NC(=NC(=C1)C)[NH2+]C1=CC=CC=C1</v>
      </c>
      <c r="C5234" t="s">
        <v>24</v>
      </c>
      <c r="D5234" t="str">
        <f>VLOOKUP(C5234,[1]Sheet1!$A:$B,2,0)</f>
        <v>C(CCCCCCCCCCC)(=O)[O-]</v>
      </c>
      <c r="E5234" t="str">
        <f t="shared" si="405"/>
        <v>CC1=NC(=NC(=C1)C)[NH2+]C1=CC=CC=C1.C(CCCCCCCCCCC)(=O)[O-]</v>
      </c>
      <c r="F5234">
        <v>182.13499999999999</v>
      </c>
      <c r="G5234">
        <v>101.325</v>
      </c>
      <c r="H5234">
        <v>381.3</v>
      </c>
      <c r="I5234">
        <f t="shared" si="406"/>
        <v>-0.76500497915964516</v>
      </c>
      <c r="J5234">
        <f t="shared" si="407"/>
        <v>-0.13409119394795901</v>
      </c>
      <c r="K5234">
        <f t="shared" si="408"/>
        <v>2.5812668052736707</v>
      </c>
      <c r="L5234">
        <f t="shared" si="409"/>
        <v>5.9435864668635183</v>
      </c>
    </row>
    <row r="5235" spans="1:12" x14ac:dyDescent="0.2">
      <c r="A5235" t="s">
        <v>7</v>
      </c>
      <c r="B5235" t="str">
        <f>VLOOKUP(A5235,[1]Sheet1!$A:$B,2,0)</f>
        <v>CCCCCCCCCCCCCC[n+]1ccn(c1)C</v>
      </c>
      <c r="C5235" t="s">
        <v>8</v>
      </c>
      <c r="D5235" t="str">
        <f>VLOOKUP(C5235,[1]Sheet1!$A:$B,2,0)</f>
        <v>FC(S(=O)(=O)[N-]S(=O)(=O)C(F)(F)F)(F)F</v>
      </c>
      <c r="E5235" t="str">
        <f t="shared" si="405"/>
        <v>CCCCCCCCCCCCCC[n+]1ccn(c1)C.FC(S(=O)(=O)[N-]S(=O)(=O)C(F)(F)F)(F)F</v>
      </c>
      <c r="F5235">
        <v>131.38</v>
      </c>
      <c r="G5235">
        <v>101.325</v>
      </c>
      <c r="H5235">
        <v>381.2</v>
      </c>
      <c r="I5235">
        <f t="shared" si="406"/>
        <v>-1.1822805137566008</v>
      </c>
      <c r="J5235">
        <f t="shared" si="407"/>
        <v>-0.13409119394795901</v>
      </c>
      <c r="K5235">
        <f t="shared" si="408"/>
        <v>2.5811528919662887</v>
      </c>
      <c r="L5235">
        <f t="shared" si="409"/>
        <v>5.9433241717800467</v>
      </c>
    </row>
    <row r="5236" spans="1:12" x14ac:dyDescent="0.2">
      <c r="A5236" t="s">
        <v>47</v>
      </c>
      <c r="B5236" t="str">
        <f>VLOOKUP(A5236,[1]Sheet1!$A:$B,2,0)</f>
        <v>CCCC[n+]1ccccc1</v>
      </c>
      <c r="C5236" t="s">
        <v>10</v>
      </c>
      <c r="D5236" t="str">
        <f>VLOOKUP(C5236,[1]Sheet1!$A:$B,2,0)</f>
        <v>F[B-](F)(F)F</v>
      </c>
      <c r="E5236" t="str">
        <f t="shared" si="405"/>
        <v>CCCC[n+]1ccccc1.F[B-](F)(F)F</v>
      </c>
      <c r="F5236">
        <v>293.02</v>
      </c>
      <c r="G5236">
        <v>101.325</v>
      </c>
      <c r="H5236">
        <v>381.07</v>
      </c>
      <c r="I5236">
        <f t="shared" si="406"/>
        <v>0.14662141535879483</v>
      </c>
      <c r="J5236">
        <f t="shared" si="407"/>
        <v>-0.13409119394795901</v>
      </c>
      <c r="K5236">
        <f t="shared" si="408"/>
        <v>2.5810047599836716</v>
      </c>
      <c r="L5236">
        <f t="shared" si="409"/>
        <v>5.9429830852850776</v>
      </c>
    </row>
    <row r="5237" spans="1:12" x14ac:dyDescent="0.2">
      <c r="A5237" t="s">
        <v>9</v>
      </c>
      <c r="B5237" t="str">
        <f>VLOOKUP(A5237,[1]Sheet1!$A:$B,2,0)</f>
        <v>CCCCCCCC[n+]1ccn(c1)C</v>
      </c>
      <c r="C5237" t="s">
        <v>10</v>
      </c>
      <c r="D5237" t="str">
        <f>VLOOKUP(C5237,[1]Sheet1!$A:$B,2,0)</f>
        <v>F[B-](F)(F)F</v>
      </c>
      <c r="E5237" t="str">
        <f t="shared" si="405"/>
        <v>CCCCCCCC[n+]1ccn(c1)C.F[B-](F)(F)F</v>
      </c>
      <c r="F5237">
        <v>226.56</v>
      </c>
      <c r="G5237">
        <v>101.325</v>
      </c>
      <c r="H5237">
        <v>381</v>
      </c>
      <c r="I5237">
        <f t="shared" si="406"/>
        <v>-0.39977070422181127</v>
      </c>
      <c r="J5237">
        <f t="shared" si="407"/>
        <v>-0.13409119394795901</v>
      </c>
      <c r="K5237">
        <f t="shared" si="408"/>
        <v>2.5809249756756194</v>
      </c>
      <c r="L5237">
        <f t="shared" si="409"/>
        <v>5.9427993751267012</v>
      </c>
    </row>
    <row r="5238" spans="1:12" x14ac:dyDescent="0.2">
      <c r="A5238" t="s">
        <v>11</v>
      </c>
      <c r="B5238" t="str">
        <f>VLOOKUP(A5238,[1]Sheet1!$A:$B,2,0)</f>
        <v>CCCCCC[n+]1cccc2c1cccc2</v>
      </c>
      <c r="C5238" t="s">
        <v>8</v>
      </c>
      <c r="D5238" t="str">
        <f>VLOOKUP(C5238,[1]Sheet1!$A:$B,2,0)</f>
        <v>FC(S(=O)(=O)[N-]S(=O)(=O)C(F)(F)F)(F)F</v>
      </c>
      <c r="E5238" t="str">
        <f t="shared" si="405"/>
        <v>CCCCCC[n+]1cccc2c1cccc2.FC(S(=O)(=O)[N-]S(=O)(=O)C(F)(F)F)(F)F</v>
      </c>
      <c r="F5238">
        <v>260.91000000000003</v>
      </c>
      <c r="G5238">
        <v>101.325</v>
      </c>
      <c r="H5238">
        <v>381</v>
      </c>
      <c r="I5238">
        <f t="shared" si="406"/>
        <v>-0.11736671223273758</v>
      </c>
      <c r="J5238">
        <f t="shared" si="407"/>
        <v>-0.13409119394795901</v>
      </c>
      <c r="K5238">
        <f t="shared" si="408"/>
        <v>2.5809249756756194</v>
      </c>
      <c r="L5238">
        <f t="shared" si="409"/>
        <v>5.9427993751267012</v>
      </c>
    </row>
    <row r="5239" spans="1:12" x14ac:dyDescent="0.2">
      <c r="A5239" t="s">
        <v>13</v>
      </c>
      <c r="B5239" t="str">
        <f>VLOOKUP(A5239,[1]Sheet1!$A:$B,2,0)</f>
        <v>CC[n+]1ccn(c1)C</v>
      </c>
      <c r="C5239" t="s">
        <v>14</v>
      </c>
      <c r="D5239" t="str">
        <f>VLOOKUP(C5239,[1]Sheet1!$A:$B,2,0)</f>
        <v>C(C)OS(=O)(=O)[O-]</v>
      </c>
      <c r="E5239" t="str">
        <f t="shared" si="405"/>
        <v>CC[n+]1ccn(c1)C.C(C)OS(=O)(=O)[O-]</v>
      </c>
      <c r="F5239">
        <v>310.29000000000002</v>
      </c>
      <c r="G5239">
        <v>101.325</v>
      </c>
      <c r="H5239">
        <v>381</v>
      </c>
      <c r="I5239">
        <f t="shared" si="406"/>
        <v>0.28860444131662044</v>
      </c>
      <c r="J5239">
        <f t="shared" si="407"/>
        <v>-0.13409119394795901</v>
      </c>
      <c r="K5239">
        <f t="shared" si="408"/>
        <v>2.5809249756756194</v>
      </c>
      <c r="L5239">
        <f t="shared" si="409"/>
        <v>5.9427993751267012</v>
      </c>
    </row>
    <row r="5240" spans="1:12" x14ac:dyDescent="0.2">
      <c r="A5240" t="s">
        <v>13</v>
      </c>
      <c r="B5240" t="str">
        <f>VLOOKUP(A5240,[1]Sheet1!$A:$B,2,0)</f>
        <v>CC[n+]1ccn(c1)C</v>
      </c>
      <c r="C5240" t="s">
        <v>14</v>
      </c>
      <c r="D5240" t="str">
        <f>VLOOKUP(C5240,[1]Sheet1!$A:$B,2,0)</f>
        <v>C(C)OS(=O)(=O)[O-]</v>
      </c>
      <c r="E5240" t="str">
        <f t="shared" si="405"/>
        <v>CC[n+]1ccn(c1)C.C(C)OS(=O)(=O)[O-]</v>
      </c>
      <c r="F5240">
        <v>311.39999999999998</v>
      </c>
      <c r="G5240">
        <v>101.325</v>
      </c>
      <c r="H5240">
        <v>381</v>
      </c>
      <c r="I5240">
        <f t="shared" si="406"/>
        <v>0.29773015983504431</v>
      </c>
      <c r="J5240">
        <f t="shared" si="407"/>
        <v>-0.13409119394795901</v>
      </c>
      <c r="K5240">
        <f t="shared" si="408"/>
        <v>2.5809249756756194</v>
      </c>
      <c r="L5240">
        <f t="shared" si="409"/>
        <v>5.9427993751267012</v>
      </c>
    </row>
    <row r="5241" spans="1:12" x14ac:dyDescent="0.2">
      <c r="A5241" t="s">
        <v>13</v>
      </c>
      <c r="B5241" t="str">
        <f>VLOOKUP(A5241,[1]Sheet1!$A:$B,2,0)</f>
        <v>CC[n+]1ccn(c1)C</v>
      </c>
      <c r="C5241" t="s">
        <v>14</v>
      </c>
      <c r="D5241" t="str">
        <f>VLOOKUP(C5241,[1]Sheet1!$A:$B,2,0)</f>
        <v>C(C)OS(=O)(=O)[O-]</v>
      </c>
      <c r="E5241" t="str">
        <f t="shared" si="405"/>
        <v>CC[n+]1ccn(c1)C.C(C)OS(=O)(=O)[O-]</v>
      </c>
      <c r="F5241">
        <v>312.52</v>
      </c>
      <c r="G5241">
        <v>101.325</v>
      </c>
      <c r="H5241">
        <v>381</v>
      </c>
      <c r="I5241">
        <f t="shared" si="406"/>
        <v>0.30693809203381472</v>
      </c>
      <c r="J5241">
        <f t="shared" si="407"/>
        <v>-0.13409119394795901</v>
      </c>
      <c r="K5241">
        <f t="shared" si="408"/>
        <v>2.5809249756756194</v>
      </c>
      <c r="L5241">
        <f t="shared" si="409"/>
        <v>5.9427993751267012</v>
      </c>
    </row>
    <row r="5242" spans="1:12" x14ac:dyDescent="0.2">
      <c r="A5242" t="s">
        <v>25</v>
      </c>
      <c r="B5242" t="str">
        <f>VLOOKUP(A5242,[1]Sheet1!$A:$B,2,0)</f>
        <v>C[NH2+]CCO</v>
      </c>
      <c r="C5242" t="s">
        <v>31</v>
      </c>
      <c r="D5242" t="str">
        <f>VLOOKUP(C5242,[1]Sheet1!$A:$B,2,0)</f>
        <v>[O-]C(=O)CCC</v>
      </c>
      <c r="E5242" t="str">
        <f t="shared" si="405"/>
        <v>C[NH2+]CCO.[O-]C(=O)CCC</v>
      </c>
      <c r="F5242">
        <v>328.15</v>
      </c>
      <c r="G5242">
        <v>100</v>
      </c>
      <c r="H5242">
        <v>381</v>
      </c>
      <c r="I5242">
        <f t="shared" si="406"/>
        <v>0.43543807441486909</v>
      </c>
      <c r="J5242">
        <f t="shared" si="407"/>
        <v>-0.13439084403497614</v>
      </c>
      <c r="K5242">
        <f t="shared" si="408"/>
        <v>2.5809249756756194</v>
      </c>
      <c r="L5242">
        <f t="shared" si="409"/>
        <v>5.9427993751267012</v>
      </c>
    </row>
    <row r="5243" spans="1:12" x14ac:dyDescent="0.2">
      <c r="A5243" t="s">
        <v>25</v>
      </c>
      <c r="B5243" t="str">
        <f>VLOOKUP(A5243,[1]Sheet1!$A:$B,2,0)</f>
        <v>C[NH2+]CCO</v>
      </c>
      <c r="C5243" t="s">
        <v>31</v>
      </c>
      <c r="D5243" t="str">
        <f>VLOOKUP(C5243,[1]Sheet1!$A:$B,2,0)</f>
        <v>[O-]C(=O)CCC</v>
      </c>
      <c r="E5243" t="str">
        <f t="shared" si="405"/>
        <v>C[NH2+]CCO.[O-]C(=O)CCC</v>
      </c>
      <c r="F5243">
        <v>329.15</v>
      </c>
      <c r="G5243">
        <v>100</v>
      </c>
      <c r="H5243">
        <v>381</v>
      </c>
      <c r="I5243">
        <f t="shared" si="406"/>
        <v>0.44365944244948552</v>
      </c>
      <c r="J5243">
        <f t="shared" si="407"/>
        <v>-0.13439084403497614</v>
      </c>
      <c r="K5243">
        <f t="shared" si="408"/>
        <v>2.5809249756756194</v>
      </c>
      <c r="L5243">
        <f t="shared" si="409"/>
        <v>5.9427993751267012</v>
      </c>
    </row>
    <row r="5244" spans="1:12" x14ac:dyDescent="0.2">
      <c r="A5244" t="s">
        <v>28</v>
      </c>
      <c r="B5244" t="str">
        <f>VLOOKUP(A5244,[1]Sheet1!$A:$B,2,0)</f>
        <v>CCC[n+]1ccccc1</v>
      </c>
      <c r="C5244" t="s">
        <v>10</v>
      </c>
      <c r="D5244" t="str">
        <f>VLOOKUP(C5244,[1]Sheet1!$A:$B,2,0)</f>
        <v>F[B-](F)(F)F</v>
      </c>
      <c r="E5244" t="str">
        <f t="shared" si="405"/>
        <v>CCC[n+]1ccccc1.F[B-](F)(F)F</v>
      </c>
      <c r="F5244">
        <v>330.65</v>
      </c>
      <c r="G5244">
        <v>101.325</v>
      </c>
      <c r="H5244">
        <v>381</v>
      </c>
      <c r="I5244">
        <f t="shared" si="406"/>
        <v>0.45599149450141013</v>
      </c>
      <c r="J5244">
        <f t="shared" si="407"/>
        <v>-0.13409119394795901</v>
      </c>
      <c r="K5244">
        <f t="shared" si="408"/>
        <v>2.5809249756756194</v>
      </c>
      <c r="L5244">
        <f t="shared" si="409"/>
        <v>5.9427993751267012</v>
      </c>
    </row>
    <row r="5245" spans="1:12" x14ac:dyDescent="0.2">
      <c r="A5245" t="s">
        <v>48</v>
      </c>
      <c r="B5245" t="str">
        <f>VLOOKUP(A5245,[1]Sheet1!$A:$B,2,0)</f>
        <v>Cn1cc[n+](c1)Cc1ccccc1</v>
      </c>
      <c r="C5245" t="s">
        <v>64</v>
      </c>
      <c r="D5245" t="str">
        <f>VLOOKUP(C5245,[1]Sheet1!$A:$B,2,0)</f>
        <v>FC(C(S(=O)(=O)[O-])(F)F)F</v>
      </c>
      <c r="E5245" t="str">
        <f t="shared" si="405"/>
        <v>Cn1cc[n+](c1)Cc1ccccc1.FC(C(S(=O)(=O)[O-])(F)F)F</v>
      </c>
      <c r="F5245">
        <v>273.41000000000003</v>
      </c>
      <c r="G5245">
        <v>101.325</v>
      </c>
      <c r="H5245">
        <v>381</v>
      </c>
      <c r="I5245">
        <f t="shared" si="406"/>
        <v>-1.4599611800032516E-2</v>
      </c>
      <c r="J5245">
        <f t="shared" si="407"/>
        <v>-0.13409119394795901</v>
      </c>
      <c r="K5245">
        <f t="shared" si="408"/>
        <v>2.5809249756756194</v>
      </c>
      <c r="L5245">
        <f t="shared" si="409"/>
        <v>5.9427993751267012</v>
      </c>
    </row>
    <row r="5246" spans="1:12" x14ac:dyDescent="0.2">
      <c r="A5246" t="s">
        <v>109</v>
      </c>
      <c r="B5246" t="str">
        <f>VLOOKUP(A5246,[1]Sheet1!$A:$B,2,0)</f>
        <v>OCC[NH+]1CN(C=C1)C</v>
      </c>
      <c r="C5246" t="s">
        <v>51</v>
      </c>
      <c r="D5246" t="str">
        <f>VLOOKUP(C5246,[1]Sheet1!$A:$B,2,0)</f>
        <v>FC(C(=O)[O-])(F)F</v>
      </c>
      <c r="E5246" t="str">
        <f t="shared" si="405"/>
        <v>OCC[NH+]1CN(C=C1)C.FC(C(=O)[O-])(F)F</v>
      </c>
      <c r="F5246">
        <v>323.14999999999998</v>
      </c>
      <c r="G5246">
        <v>101.325</v>
      </c>
      <c r="H5246">
        <v>381</v>
      </c>
      <c r="I5246">
        <f t="shared" si="406"/>
        <v>0.39433123424178707</v>
      </c>
      <c r="J5246">
        <f t="shared" si="407"/>
        <v>-0.13409119394795901</v>
      </c>
      <c r="K5246">
        <f t="shared" si="408"/>
        <v>2.5809249756756194</v>
      </c>
      <c r="L5246">
        <f t="shared" si="409"/>
        <v>5.9427993751267012</v>
      </c>
    </row>
    <row r="5247" spans="1:12" x14ac:dyDescent="0.2">
      <c r="A5247" t="s">
        <v>27</v>
      </c>
      <c r="B5247" t="str">
        <f>VLOOKUP(A5247,[1]Sheet1!$A:$B,2,0)</f>
        <v>CCCCCC[NH2+]CCCCCC</v>
      </c>
      <c r="C5247" t="s">
        <v>16</v>
      </c>
      <c r="D5247" t="str">
        <f>VLOOKUP(C5247,[1]Sheet1!$A:$B,2,0)</f>
        <v>[Cl-]</v>
      </c>
      <c r="E5247" t="str">
        <f t="shared" si="405"/>
        <v>CCCCCC[NH2+]CCCCCC.[Cl-]</v>
      </c>
      <c r="F5247">
        <v>260.19</v>
      </c>
      <c r="G5247">
        <v>101.325</v>
      </c>
      <c r="H5247">
        <v>380.7</v>
      </c>
      <c r="I5247">
        <f t="shared" si="406"/>
        <v>-0.12328609721766162</v>
      </c>
      <c r="J5247">
        <f t="shared" si="407"/>
        <v>-0.13409119394795901</v>
      </c>
      <c r="K5247">
        <f t="shared" si="408"/>
        <v>2.580582876814367</v>
      </c>
      <c r="L5247">
        <f t="shared" si="409"/>
        <v>5.9420116633884517</v>
      </c>
    </row>
    <row r="5248" spans="1:12" x14ac:dyDescent="0.2">
      <c r="A5248" t="s">
        <v>2</v>
      </c>
      <c r="B5248" t="str">
        <f>VLOOKUP(A5248,[1]Sheet1!$A:$B,2,0)</f>
        <v>CCCC[n+]1ccn(c1)C</v>
      </c>
      <c r="C5248" t="s">
        <v>34</v>
      </c>
      <c r="D5248" t="str">
        <f>VLOOKUP(C5248,[1]Sheet1!$A:$B,2,0)</f>
        <v>C(#N)[N-]C#N</v>
      </c>
      <c r="E5248" t="str">
        <f t="shared" si="405"/>
        <v>CCCC[n+]1ccn(c1)C.C(#N)[N-]C#N</v>
      </c>
      <c r="F5248">
        <v>311.25</v>
      </c>
      <c r="G5248">
        <v>101.325</v>
      </c>
      <c r="H5248">
        <v>380.7</v>
      </c>
      <c r="I5248">
        <f t="shared" si="406"/>
        <v>0.29649695462985204</v>
      </c>
      <c r="J5248">
        <f t="shared" si="407"/>
        <v>-0.13409119394795901</v>
      </c>
      <c r="K5248">
        <f t="shared" si="408"/>
        <v>2.580582876814367</v>
      </c>
      <c r="L5248">
        <f t="shared" si="409"/>
        <v>5.9420116633884517</v>
      </c>
    </row>
    <row r="5249" spans="1:12" x14ac:dyDescent="0.2">
      <c r="A5249" t="s">
        <v>39</v>
      </c>
      <c r="B5249" t="str">
        <f>VLOOKUP(A5249,[1]Sheet1!$A:$B,2,0)</f>
        <v>CCC[N+](CCO)(C)C</v>
      </c>
      <c r="C5249" t="s">
        <v>5</v>
      </c>
      <c r="D5249" t="str">
        <f>VLOOKUP(C5249,[1]Sheet1!$A:$B,2,0)</f>
        <v>[Br-]</v>
      </c>
      <c r="E5249" t="str">
        <f t="shared" si="405"/>
        <v>CCC[N+](CCO)(C)C.[Br-]</v>
      </c>
      <c r="F5249">
        <v>406.69</v>
      </c>
      <c r="G5249">
        <v>101.325</v>
      </c>
      <c r="H5249">
        <v>380.5</v>
      </c>
      <c r="I5249">
        <f t="shared" si="406"/>
        <v>1.0811443198536417</v>
      </c>
      <c r="J5249">
        <f t="shared" si="407"/>
        <v>-0.13409119394795901</v>
      </c>
      <c r="K5249">
        <f t="shared" si="408"/>
        <v>2.5803546611065915</v>
      </c>
      <c r="L5249">
        <f t="shared" si="409"/>
        <v>5.9414861773017407</v>
      </c>
    </row>
    <row r="5250" spans="1:12" x14ac:dyDescent="0.2">
      <c r="A5250" t="s">
        <v>2</v>
      </c>
      <c r="B5250" t="str">
        <f>VLOOKUP(A5250,[1]Sheet1!$A:$B,2,0)</f>
        <v>CCCC[n+]1ccn(c1)C</v>
      </c>
      <c r="C5250" t="s">
        <v>37</v>
      </c>
      <c r="D5250" t="str">
        <f>VLOOKUP(C5250,[1]Sheet1!$A:$B,2,0)</f>
        <v>COS(=O)(=O)[O-]</v>
      </c>
      <c r="E5250" t="str">
        <f t="shared" ref="E5250:E5313" si="410">B5250&amp;"."&amp;D5250</f>
        <v>CCCC[n+]1ccn(c1)C.COS(=O)(=O)[O-]</v>
      </c>
      <c r="F5250">
        <v>308.2</v>
      </c>
      <c r="G5250">
        <v>101.325</v>
      </c>
      <c r="H5250">
        <v>380.5</v>
      </c>
      <c r="I5250">
        <f t="shared" ref="I5250:I5313" si="411">STANDARDIZE(F5250,AVERAGE(F:F),STDEVP(F:F))</f>
        <v>0.27142178212427193</v>
      </c>
      <c r="J5250">
        <f t="shared" ref="J5250:J5313" si="412">STANDARDIZE(G5250,AVERAGE(G:G),STDEVP(G:G))</f>
        <v>-0.13409119394795901</v>
      </c>
      <c r="K5250">
        <f t="shared" si="408"/>
        <v>2.5803546611065915</v>
      </c>
      <c r="L5250">
        <f t="shared" si="409"/>
        <v>5.9414861773017407</v>
      </c>
    </row>
    <row r="5251" spans="1:12" x14ac:dyDescent="0.2">
      <c r="A5251" t="s">
        <v>18</v>
      </c>
      <c r="B5251" t="str">
        <f>VLOOKUP(A5251,[1]Sheet1!$A:$B,2,0)</f>
        <v>CCCCCCCCCC[n+]1ccn(c1)C</v>
      </c>
      <c r="C5251" t="s">
        <v>8</v>
      </c>
      <c r="D5251" t="str">
        <f>VLOOKUP(C5251,[1]Sheet1!$A:$B,2,0)</f>
        <v>FC(S(=O)(=O)[N-]S(=O)(=O)C(F)(F)F)(F)F</v>
      </c>
      <c r="E5251" t="str">
        <f t="shared" si="410"/>
        <v>CCCCCCCCCC[n+]1ccn(c1)C.FC(S(=O)(=O)[N-]S(=O)(=O)C(F)(F)F)(F)F</v>
      </c>
      <c r="F5251">
        <v>157.33000000000001</v>
      </c>
      <c r="G5251">
        <v>101.325</v>
      </c>
      <c r="H5251">
        <v>380.2</v>
      </c>
      <c r="I5251">
        <f t="shared" si="411"/>
        <v>-0.96893601325830492</v>
      </c>
      <c r="J5251">
        <f t="shared" si="412"/>
        <v>-0.13409119394795901</v>
      </c>
      <c r="K5251">
        <f t="shared" ref="K5251:K5314" si="413">LOG(H5251)</f>
        <v>2.5800121125294244</v>
      </c>
      <c r="L5251">
        <f t="shared" ref="L5251:L5314" si="414">LN(H5251)</f>
        <v>5.9406974300543292</v>
      </c>
    </row>
    <row r="5252" spans="1:12" x14ac:dyDescent="0.2">
      <c r="A5252" t="s">
        <v>11</v>
      </c>
      <c r="B5252" t="str">
        <f>VLOOKUP(A5252,[1]Sheet1!$A:$B,2,0)</f>
        <v>CCCCCC[n+]1cccc2c1cccc2</v>
      </c>
      <c r="C5252" t="s">
        <v>8</v>
      </c>
      <c r="D5252" t="str">
        <f>VLOOKUP(C5252,[1]Sheet1!$A:$B,2,0)</f>
        <v>FC(S(=O)(=O)[N-]S(=O)(=O)C(F)(F)F)(F)F</v>
      </c>
      <c r="E5252" t="str">
        <f t="shared" si="410"/>
        <v>CCCCCC[n+]1cccc2c1cccc2.FC(S(=O)(=O)[N-]S(=O)(=O)C(F)(F)F)(F)F</v>
      </c>
      <c r="F5252">
        <v>260.31</v>
      </c>
      <c r="G5252">
        <v>101.325</v>
      </c>
      <c r="H5252">
        <v>380</v>
      </c>
      <c r="I5252">
        <f t="shared" si="411"/>
        <v>-0.1222995330535076</v>
      </c>
      <c r="J5252">
        <f t="shared" si="412"/>
        <v>-0.13409119394795901</v>
      </c>
      <c r="K5252">
        <f t="shared" si="413"/>
        <v>2.5797835966168101</v>
      </c>
      <c r="L5252">
        <f t="shared" si="414"/>
        <v>5.9401712527204316</v>
      </c>
    </row>
    <row r="5253" spans="1:12" x14ac:dyDescent="0.2">
      <c r="A5253" t="s">
        <v>13</v>
      </c>
      <c r="B5253" t="str">
        <f>VLOOKUP(A5253,[1]Sheet1!$A:$B,2,0)</f>
        <v>CC[n+]1ccn(c1)C</v>
      </c>
      <c r="C5253" t="s">
        <v>14</v>
      </c>
      <c r="D5253" t="str">
        <f>VLOOKUP(C5253,[1]Sheet1!$A:$B,2,0)</f>
        <v>C(C)OS(=O)(=O)[O-]</v>
      </c>
      <c r="E5253" t="str">
        <f t="shared" si="410"/>
        <v>CC[n+]1ccn(c1)C.C(C)OS(=O)(=O)[O-]</v>
      </c>
      <c r="F5253">
        <v>304.74</v>
      </c>
      <c r="G5253">
        <v>101.325</v>
      </c>
      <c r="H5253">
        <v>380</v>
      </c>
      <c r="I5253">
        <f t="shared" si="411"/>
        <v>0.24297584872449932</v>
      </c>
      <c r="J5253">
        <f t="shared" si="412"/>
        <v>-0.13409119394795901</v>
      </c>
      <c r="K5253">
        <f t="shared" si="413"/>
        <v>2.5797835966168101</v>
      </c>
      <c r="L5253">
        <f t="shared" si="414"/>
        <v>5.9401712527204316</v>
      </c>
    </row>
    <row r="5254" spans="1:12" x14ac:dyDescent="0.2">
      <c r="A5254" t="s">
        <v>13</v>
      </c>
      <c r="B5254" t="str">
        <f>VLOOKUP(A5254,[1]Sheet1!$A:$B,2,0)</f>
        <v>CC[n+]1ccn(c1)C</v>
      </c>
      <c r="C5254" t="s">
        <v>14</v>
      </c>
      <c r="D5254" t="str">
        <f>VLOOKUP(C5254,[1]Sheet1!$A:$B,2,0)</f>
        <v>C(C)OS(=O)(=O)[O-]</v>
      </c>
      <c r="E5254" t="str">
        <f t="shared" si="410"/>
        <v>CC[n+]1ccn(c1)C.C(C)OS(=O)(=O)[O-]</v>
      </c>
      <c r="F5254">
        <v>305.86</v>
      </c>
      <c r="G5254">
        <v>101.325</v>
      </c>
      <c r="H5254">
        <v>380</v>
      </c>
      <c r="I5254">
        <f t="shared" si="411"/>
        <v>0.25218378092326976</v>
      </c>
      <c r="J5254">
        <f t="shared" si="412"/>
        <v>-0.13409119394795901</v>
      </c>
      <c r="K5254">
        <f t="shared" si="413"/>
        <v>2.5797835966168101</v>
      </c>
      <c r="L5254">
        <f t="shared" si="414"/>
        <v>5.9401712527204316</v>
      </c>
    </row>
    <row r="5255" spans="1:12" x14ac:dyDescent="0.2">
      <c r="A5255" t="s">
        <v>13</v>
      </c>
      <c r="B5255" t="str">
        <f>VLOOKUP(A5255,[1]Sheet1!$A:$B,2,0)</f>
        <v>CC[n+]1ccn(c1)C</v>
      </c>
      <c r="C5255" t="s">
        <v>14</v>
      </c>
      <c r="D5255" t="str">
        <f>VLOOKUP(C5255,[1]Sheet1!$A:$B,2,0)</f>
        <v>C(C)OS(=O)(=O)[O-]</v>
      </c>
      <c r="E5255" t="str">
        <f t="shared" si="410"/>
        <v>CC[n+]1ccn(c1)C.C(C)OS(=O)(=O)[O-]</v>
      </c>
      <c r="F5255">
        <v>306.95999999999998</v>
      </c>
      <c r="G5255">
        <v>101.325</v>
      </c>
      <c r="H5255">
        <v>380</v>
      </c>
      <c r="I5255">
        <f t="shared" si="411"/>
        <v>0.26122728576134752</v>
      </c>
      <c r="J5255">
        <f t="shared" si="412"/>
        <v>-0.13409119394795901</v>
      </c>
      <c r="K5255">
        <f t="shared" si="413"/>
        <v>2.5797835966168101</v>
      </c>
      <c r="L5255">
        <f t="shared" si="414"/>
        <v>5.9401712527204316</v>
      </c>
    </row>
    <row r="5256" spans="1:12" x14ac:dyDescent="0.2">
      <c r="A5256" t="s">
        <v>13</v>
      </c>
      <c r="B5256" t="str">
        <f>VLOOKUP(A5256,[1]Sheet1!$A:$B,2,0)</f>
        <v>CC[n+]1ccn(c1)C</v>
      </c>
      <c r="C5256" t="s">
        <v>14</v>
      </c>
      <c r="D5256" t="str">
        <f>VLOOKUP(C5256,[1]Sheet1!$A:$B,2,0)</f>
        <v>C(C)OS(=O)(=O)[O-]</v>
      </c>
      <c r="E5256" t="str">
        <f t="shared" si="410"/>
        <v>CC[n+]1ccn(c1)C.C(C)OS(=O)(=O)[O-]</v>
      </c>
      <c r="F5256">
        <v>308.07</v>
      </c>
      <c r="G5256">
        <v>101.325</v>
      </c>
      <c r="H5256">
        <v>380</v>
      </c>
      <c r="I5256">
        <f t="shared" si="411"/>
        <v>0.27035300427977182</v>
      </c>
      <c r="J5256">
        <f t="shared" si="412"/>
        <v>-0.13409119394795901</v>
      </c>
      <c r="K5256">
        <f t="shared" si="413"/>
        <v>2.5797835966168101</v>
      </c>
      <c r="L5256">
        <f t="shared" si="414"/>
        <v>5.9401712527204316</v>
      </c>
    </row>
    <row r="5257" spans="1:12" x14ac:dyDescent="0.2">
      <c r="A5257" t="s">
        <v>13</v>
      </c>
      <c r="B5257" t="str">
        <f>VLOOKUP(A5257,[1]Sheet1!$A:$B,2,0)</f>
        <v>CC[n+]1ccn(c1)C</v>
      </c>
      <c r="C5257" t="s">
        <v>14</v>
      </c>
      <c r="D5257" t="str">
        <f>VLOOKUP(C5257,[1]Sheet1!$A:$B,2,0)</f>
        <v>C(C)OS(=O)(=O)[O-]</v>
      </c>
      <c r="E5257" t="str">
        <f t="shared" si="410"/>
        <v>CC[n+]1ccn(c1)C.C(C)OS(=O)(=O)[O-]</v>
      </c>
      <c r="F5257">
        <v>309.18</v>
      </c>
      <c r="G5257">
        <v>101.325</v>
      </c>
      <c r="H5257">
        <v>380</v>
      </c>
      <c r="I5257">
        <f t="shared" si="411"/>
        <v>0.27947872279819613</v>
      </c>
      <c r="J5257">
        <f t="shared" si="412"/>
        <v>-0.13409119394795901</v>
      </c>
      <c r="K5257">
        <f t="shared" si="413"/>
        <v>2.5797835966168101</v>
      </c>
      <c r="L5257">
        <f t="shared" si="414"/>
        <v>5.9401712527204316</v>
      </c>
    </row>
    <row r="5258" spans="1:12" x14ac:dyDescent="0.2">
      <c r="A5258" t="s">
        <v>25</v>
      </c>
      <c r="B5258" t="str">
        <f>VLOOKUP(A5258,[1]Sheet1!$A:$B,2,0)</f>
        <v>C[NH2+]CCO</v>
      </c>
      <c r="C5258" t="s">
        <v>31</v>
      </c>
      <c r="D5258" t="str">
        <f>VLOOKUP(C5258,[1]Sheet1!$A:$B,2,0)</f>
        <v>[O-]C(=O)CCC</v>
      </c>
      <c r="E5258" t="str">
        <f t="shared" si="410"/>
        <v>C[NH2+]CCO.[O-]C(=O)CCC</v>
      </c>
      <c r="F5258">
        <v>327.14999999999998</v>
      </c>
      <c r="G5258">
        <v>100</v>
      </c>
      <c r="H5258">
        <v>380</v>
      </c>
      <c r="I5258">
        <f t="shared" si="411"/>
        <v>0.42721670638025272</v>
      </c>
      <c r="J5258">
        <f t="shared" si="412"/>
        <v>-0.13439084403497614</v>
      </c>
      <c r="K5258">
        <f t="shared" si="413"/>
        <v>2.5797835966168101</v>
      </c>
      <c r="L5258">
        <f t="shared" si="414"/>
        <v>5.9401712527204316</v>
      </c>
    </row>
    <row r="5259" spans="1:12" x14ac:dyDescent="0.2">
      <c r="A5259" t="s">
        <v>28</v>
      </c>
      <c r="B5259" t="str">
        <f>VLOOKUP(A5259,[1]Sheet1!$A:$B,2,0)</f>
        <v>CCC[n+]1ccccc1</v>
      </c>
      <c r="C5259" t="s">
        <v>10</v>
      </c>
      <c r="D5259" t="str">
        <f>VLOOKUP(C5259,[1]Sheet1!$A:$B,2,0)</f>
        <v>F[B-](F)(F)F</v>
      </c>
      <c r="E5259" t="str">
        <f t="shared" si="410"/>
        <v>CCC[n+]1ccccc1.F[B-](F)(F)F</v>
      </c>
      <c r="F5259">
        <v>328.15</v>
      </c>
      <c r="G5259">
        <v>101.325</v>
      </c>
      <c r="H5259">
        <v>380</v>
      </c>
      <c r="I5259">
        <f t="shared" si="411"/>
        <v>0.43543807441486909</v>
      </c>
      <c r="J5259">
        <f t="shared" si="412"/>
        <v>-0.13409119394795901</v>
      </c>
      <c r="K5259">
        <f t="shared" si="413"/>
        <v>2.5797835966168101</v>
      </c>
      <c r="L5259">
        <f t="shared" si="414"/>
        <v>5.9401712527204316</v>
      </c>
    </row>
    <row r="5260" spans="1:12" x14ac:dyDescent="0.2">
      <c r="A5260" t="s">
        <v>62</v>
      </c>
      <c r="B5260" t="str">
        <f>VLOOKUP(A5260,[1]Sheet1!$A:$B,2,0)</f>
        <v>C(CCC)[N+]1=C(C=CC=C1)C</v>
      </c>
      <c r="C5260" t="s">
        <v>10</v>
      </c>
      <c r="D5260" t="str">
        <f>VLOOKUP(C5260,[1]Sheet1!$A:$B,2,0)</f>
        <v>F[B-](F)(F)F</v>
      </c>
      <c r="E5260" t="str">
        <f t="shared" si="410"/>
        <v>C(CCC)[N+]1=C(C=CC=C1)C.F[B-](F)(F)F</v>
      </c>
      <c r="F5260">
        <v>298.14999999999998</v>
      </c>
      <c r="G5260">
        <v>101.325</v>
      </c>
      <c r="H5260">
        <v>380</v>
      </c>
      <c r="I5260">
        <f t="shared" si="411"/>
        <v>0.18879703337637696</v>
      </c>
      <c r="J5260">
        <f t="shared" si="412"/>
        <v>-0.13409119394795901</v>
      </c>
      <c r="K5260">
        <f t="shared" si="413"/>
        <v>2.5797835966168101</v>
      </c>
      <c r="L5260">
        <f t="shared" si="414"/>
        <v>5.9401712527204316</v>
      </c>
    </row>
    <row r="5261" spans="1:12" x14ac:dyDescent="0.2">
      <c r="A5261" t="s">
        <v>13</v>
      </c>
      <c r="B5261" t="str">
        <f>VLOOKUP(A5261,[1]Sheet1!$A:$B,2,0)</f>
        <v>CC[n+]1ccn(c1)C</v>
      </c>
      <c r="C5261" t="s">
        <v>45</v>
      </c>
      <c r="D5261" t="str">
        <f>VLOOKUP(C5261,[1]Sheet1!$A:$B,2,0)</f>
        <v>FC(S(=O)(=O)[O-])(F)F</v>
      </c>
      <c r="E5261" t="str">
        <f t="shared" si="410"/>
        <v>CC[n+]1ccn(c1)C.FC(S(=O)(=O)[O-])(F)F</v>
      </c>
      <c r="F5261">
        <v>333.15</v>
      </c>
      <c r="G5261">
        <v>101.3</v>
      </c>
      <c r="H5261">
        <v>380</v>
      </c>
      <c r="I5261">
        <f t="shared" si="411"/>
        <v>0.47654491458795112</v>
      </c>
      <c r="J5261">
        <f t="shared" si="412"/>
        <v>-0.13409684772318578</v>
      </c>
      <c r="K5261">
        <f t="shared" si="413"/>
        <v>2.5797835966168101</v>
      </c>
      <c r="L5261">
        <f t="shared" si="414"/>
        <v>5.9401712527204316</v>
      </c>
    </row>
    <row r="5262" spans="1:12" x14ac:dyDescent="0.2">
      <c r="A5262" t="s">
        <v>2</v>
      </c>
      <c r="B5262" t="str">
        <f>VLOOKUP(A5262,[1]Sheet1!$A:$B,2,0)</f>
        <v>CCCC[n+]1ccn(c1)C</v>
      </c>
      <c r="C5262" t="s">
        <v>34</v>
      </c>
      <c r="D5262" t="str">
        <f>VLOOKUP(C5262,[1]Sheet1!$A:$B,2,0)</f>
        <v>C(#N)[N-]C#N</v>
      </c>
      <c r="E5262" t="str">
        <f t="shared" si="410"/>
        <v>CCCC[n+]1ccn(c1)C.C(#N)[N-]C#N</v>
      </c>
      <c r="F5262">
        <v>309.18</v>
      </c>
      <c r="G5262">
        <v>101.325</v>
      </c>
      <c r="H5262">
        <v>379.9</v>
      </c>
      <c r="I5262">
        <f t="shared" si="411"/>
        <v>0.27947872279819613</v>
      </c>
      <c r="J5262">
        <f t="shared" si="412"/>
        <v>-0.13409119394795901</v>
      </c>
      <c r="K5262">
        <f t="shared" si="413"/>
        <v>2.5796692935547205</v>
      </c>
      <c r="L5262">
        <f t="shared" si="414"/>
        <v>5.9399080601935799</v>
      </c>
    </row>
    <row r="5263" spans="1:12" x14ac:dyDescent="0.2">
      <c r="A5263" t="s">
        <v>39</v>
      </c>
      <c r="B5263" t="str">
        <f>VLOOKUP(A5263,[1]Sheet1!$A:$B,2,0)</f>
        <v>CCC[N+](CCO)(C)C</v>
      </c>
      <c r="C5263" t="s">
        <v>5</v>
      </c>
      <c r="D5263" t="str">
        <f>VLOOKUP(C5263,[1]Sheet1!$A:$B,2,0)</f>
        <v>[Br-]</v>
      </c>
      <c r="E5263" t="str">
        <f t="shared" si="410"/>
        <v>CCC[N+](CCO)(C)C.[Br-]</v>
      </c>
      <c r="F5263">
        <v>404.44</v>
      </c>
      <c r="G5263">
        <v>101.325</v>
      </c>
      <c r="H5263">
        <v>379.5</v>
      </c>
      <c r="I5263">
        <f t="shared" si="411"/>
        <v>1.0626462417757547</v>
      </c>
      <c r="J5263">
        <f t="shared" si="412"/>
        <v>-0.13409119394795901</v>
      </c>
      <c r="K5263">
        <f t="shared" si="413"/>
        <v>2.5792117802314993</v>
      </c>
      <c r="L5263">
        <f t="shared" si="414"/>
        <v>5.938854596835685</v>
      </c>
    </row>
    <row r="5264" spans="1:12" x14ac:dyDescent="0.2">
      <c r="A5264" t="s">
        <v>63</v>
      </c>
      <c r="B5264" t="str">
        <f>VLOOKUP(A5264,[1]Sheet1!$A:$B,2,0)</f>
        <v>CC[NH+]1C=CN(C1)C</v>
      </c>
      <c r="C5264" t="s">
        <v>66</v>
      </c>
      <c r="D5264" t="str">
        <f>VLOOKUP(C5264,[1]Sheet1!$A:$B,2,0)</f>
        <v>C(#N)[C-](C#N)C#N</v>
      </c>
      <c r="E5264" t="str">
        <f t="shared" si="410"/>
        <v>CC[NH+]1C=CN(C1)C.C(#N)[C-](C#N)C#N</v>
      </c>
      <c r="F5264">
        <v>340.2</v>
      </c>
      <c r="G5264">
        <v>101.325</v>
      </c>
      <c r="H5264">
        <v>379.3</v>
      </c>
      <c r="I5264">
        <f t="shared" si="411"/>
        <v>0.53450555923199683</v>
      </c>
      <c r="J5264">
        <f t="shared" si="412"/>
        <v>-0.13409119394795901</v>
      </c>
      <c r="K5264">
        <f t="shared" si="413"/>
        <v>2.5789828427027905</v>
      </c>
      <c r="L5264">
        <f t="shared" si="414"/>
        <v>5.938327448694853</v>
      </c>
    </row>
    <row r="5265" spans="1:12" x14ac:dyDescent="0.2">
      <c r="A5265" t="s">
        <v>47</v>
      </c>
      <c r="B5265" t="str">
        <f>VLOOKUP(A5265,[1]Sheet1!$A:$B,2,0)</f>
        <v>CCCC[n+]1ccccc1</v>
      </c>
      <c r="C5265" t="s">
        <v>10</v>
      </c>
      <c r="D5265" t="str">
        <f>VLOOKUP(C5265,[1]Sheet1!$A:$B,2,0)</f>
        <v>F[B-](F)(F)F</v>
      </c>
      <c r="E5265" t="str">
        <f t="shared" si="410"/>
        <v>CCCC[n+]1ccccc1.F[B-](F)(F)F</v>
      </c>
      <c r="F5265">
        <v>291.27999999999997</v>
      </c>
      <c r="G5265">
        <v>101.325</v>
      </c>
      <c r="H5265">
        <v>379.21</v>
      </c>
      <c r="I5265">
        <f t="shared" si="411"/>
        <v>0.13231623497856221</v>
      </c>
      <c r="J5265">
        <f t="shared" si="412"/>
        <v>-0.13409119394795901</v>
      </c>
      <c r="K5265">
        <f t="shared" si="413"/>
        <v>2.5788797814285696</v>
      </c>
      <c r="L5265">
        <f t="shared" si="414"/>
        <v>5.9380901413411671</v>
      </c>
    </row>
    <row r="5266" spans="1:12" x14ac:dyDescent="0.2">
      <c r="A5266" t="s">
        <v>12</v>
      </c>
      <c r="B5266" t="str">
        <f>VLOOKUP(A5266,[1]Sheet1!$A:$B,2,0)</f>
        <v>C(CCCCCCCCCCCCCCC)N1C[NH+](C=C1)C</v>
      </c>
      <c r="C5266" t="s">
        <v>8</v>
      </c>
      <c r="D5266" t="str">
        <f>VLOOKUP(C5266,[1]Sheet1!$A:$B,2,0)</f>
        <v>FC(S(=O)(=O)[N-]S(=O)(=O)C(F)(F)F)(F)F</v>
      </c>
      <c r="E5266" t="str">
        <f t="shared" si="410"/>
        <v>C(CCCCCCCCCCCCCCC)N1C[NH+](C=C1)C.FC(S(=O)(=O)[N-]S(=O)(=O)C(F)(F)F)(F)F</v>
      </c>
      <c r="F5266">
        <v>119.31</v>
      </c>
      <c r="G5266">
        <v>101.325</v>
      </c>
      <c r="H5266">
        <v>379.2</v>
      </c>
      <c r="I5266">
        <f t="shared" si="411"/>
        <v>-1.2815124259344208</v>
      </c>
      <c r="J5266">
        <f t="shared" si="412"/>
        <v>-0.13409119394795901</v>
      </c>
      <c r="K5266">
        <f t="shared" si="413"/>
        <v>2.5788683286660286</v>
      </c>
      <c r="L5266">
        <f t="shared" si="414"/>
        <v>5.9380637703808663</v>
      </c>
    </row>
    <row r="5267" spans="1:12" x14ac:dyDescent="0.2">
      <c r="A5267" t="s">
        <v>2</v>
      </c>
      <c r="B5267" t="str">
        <f>VLOOKUP(A5267,[1]Sheet1!$A:$B,2,0)</f>
        <v>CCCC[n+]1ccn(c1)C</v>
      </c>
      <c r="C5267" t="s">
        <v>34</v>
      </c>
      <c r="D5267" t="str">
        <f>VLOOKUP(C5267,[1]Sheet1!$A:$B,2,0)</f>
        <v>C(#N)[N-]C#N</v>
      </c>
      <c r="E5267" t="str">
        <f t="shared" si="410"/>
        <v>CCCC[n+]1ccn(c1)C.C(#N)[N-]C#N</v>
      </c>
      <c r="F5267">
        <v>307.12</v>
      </c>
      <c r="G5267">
        <v>101.325</v>
      </c>
      <c r="H5267">
        <v>379.1</v>
      </c>
      <c r="I5267">
        <f t="shared" si="411"/>
        <v>0.26254270464688634</v>
      </c>
      <c r="J5267">
        <f t="shared" si="412"/>
        <v>-0.13409119394795901</v>
      </c>
      <c r="K5267">
        <f t="shared" si="413"/>
        <v>2.5787537844264348</v>
      </c>
      <c r="L5267">
        <f t="shared" si="414"/>
        <v>5.9378000225222891</v>
      </c>
    </row>
    <row r="5268" spans="1:12" x14ac:dyDescent="0.2">
      <c r="A5268" t="s">
        <v>39</v>
      </c>
      <c r="B5268" t="str">
        <f>VLOOKUP(A5268,[1]Sheet1!$A:$B,2,0)</f>
        <v>CCC[N+](CCO)(C)C</v>
      </c>
      <c r="C5268" t="s">
        <v>5</v>
      </c>
      <c r="D5268" t="str">
        <f>VLOOKUP(C5268,[1]Sheet1!$A:$B,2,0)</f>
        <v>[Br-]</v>
      </c>
      <c r="E5268" t="str">
        <f t="shared" si="410"/>
        <v>CCC[N+](CCO)(C)C.[Br-]</v>
      </c>
      <c r="F5268">
        <v>404.13</v>
      </c>
      <c r="G5268">
        <v>101.325</v>
      </c>
      <c r="H5268">
        <v>379.1</v>
      </c>
      <c r="I5268">
        <f t="shared" si="411"/>
        <v>1.0600976176850236</v>
      </c>
      <c r="J5268">
        <f t="shared" si="412"/>
        <v>-0.13409119394795901</v>
      </c>
      <c r="K5268">
        <f t="shared" si="413"/>
        <v>2.5787537844264348</v>
      </c>
      <c r="L5268">
        <f t="shared" si="414"/>
        <v>5.9378000225222891</v>
      </c>
    </row>
    <row r="5269" spans="1:12" x14ac:dyDescent="0.2">
      <c r="A5269" t="s">
        <v>11</v>
      </c>
      <c r="B5269" t="str">
        <f>VLOOKUP(A5269,[1]Sheet1!$A:$B,2,0)</f>
        <v>CCCCCC[n+]1cccc2c1cccc2</v>
      </c>
      <c r="C5269" t="s">
        <v>8</v>
      </c>
      <c r="D5269" t="str">
        <f>VLOOKUP(C5269,[1]Sheet1!$A:$B,2,0)</f>
        <v>FC(S(=O)(=O)[N-]S(=O)(=O)C(F)(F)F)(F)F</v>
      </c>
      <c r="E5269" t="str">
        <f t="shared" si="410"/>
        <v>CCCCCC[n+]1cccc2c1cccc2.FC(S(=O)(=O)[N-]S(=O)(=O)C(F)(F)F)(F)F</v>
      </c>
      <c r="F5269">
        <v>259.70999999999998</v>
      </c>
      <c r="G5269">
        <v>101.325</v>
      </c>
      <c r="H5269">
        <v>379</v>
      </c>
      <c r="I5269">
        <f t="shared" si="411"/>
        <v>-0.12723235387427764</v>
      </c>
      <c r="J5269">
        <f t="shared" si="412"/>
        <v>-0.13409119394795901</v>
      </c>
      <c r="K5269">
        <f t="shared" si="413"/>
        <v>2.5786392099680722</v>
      </c>
      <c r="L5269">
        <f t="shared" si="414"/>
        <v>5.9375362050824263</v>
      </c>
    </row>
    <row r="5270" spans="1:12" x14ac:dyDescent="0.2">
      <c r="A5270" t="s">
        <v>13</v>
      </c>
      <c r="B5270" t="str">
        <f>VLOOKUP(A5270,[1]Sheet1!$A:$B,2,0)</f>
        <v>CC[n+]1ccn(c1)C</v>
      </c>
      <c r="C5270" t="s">
        <v>14</v>
      </c>
      <c r="D5270" t="str">
        <f>VLOOKUP(C5270,[1]Sheet1!$A:$B,2,0)</f>
        <v>C(C)OS(=O)(=O)[O-]</v>
      </c>
      <c r="E5270" t="str">
        <f t="shared" si="410"/>
        <v>CC[n+]1ccn(c1)C.C(C)OS(=O)(=O)[O-]</v>
      </c>
      <c r="F5270">
        <v>300.32</v>
      </c>
      <c r="G5270">
        <v>101.325</v>
      </c>
      <c r="H5270">
        <v>379</v>
      </c>
      <c r="I5270">
        <f t="shared" si="411"/>
        <v>0.20663740201149469</v>
      </c>
      <c r="J5270">
        <f t="shared" si="412"/>
        <v>-0.13409119394795901</v>
      </c>
      <c r="K5270">
        <f t="shared" si="413"/>
        <v>2.5786392099680722</v>
      </c>
      <c r="L5270">
        <f t="shared" si="414"/>
        <v>5.9375362050824263</v>
      </c>
    </row>
    <row r="5271" spans="1:12" x14ac:dyDescent="0.2">
      <c r="A5271" t="s">
        <v>13</v>
      </c>
      <c r="B5271" t="str">
        <f>VLOOKUP(A5271,[1]Sheet1!$A:$B,2,0)</f>
        <v>CC[n+]1ccn(c1)C</v>
      </c>
      <c r="C5271" t="s">
        <v>14</v>
      </c>
      <c r="D5271" t="str">
        <f>VLOOKUP(C5271,[1]Sheet1!$A:$B,2,0)</f>
        <v>C(C)OS(=O)(=O)[O-]</v>
      </c>
      <c r="E5271" t="str">
        <f t="shared" si="410"/>
        <v>CC[n+]1ccn(c1)C.C(C)OS(=O)(=O)[O-]</v>
      </c>
      <c r="F5271">
        <v>301.43</v>
      </c>
      <c r="G5271">
        <v>101.325</v>
      </c>
      <c r="H5271">
        <v>379</v>
      </c>
      <c r="I5271">
        <f t="shared" si="411"/>
        <v>0.215763120529919</v>
      </c>
      <c r="J5271">
        <f t="shared" si="412"/>
        <v>-0.13409119394795901</v>
      </c>
      <c r="K5271">
        <f t="shared" si="413"/>
        <v>2.5786392099680722</v>
      </c>
      <c r="L5271">
        <f t="shared" si="414"/>
        <v>5.9375362050824263</v>
      </c>
    </row>
    <row r="5272" spans="1:12" x14ac:dyDescent="0.2">
      <c r="A5272" t="s">
        <v>13</v>
      </c>
      <c r="B5272" t="str">
        <f>VLOOKUP(A5272,[1]Sheet1!$A:$B,2,0)</f>
        <v>CC[n+]1ccn(c1)C</v>
      </c>
      <c r="C5272" t="s">
        <v>14</v>
      </c>
      <c r="D5272" t="str">
        <f>VLOOKUP(C5272,[1]Sheet1!$A:$B,2,0)</f>
        <v>C(C)OS(=O)(=O)[O-]</v>
      </c>
      <c r="E5272" t="str">
        <f t="shared" si="410"/>
        <v>CC[n+]1ccn(c1)C.C(C)OS(=O)(=O)[O-]</v>
      </c>
      <c r="F5272">
        <v>302.54000000000002</v>
      </c>
      <c r="G5272">
        <v>101.325</v>
      </c>
      <c r="H5272">
        <v>379</v>
      </c>
      <c r="I5272">
        <f t="shared" si="411"/>
        <v>0.22488883904834334</v>
      </c>
      <c r="J5272">
        <f t="shared" si="412"/>
        <v>-0.13409119394795901</v>
      </c>
      <c r="K5272">
        <f t="shared" si="413"/>
        <v>2.5786392099680722</v>
      </c>
      <c r="L5272">
        <f t="shared" si="414"/>
        <v>5.9375362050824263</v>
      </c>
    </row>
    <row r="5273" spans="1:12" x14ac:dyDescent="0.2">
      <c r="A5273" t="s">
        <v>13</v>
      </c>
      <c r="B5273" t="str">
        <f>VLOOKUP(A5273,[1]Sheet1!$A:$B,2,0)</f>
        <v>CC[n+]1ccn(c1)C</v>
      </c>
      <c r="C5273" t="s">
        <v>14</v>
      </c>
      <c r="D5273" t="str">
        <f>VLOOKUP(C5273,[1]Sheet1!$A:$B,2,0)</f>
        <v>C(C)OS(=O)(=O)[O-]</v>
      </c>
      <c r="E5273" t="str">
        <f t="shared" si="410"/>
        <v>CC[n+]1ccn(c1)C.C(C)OS(=O)(=O)[O-]</v>
      </c>
      <c r="F5273">
        <v>303.64</v>
      </c>
      <c r="G5273">
        <v>101.325</v>
      </c>
      <c r="H5273">
        <v>379</v>
      </c>
      <c r="I5273">
        <f t="shared" si="411"/>
        <v>0.23393234388642109</v>
      </c>
      <c r="J5273">
        <f t="shared" si="412"/>
        <v>-0.13409119394795901</v>
      </c>
      <c r="K5273">
        <f t="shared" si="413"/>
        <v>2.5786392099680722</v>
      </c>
      <c r="L5273">
        <f t="shared" si="414"/>
        <v>5.9375362050824263</v>
      </c>
    </row>
    <row r="5274" spans="1:12" x14ac:dyDescent="0.2">
      <c r="A5274" t="s">
        <v>25</v>
      </c>
      <c r="B5274" t="str">
        <f>VLOOKUP(A5274,[1]Sheet1!$A:$B,2,0)</f>
        <v>C[NH2+]CCO</v>
      </c>
      <c r="C5274" t="s">
        <v>31</v>
      </c>
      <c r="D5274" t="str">
        <f>VLOOKUP(C5274,[1]Sheet1!$A:$B,2,0)</f>
        <v>[O-]C(=O)CCC</v>
      </c>
      <c r="E5274" t="str">
        <f t="shared" si="410"/>
        <v>C[NH2+]CCO.[O-]C(=O)CCC</v>
      </c>
      <c r="F5274">
        <v>325.14999999999998</v>
      </c>
      <c r="G5274">
        <v>100</v>
      </c>
      <c r="H5274">
        <v>379</v>
      </c>
      <c r="I5274">
        <f t="shared" si="411"/>
        <v>0.41077397031101986</v>
      </c>
      <c r="J5274">
        <f t="shared" si="412"/>
        <v>-0.13439084403497614</v>
      </c>
      <c r="K5274">
        <f t="shared" si="413"/>
        <v>2.5786392099680722</v>
      </c>
      <c r="L5274">
        <f t="shared" si="414"/>
        <v>5.9375362050824263</v>
      </c>
    </row>
    <row r="5275" spans="1:12" x14ac:dyDescent="0.2">
      <c r="A5275" t="s">
        <v>25</v>
      </c>
      <c r="B5275" t="str">
        <f>VLOOKUP(A5275,[1]Sheet1!$A:$B,2,0)</f>
        <v>C[NH2+]CCO</v>
      </c>
      <c r="C5275" t="s">
        <v>31</v>
      </c>
      <c r="D5275" t="str">
        <f>VLOOKUP(C5275,[1]Sheet1!$A:$B,2,0)</f>
        <v>[O-]C(=O)CCC</v>
      </c>
      <c r="E5275" t="str">
        <f t="shared" si="410"/>
        <v>C[NH2+]CCO.[O-]C(=O)CCC</v>
      </c>
      <c r="F5275">
        <v>326.14999999999998</v>
      </c>
      <c r="G5275">
        <v>100</v>
      </c>
      <c r="H5275">
        <v>379</v>
      </c>
      <c r="I5275">
        <f t="shared" si="411"/>
        <v>0.41899533834563629</v>
      </c>
      <c r="J5275">
        <f t="shared" si="412"/>
        <v>-0.13439084403497614</v>
      </c>
      <c r="K5275">
        <f t="shared" si="413"/>
        <v>2.5786392099680722</v>
      </c>
      <c r="L5275">
        <f t="shared" si="414"/>
        <v>5.9375362050824263</v>
      </c>
    </row>
    <row r="5276" spans="1:12" x14ac:dyDescent="0.2">
      <c r="A5276" t="s">
        <v>48</v>
      </c>
      <c r="B5276" t="str">
        <f>VLOOKUP(A5276,[1]Sheet1!$A:$B,2,0)</f>
        <v>Cn1cc[n+](c1)Cc1ccccc1</v>
      </c>
      <c r="C5276" t="s">
        <v>3</v>
      </c>
      <c r="D5276" t="str">
        <f>VLOOKUP(C5276,[1]Sheet1!$A:$B,2,0)</f>
        <v>F[P-](F)(F)(F)(F)F</v>
      </c>
      <c r="E5276" t="str">
        <f t="shared" si="410"/>
        <v>Cn1cc[n+](c1)Cc1ccccc1.F[P-](F)(F)(F)(F)F</v>
      </c>
      <c r="F5276">
        <v>324.45999999999998</v>
      </c>
      <c r="G5276">
        <v>101.325</v>
      </c>
      <c r="H5276">
        <v>379</v>
      </c>
      <c r="I5276">
        <f t="shared" si="411"/>
        <v>0.40510122636713458</v>
      </c>
      <c r="J5276">
        <f t="shared" si="412"/>
        <v>-0.13409119394795901</v>
      </c>
      <c r="K5276">
        <f t="shared" si="413"/>
        <v>2.5786392099680722</v>
      </c>
      <c r="L5276">
        <f t="shared" si="414"/>
        <v>5.9375362050824263</v>
      </c>
    </row>
    <row r="5277" spans="1:12" x14ac:dyDescent="0.2">
      <c r="A5277" t="s">
        <v>62</v>
      </c>
      <c r="B5277" t="str">
        <f>VLOOKUP(A5277,[1]Sheet1!$A:$B,2,0)</f>
        <v>C(CCC)[N+]1=C(C=CC=C1)C</v>
      </c>
      <c r="C5277" t="s">
        <v>10</v>
      </c>
      <c r="D5277" t="str">
        <f>VLOOKUP(C5277,[1]Sheet1!$A:$B,2,0)</f>
        <v>F[B-](F)(F)F</v>
      </c>
      <c r="E5277" t="str">
        <f t="shared" si="410"/>
        <v>C(CCC)[N+]1=C(C=CC=C1)C.F[B-](F)(F)F</v>
      </c>
      <c r="F5277">
        <v>295.64999999999998</v>
      </c>
      <c r="G5277">
        <v>101.325</v>
      </c>
      <c r="H5277">
        <v>379</v>
      </c>
      <c r="I5277">
        <f t="shared" si="411"/>
        <v>0.16824361328983595</v>
      </c>
      <c r="J5277">
        <f t="shared" si="412"/>
        <v>-0.13409119394795901</v>
      </c>
      <c r="K5277">
        <f t="shared" si="413"/>
        <v>2.5786392099680722</v>
      </c>
      <c r="L5277">
        <f t="shared" si="414"/>
        <v>5.9375362050824263</v>
      </c>
    </row>
    <row r="5278" spans="1:12" x14ac:dyDescent="0.2">
      <c r="A5278" t="s">
        <v>21</v>
      </c>
      <c r="B5278" t="str">
        <f>VLOOKUP(A5278,[1]Sheet1!$A:$B,2,0)</f>
        <v>CC[n+]1ccccc1</v>
      </c>
      <c r="C5278" t="s">
        <v>45</v>
      </c>
      <c r="D5278" t="str">
        <f>VLOOKUP(C5278,[1]Sheet1!$A:$B,2,0)</f>
        <v>FC(S(=O)(=O)[O-])(F)F</v>
      </c>
      <c r="E5278" t="str">
        <f t="shared" si="410"/>
        <v>CC[n+]1ccccc1.FC(S(=O)(=O)[O-])(F)F</v>
      </c>
      <c r="F5278">
        <v>338.15</v>
      </c>
      <c r="G5278">
        <v>101.325</v>
      </c>
      <c r="H5278">
        <v>379</v>
      </c>
      <c r="I5278">
        <f t="shared" si="411"/>
        <v>0.5176517547610332</v>
      </c>
      <c r="J5278">
        <f t="shared" si="412"/>
        <v>-0.13409119394795901</v>
      </c>
      <c r="K5278">
        <f t="shared" si="413"/>
        <v>2.5786392099680722</v>
      </c>
      <c r="L5278">
        <f t="shared" si="414"/>
        <v>5.9375362050824263</v>
      </c>
    </row>
    <row r="5279" spans="1:12" x14ac:dyDescent="0.2">
      <c r="A5279" t="s">
        <v>117</v>
      </c>
      <c r="B5279" t="str">
        <f>VLOOKUP(A5279,[1]Sheet1!$A:$B,2,0)</f>
        <v>Cn1cc[n+](c1)C</v>
      </c>
      <c r="C5279" t="s">
        <v>37</v>
      </c>
      <c r="D5279" t="str">
        <f>VLOOKUP(C5279,[1]Sheet1!$A:$B,2,0)</f>
        <v>COS(=O)(=O)[O-]</v>
      </c>
      <c r="E5279" t="str">
        <f t="shared" si="410"/>
        <v>Cn1cc[n+](c1)C.COS(=O)(=O)[O-]</v>
      </c>
      <c r="F5279">
        <v>358.15</v>
      </c>
      <c r="G5279">
        <v>101.325</v>
      </c>
      <c r="H5279">
        <v>379</v>
      </c>
      <c r="I5279">
        <f t="shared" si="411"/>
        <v>0.68207911545336131</v>
      </c>
      <c r="J5279">
        <f t="shared" si="412"/>
        <v>-0.13409119394795901</v>
      </c>
      <c r="K5279">
        <f t="shared" si="413"/>
        <v>2.5786392099680722</v>
      </c>
      <c r="L5279">
        <f t="shared" si="414"/>
        <v>5.9375362050824263</v>
      </c>
    </row>
    <row r="5280" spans="1:12" x14ac:dyDescent="0.2">
      <c r="A5280" t="s">
        <v>23</v>
      </c>
      <c r="B5280" t="str">
        <f>VLOOKUP(A5280,[1]Sheet1!$A:$B,2,0)</f>
        <v>CC1=NC(=NC(=C1)C)[NH2+]C1=CC=CC=C1</v>
      </c>
      <c r="C5280" t="s">
        <v>24</v>
      </c>
      <c r="D5280" t="str">
        <f>VLOOKUP(C5280,[1]Sheet1!$A:$B,2,0)</f>
        <v>C(CCCCCCCCCCC)(=O)[O-]</v>
      </c>
      <c r="E5280" t="str">
        <f t="shared" si="410"/>
        <v>CC1=NC(=NC(=C1)C)[NH2+]C1=CC=CC=C1.C(CCCCCCCCCCC)(=O)[O-]</v>
      </c>
      <c r="F5280">
        <v>180.10499999999999</v>
      </c>
      <c r="G5280">
        <v>101.325</v>
      </c>
      <c r="H5280">
        <v>378.8</v>
      </c>
      <c r="I5280">
        <f t="shared" si="411"/>
        <v>-0.78169435626991646</v>
      </c>
      <c r="J5280">
        <f t="shared" si="412"/>
        <v>-0.13409119394795901</v>
      </c>
      <c r="K5280">
        <f t="shared" si="413"/>
        <v>2.578409970331236</v>
      </c>
      <c r="L5280">
        <f t="shared" si="414"/>
        <v>5.9370083613119231</v>
      </c>
    </row>
    <row r="5281" spans="1:12" x14ac:dyDescent="0.2">
      <c r="A5281" t="s">
        <v>39</v>
      </c>
      <c r="B5281" t="str">
        <f>VLOOKUP(A5281,[1]Sheet1!$A:$B,2,0)</f>
        <v>CCC[N+](CCO)(C)C</v>
      </c>
      <c r="C5281" t="s">
        <v>5</v>
      </c>
      <c r="D5281" t="str">
        <f>VLOOKUP(C5281,[1]Sheet1!$A:$B,2,0)</f>
        <v>[Br-]</v>
      </c>
      <c r="E5281" t="str">
        <f t="shared" si="410"/>
        <v>CCC[N+](CCO)(C)C.[Br-]</v>
      </c>
      <c r="F5281">
        <v>404.15</v>
      </c>
      <c r="G5281">
        <v>101.325</v>
      </c>
      <c r="H5281">
        <v>378.8</v>
      </c>
      <c r="I5281">
        <f t="shared" si="411"/>
        <v>1.0602620450457159</v>
      </c>
      <c r="J5281">
        <f t="shared" si="412"/>
        <v>-0.13409119394795901</v>
      </c>
      <c r="K5281">
        <f t="shared" si="413"/>
        <v>2.578409970331236</v>
      </c>
      <c r="L5281">
        <f t="shared" si="414"/>
        <v>5.9370083613119231</v>
      </c>
    </row>
    <row r="5282" spans="1:12" x14ac:dyDescent="0.2">
      <c r="A5282" t="s">
        <v>47</v>
      </c>
      <c r="B5282" t="str">
        <f>VLOOKUP(A5282,[1]Sheet1!$A:$B,2,0)</f>
        <v>CCCC[n+]1ccccc1</v>
      </c>
      <c r="C5282" t="s">
        <v>10</v>
      </c>
      <c r="D5282" t="str">
        <f>VLOOKUP(C5282,[1]Sheet1!$A:$B,2,0)</f>
        <v>F[B-](F)(F)F</v>
      </c>
      <c r="E5282" t="str">
        <f t="shared" si="410"/>
        <v>CCCC[n+]1ccccc1.F[B-](F)(F)F</v>
      </c>
      <c r="F5282">
        <v>289.54000000000002</v>
      </c>
      <c r="G5282">
        <v>101.325</v>
      </c>
      <c r="H5282">
        <v>378.72</v>
      </c>
      <c r="I5282">
        <f t="shared" si="411"/>
        <v>0.11801105459833006</v>
      </c>
      <c r="J5282">
        <f t="shared" si="412"/>
        <v>-0.13409119394795901</v>
      </c>
      <c r="K5282">
        <f t="shared" si="413"/>
        <v>2.5783182405850074</v>
      </c>
      <c r="L5282">
        <f t="shared" si="414"/>
        <v>5.9367971457656736</v>
      </c>
    </row>
    <row r="5283" spans="1:12" x14ac:dyDescent="0.2">
      <c r="A5283" t="s">
        <v>39</v>
      </c>
      <c r="B5283" t="str">
        <f>VLOOKUP(A5283,[1]Sheet1!$A:$B,2,0)</f>
        <v>CCC[N+](CCO)(C)C</v>
      </c>
      <c r="C5283" t="s">
        <v>5</v>
      </c>
      <c r="D5283" t="str">
        <f>VLOOKUP(C5283,[1]Sheet1!$A:$B,2,0)</f>
        <v>[Br-]</v>
      </c>
      <c r="E5283" t="str">
        <f t="shared" si="410"/>
        <v>CCC[N+](CCO)(C)C.[Br-]</v>
      </c>
      <c r="F5283">
        <v>398.15</v>
      </c>
      <c r="G5283">
        <v>101.325</v>
      </c>
      <c r="H5283">
        <v>378.7</v>
      </c>
      <c r="I5283">
        <f t="shared" si="411"/>
        <v>1.0109338368380174</v>
      </c>
      <c r="J5283">
        <f t="shared" si="412"/>
        <v>-0.13409119394795901</v>
      </c>
      <c r="K5283">
        <f t="shared" si="413"/>
        <v>2.5782953051208262</v>
      </c>
      <c r="L5283">
        <f t="shared" si="414"/>
        <v>5.9367443349077496</v>
      </c>
    </row>
    <row r="5284" spans="1:12" x14ac:dyDescent="0.2">
      <c r="A5284" t="s">
        <v>13</v>
      </c>
      <c r="B5284" t="str">
        <f>VLOOKUP(A5284,[1]Sheet1!$A:$B,2,0)</f>
        <v>CC[n+]1ccn(c1)C</v>
      </c>
      <c r="C5284" t="s">
        <v>65</v>
      </c>
      <c r="D5284" t="str">
        <f>VLOOKUP(C5284,[1]Sheet1!$A:$B,2,0)</f>
        <v>[S-]C#N</v>
      </c>
      <c r="E5284" t="str">
        <f t="shared" si="410"/>
        <v>CC[n+]1ccn(c1)C.[S-]C#N</v>
      </c>
      <c r="F5284">
        <v>348.2</v>
      </c>
      <c r="G5284">
        <v>101.325</v>
      </c>
      <c r="H5284">
        <v>378.6</v>
      </c>
      <c r="I5284">
        <f t="shared" si="411"/>
        <v>0.60027650350892814</v>
      </c>
      <c r="J5284">
        <f t="shared" si="412"/>
        <v>-0.13409119394795901</v>
      </c>
      <c r="K5284">
        <f t="shared" si="413"/>
        <v>2.5781806096277782</v>
      </c>
      <c r="L5284">
        <f t="shared" si="414"/>
        <v>5.9364802387752222</v>
      </c>
    </row>
    <row r="5285" spans="1:12" x14ac:dyDescent="0.2">
      <c r="A5285" t="s">
        <v>2</v>
      </c>
      <c r="B5285" t="str">
        <f>VLOOKUP(A5285,[1]Sheet1!$A:$B,2,0)</f>
        <v>CCCC[n+]1ccn(c1)C</v>
      </c>
      <c r="C5285" t="s">
        <v>34</v>
      </c>
      <c r="D5285" t="str">
        <f>VLOOKUP(C5285,[1]Sheet1!$A:$B,2,0)</f>
        <v>C(#N)[N-]C#N</v>
      </c>
      <c r="E5285" t="str">
        <f t="shared" si="410"/>
        <v>CCCC[n+]1ccn(c1)C.C(#N)[N-]C#N</v>
      </c>
      <c r="F5285">
        <v>305.05</v>
      </c>
      <c r="G5285">
        <v>101.325</v>
      </c>
      <c r="H5285">
        <v>378.4</v>
      </c>
      <c r="I5285">
        <f t="shared" si="411"/>
        <v>0.24552447281523043</v>
      </c>
      <c r="J5285">
        <f t="shared" si="412"/>
        <v>-0.13409119394795901</v>
      </c>
      <c r="K5285">
        <f t="shared" si="413"/>
        <v>2.5779511277297553</v>
      </c>
      <c r="L5285">
        <f t="shared" si="414"/>
        <v>5.9359518371777229</v>
      </c>
    </row>
    <row r="5286" spans="1:12" x14ac:dyDescent="0.2">
      <c r="A5286" t="s">
        <v>7</v>
      </c>
      <c r="B5286" t="str">
        <f>VLOOKUP(A5286,[1]Sheet1!$A:$B,2,0)</f>
        <v>CCCCCCCCCCCCCC[n+]1ccn(c1)C</v>
      </c>
      <c r="C5286" t="s">
        <v>8</v>
      </c>
      <c r="D5286" t="str">
        <f>VLOOKUP(C5286,[1]Sheet1!$A:$B,2,0)</f>
        <v>FC(S(=O)(=O)[N-]S(=O)(=O)C(F)(F)F)(F)F</v>
      </c>
      <c r="E5286" t="str">
        <f t="shared" si="410"/>
        <v>CCCCCCCCCCCCCC[n+]1ccn(c1)C.FC(S(=O)(=O)[N-]S(=O)(=O)C(F)(F)F)(F)F</v>
      </c>
      <c r="F5286">
        <v>129.88999999999999</v>
      </c>
      <c r="G5286">
        <v>101.325</v>
      </c>
      <c r="H5286">
        <v>378.2</v>
      </c>
      <c r="I5286">
        <f t="shared" si="411"/>
        <v>-1.1945303521281794</v>
      </c>
      <c r="J5286">
        <f t="shared" si="412"/>
        <v>-0.13409119394795901</v>
      </c>
      <c r="K5286">
        <f t="shared" si="413"/>
        <v>2.577721524509021</v>
      </c>
      <c r="L5286">
        <f t="shared" si="414"/>
        <v>5.9354231562243571</v>
      </c>
    </row>
    <row r="5287" spans="1:12" x14ac:dyDescent="0.2">
      <c r="A5287" t="s">
        <v>39</v>
      </c>
      <c r="B5287" t="str">
        <f>VLOOKUP(A5287,[1]Sheet1!$A:$B,2,0)</f>
        <v>CCC[N+](CCO)(C)C</v>
      </c>
      <c r="C5287" t="s">
        <v>5</v>
      </c>
      <c r="D5287" t="str">
        <f>VLOOKUP(C5287,[1]Sheet1!$A:$B,2,0)</f>
        <v>[Br-]</v>
      </c>
      <c r="E5287" t="str">
        <f t="shared" si="410"/>
        <v>CCC[N+](CCO)(C)C.[Br-]</v>
      </c>
      <c r="F5287">
        <v>403.12</v>
      </c>
      <c r="G5287">
        <v>101.325</v>
      </c>
      <c r="H5287">
        <v>378.1</v>
      </c>
      <c r="I5287">
        <f t="shared" si="411"/>
        <v>1.0517940359700613</v>
      </c>
      <c r="J5287">
        <f t="shared" si="412"/>
        <v>-0.13409119394795901</v>
      </c>
      <c r="K5287">
        <f t="shared" si="413"/>
        <v>2.5776066773625357</v>
      </c>
      <c r="L5287">
        <f t="shared" si="414"/>
        <v>5.9351587108968875</v>
      </c>
    </row>
    <row r="5288" spans="1:12" x14ac:dyDescent="0.2">
      <c r="A5288" t="s">
        <v>11</v>
      </c>
      <c r="B5288" t="str">
        <f>VLOOKUP(A5288,[1]Sheet1!$A:$B,2,0)</f>
        <v>CCCCCC[n+]1cccc2c1cccc2</v>
      </c>
      <c r="C5288" t="s">
        <v>8</v>
      </c>
      <c r="D5288" t="str">
        <f>VLOOKUP(C5288,[1]Sheet1!$A:$B,2,0)</f>
        <v>FC(S(=O)(=O)[N-]S(=O)(=O)C(F)(F)F)(F)F</v>
      </c>
      <c r="E5288" t="str">
        <f t="shared" si="410"/>
        <v>CCCCCC[n+]1cccc2c1cccc2.FC(S(=O)(=O)[N-]S(=O)(=O)C(F)(F)F)(F)F</v>
      </c>
      <c r="F5288">
        <v>259.11</v>
      </c>
      <c r="G5288">
        <v>101.325</v>
      </c>
      <c r="H5288">
        <v>378</v>
      </c>
      <c r="I5288">
        <f t="shared" si="411"/>
        <v>-0.13216517469504721</v>
      </c>
      <c r="J5288">
        <f t="shared" si="412"/>
        <v>-0.13409119394795901</v>
      </c>
      <c r="K5288">
        <f t="shared" si="413"/>
        <v>2.5774917998372255</v>
      </c>
      <c r="L5288">
        <f t="shared" si="414"/>
        <v>5.934894195619588</v>
      </c>
    </row>
    <row r="5289" spans="1:12" x14ac:dyDescent="0.2">
      <c r="A5289" t="s">
        <v>13</v>
      </c>
      <c r="B5289" t="str">
        <f>VLOOKUP(A5289,[1]Sheet1!$A:$B,2,0)</f>
        <v>CC[n+]1ccn(c1)C</v>
      </c>
      <c r="C5289" t="s">
        <v>14</v>
      </c>
      <c r="D5289" t="str">
        <f>VLOOKUP(C5289,[1]Sheet1!$A:$B,2,0)</f>
        <v>C(C)OS(=O)(=O)[O-]</v>
      </c>
      <c r="E5289" t="str">
        <f t="shared" si="410"/>
        <v>CC[n+]1ccn(c1)C.C(C)OS(=O)(=O)[O-]</v>
      </c>
      <c r="F5289">
        <v>298.11</v>
      </c>
      <c r="G5289">
        <v>101.325</v>
      </c>
      <c r="H5289">
        <v>378</v>
      </c>
      <c r="I5289">
        <f t="shared" si="411"/>
        <v>0.1884681786549926</v>
      </c>
      <c r="J5289">
        <f t="shared" si="412"/>
        <v>-0.13409119394795901</v>
      </c>
      <c r="K5289">
        <f t="shared" si="413"/>
        <v>2.5774917998372255</v>
      </c>
      <c r="L5289">
        <f t="shared" si="414"/>
        <v>5.934894195619588</v>
      </c>
    </row>
    <row r="5290" spans="1:12" x14ac:dyDescent="0.2">
      <c r="A5290" t="s">
        <v>13</v>
      </c>
      <c r="B5290" t="str">
        <f>VLOOKUP(A5290,[1]Sheet1!$A:$B,2,0)</f>
        <v>CC[n+]1ccn(c1)C</v>
      </c>
      <c r="C5290" t="s">
        <v>14</v>
      </c>
      <c r="D5290" t="str">
        <f>VLOOKUP(C5290,[1]Sheet1!$A:$B,2,0)</f>
        <v>C(C)OS(=O)(=O)[O-]</v>
      </c>
      <c r="E5290" t="str">
        <f t="shared" si="410"/>
        <v>CC[n+]1ccn(c1)C.C(C)OS(=O)(=O)[O-]</v>
      </c>
      <c r="F5290">
        <v>299.22000000000003</v>
      </c>
      <c r="G5290">
        <v>101.325</v>
      </c>
      <c r="H5290">
        <v>378</v>
      </c>
      <c r="I5290">
        <f t="shared" si="411"/>
        <v>0.19759389717341691</v>
      </c>
      <c r="J5290">
        <f t="shared" si="412"/>
        <v>-0.13409119394795901</v>
      </c>
      <c r="K5290">
        <f t="shared" si="413"/>
        <v>2.5774917998372255</v>
      </c>
      <c r="L5290">
        <f t="shared" si="414"/>
        <v>5.934894195619588</v>
      </c>
    </row>
    <row r="5291" spans="1:12" x14ac:dyDescent="0.2">
      <c r="A5291" t="s">
        <v>15</v>
      </c>
      <c r="B5291" t="str">
        <f>VLOOKUP(A5291,[1]Sheet1!$A:$B,2,0)</f>
        <v>C(CCCCCCCCC)[NH2+]CCCCCCCCCC</v>
      </c>
      <c r="C5291" t="s">
        <v>16</v>
      </c>
      <c r="D5291" t="str">
        <f>VLOOKUP(C5291,[1]Sheet1!$A:$B,2,0)</f>
        <v>[Cl-]</v>
      </c>
      <c r="E5291" t="str">
        <f t="shared" si="410"/>
        <v>C(CCCCCCCCC)[NH2+]CCCCCCCCCC.[Cl-]</v>
      </c>
      <c r="F5291">
        <v>189.95</v>
      </c>
      <c r="G5291">
        <v>101.325</v>
      </c>
      <c r="H5291">
        <v>378</v>
      </c>
      <c r="I5291">
        <f t="shared" si="411"/>
        <v>-0.70075498796911795</v>
      </c>
      <c r="J5291">
        <f t="shared" si="412"/>
        <v>-0.13409119394795901</v>
      </c>
      <c r="K5291">
        <f t="shared" si="413"/>
        <v>2.5774917998372255</v>
      </c>
      <c r="L5291">
        <f t="shared" si="414"/>
        <v>5.934894195619588</v>
      </c>
    </row>
    <row r="5292" spans="1:12" x14ac:dyDescent="0.2">
      <c r="A5292" t="s">
        <v>25</v>
      </c>
      <c r="B5292" t="str">
        <f>VLOOKUP(A5292,[1]Sheet1!$A:$B,2,0)</f>
        <v>C[NH2+]CCO</v>
      </c>
      <c r="C5292" t="s">
        <v>31</v>
      </c>
      <c r="D5292" t="str">
        <f>VLOOKUP(C5292,[1]Sheet1!$A:$B,2,0)</f>
        <v>[O-]C(=O)CCC</v>
      </c>
      <c r="E5292" t="str">
        <f t="shared" si="410"/>
        <v>C[NH2+]CCO.[O-]C(=O)CCC</v>
      </c>
      <c r="F5292">
        <v>323.14999999999998</v>
      </c>
      <c r="G5292">
        <v>100</v>
      </c>
      <c r="H5292">
        <v>378</v>
      </c>
      <c r="I5292">
        <f t="shared" si="411"/>
        <v>0.39433123424178707</v>
      </c>
      <c r="J5292">
        <f t="shared" si="412"/>
        <v>-0.13439084403497614</v>
      </c>
      <c r="K5292">
        <f t="shared" si="413"/>
        <v>2.5774917998372255</v>
      </c>
      <c r="L5292">
        <f t="shared" si="414"/>
        <v>5.934894195619588</v>
      </c>
    </row>
    <row r="5293" spans="1:12" x14ac:dyDescent="0.2">
      <c r="A5293" t="s">
        <v>25</v>
      </c>
      <c r="B5293" t="str">
        <f>VLOOKUP(A5293,[1]Sheet1!$A:$B,2,0)</f>
        <v>C[NH2+]CCO</v>
      </c>
      <c r="C5293" t="s">
        <v>31</v>
      </c>
      <c r="D5293" t="str">
        <f>VLOOKUP(C5293,[1]Sheet1!$A:$B,2,0)</f>
        <v>[O-]C(=O)CCC</v>
      </c>
      <c r="E5293" t="str">
        <f t="shared" si="410"/>
        <v>C[NH2+]CCO.[O-]C(=O)CCC</v>
      </c>
      <c r="F5293">
        <v>324.14999999999998</v>
      </c>
      <c r="G5293">
        <v>100</v>
      </c>
      <c r="H5293">
        <v>378</v>
      </c>
      <c r="I5293">
        <f t="shared" si="411"/>
        <v>0.40255260227640349</v>
      </c>
      <c r="J5293">
        <f t="shared" si="412"/>
        <v>-0.13439084403497614</v>
      </c>
      <c r="K5293">
        <f t="shared" si="413"/>
        <v>2.5774917998372255</v>
      </c>
      <c r="L5293">
        <f t="shared" si="414"/>
        <v>5.934894195619588</v>
      </c>
    </row>
    <row r="5294" spans="1:12" x14ac:dyDescent="0.2">
      <c r="A5294" t="s">
        <v>48</v>
      </c>
      <c r="B5294" t="str">
        <f>VLOOKUP(A5294,[1]Sheet1!$A:$B,2,0)</f>
        <v>Cn1cc[n+](c1)Cc1ccccc1</v>
      </c>
      <c r="C5294" t="s">
        <v>3</v>
      </c>
      <c r="D5294" t="str">
        <f>VLOOKUP(C5294,[1]Sheet1!$A:$B,2,0)</f>
        <v>F[P-](F)(F)(F)(F)F</v>
      </c>
      <c r="E5294" t="str">
        <f t="shared" si="410"/>
        <v>Cn1cc[n+](c1)Cc1ccccc1.F[P-](F)(F)(F)(F)F</v>
      </c>
      <c r="F5294">
        <v>319.35000000000002</v>
      </c>
      <c r="G5294">
        <v>101.325</v>
      </c>
      <c r="H5294">
        <v>378</v>
      </c>
      <c r="I5294">
        <f t="shared" si="411"/>
        <v>0.36309003571024512</v>
      </c>
      <c r="J5294">
        <f t="shared" si="412"/>
        <v>-0.13409119394795901</v>
      </c>
      <c r="K5294">
        <f t="shared" si="413"/>
        <v>2.5774917998372255</v>
      </c>
      <c r="L5294">
        <f t="shared" si="414"/>
        <v>5.934894195619588</v>
      </c>
    </row>
    <row r="5295" spans="1:12" x14ac:dyDescent="0.2">
      <c r="A5295" t="s">
        <v>28</v>
      </c>
      <c r="B5295" t="str">
        <f>VLOOKUP(A5295,[1]Sheet1!$A:$B,2,0)</f>
        <v>CCC[n+]1ccccc1</v>
      </c>
      <c r="C5295" t="s">
        <v>10</v>
      </c>
      <c r="D5295" t="str">
        <f>VLOOKUP(C5295,[1]Sheet1!$A:$B,2,0)</f>
        <v>F[B-](F)(F)F</v>
      </c>
      <c r="E5295" t="str">
        <f t="shared" si="410"/>
        <v>CCC[n+]1ccccc1.F[B-](F)(F)F</v>
      </c>
      <c r="F5295">
        <v>325.64999999999998</v>
      </c>
      <c r="G5295">
        <v>101.325</v>
      </c>
      <c r="H5295">
        <v>378</v>
      </c>
      <c r="I5295">
        <f t="shared" si="411"/>
        <v>0.41488465432832811</v>
      </c>
      <c r="J5295">
        <f t="shared" si="412"/>
        <v>-0.13409119394795901</v>
      </c>
      <c r="K5295">
        <f t="shared" si="413"/>
        <v>2.5774917998372255</v>
      </c>
      <c r="L5295">
        <f t="shared" si="414"/>
        <v>5.934894195619588</v>
      </c>
    </row>
    <row r="5296" spans="1:12" x14ac:dyDescent="0.2">
      <c r="A5296" t="s">
        <v>62</v>
      </c>
      <c r="B5296" t="str">
        <f>VLOOKUP(A5296,[1]Sheet1!$A:$B,2,0)</f>
        <v>C(CCC)[N+]1=C(C=CC=C1)C</v>
      </c>
      <c r="C5296" t="s">
        <v>10</v>
      </c>
      <c r="D5296" t="str">
        <f>VLOOKUP(C5296,[1]Sheet1!$A:$B,2,0)</f>
        <v>F[B-](F)(F)F</v>
      </c>
      <c r="E5296" t="str">
        <f t="shared" si="410"/>
        <v>C(CCC)[N+]1=C(C=CC=C1)C.F[B-](F)(F)F</v>
      </c>
      <c r="F5296">
        <v>293.14999999999998</v>
      </c>
      <c r="G5296">
        <v>101.325</v>
      </c>
      <c r="H5296">
        <v>378</v>
      </c>
      <c r="I5296">
        <f t="shared" si="411"/>
        <v>0.14769019320329493</v>
      </c>
      <c r="J5296">
        <f t="shared" si="412"/>
        <v>-0.13409119394795901</v>
      </c>
      <c r="K5296">
        <f t="shared" si="413"/>
        <v>2.5774917998372255</v>
      </c>
      <c r="L5296">
        <f t="shared" si="414"/>
        <v>5.934894195619588</v>
      </c>
    </row>
    <row r="5297" spans="1:12" x14ac:dyDescent="0.2">
      <c r="A5297" t="s">
        <v>39</v>
      </c>
      <c r="B5297" t="str">
        <f>VLOOKUP(A5297,[1]Sheet1!$A:$B,2,0)</f>
        <v>CCC[N+](CCO)(C)C</v>
      </c>
      <c r="C5297" t="s">
        <v>5</v>
      </c>
      <c r="D5297" t="str">
        <f>VLOOKUP(C5297,[1]Sheet1!$A:$B,2,0)</f>
        <v>[Br-]</v>
      </c>
      <c r="E5297" t="str">
        <f t="shared" si="410"/>
        <v>CCC[N+](CCO)(C)C.[Br-]</v>
      </c>
      <c r="F5297">
        <v>402.09</v>
      </c>
      <c r="G5297">
        <v>101.325</v>
      </c>
      <c r="H5297">
        <v>377.9</v>
      </c>
      <c r="I5297">
        <f t="shared" si="411"/>
        <v>1.043326026894406</v>
      </c>
      <c r="J5297">
        <f t="shared" si="412"/>
        <v>-0.13409119394795901</v>
      </c>
      <c r="K5297">
        <f t="shared" si="413"/>
        <v>2.5773768919170146</v>
      </c>
      <c r="L5297">
        <f t="shared" si="414"/>
        <v>5.9346296103554428</v>
      </c>
    </row>
    <row r="5298" spans="1:12" x14ac:dyDescent="0.2">
      <c r="A5298" t="s">
        <v>39</v>
      </c>
      <c r="B5298" t="str">
        <f>VLOOKUP(A5298,[1]Sheet1!$A:$B,2,0)</f>
        <v>CCC[N+](CCO)(C)C</v>
      </c>
      <c r="C5298" t="s">
        <v>5</v>
      </c>
      <c r="D5298" t="str">
        <f>VLOOKUP(C5298,[1]Sheet1!$A:$B,2,0)</f>
        <v>[Br-]</v>
      </c>
      <c r="E5298" t="str">
        <f t="shared" si="410"/>
        <v>CCC[N+](CCO)(C)C.[Br-]</v>
      </c>
      <c r="F5298">
        <v>397.5</v>
      </c>
      <c r="G5298">
        <v>101.325</v>
      </c>
      <c r="H5298">
        <v>377.8</v>
      </c>
      <c r="I5298">
        <f t="shared" si="411"/>
        <v>1.005589947615517</v>
      </c>
      <c r="J5298">
        <f t="shared" si="412"/>
        <v>-0.13409119394795901</v>
      </c>
      <c r="K5298">
        <f t="shared" si="413"/>
        <v>2.5772619535858148</v>
      </c>
      <c r="L5298">
        <f t="shared" si="414"/>
        <v>5.9343649550674096</v>
      </c>
    </row>
    <row r="5299" spans="1:12" x14ac:dyDescent="0.2">
      <c r="A5299" t="s">
        <v>47</v>
      </c>
      <c r="B5299" t="str">
        <f>VLOOKUP(A5299,[1]Sheet1!$A:$B,2,0)</f>
        <v>CCCC[n+]1ccccc1</v>
      </c>
      <c r="C5299" t="s">
        <v>10</v>
      </c>
      <c r="D5299" t="str">
        <f>VLOOKUP(C5299,[1]Sheet1!$A:$B,2,0)</f>
        <v>F[B-](F)(F)F</v>
      </c>
      <c r="E5299" t="str">
        <f t="shared" si="410"/>
        <v>CCCC[n+]1ccccc1.F[B-](F)(F)F</v>
      </c>
      <c r="F5299">
        <v>287.8</v>
      </c>
      <c r="G5299">
        <v>101.325</v>
      </c>
      <c r="H5299">
        <v>377.75</v>
      </c>
      <c r="I5299">
        <f t="shared" si="411"/>
        <v>0.10370587421809745</v>
      </c>
      <c r="J5299">
        <f t="shared" si="412"/>
        <v>-0.13409119394795901</v>
      </c>
      <c r="K5299">
        <f t="shared" si="413"/>
        <v>2.5772044730110628</v>
      </c>
      <c r="L5299">
        <f t="shared" si="414"/>
        <v>5.934232601152849</v>
      </c>
    </row>
    <row r="5300" spans="1:12" x14ac:dyDescent="0.2">
      <c r="A5300" t="s">
        <v>29</v>
      </c>
      <c r="B5300" t="str">
        <f>VLOOKUP(A5300,[1]Sheet1!$A:$B,2,0)</f>
        <v>CCCCCCCC[NH2+]CCCCCCCC</v>
      </c>
      <c r="C5300" t="s">
        <v>16</v>
      </c>
      <c r="D5300" t="str">
        <f>VLOOKUP(C5300,[1]Sheet1!$A:$B,2,0)</f>
        <v>[Cl-]</v>
      </c>
      <c r="E5300" t="str">
        <f t="shared" si="410"/>
        <v>CCCCCCCC[NH2+]CCCCCCCC.[Cl-]</v>
      </c>
      <c r="F5300">
        <v>233.97</v>
      </c>
      <c r="G5300">
        <v>101.325</v>
      </c>
      <c r="H5300">
        <v>377.7</v>
      </c>
      <c r="I5300">
        <f t="shared" si="411"/>
        <v>-0.33885036708530375</v>
      </c>
      <c r="J5300">
        <f t="shared" si="412"/>
        <v>-0.13409119394795901</v>
      </c>
      <c r="K5300">
        <f t="shared" si="413"/>
        <v>2.5771469848275248</v>
      </c>
      <c r="L5300">
        <f t="shared" si="414"/>
        <v>5.9341002297184113</v>
      </c>
    </row>
    <row r="5301" spans="1:12" x14ac:dyDescent="0.2">
      <c r="A5301" t="s">
        <v>39</v>
      </c>
      <c r="B5301" t="str">
        <f>VLOOKUP(A5301,[1]Sheet1!$A:$B,2,0)</f>
        <v>CCC[N+](CCO)(C)C</v>
      </c>
      <c r="C5301" t="s">
        <v>5</v>
      </c>
      <c r="D5301" t="str">
        <f>VLOOKUP(C5301,[1]Sheet1!$A:$B,2,0)</f>
        <v>[Br-]</v>
      </c>
      <c r="E5301" t="str">
        <f t="shared" si="410"/>
        <v>CCC[N+](CCO)(C)C.[Br-]</v>
      </c>
      <c r="F5301">
        <v>400.08</v>
      </c>
      <c r="G5301">
        <v>101.325</v>
      </c>
      <c r="H5301">
        <v>377.7</v>
      </c>
      <c r="I5301">
        <f t="shared" si="411"/>
        <v>1.0268010771448273</v>
      </c>
      <c r="J5301">
        <f t="shared" si="412"/>
        <v>-0.13409119394795901</v>
      </c>
      <c r="K5301">
        <f t="shared" si="413"/>
        <v>2.5771469848275248</v>
      </c>
      <c r="L5301">
        <f t="shared" si="414"/>
        <v>5.9341002297184113</v>
      </c>
    </row>
    <row r="5302" spans="1:12" x14ac:dyDescent="0.2">
      <c r="A5302" t="s">
        <v>2</v>
      </c>
      <c r="B5302" t="str">
        <f>VLOOKUP(A5302,[1]Sheet1!$A:$B,2,0)</f>
        <v>CCCC[n+]1ccn(c1)C</v>
      </c>
      <c r="C5302" t="s">
        <v>34</v>
      </c>
      <c r="D5302" t="str">
        <f>VLOOKUP(C5302,[1]Sheet1!$A:$B,2,0)</f>
        <v>C(#N)[N-]C#N</v>
      </c>
      <c r="E5302" t="str">
        <f t="shared" si="410"/>
        <v>CCCC[n+]1ccn(c1)C.C(#N)[N-]C#N</v>
      </c>
      <c r="F5302">
        <v>302.98</v>
      </c>
      <c r="G5302">
        <v>101.325</v>
      </c>
      <c r="H5302">
        <v>377.6</v>
      </c>
      <c r="I5302">
        <f t="shared" si="411"/>
        <v>0.22850624098357453</v>
      </c>
      <c r="J5302">
        <f t="shared" si="412"/>
        <v>-0.13409119394795901</v>
      </c>
      <c r="K5302">
        <f t="shared" si="413"/>
        <v>2.5770319856260313</v>
      </c>
      <c r="L5302">
        <f t="shared" si="414"/>
        <v>5.9338354342713453</v>
      </c>
    </row>
    <row r="5303" spans="1:12" x14ac:dyDescent="0.2">
      <c r="A5303" t="s">
        <v>39</v>
      </c>
      <c r="B5303" t="str">
        <f>VLOOKUP(A5303,[1]Sheet1!$A:$B,2,0)</f>
        <v>CCC[N+](CCO)(C)C</v>
      </c>
      <c r="C5303" t="s">
        <v>5</v>
      </c>
      <c r="D5303" t="str">
        <f>VLOOKUP(C5303,[1]Sheet1!$A:$B,2,0)</f>
        <v>[Br-]</v>
      </c>
      <c r="E5303" t="str">
        <f t="shared" si="410"/>
        <v>CCC[N+](CCO)(C)C.[Br-]</v>
      </c>
      <c r="F5303">
        <v>396.17</v>
      </c>
      <c r="G5303">
        <v>101.325</v>
      </c>
      <c r="H5303">
        <v>377.5</v>
      </c>
      <c r="I5303">
        <f t="shared" si="411"/>
        <v>0.99465552812947733</v>
      </c>
      <c r="J5303">
        <f t="shared" si="412"/>
        <v>-0.13409119394795901</v>
      </c>
      <c r="K5303">
        <f t="shared" si="413"/>
        <v>2.5769169559652072</v>
      </c>
      <c r="L5303">
        <f t="shared" si="414"/>
        <v>5.9335705686890794</v>
      </c>
    </row>
    <row r="5304" spans="1:12" x14ac:dyDescent="0.2">
      <c r="A5304" t="s">
        <v>39</v>
      </c>
      <c r="B5304" t="str">
        <f>VLOOKUP(A5304,[1]Sheet1!$A:$B,2,0)</f>
        <v>CCC[N+](CCO)(C)C</v>
      </c>
      <c r="C5304" t="s">
        <v>5</v>
      </c>
      <c r="D5304" t="str">
        <f>VLOOKUP(C5304,[1]Sheet1!$A:$B,2,0)</f>
        <v>[Br-]</v>
      </c>
      <c r="E5304" t="str">
        <f t="shared" si="410"/>
        <v>CCC[N+](CCO)(C)C.[Br-]</v>
      </c>
      <c r="F5304">
        <v>399.13</v>
      </c>
      <c r="G5304">
        <v>101.325</v>
      </c>
      <c r="H5304">
        <v>377.4</v>
      </c>
      <c r="I5304">
        <f t="shared" si="411"/>
        <v>1.0189907775119418</v>
      </c>
      <c r="J5304">
        <f t="shared" si="412"/>
        <v>-0.13409119394795901</v>
      </c>
      <c r="K5304">
        <f t="shared" si="413"/>
        <v>2.5768018958289125</v>
      </c>
      <c r="L5304">
        <f t="shared" si="414"/>
        <v>5.9333056329344496</v>
      </c>
    </row>
    <row r="5305" spans="1:12" x14ac:dyDescent="0.2">
      <c r="A5305" t="s">
        <v>15</v>
      </c>
      <c r="B5305" t="str">
        <f>VLOOKUP(A5305,[1]Sheet1!$A:$B,2,0)</f>
        <v>C(CCCCCCCCC)[NH2+]CCCCCCCCCC</v>
      </c>
      <c r="C5305" t="s">
        <v>16</v>
      </c>
      <c r="D5305" t="str">
        <f>VLOOKUP(C5305,[1]Sheet1!$A:$B,2,0)</f>
        <v>[Cl-]</v>
      </c>
      <c r="E5305" t="str">
        <f t="shared" si="410"/>
        <v>C(CCCCCCCCC)[NH2+]CCCCCCCCCC.[Cl-]</v>
      </c>
      <c r="F5305">
        <v>184.69</v>
      </c>
      <c r="G5305">
        <v>101.325</v>
      </c>
      <c r="H5305">
        <v>377.3</v>
      </c>
      <c r="I5305">
        <f t="shared" si="411"/>
        <v>-0.74399938383120023</v>
      </c>
      <c r="J5305">
        <f t="shared" si="412"/>
        <v>-0.13409119394795901</v>
      </c>
      <c r="K5305">
        <f t="shared" si="413"/>
        <v>2.5766868052009957</v>
      </c>
      <c r="L5305">
        <f t="shared" si="414"/>
        <v>5.9330406269702651</v>
      </c>
    </row>
    <row r="5306" spans="1:12" x14ac:dyDescent="0.2">
      <c r="A5306" t="s">
        <v>47</v>
      </c>
      <c r="B5306" t="str">
        <f>VLOOKUP(A5306,[1]Sheet1!$A:$B,2,0)</f>
        <v>CCCC[n+]1ccccc1</v>
      </c>
      <c r="C5306" t="s">
        <v>10</v>
      </c>
      <c r="D5306" t="str">
        <f>VLOOKUP(C5306,[1]Sheet1!$A:$B,2,0)</f>
        <v>F[B-](F)(F)F</v>
      </c>
      <c r="E5306" t="str">
        <f t="shared" si="410"/>
        <v>CCCC[n+]1ccccc1.F[B-](F)(F)F</v>
      </c>
      <c r="F5306">
        <v>286.06</v>
      </c>
      <c r="G5306">
        <v>101.325</v>
      </c>
      <c r="H5306">
        <v>377.18</v>
      </c>
      <c r="I5306">
        <f t="shared" si="411"/>
        <v>8.9400693837864822E-2</v>
      </c>
      <c r="J5306">
        <f t="shared" si="412"/>
        <v>-0.13409119394795901</v>
      </c>
      <c r="K5306">
        <f t="shared" si="413"/>
        <v>2.5765486561757918</v>
      </c>
      <c r="L5306">
        <f t="shared" si="414"/>
        <v>5.932722527084219</v>
      </c>
    </row>
    <row r="5307" spans="1:12" x14ac:dyDescent="0.2">
      <c r="A5307" t="s">
        <v>11</v>
      </c>
      <c r="B5307" t="str">
        <f>VLOOKUP(A5307,[1]Sheet1!$A:$B,2,0)</f>
        <v>CCCCCC[n+]1cccc2c1cccc2</v>
      </c>
      <c r="C5307" t="s">
        <v>8</v>
      </c>
      <c r="D5307" t="str">
        <f>VLOOKUP(C5307,[1]Sheet1!$A:$B,2,0)</f>
        <v>FC(S(=O)(=O)[N-]S(=O)(=O)C(F)(F)F)(F)F</v>
      </c>
      <c r="E5307" t="str">
        <f t="shared" si="410"/>
        <v>CCCCCC[n+]1cccc2c1cccc2.FC(S(=O)(=O)[N-]S(=O)(=O)C(F)(F)F)(F)F</v>
      </c>
      <c r="F5307">
        <v>258.51</v>
      </c>
      <c r="G5307">
        <v>101.325</v>
      </c>
      <c r="H5307">
        <v>377</v>
      </c>
      <c r="I5307">
        <f t="shared" si="411"/>
        <v>-0.13709799551581722</v>
      </c>
      <c r="J5307">
        <f t="shared" si="412"/>
        <v>-0.13409119394795901</v>
      </c>
      <c r="K5307">
        <f t="shared" si="413"/>
        <v>2.576341350205793</v>
      </c>
      <c r="L5307">
        <f t="shared" si="414"/>
        <v>5.9322451874480109</v>
      </c>
    </row>
    <row r="5308" spans="1:12" x14ac:dyDescent="0.2">
      <c r="A5308" t="s">
        <v>13</v>
      </c>
      <c r="B5308" t="str">
        <f>VLOOKUP(A5308,[1]Sheet1!$A:$B,2,0)</f>
        <v>CC[n+]1ccn(c1)C</v>
      </c>
      <c r="C5308" t="s">
        <v>14</v>
      </c>
      <c r="D5308" t="str">
        <f>VLOOKUP(C5308,[1]Sheet1!$A:$B,2,0)</f>
        <v>C(C)OS(=O)(=O)[O-]</v>
      </c>
      <c r="E5308" t="str">
        <f t="shared" si="410"/>
        <v>CC[n+]1ccn(c1)C.C(C)OS(=O)(=O)[O-]</v>
      </c>
      <c r="F5308">
        <v>294.79000000000002</v>
      </c>
      <c r="G5308">
        <v>101.325</v>
      </c>
      <c r="H5308">
        <v>377</v>
      </c>
      <c r="I5308">
        <f t="shared" si="411"/>
        <v>0.16117323678006618</v>
      </c>
      <c r="J5308">
        <f t="shared" si="412"/>
        <v>-0.13409119394795901</v>
      </c>
      <c r="K5308">
        <f t="shared" si="413"/>
        <v>2.576341350205793</v>
      </c>
      <c r="L5308">
        <f t="shared" si="414"/>
        <v>5.9322451874480109</v>
      </c>
    </row>
    <row r="5309" spans="1:12" x14ac:dyDescent="0.2">
      <c r="A5309" t="s">
        <v>13</v>
      </c>
      <c r="B5309" t="str">
        <f>VLOOKUP(A5309,[1]Sheet1!$A:$B,2,0)</f>
        <v>CC[n+]1ccn(c1)C</v>
      </c>
      <c r="C5309" t="s">
        <v>14</v>
      </c>
      <c r="D5309" t="str">
        <f>VLOOKUP(C5309,[1]Sheet1!$A:$B,2,0)</f>
        <v>C(C)OS(=O)(=O)[O-]</v>
      </c>
      <c r="E5309" t="str">
        <f t="shared" si="410"/>
        <v>CC[n+]1ccn(c1)C.C(C)OS(=O)(=O)[O-]</v>
      </c>
      <c r="F5309">
        <v>295.89999999999998</v>
      </c>
      <c r="G5309">
        <v>101.325</v>
      </c>
      <c r="H5309">
        <v>377</v>
      </c>
      <c r="I5309">
        <f t="shared" si="411"/>
        <v>0.17029895529849004</v>
      </c>
      <c r="J5309">
        <f t="shared" si="412"/>
        <v>-0.13409119394795901</v>
      </c>
      <c r="K5309">
        <f t="shared" si="413"/>
        <v>2.576341350205793</v>
      </c>
      <c r="L5309">
        <f t="shared" si="414"/>
        <v>5.9322451874480109</v>
      </c>
    </row>
    <row r="5310" spans="1:12" x14ac:dyDescent="0.2">
      <c r="A5310" t="s">
        <v>13</v>
      </c>
      <c r="B5310" t="str">
        <f>VLOOKUP(A5310,[1]Sheet1!$A:$B,2,0)</f>
        <v>CC[n+]1ccn(c1)C</v>
      </c>
      <c r="C5310" t="s">
        <v>14</v>
      </c>
      <c r="D5310" t="str">
        <f>VLOOKUP(C5310,[1]Sheet1!$A:$B,2,0)</f>
        <v>C(C)OS(=O)(=O)[O-]</v>
      </c>
      <c r="E5310" t="str">
        <f t="shared" si="410"/>
        <v>CC[n+]1ccn(c1)C.C(C)OS(=O)(=O)[O-]</v>
      </c>
      <c r="F5310">
        <v>297</v>
      </c>
      <c r="G5310">
        <v>101.325</v>
      </c>
      <c r="H5310">
        <v>377</v>
      </c>
      <c r="I5310">
        <f t="shared" si="411"/>
        <v>0.17934246013656827</v>
      </c>
      <c r="J5310">
        <f t="shared" si="412"/>
        <v>-0.13409119394795901</v>
      </c>
      <c r="K5310">
        <f t="shared" si="413"/>
        <v>2.576341350205793</v>
      </c>
      <c r="L5310">
        <f t="shared" si="414"/>
        <v>5.9322451874480109</v>
      </c>
    </row>
    <row r="5311" spans="1:12" x14ac:dyDescent="0.2">
      <c r="A5311" t="s">
        <v>28</v>
      </c>
      <c r="B5311" t="str">
        <f>VLOOKUP(A5311,[1]Sheet1!$A:$B,2,0)</f>
        <v>CCC[n+]1ccccc1</v>
      </c>
      <c r="C5311" t="s">
        <v>3</v>
      </c>
      <c r="D5311" t="str">
        <f>VLOOKUP(C5311,[1]Sheet1!$A:$B,2,0)</f>
        <v>F[P-](F)(F)(F)(F)F</v>
      </c>
      <c r="E5311" t="str">
        <f t="shared" si="410"/>
        <v>CCC[n+]1ccccc1.F[P-](F)(F)(F)(F)F</v>
      </c>
      <c r="F5311">
        <v>350.57600000000002</v>
      </c>
      <c r="G5311">
        <v>100</v>
      </c>
      <c r="H5311">
        <v>377</v>
      </c>
      <c r="I5311">
        <f t="shared" si="411"/>
        <v>0.61981047395917699</v>
      </c>
      <c r="J5311">
        <f t="shared" si="412"/>
        <v>-0.13439084403497614</v>
      </c>
      <c r="K5311">
        <f t="shared" si="413"/>
        <v>2.576341350205793</v>
      </c>
      <c r="L5311">
        <f t="shared" si="414"/>
        <v>5.9322451874480109</v>
      </c>
    </row>
    <row r="5312" spans="1:12" x14ac:dyDescent="0.2">
      <c r="A5312" t="s">
        <v>25</v>
      </c>
      <c r="B5312" t="str">
        <f>VLOOKUP(A5312,[1]Sheet1!$A:$B,2,0)</f>
        <v>C[NH2+]CCO</v>
      </c>
      <c r="C5312" t="s">
        <v>31</v>
      </c>
      <c r="D5312" t="str">
        <f>VLOOKUP(C5312,[1]Sheet1!$A:$B,2,0)</f>
        <v>[O-]C(=O)CCC</v>
      </c>
      <c r="E5312" t="str">
        <f t="shared" si="410"/>
        <v>C[NH2+]CCO.[O-]C(=O)CCC</v>
      </c>
      <c r="F5312">
        <v>322.14999999999998</v>
      </c>
      <c r="G5312">
        <v>100</v>
      </c>
      <c r="H5312">
        <v>377</v>
      </c>
      <c r="I5312">
        <f t="shared" si="411"/>
        <v>0.38610986620717069</v>
      </c>
      <c r="J5312">
        <f t="shared" si="412"/>
        <v>-0.13439084403497614</v>
      </c>
      <c r="K5312">
        <f t="shared" si="413"/>
        <v>2.576341350205793</v>
      </c>
      <c r="L5312">
        <f t="shared" si="414"/>
        <v>5.9322451874480109</v>
      </c>
    </row>
    <row r="5313" spans="1:12" x14ac:dyDescent="0.2">
      <c r="A5313" t="s">
        <v>25</v>
      </c>
      <c r="B5313" t="str">
        <f>VLOOKUP(A5313,[1]Sheet1!$A:$B,2,0)</f>
        <v>C[NH2+]CCO</v>
      </c>
      <c r="C5313" t="s">
        <v>31</v>
      </c>
      <c r="D5313" t="str">
        <f>VLOOKUP(C5313,[1]Sheet1!$A:$B,2,0)</f>
        <v>[O-]C(=O)CCC</v>
      </c>
      <c r="E5313" t="str">
        <f t="shared" si="410"/>
        <v>C[NH2+]CCO.[O-]C(=O)CCC</v>
      </c>
      <c r="F5313">
        <v>336.15</v>
      </c>
      <c r="G5313">
        <v>100</v>
      </c>
      <c r="H5313">
        <v>377</v>
      </c>
      <c r="I5313">
        <f t="shared" si="411"/>
        <v>0.50120901869180035</v>
      </c>
      <c r="J5313">
        <f t="shared" si="412"/>
        <v>-0.13439084403497614</v>
      </c>
      <c r="K5313">
        <f t="shared" si="413"/>
        <v>2.576341350205793</v>
      </c>
      <c r="L5313">
        <f t="shared" si="414"/>
        <v>5.9322451874480109</v>
      </c>
    </row>
    <row r="5314" spans="1:12" x14ac:dyDescent="0.2">
      <c r="A5314" t="s">
        <v>28</v>
      </c>
      <c r="B5314" t="str">
        <f>VLOOKUP(A5314,[1]Sheet1!$A:$B,2,0)</f>
        <v>CCC[n+]1ccccc1</v>
      </c>
      <c r="C5314" t="s">
        <v>10</v>
      </c>
      <c r="D5314" t="str">
        <f>VLOOKUP(C5314,[1]Sheet1!$A:$B,2,0)</f>
        <v>F[B-](F)(F)F</v>
      </c>
      <c r="E5314" t="str">
        <f t="shared" ref="E5314:E5377" si="415">B5314&amp;"."&amp;D5314</f>
        <v>CCC[n+]1ccccc1.F[B-](F)(F)F</v>
      </c>
      <c r="F5314">
        <v>323.14999999999998</v>
      </c>
      <c r="G5314">
        <v>101.325</v>
      </c>
      <c r="H5314">
        <v>377</v>
      </c>
      <c r="I5314">
        <f t="shared" ref="I5314:I5377" si="416">STANDARDIZE(F5314,AVERAGE(F:F),STDEVP(F:F))</f>
        <v>0.39433123424178707</v>
      </c>
      <c r="J5314">
        <f t="shared" ref="J5314:J5377" si="417">STANDARDIZE(G5314,AVERAGE(G:G),STDEVP(G:G))</f>
        <v>-0.13409119394795901</v>
      </c>
      <c r="K5314">
        <f t="shared" si="413"/>
        <v>2.576341350205793</v>
      </c>
      <c r="L5314">
        <f t="shared" si="414"/>
        <v>5.9322451874480109</v>
      </c>
    </row>
    <row r="5315" spans="1:12" x14ac:dyDescent="0.2">
      <c r="A5315" t="s">
        <v>21</v>
      </c>
      <c r="B5315" t="str">
        <f>VLOOKUP(A5315,[1]Sheet1!$A:$B,2,0)</f>
        <v>CC[n+]1ccccc1</v>
      </c>
      <c r="C5315" t="s">
        <v>45</v>
      </c>
      <c r="D5315" t="str">
        <f>VLOOKUP(C5315,[1]Sheet1!$A:$B,2,0)</f>
        <v>FC(S(=O)(=O)[O-])(F)F</v>
      </c>
      <c r="E5315" t="str">
        <f t="shared" si="415"/>
        <v>CC[n+]1ccccc1.FC(S(=O)(=O)[O-])(F)F</v>
      </c>
      <c r="F5315">
        <v>335.65</v>
      </c>
      <c r="G5315">
        <v>101.325</v>
      </c>
      <c r="H5315">
        <v>377</v>
      </c>
      <c r="I5315">
        <f t="shared" si="416"/>
        <v>0.49709833467449216</v>
      </c>
      <c r="J5315">
        <f t="shared" si="417"/>
        <v>-0.13409119394795901</v>
      </c>
      <c r="K5315">
        <f t="shared" ref="K5315:K5378" si="418">LOG(H5315)</f>
        <v>2.576341350205793</v>
      </c>
      <c r="L5315">
        <f t="shared" ref="L5315:L5378" si="419">LN(H5315)</f>
        <v>5.9322451874480109</v>
      </c>
    </row>
    <row r="5316" spans="1:12" x14ac:dyDescent="0.2">
      <c r="A5316" t="s">
        <v>63</v>
      </c>
      <c r="B5316" t="str">
        <f>VLOOKUP(A5316,[1]Sheet1!$A:$B,2,0)</f>
        <v>CC[NH+]1C=CN(C1)C</v>
      </c>
      <c r="C5316" t="s">
        <v>66</v>
      </c>
      <c r="D5316" t="str">
        <f>VLOOKUP(C5316,[1]Sheet1!$A:$B,2,0)</f>
        <v>C(#N)[C-](C#N)C#N</v>
      </c>
      <c r="E5316" t="str">
        <f t="shared" si="415"/>
        <v>CC[NH+]1C=CN(C1)C.C(#N)[C-](C#N)C#N</v>
      </c>
      <c r="F5316">
        <v>336.2</v>
      </c>
      <c r="G5316">
        <v>101.325</v>
      </c>
      <c r="H5316">
        <v>376.9</v>
      </c>
      <c r="I5316">
        <f t="shared" si="416"/>
        <v>0.50162008709353123</v>
      </c>
      <c r="J5316">
        <f t="shared" si="417"/>
        <v>-0.13409119394795901</v>
      </c>
      <c r="K5316">
        <f t="shared" si="418"/>
        <v>2.5762261374496047</v>
      </c>
      <c r="L5316">
        <f t="shared" si="419"/>
        <v>5.93197990027309</v>
      </c>
    </row>
    <row r="5317" spans="1:12" x14ac:dyDescent="0.2">
      <c r="A5317" t="s">
        <v>2</v>
      </c>
      <c r="B5317" t="str">
        <f>VLOOKUP(A5317,[1]Sheet1!$A:$B,2,0)</f>
        <v>CCCC[n+]1ccn(c1)C</v>
      </c>
      <c r="C5317" t="s">
        <v>34</v>
      </c>
      <c r="D5317" t="str">
        <f>VLOOKUP(C5317,[1]Sheet1!$A:$B,2,0)</f>
        <v>C(#N)[N-]C#N</v>
      </c>
      <c r="E5317" t="str">
        <f t="shared" si="415"/>
        <v>CCCC[n+]1ccn(c1)C.C(#N)[N-]C#N</v>
      </c>
      <c r="F5317">
        <v>300.92</v>
      </c>
      <c r="G5317">
        <v>101.325</v>
      </c>
      <c r="H5317">
        <v>376.8</v>
      </c>
      <c r="I5317">
        <f t="shared" si="416"/>
        <v>0.2115702228322647</v>
      </c>
      <c r="J5317">
        <f t="shared" si="417"/>
        <v>-0.13409119394795901</v>
      </c>
      <c r="K5317">
        <f t="shared" si="418"/>
        <v>2.5761108941208399</v>
      </c>
      <c r="L5317">
        <f t="shared" si="419"/>
        <v>5.931714542702208</v>
      </c>
    </row>
    <row r="5318" spans="1:12" x14ac:dyDescent="0.2">
      <c r="A5318" t="s">
        <v>9</v>
      </c>
      <c r="B5318" t="str">
        <f>VLOOKUP(A5318,[1]Sheet1!$A:$B,2,0)</f>
        <v>CCCCCCCC[n+]1ccn(c1)C</v>
      </c>
      <c r="C5318" t="s">
        <v>10</v>
      </c>
      <c r="D5318" t="str">
        <f>VLOOKUP(C5318,[1]Sheet1!$A:$B,2,0)</f>
        <v>F[B-](F)(F)F</v>
      </c>
      <c r="E5318" t="str">
        <f t="shared" si="415"/>
        <v>CCCCCCCC[n+]1ccn(c1)C.F[B-](F)(F)F</v>
      </c>
      <c r="F5318">
        <v>224.82</v>
      </c>
      <c r="G5318">
        <v>101.325</v>
      </c>
      <c r="H5318">
        <v>376.7</v>
      </c>
      <c r="I5318">
        <f t="shared" si="416"/>
        <v>-0.41407588460204392</v>
      </c>
      <c r="J5318">
        <f t="shared" si="417"/>
        <v>-0.13409119394795901</v>
      </c>
      <c r="K5318">
        <f t="shared" si="418"/>
        <v>2.5759956202032677</v>
      </c>
      <c r="L5318">
        <f t="shared" si="419"/>
        <v>5.9314491146979957</v>
      </c>
    </row>
    <row r="5319" spans="1:12" x14ac:dyDescent="0.2">
      <c r="A5319" t="s">
        <v>13</v>
      </c>
      <c r="B5319" t="str">
        <f>VLOOKUP(A5319,[1]Sheet1!$A:$B,2,0)</f>
        <v>CC[n+]1ccn(c1)C</v>
      </c>
      <c r="C5319" t="s">
        <v>34</v>
      </c>
      <c r="D5319" t="str">
        <f>VLOOKUP(C5319,[1]Sheet1!$A:$B,2,0)</f>
        <v>C(#N)[N-]C#N</v>
      </c>
      <c r="E5319" t="str">
        <f t="shared" si="415"/>
        <v>CC[n+]1ccn(c1)C.C(#N)[N-]C#N</v>
      </c>
      <c r="F5319">
        <v>372.2</v>
      </c>
      <c r="G5319">
        <v>101.325</v>
      </c>
      <c r="H5319">
        <v>376.7</v>
      </c>
      <c r="I5319">
        <f t="shared" si="416"/>
        <v>0.79758933633972184</v>
      </c>
      <c r="J5319">
        <f t="shared" si="417"/>
        <v>-0.13409119394795901</v>
      </c>
      <c r="K5319">
        <f t="shared" si="418"/>
        <v>2.5759956202032677</v>
      </c>
      <c r="L5319">
        <f t="shared" si="419"/>
        <v>5.9314491146979957</v>
      </c>
    </row>
    <row r="5320" spans="1:12" x14ac:dyDescent="0.2">
      <c r="A5320" t="s">
        <v>39</v>
      </c>
      <c r="B5320" t="str">
        <f>VLOOKUP(A5320,[1]Sheet1!$A:$B,2,0)</f>
        <v>CCC[N+](CCO)(C)C</v>
      </c>
      <c r="C5320" t="s">
        <v>5</v>
      </c>
      <c r="D5320" t="str">
        <f>VLOOKUP(C5320,[1]Sheet1!$A:$B,2,0)</f>
        <v>[Br-]</v>
      </c>
      <c r="E5320" t="str">
        <f t="shared" si="415"/>
        <v>CCC[N+](CCO)(C)C.[Br-]</v>
      </c>
      <c r="F5320">
        <v>401.15</v>
      </c>
      <c r="G5320">
        <v>101.325</v>
      </c>
      <c r="H5320">
        <v>376.5</v>
      </c>
      <c r="I5320">
        <f t="shared" si="416"/>
        <v>1.0355979409418667</v>
      </c>
      <c r="J5320">
        <f t="shared" si="417"/>
        <v>-0.13409119394795901</v>
      </c>
      <c r="K5320">
        <f t="shared" si="418"/>
        <v>2.5757649805367193</v>
      </c>
      <c r="L5320">
        <f t="shared" si="419"/>
        <v>5.9309180472399481</v>
      </c>
    </row>
    <row r="5321" spans="1:12" x14ac:dyDescent="0.2">
      <c r="A5321" t="s">
        <v>18</v>
      </c>
      <c r="B5321" t="str">
        <f>VLOOKUP(A5321,[1]Sheet1!$A:$B,2,0)</f>
        <v>CCCCCCCCCC[n+]1ccn(c1)C</v>
      </c>
      <c r="C5321" t="s">
        <v>8</v>
      </c>
      <c r="D5321" t="str">
        <f>VLOOKUP(C5321,[1]Sheet1!$A:$B,2,0)</f>
        <v>FC(S(=O)(=O)[N-]S(=O)(=O)C(F)(F)F)(F)F</v>
      </c>
      <c r="E5321" t="str">
        <f t="shared" si="415"/>
        <v>CCCCCCCCCC[n+]1ccn(c1)C.FC(S(=O)(=O)[N-]S(=O)(=O)C(F)(F)F)(F)F</v>
      </c>
      <c r="F5321">
        <v>155.25</v>
      </c>
      <c r="G5321">
        <v>101.325</v>
      </c>
      <c r="H5321">
        <v>376.4</v>
      </c>
      <c r="I5321">
        <f t="shared" si="416"/>
        <v>-0.9860364587703071</v>
      </c>
      <c r="J5321">
        <f t="shared" si="417"/>
        <v>-0.13409119394795901</v>
      </c>
      <c r="K5321">
        <f t="shared" si="418"/>
        <v>2.5756496147552195</v>
      </c>
      <c r="L5321">
        <f t="shared" si="419"/>
        <v>5.9306524077112241</v>
      </c>
    </row>
    <row r="5322" spans="1:12" x14ac:dyDescent="0.2">
      <c r="A5322" t="s">
        <v>2</v>
      </c>
      <c r="B5322" t="str">
        <f>VLOOKUP(A5322,[1]Sheet1!$A:$B,2,0)</f>
        <v>CCCC[n+]1ccn(c1)C</v>
      </c>
      <c r="C5322" t="s">
        <v>34</v>
      </c>
      <c r="D5322" t="str">
        <f>VLOOKUP(C5322,[1]Sheet1!$A:$B,2,0)</f>
        <v>C(#N)[N-]C#N</v>
      </c>
      <c r="E5322" t="str">
        <f t="shared" si="415"/>
        <v>CCCC[n+]1ccn(c1)C.C(#N)[N-]C#N</v>
      </c>
      <c r="F5322">
        <v>298.85000000000002</v>
      </c>
      <c r="G5322">
        <v>101.325</v>
      </c>
      <c r="H5322">
        <v>376.2</v>
      </c>
      <c r="I5322">
        <f t="shared" si="416"/>
        <v>0.1945519910006088</v>
      </c>
      <c r="J5322">
        <f t="shared" si="417"/>
        <v>-0.13409119394795901</v>
      </c>
      <c r="K5322">
        <f t="shared" si="418"/>
        <v>2.5754187912143602</v>
      </c>
      <c r="L5322">
        <f t="shared" si="419"/>
        <v>5.9301209168669295</v>
      </c>
    </row>
    <row r="5323" spans="1:12" x14ac:dyDescent="0.2">
      <c r="A5323" t="s">
        <v>39</v>
      </c>
      <c r="B5323" t="str">
        <f>VLOOKUP(A5323,[1]Sheet1!$A:$B,2,0)</f>
        <v>CCC[N+](CCO)(C)C</v>
      </c>
      <c r="C5323" t="s">
        <v>5</v>
      </c>
      <c r="D5323" t="str">
        <f>VLOOKUP(C5323,[1]Sheet1!$A:$B,2,0)</f>
        <v>[Br-]</v>
      </c>
      <c r="E5323" t="str">
        <f t="shared" si="415"/>
        <v>CCC[N+](CCO)(C)C.[Br-]</v>
      </c>
      <c r="F5323">
        <v>394.81</v>
      </c>
      <c r="G5323">
        <v>101.325</v>
      </c>
      <c r="H5323">
        <v>376.2</v>
      </c>
      <c r="I5323">
        <f t="shared" si="416"/>
        <v>0.98347446760239887</v>
      </c>
      <c r="J5323">
        <f t="shared" si="417"/>
        <v>-0.13409119394795901</v>
      </c>
      <c r="K5323">
        <f t="shared" si="418"/>
        <v>2.5754187912143602</v>
      </c>
      <c r="L5323">
        <f t="shared" si="419"/>
        <v>5.9301209168669295</v>
      </c>
    </row>
    <row r="5324" spans="1:12" x14ac:dyDescent="0.2">
      <c r="A5324" t="s">
        <v>7</v>
      </c>
      <c r="B5324" t="str">
        <f>VLOOKUP(A5324,[1]Sheet1!$A:$B,2,0)</f>
        <v>CCCCCCCCCCCCCC[n+]1ccn(c1)C</v>
      </c>
      <c r="C5324" t="s">
        <v>8</v>
      </c>
      <c r="D5324" t="str">
        <f>VLOOKUP(C5324,[1]Sheet1!$A:$B,2,0)</f>
        <v>FC(S(=O)(=O)[N-]S(=O)(=O)C(F)(F)F)(F)F</v>
      </c>
      <c r="E5324" t="str">
        <f t="shared" si="415"/>
        <v>CCCCCCCCCCCCCC[n+]1ccn(c1)C.FC(S(=O)(=O)[N-]S(=O)(=O)C(F)(F)F)(F)F</v>
      </c>
      <c r="F5324">
        <v>128.63999999999999</v>
      </c>
      <c r="G5324">
        <v>101.325</v>
      </c>
      <c r="H5324">
        <v>376</v>
      </c>
      <c r="I5324">
        <f t="shared" si="416"/>
        <v>-1.2048070621714497</v>
      </c>
      <c r="J5324">
        <f t="shared" si="417"/>
        <v>-0.13409119394795901</v>
      </c>
      <c r="K5324">
        <f t="shared" si="418"/>
        <v>2.5751878449276608</v>
      </c>
      <c r="L5324">
        <f t="shared" si="419"/>
        <v>5.9295891433898946</v>
      </c>
    </row>
    <row r="5325" spans="1:12" x14ac:dyDescent="0.2">
      <c r="A5325" t="s">
        <v>11</v>
      </c>
      <c r="B5325" t="str">
        <f>VLOOKUP(A5325,[1]Sheet1!$A:$B,2,0)</f>
        <v>CCCCCC[n+]1cccc2c1cccc2</v>
      </c>
      <c r="C5325" t="s">
        <v>8</v>
      </c>
      <c r="D5325" t="str">
        <f>VLOOKUP(C5325,[1]Sheet1!$A:$B,2,0)</f>
        <v>FC(S(=O)(=O)[N-]S(=O)(=O)C(F)(F)F)(F)F</v>
      </c>
      <c r="E5325" t="str">
        <f t="shared" si="415"/>
        <v>CCCCCC[n+]1cccc2c1cccc2.FC(S(=O)(=O)[N-]S(=O)(=O)C(F)(F)F)(F)F</v>
      </c>
      <c r="F5325">
        <v>257.91000000000003</v>
      </c>
      <c r="G5325">
        <v>101.325</v>
      </c>
      <c r="H5325">
        <v>376</v>
      </c>
      <c r="I5325">
        <f t="shared" si="416"/>
        <v>-0.14203081633658679</v>
      </c>
      <c r="J5325">
        <f t="shared" si="417"/>
        <v>-0.13409119394795901</v>
      </c>
      <c r="K5325">
        <f t="shared" si="418"/>
        <v>2.5751878449276608</v>
      </c>
      <c r="L5325">
        <f t="shared" si="419"/>
        <v>5.9295891433898946</v>
      </c>
    </row>
    <row r="5326" spans="1:12" x14ac:dyDescent="0.2">
      <c r="A5326" t="s">
        <v>13</v>
      </c>
      <c r="B5326" t="str">
        <f>VLOOKUP(A5326,[1]Sheet1!$A:$B,2,0)</f>
        <v>CC[n+]1ccn(c1)C</v>
      </c>
      <c r="C5326" t="s">
        <v>14</v>
      </c>
      <c r="D5326" t="str">
        <f>VLOOKUP(C5326,[1]Sheet1!$A:$B,2,0)</f>
        <v>C(C)OS(=O)(=O)[O-]</v>
      </c>
      <c r="E5326" t="str">
        <f t="shared" si="415"/>
        <v>CC[n+]1ccn(c1)C.C(C)OS(=O)(=O)[O-]</v>
      </c>
      <c r="F5326">
        <v>290.37</v>
      </c>
      <c r="G5326">
        <v>101.325</v>
      </c>
      <c r="H5326">
        <v>376</v>
      </c>
      <c r="I5326">
        <f t="shared" si="416"/>
        <v>0.12483479006706155</v>
      </c>
      <c r="J5326">
        <f t="shared" si="417"/>
        <v>-0.13409119394795901</v>
      </c>
      <c r="K5326">
        <f t="shared" si="418"/>
        <v>2.5751878449276608</v>
      </c>
      <c r="L5326">
        <f t="shared" si="419"/>
        <v>5.9295891433898946</v>
      </c>
    </row>
    <row r="5327" spans="1:12" x14ac:dyDescent="0.2">
      <c r="A5327" t="s">
        <v>13</v>
      </c>
      <c r="B5327" t="str">
        <f>VLOOKUP(A5327,[1]Sheet1!$A:$B,2,0)</f>
        <v>CC[n+]1ccn(c1)C</v>
      </c>
      <c r="C5327" t="s">
        <v>14</v>
      </c>
      <c r="D5327" t="str">
        <f>VLOOKUP(C5327,[1]Sheet1!$A:$B,2,0)</f>
        <v>C(C)OS(=O)(=O)[O-]</v>
      </c>
      <c r="E5327" t="str">
        <f t="shared" si="415"/>
        <v>CC[n+]1ccn(c1)C.C(C)OS(=O)(=O)[O-]</v>
      </c>
      <c r="F5327">
        <v>291.47000000000003</v>
      </c>
      <c r="G5327">
        <v>101.325</v>
      </c>
      <c r="H5327">
        <v>376</v>
      </c>
      <c r="I5327">
        <f t="shared" si="416"/>
        <v>0.13387829490513978</v>
      </c>
      <c r="J5327">
        <f t="shared" si="417"/>
        <v>-0.13409119394795901</v>
      </c>
      <c r="K5327">
        <f t="shared" si="418"/>
        <v>2.5751878449276608</v>
      </c>
      <c r="L5327">
        <f t="shared" si="419"/>
        <v>5.9295891433898946</v>
      </c>
    </row>
    <row r="5328" spans="1:12" x14ac:dyDescent="0.2">
      <c r="A5328" t="s">
        <v>13</v>
      </c>
      <c r="B5328" t="str">
        <f>VLOOKUP(A5328,[1]Sheet1!$A:$B,2,0)</f>
        <v>CC[n+]1ccn(c1)C</v>
      </c>
      <c r="C5328" t="s">
        <v>14</v>
      </c>
      <c r="D5328" t="str">
        <f>VLOOKUP(C5328,[1]Sheet1!$A:$B,2,0)</f>
        <v>C(C)OS(=O)(=O)[O-]</v>
      </c>
      <c r="E5328" t="str">
        <f t="shared" si="415"/>
        <v>CC[n+]1ccn(c1)C.C(C)OS(=O)(=O)[O-]</v>
      </c>
      <c r="F5328">
        <v>292.58</v>
      </c>
      <c r="G5328">
        <v>101.325</v>
      </c>
      <c r="H5328">
        <v>376</v>
      </c>
      <c r="I5328">
        <f t="shared" si="416"/>
        <v>0.14300401342356364</v>
      </c>
      <c r="J5328">
        <f t="shared" si="417"/>
        <v>-0.13409119394795901</v>
      </c>
      <c r="K5328">
        <f t="shared" si="418"/>
        <v>2.5751878449276608</v>
      </c>
      <c r="L5328">
        <f t="shared" si="419"/>
        <v>5.9295891433898946</v>
      </c>
    </row>
    <row r="5329" spans="1:12" x14ac:dyDescent="0.2">
      <c r="A5329" t="s">
        <v>13</v>
      </c>
      <c r="B5329" t="str">
        <f>VLOOKUP(A5329,[1]Sheet1!$A:$B,2,0)</f>
        <v>CC[n+]1ccn(c1)C</v>
      </c>
      <c r="C5329" t="s">
        <v>14</v>
      </c>
      <c r="D5329" t="str">
        <f>VLOOKUP(C5329,[1]Sheet1!$A:$B,2,0)</f>
        <v>C(C)OS(=O)(=O)[O-]</v>
      </c>
      <c r="E5329" t="str">
        <f t="shared" si="415"/>
        <v>CC[n+]1ccn(c1)C.C(C)OS(=O)(=O)[O-]</v>
      </c>
      <c r="F5329">
        <v>293.69</v>
      </c>
      <c r="G5329">
        <v>101.325</v>
      </c>
      <c r="H5329">
        <v>376</v>
      </c>
      <c r="I5329">
        <f t="shared" si="416"/>
        <v>0.15212973194198795</v>
      </c>
      <c r="J5329">
        <f t="shared" si="417"/>
        <v>-0.13409119394795901</v>
      </c>
      <c r="K5329">
        <f t="shared" si="418"/>
        <v>2.5751878449276608</v>
      </c>
      <c r="L5329">
        <f t="shared" si="419"/>
        <v>5.9295891433898946</v>
      </c>
    </row>
    <row r="5330" spans="1:12" x14ac:dyDescent="0.2">
      <c r="A5330" t="s">
        <v>25</v>
      </c>
      <c r="B5330" t="str">
        <f>VLOOKUP(A5330,[1]Sheet1!$A:$B,2,0)</f>
        <v>C[NH2+]CCO</v>
      </c>
      <c r="C5330" t="s">
        <v>31</v>
      </c>
      <c r="D5330" t="str">
        <f>VLOOKUP(C5330,[1]Sheet1!$A:$B,2,0)</f>
        <v>[O-]C(=O)CCC</v>
      </c>
      <c r="E5330" t="str">
        <f t="shared" si="415"/>
        <v>C[NH2+]CCO.[O-]C(=O)CCC</v>
      </c>
      <c r="F5330">
        <v>320.14999999999998</v>
      </c>
      <c r="G5330">
        <v>100</v>
      </c>
      <c r="H5330">
        <v>376</v>
      </c>
      <c r="I5330">
        <f t="shared" si="416"/>
        <v>0.36966713013793784</v>
      </c>
      <c r="J5330">
        <f t="shared" si="417"/>
        <v>-0.13439084403497614</v>
      </c>
      <c r="K5330">
        <f t="shared" si="418"/>
        <v>2.5751878449276608</v>
      </c>
      <c r="L5330">
        <f t="shared" si="419"/>
        <v>5.9295891433898946</v>
      </c>
    </row>
    <row r="5331" spans="1:12" x14ac:dyDescent="0.2">
      <c r="A5331" t="s">
        <v>25</v>
      </c>
      <c r="B5331" t="str">
        <f>VLOOKUP(A5331,[1]Sheet1!$A:$B,2,0)</f>
        <v>C[NH2+]CCO</v>
      </c>
      <c r="C5331" t="s">
        <v>31</v>
      </c>
      <c r="D5331" t="str">
        <f>VLOOKUP(C5331,[1]Sheet1!$A:$B,2,0)</f>
        <v>[O-]C(=O)CCC</v>
      </c>
      <c r="E5331" t="str">
        <f t="shared" si="415"/>
        <v>C[NH2+]CCO.[O-]C(=O)CCC</v>
      </c>
      <c r="F5331">
        <v>321.14999999999998</v>
      </c>
      <c r="G5331">
        <v>100</v>
      </c>
      <c r="H5331">
        <v>376</v>
      </c>
      <c r="I5331">
        <f t="shared" si="416"/>
        <v>0.37788849817255427</v>
      </c>
      <c r="J5331">
        <f t="shared" si="417"/>
        <v>-0.13439084403497614</v>
      </c>
      <c r="K5331">
        <f t="shared" si="418"/>
        <v>2.5751878449276608</v>
      </c>
      <c r="L5331">
        <f t="shared" si="419"/>
        <v>5.9295891433898946</v>
      </c>
    </row>
    <row r="5332" spans="1:12" x14ac:dyDescent="0.2">
      <c r="A5332" t="s">
        <v>25</v>
      </c>
      <c r="B5332" t="str">
        <f>VLOOKUP(A5332,[1]Sheet1!$A:$B,2,0)</f>
        <v>C[NH2+]CCO</v>
      </c>
      <c r="C5332" t="s">
        <v>31</v>
      </c>
      <c r="D5332" t="str">
        <f>VLOOKUP(C5332,[1]Sheet1!$A:$B,2,0)</f>
        <v>[O-]C(=O)CCC</v>
      </c>
      <c r="E5332" t="str">
        <f t="shared" si="415"/>
        <v>C[NH2+]CCO.[O-]C(=O)CCC</v>
      </c>
      <c r="F5332">
        <v>329.15</v>
      </c>
      <c r="G5332">
        <v>100</v>
      </c>
      <c r="H5332">
        <v>376</v>
      </c>
      <c r="I5332">
        <f t="shared" si="416"/>
        <v>0.44365944244948552</v>
      </c>
      <c r="J5332">
        <f t="shared" si="417"/>
        <v>-0.13439084403497614</v>
      </c>
      <c r="K5332">
        <f t="shared" si="418"/>
        <v>2.5751878449276608</v>
      </c>
      <c r="L5332">
        <f t="shared" si="419"/>
        <v>5.9295891433898946</v>
      </c>
    </row>
    <row r="5333" spans="1:12" x14ac:dyDescent="0.2">
      <c r="A5333" t="s">
        <v>25</v>
      </c>
      <c r="B5333" t="str">
        <f>VLOOKUP(A5333,[1]Sheet1!$A:$B,2,0)</f>
        <v>C[NH2+]CCO</v>
      </c>
      <c r="C5333" t="s">
        <v>31</v>
      </c>
      <c r="D5333" t="str">
        <f>VLOOKUP(C5333,[1]Sheet1!$A:$B,2,0)</f>
        <v>[O-]C(=O)CCC</v>
      </c>
      <c r="E5333" t="str">
        <f t="shared" si="415"/>
        <v>C[NH2+]CCO.[O-]C(=O)CCC</v>
      </c>
      <c r="F5333">
        <v>330.15</v>
      </c>
      <c r="G5333">
        <v>100</v>
      </c>
      <c r="H5333">
        <v>376</v>
      </c>
      <c r="I5333">
        <f t="shared" si="416"/>
        <v>0.45188081048410189</v>
      </c>
      <c r="J5333">
        <f t="shared" si="417"/>
        <v>-0.13439084403497614</v>
      </c>
      <c r="K5333">
        <f t="shared" si="418"/>
        <v>2.5751878449276608</v>
      </c>
      <c r="L5333">
        <f t="shared" si="419"/>
        <v>5.9295891433898946</v>
      </c>
    </row>
    <row r="5334" spans="1:12" x14ac:dyDescent="0.2">
      <c r="A5334" t="s">
        <v>25</v>
      </c>
      <c r="B5334" t="str">
        <f>VLOOKUP(A5334,[1]Sheet1!$A:$B,2,0)</f>
        <v>C[NH2+]CCO</v>
      </c>
      <c r="C5334" t="s">
        <v>31</v>
      </c>
      <c r="D5334" t="str">
        <f>VLOOKUP(C5334,[1]Sheet1!$A:$B,2,0)</f>
        <v>[O-]C(=O)CCC</v>
      </c>
      <c r="E5334" t="str">
        <f t="shared" si="415"/>
        <v>C[NH2+]CCO.[O-]C(=O)CCC</v>
      </c>
      <c r="F5334">
        <v>335.15</v>
      </c>
      <c r="G5334">
        <v>100</v>
      </c>
      <c r="H5334">
        <v>376</v>
      </c>
      <c r="I5334">
        <f t="shared" si="416"/>
        <v>0.49298765065718392</v>
      </c>
      <c r="J5334">
        <f t="shared" si="417"/>
        <v>-0.13439084403497614</v>
      </c>
      <c r="K5334">
        <f t="shared" si="418"/>
        <v>2.5751878449276608</v>
      </c>
      <c r="L5334">
        <f t="shared" si="419"/>
        <v>5.9295891433898946</v>
      </c>
    </row>
    <row r="5335" spans="1:12" x14ac:dyDescent="0.2">
      <c r="A5335" t="s">
        <v>28</v>
      </c>
      <c r="B5335" t="str">
        <f>VLOOKUP(A5335,[1]Sheet1!$A:$B,2,0)</f>
        <v>CCC[n+]1ccccc1</v>
      </c>
      <c r="C5335" t="s">
        <v>10</v>
      </c>
      <c r="D5335" t="str">
        <f>VLOOKUP(C5335,[1]Sheet1!$A:$B,2,0)</f>
        <v>F[B-](F)(F)F</v>
      </c>
      <c r="E5335" t="str">
        <f t="shared" si="415"/>
        <v>CCC[n+]1ccccc1.F[B-](F)(F)F</v>
      </c>
      <c r="F5335">
        <v>320.64999999999998</v>
      </c>
      <c r="G5335">
        <v>101.325</v>
      </c>
      <c r="H5335">
        <v>376</v>
      </c>
      <c r="I5335">
        <f t="shared" si="416"/>
        <v>0.37377781415524608</v>
      </c>
      <c r="J5335">
        <f t="shared" si="417"/>
        <v>-0.13409119394795901</v>
      </c>
      <c r="K5335">
        <f t="shared" si="418"/>
        <v>2.5751878449276608</v>
      </c>
      <c r="L5335">
        <f t="shared" si="419"/>
        <v>5.9295891433898946</v>
      </c>
    </row>
    <row r="5336" spans="1:12" x14ac:dyDescent="0.2">
      <c r="A5336" t="s">
        <v>62</v>
      </c>
      <c r="B5336" t="str">
        <f>VLOOKUP(A5336,[1]Sheet1!$A:$B,2,0)</f>
        <v>C(CCC)[N+]1=C(C=CC=C1)C</v>
      </c>
      <c r="C5336" t="s">
        <v>10</v>
      </c>
      <c r="D5336" t="str">
        <f>VLOOKUP(C5336,[1]Sheet1!$A:$B,2,0)</f>
        <v>F[B-](F)(F)F</v>
      </c>
      <c r="E5336" t="str">
        <f t="shared" si="415"/>
        <v>C(CCC)[N+]1=C(C=CC=C1)C.F[B-](F)(F)F</v>
      </c>
      <c r="F5336">
        <v>290.64999999999998</v>
      </c>
      <c r="G5336">
        <v>101.325</v>
      </c>
      <c r="H5336">
        <v>376</v>
      </c>
      <c r="I5336">
        <f t="shared" si="416"/>
        <v>0.12713677311675392</v>
      </c>
      <c r="J5336">
        <f t="shared" si="417"/>
        <v>-0.13409119394795901</v>
      </c>
      <c r="K5336">
        <f t="shared" si="418"/>
        <v>2.5751878449276608</v>
      </c>
      <c r="L5336">
        <f t="shared" si="419"/>
        <v>5.9295891433898946</v>
      </c>
    </row>
    <row r="5337" spans="1:12" x14ac:dyDescent="0.2">
      <c r="A5337" t="s">
        <v>13</v>
      </c>
      <c r="B5337" t="str">
        <f>VLOOKUP(A5337,[1]Sheet1!$A:$B,2,0)</f>
        <v>CC[n+]1ccn(c1)C</v>
      </c>
      <c r="C5337" t="s">
        <v>45</v>
      </c>
      <c r="D5337" t="str">
        <f>VLOOKUP(C5337,[1]Sheet1!$A:$B,2,0)</f>
        <v>FC(S(=O)(=O)[O-])(F)F</v>
      </c>
      <c r="E5337" t="str">
        <f t="shared" si="415"/>
        <v>CC[n+]1ccn(c1)C.FC(S(=O)(=O)[O-])(F)F</v>
      </c>
      <c r="F5337">
        <v>323.14999999999998</v>
      </c>
      <c r="G5337">
        <v>101.3</v>
      </c>
      <c r="H5337">
        <v>376</v>
      </c>
      <c r="I5337">
        <f t="shared" si="416"/>
        <v>0.39433123424178707</v>
      </c>
      <c r="J5337">
        <f t="shared" si="417"/>
        <v>-0.13409684772318578</v>
      </c>
      <c r="K5337">
        <f t="shared" si="418"/>
        <v>2.5751878449276608</v>
      </c>
      <c r="L5337">
        <f t="shared" si="419"/>
        <v>5.9295891433898946</v>
      </c>
    </row>
    <row r="5338" spans="1:12" x14ac:dyDescent="0.2">
      <c r="A5338" t="s">
        <v>109</v>
      </c>
      <c r="B5338" t="str">
        <f>VLOOKUP(A5338,[1]Sheet1!$A:$B,2,0)</f>
        <v>OCC[NH+]1CN(C=C1)C</v>
      </c>
      <c r="C5338" t="s">
        <v>51</v>
      </c>
      <c r="D5338" t="str">
        <f>VLOOKUP(C5338,[1]Sheet1!$A:$B,2,0)</f>
        <v>FC(C(=O)[O-])(F)F</v>
      </c>
      <c r="E5338" t="str">
        <f t="shared" si="415"/>
        <v>OCC[NH+]1CN(C=C1)C.FC(C(=O)[O-])(F)F</v>
      </c>
      <c r="F5338">
        <v>313.14999999999998</v>
      </c>
      <c r="G5338">
        <v>101.325</v>
      </c>
      <c r="H5338">
        <v>376</v>
      </c>
      <c r="I5338">
        <f t="shared" si="416"/>
        <v>0.31211755389562301</v>
      </c>
      <c r="J5338">
        <f t="shared" si="417"/>
        <v>-0.13409119394795901</v>
      </c>
      <c r="K5338">
        <f t="shared" si="418"/>
        <v>2.5751878449276608</v>
      </c>
      <c r="L5338">
        <f t="shared" si="419"/>
        <v>5.9295891433898946</v>
      </c>
    </row>
    <row r="5339" spans="1:12" x14ac:dyDescent="0.2">
      <c r="A5339" t="s">
        <v>2</v>
      </c>
      <c r="B5339" t="str">
        <f>VLOOKUP(A5339,[1]Sheet1!$A:$B,2,0)</f>
        <v>CCCC[n+]1ccn(c1)C</v>
      </c>
      <c r="C5339" t="s">
        <v>37</v>
      </c>
      <c r="D5339" t="str">
        <f>VLOOKUP(C5339,[1]Sheet1!$A:$B,2,0)</f>
        <v>COS(=O)(=O)[O-]</v>
      </c>
      <c r="E5339" t="str">
        <f t="shared" si="415"/>
        <v>CCCC[n+]1ccn(c1)C.COS(=O)(=O)[O-]</v>
      </c>
      <c r="F5339">
        <v>303.2</v>
      </c>
      <c r="G5339">
        <v>101.325</v>
      </c>
      <c r="H5339">
        <v>375.5</v>
      </c>
      <c r="I5339">
        <f t="shared" si="416"/>
        <v>0.2303149419511899</v>
      </c>
      <c r="J5339">
        <f t="shared" si="417"/>
        <v>-0.13409119394795901</v>
      </c>
      <c r="K5339">
        <f t="shared" si="418"/>
        <v>2.5746099413401873</v>
      </c>
      <c r="L5339">
        <f t="shared" si="419"/>
        <v>5.928258471204189</v>
      </c>
    </row>
    <row r="5340" spans="1:12" x14ac:dyDescent="0.2">
      <c r="A5340" t="s">
        <v>2</v>
      </c>
      <c r="B5340" t="str">
        <f>VLOOKUP(A5340,[1]Sheet1!$A:$B,2,0)</f>
        <v>CCCC[n+]1ccn(c1)C</v>
      </c>
      <c r="C5340" t="s">
        <v>34</v>
      </c>
      <c r="D5340" t="str">
        <f>VLOOKUP(C5340,[1]Sheet1!$A:$B,2,0)</f>
        <v>C(#N)[N-]C#N</v>
      </c>
      <c r="E5340" t="str">
        <f t="shared" si="415"/>
        <v>CCCC[n+]1ccn(c1)C.C(#N)[N-]C#N</v>
      </c>
      <c r="F5340">
        <v>296.77999999999997</v>
      </c>
      <c r="G5340">
        <v>101.325</v>
      </c>
      <c r="H5340">
        <v>375.4</v>
      </c>
      <c r="I5340">
        <f t="shared" si="416"/>
        <v>0.17753375916895245</v>
      </c>
      <c r="J5340">
        <f t="shared" si="417"/>
        <v>-0.13409119394795901</v>
      </c>
      <c r="K5340">
        <f t="shared" si="418"/>
        <v>2.5744942682853273</v>
      </c>
      <c r="L5340">
        <f t="shared" si="419"/>
        <v>5.9279921241524081</v>
      </c>
    </row>
    <row r="5341" spans="1:12" x14ac:dyDescent="0.2">
      <c r="A5341" t="s">
        <v>9</v>
      </c>
      <c r="B5341" t="str">
        <f>VLOOKUP(A5341,[1]Sheet1!$A:$B,2,0)</f>
        <v>CCCCCCCC[n+]1ccn(c1)C</v>
      </c>
      <c r="C5341" t="s">
        <v>16</v>
      </c>
      <c r="D5341" t="str">
        <f>VLOOKUP(C5341,[1]Sheet1!$A:$B,2,0)</f>
        <v>[Cl-]</v>
      </c>
      <c r="E5341" t="str">
        <f t="shared" si="415"/>
        <v>CCCCCCCC[n+]1ccn(c1)C.[Cl-]</v>
      </c>
      <c r="F5341">
        <v>214.9</v>
      </c>
      <c r="G5341">
        <v>100</v>
      </c>
      <c r="H5341">
        <v>375.2</v>
      </c>
      <c r="I5341">
        <f t="shared" si="416"/>
        <v>-0.49563185550543853</v>
      </c>
      <c r="J5341">
        <f t="shared" si="417"/>
        <v>-0.13439084403497614</v>
      </c>
      <c r="K5341">
        <f t="shared" si="418"/>
        <v>2.5742628297070267</v>
      </c>
      <c r="L5341">
        <f t="shared" si="419"/>
        <v>5.9274592171320695</v>
      </c>
    </row>
    <row r="5342" spans="1:12" x14ac:dyDescent="0.2">
      <c r="A5342" t="s">
        <v>13</v>
      </c>
      <c r="B5342" t="str">
        <f>VLOOKUP(A5342,[1]Sheet1!$A:$B,2,0)</f>
        <v>CC[n+]1ccn(c1)C</v>
      </c>
      <c r="C5342" t="s">
        <v>65</v>
      </c>
      <c r="D5342" t="str">
        <f>VLOOKUP(C5342,[1]Sheet1!$A:$B,2,0)</f>
        <v>[S-]C#N</v>
      </c>
      <c r="E5342" t="str">
        <f t="shared" si="415"/>
        <v>CC[n+]1ccn(c1)C.[S-]C#N</v>
      </c>
      <c r="F5342">
        <v>344.2</v>
      </c>
      <c r="G5342">
        <v>101.325</v>
      </c>
      <c r="H5342">
        <v>375.2</v>
      </c>
      <c r="I5342">
        <f t="shared" si="416"/>
        <v>0.56739103137046254</v>
      </c>
      <c r="J5342">
        <f t="shared" si="417"/>
        <v>-0.13409119394795901</v>
      </c>
      <c r="K5342">
        <f t="shared" si="418"/>
        <v>2.5742628297070267</v>
      </c>
      <c r="L5342">
        <f t="shared" si="419"/>
        <v>5.9274592171320695</v>
      </c>
    </row>
    <row r="5343" spans="1:12" x14ac:dyDescent="0.2">
      <c r="A5343" t="s">
        <v>15</v>
      </c>
      <c r="B5343" t="str">
        <f>VLOOKUP(A5343,[1]Sheet1!$A:$B,2,0)</f>
        <v>C(CCCCCCCCC)[NH2+]CCCCCCCCCC</v>
      </c>
      <c r="C5343" t="s">
        <v>16</v>
      </c>
      <c r="D5343" t="str">
        <f>VLOOKUP(C5343,[1]Sheet1!$A:$B,2,0)</f>
        <v>[Cl-]</v>
      </c>
      <c r="E5343" t="str">
        <f t="shared" si="415"/>
        <v>C(CCCCCCCCC)[NH2+]CCCCCCCCCC.[Cl-]</v>
      </c>
      <c r="F5343">
        <v>186.09</v>
      </c>
      <c r="G5343">
        <v>101.325</v>
      </c>
      <c r="H5343">
        <v>375.1</v>
      </c>
      <c r="I5343">
        <f t="shared" si="416"/>
        <v>-0.73248946858273722</v>
      </c>
      <c r="J5343">
        <f t="shared" si="417"/>
        <v>-0.13409119394795901</v>
      </c>
      <c r="K5343">
        <f t="shared" si="418"/>
        <v>2.5741470641507229</v>
      </c>
      <c r="L5343">
        <f t="shared" si="419"/>
        <v>5.9271926570878417</v>
      </c>
    </row>
    <row r="5344" spans="1:12" x14ac:dyDescent="0.2">
      <c r="A5344" t="s">
        <v>9</v>
      </c>
      <c r="B5344" t="str">
        <f>VLOOKUP(A5344,[1]Sheet1!$A:$B,2,0)</f>
        <v>CCCCCCCC[n+]1ccn(c1)C</v>
      </c>
      <c r="C5344" t="s">
        <v>10</v>
      </c>
      <c r="D5344" t="str">
        <f>VLOOKUP(C5344,[1]Sheet1!$A:$B,2,0)</f>
        <v>F[B-](F)(F)F</v>
      </c>
      <c r="E5344" t="str">
        <f t="shared" si="415"/>
        <v>CCCCCCCC[n+]1ccn(c1)C.F[B-](F)(F)F</v>
      </c>
      <c r="F5344">
        <v>224.55</v>
      </c>
      <c r="G5344">
        <v>101.325</v>
      </c>
      <c r="H5344">
        <v>375</v>
      </c>
      <c r="I5344">
        <f t="shared" si="416"/>
        <v>-0.41629565397139018</v>
      </c>
      <c r="J5344">
        <f t="shared" si="417"/>
        <v>-0.13409119394795901</v>
      </c>
      <c r="K5344">
        <f t="shared" si="418"/>
        <v>2.5740312677277188</v>
      </c>
      <c r="L5344">
        <f t="shared" si="419"/>
        <v>5.9269260259704106</v>
      </c>
    </row>
    <row r="5345" spans="1:12" x14ac:dyDescent="0.2">
      <c r="A5345" t="s">
        <v>11</v>
      </c>
      <c r="B5345" t="str">
        <f>VLOOKUP(A5345,[1]Sheet1!$A:$B,2,0)</f>
        <v>CCCCCC[n+]1cccc2c1cccc2</v>
      </c>
      <c r="C5345" t="s">
        <v>8</v>
      </c>
      <c r="D5345" t="str">
        <f>VLOOKUP(C5345,[1]Sheet1!$A:$B,2,0)</f>
        <v>FC(S(=O)(=O)[N-]S(=O)(=O)C(F)(F)F)(F)F</v>
      </c>
      <c r="E5345" t="str">
        <f t="shared" si="415"/>
        <v>CCCCCC[n+]1cccc2c1cccc2.FC(S(=O)(=O)[N-]S(=O)(=O)C(F)(F)F)(F)F</v>
      </c>
      <c r="F5345">
        <v>257.31</v>
      </c>
      <c r="G5345">
        <v>101.325</v>
      </c>
      <c r="H5345">
        <v>375</v>
      </c>
      <c r="I5345">
        <f t="shared" si="416"/>
        <v>-0.14696363715735683</v>
      </c>
      <c r="J5345">
        <f t="shared" si="417"/>
        <v>-0.13409119394795901</v>
      </c>
      <c r="K5345">
        <f t="shared" si="418"/>
        <v>2.5740312677277188</v>
      </c>
      <c r="L5345">
        <f t="shared" si="419"/>
        <v>5.9269260259704106</v>
      </c>
    </row>
    <row r="5346" spans="1:12" x14ac:dyDescent="0.2">
      <c r="A5346" t="s">
        <v>13</v>
      </c>
      <c r="B5346" t="str">
        <f>VLOOKUP(A5346,[1]Sheet1!$A:$B,2,0)</f>
        <v>CC[n+]1ccn(c1)C</v>
      </c>
      <c r="C5346" t="s">
        <v>14</v>
      </c>
      <c r="D5346" t="str">
        <f>VLOOKUP(C5346,[1]Sheet1!$A:$B,2,0)</f>
        <v>C(C)OS(=O)(=O)[O-]</v>
      </c>
      <c r="E5346" t="str">
        <f t="shared" si="415"/>
        <v>CC[n+]1ccn(c1)C.C(C)OS(=O)(=O)[O-]</v>
      </c>
      <c r="F5346">
        <v>287.05</v>
      </c>
      <c r="G5346">
        <v>101.325</v>
      </c>
      <c r="H5346">
        <v>375</v>
      </c>
      <c r="I5346">
        <f t="shared" si="416"/>
        <v>9.753984819213514E-2</v>
      </c>
      <c r="J5346">
        <f t="shared" si="417"/>
        <v>-0.13409119394795901</v>
      </c>
      <c r="K5346">
        <f t="shared" si="418"/>
        <v>2.5740312677277188</v>
      </c>
      <c r="L5346">
        <f t="shared" si="419"/>
        <v>5.9269260259704106</v>
      </c>
    </row>
    <row r="5347" spans="1:12" x14ac:dyDescent="0.2">
      <c r="A5347" t="s">
        <v>13</v>
      </c>
      <c r="B5347" t="str">
        <f>VLOOKUP(A5347,[1]Sheet1!$A:$B,2,0)</f>
        <v>CC[n+]1ccn(c1)C</v>
      </c>
      <c r="C5347" t="s">
        <v>14</v>
      </c>
      <c r="D5347" t="str">
        <f>VLOOKUP(C5347,[1]Sheet1!$A:$B,2,0)</f>
        <v>C(C)OS(=O)(=O)[O-]</v>
      </c>
      <c r="E5347" t="str">
        <f t="shared" si="415"/>
        <v>CC[n+]1ccn(c1)C.C(C)OS(=O)(=O)[O-]</v>
      </c>
      <c r="F5347">
        <v>288.14999999999998</v>
      </c>
      <c r="G5347">
        <v>101.325</v>
      </c>
      <c r="H5347">
        <v>375</v>
      </c>
      <c r="I5347">
        <f t="shared" si="416"/>
        <v>0.10658335303021291</v>
      </c>
      <c r="J5347">
        <f t="shared" si="417"/>
        <v>-0.13409119394795901</v>
      </c>
      <c r="K5347">
        <f t="shared" si="418"/>
        <v>2.5740312677277188</v>
      </c>
      <c r="L5347">
        <f t="shared" si="419"/>
        <v>5.9269260259704106</v>
      </c>
    </row>
    <row r="5348" spans="1:12" x14ac:dyDescent="0.2">
      <c r="A5348" t="s">
        <v>13</v>
      </c>
      <c r="B5348" t="str">
        <f>VLOOKUP(A5348,[1]Sheet1!$A:$B,2,0)</f>
        <v>CC[n+]1ccn(c1)C</v>
      </c>
      <c r="C5348" t="s">
        <v>14</v>
      </c>
      <c r="D5348" t="str">
        <f>VLOOKUP(C5348,[1]Sheet1!$A:$B,2,0)</f>
        <v>C(C)OS(=O)(=O)[O-]</v>
      </c>
      <c r="E5348" t="str">
        <f t="shared" si="415"/>
        <v>CC[n+]1ccn(c1)C.C(C)OS(=O)(=O)[O-]</v>
      </c>
      <c r="F5348">
        <v>289.26</v>
      </c>
      <c r="G5348">
        <v>101.325</v>
      </c>
      <c r="H5348">
        <v>375</v>
      </c>
      <c r="I5348">
        <f t="shared" si="416"/>
        <v>0.11570907154863723</v>
      </c>
      <c r="J5348">
        <f t="shared" si="417"/>
        <v>-0.13409119394795901</v>
      </c>
      <c r="K5348">
        <f t="shared" si="418"/>
        <v>2.5740312677277188</v>
      </c>
      <c r="L5348">
        <f t="shared" si="419"/>
        <v>5.9269260259704106</v>
      </c>
    </row>
    <row r="5349" spans="1:12" x14ac:dyDescent="0.2">
      <c r="A5349" t="s">
        <v>18</v>
      </c>
      <c r="B5349" t="str">
        <f>VLOOKUP(A5349,[1]Sheet1!$A:$B,2,0)</f>
        <v>CCCCCCCCCC[n+]1ccn(c1)C</v>
      </c>
      <c r="C5349" t="s">
        <v>8</v>
      </c>
      <c r="D5349" t="str">
        <f>VLOOKUP(C5349,[1]Sheet1!$A:$B,2,0)</f>
        <v>FC(S(=O)(=O)[N-]S(=O)(=O)C(F)(F)F)(F)F</v>
      </c>
      <c r="E5349" t="str">
        <f t="shared" si="415"/>
        <v>CCCCCCCCCC[n+]1ccn(c1)C.FC(S(=O)(=O)[N-]S(=O)(=O)C(F)(F)F)(F)F</v>
      </c>
      <c r="F5349">
        <v>154.32</v>
      </c>
      <c r="G5349">
        <v>101.325</v>
      </c>
      <c r="H5349">
        <v>375</v>
      </c>
      <c r="I5349">
        <f t="shared" si="416"/>
        <v>-0.99368233104250048</v>
      </c>
      <c r="J5349">
        <f t="shared" si="417"/>
        <v>-0.13409119394795901</v>
      </c>
      <c r="K5349">
        <f t="shared" si="418"/>
        <v>2.5740312677277188</v>
      </c>
      <c r="L5349">
        <f t="shared" si="419"/>
        <v>5.9269260259704106</v>
      </c>
    </row>
    <row r="5350" spans="1:12" x14ac:dyDescent="0.2">
      <c r="A5350" t="s">
        <v>25</v>
      </c>
      <c r="B5350" t="str">
        <f>VLOOKUP(A5350,[1]Sheet1!$A:$B,2,0)</f>
        <v>C[NH2+]CCO</v>
      </c>
      <c r="C5350" t="s">
        <v>31</v>
      </c>
      <c r="D5350" t="str">
        <f>VLOOKUP(C5350,[1]Sheet1!$A:$B,2,0)</f>
        <v>[O-]C(=O)CCC</v>
      </c>
      <c r="E5350" t="str">
        <f t="shared" si="415"/>
        <v>C[NH2+]CCO.[O-]C(=O)CCC</v>
      </c>
      <c r="F5350">
        <v>318.14999999999998</v>
      </c>
      <c r="G5350">
        <v>100</v>
      </c>
      <c r="H5350">
        <v>375</v>
      </c>
      <c r="I5350">
        <f t="shared" si="416"/>
        <v>0.35322439406870504</v>
      </c>
      <c r="J5350">
        <f t="shared" si="417"/>
        <v>-0.13439084403497614</v>
      </c>
      <c r="K5350">
        <f t="shared" si="418"/>
        <v>2.5740312677277188</v>
      </c>
      <c r="L5350">
        <f t="shared" si="419"/>
        <v>5.9269260259704106</v>
      </c>
    </row>
    <row r="5351" spans="1:12" x14ac:dyDescent="0.2">
      <c r="A5351" t="s">
        <v>25</v>
      </c>
      <c r="B5351" t="str">
        <f>VLOOKUP(A5351,[1]Sheet1!$A:$B,2,0)</f>
        <v>C[NH2+]CCO</v>
      </c>
      <c r="C5351" t="s">
        <v>31</v>
      </c>
      <c r="D5351" t="str">
        <f>VLOOKUP(C5351,[1]Sheet1!$A:$B,2,0)</f>
        <v>[O-]C(=O)CCC</v>
      </c>
      <c r="E5351" t="str">
        <f t="shared" si="415"/>
        <v>C[NH2+]CCO.[O-]C(=O)CCC</v>
      </c>
      <c r="F5351">
        <v>319.14999999999998</v>
      </c>
      <c r="G5351">
        <v>100</v>
      </c>
      <c r="H5351">
        <v>375</v>
      </c>
      <c r="I5351">
        <f t="shared" si="416"/>
        <v>0.36144576210332147</v>
      </c>
      <c r="J5351">
        <f t="shared" si="417"/>
        <v>-0.13439084403497614</v>
      </c>
      <c r="K5351">
        <f t="shared" si="418"/>
        <v>2.5740312677277188</v>
      </c>
      <c r="L5351">
        <f t="shared" si="419"/>
        <v>5.9269260259704106</v>
      </c>
    </row>
    <row r="5352" spans="1:12" x14ac:dyDescent="0.2">
      <c r="A5352" t="s">
        <v>25</v>
      </c>
      <c r="B5352" t="str">
        <f>VLOOKUP(A5352,[1]Sheet1!$A:$B,2,0)</f>
        <v>C[NH2+]CCO</v>
      </c>
      <c r="C5352" t="s">
        <v>31</v>
      </c>
      <c r="D5352" t="str">
        <f>VLOOKUP(C5352,[1]Sheet1!$A:$B,2,0)</f>
        <v>[O-]C(=O)CCC</v>
      </c>
      <c r="E5352" t="str">
        <f t="shared" si="415"/>
        <v>C[NH2+]CCO.[O-]C(=O)CCC</v>
      </c>
      <c r="F5352">
        <v>327.14999999999998</v>
      </c>
      <c r="G5352">
        <v>100</v>
      </c>
      <c r="H5352">
        <v>375</v>
      </c>
      <c r="I5352">
        <f t="shared" si="416"/>
        <v>0.42721670638025272</v>
      </c>
      <c r="J5352">
        <f t="shared" si="417"/>
        <v>-0.13439084403497614</v>
      </c>
      <c r="K5352">
        <f t="shared" si="418"/>
        <v>2.5740312677277188</v>
      </c>
      <c r="L5352">
        <f t="shared" si="419"/>
        <v>5.9269260259704106</v>
      </c>
    </row>
    <row r="5353" spans="1:12" x14ac:dyDescent="0.2">
      <c r="A5353" t="s">
        <v>25</v>
      </c>
      <c r="B5353" t="str">
        <f>VLOOKUP(A5353,[1]Sheet1!$A:$B,2,0)</f>
        <v>C[NH2+]CCO</v>
      </c>
      <c r="C5353" t="s">
        <v>31</v>
      </c>
      <c r="D5353" t="str">
        <f>VLOOKUP(C5353,[1]Sheet1!$A:$B,2,0)</f>
        <v>[O-]C(=O)CCC</v>
      </c>
      <c r="E5353" t="str">
        <f t="shared" si="415"/>
        <v>C[NH2+]CCO.[O-]C(=O)CCC</v>
      </c>
      <c r="F5353">
        <v>328.15</v>
      </c>
      <c r="G5353">
        <v>100</v>
      </c>
      <c r="H5353">
        <v>375</v>
      </c>
      <c r="I5353">
        <f t="shared" si="416"/>
        <v>0.43543807441486909</v>
      </c>
      <c r="J5353">
        <f t="shared" si="417"/>
        <v>-0.13439084403497614</v>
      </c>
      <c r="K5353">
        <f t="shared" si="418"/>
        <v>2.5740312677277188</v>
      </c>
      <c r="L5353">
        <f t="shared" si="419"/>
        <v>5.9269260259704106</v>
      </c>
    </row>
    <row r="5354" spans="1:12" x14ac:dyDescent="0.2">
      <c r="A5354" t="s">
        <v>25</v>
      </c>
      <c r="B5354" t="str">
        <f>VLOOKUP(A5354,[1]Sheet1!$A:$B,2,0)</f>
        <v>C[NH2+]CCO</v>
      </c>
      <c r="C5354" t="s">
        <v>31</v>
      </c>
      <c r="D5354" t="str">
        <f>VLOOKUP(C5354,[1]Sheet1!$A:$B,2,0)</f>
        <v>[O-]C(=O)CCC</v>
      </c>
      <c r="E5354" t="str">
        <f t="shared" si="415"/>
        <v>C[NH2+]CCO.[O-]C(=O)CCC</v>
      </c>
      <c r="F5354">
        <v>331.15</v>
      </c>
      <c r="G5354">
        <v>100</v>
      </c>
      <c r="H5354">
        <v>375</v>
      </c>
      <c r="I5354">
        <f t="shared" si="416"/>
        <v>0.46010217851871832</v>
      </c>
      <c r="J5354">
        <f t="shared" si="417"/>
        <v>-0.13439084403497614</v>
      </c>
      <c r="K5354">
        <f t="shared" si="418"/>
        <v>2.5740312677277188</v>
      </c>
      <c r="L5354">
        <f t="shared" si="419"/>
        <v>5.9269260259704106</v>
      </c>
    </row>
    <row r="5355" spans="1:12" x14ac:dyDescent="0.2">
      <c r="A5355" t="s">
        <v>25</v>
      </c>
      <c r="B5355" t="str">
        <f>VLOOKUP(A5355,[1]Sheet1!$A:$B,2,0)</f>
        <v>C[NH2+]CCO</v>
      </c>
      <c r="C5355" t="s">
        <v>31</v>
      </c>
      <c r="D5355" t="str">
        <f>VLOOKUP(C5355,[1]Sheet1!$A:$B,2,0)</f>
        <v>[O-]C(=O)CCC</v>
      </c>
      <c r="E5355" t="str">
        <f t="shared" si="415"/>
        <v>C[NH2+]CCO.[O-]C(=O)CCC</v>
      </c>
      <c r="F5355">
        <v>332.15</v>
      </c>
      <c r="G5355">
        <v>100</v>
      </c>
      <c r="H5355">
        <v>375</v>
      </c>
      <c r="I5355">
        <f t="shared" si="416"/>
        <v>0.46832354655333475</v>
      </c>
      <c r="J5355">
        <f t="shared" si="417"/>
        <v>-0.13439084403497614</v>
      </c>
      <c r="K5355">
        <f t="shared" si="418"/>
        <v>2.5740312677277188</v>
      </c>
      <c r="L5355">
        <f t="shared" si="419"/>
        <v>5.9269260259704106</v>
      </c>
    </row>
    <row r="5356" spans="1:12" x14ac:dyDescent="0.2">
      <c r="A5356" t="s">
        <v>25</v>
      </c>
      <c r="B5356" t="str">
        <f>VLOOKUP(A5356,[1]Sheet1!$A:$B,2,0)</f>
        <v>C[NH2+]CCO</v>
      </c>
      <c r="C5356" t="s">
        <v>31</v>
      </c>
      <c r="D5356" t="str">
        <f>VLOOKUP(C5356,[1]Sheet1!$A:$B,2,0)</f>
        <v>[O-]C(=O)CCC</v>
      </c>
      <c r="E5356" t="str">
        <f t="shared" si="415"/>
        <v>C[NH2+]CCO.[O-]C(=O)CCC</v>
      </c>
      <c r="F5356">
        <v>333.15</v>
      </c>
      <c r="G5356">
        <v>100</v>
      </c>
      <c r="H5356">
        <v>375</v>
      </c>
      <c r="I5356">
        <f t="shared" si="416"/>
        <v>0.47654491458795112</v>
      </c>
      <c r="J5356">
        <f t="shared" si="417"/>
        <v>-0.13439084403497614</v>
      </c>
      <c r="K5356">
        <f t="shared" si="418"/>
        <v>2.5740312677277188</v>
      </c>
      <c r="L5356">
        <f t="shared" si="419"/>
        <v>5.9269260259704106</v>
      </c>
    </row>
    <row r="5357" spans="1:12" x14ac:dyDescent="0.2">
      <c r="A5357" t="s">
        <v>25</v>
      </c>
      <c r="B5357" t="str">
        <f>VLOOKUP(A5357,[1]Sheet1!$A:$B,2,0)</f>
        <v>C[NH2+]CCO</v>
      </c>
      <c r="C5357" t="s">
        <v>31</v>
      </c>
      <c r="D5357" t="str">
        <f>VLOOKUP(C5357,[1]Sheet1!$A:$B,2,0)</f>
        <v>[O-]C(=O)CCC</v>
      </c>
      <c r="E5357" t="str">
        <f t="shared" si="415"/>
        <v>C[NH2+]CCO.[O-]C(=O)CCC</v>
      </c>
      <c r="F5357">
        <v>334.15</v>
      </c>
      <c r="G5357">
        <v>100</v>
      </c>
      <c r="H5357">
        <v>375</v>
      </c>
      <c r="I5357">
        <f t="shared" si="416"/>
        <v>0.48476628262256755</v>
      </c>
      <c r="J5357">
        <f t="shared" si="417"/>
        <v>-0.13439084403497614</v>
      </c>
      <c r="K5357">
        <f t="shared" si="418"/>
        <v>2.5740312677277188</v>
      </c>
      <c r="L5357">
        <f t="shared" si="419"/>
        <v>5.9269260259704106</v>
      </c>
    </row>
    <row r="5358" spans="1:12" x14ac:dyDescent="0.2">
      <c r="A5358" t="s">
        <v>48</v>
      </c>
      <c r="B5358" t="str">
        <f>VLOOKUP(A5358,[1]Sheet1!$A:$B,2,0)</f>
        <v>Cn1cc[n+](c1)Cc1ccccc1</v>
      </c>
      <c r="C5358" t="s">
        <v>3</v>
      </c>
      <c r="D5358" t="str">
        <f>VLOOKUP(C5358,[1]Sheet1!$A:$B,2,0)</f>
        <v>F[P-](F)(F)(F)(F)F</v>
      </c>
      <c r="E5358" t="str">
        <f t="shared" si="415"/>
        <v>Cn1cc[n+](c1)Cc1ccccc1.F[P-](F)(F)(F)(F)F</v>
      </c>
      <c r="F5358">
        <v>319.35000000000002</v>
      </c>
      <c r="G5358">
        <v>101.325</v>
      </c>
      <c r="H5358">
        <v>375</v>
      </c>
      <c r="I5358">
        <f t="shared" si="416"/>
        <v>0.36309003571024512</v>
      </c>
      <c r="J5358">
        <f t="shared" si="417"/>
        <v>-0.13409119394795901</v>
      </c>
      <c r="K5358">
        <f t="shared" si="418"/>
        <v>2.5740312677277188</v>
      </c>
      <c r="L5358">
        <f t="shared" si="419"/>
        <v>5.9269260259704106</v>
      </c>
    </row>
    <row r="5359" spans="1:12" x14ac:dyDescent="0.2">
      <c r="A5359" t="s">
        <v>62</v>
      </c>
      <c r="B5359" t="str">
        <f>VLOOKUP(A5359,[1]Sheet1!$A:$B,2,0)</f>
        <v>C(CCC)[N+]1=C(C=CC=C1)C</v>
      </c>
      <c r="C5359" t="s">
        <v>10</v>
      </c>
      <c r="D5359" t="str">
        <f>VLOOKUP(C5359,[1]Sheet1!$A:$B,2,0)</f>
        <v>F[B-](F)(F)F</v>
      </c>
      <c r="E5359" t="str">
        <f t="shared" si="415"/>
        <v>C(CCC)[N+]1=C(C=CC=C1)C.F[B-](F)(F)F</v>
      </c>
      <c r="F5359">
        <v>288.14999999999998</v>
      </c>
      <c r="G5359">
        <v>101.325</v>
      </c>
      <c r="H5359">
        <v>375</v>
      </c>
      <c r="I5359">
        <f t="shared" si="416"/>
        <v>0.10658335303021291</v>
      </c>
      <c r="J5359">
        <f t="shared" si="417"/>
        <v>-0.13409119394795901</v>
      </c>
      <c r="K5359">
        <f t="shared" si="418"/>
        <v>2.5740312677277188</v>
      </c>
      <c r="L5359">
        <f t="shared" si="419"/>
        <v>5.9269260259704106</v>
      </c>
    </row>
    <row r="5360" spans="1:12" x14ac:dyDescent="0.2">
      <c r="A5360" t="s">
        <v>21</v>
      </c>
      <c r="B5360" t="str">
        <f>VLOOKUP(A5360,[1]Sheet1!$A:$B,2,0)</f>
        <v>CC[n+]1ccccc1</v>
      </c>
      <c r="C5360" t="s">
        <v>45</v>
      </c>
      <c r="D5360" t="str">
        <f>VLOOKUP(C5360,[1]Sheet1!$A:$B,2,0)</f>
        <v>FC(S(=O)(=O)[O-])(F)F</v>
      </c>
      <c r="E5360" t="str">
        <f t="shared" si="415"/>
        <v>CC[n+]1ccccc1.FC(S(=O)(=O)[O-])(F)F</v>
      </c>
      <c r="F5360">
        <v>333.15</v>
      </c>
      <c r="G5360">
        <v>101.325</v>
      </c>
      <c r="H5360">
        <v>375</v>
      </c>
      <c r="I5360">
        <f t="shared" si="416"/>
        <v>0.47654491458795112</v>
      </c>
      <c r="J5360">
        <f t="shared" si="417"/>
        <v>-0.13409119394795901</v>
      </c>
      <c r="K5360">
        <f t="shared" si="418"/>
        <v>2.5740312677277188</v>
      </c>
      <c r="L5360">
        <f t="shared" si="419"/>
        <v>5.9269260259704106</v>
      </c>
    </row>
    <row r="5361" spans="1:12" x14ac:dyDescent="0.2">
      <c r="A5361" t="s">
        <v>118</v>
      </c>
      <c r="B5361" t="str">
        <f>VLOOKUP(A5361,[1]Sheet1!$A:$B,2,0)</f>
        <v>CCC[N+](CCC)(CCC)CCC</v>
      </c>
      <c r="C5361" t="s">
        <v>5</v>
      </c>
      <c r="D5361" t="str">
        <f>VLOOKUP(C5361,[1]Sheet1!$A:$B,2,0)</f>
        <v>[Br-]</v>
      </c>
      <c r="E5361" t="str">
        <f t="shared" si="415"/>
        <v>CCC[N+](CCC)(CCC)CCC.[Br-]</v>
      </c>
      <c r="F5361">
        <v>328.2</v>
      </c>
      <c r="G5361">
        <v>101.325</v>
      </c>
      <c r="H5361">
        <v>375</v>
      </c>
      <c r="I5361">
        <f t="shared" si="416"/>
        <v>0.43584914281660003</v>
      </c>
      <c r="J5361">
        <f t="shared" si="417"/>
        <v>-0.13409119394795901</v>
      </c>
      <c r="K5361">
        <f t="shared" si="418"/>
        <v>2.5740312677277188</v>
      </c>
      <c r="L5361">
        <f t="shared" si="419"/>
        <v>5.9269260259704106</v>
      </c>
    </row>
    <row r="5362" spans="1:12" x14ac:dyDescent="0.2">
      <c r="A5362" t="s">
        <v>23</v>
      </c>
      <c r="B5362" t="str">
        <f>VLOOKUP(A5362,[1]Sheet1!$A:$B,2,0)</f>
        <v>CC1=NC(=NC(=C1)C)[NH2+]C1=CC=CC=C1</v>
      </c>
      <c r="C5362" t="s">
        <v>24</v>
      </c>
      <c r="D5362" t="str">
        <f>VLOOKUP(C5362,[1]Sheet1!$A:$B,2,0)</f>
        <v>C(CCCCCCCCCCC)(=O)[O-]</v>
      </c>
      <c r="E5362" t="str">
        <f t="shared" si="415"/>
        <v>CC1=NC(=NC(=C1)C)[NH2+]C1=CC=CC=C1.C(CCCCCCCCCCC)(=O)[O-]</v>
      </c>
      <c r="F5362">
        <v>178.06100000000001</v>
      </c>
      <c r="G5362">
        <v>101.325</v>
      </c>
      <c r="H5362">
        <v>374.9</v>
      </c>
      <c r="I5362">
        <f t="shared" si="416"/>
        <v>-0.79849883253267229</v>
      </c>
      <c r="J5362">
        <f t="shared" si="417"/>
        <v>-0.13409119394795901</v>
      </c>
      <c r="K5362">
        <f t="shared" si="418"/>
        <v>2.5739154404215507</v>
      </c>
      <c r="L5362">
        <f t="shared" si="419"/>
        <v>5.9266593237418661</v>
      </c>
    </row>
    <row r="5363" spans="1:12" x14ac:dyDescent="0.2">
      <c r="A5363" t="s">
        <v>28</v>
      </c>
      <c r="B5363" t="str">
        <f>VLOOKUP(A5363,[1]Sheet1!$A:$B,2,0)</f>
        <v>CCC[n+]1ccccc1</v>
      </c>
      <c r="C5363" t="s">
        <v>3</v>
      </c>
      <c r="D5363" t="str">
        <f>VLOOKUP(C5363,[1]Sheet1!$A:$B,2,0)</f>
        <v>F[P-](F)(F)(F)(F)F</v>
      </c>
      <c r="E5363" t="str">
        <f t="shared" si="415"/>
        <v>CCC[n+]1ccccc1.F[P-](F)(F)(F)(F)F</v>
      </c>
      <c r="F5363">
        <v>347.71499999999997</v>
      </c>
      <c r="G5363">
        <v>100</v>
      </c>
      <c r="H5363">
        <v>374.9</v>
      </c>
      <c r="I5363">
        <f t="shared" si="416"/>
        <v>0.59628914001213906</v>
      </c>
      <c r="J5363">
        <f t="shared" si="417"/>
        <v>-0.13439084403497614</v>
      </c>
      <c r="K5363">
        <f t="shared" si="418"/>
        <v>2.5739154404215507</v>
      </c>
      <c r="L5363">
        <f t="shared" si="419"/>
        <v>5.9266593237418661</v>
      </c>
    </row>
    <row r="5364" spans="1:12" x14ac:dyDescent="0.2">
      <c r="A5364" t="s">
        <v>39</v>
      </c>
      <c r="B5364" t="str">
        <f>VLOOKUP(A5364,[1]Sheet1!$A:$B,2,0)</f>
        <v>CCC[N+](CCO)(C)C</v>
      </c>
      <c r="C5364" t="s">
        <v>5</v>
      </c>
      <c r="D5364" t="str">
        <f>VLOOKUP(C5364,[1]Sheet1!$A:$B,2,0)</f>
        <v>[Br-]</v>
      </c>
      <c r="E5364" t="str">
        <f t="shared" si="415"/>
        <v>CCC[N+](CCO)(C)C.[Br-]</v>
      </c>
      <c r="F5364">
        <v>393.43</v>
      </c>
      <c r="G5364">
        <v>101.325</v>
      </c>
      <c r="H5364">
        <v>374.8</v>
      </c>
      <c r="I5364">
        <f t="shared" si="416"/>
        <v>0.97212897971462831</v>
      </c>
      <c r="J5364">
        <f t="shared" si="417"/>
        <v>-0.13409119394795901</v>
      </c>
      <c r="K5364">
        <f t="shared" si="418"/>
        <v>2.5737995822157407</v>
      </c>
      <c r="L5364">
        <f t="shared" si="419"/>
        <v>5.9263925503642669</v>
      </c>
    </row>
    <row r="5365" spans="1:12" x14ac:dyDescent="0.2">
      <c r="A5365" t="s">
        <v>12</v>
      </c>
      <c r="B5365" t="str">
        <f>VLOOKUP(A5365,[1]Sheet1!$A:$B,2,0)</f>
        <v>C(CCCCCCCCCCCCCCC)N1C[NH+](C=C1)C</v>
      </c>
      <c r="C5365" t="s">
        <v>8</v>
      </c>
      <c r="D5365" t="str">
        <f>VLOOKUP(C5365,[1]Sheet1!$A:$B,2,0)</f>
        <v>FC(S(=O)(=O)[N-]S(=O)(=O)C(F)(F)F)(F)F</v>
      </c>
      <c r="E5365" t="str">
        <f t="shared" si="415"/>
        <v>C(CCCCCCCCCCCCCCC)N1C[NH+](C=C1)C.FC(S(=O)(=O)[N-]S(=O)(=O)C(F)(F)F)(F)F</v>
      </c>
      <c r="F5365">
        <v>117.15</v>
      </c>
      <c r="G5365">
        <v>101.325</v>
      </c>
      <c r="H5365">
        <v>374.5</v>
      </c>
      <c r="I5365">
        <f t="shared" si="416"/>
        <v>-1.2992705808891922</v>
      </c>
      <c r="J5365">
        <f t="shared" si="417"/>
        <v>-0.13409119394795901</v>
      </c>
      <c r="K5365">
        <f t="shared" si="418"/>
        <v>2.5734518220354854</v>
      </c>
      <c r="L5365">
        <f t="shared" si="419"/>
        <v>5.9255918029572738</v>
      </c>
    </row>
    <row r="5366" spans="1:12" x14ac:dyDescent="0.2">
      <c r="A5366" t="s">
        <v>2</v>
      </c>
      <c r="B5366" t="str">
        <f>VLOOKUP(A5366,[1]Sheet1!$A:$B,2,0)</f>
        <v>CCCC[n+]1ccn(c1)C</v>
      </c>
      <c r="C5366" t="s">
        <v>34</v>
      </c>
      <c r="D5366" t="str">
        <f>VLOOKUP(C5366,[1]Sheet1!$A:$B,2,0)</f>
        <v>C(#N)[N-]C#N</v>
      </c>
      <c r="E5366" t="str">
        <f t="shared" si="415"/>
        <v>CCCC[n+]1ccn(c1)C.C(#N)[N-]C#N</v>
      </c>
      <c r="F5366">
        <v>294.72000000000003</v>
      </c>
      <c r="G5366">
        <v>101.325</v>
      </c>
      <c r="H5366">
        <v>374.5</v>
      </c>
      <c r="I5366">
        <f t="shared" si="416"/>
        <v>0.1605977410176431</v>
      </c>
      <c r="J5366">
        <f t="shared" si="417"/>
        <v>-0.13409119394795901</v>
      </c>
      <c r="K5366">
        <f t="shared" si="418"/>
        <v>2.5734518220354854</v>
      </c>
      <c r="L5366">
        <f t="shared" si="419"/>
        <v>5.9255918029572738</v>
      </c>
    </row>
    <row r="5367" spans="1:12" x14ac:dyDescent="0.2">
      <c r="A5367" t="s">
        <v>63</v>
      </c>
      <c r="B5367" t="str">
        <f>VLOOKUP(A5367,[1]Sheet1!$A:$B,2,0)</f>
        <v>CC[NH+]1C=CN(C1)C</v>
      </c>
      <c r="C5367" t="s">
        <v>66</v>
      </c>
      <c r="D5367" t="str">
        <f>VLOOKUP(C5367,[1]Sheet1!$A:$B,2,0)</f>
        <v>C(#N)[C-](C#N)C#N</v>
      </c>
      <c r="E5367" t="str">
        <f t="shared" si="415"/>
        <v>CC[NH+]1C=CN(C1)C.C(#N)[C-](C#N)C#N</v>
      </c>
      <c r="F5367">
        <v>332.2</v>
      </c>
      <c r="G5367">
        <v>101.325</v>
      </c>
      <c r="H5367">
        <v>374.5</v>
      </c>
      <c r="I5367">
        <f t="shared" si="416"/>
        <v>0.46873461495506563</v>
      </c>
      <c r="J5367">
        <f t="shared" si="417"/>
        <v>-0.13409119394795901</v>
      </c>
      <c r="K5367">
        <f t="shared" si="418"/>
        <v>2.5734518220354854</v>
      </c>
      <c r="L5367">
        <f t="shared" si="419"/>
        <v>5.9255918029572738</v>
      </c>
    </row>
    <row r="5368" spans="1:12" x14ac:dyDescent="0.2">
      <c r="A5368" t="s">
        <v>50</v>
      </c>
      <c r="B5368" t="str">
        <f>VLOOKUP(A5368,[1]Sheet1!$A:$B,2,0)</f>
        <v>CCCC[N+](C)(C)CCO</v>
      </c>
      <c r="C5368" t="s">
        <v>5</v>
      </c>
      <c r="D5368" t="str">
        <f>VLOOKUP(C5368,[1]Sheet1!$A:$B,2,0)</f>
        <v>[Br-]</v>
      </c>
      <c r="E5368" t="str">
        <f t="shared" si="415"/>
        <v>CCCC[N+](C)(C)CCO.[Br-]</v>
      </c>
      <c r="F5368">
        <v>322.35000000000002</v>
      </c>
      <c r="G5368">
        <v>101.325</v>
      </c>
      <c r="H5368">
        <v>374.4</v>
      </c>
      <c r="I5368">
        <f t="shared" si="416"/>
        <v>0.38775413981409435</v>
      </c>
      <c r="J5368">
        <f t="shared" si="417"/>
        <v>-0.13409119394795901</v>
      </c>
      <c r="K5368">
        <f t="shared" si="418"/>
        <v>2.5733358400660675</v>
      </c>
      <c r="L5368">
        <f t="shared" si="419"/>
        <v>5.9253247446034365</v>
      </c>
    </row>
    <row r="5369" spans="1:12" x14ac:dyDescent="0.2">
      <c r="A5369" t="s">
        <v>39</v>
      </c>
      <c r="B5369" t="str">
        <f>VLOOKUP(A5369,[1]Sheet1!$A:$B,2,0)</f>
        <v>CCC[N+](CCO)(C)C</v>
      </c>
      <c r="C5369" t="s">
        <v>5</v>
      </c>
      <c r="D5369" t="str">
        <f>VLOOKUP(C5369,[1]Sheet1!$A:$B,2,0)</f>
        <v>[Br-]</v>
      </c>
      <c r="E5369" t="str">
        <f t="shared" si="415"/>
        <v>CCC[N+](CCO)(C)C.[Br-]</v>
      </c>
      <c r="F5369">
        <v>390.63</v>
      </c>
      <c r="G5369">
        <v>101.325</v>
      </c>
      <c r="H5369">
        <v>374.2</v>
      </c>
      <c r="I5369">
        <f t="shared" si="416"/>
        <v>0.94910914921770229</v>
      </c>
      <c r="J5369">
        <f t="shared" si="417"/>
        <v>-0.13409119394795901</v>
      </c>
      <c r="K5369">
        <f t="shared" si="418"/>
        <v>2.5731037831639911</v>
      </c>
      <c r="L5369">
        <f t="shared" si="419"/>
        <v>5.9247904138399896</v>
      </c>
    </row>
    <row r="5370" spans="1:12" x14ac:dyDescent="0.2">
      <c r="A5370" t="s">
        <v>39</v>
      </c>
      <c r="B5370" t="str">
        <f>VLOOKUP(A5370,[1]Sheet1!$A:$B,2,0)</f>
        <v>CCC[N+](CCO)(C)C</v>
      </c>
      <c r="C5370" t="s">
        <v>5</v>
      </c>
      <c r="D5370" t="str">
        <f>VLOOKUP(C5370,[1]Sheet1!$A:$B,2,0)</f>
        <v>[Br-]</v>
      </c>
      <c r="E5370" t="str">
        <f t="shared" si="415"/>
        <v>CCC[N+](CCO)(C)C.[Br-]</v>
      </c>
      <c r="F5370">
        <v>392.04</v>
      </c>
      <c r="G5370">
        <v>101.325</v>
      </c>
      <c r="H5370">
        <v>374.1</v>
      </c>
      <c r="I5370">
        <f t="shared" si="416"/>
        <v>0.96070127814651163</v>
      </c>
      <c r="J5370">
        <f t="shared" si="417"/>
        <v>-0.13409119394795901</v>
      </c>
      <c r="K5370">
        <f t="shared" si="418"/>
        <v>2.5729877081982049</v>
      </c>
      <c r="L5370">
        <f t="shared" si="419"/>
        <v>5.9245231413541006</v>
      </c>
    </row>
    <row r="5371" spans="1:12" x14ac:dyDescent="0.2">
      <c r="A5371" t="s">
        <v>11</v>
      </c>
      <c r="B5371" t="str">
        <f>VLOOKUP(A5371,[1]Sheet1!$A:$B,2,0)</f>
        <v>CCCCCC[n+]1cccc2c1cccc2</v>
      </c>
      <c r="C5371" t="s">
        <v>8</v>
      </c>
      <c r="D5371" t="str">
        <f>VLOOKUP(C5371,[1]Sheet1!$A:$B,2,0)</f>
        <v>FC(S(=O)(=O)[N-]S(=O)(=O)C(F)(F)F)(F)F</v>
      </c>
      <c r="E5371" t="str">
        <f t="shared" si="415"/>
        <v>CCCCCC[n+]1cccc2c1cccc2.FC(S(=O)(=O)[N-]S(=O)(=O)C(F)(F)F)(F)F</v>
      </c>
      <c r="F5371">
        <v>256.70999999999998</v>
      </c>
      <c r="G5371">
        <v>101.325</v>
      </c>
      <c r="H5371">
        <v>374</v>
      </c>
      <c r="I5371">
        <f t="shared" si="416"/>
        <v>-0.15189645797812684</v>
      </c>
      <c r="J5371">
        <f t="shared" si="417"/>
        <v>-0.13409119394795901</v>
      </c>
      <c r="K5371">
        <f t="shared" si="418"/>
        <v>2.5728716022004803</v>
      </c>
      <c r="L5371">
        <f t="shared" si="419"/>
        <v>5.9242557974145322</v>
      </c>
    </row>
    <row r="5372" spans="1:12" x14ac:dyDescent="0.2">
      <c r="A5372" t="s">
        <v>13</v>
      </c>
      <c r="B5372" t="str">
        <f>VLOOKUP(A5372,[1]Sheet1!$A:$B,2,0)</f>
        <v>CC[n+]1ccn(c1)C</v>
      </c>
      <c r="C5372" t="s">
        <v>14</v>
      </c>
      <c r="D5372" t="str">
        <f>VLOOKUP(C5372,[1]Sheet1!$A:$B,2,0)</f>
        <v>C(C)OS(=O)(=O)[O-]</v>
      </c>
      <c r="E5372" t="str">
        <f t="shared" si="415"/>
        <v>CC[n+]1ccn(c1)C.C(C)OS(=O)(=O)[O-]</v>
      </c>
      <c r="F5372">
        <v>282.62</v>
      </c>
      <c r="G5372">
        <v>101.325</v>
      </c>
      <c r="H5372">
        <v>374</v>
      </c>
      <c r="I5372">
        <f t="shared" si="416"/>
        <v>6.1119187798784405E-2</v>
      </c>
      <c r="J5372">
        <f t="shared" si="417"/>
        <v>-0.13409119394795901</v>
      </c>
      <c r="K5372">
        <f t="shared" si="418"/>
        <v>2.5728716022004803</v>
      </c>
      <c r="L5372">
        <f t="shared" si="419"/>
        <v>5.9242557974145322</v>
      </c>
    </row>
    <row r="5373" spans="1:12" x14ac:dyDescent="0.2">
      <c r="A5373" t="s">
        <v>13</v>
      </c>
      <c r="B5373" t="str">
        <f>VLOOKUP(A5373,[1]Sheet1!$A:$B,2,0)</f>
        <v>CC[n+]1ccn(c1)C</v>
      </c>
      <c r="C5373" t="s">
        <v>14</v>
      </c>
      <c r="D5373" t="str">
        <f>VLOOKUP(C5373,[1]Sheet1!$A:$B,2,0)</f>
        <v>C(C)OS(=O)(=O)[O-]</v>
      </c>
      <c r="E5373" t="str">
        <f t="shared" si="415"/>
        <v>CC[n+]1ccn(c1)C.C(C)OS(=O)(=O)[O-]</v>
      </c>
      <c r="F5373">
        <v>283.72000000000003</v>
      </c>
      <c r="G5373">
        <v>101.325</v>
      </c>
      <c r="H5373">
        <v>374</v>
      </c>
      <c r="I5373">
        <f t="shared" si="416"/>
        <v>7.0162692636862645E-2</v>
      </c>
      <c r="J5373">
        <f t="shared" si="417"/>
        <v>-0.13409119394795901</v>
      </c>
      <c r="K5373">
        <f t="shared" si="418"/>
        <v>2.5728716022004803</v>
      </c>
      <c r="L5373">
        <f t="shared" si="419"/>
        <v>5.9242557974145322</v>
      </c>
    </row>
    <row r="5374" spans="1:12" x14ac:dyDescent="0.2">
      <c r="A5374" t="s">
        <v>13</v>
      </c>
      <c r="B5374" t="str">
        <f>VLOOKUP(A5374,[1]Sheet1!$A:$B,2,0)</f>
        <v>CC[n+]1ccn(c1)C</v>
      </c>
      <c r="C5374" t="s">
        <v>14</v>
      </c>
      <c r="D5374" t="str">
        <f>VLOOKUP(C5374,[1]Sheet1!$A:$B,2,0)</f>
        <v>C(C)OS(=O)(=O)[O-]</v>
      </c>
      <c r="E5374" t="str">
        <f t="shared" si="415"/>
        <v>CC[n+]1ccn(c1)C.C(C)OS(=O)(=O)[O-]</v>
      </c>
      <c r="F5374">
        <v>284.83</v>
      </c>
      <c r="G5374">
        <v>101.325</v>
      </c>
      <c r="H5374">
        <v>374</v>
      </c>
      <c r="I5374">
        <f t="shared" si="416"/>
        <v>7.9288411155286495E-2</v>
      </c>
      <c r="J5374">
        <f t="shared" si="417"/>
        <v>-0.13409119394795901</v>
      </c>
      <c r="K5374">
        <f t="shared" si="418"/>
        <v>2.5728716022004803</v>
      </c>
      <c r="L5374">
        <f t="shared" si="419"/>
        <v>5.9242557974145322</v>
      </c>
    </row>
    <row r="5375" spans="1:12" x14ac:dyDescent="0.2">
      <c r="A5375" t="s">
        <v>13</v>
      </c>
      <c r="B5375" t="str">
        <f>VLOOKUP(A5375,[1]Sheet1!$A:$B,2,0)</f>
        <v>CC[n+]1ccn(c1)C</v>
      </c>
      <c r="C5375" t="s">
        <v>14</v>
      </c>
      <c r="D5375" t="str">
        <f>VLOOKUP(C5375,[1]Sheet1!$A:$B,2,0)</f>
        <v>C(C)OS(=O)(=O)[O-]</v>
      </c>
      <c r="E5375" t="str">
        <f t="shared" si="415"/>
        <v>CC[n+]1ccn(c1)C.C(C)OS(=O)(=O)[O-]</v>
      </c>
      <c r="F5375">
        <v>285.95</v>
      </c>
      <c r="G5375">
        <v>101.325</v>
      </c>
      <c r="H5375">
        <v>374</v>
      </c>
      <c r="I5375">
        <f t="shared" si="416"/>
        <v>8.84963433540569E-2</v>
      </c>
      <c r="J5375">
        <f t="shared" si="417"/>
        <v>-0.13409119394795901</v>
      </c>
      <c r="K5375">
        <f t="shared" si="418"/>
        <v>2.5728716022004803</v>
      </c>
      <c r="L5375">
        <f t="shared" si="419"/>
        <v>5.9242557974145322</v>
      </c>
    </row>
    <row r="5376" spans="1:12" x14ac:dyDescent="0.2">
      <c r="A5376" t="s">
        <v>25</v>
      </c>
      <c r="B5376" t="str">
        <f>VLOOKUP(A5376,[1]Sheet1!$A:$B,2,0)</f>
        <v>C[NH2+]CCO</v>
      </c>
      <c r="C5376" t="s">
        <v>31</v>
      </c>
      <c r="D5376" t="str">
        <f>VLOOKUP(C5376,[1]Sheet1!$A:$B,2,0)</f>
        <v>[O-]C(=O)CCC</v>
      </c>
      <c r="E5376" t="str">
        <f t="shared" si="415"/>
        <v>C[NH2+]CCO.[O-]C(=O)CCC</v>
      </c>
      <c r="F5376">
        <v>316.14999999999998</v>
      </c>
      <c r="G5376">
        <v>100</v>
      </c>
      <c r="H5376">
        <v>374</v>
      </c>
      <c r="I5376">
        <f t="shared" si="416"/>
        <v>0.33678165799947224</v>
      </c>
      <c r="J5376">
        <f t="shared" si="417"/>
        <v>-0.13439084403497614</v>
      </c>
      <c r="K5376">
        <f t="shared" si="418"/>
        <v>2.5728716022004803</v>
      </c>
      <c r="L5376">
        <f t="shared" si="419"/>
        <v>5.9242557974145322</v>
      </c>
    </row>
    <row r="5377" spans="1:12" x14ac:dyDescent="0.2">
      <c r="A5377" t="s">
        <v>25</v>
      </c>
      <c r="B5377" t="str">
        <f>VLOOKUP(A5377,[1]Sheet1!$A:$B,2,0)</f>
        <v>C[NH2+]CCO</v>
      </c>
      <c r="C5377" t="s">
        <v>31</v>
      </c>
      <c r="D5377" t="str">
        <f>VLOOKUP(C5377,[1]Sheet1!$A:$B,2,0)</f>
        <v>[O-]C(=O)CCC</v>
      </c>
      <c r="E5377" t="str">
        <f t="shared" si="415"/>
        <v>C[NH2+]CCO.[O-]C(=O)CCC</v>
      </c>
      <c r="F5377">
        <v>317.14999999999998</v>
      </c>
      <c r="G5377">
        <v>100</v>
      </c>
      <c r="H5377">
        <v>374</v>
      </c>
      <c r="I5377">
        <f t="shared" si="416"/>
        <v>0.34500302603408867</v>
      </c>
      <c r="J5377">
        <f t="shared" si="417"/>
        <v>-0.13439084403497614</v>
      </c>
      <c r="K5377">
        <f t="shared" si="418"/>
        <v>2.5728716022004803</v>
      </c>
      <c r="L5377">
        <f t="shared" si="419"/>
        <v>5.9242557974145322</v>
      </c>
    </row>
    <row r="5378" spans="1:12" x14ac:dyDescent="0.2">
      <c r="A5378" t="s">
        <v>25</v>
      </c>
      <c r="B5378" t="str">
        <f>VLOOKUP(A5378,[1]Sheet1!$A:$B,2,0)</f>
        <v>C[NH2+]CCO</v>
      </c>
      <c r="C5378" t="s">
        <v>31</v>
      </c>
      <c r="D5378" t="str">
        <f>VLOOKUP(C5378,[1]Sheet1!$A:$B,2,0)</f>
        <v>[O-]C(=O)CCC</v>
      </c>
      <c r="E5378" t="str">
        <f t="shared" ref="E5378:E5441" si="420">B5378&amp;"."&amp;D5378</f>
        <v>C[NH2+]CCO.[O-]C(=O)CCC</v>
      </c>
      <c r="F5378">
        <v>326.14999999999998</v>
      </c>
      <c r="G5378">
        <v>100</v>
      </c>
      <c r="H5378">
        <v>374</v>
      </c>
      <c r="I5378">
        <f t="shared" ref="I5378:I5441" si="421">STANDARDIZE(F5378,AVERAGE(F:F),STDEVP(F:F))</f>
        <v>0.41899533834563629</v>
      </c>
      <c r="J5378">
        <f t="shared" ref="J5378:J5441" si="422">STANDARDIZE(G5378,AVERAGE(G:G),STDEVP(G:G))</f>
        <v>-0.13439084403497614</v>
      </c>
      <c r="K5378">
        <f t="shared" si="418"/>
        <v>2.5728716022004803</v>
      </c>
      <c r="L5378">
        <f t="shared" si="419"/>
        <v>5.9242557974145322</v>
      </c>
    </row>
    <row r="5379" spans="1:12" x14ac:dyDescent="0.2">
      <c r="A5379" t="s">
        <v>28</v>
      </c>
      <c r="B5379" t="str">
        <f>VLOOKUP(A5379,[1]Sheet1!$A:$B,2,0)</f>
        <v>CCC[n+]1ccccc1</v>
      </c>
      <c r="C5379" t="s">
        <v>10</v>
      </c>
      <c r="D5379" t="str">
        <f>VLOOKUP(C5379,[1]Sheet1!$A:$B,2,0)</f>
        <v>F[B-](F)(F)F</v>
      </c>
      <c r="E5379" t="str">
        <f t="shared" si="420"/>
        <v>CCC[n+]1ccccc1.F[B-](F)(F)F</v>
      </c>
      <c r="F5379">
        <v>318.14999999999998</v>
      </c>
      <c r="G5379">
        <v>101.325</v>
      </c>
      <c r="H5379">
        <v>374</v>
      </c>
      <c r="I5379">
        <f t="shared" si="421"/>
        <v>0.35322439406870504</v>
      </c>
      <c r="J5379">
        <f t="shared" si="422"/>
        <v>-0.13409119394795901</v>
      </c>
      <c r="K5379">
        <f t="shared" ref="K5379:K5442" si="423">LOG(H5379)</f>
        <v>2.5728716022004803</v>
      </c>
      <c r="L5379">
        <f t="shared" ref="L5379:L5442" si="424">LN(H5379)</f>
        <v>5.9242557974145322</v>
      </c>
    </row>
    <row r="5380" spans="1:12" x14ac:dyDescent="0.2">
      <c r="A5380" t="s">
        <v>21</v>
      </c>
      <c r="B5380" t="str">
        <f>VLOOKUP(A5380,[1]Sheet1!$A:$B,2,0)</f>
        <v>CC[n+]1ccccc1</v>
      </c>
      <c r="C5380" t="s">
        <v>45</v>
      </c>
      <c r="D5380" t="str">
        <f>VLOOKUP(C5380,[1]Sheet1!$A:$B,2,0)</f>
        <v>FC(S(=O)(=O)[O-])(F)F</v>
      </c>
      <c r="E5380" t="str">
        <f t="shared" si="420"/>
        <v>CC[n+]1ccccc1.FC(S(=O)(=O)[O-])(F)F</v>
      </c>
      <c r="F5380">
        <v>330.65</v>
      </c>
      <c r="G5380">
        <v>101.325</v>
      </c>
      <c r="H5380">
        <v>374</v>
      </c>
      <c r="I5380">
        <f t="shared" si="421"/>
        <v>0.45599149450141013</v>
      </c>
      <c r="J5380">
        <f t="shared" si="422"/>
        <v>-0.13409119394795901</v>
      </c>
      <c r="K5380">
        <f t="shared" si="423"/>
        <v>2.5728716022004803</v>
      </c>
      <c r="L5380">
        <f t="shared" si="424"/>
        <v>5.9242557974145322</v>
      </c>
    </row>
    <row r="5381" spans="1:12" x14ac:dyDescent="0.2">
      <c r="A5381" t="s">
        <v>2</v>
      </c>
      <c r="B5381" t="str">
        <f>VLOOKUP(A5381,[1]Sheet1!$A:$B,2,0)</f>
        <v>CCCC[n+]1ccn(c1)C</v>
      </c>
      <c r="C5381" t="s">
        <v>34</v>
      </c>
      <c r="D5381" t="str">
        <f>VLOOKUP(C5381,[1]Sheet1!$A:$B,2,0)</f>
        <v>C(#N)[N-]C#N</v>
      </c>
      <c r="E5381" t="str">
        <f t="shared" si="420"/>
        <v>CCCC[n+]1ccn(c1)C.C(#N)[N-]C#N</v>
      </c>
      <c r="F5381">
        <v>292.64999999999998</v>
      </c>
      <c r="G5381">
        <v>101.325</v>
      </c>
      <c r="H5381">
        <v>373.7</v>
      </c>
      <c r="I5381">
        <f t="shared" si="421"/>
        <v>0.14357950918598672</v>
      </c>
      <c r="J5381">
        <f t="shared" si="422"/>
        <v>-0.13409119394795901</v>
      </c>
      <c r="K5381">
        <f t="shared" si="423"/>
        <v>2.5725230978496376</v>
      </c>
      <c r="L5381">
        <f t="shared" si="424"/>
        <v>5.9234533364914386</v>
      </c>
    </row>
    <row r="5382" spans="1:12" x14ac:dyDescent="0.2">
      <c r="A5382" t="s">
        <v>39</v>
      </c>
      <c r="B5382" t="str">
        <f>VLOOKUP(A5382,[1]Sheet1!$A:$B,2,0)</f>
        <v>CCC[N+](CCO)(C)C</v>
      </c>
      <c r="C5382" t="s">
        <v>5</v>
      </c>
      <c r="D5382" t="str">
        <f>VLOOKUP(C5382,[1]Sheet1!$A:$B,2,0)</f>
        <v>[Br-]</v>
      </c>
      <c r="E5382" t="str">
        <f t="shared" si="420"/>
        <v>CCC[N+](CCO)(C)C.[Br-]</v>
      </c>
      <c r="F5382">
        <v>387.78</v>
      </c>
      <c r="G5382">
        <v>101.325</v>
      </c>
      <c r="H5382">
        <v>373.4</v>
      </c>
      <c r="I5382">
        <f t="shared" si="421"/>
        <v>0.92567825031904527</v>
      </c>
      <c r="J5382">
        <f t="shared" si="422"/>
        <v>-0.13409119394795901</v>
      </c>
      <c r="K5382">
        <f t="shared" si="423"/>
        <v>2.5721743136130595</v>
      </c>
      <c r="L5382">
        <f t="shared" si="424"/>
        <v>5.9226502311076219</v>
      </c>
    </row>
    <row r="5383" spans="1:12" x14ac:dyDescent="0.2">
      <c r="A5383" t="s">
        <v>7</v>
      </c>
      <c r="B5383" t="str">
        <f>VLOOKUP(A5383,[1]Sheet1!$A:$B,2,0)</f>
        <v>CCCCCCCCCCCCCC[n+]1ccn(c1)C</v>
      </c>
      <c r="C5383" t="s">
        <v>8</v>
      </c>
      <c r="D5383" t="str">
        <f>VLOOKUP(C5383,[1]Sheet1!$A:$B,2,0)</f>
        <v>FC(S(=O)(=O)[N-]S(=O)(=O)C(F)(F)F)(F)F</v>
      </c>
      <c r="E5383" t="str">
        <f t="shared" si="420"/>
        <v>CCCCCCCCCCCCCC[n+]1ccn(c1)C.FC(S(=O)(=O)[N-]S(=O)(=O)C(F)(F)F)(F)F</v>
      </c>
      <c r="F5383">
        <v>127.42</v>
      </c>
      <c r="G5383">
        <v>101.325</v>
      </c>
      <c r="H5383">
        <v>373.3</v>
      </c>
      <c r="I5383">
        <f t="shared" si="421"/>
        <v>-1.2148371311736816</v>
      </c>
      <c r="J5383">
        <f t="shared" si="422"/>
        <v>-0.13409119394795901</v>
      </c>
      <c r="K5383">
        <f t="shared" si="423"/>
        <v>2.5720579899263045</v>
      </c>
      <c r="L5383">
        <f t="shared" si="424"/>
        <v>5.922382385920538</v>
      </c>
    </row>
    <row r="5384" spans="1:12" x14ac:dyDescent="0.2">
      <c r="A5384" t="s">
        <v>11</v>
      </c>
      <c r="B5384" t="str">
        <f>VLOOKUP(A5384,[1]Sheet1!$A:$B,2,0)</f>
        <v>CCCCCC[n+]1cccc2c1cccc2</v>
      </c>
      <c r="C5384" t="s">
        <v>8</v>
      </c>
      <c r="D5384" t="str">
        <f>VLOOKUP(C5384,[1]Sheet1!$A:$B,2,0)</f>
        <v>FC(S(=O)(=O)[N-]S(=O)(=O)C(F)(F)F)(F)F</v>
      </c>
      <c r="E5384" t="str">
        <f t="shared" si="420"/>
        <v>CCCCCC[n+]1cccc2c1cccc2.FC(S(=O)(=O)[N-]S(=O)(=O)C(F)(F)F)(F)F</v>
      </c>
      <c r="F5384">
        <v>256.11</v>
      </c>
      <c r="G5384">
        <v>101.325</v>
      </c>
      <c r="H5384">
        <v>373</v>
      </c>
      <c r="I5384">
        <f t="shared" si="421"/>
        <v>-0.15682927879889641</v>
      </c>
      <c r="J5384">
        <f t="shared" si="422"/>
        <v>-0.13409119394795901</v>
      </c>
      <c r="K5384">
        <f t="shared" si="423"/>
        <v>2.5717088318086878</v>
      </c>
      <c r="L5384">
        <f t="shared" si="424"/>
        <v>5.9215784196438159</v>
      </c>
    </row>
    <row r="5385" spans="1:12" x14ac:dyDescent="0.2">
      <c r="A5385" t="s">
        <v>13</v>
      </c>
      <c r="B5385" t="str">
        <f>VLOOKUP(A5385,[1]Sheet1!$A:$B,2,0)</f>
        <v>CC[n+]1ccn(c1)C</v>
      </c>
      <c r="C5385" t="s">
        <v>14</v>
      </c>
      <c r="D5385" t="str">
        <f>VLOOKUP(C5385,[1]Sheet1!$A:$B,2,0)</f>
        <v>C(C)OS(=O)(=O)[O-]</v>
      </c>
      <c r="E5385" t="str">
        <f t="shared" si="420"/>
        <v>CC[n+]1ccn(c1)C.C(C)OS(=O)(=O)[O-]</v>
      </c>
      <c r="F5385">
        <v>280.39</v>
      </c>
      <c r="G5385">
        <v>101.325</v>
      </c>
      <c r="H5385">
        <v>373</v>
      </c>
      <c r="I5385">
        <f t="shared" si="421"/>
        <v>4.2785537081589671E-2</v>
      </c>
      <c r="J5385">
        <f t="shared" si="422"/>
        <v>-0.13409119394795901</v>
      </c>
      <c r="K5385">
        <f t="shared" si="423"/>
        <v>2.5717088318086878</v>
      </c>
      <c r="L5385">
        <f t="shared" si="424"/>
        <v>5.9215784196438159</v>
      </c>
    </row>
    <row r="5386" spans="1:12" x14ac:dyDescent="0.2">
      <c r="A5386" t="s">
        <v>13</v>
      </c>
      <c r="B5386" t="str">
        <f>VLOOKUP(A5386,[1]Sheet1!$A:$B,2,0)</f>
        <v>CC[n+]1ccn(c1)C</v>
      </c>
      <c r="C5386" t="s">
        <v>14</v>
      </c>
      <c r="D5386" t="str">
        <f>VLOOKUP(C5386,[1]Sheet1!$A:$B,2,0)</f>
        <v>C(C)OS(=O)(=O)[O-]</v>
      </c>
      <c r="E5386" t="str">
        <f t="shared" si="420"/>
        <v>CC[n+]1ccn(c1)C.C(C)OS(=O)(=O)[O-]</v>
      </c>
      <c r="F5386">
        <v>281.5</v>
      </c>
      <c r="G5386">
        <v>101.325</v>
      </c>
      <c r="H5386">
        <v>373</v>
      </c>
      <c r="I5386">
        <f t="shared" si="421"/>
        <v>5.1911255600013993E-2</v>
      </c>
      <c r="J5386">
        <f t="shared" si="422"/>
        <v>-0.13409119394795901</v>
      </c>
      <c r="K5386">
        <f t="shared" si="423"/>
        <v>2.5717088318086878</v>
      </c>
      <c r="L5386">
        <f t="shared" si="424"/>
        <v>5.9215784196438159</v>
      </c>
    </row>
    <row r="5387" spans="1:12" x14ac:dyDescent="0.2">
      <c r="A5387" t="s">
        <v>25</v>
      </c>
      <c r="B5387" t="str">
        <f>VLOOKUP(A5387,[1]Sheet1!$A:$B,2,0)</f>
        <v>C[NH2+]CCO</v>
      </c>
      <c r="C5387" t="s">
        <v>31</v>
      </c>
      <c r="D5387" t="str">
        <f>VLOOKUP(C5387,[1]Sheet1!$A:$B,2,0)</f>
        <v>[O-]C(=O)CCC</v>
      </c>
      <c r="E5387" t="str">
        <f t="shared" si="420"/>
        <v>C[NH2+]CCO.[O-]C(=O)CCC</v>
      </c>
      <c r="F5387">
        <v>315.14999999999998</v>
      </c>
      <c r="G5387">
        <v>100</v>
      </c>
      <c r="H5387">
        <v>373</v>
      </c>
      <c r="I5387">
        <f t="shared" si="421"/>
        <v>0.32856028996485587</v>
      </c>
      <c r="J5387">
        <f t="shared" si="422"/>
        <v>-0.13439084403497614</v>
      </c>
      <c r="K5387">
        <f t="shared" si="423"/>
        <v>2.5717088318086878</v>
      </c>
      <c r="L5387">
        <f t="shared" si="424"/>
        <v>5.9215784196438159</v>
      </c>
    </row>
    <row r="5388" spans="1:12" x14ac:dyDescent="0.2">
      <c r="A5388" t="s">
        <v>25</v>
      </c>
      <c r="B5388" t="str">
        <f>VLOOKUP(A5388,[1]Sheet1!$A:$B,2,0)</f>
        <v>C[NH2+]CCO</v>
      </c>
      <c r="C5388" t="s">
        <v>31</v>
      </c>
      <c r="D5388" t="str">
        <f>VLOOKUP(C5388,[1]Sheet1!$A:$B,2,0)</f>
        <v>[O-]C(=O)CCC</v>
      </c>
      <c r="E5388" t="str">
        <f t="shared" si="420"/>
        <v>C[NH2+]CCO.[O-]C(=O)CCC</v>
      </c>
      <c r="F5388">
        <v>325.14999999999998</v>
      </c>
      <c r="G5388">
        <v>100</v>
      </c>
      <c r="H5388">
        <v>373</v>
      </c>
      <c r="I5388">
        <f t="shared" si="421"/>
        <v>0.41077397031101986</v>
      </c>
      <c r="J5388">
        <f t="shared" si="422"/>
        <v>-0.13439084403497614</v>
      </c>
      <c r="K5388">
        <f t="shared" si="423"/>
        <v>2.5717088318086878</v>
      </c>
      <c r="L5388">
        <f t="shared" si="424"/>
        <v>5.9215784196438159</v>
      </c>
    </row>
    <row r="5389" spans="1:12" x14ac:dyDescent="0.2">
      <c r="A5389" t="s">
        <v>48</v>
      </c>
      <c r="B5389" t="str">
        <f>VLOOKUP(A5389,[1]Sheet1!$A:$B,2,0)</f>
        <v>Cn1cc[n+](c1)Cc1ccccc1</v>
      </c>
      <c r="C5389" t="s">
        <v>3</v>
      </c>
      <c r="D5389" t="str">
        <f>VLOOKUP(C5389,[1]Sheet1!$A:$B,2,0)</f>
        <v>F[P-](F)(F)(F)(F)F</v>
      </c>
      <c r="E5389" t="str">
        <f t="shared" si="420"/>
        <v>Cn1cc[n+](c1)Cc1ccccc1.F[P-](F)(F)(F)(F)F</v>
      </c>
      <c r="F5389">
        <v>314.25</v>
      </c>
      <c r="G5389">
        <v>101.325</v>
      </c>
      <c r="H5389">
        <v>373</v>
      </c>
      <c r="I5389">
        <f t="shared" si="421"/>
        <v>0.32116105873370127</v>
      </c>
      <c r="J5389">
        <f t="shared" si="422"/>
        <v>-0.13409119394795901</v>
      </c>
      <c r="K5389">
        <f t="shared" si="423"/>
        <v>2.5717088318086878</v>
      </c>
      <c r="L5389">
        <f t="shared" si="424"/>
        <v>5.9215784196438159</v>
      </c>
    </row>
    <row r="5390" spans="1:12" x14ac:dyDescent="0.2">
      <c r="A5390" t="s">
        <v>28</v>
      </c>
      <c r="B5390" t="str">
        <f>VLOOKUP(A5390,[1]Sheet1!$A:$B,2,0)</f>
        <v>CCC[n+]1ccccc1</v>
      </c>
      <c r="C5390" t="s">
        <v>10</v>
      </c>
      <c r="D5390" t="str">
        <f>VLOOKUP(C5390,[1]Sheet1!$A:$B,2,0)</f>
        <v>F[B-](F)(F)F</v>
      </c>
      <c r="E5390" t="str">
        <f t="shared" si="420"/>
        <v>CCC[n+]1ccccc1.F[B-](F)(F)F</v>
      </c>
      <c r="F5390">
        <v>315.64999999999998</v>
      </c>
      <c r="G5390">
        <v>101.325</v>
      </c>
      <c r="H5390">
        <v>373</v>
      </c>
      <c r="I5390">
        <f t="shared" si="421"/>
        <v>0.33267097398216405</v>
      </c>
      <c r="J5390">
        <f t="shared" si="422"/>
        <v>-0.13409119394795901</v>
      </c>
      <c r="K5390">
        <f t="shared" si="423"/>
        <v>2.5717088318086878</v>
      </c>
      <c r="L5390">
        <f t="shared" si="424"/>
        <v>5.9215784196438159</v>
      </c>
    </row>
    <row r="5391" spans="1:12" x14ac:dyDescent="0.2">
      <c r="A5391" t="s">
        <v>2</v>
      </c>
      <c r="B5391" t="str">
        <f>VLOOKUP(A5391,[1]Sheet1!$A:$B,2,0)</f>
        <v>CCCC[n+]1ccn(c1)C</v>
      </c>
      <c r="C5391" t="s">
        <v>34</v>
      </c>
      <c r="D5391" t="str">
        <f>VLOOKUP(C5391,[1]Sheet1!$A:$B,2,0)</f>
        <v>C(#N)[N-]C#N</v>
      </c>
      <c r="E5391" t="str">
        <f t="shared" si="420"/>
        <v>CCCC[n+]1ccn(c1)C.C(#N)[N-]C#N</v>
      </c>
      <c r="F5391">
        <v>290.58999999999997</v>
      </c>
      <c r="G5391">
        <v>101.325</v>
      </c>
      <c r="H5391">
        <v>372.9</v>
      </c>
      <c r="I5391">
        <f t="shared" si="421"/>
        <v>0.12664349103467692</v>
      </c>
      <c r="J5391">
        <f t="shared" si="422"/>
        <v>-0.13409119394795901</v>
      </c>
      <c r="K5391">
        <f t="shared" si="423"/>
        <v>2.571592383361307</v>
      </c>
      <c r="L5391">
        <f t="shared" si="424"/>
        <v>5.9213102871847747</v>
      </c>
    </row>
    <row r="5392" spans="1:12" x14ac:dyDescent="0.2">
      <c r="A5392" t="s">
        <v>39</v>
      </c>
      <c r="B5392" t="str">
        <f>VLOOKUP(A5392,[1]Sheet1!$A:$B,2,0)</f>
        <v>CCC[N+](CCO)(C)C</v>
      </c>
      <c r="C5392" t="s">
        <v>5</v>
      </c>
      <c r="D5392" t="str">
        <f>VLOOKUP(C5392,[1]Sheet1!$A:$B,2,0)</f>
        <v>[Br-]</v>
      </c>
      <c r="E5392" t="str">
        <f t="shared" si="420"/>
        <v>CCC[N+](CCO)(C)C.[Br-]</v>
      </c>
      <c r="F5392">
        <v>386.34</v>
      </c>
      <c r="G5392">
        <v>101.325</v>
      </c>
      <c r="H5392">
        <v>372.8</v>
      </c>
      <c r="I5392">
        <f t="shared" si="421"/>
        <v>0.91383948034919771</v>
      </c>
      <c r="J5392">
        <f t="shared" si="422"/>
        <v>-0.13409119394795901</v>
      </c>
      <c r="K5392">
        <f t="shared" si="423"/>
        <v>2.5714759036819439</v>
      </c>
      <c r="L5392">
        <f t="shared" si="424"/>
        <v>5.9210420828114358</v>
      </c>
    </row>
    <row r="5393" spans="1:12" x14ac:dyDescent="0.2">
      <c r="A5393" t="s">
        <v>27</v>
      </c>
      <c r="B5393" t="str">
        <f>VLOOKUP(A5393,[1]Sheet1!$A:$B,2,0)</f>
        <v>CCCCCC[NH2+]CCCCCC</v>
      </c>
      <c r="C5393" t="s">
        <v>16</v>
      </c>
      <c r="D5393" t="str">
        <f>VLOOKUP(C5393,[1]Sheet1!$A:$B,2,0)</f>
        <v>[Cl-]</v>
      </c>
      <c r="E5393" t="str">
        <f t="shared" si="420"/>
        <v>CCCCCC[NH2+]CCCCCC.[Cl-]</v>
      </c>
      <c r="F5393">
        <v>256.73</v>
      </c>
      <c r="G5393">
        <v>101.325</v>
      </c>
      <c r="H5393">
        <v>372.7</v>
      </c>
      <c r="I5393">
        <f t="shared" si="421"/>
        <v>-0.1517320306174342</v>
      </c>
      <c r="J5393">
        <f t="shared" si="422"/>
        <v>-0.13409119394795901</v>
      </c>
      <c r="K5393">
        <f t="shared" si="423"/>
        <v>2.5713593927538398</v>
      </c>
      <c r="L5393">
        <f t="shared" si="424"/>
        <v>5.9207738064852125</v>
      </c>
    </row>
    <row r="5394" spans="1:12" x14ac:dyDescent="0.2">
      <c r="A5394" t="s">
        <v>13</v>
      </c>
      <c r="B5394" t="str">
        <f>VLOOKUP(A5394,[1]Sheet1!$A:$B,2,0)</f>
        <v>CC[n+]1ccn(c1)C</v>
      </c>
      <c r="C5394" t="s">
        <v>34</v>
      </c>
      <c r="D5394" t="str">
        <f>VLOOKUP(C5394,[1]Sheet1!$A:$B,2,0)</f>
        <v>C(#N)[N-]C#N</v>
      </c>
      <c r="E5394" t="str">
        <f t="shared" si="420"/>
        <v>CC[n+]1ccn(c1)C.C(#N)[N-]C#N</v>
      </c>
      <c r="F5394">
        <v>368.2</v>
      </c>
      <c r="G5394">
        <v>101.325</v>
      </c>
      <c r="H5394">
        <v>372.5</v>
      </c>
      <c r="I5394">
        <f t="shared" si="421"/>
        <v>0.76470386420125624</v>
      </c>
      <c r="J5394">
        <f t="shared" si="422"/>
        <v>-0.13409119394795901</v>
      </c>
      <c r="K5394">
        <f t="shared" si="423"/>
        <v>2.5711262770843115</v>
      </c>
      <c r="L5394">
        <f t="shared" si="424"/>
        <v>5.9202370378196143</v>
      </c>
    </row>
    <row r="5395" spans="1:12" x14ac:dyDescent="0.2">
      <c r="A5395" t="s">
        <v>2</v>
      </c>
      <c r="B5395" t="str">
        <f>VLOOKUP(A5395,[1]Sheet1!$A:$B,2,0)</f>
        <v>CCCC[n+]1ccn(c1)C</v>
      </c>
      <c r="C5395" t="s">
        <v>34</v>
      </c>
      <c r="D5395" t="str">
        <f>VLOOKUP(C5395,[1]Sheet1!$A:$B,2,0)</f>
        <v>C(#N)[N-]C#N</v>
      </c>
      <c r="E5395" t="str">
        <f t="shared" si="420"/>
        <v>CCCC[n+]1ccn(c1)C.C(#N)[N-]C#N</v>
      </c>
      <c r="F5395">
        <v>288.52</v>
      </c>
      <c r="G5395">
        <v>101.325</v>
      </c>
      <c r="H5395">
        <v>372.3</v>
      </c>
      <c r="I5395">
        <f t="shared" si="421"/>
        <v>0.10962525920302101</v>
      </c>
      <c r="J5395">
        <f t="shared" si="422"/>
        <v>-0.13409119394795901</v>
      </c>
      <c r="K5395">
        <f t="shared" si="423"/>
        <v>2.5708930362183922</v>
      </c>
      <c r="L5395">
        <f t="shared" si="424"/>
        <v>5.9196999808786712</v>
      </c>
    </row>
    <row r="5396" spans="1:12" x14ac:dyDescent="0.2">
      <c r="A5396" t="s">
        <v>15</v>
      </c>
      <c r="B5396" t="str">
        <f>VLOOKUP(A5396,[1]Sheet1!$A:$B,2,0)</f>
        <v>C(CCCCCCCCC)[NH2+]CCCCCCCCCC</v>
      </c>
      <c r="C5396" t="s">
        <v>16</v>
      </c>
      <c r="D5396" t="str">
        <f>VLOOKUP(C5396,[1]Sheet1!$A:$B,2,0)</f>
        <v>[Cl-]</v>
      </c>
      <c r="E5396" t="str">
        <f t="shared" si="420"/>
        <v>C(CCCCCCCCC)[NH2+]CCCCCCCCCC.[Cl-]</v>
      </c>
      <c r="F5396">
        <v>186.66</v>
      </c>
      <c r="G5396">
        <v>101.325</v>
      </c>
      <c r="H5396">
        <v>372.2</v>
      </c>
      <c r="I5396">
        <f t="shared" si="421"/>
        <v>-0.72780328880300593</v>
      </c>
      <c r="J5396">
        <f t="shared" si="422"/>
        <v>-0.13409119394795901</v>
      </c>
      <c r="K5396">
        <f t="shared" si="423"/>
        <v>2.570776368794748</v>
      </c>
      <c r="L5396">
        <f t="shared" si="424"/>
        <v>5.9194313442081503</v>
      </c>
    </row>
    <row r="5397" spans="1:12" x14ac:dyDescent="0.2">
      <c r="A5397" t="s">
        <v>29</v>
      </c>
      <c r="B5397" t="str">
        <f>VLOOKUP(A5397,[1]Sheet1!$A:$B,2,0)</f>
        <v>CCCCCCCC[NH2+]CCCCCCCC</v>
      </c>
      <c r="C5397" t="s">
        <v>16</v>
      </c>
      <c r="D5397" t="str">
        <f>VLOOKUP(C5397,[1]Sheet1!$A:$B,2,0)</f>
        <v>[Cl-]</v>
      </c>
      <c r="E5397" t="str">
        <f t="shared" si="420"/>
        <v>CCCCCCCC[NH2+]CCCCCCCC.[Cl-]</v>
      </c>
      <c r="F5397">
        <v>229.89</v>
      </c>
      <c r="G5397">
        <v>101.325</v>
      </c>
      <c r="H5397">
        <v>372.2</v>
      </c>
      <c r="I5397">
        <f t="shared" si="421"/>
        <v>-0.37239354866653879</v>
      </c>
      <c r="J5397">
        <f t="shared" si="422"/>
        <v>-0.13409119394795901</v>
      </c>
      <c r="K5397">
        <f t="shared" si="423"/>
        <v>2.570776368794748</v>
      </c>
      <c r="L5397">
        <f t="shared" si="424"/>
        <v>5.9194313442081503</v>
      </c>
    </row>
    <row r="5398" spans="1:12" x14ac:dyDescent="0.2">
      <c r="A5398" t="s">
        <v>28</v>
      </c>
      <c r="B5398" t="str">
        <f>VLOOKUP(A5398,[1]Sheet1!$A:$B,2,0)</f>
        <v>CCC[n+]1ccccc1</v>
      </c>
      <c r="C5398" t="s">
        <v>3</v>
      </c>
      <c r="D5398" t="str">
        <f>VLOOKUP(C5398,[1]Sheet1!$A:$B,2,0)</f>
        <v>F[P-](F)(F)(F)(F)F</v>
      </c>
      <c r="E5398" t="str">
        <f t="shared" si="420"/>
        <v>CCC[n+]1ccccc1.F[P-](F)(F)(F)(F)F</v>
      </c>
      <c r="F5398">
        <v>344.72699999999998</v>
      </c>
      <c r="G5398">
        <v>100</v>
      </c>
      <c r="H5398">
        <v>372.2</v>
      </c>
      <c r="I5398">
        <f t="shared" si="421"/>
        <v>0.57172369232470521</v>
      </c>
      <c r="J5398">
        <f t="shared" si="422"/>
        <v>-0.13439084403497614</v>
      </c>
      <c r="K5398">
        <f t="shared" si="423"/>
        <v>2.570776368794748</v>
      </c>
      <c r="L5398">
        <f t="shared" si="424"/>
        <v>5.9194313442081503</v>
      </c>
    </row>
    <row r="5399" spans="1:12" x14ac:dyDescent="0.2">
      <c r="A5399" t="s">
        <v>63</v>
      </c>
      <c r="B5399" t="str">
        <f>VLOOKUP(A5399,[1]Sheet1!$A:$B,2,0)</f>
        <v>CC[NH+]1C=CN(C1)C</v>
      </c>
      <c r="C5399" t="s">
        <v>66</v>
      </c>
      <c r="D5399" t="str">
        <f>VLOOKUP(C5399,[1]Sheet1!$A:$B,2,0)</f>
        <v>C(#N)[C-](C#N)C#N</v>
      </c>
      <c r="E5399" t="str">
        <f t="shared" si="420"/>
        <v>CC[NH+]1C=CN(C1)C.C(#N)[C-](C#N)C#N</v>
      </c>
      <c r="F5399">
        <v>328.2</v>
      </c>
      <c r="G5399">
        <v>101.325</v>
      </c>
      <c r="H5399">
        <v>372.1</v>
      </c>
      <c r="I5399">
        <f t="shared" si="421"/>
        <v>0.43584914281660003</v>
      </c>
      <c r="J5399">
        <f t="shared" si="422"/>
        <v>-0.13409119394795901</v>
      </c>
      <c r="K5399">
        <f t="shared" si="423"/>
        <v>2.5706596700215343</v>
      </c>
      <c r="L5399">
        <f t="shared" si="424"/>
        <v>5.9191626353525768</v>
      </c>
    </row>
    <row r="5400" spans="1:12" x14ac:dyDescent="0.2">
      <c r="A5400" t="s">
        <v>11</v>
      </c>
      <c r="B5400" t="str">
        <f>VLOOKUP(A5400,[1]Sheet1!$A:$B,2,0)</f>
        <v>CCCCCC[n+]1cccc2c1cccc2</v>
      </c>
      <c r="C5400" t="s">
        <v>8</v>
      </c>
      <c r="D5400" t="str">
        <f>VLOOKUP(C5400,[1]Sheet1!$A:$B,2,0)</f>
        <v>FC(S(=O)(=O)[N-]S(=O)(=O)C(F)(F)F)(F)F</v>
      </c>
      <c r="E5400" t="str">
        <f t="shared" si="420"/>
        <v>CCCCCC[n+]1cccc2c1cccc2.FC(S(=O)(=O)[N-]S(=O)(=O)C(F)(F)F)(F)F</v>
      </c>
      <c r="F5400">
        <v>255.51</v>
      </c>
      <c r="G5400">
        <v>101.325</v>
      </c>
      <c r="H5400">
        <v>372</v>
      </c>
      <c r="I5400">
        <f t="shared" si="421"/>
        <v>-0.16176209961966645</v>
      </c>
      <c r="J5400">
        <f t="shared" si="422"/>
        <v>-0.13409119394795901</v>
      </c>
      <c r="K5400">
        <f t="shared" si="423"/>
        <v>2.5705429398818973</v>
      </c>
      <c r="L5400">
        <f t="shared" si="424"/>
        <v>5.9188938542731462</v>
      </c>
    </row>
    <row r="5401" spans="1:12" x14ac:dyDescent="0.2">
      <c r="A5401" t="s">
        <v>13</v>
      </c>
      <c r="B5401" t="str">
        <f>VLOOKUP(A5401,[1]Sheet1!$A:$B,2,0)</f>
        <v>CC[n+]1ccn(c1)C</v>
      </c>
      <c r="C5401" t="s">
        <v>14</v>
      </c>
      <c r="D5401" t="str">
        <f>VLOOKUP(C5401,[1]Sheet1!$A:$B,2,0)</f>
        <v>C(C)OS(=O)(=O)[O-]</v>
      </c>
      <c r="E5401" t="str">
        <f t="shared" si="420"/>
        <v>CC[n+]1ccn(c1)C.C(C)OS(=O)(=O)[O-]</v>
      </c>
      <c r="F5401">
        <v>275.94</v>
      </c>
      <c r="G5401">
        <v>101.325</v>
      </c>
      <c r="H5401">
        <v>372</v>
      </c>
      <c r="I5401">
        <f t="shared" si="421"/>
        <v>6.2004493275467643E-3</v>
      </c>
      <c r="J5401">
        <f t="shared" si="422"/>
        <v>-0.13409119394795901</v>
      </c>
      <c r="K5401">
        <f t="shared" si="423"/>
        <v>2.5705429398818973</v>
      </c>
      <c r="L5401">
        <f t="shared" si="424"/>
        <v>5.9188938542731462</v>
      </c>
    </row>
    <row r="5402" spans="1:12" x14ac:dyDescent="0.2">
      <c r="A5402" t="s">
        <v>13</v>
      </c>
      <c r="B5402" t="str">
        <f>VLOOKUP(A5402,[1]Sheet1!$A:$B,2,0)</f>
        <v>CC[n+]1ccn(c1)C</v>
      </c>
      <c r="C5402" t="s">
        <v>14</v>
      </c>
      <c r="D5402" t="str">
        <f>VLOOKUP(C5402,[1]Sheet1!$A:$B,2,0)</f>
        <v>C(C)OS(=O)(=O)[O-]</v>
      </c>
      <c r="E5402" t="str">
        <f t="shared" si="420"/>
        <v>CC[n+]1ccn(c1)C.C(C)OS(=O)(=O)[O-]</v>
      </c>
      <c r="F5402">
        <v>277.06</v>
      </c>
      <c r="G5402">
        <v>101.325</v>
      </c>
      <c r="H5402">
        <v>372</v>
      </c>
      <c r="I5402">
        <f t="shared" si="421"/>
        <v>1.5408381526317176E-2</v>
      </c>
      <c r="J5402">
        <f t="shared" si="422"/>
        <v>-0.13409119394795901</v>
      </c>
      <c r="K5402">
        <f t="shared" si="423"/>
        <v>2.5705429398818973</v>
      </c>
      <c r="L5402">
        <f t="shared" si="424"/>
        <v>5.9188938542731462</v>
      </c>
    </row>
    <row r="5403" spans="1:12" x14ac:dyDescent="0.2">
      <c r="A5403" t="s">
        <v>13</v>
      </c>
      <c r="B5403" t="str">
        <f>VLOOKUP(A5403,[1]Sheet1!$A:$B,2,0)</f>
        <v>CC[n+]1ccn(c1)C</v>
      </c>
      <c r="C5403" t="s">
        <v>14</v>
      </c>
      <c r="D5403" t="str">
        <f>VLOOKUP(C5403,[1]Sheet1!$A:$B,2,0)</f>
        <v>C(C)OS(=O)(=O)[O-]</v>
      </c>
      <c r="E5403" t="str">
        <f t="shared" si="420"/>
        <v>CC[n+]1ccn(c1)C.C(C)OS(=O)(=O)[O-]</v>
      </c>
      <c r="F5403">
        <v>278.18</v>
      </c>
      <c r="G5403">
        <v>101.325</v>
      </c>
      <c r="H5403">
        <v>372</v>
      </c>
      <c r="I5403">
        <f t="shared" si="421"/>
        <v>2.4616313725087588E-2</v>
      </c>
      <c r="J5403">
        <f t="shared" si="422"/>
        <v>-0.13409119394795901</v>
      </c>
      <c r="K5403">
        <f t="shared" si="423"/>
        <v>2.5705429398818973</v>
      </c>
      <c r="L5403">
        <f t="shared" si="424"/>
        <v>5.9188938542731462</v>
      </c>
    </row>
    <row r="5404" spans="1:12" x14ac:dyDescent="0.2">
      <c r="A5404" t="s">
        <v>13</v>
      </c>
      <c r="B5404" t="str">
        <f>VLOOKUP(A5404,[1]Sheet1!$A:$B,2,0)</f>
        <v>CC[n+]1ccn(c1)C</v>
      </c>
      <c r="C5404" t="s">
        <v>14</v>
      </c>
      <c r="D5404" t="str">
        <f>VLOOKUP(C5404,[1]Sheet1!$A:$B,2,0)</f>
        <v>C(C)OS(=O)(=O)[O-]</v>
      </c>
      <c r="E5404" t="str">
        <f t="shared" si="420"/>
        <v>CC[n+]1ccn(c1)C.C(C)OS(=O)(=O)[O-]</v>
      </c>
      <c r="F5404">
        <v>279.27999999999997</v>
      </c>
      <c r="G5404">
        <v>101.325</v>
      </c>
      <c r="H5404">
        <v>372</v>
      </c>
      <c r="I5404">
        <f t="shared" si="421"/>
        <v>3.3659818563165349E-2</v>
      </c>
      <c r="J5404">
        <f t="shared" si="422"/>
        <v>-0.13409119394795901</v>
      </c>
      <c r="K5404">
        <f t="shared" si="423"/>
        <v>2.5705429398818973</v>
      </c>
      <c r="L5404">
        <f t="shared" si="424"/>
        <v>5.9188938542731462</v>
      </c>
    </row>
    <row r="5405" spans="1:12" x14ac:dyDescent="0.2">
      <c r="A5405" t="s">
        <v>25</v>
      </c>
      <c r="B5405" t="str">
        <f>VLOOKUP(A5405,[1]Sheet1!$A:$B,2,0)</f>
        <v>C[NH2+]CCO</v>
      </c>
      <c r="C5405" t="s">
        <v>31</v>
      </c>
      <c r="D5405" t="str">
        <f>VLOOKUP(C5405,[1]Sheet1!$A:$B,2,0)</f>
        <v>[O-]C(=O)CCC</v>
      </c>
      <c r="E5405" t="str">
        <f t="shared" si="420"/>
        <v>C[NH2+]CCO.[O-]C(=O)CCC</v>
      </c>
      <c r="F5405">
        <v>313.14999999999998</v>
      </c>
      <c r="G5405">
        <v>100</v>
      </c>
      <c r="H5405">
        <v>372</v>
      </c>
      <c r="I5405">
        <f t="shared" si="421"/>
        <v>0.31211755389562301</v>
      </c>
      <c r="J5405">
        <f t="shared" si="422"/>
        <v>-0.13439084403497614</v>
      </c>
      <c r="K5405">
        <f t="shared" si="423"/>
        <v>2.5705429398818973</v>
      </c>
      <c r="L5405">
        <f t="shared" si="424"/>
        <v>5.9188938542731462</v>
      </c>
    </row>
    <row r="5406" spans="1:12" x14ac:dyDescent="0.2">
      <c r="A5406" t="s">
        <v>25</v>
      </c>
      <c r="B5406" t="str">
        <f>VLOOKUP(A5406,[1]Sheet1!$A:$B,2,0)</f>
        <v>C[NH2+]CCO</v>
      </c>
      <c r="C5406" t="s">
        <v>31</v>
      </c>
      <c r="D5406" t="str">
        <f>VLOOKUP(C5406,[1]Sheet1!$A:$B,2,0)</f>
        <v>[O-]C(=O)CCC</v>
      </c>
      <c r="E5406" t="str">
        <f t="shared" si="420"/>
        <v>C[NH2+]CCO.[O-]C(=O)CCC</v>
      </c>
      <c r="F5406">
        <v>314.14999999999998</v>
      </c>
      <c r="G5406">
        <v>100</v>
      </c>
      <c r="H5406">
        <v>372</v>
      </c>
      <c r="I5406">
        <f t="shared" si="421"/>
        <v>0.32033892193023944</v>
      </c>
      <c r="J5406">
        <f t="shared" si="422"/>
        <v>-0.13439084403497614</v>
      </c>
      <c r="K5406">
        <f t="shared" si="423"/>
        <v>2.5705429398818973</v>
      </c>
      <c r="L5406">
        <f t="shared" si="424"/>
        <v>5.9188938542731462</v>
      </c>
    </row>
    <row r="5407" spans="1:12" x14ac:dyDescent="0.2">
      <c r="A5407" t="s">
        <v>25</v>
      </c>
      <c r="B5407" t="str">
        <f>VLOOKUP(A5407,[1]Sheet1!$A:$B,2,0)</f>
        <v>C[NH2+]CCO</v>
      </c>
      <c r="C5407" t="s">
        <v>31</v>
      </c>
      <c r="D5407" t="str">
        <f>VLOOKUP(C5407,[1]Sheet1!$A:$B,2,0)</f>
        <v>[O-]C(=O)CCC</v>
      </c>
      <c r="E5407" t="str">
        <f t="shared" si="420"/>
        <v>C[NH2+]CCO.[O-]C(=O)CCC</v>
      </c>
      <c r="F5407">
        <v>323.14999999999998</v>
      </c>
      <c r="G5407">
        <v>100</v>
      </c>
      <c r="H5407">
        <v>372</v>
      </c>
      <c r="I5407">
        <f t="shared" si="421"/>
        <v>0.39433123424178707</v>
      </c>
      <c r="J5407">
        <f t="shared" si="422"/>
        <v>-0.13439084403497614</v>
      </c>
      <c r="K5407">
        <f t="shared" si="423"/>
        <v>2.5705429398818973</v>
      </c>
      <c r="L5407">
        <f t="shared" si="424"/>
        <v>5.9188938542731462</v>
      </c>
    </row>
    <row r="5408" spans="1:12" x14ac:dyDescent="0.2">
      <c r="A5408" t="s">
        <v>25</v>
      </c>
      <c r="B5408" t="str">
        <f>VLOOKUP(A5408,[1]Sheet1!$A:$B,2,0)</f>
        <v>C[NH2+]CCO</v>
      </c>
      <c r="C5408" t="s">
        <v>31</v>
      </c>
      <c r="D5408" t="str">
        <f>VLOOKUP(C5408,[1]Sheet1!$A:$B,2,0)</f>
        <v>[O-]C(=O)CCC</v>
      </c>
      <c r="E5408" t="str">
        <f t="shared" si="420"/>
        <v>C[NH2+]CCO.[O-]C(=O)CCC</v>
      </c>
      <c r="F5408">
        <v>324.14999999999998</v>
      </c>
      <c r="G5408">
        <v>100</v>
      </c>
      <c r="H5408">
        <v>372</v>
      </c>
      <c r="I5408">
        <f t="shared" si="421"/>
        <v>0.40255260227640349</v>
      </c>
      <c r="J5408">
        <f t="shared" si="422"/>
        <v>-0.13439084403497614</v>
      </c>
      <c r="K5408">
        <f t="shared" si="423"/>
        <v>2.5705429398818973</v>
      </c>
      <c r="L5408">
        <f t="shared" si="424"/>
        <v>5.9188938542731462</v>
      </c>
    </row>
    <row r="5409" spans="1:12" x14ac:dyDescent="0.2">
      <c r="A5409" t="s">
        <v>28</v>
      </c>
      <c r="B5409" t="str">
        <f>VLOOKUP(A5409,[1]Sheet1!$A:$B,2,0)</f>
        <v>CCC[n+]1ccccc1</v>
      </c>
      <c r="C5409" t="s">
        <v>10</v>
      </c>
      <c r="D5409" t="str">
        <f>VLOOKUP(C5409,[1]Sheet1!$A:$B,2,0)</f>
        <v>F[B-](F)(F)F</v>
      </c>
      <c r="E5409" t="str">
        <f t="shared" si="420"/>
        <v>CCC[n+]1ccccc1.F[B-](F)(F)F</v>
      </c>
      <c r="F5409">
        <v>313.14999999999998</v>
      </c>
      <c r="G5409">
        <v>101.325</v>
      </c>
      <c r="H5409">
        <v>372</v>
      </c>
      <c r="I5409">
        <f t="shared" si="421"/>
        <v>0.31211755389562301</v>
      </c>
      <c r="J5409">
        <f t="shared" si="422"/>
        <v>-0.13409119394795901</v>
      </c>
      <c r="K5409">
        <f t="shared" si="423"/>
        <v>2.5705429398818973</v>
      </c>
      <c r="L5409">
        <f t="shared" si="424"/>
        <v>5.9188938542731462</v>
      </c>
    </row>
    <row r="5410" spans="1:12" x14ac:dyDescent="0.2">
      <c r="A5410" t="s">
        <v>21</v>
      </c>
      <c r="B5410" t="str">
        <f>VLOOKUP(A5410,[1]Sheet1!$A:$B,2,0)</f>
        <v>CC[n+]1ccccc1</v>
      </c>
      <c r="C5410" t="s">
        <v>45</v>
      </c>
      <c r="D5410" t="str">
        <f>VLOOKUP(C5410,[1]Sheet1!$A:$B,2,0)</f>
        <v>FC(S(=O)(=O)[O-])(F)F</v>
      </c>
      <c r="E5410" t="str">
        <f t="shared" si="420"/>
        <v>CC[n+]1ccccc1.FC(S(=O)(=O)[O-])(F)F</v>
      </c>
      <c r="F5410">
        <v>328.15</v>
      </c>
      <c r="G5410">
        <v>101.325</v>
      </c>
      <c r="H5410">
        <v>372</v>
      </c>
      <c r="I5410">
        <f t="shared" si="421"/>
        <v>0.43543807441486909</v>
      </c>
      <c r="J5410">
        <f t="shared" si="422"/>
        <v>-0.13409119394795901</v>
      </c>
      <c r="K5410">
        <f t="shared" si="423"/>
        <v>2.5705429398818973</v>
      </c>
      <c r="L5410">
        <f t="shared" si="424"/>
        <v>5.9188938542731462</v>
      </c>
    </row>
    <row r="5411" spans="1:12" x14ac:dyDescent="0.2">
      <c r="A5411" t="s">
        <v>39</v>
      </c>
      <c r="B5411" t="str">
        <f>VLOOKUP(A5411,[1]Sheet1!$A:$B,2,0)</f>
        <v>CCC[N+](CCO)(C)C</v>
      </c>
      <c r="C5411" t="s">
        <v>5</v>
      </c>
      <c r="D5411" t="str">
        <f>VLOOKUP(C5411,[1]Sheet1!$A:$B,2,0)</f>
        <v>[Br-]</v>
      </c>
      <c r="E5411" t="str">
        <f t="shared" si="420"/>
        <v>CCC[N+](CCO)(C)C.[Br-]</v>
      </c>
      <c r="F5411">
        <v>384.91</v>
      </c>
      <c r="G5411">
        <v>101.325</v>
      </c>
      <c r="H5411">
        <v>371.9</v>
      </c>
      <c r="I5411">
        <f t="shared" si="421"/>
        <v>0.9020829240596967</v>
      </c>
      <c r="J5411">
        <f t="shared" si="422"/>
        <v>-0.13409119394795901</v>
      </c>
      <c r="K5411">
        <f t="shared" si="423"/>
        <v>2.5704261783589724</v>
      </c>
      <c r="L5411">
        <f t="shared" si="424"/>
        <v>5.9186250009310246</v>
      </c>
    </row>
    <row r="5412" spans="1:12" x14ac:dyDescent="0.2">
      <c r="A5412" t="s">
        <v>18</v>
      </c>
      <c r="B5412" t="str">
        <f>VLOOKUP(A5412,[1]Sheet1!$A:$B,2,0)</f>
        <v>CCCCCCCCCC[n+]1ccn(c1)C</v>
      </c>
      <c r="C5412" t="s">
        <v>8</v>
      </c>
      <c r="D5412" t="str">
        <f>VLOOKUP(C5412,[1]Sheet1!$A:$B,2,0)</f>
        <v>FC(S(=O)(=O)[N-]S(=O)(=O)C(F)(F)F)(F)F</v>
      </c>
      <c r="E5412" t="str">
        <f t="shared" si="420"/>
        <v>CCCCCCCCCC[n+]1ccn(c1)C.FC(S(=O)(=O)[N-]S(=O)(=O)C(F)(F)F)(F)F</v>
      </c>
      <c r="F5412">
        <v>152.35</v>
      </c>
      <c r="G5412">
        <v>101.325</v>
      </c>
      <c r="H5412">
        <v>371.7</v>
      </c>
      <c r="I5412">
        <f t="shared" si="421"/>
        <v>-1.0098784260706948</v>
      </c>
      <c r="J5412">
        <f t="shared" si="422"/>
        <v>-0.13409119394795901</v>
      </c>
      <c r="K5412">
        <f t="shared" si="423"/>
        <v>2.5701925610957259</v>
      </c>
      <c r="L5412">
        <f t="shared" si="424"/>
        <v>5.9180870773032064</v>
      </c>
    </row>
    <row r="5413" spans="1:12" x14ac:dyDescent="0.2">
      <c r="A5413" t="s">
        <v>13</v>
      </c>
      <c r="B5413" t="str">
        <f>VLOOKUP(A5413,[1]Sheet1!$A:$B,2,0)</f>
        <v>CC[n+]1ccn(c1)C</v>
      </c>
      <c r="C5413" t="s">
        <v>65</v>
      </c>
      <c r="D5413" t="str">
        <f>VLOOKUP(C5413,[1]Sheet1!$A:$B,2,0)</f>
        <v>[S-]C#N</v>
      </c>
      <c r="E5413" t="str">
        <f t="shared" si="420"/>
        <v>CC[n+]1ccn(c1)C.[S-]C#N</v>
      </c>
      <c r="F5413">
        <v>340.2</v>
      </c>
      <c r="G5413">
        <v>101.325</v>
      </c>
      <c r="H5413">
        <v>371.7</v>
      </c>
      <c r="I5413">
        <f t="shared" si="421"/>
        <v>0.53450555923199683</v>
      </c>
      <c r="J5413">
        <f t="shared" si="422"/>
        <v>-0.13409119394795901</v>
      </c>
      <c r="K5413">
        <f t="shared" si="423"/>
        <v>2.5701925610957259</v>
      </c>
      <c r="L5413">
        <f t="shared" si="424"/>
        <v>5.9180870773032064</v>
      </c>
    </row>
    <row r="5414" spans="1:12" x14ac:dyDescent="0.2">
      <c r="A5414" t="s">
        <v>2</v>
      </c>
      <c r="B5414" t="str">
        <f>VLOOKUP(A5414,[1]Sheet1!$A:$B,2,0)</f>
        <v>CCCC[n+]1ccn(c1)C</v>
      </c>
      <c r="C5414" t="s">
        <v>34</v>
      </c>
      <c r="D5414" t="str">
        <f>VLOOKUP(C5414,[1]Sheet1!$A:$B,2,0)</f>
        <v>C(#N)[N-]C#N</v>
      </c>
      <c r="E5414" t="str">
        <f t="shared" si="420"/>
        <v>CCCC[n+]1ccn(c1)C.C(#N)[N-]C#N</v>
      </c>
      <c r="F5414">
        <v>286.45</v>
      </c>
      <c r="G5414">
        <v>101.325</v>
      </c>
      <c r="H5414">
        <v>371.5</v>
      </c>
      <c r="I5414">
        <f t="shared" si="421"/>
        <v>9.2607027371365114E-2</v>
      </c>
      <c r="J5414">
        <f t="shared" si="422"/>
        <v>-0.13409119394795901</v>
      </c>
      <c r="K5414">
        <f t="shared" si="423"/>
        <v>2.5699588180965942</v>
      </c>
      <c r="L5414">
        <f t="shared" si="424"/>
        <v>5.9175488641578138</v>
      </c>
    </row>
    <row r="5415" spans="1:12" x14ac:dyDescent="0.2">
      <c r="A5415" t="s">
        <v>28</v>
      </c>
      <c r="B5415" t="str">
        <f>VLOOKUP(A5415,[1]Sheet1!$A:$B,2,0)</f>
        <v>CCC[n+]1ccccc1</v>
      </c>
      <c r="C5415" t="s">
        <v>5</v>
      </c>
      <c r="D5415" t="str">
        <f>VLOOKUP(C5415,[1]Sheet1!$A:$B,2,0)</f>
        <v>[Br-]</v>
      </c>
      <c r="E5415" t="str">
        <f t="shared" si="420"/>
        <v>CCC[n+]1ccccc1.[Br-]</v>
      </c>
      <c r="F5415">
        <v>317.04500000000002</v>
      </c>
      <c r="G5415">
        <v>101.325</v>
      </c>
      <c r="H5415">
        <v>371.4</v>
      </c>
      <c r="I5415">
        <f t="shared" si="421"/>
        <v>0.34413978239045423</v>
      </c>
      <c r="J5415">
        <f t="shared" si="422"/>
        <v>-0.13409119394795901</v>
      </c>
      <c r="K5415">
        <f t="shared" si="423"/>
        <v>2.5698418994037615</v>
      </c>
      <c r="L5415">
        <f t="shared" si="424"/>
        <v>5.9172796489186057</v>
      </c>
    </row>
    <row r="5416" spans="1:12" x14ac:dyDescent="0.2">
      <c r="A5416" t="s">
        <v>39</v>
      </c>
      <c r="B5416" t="str">
        <f>VLOOKUP(A5416,[1]Sheet1!$A:$B,2,0)</f>
        <v>CCC[N+](CCO)(C)C</v>
      </c>
      <c r="C5416" t="s">
        <v>5</v>
      </c>
      <c r="D5416" t="str">
        <f>VLOOKUP(C5416,[1]Sheet1!$A:$B,2,0)</f>
        <v>[Br-]</v>
      </c>
      <c r="E5416" t="str">
        <f t="shared" si="420"/>
        <v>CCC[N+](CCO)(C)C.[Br-]</v>
      </c>
      <c r="F5416">
        <v>383.48</v>
      </c>
      <c r="G5416">
        <v>101.325</v>
      </c>
      <c r="H5416">
        <v>371.2</v>
      </c>
      <c r="I5416">
        <f t="shared" si="421"/>
        <v>0.89032636777019514</v>
      </c>
      <c r="J5416">
        <f t="shared" si="422"/>
        <v>-0.13409119394795901</v>
      </c>
      <c r="K5416">
        <f t="shared" si="423"/>
        <v>2.5696079675468244</v>
      </c>
      <c r="L5416">
        <f t="shared" si="424"/>
        <v>5.9167410009120456</v>
      </c>
    </row>
    <row r="5417" spans="1:12" x14ac:dyDescent="0.2">
      <c r="A5417" t="s">
        <v>2</v>
      </c>
      <c r="B5417" t="str">
        <f>VLOOKUP(A5417,[1]Sheet1!$A:$B,2,0)</f>
        <v>CCCC[n+]1ccn(c1)C</v>
      </c>
      <c r="C5417" t="s">
        <v>59</v>
      </c>
      <c r="D5417" t="str">
        <f>VLOOKUP(C5417,[1]Sheet1!$A:$B,2,0)</f>
        <v>S(=O)(=O)([O-])C1=CC=C(C)C=C1</v>
      </c>
      <c r="E5417" t="str">
        <f t="shared" si="420"/>
        <v>CCCC[n+]1ccn(c1)C.S(=O)(=O)([O-])C1=CC=C(C)C=C1</v>
      </c>
      <c r="F5417">
        <v>260</v>
      </c>
      <c r="G5417">
        <v>101.325</v>
      </c>
      <c r="H5417">
        <v>371.2</v>
      </c>
      <c r="I5417">
        <f t="shared" si="421"/>
        <v>-0.12484815714423872</v>
      </c>
      <c r="J5417">
        <f t="shared" si="422"/>
        <v>-0.13409119394795901</v>
      </c>
      <c r="K5417">
        <f t="shared" si="423"/>
        <v>2.5696079675468244</v>
      </c>
      <c r="L5417">
        <f t="shared" si="424"/>
        <v>5.9167410009120456</v>
      </c>
    </row>
    <row r="5418" spans="1:12" x14ac:dyDescent="0.2">
      <c r="A5418" t="s">
        <v>9</v>
      </c>
      <c r="B5418" t="str">
        <f>VLOOKUP(A5418,[1]Sheet1!$A:$B,2,0)</f>
        <v>CCCCCCCC[n+]1ccn(c1)C</v>
      </c>
      <c r="C5418" t="s">
        <v>10</v>
      </c>
      <c r="D5418" t="str">
        <f>VLOOKUP(C5418,[1]Sheet1!$A:$B,2,0)</f>
        <v>F[B-](F)(F)F</v>
      </c>
      <c r="E5418" t="str">
        <f t="shared" si="420"/>
        <v>CCCCCCCC[n+]1ccn(c1)C.F[B-](F)(F)F</v>
      </c>
      <c r="F5418">
        <v>222.93</v>
      </c>
      <c r="G5418">
        <v>101.325</v>
      </c>
      <c r="H5418">
        <v>371.1</v>
      </c>
      <c r="I5418">
        <f t="shared" si="421"/>
        <v>-0.42961427018746878</v>
      </c>
      <c r="J5418">
        <f t="shared" si="422"/>
        <v>-0.13409119394795901</v>
      </c>
      <c r="K5418">
        <f t="shared" si="423"/>
        <v>2.5694909543487832</v>
      </c>
      <c r="L5418">
        <f t="shared" si="424"/>
        <v>5.9164715680665516</v>
      </c>
    </row>
    <row r="5419" spans="1:12" x14ac:dyDescent="0.2">
      <c r="A5419" t="s">
        <v>11</v>
      </c>
      <c r="B5419" t="str">
        <f>VLOOKUP(A5419,[1]Sheet1!$A:$B,2,0)</f>
        <v>CCCCCC[n+]1cccc2c1cccc2</v>
      </c>
      <c r="C5419" t="s">
        <v>8</v>
      </c>
      <c r="D5419" t="str">
        <f>VLOOKUP(C5419,[1]Sheet1!$A:$B,2,0)</f>
        <v>FC(S(=O)(=O)[N-]S(=O)(=O)C(F)(F)F)(F)F</v>
      </c>
      <c r="E5419" t="str">
        <f t="shared" si="420"/>
        <v>CCCCCC[n+]1cccc2c1cccc2.FC(S(=O)(=O)[N-]S(=O)(=O)C(F)(F)F)(F)F</v>
      </c>
      <c r="F5419">
        <v>254.31</v>
      </c>
      <c r="G5419">
        <v>101.325</v>
      </c>
      <c r="H5419">
        <v>371</v>
      </c>
      <c r="I5419">
        <f t="shared" si="421"/>
        <v>-0.17162774126120603</v>
      </c>
      <c r="J5419">
        <f t="shared" si="422"/>
        <v>-0.13409119394795901</v>
      </c>
      <c r="K5419">
        <f t="shared" si="423"/>
        <v>2.5693739096150461</v>
      </c>
      <c r="L5419">
        <f t="shared" si="424"/>
        <v>5.916202062607435</v>
      </c>
    </row>
    <row r="5420" spans="1:12" x14ac:dyDescent="0.2">
      <c r="A5420" t="s">
        <v>11</v>
      </c>
      <c r="B5420" t="str">
        <f>VLOOKUP(A5420,[1]Sheet1!$A:$B,2,0)</f>
        <v>CCCCCC[n+]1cccc2c1cccc2</v>
      </c>
      <c r="C5420" t="s">
        <v>8</v>
      </c>
      <c r="D5420" t="str">
        <f>VLOOKUP(C5420,[1]Sheet1!$A:$B,2,0)</f>
        <v>FC(S(=O)(=O)[N-]S(=O)(=O)C(F)(F)F)(F)F</v>
      </c>
      <c r="E5420" t="str">
        <f t="shared" si="420"/>
        <v>CCCCCC[n+]1cccc2c1cccc2.FC(S(=O)(=O)[N-]S(=O)(=O)C(F)(F)F)(F)F</v>
      </c>
      <c r="F5420">
        <v>254.91</v>
      </c>
      <c r="G5420">
        <v>101.325</v>
      </c>
      <c r="H5420">
        <v>371</v>
      </c>
      <c r="I5420">
        <f t="shared" si="421"/>
        <v>-0.16669492044043624</v>
      </c>
      <c r="J5420">
        <f t="shared" si="422"/>
        <v>-0.13409119394795901</v>
      </c>
      <c r="K5420">
        <f t="shared" si="423"/>
        <v>2.5693739096150461</v>
      </c>
      <c r="L5420">
        <f t="shared" si="424"/>
        <v>5.916202062607435</v>
      </c>
    </row>
    <row r="5421" spans="1:12" x14ac:dyDescent="0.2">
      <c r="A5421" t="s">
        <v>13</v>
      </c>
      <c r="B5421" t="str">
        <f>VLOOKUP(A5421,[1]Sheet1!$A:$B,2,0)</f>
        <v>CC[n+]1ccn(c1)C</v>
      </c>
      <c r="C5421" t="s">
        <v>14</v>
      </c>
      <c r="D5421" t="str">
        <f>VLOOKUP(C5421,[1]Sheet1!$A:$B,2,0)</f>
        <v>C(C)OS(=O)(=O)[O-]</v>
      </c>
      <c r="E5421" t="str">
        <f t="shared" si="420"/>
        <v>CC[n+]1ccn(c1)C.C(C)OS(=O)(=O)[O-]</v>
      </c>
      <c r="F5421">
        <v>272.58</v>
      </c>
      <c r="G5421">
        <v>101.325</v>
      </c>
      <c r="H5421">
        <v>371</v>
      </c>
      <c r="I5421">
        <f t="shared" si="421"/>
        <v>-2.1423347268764468E-2</v>
      </c>
      <c r="J5421">
        <f t="shared" si="422"/>
        <v>-0.13409119394795901</v>
      </c>
      <c r="K5421">
        <f t="shared" si="423"/>
        <v>2.5693739096150461</v>
      </c>
      <c r="L5421">
        <f t="shared" si="424"/>
        <v>5.916202062607435</v>
      </c>
    </row>
    <row r="5422" spans="1:12" x14ac:dyDescent="0.2">
      <c r="A5422" t="s">
        <v>13</v>
      </c>
      <c r="B5422" t="str">
        <f>VLOOKUP(A5422,[1]Sheet1!$A:$B,2,0)</f>
        <v>CC[n+]1ccn(c1)C</v>
      </c>
      <c r="C5422" t="s">
        <v>14</v>
      </c>
      <c r="D5422" t="str">
        <f>VLOOKUP(C5422,[1]Sheet1!$A:$B,2,0)</f>
        <v>C(C)OS(=O)(=O)[O-]</v>
      </c>
      <c r="E5422" t="str">
        <f t="shared" si="420"/>
        <v>CC[n+]1ccn(c1)C.C(C)OS(=O)(=O)[O-]</v>
      </c>
      <c r="F5422">
        <v>273.70999999999998</v>
      </c>
      <c r="G5422">
        <v>101.325</v>
      </c>
      <c r="H5422">
        <v>371</v>
      </c>
      <c r="I5422">
        <f t="shared" si="421"/>
        <v>-1.2133201389647968E-2</v>
      </c>
      <c r="J5422">
        <f t="shared" si="422"/>
        <v>-0.13409119394795901</v>
      </c>
      <c r="K5422">
        <f t="shared" si="423"/>
        <v>2.5693739096150461</v>
      </c>
      <c r="L5422">
        <f t="shared" si="424"/>
        <v>5.916202062607435</v>
      </c>
    </row>
    <row r="5423" spans="1:12" x14ac:dyDescent="0.2">
      <c r="A5423" t="s">
        <v>13</v>
      </c>
      <c r="B5423" t="str">
        <f>VLOOKUP(A5423,[1]Sheet1!$A:$B,2,0)</f>
        <v>CC[n+]1ccn(c1)C</v>
      </c>
      <c r="C5423" t="s">
        <v>14</v>
      </c>
      <c r="D5423" t="str">
        <f>VLOOKUP(C5423,[1]Sheet1!$A:$B,2,0)</f>
        <v>C(C)OS(=O)(=O)[O-]</v>
      </c>
      <c r="E5423" t="str">
        <f t="shared" si="420"/>
        <v>CC[n+]1ccn(c1)C.C(C)OS(=O)(=O)[O-]</v>
      </c>
      <c r="F5423">
        <v>274.83</v>
      </c>
      <c r="G5423">
        <v>101.325</v>
      </c>
      <c r="H5423">
        <v>371</v>
      </c>
      <c r="I5423">
        <f t="shared" si="421"/>
        <v>-2.9252691908775571E-3</v>
      </c>
      <c r="J5423">
        <f t="shared" si="422"/>
        <v>-0.13409119394795901</v>
      </c>
      <c r="K5423">
        <f t="shared" si="423"/>
        <v>2.5693739096150461</v>
      </c>
      <c r="L5423">
        <f t="shared" si="424"/>
        <v>5.916202062607435</v>
      </c>
    </row>
    <row r="5424" spans="1:12" x14ac:dyDescent="0.2">
      <c r="A5424" t="s">
        <v>25</v>
      </c>
      <c r="B5424" t="str">
        <f>VLOOKUP(A5424,[1]Sheet1!$A:$B,2,0)</f>
        <v>C[NH2+]CCO</v>
      </c>
      <c r="C5424" t="s">
        <v>31</v>
      </c>
      <c r="D5424" t="str">
        <f>VLOOKUP(C5424,[1]Sheet1!$A:$B,2,0)</f>
        <v>[O-]C(=O)CCC</v>
      </c>
      <c r="E5424" t="str">
        <f t="shared" si="420"/>
        <v>C[NH2+]CCO.[O-]C(=O)CCC</v>
      </c>
      <c r="F5424">
        <v>312.14999999999998</v>
      </c>
      <c r="G5424">
        <v>100</v>
      </c>
      <c r="H5424">
        <v>371</v>
      </c>
      <c r="I5424">
        <f t="shared" si="421"/>
        <v>0.30389618586100664</v>
      </c>
      <c r="J5424">
        <f t="shared" si="422"/>
        <v>-0.13439084403497614</v>
      </c>
      <c r="K5424">
        <f t="shared" si="423"/>
        <v>2.5693739096150461</v>
      </c>
      <c r="L5424">
        <f t="shared" si="424"/>
        <v>5.916202062607435</v>
      </c>
    </row>
    <row r="5425" spans="1:12" x14ac:dyDescent="0.2">
      <c r="A5425" t="s">
        <v>25</v>
      </c>
      <c r="B5425" t="str">
        <f>VLOOKUP(A5425,[1]Sheet1!$A:$B,2,0)</f>
        <v>C[NH2+]CCO</v>
      </c>
      <c r="C5425" t="s">
        <v>31</v>
      </c>
      <c r="D5425" t="str">
        <f>VLOOKUP(C5425,[1]Sheet1!$A:$B,2,0)</f>
        <v>[O-]C(=O)CCC</v>
      </c>
      <c r="E5425" t="str">
        <f t="shared" si="420"/>
        <v>C[NH2+]CCO.[O-]C(=O)CCC</v>
      </c>
      <c r="F5425">
        <v>321.14999999999998</v>
      </c>
      <c r="G5425">
        <v>100</v>
      </c>
      <c r="H5425">
        <v>371</v>
      </c>
      <c r="I5425">
        <f t="shared" si="421"/>
        <v>0.37788849817255427</v>
      </c>
      <c r="J5425">
        <f t="shared" si="422"/>
        <v>-0.13439084403497614</v>
      </c>
      <c r="K5425">
        <f t="shared" si="423"/>
        <v>2.5693739096150461</v>
      </c>
      <c r="L5425">
        <f t="shared" si="424"/>
        <v>5.916202062607435</v>
      </c>
    </row>
    <row r="5426" spans="1:12" x14ac:dyDescent="0.2">
      <c r="A5426" t="s">
        <v>25</v>
      </c>
      <c r="B5426" t="str">
        <f>VLOOKUP(A5426,[1]Sheet1!$A:$B,2,0)</f>
        <v>C[NH2+]CCO</v>
      </c>
      <c r="C5426" t="s">
        <v>31</v>
      </c>
      <c r="D5426" t="str">
        <f>VLOOKUP(C5426,[1]Sheet1!$A:$B,2,0)</f>
        <v>[O-]C(=O)CCC</v>
      </c>
      <c r="E5426" t="str">
        <f t="shared" si="420"/>
        <v>C[NH2+]CCO.[O-]C(=O)CCC</v>
      </c>
      <c r="F5426">
        <v>322.14999999999998</v>
      </c>
      <c r="G5426">
        <v>100</v>
      </c>
      <c r="H5426">
        <v>371</v>
      </c>
      <c r="I5426">
        <f t="shared" si="421"/>
        <v>0.38610986620717069</v>
      </c>
      <c r="J5426">
        <f t="shared" si="422"/>
        <v>-0.13439084403497614</v>
      </c>
      <c r="K5426">
        <f t="shared" si="423"/>
        <v>2.5693739096150461</v>
      </c>
      <c r="L5426">
        <f t="shared" si="424"/>
        <v>5.916202062607435</v>
      </c>
    </row>
    <row r="5427" spans="1:12" x14ac:dyDescent="0.2">
      <c r="A5427" t="s">
        <v>13</v>
      </c>
      <c r="B5427" t="str">
        <f>VLOOKUP(A5427,[1]Sheet1!$A:$B,2,0)</f>
        <v>CC[n+]1ccn(c1)C</v>
      </c>
      <c r="C5427" t="s">
        <v>45</v>
      </c>
      <c r="D5427" t="str">
        <f>VLOOKUP(C5427,[1]Sheet1!$A:$B,2,0)</f>
        <v>FC(S(=O)(=O)[O-])(F)F</v>
      </c>
      <c r="E5427" t="str">
        <f t="shared" si="420"/>
        <v>CC[n+]1ccn(c1)C.FC(S(=O)(=O)[O-])(F)F</v>
      </c>
      <c r="F5427">
        <v>313.14999999999998</v>
      </c>
      <c r="G5427">
        <v>101.3</v>
      </c>
      <c r="H5427">
        <v>371</v>
      </c>
      <c r="I5427">
        <f t="shared" si="421"/>
        <v>0.31211755389562301</v>
      </c>
      <c r="J5427">
        <f t="shared" si="422"/>
        <v>-0.13409684772318578</v>
      </c>
      <c r="K5427">
        <f t="shared" si="423"/>
        <v>2.5693739096150461</v>
      </c>
      <c r="L5427">
        <f t="shared" si="424"/>
        <v>5.916202062607435</v>
      </c>
    </row>
    <row r="5428" spans="1:12" x14ac:dyDescent="0.2">
      <c r="A5428" t="s">
        <v>109</v>
      </c>
      <c r="B5428" t="str">
        <f>VLOOKUP(A5428,[1]Sheet1!$A:$B,2,0)</f>
        <v>OCC[NH+]1CN(C=C1)C</v>
      </c>
      <c r="C5428" t="s">
        <v>51</v>
      </c>
      <c r="D5428" t="str">
        <f>VLOOKUP(C5428,[1]Sheet1!$A:$B,2,0)</f>
        <v>FC(C(=O)[O-])(F)F</v>
      </c>
      <c r="E5428" t="str">
        <f t="shared" si="420"/>
        <v>OCC[NH+]1CN(C=C1)C.FC(C(=O)[O-])(F)F</v>
      </c>
      <c r="F5428">
        <v>303.14999999999998</v>
      </c>
      <c r="G5428">
        <v>101.325</v>
      </c>
      <c r="H5428">
        <v>371</v>
      </c>
      <c r="I5428">
        <f t="shared" si="421"/>
        <v>0.22990387354945899</v>
      </c>
      <c r="J5428">
        <f t="shared" si="422"/>
        <v>-0.13409119394795901</v>
      </c>
      <c r="K5428">
        <f t="shared" si="423"/>
        <v>2.5693739096150461</v>
      </c>
      <c r="L5428">
        <f t="shared" si="424"/>
        <v>5.916202062607435</v>
      </c>
    </row>
    <row r="5429" spans="1:12" x14ac:dyDescent="0.2">
      <c r="A5429" t="s">
        <v>2</v>
      </c>
      <c r="B5429" t="str">
        <f>VLOOKUP(A5429,[1]Sheet1!$A:$B,2,0)</f>
        <v>CCCC[n+]1ccn(c1)C</v>
      </c>
      <c r="C5429" t="s">
        <v>34</v>
      </c>
      <c r="D5429" t="str">
        <f>VLOOKUP(C5429,[1]Sheet1!$A:$B,2,0)</f>
        <v>C(#N)[N-]C#N</v>
      </c>
      <c r="E5429" t="str">
        <f t="shared" si="420"/>
        <v>CCCC[n+]1ccn(c1)C.C(#N)[N-]C#N</v>
      </c>
      <c r="F5429">
        <v>284.39</v>
      </c>
      <c r="G5429">
        <v>101.325</v>
      </c>
      <c r="H5429">
        <v>370.9</v>
      </c>
      <c r="I5429">
        <f t="shared" si="421"/>
        <v>7.5671009220055291E-2</v>
      </c>
      <c r="J5429">
        <f t="shared" si="422"/>
        <v>-0.13409119394795901</v>
      </c>
      <c r="K5429">
        <f t="shared" si="423"/>
        <v>2.5692568333286103</v>
      </c>
      <c r="L5429">
        <f t="shared" si="424"/>
        <v>5.9159324844955448</v>
      </c>
    </row>
    <row r="5430" spans="1:12" x14ac:dyDescent="0.2">
      <c r="A5430" t="s">
        <v>39</v>
      </c>
      <c r="B5430" t="str">
        <f>VLOOKUP(A5430,[1]Sheet1!$A:$B,2,0)</f>
        <v>CCC[N+](CCO)(C)C</v>
      </c>
      <c r="C5430" t="s">
        <v>5</v>
      </c>
      <c r="D5430" t="str">
        <f>VLOOKUP(C5430,[1]Sheet1!$A:$B,2,0)</f>
        <v>[Br-]</v>
      </c>
      <c r="E5430" t="str">
        <f t="shared" si="420"/>
        <v>CCC[N+](CCO)(C)C.[Br-]</v>
      </c>
      <c r="F5430">
        <v>382.5</v>
      </c>
      <c r="G5430">
        <v>101.325</v>
      </c>
      <c r="H5430">
        <v>370.7</v>
      </c>
      <c r="I5430">
        <f t="shared" si="421"/>
        <v>0.88226942709627088</v>
      </c>
      <c r="J5430">
        <f t="shared" si="422"/>
        <v>-0.13409119394795901</v>
      </c>
      <c r="K5430">
        <f t="shared" si="423"/>
        <v>2.5690225860295635</v>
      </c>
      <c r="L5430">
        <f t="shared" si="424"/>
        <v>5.9153931101566863</v>
      </c>
    </row>
    <row r="5431" spans="1:12" x14ac:dyDescent="0.2">
      <c r="A5431" t="s">
        <v>7</v>
      </c>
      <c r="B5431" t="str">
        <f>VLOOKUP(A5431,[1]Sheet1!$A:$B,2,0)</f>
        <v>CCCCCCCCCCCCCC[n+]1ccn(c1)C</v>
      </c>
      <c r="C5431" t="s">
        <v>8</v>
      </c>
      <c r="D5431" t="str">
        <f>VLOOKUP(C5431,[1]Sheet1!$A:$B,2,0)</f>
        <v>FC(S(=O)(=O)[N-]S(=O)(=O)C(F)(F)F)(F)F</v>
      </c>
      <c r="E5431" t="str">
        <f t="shared" si="420"/>
        <v>CCCCCCCCCCCCCC[n+]1ccn(c1)C.FC(S(=O)(=O)[N-]S(=O)(=O)C(F)(F)F)(F)F</v>
      </c>
      <c r="F5431">
        <v>125.83</v>
      </c>
      <c r="G5431">
        <v>101.325</v>
      </c>
      <c r="H5431">
        <v>370.4</v>
      </c>
      <c r="I5431">
        <f t="shared" si="421"/>
        <v>-1.227909106348722</v>
      </c>
      <c r="J5431">
        <f t="shared" si="422"/>
        <v>-0.13409119394795901</v>
      </c>
      <c r="K5431">
        <f t="shared" si="423"/>
        <v>2.5686709780098966</v>
      </c>
      <c r="L5431">
        <f t="shared" si="424"/>
        <v>5.9145835027720244</v>
      </c>
    </row>
    <row r="5432" spans="1:12" x14ac:dyDescent="0.2">
      <c r="A5432" t="s">
        <v>63</v>
      </c>
      <c r="B5432" t="str">
        <f>VLOOKUP(A5432,[1]Sheet1!$A:$B,2,0)</f>
        <v>CC[NH+]1C=CN(C1)C</v>
      </c>
      <c r="C5432" t="s">
        <v>66</v>
      </c>
      <c r="D5432" t="str">
        <f>VLOOKUP(C5432,[1]Sheet1!$A:$B,2,0)</f>
        <v>C(#N)[C-](C#N)C#N</v>
      </c>
      <c r="E5432" t="str">
        <f t="shared" si="420"/>
        <v>CC[NH+]1C=CN(C1)C.C(#N)[C-](C#N)C#N</v>
      </c>
      <c r="F5432">
        <v>324.2</v>
      </c>
      <c r="G5432">
        <v>101.325</v>
      </c>
      <c r="H5432">
        <v>370.3</v>
      </c>
      <c r="I5432">
        <f t="shared" si="421"/>
        <v>0.40296367067813438</v>
      </c>
      <c r="J5432">
        <f t="shared" si="422"/>
        <v>-0.13409119394795901</v>
      </c>
      <c r="K5432">
        <f t="shared" si="423"/>
        <v>2.5685537120494426</v>
      </c>
      <c r="L5432">
        <f t="shared" si="424"/>
        <v>5.9143134879195669</v>
      </c>
    </row>
    <row r="5433" spans="1:12" x14ac:dyDescent="0.2">
      <c r="A5433" t="s">
        <v>23</v>
      </c>
      <c r="B5433" t="str">
        <f>VLOOKUP(A5433,[1]Sheet1!$A:$B,2,0)</f>
        <v>CC1=NC(=NC(=C1)C)[NH2+]C1=CC=CC=C1</v>
      </c>
      <c r="C5433" t="s">
        <v>24</v>
      </c>
      <c r="D5433" t="str">
        <f>VLOOKUP(C5433,[1]Sheet1!$A:$B,2,0)</f>
        <v>C(CCCCCCCCCCC)(=O)[O-]</v>
      </c>
      <c r="E5433" t="str">
        <f t="shared" si="420"/>
        <v>CC1=NC(=NC(=C1)C)[NH2+]C1=CC=CC=C1.C(CCCCCCCCCCC)(=O)[O-]</v>
      </c>
      <c r="F5433">
        <v>175.989</v>
      </c>
      <c r="G5433">
        <v>101.325</v>
      </c>
      <c r="H5433">
        <v>370.2</v>
      </c>
      <c r="I5433">
        <f t="shared" si="421"/>
        <v>-0.81553350710039751</v>
      </c>
      <c r="J5433">
        <f t="shared" si="422"/>
        <v>-0.13409119394795901</v>
      </c>
      <c r="K5433">
        <f t="shared" si="423"/>
        <v>2.5684364144168854</v>
      </c>
      <c r="L5433">
        <f t="shared" si="424"/>
        <v>5.9140434001393967</v>
      </c>
    </row>
    <row r="5434" spans="1:12" x14ac:dyDescent="0.2">
      <c r="A5434" t="s">
        <v>11</v>
      </c>
      <c r="B5434" t="str">
        <f>VLOOKUP(A5434,[1]Sheet1!$A:$B,2,0)</f>
        <v>CCCCCC[n+]1cccc2c1cccc2</v>
      </c>
      <c r="C5434" t="s">
        <v>8</v>
      </c>
      <c r="D5434" t="str">
        <f>VLOOKUP(C5434,[1]Sheet1!$A:$B,2,0)</f>
        <v>FC(S(=O)(=O)[N-]S(=O)(=O)C(F)(F)F)(F)F</v>
      </c>
      <c r="E5434" t="str">
        <f t="shared" si="420"/>
        <v>CCCCCC[n+]1cccc2c1cccc2.FC(S(=O)(=O)[N-]S(=O)(=O)C(F)(F)F)(F)F</v>
      </c>
      <c r="F5434">
        <v>253.71</v>
      </c>
      <c r="G5434">
        <v>101.325</v>
      </c>
      <c r="H5434">
        <v>370</v>
      </c>
      <c r="I5434">
        <f t="shared" si="421"/>
        <v>-0.17656056208197585</v>
      </c>
      <c r="J5434">
        <f t="shared" si="422"/>
        <v>-0.13409119394795901</v>
      </c>
      <c r="K5434">
        <f t="shared" si="423"/>
        <v>2.568201724066995</v>
      </c>
      <c r="L5434">
        <f t="shared" si="424"/>
        <v>5.9135030056382698</v>
      </c>
    </row>
    <row r="5435" spans="1:12" x14ac:dyDescent="0.2">
      <c r="A5435" t="s">
        <v>13</v>
      </c>
      <c r="B5435" t="str">
        <f>VLOOKUP(A5435,[1]Sheet1!$A:$B,2,0)</f>
        <v>CC[n+]1ccn(c1)C</v>
      </c>
      <c r="C5435" t="s">
        <v>14</v>
      </c>
      <c r="D5435" t="str">
        <f>VLOOKUP(C5435,[1]Sheet1!$A:$B,2,0)</f>
        <v>C(C)OS(=O)(=O)[O-]</v>
      </c>
      <c r="E5435" t="str">
        <f t="shared" si="420"/>
        <v>CC[n+]1ccn(c1)C.C(C)OS(=O)(=O)[O-]</v>
      </c>
      <c r="F5435">
        <v>269.19</v>
      </c>
      <c r="G5435">
        <v>101.325</v>
      </c>
      <c r="H5435">
        <v>370</v>
      </c>
      <c r="I5435">
        <f t="shared" si="421"/>
        <v>-4.9293784906113969E-2</v>
      </c>
      <c r="J5435">
        <f t="shared" si="422"/>
        <v>-0.13409119394795901</v>
      </c>
      <c r="K5435">
        <f t="shared" si="423"/>
        <v>2.568201724066995</v>
      </c>
      <c r="L5435">
        <f t="shared" si="424"/>
        <v>5.9135030056382698</v>
      </c>
    </row>
    <row r="5436" spans="1:12" x14ac:dyDescent="0.2">
      <c r="A5436" t="s">
        <v>13</v>
      </c>
      <c r="B5436" t="str">
        <f>VLOOKUP(A5436,[1]Sheet1!$A:$B,2,0)</f>
        <v>CC[n+]1ccn(c1)C</v>
      </c>
      <c r="C5436" t="s">
        <v>14</v>
      </c>
      <c r="D5436" t="str">
        <f>VLOOKUP(C5436,[1]Sheet1!$A:$B,2,0)</f>
        <v>C(C)OS(=O)(=O)[O-]</v>
      </c>
      <c r="E5436" t="str">
        <f t="shared" si="420"/>
        <v>CC[n+]1ccn(c1)C.C(C)OS(=O)(=O)[O-]</v>
      </c>
      <c r="F5436">
        <v>270.33</v>
      </c>
      <c r="G5436">
        <v>101.325</v>
      </c>
      <c r="H5436">
        <v>370</v>
      </c>
      <c r="I5436">
        <f t="shared" si="421"/>
        <v>-3.9921425346651378E-2</v>
      </c>
      <c r="J5436">
        <f t="shared" si="422"/>
        <v>-0.13409119394795901</v>
      </c>
      <c r="K5436">
        <f t="shared" si="423"/>
        <v>2.568201724066995</v>
      </c>
      <c r="L5436">
        <f t="shared" si="424"/>
        <v>5.9135030056382698</v>
      </c>
    </row>
    <row r="5437" spans="1:12" x14ac:dyDescent="0.2">
      <c r="A5437" t="s">
        <v>13</v>
      </c>
      <c r="B5437" t="str">
        <f>VLOOKUP(A5437,[1]Sheet1!$A:$B,2,0)</f>
        <v>CC[n+]1ccn(c1)C</v>
      </c>
      <c r="C5437" t="s">
        <v>14</v>
      </c>
      <c r="D5437" t="str">
        <f>VLOOKUP(C5437,[1]Sheet1!$A:$B,2,0)</f>
        <v>C(C)OS(=O)(=O)[O-]</v>
      </c>
      <c r="E5437" t="str">
        <f t="shared" si="420"/>
        <v>CC[n+]1ccn(c1)C.C(C)OS(=O)(=O)[O-]</v>
      </c>
      <c r="F5437">
        <v>271.45</v>
      </c>
      <c r="G5437">
        <v>101.325</v>
      </c>
      <c r="H5437">
        <v>370</v>
      </c>
      <c r="I5437">
        <f t="shared" si="421"/>
        <v>-3.0713493147880969E-2</v>
      </c>
      <c r="J5437">
        <f t="shared" si="422"/>
        <v>-0.13409119394795901</v>
      </c>
      <c r="K5437">
        <f t="shared" si="423"/>
        <v>2.568201724066995</v>
      </c>
      <c r="L5437">
        <f t="shared" si="424"/>
        <v>5.9135030056382698</v>
      </c>
    </row>
    <row r="5438" spans="1:12" x14ac:dyDescent="0.2">
      <c r="A5438" t="s">
        <v>25</v>
      </c>
      <c r="B5438" t="str">
        <f>VLOOKUP(A5438,[1]Sheet1!$A:$B,2,0)</f>
        <v>C[NH2+]CCO</v>
      </c>
      <c r="C5438" t="s">
        <v>31</v>
      </c>
      <c r="D5438" t="str">
        <f>VLOOKUP(C5438,[1]Sheet1!$A:$B,2,0)</f>
        <v>[O-]C(=O)CCC</v>
      </c>
      <c r="E5438" t="str">
        <f t="shared" si="420"/>
        <v>C[NH2+]CCO.[O-]C(=O)CCC</v>
      </c>
      <c r="F5438">
        <v>310.14999999999998</v>
      </c>
      <c r="G5438">
        <v>100</v>
      </c>
      <c r="H5438">
        <v>370</v>
      </c>
      <c r="I5438">
        <f t="shared" si="421"/>
        <v>0.28745344979177384</v>
      </c>
      <c r="J5438">
        <f t="shared" si="422"/>
        <v>-0.13439084403497614</v>
      </c>
      <c r="K5438">
        <f t="shared" si="423"/>
        <v>2.568201724066995</v>
      </c>
      <c r="L5438">
        <f t="shared" si="424"/>
        <v>5.9135030056382698</v>
      </c>
    </row>
    <row r="5439" spans="1:12" x14ac:dyDescent="0.2">
      <c r="A5439" t="s">
        <v>25</v>
      </c>
      <c r="B5439" t="str">
        <f>VLOOKUP(A5439,[1]Sheet1!$A:$B,2,0)</f>
        <v>C[NH2+]CCO</v>
      </c>
      <c r="C5439" t="s">
        <v>31</v>
      </c>
      <c r="D5439" t="str">
        <f>VLOOKUP(C5439,[1]Sheet1!$A:$B,2,0)</f>
        <v>[O-]C(=O)CCC</v>
      </c>
      <c r="E5439" t="str">
        <f t="shared" si="420"/>
        <v>C[NH2+]CCO.[O-]C(=O)CCC</v>
      </c>
      <c r="F5439">
        <v>311.14999999999998</v>
      </c>
      <c r="G5439">
        <v>100</v>
      </c>
      <c r="H5439">
        <v>370</v>
      </c>
      <c r="I5439">
        <f t="shared" si="421"/>
        <v>0.29567481782639021</v>
      </c>
      <c r="J5439">
        <f t="shared" si="422"/>
        <v>-0.13439084403497614</v>
      </c>
      <c r="K5439">
        <f t="shared" si="423"/>
        <v>2.568201724066995</v>
      </c>
      <c r="L5439">
        <f t="shared" si="424"/>
        <v>5.9135030056382698</v>
      </c>
    </row>
    <row r="5440" spans="1:12" x14ac:dyDescent="0.2">
      <c r="A5440" t="s">
        <v>25</v>
      </c>
      <c r="B5440" t="str">
        <f>VLOOKUP(A5440,[1]Sheet1!$A:$B,2,0)</f>
        <v>C[NH2+]CCO</v>
      </c>
      <c r="C5440" t="s">
        <v>31</v>
      </c>
      <c r="D5440" t="str">
        <f>VLOOKUP(C5440,[1]Sheet1!$A:$B,2,0)</f>
        <v>[O-]C(=O)CCC</v>
      </c>
      <c r="E5440" t="str">
        <f t="shared" si="420"/>
        <v>C[NH2+]CCO.[O-]C(=O)CCC</v>
      </c>
      <c r="F5440">
        <v>317.14999999999998</v>
      </c>
      <c r="G5440">
        <v>100</v>
      </c>
      <c r="H5440">
        <v>370</v>
      </c>
      <c r="I5440">
        <f t="shared" si="421"/>
        <v>0.34500302603408867</v>
      </c>
      <c r="J5440">
        <f t="shared" si="422"/>
        <v>-0.13439084403497614</v>
      </c>
      <c r="K5440">
        <f t="shared" si="423"/>
        <v>2.568201724066995</v>
      </c>
      <c r="L5440">
        <f t="shared" si="424"/>
        <v>5.9135030056382698</v>
      </c>
    </row>
    <row r="5441" spans="1:12" x14ac:dyDescent="0.2">
      <c r="A5441" t="s">
        <v>25</v>
      </c>
      <c r="B5441" t="str">
        <f>VLOOKUP(A5441,[1]Sheet1!$A:$B,2,0)</f>
        <v>C[NH2+]CCO</v>
      </c>
      <c r="C5441" t="s">
        <v>31</v>
      </c>
      <c r="D5441" t="str">
        <f>VLOOKUP(C5441,[1]Sheet1!$A:$B,2,0)</f>
        <v>[O-]C(=O)CCC</v>
      </c>
      <c r="E5441" t="str">
        <f t="shared" si="420"/>
        <v>C[NH2+]CCO.[O-]C(=O)CCC</v>
      </c>
      <c r="F5441">
        <v>318.14999999999998</v>
      </c>
      <c r="G5441">
        <v>100</v>
      </c>
      <c r="H5441">
        <v>370</v>
      </c>
      <c r="I5441">
        <f t="shared" si="421"/>
        <v>0.35322439406870504</v>
      </c>
      <c r="J5441">
        <f t="shared" si="422"/>
        <v>-0.13439084403497614</v>
      </c>
      <c r="K5441">
        <f t="shared" si="423"/>
        <v>2.568201724066995</v>
      </c>
      <c r="L5441">
        <f t="shared" si="424"/>
        <v>5.9135030056382698</v>
      </c>
    </row>
    <row r="5442" spans="1:12" x14ac:dyDescent="0.2">
      <c r="A5442" t="s">
        <v>25</v>
      </c>
      <c r="B5442" t="str">
        <f>VLOOKUP(A5442,[1]Sheet1!$A:$B,2,0)</f>
        <v>C[NH2+]CCO</v>
      </c>
      <c r="C5442" t="s">
        <v>31</v>
      </c>
      <c r="D5442" t="str">
        <f>VLOOKUP(C5442,[1]Sheet1!$A:$B,2,0)</f>
        <v>[O-]C(=O)CCC</v>
      </c>
      <c r="E5442" t="str">
        <f t="shared" ref="E5442:E5505" si="425">B5442&amp;"."&amp;D5442</f>
        <v>C[NH2+]CCO.[O-]C(=O)CCC</v>
      </c>
      <c r="F5442">
        <v>319.14999999999998</v>
      </c>
      <c r="G5442">
        <v>100</v>
      </c>
      <c r="H5442">
        <v>370</v>
      </c>
      <c r="I5442">
        <f t="shared" ref="I5442:I5505" si="426">STANDARDIZE(F5442,AVERAGE(F:F),STDEVP(F:F))</f>
        <v>0.36144576210332147</v>
      </c>
      <c r="J5442">
        <f t="shared" ref="J5442:J5505" si="427">STANDARDIZE(G5442,AVERAGE(G:G),STDEVP(G:G))</f>
        <v>-0.13439084403497614</v>
      </c>
      <c r="K5442">
        <f t="shared" si="423"/>
        <v>2.568201724066995</v>
      </c>
      <c r="L5442">
        <f t="shared" si="424"/>
        <v>5.9135030056382698</v>
      </c>
    </row>
    <row r="5443" spans="1:12" x14ac:dyDescent="0.2">
      <c r="A5443" t="s">
        <v>25</v>
      </c>
      <c r="B5443" t="str">
        <f>VLOOKUP(A5443,[1]Sheet1!$A:$B,2,0)</f>
        <v>C[NH2+]CCO</v>
      </c>
      <c r="C5443" t="s">
        <v>31</v>
      </c>
      <c r="D5443" t="str">
        <f>VLOOKUP(C5443,[1]Sheet1!$A:$B,2,0)</f>
        <v>[O-]C(=O)CCC</v>
      </c>
      <c r="E5443" t="str">
        <f t="shared" si="425"/>
        <v>C[NH2+]CCO.[O-]C(=O)CCC</v>
      </c>
      <c r="F5443">
        <v>320.14999999999998</v>
      </c>
      <c r="G5443">
        <v>100</v>
      </c>
      <c r="H5443">
        <v>370</v>
      </c>
      <c r="I5443">
        <f t="shared" si="426"/>
        <v>0.36966713013793784</v>
      </c>
      <c r="J5443">
        <f t="shared" si="427"/>
        <v>-0.13439084403497614</v>
      </c>
      <c r="K5443">
        <f t="shared" ref="K5443:K5506" si="428">LOG(H5443)</f>
        <v>2.568201724066995</v>
      </c>
      <c r="L5443">
        <f t="shared" ref="L5443:L5506" si="429">LN(H5443)</f>
        <v>5.9135030056382698</v>
      </c>
    </row>
    <row r="5444" spans="1:12" x14ac:dyDescent="0.2">
      <c r="A5444" t="s">
        <v>2</v>
      </c>
      <c r="B5444" t="str">
        <f>VLOOKUP(A5444,[1]Sheet1!$A:$B,2,0)</f>
        <v>CCCC[n+]1ccn(c1)C</v>
      </c>
      <c r="C5444" t="s">
        <v>34</v>
      </c>
      <c r="D5444" t="str">
        <f>VLOOKUP(C5444,[1]Sheet1!$A:$B,2,0)</f>
        <v>C(#N)[N-]C#N</v>
      </c>
      <c r="E5444" t="str">
        <f t="shared" si="425"/>
        <v>CCCC[n+]1ccn(c1)C.C(#N)[N-]C#N</v>
      </c>
      <c r="F5444">
        <v>282.32</v>
      </c>
      <c r="G5444">
        <v>101.325</v>
      </c>
      <c r="H5444">
        <v>370</v>
      </c>
      <c r="I5444">
        <f t="shared" si="426"/>
        <v>5.8652777388399392E-2</v>
      </c>
      <c r="J5444">
        <f t="shared" si="427"/>
        <v>-0.13409119394795901</v>
      </c>
      <c r="K5444">
        <f t="shared" si="428"/>
        <v>2.568201724066995</v>
      </c>
      <c r="L5444">
        <f t="shared" si="429"/>
        <v>5.9135030056382698</v>
      </c>
    </row>
    <row r="5445" spans="1:12" x14ac:dyDescent="0.2">
      <c r="A5445" t="s">
        <v>48</v>
      </c>
      <c r="B5445" t="str">
        <f>VLOOKUP(A5445,[1]Sheet1!$A:$B,2,0)</f>
        <v>Cn1cc[n+](c1)Cc1ccccc1</v>
      </c>
      <c r="C5445" t="s">
        <v>3</v>
      </c>
      <c r="D5445" t="str">
        <f>VLOOKUP(C5445,[1]Sheet1!$A:$B,2,0)</f>
        <v>F[P-](F)(F)(F)(F)F</v>
      </c>
      <c r="E5445" t="str">
        <f t="shared" si="425"/>
        <v>Cn1cc[n+](c1)Cc1ccccc1.F[P-](F)(F)(F)(F)F</v>
      </c>
      <c r="F5445">
        <v>314.25</v>
      </c>
      <c r="G5445">
        <v>101.325</v>
      </c>
      <c r="H5445">
        <v>370</v>
      </c>
      <c r="I5445">
        <f t="shared" si="426"/>
        <v>0.32116105873370127</v>
      </c>
      <c r="J5445">
        <f t="shared" si="427"/>
        <v>-0.13409119394795901</v>
      </c>
      <c r="K5445">
        <f t="shared" si="428"/>
        <v>2.568201724066995</v>
      </c>
      <c r="L5445">
        <f t="shared" si="429"/>
        <v>5.9135030056382698</v>
      </c>
    </row>
    <row r="5446" spans="1:12" x14ac:dyDescent="0.2">
      <c r="A5446" t="s">
        <v>28</v>
      </c>
      <c r="B5446" t="str">
        <f>VLOOKUP(A5446,[1]Sheet1!$A:$B,2,0)</f>
        <v>CCC[n+]1ccccc1</v>
      </c>
      <c r="C5446" t="s">
        <v>10</v>
      </c>
      <c r="D5446" t="str">
        <f>VLOOKUP(C5446,[1]Sheet1!$A:$B,2,0)</f>
        <v>F[B-](F)(F)F</v>
      </c>
      <c r="E5446" t="str">
        <f t="shared" si="425"/>
        <v>CCC[n+]1ccccc1.F[B-](F)(F)F</v>
      </c>
      <c r="F5446">
        <v>310.64999999999998</v>
      </c>
      <c r="G5446">
        <v>101.325</v>
      </c>
      <c r="H5446">
        <v>370</v>
      </c>
      <c r="I5446">
        <f t="shared" si="426"/>
        <v>0.29156413380908203</v>
      </c>
      <c r="J5446">
        <f t="shared" si="427"/>
        <v>-0.13409119394795901</v>
      </c>
      <c r="K5446">
        <f t="shared" si="428"/>
        <v>2.568201724066995</v>
      </c>
      <c r="L5446">
        <f t="shared" si="429"/>
        <v>5.9135030056382698</v>
      </c>
    </row>
    <row r="5447" spans="1:12" x14ac:dyDescent="0.2">
      <c r="A5447" t="s">
        <v>21</v>
      </c>
      <c r="B5447" t="str">
        <f>VLOOKUP(A5447,[1]Sheet1!$A:$B,2,0)</f>
        <v>CC[n+]1ccccc1</v>
      </c>
      <c r="C5447" t="s">
        <v>45</v>
      </c>
      <c r="D5447" t="str">
        <f>VLOOKUP(C5447,[1]Sheet1!$A:$B,2,0)</f>
        <v>FC(S(=O)(=O)[O-])(F)F</v>
      </c>
      <c r="E5447" t="str">
        <f t="shared" si="425"/>
        <v>CC[n+]1ccccc1.FC(S(=O)(=O)[O-])(F)F</v>
      </c>
      <c r="F5447">
        <v>325.64999999999998</v>
      </c>
      <c r="G5447">
        <v>101.325</v>
      </c>
      <c r="H5447">
        <v>370</v>
      </c>
      <c r="I5447">
        <f t="shared" si="426"/>
        <v>0.41488465432832811</v>
      </c>
      <c r="J5447">
        <f t="shared" si="427"/>
        <v>-0.13409119394795901</v>
      </c>
      <c r="K5447">
        <f t="shared" si="428"/>
        <v>2.568201724066995</v>
      </c>
      <c r="L5447">
        <f t="shared" si="429"/>
        <v>5.9135030056382698</v>
      </c>
    </row>
    <row r="5448" spans="1:12" x14ac:dyDescent="0.2">
      <c r="A5448" t="s">
        <v>12</v>
      </c>
      <c r="B5448" t="str">
        <f>VLOOKUP(A5448,[1]Sheet1!$A:$B,2,0)</f>
        <v>C(CCCCCCCCCCCCCCC)N1C[NH+](C=C1)C</v>
      </c>
      <c r="C5448" t="s">
        <v>8</v>
      </c>
      <c r="D5448" t="str">
        <f>VLOOKUP(C5448,[1]Sheet1!$A:$B,2,0)</f>
        <v>FC(S(=O)(=O)[N-]S(=O)(=O)C(F)(F)F)(F)F</v>
      </c>
      <c r="E5448" t="str">
        <f t="shared" si="425"/>
        <v>C(CCCCCCCCCCCCCCC)N1C[NH+](C=C1)C.FC(S(=O)(=O)[N-]S(=O)(=O)C(F)(F)F)(F)F</v>
      </c>
      <c r="F5448">
        <v>114.99</v>
      </c>
      <c r="G5448">
        <v>101.325</v>
      </c>
      <c r="H5448">
        <v>369.8</v>
      </c>
      <c r="I5448">
        <f t="shared" si="426"/>
        <v>-1.3170287358439636</v>
      </c>
      <c r="J5448">
        <f t="shared" si="427"/>
        <v>-0.13409119394795901</v>
      </c>
      <c r="K5448">
        <f t="shared" si="428"/>
        <v>2.5679669068231541</v>
      </c>
      <c r="L5448">
        <f t="shared" si="429"/>
        <v>5.9129623189530243</v>
      </c>
    </row>
    <row r="5449" spans="1:12" x14ac:dyDescent="0.2">
      <c r="A5449" t="s">
        <v>2</v>
      </c>
      <c r="B5449" t="str">
        <f>VLOOKUP(A5449,[1]Sheet1!$A:$B,2,0)</f>
        <v>CCCC[n+]1ccn(c1)C</v>
      </c>
      <c r="C5449" t="s">
        <v>34</v>
      </c>
      <c r="D5449" t="str">
        <f>VLOOKUP(C5449,[1]Sheet1!$A:$B,2,0)</f>
        <v>C(#N)[N-]C#N</v>
      </c>
      <c r="E5449" t="str">
        <f t="shared" si="425"/>
        <v>CCCC[n+]1ccn(c1)C.C(#N)[N-]C#N</v>
      </c>
      <c r="F5449">
        <v>280.25</v>
      </c>
      <c r="G5449">
        <v>101.325</v>
      </c>
      <c r="H5449">
        <v>369.4</v>
      </c>
      <c r="I5449">
        <f t="shared" si="426"/>
        <v>4.1634545556743487E-2</v>
      </c>
      <c r="J5449">
        <f t="shared" si="427"/>
        <v>-0.13409119394795901</v>
      </c>
      <c r="K5449">
        <f t="shared" si="428"/>
        <v>2.5674968911042226</v>
      </c>
      <c r="L5449">
        <f t="shared" si="429"/>
        <v>5.9118800677651393</v>
      </c>
    </row>
    <row r="5450" spans="1:12" x14ac:dyDescent="0.2">
      <c r="A5450" t="s">
        <v>9</v>
      </c>
      <c r="B5450" t="str">
        <f>VLOOKUP(A5450,[1]Sheet1!$A:$B,2,0)</f>
        <v>CCCCCCCC[n+]1ccn(c1)C</v>
      </c>
      <c r="C5450" t="s">
        <v>10</v>
      </c>
      <c r="D5450" t="str">
        <f>VLOOKUP(C5450,[1]Sheet1!$A:$B,2,0)</f>
        <v>F[B-](F)(F)F</v>
      </c>
      <c r="E5450" t="str">
        <f t="shared" si="425"/>
        <v>CCCCCCCC[n+]1ccn(c1)C.F[B-](F)(F)F</v>
      </c>
      <c r="F5450">
        <v>222.53</v>
      </c>
      <c r="G5450">
        <v>101.325</v>
      </c>
      <c r="H5450">
        <v>369.1</v>
      </c>
      <c r="I5450">
        <f t="shared" si="426"/>
        <v>-0.43290281740131542</v>
      </c>
      <c r="J5450">
        <f t="shared" si="427"/>
        <v>-0.13409119394795901</v>
      </c>
      <c r="K5450">
        <f t="shared" si="428"/>
        <v>2.5671440451956573</v>
      </c>
      <c r="L5450">
        <f t="shared" si="429"/>
        <v>5.9110676100359534</v>
      </c>
    </row>
    <row r="5451" spans="1:12" x14ac:dyDescent="0.2">
      <c r="A5451" t="s">
        <v>11</v>
      </c>
      <c r="B5451" t="str">
        <f>VLOOKUP(A5451,[1]Sheet1!$A:$B,2,0)</f>
        <v>CCCCCC[n+]1cccc2c1cccc2</v>
      </c>
      <c r="C5451" t="s">
        <v>8</v>
      </c>
      <c r="D5451" t="str">
        <f>VLOOKUP(C5451,[1]Sheet1!$A:$B,2,0)</f>
        <v>FC(S(=O)(=O)[N-]S(=O)(=O)C(F)(F)F)(F)F</v>
      </c>
      <c r="E5451" t="str">
        <f t="shared" si="425"/>
        <v>CCCCCC[n+]1cccc2c1cccc2.FC(S(=O)(=O)[N-]S(=O)(=O)C(F)(F)F)(F)F</v>
      </c>
      <c r="F5451">
        <v>253.11</v>
      </c>
      <c r="G5451">
        <v>101.325</v>
      </c>
      <c r="H5451">
        <v>369</v>
      </c>
      <c r="I5451">
        <f t="shared" si="426"/>
        <v>-0.18149338290274564</v>
      </c>
      <c r="J5451">
        <f t="shared" si="427"/>
        <v>-0.13409119394795901</v>
      </c>
      <c r="K5451">
        <f t="shared" si="428"/>
        <v>2.5670263661590602</v>
      </c>
      <c r="L5451">
        <f t="shared" si="429"/>
        <v>5.9107966440405271</v>
      </c>
    </row>
    <row r="5452" spans="1:12" x14ac:dyDescent="0.2">
      <c r="A5452" t="s">
        <v>13</v>
      </c>
      <c r="B5452" t="str">
        <f>VLOOKUP(A5452,[1]Sheet1!$A:$B,2,0)</f>
        <v>CC[n+]1ccn(c1)C</v>
      </c>
      <c r="C5452" t="s">
        <v>14</v>
      </c>
      <c r="D5452" t="str">
        <f>VLOOKUP(C5452,[1]Sheet1!$A:$B,2,0)</f>
        <v>C(C)OS(=O)(=O)[O-]</v>
      </c>
      <c r="E5452" t="str">
        <f t="shared" si="425"/>
        <v>CC[n+]1ccn(c1)C.C(C)OS(=O)(=O)[O-]</v>
      </c>
      <c r="F5452">
        <v>265.8</v>
      </c>
      <c r="G5452">
        <v>101.325</v>
      </c>
      <c r="H5452">
        <v>369</v>
      </c>
      <c r="I5452">
        <f t="shared" si="426"/>
        <v>-7.7164222543463473E-2</v>
      </c>
      <c r="J5452">
        <f t="shared" si="427"/>
        <v>-0.13409119394795901</v>
      </c>
      <c r="K5452">
        <f t="shared" si="428"/>
        <v>2.5670263661590602</v>
      </c>
      <c r="L5452">
        <f t="shared" si="429"/>
        <v>5.9107966440405271</v>
      </c>
    </row>
    <row r="5453" spans="1:12" x14ac:dyDescent="0.2">
      <c r="A5453" t="s">
        <v>13</v>
      </c>
      <c r="B5453" t="str">
        <f>VLOOKUP(A5453,[1]Sheet1!$A:$B,2,0)</f>
        <v>CC[n+]1ccn(c1)C</v>
      </c>
      <c r="C5453" t="s">
        <v>14</v>
      </c>
      <c r="D5453" t="str">
        <f>VLOOKUP(C5453,[1]Sheet1!$A:$B,2,0)</f>
        <v>C(C)OS(=O)(=O)[O-]</v>
      </c>
      <c r="E5453" t="str">
        <f t="shared" si="425"/>
        <v>CC[n+]1ccn(c1)C.C(C)OS(=O)(=O)[O-]</v>
      </c>
      <c r="F5453">
        <v>266.93</v>
      </c>
      <c r="G5453">
        <v>101.325</v>
      </c>
      <c r="H5453">
        <v>369</v>
      </c>
      <c r="I5453">
        <f t="shared" si="426"/>
        <v>-6.7874076664346972E-2</v>
      </c>
      <c r="J5453">
        <f t="shared" si="427"/>
        <v>-0.13409119394795901</v>
      </c>
      <c r="K5453">
        <f t="shared" si="428"/>
        <v>2.5670263661590602</v>
      </c>
      <c r="L5453">
        <f t="shared" si="429"/>
        <v>5.9107966440405271</v>
      </c>
    </row>
    <row r="5454" spans="1:12" x14ac:dyDescent="0.2">
      <c r="A5454" t="s">
        <v>13</v>
      </c>
      <c r="B5454" t="str">
        <f>VLOOKUP(A5454,[1]Sheet1!$A:$B,2,0)</f>
        <v>CC[n+]1ccn(c1)C</v>
      </c>
      <c r="C5454" t="s">
        <v>14</v>
      </c>
      <c r="D5454" t="str">
        <f>VLOOKUP(C5454,[1]Sheet1!$A:$B,2,0)</f>
        <v>C(C)OS(=O)(=O)[O-]</v>
      </c>
      <c r="E5454" t="str">
        <f t="shared" si="425"/>
        <v>CC[n+]1ccn(c1)C.C(C)OS(=O)(=O)[O-]</v>
      </c>
      <c r="F5454">
        <v>268.06</v>
      </c>
      <c r="G5454">
        <v>101.325</v>
      </c>
      <c r="H5454">
        <v>369</v>
      </c>
      <c r="I5454">
        <f t="shared" si="426"/>
        <v>-5.858393078523047E-2</v>
      </c>
      <c r="J5454">
        <f t="shared" si="427"/>
        <v>-0.13409119394795901</v>
      </c>
      <c r="K5454">
        <f t="shared" si="428"/>
        <v>2.5670263661590602</v>
      </c>
      <c r="L5454">
        <f t="shared" si="429"/>
        <v>5.9107966440405271</v>
      </c>
    </row>
    <row r="5455" spans="1:12" x14ac:dyDescent="0.2">
      <c r="A5455" t="s">
        <v>25</v>
      </c>
      <c r="B5455" t="str">
        <f>VLOOKUP(A5455,[1]Sheet1!$A:$B,2,0)</f>
        <v>C[NH2+]CCO</v>
      </c>
      <c r="C5455" t="s">
        <v>31</v>
      </c>
      <c r="D5455" t="str">
        <f>VLOOKUP(C5455,[1]Sheet1!$A:$B,2,0)</f>
        <v>[O-]C(=O)CCC</v>
      </c>
      <c r="E5455" t="str">
        <f t="shared" si="425"/>
        <v>C[NH2+]CCO.[O-]C(=O)CCC</v>
      </c>
      <c r="F5455">
        <v>308.14999999999998</v>
      </c>
      <c r="G5455">
        <v>100</v>
      </c>
      <c r="H5455">
        <v>369</v>
      </c>
      <c r="I5455">
        <f t="shared" si="426"/>
        <v>0.27101071372254099</v>
      </c>
      <c r="J5455">
        <f t="shared" si="427"/>
        <v>-0.13439084403497614</v>
      </c>
      <c r="K5455">
        <f t="shared" si="428"/>
        <v>2.5670263661590602</v>
      </c>
      <c r="L5455">
        <f t="shared" si="429"/>
        <v>5.9107966440405271</v>
      </c>
    </row>
    <row r="5456" spans="1:12" x14ac:dyDescent="0.2">
      <c r="A5456" t="s">
        <v>25</v>
      </c>
      <c r="B5456" t="str">
        <f>VLOOKUP(A5456,[1]Sheet1!$A:$B,2,0)</f>
        <v>C[NH2+]CCO</v>
      </c>
      <c r="C5456" t="s">
        <v>31</v>
      </c>
      <c r="D5456" t="str">
        <f>VLOOKUP(C5456,[1]Sheet1!$A:$B,2,0)</f>
        <v>[O-]C(=O)CCC</v>
      </c>
      <c r="E5456" t="str">
        <f t="shared" si="425"/>
        <v>C[NH2+]CCO.[O-]C(=O)CCC</v>
      </c>
      <c r="F5456">
        <v>309.14999999999998</v>
      </c>
      <c r="G5456">
        <v>100</v>
      </c>
      <c r="H5456">
        <v>369</v>
      </c>
      <c r="I5456">
        <f t="shared" si="426"/>
        <v>0.27923208175715741</v>
      </c>
      <c r="J5456">
        <f t="shared" si="427"/>
        <v>-0.13439084403497614</v>
      </c>
      <c r="K5456">
        <f t="shared" si="428"/>
        <v>2.5670263661590602</v>
      </c>
      <c r="L5456">
        <f t="shared" si="429"/>
        <v>5.9107966440405271</v>
      </c>
    </row>
    <row r="5457" spans="1:12" x14ac:dyDescent="0.2">
      <c r="A5457" t="s">
        <v>25</v>
      </c>
      <c r="B5457" t="str">
        <f>VLOOKUP(A5457,[1]Sheet1!$A:$B,2,0)</f>
        <v>C[NH2+]CCO</v>
      </c>
      <c r="C5457" t="s">
        <v>31</v>
      </c>
      <c r="D5457" t="str">
        <f>VLOOKUP(C5457,[1]Sheet1!$A:$B,2,0)</f>
        <v>[O-]C(=O)CCC</v>
      </c>
      <c r="E5457" t="str">
        <f t="shared" si="425"/>
        <v>C[NH2+]CCO.[O-]C(=O)CCC</v>
      </c>
      <c r="F5457">
        <v>315.14999999999998</v>
      </c>
      <c r="G5457">
        <v>100</v>
      </c>
      <c r="H5457">
        <v>369</v>
      </c>
      <c r="I5457">
        <f t="shared" si="426"/>
        <v>0.32856028996485587</v>
      </c>
      <c r="J5457">
        <f t="shared" si="427"/>
        <v>-0.13439084403497614</v>
      </c>
      <c r="K5457">
        <f t="shared" si="428"/>
        <v>2.5670263661590602</v>
      </c>
      <c r="L5457">
        <f t="shared" si="429"/>
        <v>5.9107966440405271</v>
      </c>
    </row>
    <row r="5458" spans="1:12" x14ac:dyDescent="0.2">
      <c r="A5458" t="s">
        <v>25</v>
      </c>
      <c r="B5458" t="str">
        <f>VLOOKUP(A5458,[1]Sheet1!$A:$B,2,0)</f>
        <v>C[NH2+]CCO</v>
      </c>
      <c r="C5458" t="s">
        <v>31</v>
      </c>
      <c r="D5458" t="str">
        <f>VLOOKUP(C5458,[1]Sheet1!$A:$B,2,0)</f>
        <v>[O-]C(=O)CCC</v>
      </c>
      <c r="E5458" t="str">
        <f t="shared" si="425"/>
        <v>C[NH2+]CCO.[O-]C(=O)CCC</v>
      </c>
      <c r="F5458">
        <v>316.14999999999998</v>
      </c>
      <c r="G5458">
        <v>100</v>
      </c>
      <c r="H5458">
        <v>369</v>
      </c>
      <c r="I5458">
        <f t="shared" si="426"/>
        <v>0.33678165799947224</v>
      </c>
      <c r="J5458">
        <f t="shared" si="427"/>
        <v>-0.13439084403497614</v>
      </c>
      <c r="K5458">
        <f t="shared" si="428"/>
        <v>2.5670263661590602</v>
      </c>
      <c r="L5458">
        <f t="shared" si="429"/>
        <v>5.9107966440405271</v>
      </c>
    </row>
    <row r="5459" spans="1:12" x14ac:dyDescent="0.2">
      <c r="A5459" t="s">
        <v>28</v>
      </c>
      <c r="B5459" t="str">
        <f>VLOOKUP(A5459,[1]Sheet1!$A:$B,2,0)</f>
        <v>CCC[n+]1ccccc1</v>
      </c>
      <c r="C5459" t="s">
        <v>10</v>
      </c>
      <c r="D5459" t="str">
        <f>VLOOKUP(C5459,[1]Sheet1!$A:$B,2,0)</f>
        <v>F[B-](F)(F)F</v>
      </c>
      <c r="E5459" t="str">
        <f t="shared" si="425"/>
        <v>CCC[n+]1ccccc1.F[B-](F)(F)F</v>
      </c>
      <c r="F5459">
        <v>308.14999999999998</v>
      </c>
      <c r="G5459">
        <v>101.325</v>
      </c>
      <c r="H5459">
        <v>369</v>
      </c>
      <c r="I5459">
        <f t="shared" si="426"/>
        <v>0.27101071372254099</v>
      </c>
      <c r="J5459">
        <f t="shared" si="427"/>
        <v>-0.13409119394795901</v>
      </c>
      <c r="K5459">
        <f t="shared" si="428"/>
        <v>2.5670263661590602</v>
      </c>
      <c r="L5459">
        <f t="shared" si="429"/>
        <v>5.9107966440405271</v>
      </c>
    </row>
    <row r="5460" spans="1:12" x14ac:dyDescent="0.2">
      <c r="A5460" t="s">
        <v>21</v>
      </c>
      <c r="B5460" t="str">
        <f>VLOOKUP(A5460,[1]Sheet1!$A:$B,2,0)</f>
        <v>CC[n+]1ccccc1</v>
      </c>
      <c r="C5460" t="s">
        <v>45</v>
      </c>
      <c r="D5460" t="str">
        <f>VLOOKUP(C5460,[1]Sheet1!$A:$B,2,0)</f>
        <v>FC(S(=O)(=O)[O-])(F)F</v>
      </c>
      <c r="E5460" t="str">
        <f t="shared" si="425"/>
        <v>CC[n+]1ccccc1.FC(S(=O)(=O)[O-])(F)F</v>
      </c>
      <c r="F5460">
        <v>323.14999999999998</v>
      </c>
      <c r="G5460">
        <v>101.325</v>
      </c>
      <c r="H5460">
        <v>369</v>
      </c>
      <c r="I5460">
        <f t="shared" si="426"/>
        <v>0.39433123424178707</v>
      </c>
      <c r="J5460">
        <f t="shared" si="427"/>
        <v>-0.13409119394795901</v>
      </c>
      <c r="K5460">
        <f t="shared" si="428"/>
        <v>2.5670263661590602</v>
      </c>
      <c r="L5460">
        <f t="shared" si="429"/>
        <v>5.9107966440405271</v>
      </c>
    </row>
    <row r="5461" spans="1:12" x14ac:dyDescent="0.2">
      <c r="A5461" t="s">
        <v>63</v>
      </c>
      <c r="B5461" t="str">
        <f>VLOOKUP(A5461,[1]Sheet1!$A:$B,2,0)</f>
        <v>CC[NH+]1C=CN(C1)C</v>
      </c>
      <c r="C5461" t="s">
        <v>66</v>
      </c>
      <c r="D5461" t="str">
        <f>VLOOKUP(C5461,[1]Sheet1!$A:$B,2,0)</f>
        <v>C(#N)[C-](C#N)C#N</v>
      </c>
      <c r="E5461" t="str">
        <f t="shared" si="425"/>
        <v>CC[NH+]1C=CN(C1)C.C(#N)[C-](C#N)C#N</v>
      </c>
      <c r="F5461">
        <v>320.2</v>
      </c>
      <c r="G5461">
        <v>101.325</v>
      </c>
      <c r="H5461">
        <v>368.9</v>
      </c>
      <c r="I5461">
        <f t="shared" si="426"/>
        <v>0.37007819853966878</v>
      </c>
      <c r="J5461">
        <f t="shared" si="427"/>
        <v>-0.13409119394795901</v>
      </c>
      <c r="K5461">
        <f t="shared" si="428"/>
        <v>2.5669086552268032</v>
      </c>
      <c r="L5461">
        <f t="shared" si="429"/>
        <v>5.91052560460263</v>
      </c>
    </row>
    <row r="5462" spans="1:12" x14ac:dyDescent="0.2">
      <c r="A5462" t="s">
        <v>2</v>
      </c>
      <c r="B5462" t="str">
        <f>VLOOKUP(A5462,[1]Sheet1!$A:$B,2,0)</f>
        <v>CCCC[n+]1ccn(c1)C</v>
      </c>
      <c r="C5462" t="s">
        <v>34</v>
      </c>
      <c r="D5462" t="str">
        <f>VLOOKUP(C5462,[1]Sheet1!$A:$B,2,0)</f>
        <v>C(#N)[N-]C#N</v>
      </c>
      <c r="E5462" t="str">
        <f t="shared" si="425"/>
        <v>CCCC[n+]1ccn(c1)C.C(#N)[N-]C#N</v>
      </c>
      <c r="F5462">
        <v>278.19</v>
      </c>
      <c r="G5462">
        <v>101.325</v>
      </c>
      <c r="H5462">
        <v>368.6</v>
      </c>
      <c r="I5462">
        <f t="shared" si="426"/>
        <v>2.4698527405433678E-2</v>
      </c>
      <c r="J5462">
        <f t="shared" si="427"/>
        <v>-0.13409119394795901</v>
      </c>
      <c r="K5462">
        <f t="shared" si="428"/>
        <v>2.5665553308830549</v>
      </c>
      <c r="L5462">
        <f t="shared" si="429"/>
        <v>5.9097120452357226</v>
      </c>
    </row>
    <row r="5463" spans="1:12" x14ac:dyDescent="0.2">
      <c r="A5463" t="s">
        <v>13</v>
      </c>
      <c r="B5463" t="str">
        <f>VLOOKUP(A5463,[1]Sheet1!$A:$B,2,0)</f>
        <v>CC[n+]1ccn(c1)C</v>
      </c>
      <c r="C5463" t="s">
        <v>34</v>
      </c>
      <c r="D5463" t="str">
        <f>VLOOKUP(C5463,[1]Sheet1!$A:$B,2,0)</f>
        <v>C(#N)[N-]C#N</v>
      </c>
      <c r="E5463" t="str">
        <f t="shared" si="425"/>
        <v>CC[n+]1ccn(c1)C.C(#N)[N-]C#N</v>
      </c>
      <c r="F5463">
        <v>364.2</v>
      </c>
      <c r="G5463">
        <v>101.325</v>
      </c>
      <c r="H5463">
        <v>368.6</v>
      </c>
      <c r="I5463">
        <f t="shared" si="426"/>
        <v>0.73181839206279065</v>
      </c>
      <c r="J5463">
        <f t="shared" si="427"/>
        <v>-0.13409119394795901</v>
      </c>
      <c r="K5463">
        <f t="shared" si="428"/>
        <v>2.5665553308830549</v>
      </c>
      <c r="L5463">
        <f t="shared" si="429"/>
        <v>5.9097120452357226</v>
      </c>
    </row>
    <row r="5464" spans="1:12" x14ac:dyDescent="0.2">
      <c r="A5464" t="s">
        <v>13</v>
      </c>
      <c r="B5464" t="str">
        <f>VLOOKUP(A5464,[1]Sheet1!$A:$B,2,0)</f>
        <v>CC[n+]1ccn(c1)C</v>
      </c>
      <c r="C5464" t="s">
        <v>65</v>
      </c>
      <c r="D5464" t="str">
        <f>VLOOKUP(C5464,[1]Sheet1!$A:$B,2,0)</f>
        <v>[S-]C#N</v>
      </c>
      <c r="E5464" t="str">
        <f t="shared" si="425"/>
        <v>CC[n+]1ccn(c1)C.[S-]C#N</v>
      </c>
      <c r="F5464">
        <v>336.2</v>
      </c>
      <c r="G5464">
        <v>101.325</v>
      </c>
      <c r="H5464">
        <v>368.5</v>
      </c>
      <c r="I5464">
        <f t="shared" si="426"/>
        <v>0.50162008709353123</v>
      </c>
      <c r="J5464">
        <f t="shared" si="427"/>
        <v>-0.13409119394795901</v>
      </c>
      <c r="K5464">
        <f t="shared" si="428"/>
        <v>2.5664374921950701</v>
      </c>
      <c r="L5464">
        <f t="shared" si="429"/>
        <v>5.909440711629391</v>
      </c>
    </row>
    <row r="5465" spans="1:12" x14ac:dyDescent="0.2">
      <c r="A5465" t="s">
        <v>7</v>
      </c>
      <c r="B5465" t="str">
        <f>VLOOKUP(A5465,[1]Sheet1!$A:$B,2,0)</f>
        <v>CCCCCCCCCCCCCC[n+]1ccn(c1)C</v>
      </c>
      <c r="C5465" t="s">
        <v>8</v>
      </c>
      <c r="D5465" t="str">
        <f>VLOOKUP(C5465,[1]Sheet1!$A:$B,2,0)</f>
        <v>FC(S(=O)(=O)[N-]S(=O)(=O)C(F)(F)F)(F)F</v>
      </c>
      <c r="E5465" t="str">
        <f t="shared" si="425"/>
        <v>CCCCCCCCCCCCCC[n+]1ccn(c1)C.FC(S(=O)(=O)[N-]S(=O)(=O)C(F)(F)F)(F)F</v>
      </c>
      <c r="F5465">
        <v>124.9</v>
      </c>
      <c r="G5465">
        <v>101.325</v>
      </c>
      <c r="H5465">
        <v>368.4</v>
      </c>
      <c r="I5465">
        <f t="shared" si="426"/>
        <v>-1.235554978620915</v>
      </c>
      <c r="J5465">
        <f t="shared" si="427"/>
        <v>-0.13409119394795901</v>
      </c>
      <c r="K5465">
        <f t="shared" si="428"/>
        <v>2.5663196215248112</v>
      </c>
      <c r="L5465">
        <f t="shared" si="429"/>
        <v>5.9091693043811517</v>
      </c>
    </row>
    <row r="5466" spans="1:12" x14ac:dyDescent="0.2">
      <c r="A5466" t="s">
        <v>28</v>
      </c>
      <c r="B5466" t="str">
        <f>VLOOKUP(A5466,[1]Sheet1!$A:$B,2,0)</f>
        <v>CCC[n+]1ccccc1</v>
      </c>
      <c r="C5466" t="s">
        <v>3</v>
      </c>
      <c r="D5466" t="str">
        <f>VLOOKUP(C5466,[1]Sheet1!$A:$B,2,0)</f>
        <v>F[P-](F)(F)(F)(F)F</v>
      </c>
      <c r="E5466" t="str">
        <f t="shared" si="425"/>
        <v>CCC[n+]1ccccc1.F[P-](F)(F)(F)(F)F</v>
      </c>
      <c r="F5466">
        <v>341.71</v>
      </c>
      <c r="G5466">
        <v>100</v>
      </c>
      <c r="H5466">
        <v>368.3</v>
      </c>
      <c r="I5466">
        <f t="shared" si="426"/>
        <v>0.54691982496426761</v>
      </c>
      <c r="J5466">
        <f t="shared" si="427"/>
        <v>-0.13439084403497614</v>
      </c>
      <c r="K5466">
        <f t="shared" si="428"/>
        <v>2.5662017188549129</v>
      </c>
      <c r="L5466">
        <f t="shared" si="429"/>
        <v>5.9088978234510199</v>
      </c>
    </row>
    <row r="5467" spans="1:12" x14ac:dyDescent="0.2">
      <c r="A5467" t="s">
        <v>18</v>
      </c>
      <c r="B5467" t="str">
        <f>VLOOKUP(A5467,[1]Sheet1!$A:$B,2,0)</f>
        <v>CCCCCCCCCC[n+]1ccn(c1)C</v>
      </c>
      <c r="C5467" t="s">
        <v>8</v>
      </c>
      <c r="D5467" t="str">
        <f>VLOOKUP(C5467,[1]Sheet1!$A:$B,2,0)</f>
        <v>FC(S(=O)(=O)[N-]S(=O)(=O)C(F)(F)F)(F)F</v>
      </c>
      <c r="E5467" t="str">
        <f t="shared" si="425"/>
        <v>CCCCCCCCCC[n+]1ccn(c1)C.FC(S(=O)(=O)[N-]S(=O)(=O)C(F)(F)F)(F)F</v>
      </c>
      <c r="F5467">
        <v>150.38</v>
      </c>
      <c r="G5467">
        <v>101.325</v>
      </c>
      <c r="H5467">
        <v>368.2</v>
      </c>
      <c r="I5467">
        <f t="shared" si="426"/>
        <v>-1.0260745210988891</v>
      </c>
      <c r="J5467">
        <f t="shared" si="427"/>
        <v>-0.13409119394795901</v>
      </c>
      <c r="K5467">
        <f t="shared" si="428"/>
        <v>2.5660837841679958</v>
      </c>
      <c r="L5467">
        <f t="shared" si="429"/>
        <v>5.9086262687989777</v>
      </c>
    </row>
    <row r="5468" spans="1:12" x14ac:dyDescent="0.2">
      <c r="A5468" t="s">
        <v>23</v>
      </c>
      <c r="B5468" t="str">
        <f>VLOOKUP(A5468,[1]Sheet1!$A:$B,2,0)</f>
        <v>CC1=NC(=NC(=C1)C)[NH2+]C1=CC=CC=C1</v>
      </c>
      <c r="C5468" t="s">
        <v>24</v>
      </c>
      <c r="D5468" t="str">
        <f>VLOOKUP(C5468,[1]Sheet1!$A:$B,2,0)</f>
        <v>C(CCCCCCCCCCC)(=O)[O-]</v>
      </c>
      <c r="E5468" t="str">
        <f t="shared" si="425"/>
        <v>CC1=NC(=NC(=C1)C)[NH2+]C1=CC=CC=C1.C(CCCCCCCCCCC)(=O)[O-]</v>
      </c>
      <c r="F5468">
        <v>173.90799999999999</v>
      </c>
      <c r="G5468">
        <v>101.325</v>
      </c>
      <c r="H5468">
        <v>368.2</v>
      </c>
      <c r="I5468">
        <f t="shared" si="426"/>
        <v>-0.83264217398043439</v>
      </c>
      <c r="J5468">
        <f t="shared" si="427"/>
        <v>-0.13409119394795901</v>
      </c>
      <c r="K5468">
        <f t="shared" si="428"/>
        <v>2.5660837841679958</v>
      </c>
      <c r="L5468">
        <f t="shared" si="429"/>
        <v>5.9086262687989777</v>
      </c>
    </row>
    <row r="5469" spans="1:12" x14ac:dyDescent="0.2">
      <c r="A5469" t="s">
        <v>11</v>
      </c>
      <c r="B5469" t="str">
        <f>VLOOKUP(A5469,[1]Sheet1!$A:$B,2,0)</f>
        <v>CCCCCC[n+]1cccc2c1cccc2</v>
      </c>
      <c r="C5469" t="s">
        <v>8</v>
      </c>
      <c r="D5469" t="str">
        <f>VLOOKUP(C5469,[1]Sheet1!$A:$B,2,0)</f>
        <v>FC(S(=O)(=O)[N-]S(=O)(=O)C(F)(F)F)(F)F</v>
      </c>
      <c r="E5469" t="str">
        <f t="shared" si="425"/>
        <v>CCCCCC[n+]1cccc2c1cccc2.FC(S(=O)(=O)[N-]S(=O)(=O)C(F)(F)F)(F)F</v>
      </c>
      <c r="F5469">
        <v>252.51</v>
      </c>
      <c r="G5469">
        <v>101.325</v>
      </c>
      <c r="H5469">
        <v>368</v>
      </c>
      <c r="I5469">
        <f t="shared" si="426"/>
        <v>-0.18642620372351565</v>
      </c>
      <c r="J5469">
        <f t="shared" si="427"/>
        <v>-0.13409119394795901</v>
      </c>
      <c r="K5469">
        <f t="shared" si="428"/>
        <v>2.5658478186735176</v>
      </c>
      <c r="L5469">
        <f t="shared" si="429"/>
        <v>5.9080829381689313</v>
      </c>
    </row>
    <row r="5470" spans="1:12" x14ac:dyDescent="0.2">
      <c r="A5470" t="s">
        <v>13</v>
      </c>
      <c r="B5470" t="str">
        <f>VLOOKUP(A5470,[1]Sheet1!$A:$B,2,0)</f>
        <v>CC[n+]1ccn(c1)C</v>
      </c>
      <c r="C5470" t="s">
        <v>14</v>
      </c>
      <c r="D5470" t="str">
        <f>VLOOKUP(C5470,[1]Sheet1!$A:$B,2,0)</f>
        <v>C(C)OS(=O)(=O)[O-]</v>
      </c>
      <c r="E5470" t="str">
        <f t="shared" si="425"/>
        <v>CC[n+]1ccn(c1)C.C(C)OS(=O)(=O)[O-]</v>
      </c>
      <c r="F5470">
        <v>261.27</v>
      </c>
      <c r="G5470">
        <v>101.325</v>
      </c>
      <c r="H5470">
        <v>368</v>
      </c>
      <c r="I5470">
        <f t="shared" si="426"/>
        <v>-0.11440701974027603</v>
      </c>
      <c r="J5470">
        <f t="shared" si="427"/>
        <v>-0.13409119394795901</v>
      </c>
      <c r="K5470">
        <f t="shared" si="428"/>
        <v>2.5658478186735176</v>
      </c>
      <c r="L5470">
        <f t="shared" si="429"/>
        <v>5.9080829381689313</v>
      </c>
    </row>
    <row r="5471" spans="1:12" x14ac:dyDescent="0.2">
      <c r="A5471" t="s">
        <v>13</v>
      </c>
      <c r="B5471" t="str">
        <f>VLOOKUP(A5471,[1]Sheet1!$A:$B,2,0)</f>
        <v>CC[n+]1ccn(c1)C</v>
      </c>
      <c r="C5471" t="s">
        <v>14</v>
      </c>
      <c r="D5471" t="str">
        <f>VLOOKUP(C5471,[1]Sheet1!$A:$B,2,0)</f>
        <v>C(C)OS(=O)(=O)[O-]</v>
      </c>
      <c r="E5471" t="str">
        <f t="shared" si="425"/>
        <v>CC[n+]1ccn(c1)C.C(C)OS(=O)(=O)[O-]</v>
      </c>
      <c r="F5471">
        <v>262.39999999999998</v>
      </c>
      <c r="G5471">
        <v>101.325</v>
      </c>
      <c r="H5471">
        <v>368</v>
      </c>
      <c r="I5471">
        <f t="shared" si="426"/>
        <v>-0.10511687386115953</v>
      </c>
      <c r="J5471">
        <f t="shared" si="427"/>
        <v>-0.13409119394795901</v>
      </c>
      <c r="K5471">
        <f t="shared" si="428"/>
        <v>2.5658478186735176</v>
      </c>
      <c r="L5471">
        <f t="shared" si="429"/>
        <v>5.9080829381689313</v>
      </c>
    </row>
    <row r="5472" spans="1:12" x14ac:dyDescent="0.2">
      <c r="A5472" t="s">
        <v>13</v>
      </c>
      <c r="B5472" t="str">
        <f>VLOOKUP(A5472,[1]Sheet1!$A:$B,2,0)</f>
        <v>CC[n+]1ccn(c1)C</v>
      </c>
      <c r="C5472" t="s">
        <v>14</v>
      </c>
      <c r="D5472" t="str">
        <f>VLOOKUP(C5472,[1]Sheet1!$A:$B,2,0)</f>
        <v>C(C)OS(=O)(=O)[O-]</v>
      </c>
      <c r="E5472" t="str">
        <f t="shared" si="425"/>
        <v>CC[n+]1ccn(c1)C.C(C)OS(=O)(=O)[O-]</v>
      </c>
      <c r="F5472">
        <v>263.52999999999997</v>
      </c>
      <c r="G5472">
        <v>101.325</v>
      </c>
      <c r="H5472">
        <v>368</v>
      </c>
      <c r="I5472">
        <f t="shared" si="426"/>
        <v>-9.5826727982043031E-2</v>
      </c>
      <c r="J5472">
        <f t="shared" si="427"/>
        <v>-0.13409119394795901</v>
      </c>
      <c r="K5472">
        <f t="shared" si="428"/>
        <v>2.5658478186735176</v>
      </c>
      <c r="L5472">
        <f t="shared" si="429"/>
        <v>5.9080829381689313</v>
      </c>
    </row>
    <row r="5473" spans="1:12" x14ac:dyDescent="0.2">
      <c r="A5473" t="s">
        <v>13</v>
      </c>
      <c r="B5473" t="str">
        <f>VLOOKUP(A5473,[1]Sheet1!$A:$B,2,0)</f>
        <v>CC[n+]1ccn(c1)C</v>
      </c>
      <c r="C5473" t="s">
        <v>14</v>
      </c>
      <c r="D5473" t="str">
        <f>VLOOKUP(C5473,[1]Sheet1!$A:$B,2,0)</f>
        <v>C(C)OS(=O)(=O)[O-]</v>
      </c>
      <c r="E5473" t="str">
        <f t="shared" si="425"/>
        <v>CC[n+]1ccn(c1)C.C(C)OS(=O)(=O)[O-]</v>
      </c>
      <c r="F5473">
        <v>264.66000000000003</v>
      </c>
      <c r="G5473">
        <v>101.325</v>
      </c>
      <c r="H5473">
        <v>368</v>
      </c>
      <c r="I5473">
        <f t="shared" si="426"/>
        <v>-8.6536582102926057E-2</v>
      </c>
      <c r="J5473">
        <f t="shared" si="427"/>
        <v>-0.13409119394795901</v>
      </c>
      <c r="K5473">
        <f t="shared" si="428"/>
        <v>2.5658478186735176</v>
      </c>
      <c r="L5473">
        <f t="shared" si="429"/>
        <v>5.9080829381689313</v>
      </c>
    </row>
    <row r="5474" spans="1:12" x14ac:dyDescent="0.2">
      <c r="A5474" t="s">
        <v>25</v>
      </c>
      <c r="B5474" t="str">
        <f>VLOOKUP(A5474,[1]Sheet1!$A:$B,2,0)</f>
        <v>C[NH2+]CCO</v>
      </c>
      <c r="C5474" t="s">
        <v>31</v>
      </c>
      <c r="D5474" t="str">
        <f>VLOOKUP(C5474,[1]Sheet1!$A:$B,2,0)</f>
        <v>[O-]C(=O)CCC</v>
      </c>
      <c r="E5474" t="str">
        <f t="shared" si="425"/>
        <v>C[NH2+]CCO.[O-]C(=O)CCC</v>
      </c>
      <c r="F5474">
        <v>305.14999999999998</v>
      </c>
      <c r="G5474">
        <v>100</v>
      </c>
      <c r="H5474">
        <v>368</v>
      </c>
      <c r="I5474">
        <f t="shared" si="426"/>
        <v>0.24634660961869179</v>
      </c>
      <c r="J5474">
        <f t="shared" si="427"/>
        <v>-0.13439084403497614</v>
      </c>
      <c r="K5474">
        <f t="shared" si="428"/>
        <v>2.5658478186735176</v>
      </c>
      <c r="L5474">
        <f t="shared" si="429"/>
        <v>5.9080829381689313</v>
      </c>
    </row>
    <row r="5475" spans="1:12" x14ac:dyDescent="0.2">
      <c r="A5475" t="s">
        <v>25</v>
      </c>
      <c r="B5475" t="str">
        <f>VLOOKUP(A5475,[1]Sheet1!$A:$B,2,0)</f>
        <v>C[NH2+]CCO</v>
      </c>
      <c r="C5475" t="s">
        <v>31</v>
      </c>
      <c r="D5475" t="str">
        <f>VLOOKUP(C5475,[1]Sheet1!$A:$B,2,0)</f>
        <v>[O-]C(=O)CCC</v>
      </c>
      <c r="E5475" t="str">
        <f t="shared" si="425"/>
        <v>C[NH2+]CCO.[O-]C(=O)CCC</v>
      </c>
      <c r="F5475">
        <v>306.14999999999998</v>
      </c>
      <c r="G5475">
        <v>100</v>
      </c>
      <c r="H5475">
        <v>368</v>
      </c>
      <c r="I5475">
        <f t="shared" si="426"/>
        <v>0.25456797765330819</v>
      </c>
      <c r="J5475">
        <f t="shared" si="427"/>
        <v>-0.13439084403497614</v>
      </c>
      <c r="K5475">
        <f t="shared" si="428"/>
        <v>2.5658478186735176</v>
      </c>
      <c r="L5475">
        <f t="shared" si="429"/>
        <v>5.9080829381689313</v>
      </c>
    </row>
    <row r="5476" spans="1:12" x14ac:dyDescent="0.2">
      <c r="A5476" t="s">
        <v>25</v>
      </c>
      <c r="B5476" t="str">
        <f>VLOOKUP(A5476,[1]Sheet1!$A:$B,2,0)</f>
        <v>C[NH2+]CCO</v>
      </c>
      <c r="C5476" t="s">
        <v>31</v>
      </c>
      <c r="D5476" t="str">
        <f>VLOOKUP(C5476,[1]Sheet1!$A:$B,2,0)</f>
        <v>[O-]C(=O)CCC</v>
      </c>
      <c r="E5476" t="str">
        <f t="shared" si="425"/>
        <v>C[NH2+]CCO.[O-]C(=O)CCC</v>
      </c>
      <c r="F5476">
        <v>307.14999999999998</v>
      </c>
      <c r="G5476">
        <v>100</v>
      </c>
      <c r="H5476">
        <v>368</v>
      </c>
      <c r="I5476">
        <f t="shared" si="426"/>
        <v>0.26278934568792461</v>
      </c>
      <c r="J5476">
        <f t="shared" si="427"/>
        <v>-0.13439084403497614</v>
      </c>
      <c r="K5476">
        <f t="shared" si="428"/>
        <v>2.5658478186735176</v>
      </c>
      <c r="L5476">
        <f t="shared" si="429"/>
        <v>5.9080829381689313</v>
      </c>
    </row>
    <row r="5477" spans="1:12" x14ac:dyDescent="0.2">
      <c r="A5477" t="s">
        <v>25</v>
      </c>
      <c r="B5477" t="str">
        <f>VLOOKUP(A5477,[1]Sheet1!$A:$B,2,0)</f>
        <v>C[NH2+]CCO</v>
      </c>
      <c r="C5477" t="s">
        <v>31</v>
      </c>
      <c r="D5477" t="str">
        <f>VLOOKUP(C5477,[1]Sheet1!$A:$B,2,0)</f>
        <v>[O-]C(=O)CCC</v>
      </c>
      <c r="E5477" t="str">
        <f t="shared" si="425"/>
        <v>C[NH2+]CCO.[O-]C(=O)CCC</v>
      </c>
      <c r="F5477">
        <v>314.14999999999998</v>
      </c>
      <c r="G5477">
        <v>100</v>
      </c>
      <c r="H5477">
        <v>368</v>
      </c>
      <c r="I5477">
        <f t="shared" si="426"/>
        <v>0.32033892193023944</v>
      </c>
      <c r="J5477">
        <f t="shared" si="427"/>
        <v>-0.13439084403497614</v>
      </c>
      <c r="K5477">
        <f t="shared" si="428"/>
        <v>2.5658478186735176</v>
      </c>
      <c r="L5477">
        <f t="shared" si="429"/>
        <v>5.9080829381689313</v>
      </c>
    </row>
    <row r="5478" spans="1:12" x14ac:dyDescent="0.2">
      <c r="A5478" t="s">
        <v>2</v>
      </c>
      <c r="B5478" t="str">
        <f>VLOOKUP(A5478,[1]Sheet1!$A:$B,2,0)</f>
        <v>CCCC[n+]1ccn(c1)C</v>
      </c>
      <c r="C5478" t="s">
        <v>34</v>
      </c>
      <c r="D5478" t="str">
        <f>VLOOKUP(C5478,[1]Sheet1!$A:$B,2,0)</f>
        <v>C(#N)[N-]C#N</v>
      </c>
      <c r="E5478" t="str">
        <f t="shared" si="425"/>
        <v>CCCC[n+]1ccn(c1)C.C(#N)[N-]C#N</v>
      </c>
      <c r="F5478">
        <v>276.12</v>
      </c>
      <c r="G5478">
        <v>101.325</v>
      </c>
      <c r="H5478">
        <v>368</v>
      </c>
      <c r="I5478">
        <f t="shared" si="426"/>
        <v>7.6802955737777737E-3</v>
      </c>
      <c r="J5478">
        <f t="shared" si="427"/>
        <v>-0.13409119394795901</v>
      </c>
      <c r="K5478">
        <f t="shared" si="428"/>
        <v>2.5658478186735176</v>
      </c>
      <c r="L5478">
        <f t="shared" si="429"/>
        <v>5.9080829381689313</v>
      </c>
    </row>
    <row r="5479" spans="1:12" x14ac:dyDescent="0.2">
      <c r="A5479" t="s">
        <v>44</v>
      </c>
      <c r="B5479" t="str">
        <f>VLOOKUP(A5479,[1]Sheet1!$A:$B,2,0)</f>
        <v>C(CCC)[N+]1=CC(=CC=C1)C</v>
      </c>
      <c r="C5479" t="s">
        <v>34</v>
      </c>
      <c r="D5479" t="str">
        <f>VLOOKUP(C5479,[1]Sheet1!$A:$B,2,0)</f>
        <v>C(#N)[N-]C#N</v>
      </c>
      <c r="E5479" t="str">
        <f t="shared" si="425"/>
        <v>C(CCC)[N+]1=CC(=CC=C1)C.C(#N)[N-]C#N</v>
      </c>
      <c r="F5479">
        <v>298.14999999999998</v>
      </c>
      <c r="G5479">
        <v>101.325</v>
      </c>
      <c r="H5479">
        <v>368</v>
      </c>
      <c r="I5479">
        <f t="shared" si="426"/>
        <v>0.18879703337637696</v>
      </c>
      <c r="J5479">
        <f t="shared" si="427"/>
        <v>-0.13409119394795901</v>
      </c>
      <c r="K5479">
        <f t="shared" si="428"/>
        <v>2.5658478186735176</v>
      </c>
      <c r="L5479">
        <f t="shared" si="429"/>
        <v>5.9080829381689313</v>
      </c>
    </row>
    <row r="5480" spans="1:12" x14ac:dyDescent="0.2">
      <c r="A5480" t="s">
        <v>2</v>
      </c>
      <c r="B5480" t="str">
        <f>VLOOKUP(A5480,[1]Sheet1!$A:$B,2,0)</f>
        <v>CCCC[n+]1ccn(c1)C</v>
      </c>
      <c r="C5480" t="s">
        <v>34</v>
      </c>
      <c r="D5480" t="str">
        <f>VLOOKUP(C5480,[1]Sheet1!$A:$B,2,0)</f>
        <v>C(#N)[N-]C#N</v>
      </c>
      <c r="E5480" t="str">
        <f t="shared" si="425"/>
        <v>CCCC[n+]1ccn(c1)C.C(#N)[N-]C#N</v>
      </c>
      <c r="F5480">
        <v>274.91000000000003</v>
      </c>
      <c r="G5480">
        <v>101.325</v>
      </c>
      <c r="H5480">
        <v>367.4</v>
      </c>
      <c r="I5480">
        <f t="shared" si="426"/>
        <v>-2.2675597481079082E-3</v>
      </c>
      <c r="J5480">
        <f t="shared" si="427"/>
        <v>-0.13409119394795901</v>
      </c>
      <c r="K5480">
        <f t="shared" si="428"/>
        <v>2.5651391519697895</v>
      </c>
      <c r="L5480">
        <f t="shared" si="429"/>
        <v>5.9064511727810256</v>
      </c>
    </row>
    <row r="5481" spans="1:12" x14ac:dyDescent="0.2">
      <c r="A5481" t="s">
        <v>63</v>
      </c>
      <c r="B5481" t="str">
        <f>VLOOKUP(A5481,[1]Sheet1!$A:$B,2,0)</f>
        <v>CC[NH+]1C=CN(C1)C</v>
      </c>
      <c r="C5481" t="s">
        <v>66</v>
      </c>
      <c r="D5481" t="str">
        <f>VLOOKUP(C5481,[1]Sheet1!$A:$B,2,0)</f>
        <v>C(#N)[C-](C#N)C#N</v>
      </c>
      <c r="E5481" t="str">
        <f t="shared" si="425"/>
        <v>CC[NH+]1C=CN(C1)C.C(#N)[C-](C#N)C#N</v>
      </c>
      <c r="F5481">
        <v>316.2</v>
      </c>
      <c r="G5481">
        <v>101.325</v>
      </c>
      <c r="H5481">
        <v>367.4</v>
      </c>
      <c r="I5481">
        <f t="shared" si="426"/>
        <v>0.33719272640120318</v>
      </c>
      <c r="J5481">
        <f t="shared" si="427"/>
        <v>-0.13409119394795901</v>
      </c>
      <c r="K5481">
        <f t="shared" si="428"/>
        <v>2.5651391519697895</v>
      </c>
      <c r="L5481">
        <f t="shared" si="429"/>
        <v>5.9064511727810256</v>
      </c>
    </row>
    <row r="5482" spans="1:12" x14ac:dyDescent="0.2">
      <c r="A5482" t="s">
        <v>2</v>
      </c>
      <c r="B5482" t="str">
        <f>VLOOKUP(A5482,[1]Sheet1!$A:$B,2,0)</f>
        <v>CCCC[n+]1ccn(c1)C</v>
      </c>
      <c r="C5482" t="s">
        <v>34</v>
      </c>
      <c r="D5482" t="str">
        <f>VLOOKUP(C5482,[1]Sheet1!$A:$B,2,0)</f>
        <v>C(#N)[N-]C#N</v>
      </c>
      <c r="E5482" t="str">
        <f t="shared" si="425"/>
        <v>CCCC[n+]1ccn(c1)C.C(#N)[N-]C#N</v>
      </c>
      <c r="F5482">
        <v>274.05</v>
      </c>
      <c r="G5482">
        <v>101.325</v>
      </c>
      <c r="H5482">
        <v>367.2</v>
      </c>
      <c r="I5482">
        <f t="shared" si="426"/>
        <v>-9.3379362578781284E-3</v>
      </c>
      <c r="J5482">
        <f t="shared" si="427"/>
        <v>-0.13409119394795901</v>
      </c>
      <c r="K5482">
        <f t="shared" si="428"/>
        <v>2.5649026725292048</v>
      </c>
      <c r="L5482">
        <f t="shared" si="429"/>
        <v>5.9059066587463356</v>
      </c>
    </row>
    <row r="5483" spans="1:12" x14ac:dyDescent="0.2">
      <c r="A5483" t="s">
        <v>11</v>
      </c>
      <c r="B5483" t="str">
        <f>VLOOKUP(A5483,[1]Sheet1!$A:$B,2,0)</f>
        <v>CCCCCC[n+]1cccc2c1cccc2</v>
      </c>
      <c r="C5483" t="s">
        <v>8</v>
      </c>
      <c r="D5483" t="str">
        <f>VLOOKUP(C5483,[1]Sheet1!$A:$B,2,0)</f>
        <v>FC(S(=O)(=O)[N-]S(=O)(=O)C(F)(F)F)(F)F</v>
      </c>
      <c r="E5483" t="str">
        <f t="shared" si="425"/>
        <v>CCCCCC[n+]1cccc2c1cccc2.FC(S(=O)(=O)[N-]S(=O)(=O)C(F)(F)F)(F)F</v>
      </c>
      <c r="F5483">
        <v>251.91</v>
      </c>
      <c r="G5483">
        <v>101.325</v>
      </c>
      <c r="H5483">
        <v>367</v>
      </c>
      <c r="I5483">
        <f t="shared" si="426"/>
        <v>-0.19135902454428547</v>
      </c>
      <c r="J5483">
        <f t="shared" si="427"/>
        <v>-0.13409119394795901</v>
      </c>
      <c r="K5483">
        <f t="shared" si="428"/>
        <v>2.5646660642520893</v>
      </c>
      <c r="L5483">
        <f t="shared" si="429"/>
        <v>5.9053618480545707</v>
      </c>
    </row>
    <row r="5484" spans="1:12" x14ac:dyDescent="0.2">
      <c r="A5484" t="s">
        <v>13</v>
      </c>
      <c r="B5484" t="str">
        <f>VLOOKUP(A5484,[1]Sheet1!$A:$B,2,0)</f>
        <v>CC[n+]1ccn(c1)C</v>
      </c>
      <c r="C5484" t="s">
        <v>14</v>
      </c>
      <c r="D5484" t="str">
        <f>VLOOKUP(C5484,[1]Sheet1!$A:$B,2,0)</f>
        <v>C(C)OS(=O)(=O)[O-]</v>
      </c>
      <c r="E5484" t="str">
        <f t="shared" si="425"/>
        <v>CC[n+]1ccn(c1)C.C(C)OS(=O)(=O)[O-]</v>
      </c>
      <c r="F5484">
        <v>257.87</v>
      </c>
      <c r="G5484">
        <v>101.325</v>
      </c>
      <c r="H5484">
        <v>367</v>
      </c>
      <c r="I5484">
        <f t="shared" si="426"/>
        <v>-0.14235967105797162</v>
      </c>
      <c r="J5484">
        <f t="shared" si="427"/>
        <v>-0.13409119394795901</v>
      </c>
      <c r="K5484">
        <f t="shared" si="428"/>
        <v>2.5646660642520893</v>
      </c>
      <c r="L5484">
        <f t="shared" si="429"/>
        <v>5.9053618480545707</v>
      </c>
    </row>
    <row r="5485" spans="1:12" x14ac:dyDescent="0.2">
      <c r="A5485" t="s">
        <v>13</v>
      </c>
      <c r="B5485" t="str">
        <f>VLOOKUP(A5485,[1]Sheet1!$A:$B,2,0)</f>
        <v>CC[n+]1ccn(c1)C</v>
      </c>
      <c r="C5485" t="s">
        <v>14</v>
      </c>
      <c r="D5485" t="str">
        <f>VLOOKUP(C5485,[1]Sheet1!$A:$B,2,0)</f>
        <v>C(C)OS(=O)(=O)[O-]</v>
      </c>
      <c r="E5485" t="str">
        <f t="shared" si="425"/>
        <v>CC[n+]1ccn(c1)C.C(C)OS(=O)(=O)[O-]</v>
      </c>
      <c r="F5485">
        <v>259</v>
      </c>
      <c r="G5485">
        <v>101.325</v>
      </c>
      <c r="H5485">
        <v>367</v>
      </c>
      <c r="I5485">
        <f t="shared" si="426"/>
        <v>-0.13306952517885512</v>
      </c>
      <c r="J5485">
        <f t="shared" si="427"/>
        <v>-0.13409119394795901</v>
      </c>
      <c r="K5485">
        <f t="shared" si="428"/>
        <v>2.5646660642520893</v>
      </c>
      <c r="L5485">
        <f t="shared" si="429"/>
        <v>5.9053618480545707</v>
      </c>
    </row>
    <row r="5486" spans="1:12" x14ac:dyDescent="0.2">
      <c r="A5486" t="s">
        <v>13</v>
      </c>
      <c r="B5486" t="str">
        <f>VLOOKUP(A5486,[1]Sheet1!$A:$B,2,0)</f>
        <v>CC[n+]1ccn(c1)C</v>
      </c>
      <c r="C5486" t="s">
        <v>14</v>
      </c>
      <c r="D5486" t="str">
        <f>VLOOKUP(C5486,[1]Sheet1!$A:$B,2,0)</f>
        <v>C(C)OS(=O)(=O)[O-]</v>
      </c>
      <c r="E5486" t="str">
        <f t="shared" si="425"/>
        <v>CC[n+]1ccn(c1)C.C(C)OS(=O)(=O)[O-]</v>
      </c>
      <c r="F5486">
        <v>260.13</v>
      </c>
      <c r="G5486">
        <v>101.325</v>
      </c>
      <c r="H5486">
        <v>367</v>
      </c>
      <c r="I5486">
        <f t="shared" si="426"/>
        <v>-0.12377937929973862</v>
      </c>
      <c r="J5486">
        <f t="shared" si="427"/>
        <v>-0.13409119394795901</v>
      </c>
      <c r="K5486">
        <f t="shared" si="428"/>
        <v>2.5646660642520893</v>
      </c>
      <c r="L5486">
        <f t="shared" si="429"/>
        <v>5.9053618480545707</v>
      </c>
    </row>
    <row r="5487" spans="1:12" x14ac:dyDescent="0.2">
      <c r="A5487" t="s">
        <v>27</v>
      </c>
      <c r="B5487" t="str">
        <f>VLOOKUP(A5487,[1]Sheet1!$A:$B,2,0)</f>
        <v>CCCCCC[NH2+]CCCCCC</v>
      </c>
      <c r="C5487" t="s">
        <v>16</v>
      </c>
      <c r="D5487" t="str">
        <f>VLOOKUP(C5487,[1]Sheet1!$A:$B,2,0)</f>
        <v>[Cl-]</v>
      </c>
      <c r="E5487" t="str">
        <f t="shared" si="425"/>
        <v>CCCCCC[NH2+]CCCCCC.[Cl-]</v>
      </c>
      <c r="F5487">
        <v>255.15</v>
      </c>
      <c r="G5487">
        <v>101.325</v>
      </c>
      <c r="H5487">
        <v>367</v>
      </c>
      <c r="I5487">
        <f t="shared" si="426"/>
        <v>-0.16472179211212823</v>
      </c>
      <c r="J5487">
        <f t="shared" si="427"/>
        <v>-0.13409119394795901</v>
      </c>
      <c r="K5487">
        <f t="shared" si="428"/>
        <v>2.5646660642520893</v>
      </c>
      <c r="L5487">
        <f t="shared" si="429"/>
        <v>5.9053618480545707</v>
      </c>
    </row>
    <row r="5488" spans="1:12" x14ac:dyDescent="0.2">
      <c r="A5488" t="s">
        <v>25</v>
      </c>
      <c r="B5488" t="str">
        <f>VLOOKUP(A5488,[1]Sheet1!$A:$B,2,0)</f>
        <v>C[NH2+]CCO</v>
      </c>
      <c r="C5488" t="s">
        <v>31</v>
      </c>
      <c r="D5488" t="str">
        <f>VLOOKUP(C5488,[1]Sheet1!$A:$B,2,0)</f>
        <v>[O-]C(=O)CCC</v>
      </c>
      <c r="E5488" t="str">
        <f t="shared" si="425"/>
        <v>C[NH2+]CCO.[O-]C(=O)CCC</v>
      </c>
      <c r="F5488">
        <v>304.14999999999998</v>
      </c>
      <c r="G5488">
        <v>100</v>
      </c>
      <c r="H5488">
        <v>367</v>
      </c>
      <c r="I5488">
        <f t="shared" si="426"/>
        <v>0.23812524158407539</v>
      </c>
      <c r="J5488">
        <f t="shared" si="427"/>
        <v>-0.13439084403497614</v>
      </c>
      <c r="K5488">
        <f t="shared" si="428"/>
        <v>2.5646660642520893</v>
      </c>
      <c r="L5488">
        <f t="shared" si="429"/>
        <v>5.9053618480545707</v>
      </c>
    </row>
    <row r="5489" spans="1:12" x14ac:dyDescent="0.2">
      <c r="A5489" t="s">
        <v>25</v>
      </c>
      <c r="B5489" t="str">
        <f>VLOOKUP(A5489,[1]Sheet1!$A:$B,2,0)</f>
        <v>C[NH2+]CCO</v>
      </c>
      <c r="C5489" t="s">
        <v>31</v>
      </c>
      <c r="D5489" t="str">
        <f>VLOOKUP(C5489,[1]Sheet1!$A:$B,2,0)</f>
        <v>[O-]C(=O)CCC</v>
      </c>
      <c r="E5489" t="str">
        <f t="shared" si="425"/>
        <v>C[NH2+]CCO.[O-]C(=O)CCC</v>
      </c>
      <c r="F5489">
        <v>313.14999999999998</v>
      </c>
      <c r="G5489">
        <v>100</v>
      </c>
      <c r="H5489">
        <v>367</v>
      </c>
      <c r="I5489">
        <f t="shared" si="426"/>
        <v>0.31211755389562301</v>
      </c>
      <c r="J5489">
        <f t="shared" si="427"/>
        <v>-0.13439084403497614</v>
      </c>
      <c r="K5489">
        <f t="shared" si="428"/>
        <v>2.5646660642520893</v>
      </c>
      <c r="L5489">
        <f t="shared" si="429"/>
        <v>5.9053618480545707</v>
      </c>
    </row>
    <row r="5490" spans="1:12" x14ac:dyDescent="0.2">
      <c r="A5490" t="s">
        <v>48</v>
      </c>
      <c r="B5490" t="str">
        <f>VLOOKUP(A5490,[1]Sheet1!$A:$B,2,0)</f>
        <v>Cn1cc[n+](c1)Cc1ccccc1</v>
      </c>
      <c r="C5490" t="s">
        <v>3</v>
      </c>
      <c r="D5490" t="str">
        <f>VLOOKUP(C5490,[1]Sheet1!$A:$B,2,0)</f>
        <v>F[P-](F)(F)(F)(F)F</v>
      </c>
      <c r="E5490" t="str">
        <f t="shared" si="425"/>
        <v>Cn1cc[n+](c1)Cc1ccccc1.F[P-](F)(F)(F)(F)F</v>
      </c>
      <c r="F5490">
        <v>309.14</v>
      </c>
      <c r="G5490">
        <v>101.325</v>
      </c>
      <c r="H5490">
        <v>367</v>
      </c>
      <c r="I5490">
        <f t="shared" si="426"/>
        <v>0.2791498680768113</v>
      </c>
      <c r="J5490">
        <f t="shared" si="427"/>
        <v>-0.13409119394795901</v>
      </c>
      <c r="K5490">
        <f t="shared" si="428"/>
        <v>2.5646660642520893</v>
      </c>
      <c r="L5490">
        <f t="shared" si="429"/>
        <v>5.9053618480545707</v>
      </c>
    </row>
    <row r="5491" spans="1:12" x14ac:dyDescent="0.2">
      <c r="A5491" t="s">
        <v>28</v>
      </c>
      <c r="B5491" t="str">
        <f>VLOOKUP(A5491,[1]Sheet1!$A:$B,2,0)</f>
        <v>CCC[n+]1ccccc1</v>
      </c>
      <c r="C5491" t="s">
        <v>10</v>
      </c>
      <c r="D5491" t="str">
        <f>VLOOKUP(C5491,[1]Sheet1!$A:$B,2,0)</f>
        <v>F[B-](F)(F)F</v>
      </c>
      <c r="E5491" t="str">
        <f t="shared" si="425"/>
        <v>CCC[n+]1ccccc1.F[B-](F)(F)F</v>
      </c>
      <c r="F5491">
        <v>305.64999999999998</v>
      </c>
      <c r="G5491">
        <v>101.325</v>
      </c>
      <c r="H5491">
        <v>367</v>
      </c>
      <c r="I5491">
        <f t="shared" si="426"/>
        <v>0.250457293636</v>
      </c>
      <c r="J5491">
        <f t="shared" si="427"/>
        <v>-0.13409119394795901</v>
      </c>
      <c r="K5491">
        <f t="shared" si="428"/>
        <v>2.5646660642520893</v>
      </c>
      <c r="L5491">
        <f t="shared" si="429"/>
        <v>5.9053618480545707</v>
      </c>
    </row>
    <row r="5492" spans="1:12" x14ac:dyDescent="0.2">
      <c r="A5492" t="s">
        <v>21</v>
      </c>
      <c r="B5492" t="str">
        <f>VLOOKUP(A5492,[1]Sheet1!$A:$B,2,0)</f>
        <v>CC[n+]1ccccc1</v>
      </c>
      <c r="C5492" t="s">
        <v>45</v>
      </c>
      <c r="D5492" t="str">
        <f>VLOOKUP(C5492,[1]Sheet1!$A:$B,2,0)</f>
        <v>FC(S(=O)(=O)[O-])(F)F</v>
      </c>
      <c r="E5492" t="str">
        <f t="shared" si="425"/>
        <v>CC[n+]1ccccc1.FC(S(=O)(=O)[O-])(F)F</v>
      </c>
      <c r="F5492">
        <v>320.64999999999998</v>
      </c>
      <c r="G5492">
        <v>101.325</v>
      </c>
      <c r="H5492">
        <v>367</v>
      </c>
      <c r="I5492">
        <f t="shared" si="426"/>
        <v>0.37377781415524608</v>
      </c>
      <c r="J5492">
        <f t="shared" si="427"/>
        <v>-0.13409119394795901</v>
      </c>
      <c r="K5492">
        <f t="shared" si="428"/>
        <v>2.5646660642520893</v>
      </c>
      <c r="L5492">
        <f t="shared" si="429"/>
        <v>5.9053618480545707</v>
      </c>
    </row>
    <row r="5493" spans="1:12" x14ac:dyDescent="0.2">
      <c r="A5493" t="s">
        <v>71</v>
      </c>
      <c r="B5493" t="str">
        <f>VLOOKUP(A5493,[1]Sheet1!$A:$B,2,0)</f>
        <v>C(C1=CC=CC=C1)[NH+]1CN(C=C1)C</v>
      </c>
      <c r="C5493" t="s">
        <v>16</v>
      </c>
      <c r="D5493" t="str">
        <f>VLOOKUP(C5493,[1]Sheet1!$A:$B,2,0)</f>
        <v>[Cl-]</v>
      </c>
      <c r="E5493" t="str">
        <f t="shared" si="425"/>
        <v>C(C1=CC=CC=C1)[NH+]1CN(C=C1)C.[Cl-]</v>
      </c>
      <c r="F5493">
        <v>355</v>
      </c>
      <c r="G5493">
        <v>101.325</v>
      </c>
      <c r="H5493">
        <v>367</v>
      </c>
      <c r="I5493">
        <f t="shared" si="426"/>
        <v>0.65618180614431976</v>
      </c>
      <c r="J5493">
        <f t="shared" si="427"/>
        <v>-0.13409119394795901</v>
      </c>
      <c r="K5493">
        <f t="shared" si="428"/>
        <v>2.5646660642520893</v>
      </c>
      <c r="L5493">
        <f t="shared" si="429"/>
        <v>5.9053618480545707</v>
      </c>
    </row>
    <row r="5494" spans="1:12" x14ac:dyDescent="0.2">
      <c r="A5494" t="s">
        <v>4</v>
      </c>
      <c r="B5494" t="str">
        <f>VLOOKUP(A5494,[1]Sheet1!$A:$B,2,0)</f>
        <v>CCC[n+]1ccn(c1)C</v>
      </c>
      <c r="C5494" t="s">
        <v>3</v>
      </c>
      <c r="D5494" t="str">
        <f>VLOOKUP(C5494,[1]Sheet1!$A:$B,2,0)</f>
        <v>F[P-](F)(F)(F)(F)F</v>
      </c>
      <c r="E5494" t="str">
        <f t="shared" si="425"/>
        <v>CCC[n+]1ccn(c1)C.F[P-](F)(F)(F)(F)F</v>
      </c>
      <c r="F5494">
        <v>293.79000000000002</v>
      </c>
      <c r="G5494">
        <v>101.325</v>
      </c>
      <c r="H5494">
        <v>367</v>
      </c>
      <c r="I5494">
        <f t="shared" si="426"/>
        <v>0.15295186874544978</v>
      </c>
      <c r="J5494">
        <f t="shared" si="427"/>
        <v>-0.13409119394795901</v>
      </c>
      <c r="K5494">
        <f t="shared" si="428"/>
        <v>2.5646660642520893</v>
      </c>
      <c r="L5494">
        <f t="shared" si="429"/>
        <v>5.9053618480545707</v>
      </c>
    </row>
    <row r="5495" spans="1:12" x14ac:dyDescent="0.2">
      <c r="A5495" t="s">
        <v>109</v>
      </c>
      <c r="B5495" t="str">
        <f>VLOOKUP(A5495,[1]Sheet1!$A:$B,2,0)</f>
        <v>OCC[NH+]1CN(C=C1)C</v>
      </c>
      <c r="C5495" t="s">
        <v>51</v>
      </c>
      <c r="D5495" t="str">
        <f>VLOOKUP(C5495,[1]Sheet1!$A:$B,2,0)</f>
        <v>FC(C(=O)[O-])(F)F</v>
      </c>
      <c r="E5495" t="str">
        <f t="shared" si="425"/>
        <v>OCC[NH+]1CN(C=C1)C.FC(C(=O)[O-])(F)F</v>
      </c>
      <c r="F5495">
        <v>293.14999999999998</v>
      </c>
      <c r="G5495">
        <v>101.325</v>
      </c>
      <c r="H5495">
        <v>367</v>
      </c>
      <c r="I5495">
        <f t="shared" si="426"/>
        <v>0.14769019320329493</v>
      </c>
      <c r="J5495">
        <f t="shared" si="427"/>
        <v>-0.13409119394795901</v>
      </c>
      <c r="K5495">
        <f t="shared" si="428"/>
        <v>2.5646660642520893</v>
      </c>
      <c r="L5495">
        <f t="shared" si="429"/>
        <v>5.9053618480545707</v>
      </c>
    </row>
    <row r="5496" spans="1:12" x14ac:dyDescent="0.2">
      <c r="A5496" t="s">
        <v>2</v>
      </c>
      <c r="B5496" t="str">
        <f>VLOOKUP(A5496,[1]Sheet1!$A:$B,2,0)</f>
        <v>CCCC[n+]1ccn(c1)C</v>
      </c>
      <c r="C5496" t="s">
        <v>34</v>
      </c>
      <c r="D5496" t="str">
        <f>VLOOKUP(C5496,[1]Sheet1!$A:$B,2,0)</f>
        <v>C(#N)[N-]C#N</v>
      </c>
      <c r="E5496" t="str">
        <f t="shared" si="425"/>
        <v>CCCC[n+]1ccn(c1)C.C(#N)[N-]C#N</v>
      </c>
      <c r="F5496">
        <v>272.85000000000002</v>
      </c>
      <c r="G5496">
        <v>101.325</v>
      </c>
      <c r="H5496">
        <v>366.8</v>
      </c>
      <c r="I5496">
        <f t="shared" si="426"/>
        <v>-1.920357789941772E-2</v>
      </c>
      <c r="J5496">
        <f t="shared" si="427"/>
        <v>-0.13409119394795901</v>
      </c>
      <c r="K5496">
        <f t="shared" si="428"/>
        <v>2.5644293269979834</v>
      </c>
      <c r="L5496">
        <f t="shared" si="429"/>
        <v>5.9048167403823095</v>
      </c>
    </row>
    <row r="5497" spans="1:12" x14ac:dyDescent="0.2">
      <c r="A5497" t="s">
        <v>28</v>
      </c>
      <c r="B5497" t="str">
        <f>VLOOKUP(A5497,[1]Sheet1!$A:$B,2,0)</f>
        <v>CCC[n+]1ccccc1</v>
      </c>
      <c r="C5497" t="s">
        <v>3</v>
      </c>
      <c r="D5497" t="str">
        <f>VLOOKUP(C5497,[1]Sheet1!$A:$B,2,0)</f>
        <v>F[P-](F)(F)(F)(F)F</v>
      </c>
      <c r="E5497" t="str">
        <f t="shared" si="425"/>
        <v>CCC[n+]1ccccc1.F[P-](F)(F)(F)(F)F</v>
      </c>
      <c r="F5497">
        <v>338.68599999999998</v>
      </c>
      <c r="G5497">
        <v>100</v>
      </c>
      <c r="H5497">
        <v>366.6</v>
      </c>
      <c r="I5497">
        <f t="shared" si="426"/>
        <v>0.52205840802758752</v>
      </c>
      <c r="J5497">
        <f t="shared" si="427"/>
        <v>-0.13439084403497614</v>
      </c>
      <c r="K5497">
        <f t="shared" si="428"/>
        <v>2.5641924606261979</v>
      </c>
      <c r="L5497">
        <f t="shared" si="429"/>
        <v>5.9042713354056051</v>
      </c>
    </row>
    <row r="5498" spans="1:12" x14ac:dyDescent="0.2">
      <c r="A5498" t="s">
        <v>2</v>
      </c>
      <c r="B5498" t="str">
        <f>VLOOKUP(A5498,[1]Sheet1!$A:$B,2,0)</f>
        <v>CCCC[n+]1ccn(c1)C</v>
      </c>
      <c r="C5498" t="s">
        <v>34</v>
      </c>
      <c r="D5498" t="str">
        <f>VLOOKUP(C5498,[1]Sheet1!$A:$B,2,0)</f>
        <v>C(#N)[N-]C#N</v>
      </c>
      <c r="E5498" t="str">
        <f t="shared" si="425"/>
        <v>CCCC[n+]1ccn(c1)C.C(#N)[N-]C#N</v>
      </c>
      <c r="F5498">
        <v>271.99</v>
      </c>
      <c r="G5498">
        <v>101.325</v>
      </c>
      <c r="H5498">
        <v>366.5</v>
      </c>
      <c r="I5498">
        <f t="shared" si="426"/>
        <v>-2.6273954409187943E-2</v>
      </c>
      <c r="J5498">
        <f t="shared" si="427"/>
        <v>-0.13409119394795901</v>
      </c>
      <c r="K5498">
        <f t="shared" si="428"/>
        <v>2.564073978977147</v>
      </c>
      <c r="L5498">
        <f t="shared" si="429"/>
        <v>5.9039985213267059</v>
      </c>
    </row>
    <row r="5499" spans="1:12" x14ac:dyDescent="0.2">
      <c r="A5499" t="s">
        <v>2</v>
      </c>
      <c r="B5499" t="str">
        <f>VLOOKUP(A5499,[1]Sheet1!$A:$B,2,0)</f>
        <v>CCCC[n+]1ccn(c1)C</v>
      </c>
      <c r="C5499" t="s">
        <v>34</v>
      </c>
      <c r="D5499" t="str">
        <f>VLOOKUP(C5499,[1]Sheet1!$A:$B,2,0)</f>
        <v>C(#N)[N-]C#N</v>
      </c>
      <c r="E5499" t="str">
        <f t="shared" si="425"/>
        <v>CCCC[n+]1ccn(c1)C.C(#N)[N-]C#N</v>
      </c>
      <c r="F5499">
        <v>270.79000000000002</v>
      </c>
      <c r="G5499">
        <v>101.325</v>
      </c>
      <c r="H5499">
        <v>366.1</v>
      </c>
      <c r="I5499">
        <f t="shared" si="426"/>
        <v>-3.6139596050727536E-2</v>
      </c>
      <c r="J5499">
        <f t="shared" si="427"/>
        <v>-0.13409119394795901</v>
      </c>
      <c r="K5499">
        <f t="shared" si="428"/>
        <v>2.5635997288815311</v>
      </c>
      <c r="L5499">
        <f t="shared" si="429"/>
        <v>5.9029065201261908</v>
      </c>
    </row>
    <row r="5500" spans="1:12" x14ac:dyDescent="0.2">
      <c r="A5500" t="s">
        <v>11</v>
      </c>
      <c r="B5500" t="str">
        <f>VLOOKUP(A5500,[1]Sheet1!$A:$B,2,0)</f>
        <v>CCCCCC[n+]1cccc2c1cccc2</v>
      </c>
      <c r="C5500" t="s">
        <v>8</v>
      </c>
      <c r="D5500" t="str">
        <f>VLOOKUP(C5500,[1]Sheet1!$A:$B,2,0)</f>
        <v>FC(S(=O)(=O)[N-]S(=O)(=O)C(F)(F)F)(F)F</v>
      </c>
      <c r="E5500" t="str">
        <f t="shared" si="425"/>
        <v>CCCCCC[n+]1cccc2c1cccc2.FC(S(=O)(=O)[N-]S(=O)(=O)C(F)(F)F)(F)F</v>
      </c>
      <c r="F5500">
        <v>250.71</v>
      </c>
      <c r="G5500">
        <v>101.325</v>
      </c>
      <c r="H5500">
        <v>366</v>
      </c>
      <c r="I5500">
        <f t="shared" si="426"/>
        <v>-0.20122466618582505</v>
      </c>
      <c r="J5500">
        <f t="shared" si="427"/>
        <v>-0.13409119394795901</v>
      </c>
      <c r="K5500">
        <f t="shared" si="428"/>
        <v>2.5634810853944106</v>
      </c>
      <c r="L5500">
        <f t="shared" si="429"/>
        <v>5.9026333334013659</v>
      </c>
    </row>
    <row r="5501" spans="1:12" x14ac:dyDescent="0.2">
      <c r="A5501" t="s">
        <v>11</v>
      </c>
      <c r="B5501" t="str">
        <f>VLOOKUP(A5501,[1]Sheet1!$A:$B,2,0)</f>
        <v>CCCCCC[n+]1cccc2c1cccc2</v>
      </c>
      <c r="C5501" t="s">
        <v>8</v>
      </c>
      <c r="D5501" t="str">
        <f>VLOOKUP(C5501,[1]Sheet1!$A:$B,2,0)</f>
        <v>FC(S(=O)(=O)[N-]S(=O)(=O)C(F)(F)F)(F)F</v>
      </c>
      <c r="E5501" t="str">
        <f t="shared" si="425"/>
        <v>CCCCCC[n+]1cccc2c1cccc2.FC(S(=O)(=O)[N-]S(=O)(=O)C(F)(F)F)(F)F</v>
      </c>
      <c r="F5501">
        <v>251.31</v>
      </c>
      <c r="G5501">
        <v>101.325</v>
      </c>
      <c r="H5501">
        <v>366</v>
      </c>
      <c r="I5501">
        <f t="shared" si="426"/>
        <v>-0.19629184536505526</v>
      </c>
      <c r="J5501">
        <f t="shared" si="427"/>
        <v>-0.13409119394795901</v>
      </c>
      <c r="K5501">
        <f t="shared" si="428"/>
        <v>2.5634810853944106</v>
      </c>
      <c r="L5501">
        <f t="shared" si="429"/>
        <v>5.9026333334013659</v>
      </c>
    </row>
    <row r="5502" spans="1:12" x14ac:dyDescent="0.2">
      <c r="A5502" t="s">
        <v>13</v>
      </c>
      <c r="B5502" t="str">
        <f>VLOOKUP(A5502,[1]Sheet1!$A:$B,2,0)</f>
        <v>CC[n+]1ccn(c1)C</v>
      </c>
      <c r="C5502" t="s">
        <v>14</v>
      </c>
      <c r="D5502" t="str">
        <f>VLOOKUP(C5502,[1]Sheet1!$A:$B,2,0)</f>
        <v>C(C)OS(=O)(=O)[O-]</v>
      </c>
      <c r="E5502" t="str">
        <f t="shared" si="425"/>
        <v>CC[n+]1ccn(c1)C.C(C)OS(=O)(=O)[O-]</v>
      </c>
      <c r="F5502">
        <v>253.31</v>
      </c>
      <c r="G5502">
        <v>101.325</v>
      </c>
      <c r="H5502">
        <v>366</v>
      </c>
      <c r="I5502">
        <f t="shared" si="426"/>
        <v>-0.17984910929582246</v>
      </c>
      <c r="J5502">
        <f t="shared" si="427"/>
        <v>-0.13409119394795901</v>
      </c>
      <c r="K5502">
        <f t="shared" si="428"/>
        <v>2.5634810853944106</v>
      </c>
      <c r="L5502">
        <f t="shared" si="429"/>
        <v>5.9026333334013659</v>
      </c>
    </row>
    <row r="5503" spans="1:12" x14ac:dyDescent="0.2">
      <c r="A5503" t="s">
        <v>13</v>
      </c>
      <c r="B5503" t="str">
        <f>VLOOKUP(A5503,[1]Sheet1!$A:$B,2,0)</f>
        <v>CC[n+]1ccn(c1)C</v>
      </c>
      <c r="C5503" t="s">
        <v>14</v>
      </c>
      <c r="D5503" t="str">
        <f>VLOOKUP(C5503,[1]Sheet1!$A:$B,2,0)</f>
        <v>C(C)OS(=O)(=O)[O-]</v>
      </c>
      <c r="E5503" t="str">
        <f t="shared" si="425"/>
        <v>CC[n+]1ccn(c1)C.C(C)OS(=O)(=O)[O-]</v>
      </c>
      <c r="F5503">
        <v>254.45</v>
      </c>
      <c r="G5503">
        <v>101.325</v>
      </c>
      <c r="H5503">
        <v>366</v>
      </c>
      <c r="I5503">
        <f t="shared" si="426"/>
        <v>-0.17047674973635984</v>
      </c>
      <c r="J5503">
        <f t="shared" si="427"/>
        <v>-0.13409119394795901</v>
      </c>
      <c r="K5503">
        <f t="shared" si="428"/>
        <v>2.5634810853944106</v>
      </c>
      <c r="L5503">
        <f t="shared" si="429"/>
        <v>5.9026333334013659</v>
      </c>
    </row>
    <row r="5504" spans="1:12" x14ac:dyDescent="0.2">
      <c r="A5504" t="s">
        <v>13</v>
      </c>
      <c r="B5504" t="str">
        <f>VLOOKUP(A5504,[1]Sheet1!$A:$B,2,0)</f>
        <v>CC[n+]1ccn(c1)C</v>
      </c>
      <c r="C5504" t="s">
        <v>14</v>
      </c>
      <c r="D5504" t="str">
        <f>VLOOKUP(C5504,[1]Sheet1!$A:$B,2,0)</f>
        <v>C(C)OS(=O)(=O)[O-]</v>
      </c>
      <c r="E5504" t="str">
        <f t="shared" si="425"/>
        <v>CC[n+]1ccn(c1)C.C(C)OS(=O)(=O)[O-]</v>
      </c>
      <c r="F5504">
        <v>255.6</v>
      </c>
      <c r="G5504">
        <v>101.325</v>
      </c>
      <c r="H5504">
        <v>366</v>
      </c>
      <c r="I5504">
        <f t="shared" si="426"/>
        <v>-0.16102217649655096</v>
      </c>
      <c r="J5504">
        <f t="shared" si="427"/>
        <v>-0.13409119394795901</v>
      </c>
      <c r="K5504">
        <f t="shared" si="428"/>
        <v>2.5634810853944106</v>
      </c>
      <c r="L5504">
        <f t="shared" si="429"/>
        <v>5.9026333334013659</v>
      </c>
    </row>
    <row r="5505" spans="1:12" x14ac:dyDescent="0.2">
      <c r="A5505" t="s">
        <v>13</v>
      </c>
      <c r="B5505" t="str">
        <f>VLOOKUP(A5505,[1]Sheet1!$A:$B,2,0)</f>
        <v>CC[n+]1ccn(c1)C</v>
      </c>
      <c r="C5505" t="s">
        <v>14</v>
      </c>
      <c r="D5505" t="str">
        <f>VLOOKUP(C5505,[1]Sheet1!$A:$B,2,0)</f>
        <v>C(C)OS(=O)(=O)[O-]</v>
      </c>
      <c r="E5505" t="str">
        <f t="shared" si="425"/>
        <v>CC[n+]1ccn(c1)C.C(C)OS(=O)(=O)[O-]</v>
      </c>
      <c r="F5505">
        <v>256.73</v>
      </c>
      <c r="G5505">
        <v>101.325</v>
      </c>
      <c r="H5505">
        <v>366</v>
      </c>
      <c r="I5505">
        <f t="shared" si="426"/>
        <v>-0.1517320306174342</v>
      </c>
      <c r="J5505">
        <f t="shared" si="427"/>
        <v>-0.13409119394795901</v>
      </c>
      <c r="K5505">
        <f t="shared" si="428"/>
        <v>2.5634810853944106</v>
      </c>
      <c r="L5505">
        <f t="shared" si="429"/>
        <v>5.9026333334013659</v>
      </c>
    </row>
    <row r="5506" spans="1:12" x14ac:dyDescent="0.2">
      <c r="A5506" t="s">
        <v>25</v>
      </c>
      <c r="B5506" t="str">
        <f>VLOOKUP(A5506,[1]Sheet1!$A:$B,2,0)</f>
        <v>C[NH2+]CCO</v>
      </c>
      <c r="C5506" t="s">
        <v>31</v>
      </c>
      <c r="D5506" t="str">
        <f>VLOOKUP(C5506,[1]Sheet1!$A:$B,2,0)</f>
        <v>[O-]C(=O)CCC</v>
      </c>
      <c r="E5506" t="str">
        <f t="shared" ref="E5506:E5569" si="430">B5506&amp;"."&amp;D5506</f>
        <v>C[NH2+]CCO.[O-]C(=O)CCC</v>
      </c>
      <c r="F5506">
        <v>302.14999999999998</v>
      </c>
      <c r="G5506">
        <v>100</v>
      </c>
      <c r="H5506">
        <v>366</v>
      </c>
      <c r="I5506">
        <f t="shared" ref="I5506:I5569" si="431">STANDARDIZE(F5506,AVERAGE(F:F),STDEVP(F:F))</f>
        <v>0.22168250551484259</v>
      </c>
      <c r="J5506">
        <f t="shared" ref="J5506:J5569" si="432">STANDARDIZE(G5506,AVERAGE(G:G),STDEVP(G:G))</f>
        <v>-0.13439084403497614</v>
      </c>
      <c r="K5506">
        <f t="shared" si="428"/>
        <v>2.5634810853944106</v>
      </c>
      <c r="L5506">
        <f t="shared" si="429"/>
        <v>5.9026333334013659</v>
      </c>
    </row>
    <row r="5507" spans="1:12" x14ac:dyDescent="0.2">
      <c r="A5507" t="s">
        <v>25</v>
      </c>
      <c r="B5507" t="str">
        <f>VLOOKUP(A5507,[1]Sheet1!$A:$B,2,0)</f>
        <v>C[NH2+]CCO</v>
      </c>
      <c r="C5507" t="s">
        <v>31</v>
      </c>
      <c r="D5507" t="str">
        <f>VLOOKUP(C5507,[1]Sheet1!$A:$B,2,0)</f>
        <v>[O-]C(=O)CCC</v>
      </c>
      <c r="E5507" t="str">
        <f t="shared" si="430"/>
        <v>C[NH2+]CCO.[O-]C(=O)CCC</v>
      </c>
      <c r="F5507">
        <v>303.14999999999998</v>
      </c>
      <c r="G5507">
        <v>100</v>
      </c>
      <c r="H5507">
        <v>366</v>
      </c>
      <c r="I5507">
        <f t="shared" si="431"/>
        <v>0.22990387354945899</v>
      </c>
      <c r="J5507">
        <f t="shared" si="432"/>
        <v>-0.13439084403497614</v>
      </c>
      <c r="K5507">
        <f t="shared" ref="K5507:K5570" si="433">LOG(H5507)</f>
        <v>2.5634810853944106</v>
      </c>
      <c r="L5507">
        <f t="shared" ref="L5507:L5570" si="434">LN(H5507)</f>
        <v>5.9026333334013659</v>
      </c>
    </row>
    <row r="5508" spans="1:12" x14ac:dyDescent="0.2">
      <c r="A5508" t="s">
        <v>25</v>
      </c>
      <c r="B5508" t="str">
        <f>VLOOKUP(A5508,[1]Sheet1!$A:$B,2,0)</f>
        <v>C[NH2+]CCO</v>
      </c>
      <c r="C5508" t="s">
        <v>31</v>
      </c>
      <c r="D5508" t="str">
        <f>VLOOKUP(C5508,[1]Sheet1!$A:$B,2,0)</f>
        <v>[O-]C(=O)CCC</v>
      </c>
      <c r="E5508" t="str">
        <f t="shared" si="430"/>
        <v>C[NH2+]CCO.[O-]C(=O)CCC</v>
      </c>
      <c r="F5508">
        <v>311.14999999999998</v>
      </c>
      <c r="G5508">
        <v>100</v>
      </c>
      <c r="H5508">
        <v>366</v>
      </c>
      <c r="I5508">
        <f t="shared" si="431"/>
        <v>0.29567481782639021</v>
      </c>
      <c r="J5508">
        <f t="shared" si="432"/>
        <v>-0.13439084403497614</v>
      </c>
      <c r="K5508">
        <f t="shared" si="433"/>
        <v>2.5634810853944106</v>
      </c>
      <c r="L5508">
        <f t="shared" si="434"/>
        <v>5.9026333334013659</v>
      </c>
    </row>
    <row r="5509" spans="1:12" x14ac:dyDescent="0.2">
      <c r="A5509" t="s">
        <v>25</v>
      </c>
      <c r="B5509" t="str">
        <f>VLOOKUP(A5509,[1]Sheet1!$A:$B,2,0)</f>
        <v>C[NH2+]CCO</v>
      </c>
      <c r="C5509" t="s">
        <v>31</v>
      </c>
      <c r="D5509" t="str">
        <f>VLOOKUP(C5509,[1]Sheet1!$A:$B,2,0)</f>
        <v>[O-]C(=O)CCC</v>
      </c>
      <c r="E5509" t="str">
        <f t="shared" si="430"/>
        <v>C[NH2+]CCO.[O-]C(=O)CCC</v>
      </c>
      <c r="F5509">
        <v>312.14999999999998</v>
      </c>
      <c r="G5509">
        <v>100</v>
      </c>
      <c r="H5509">
        <v>366</v>
      </c>
      <c r="I5509">
        <f t="shared" si="431"/>
        <v>0.30389618586100664</v>
      </c>
      <c r="J5509">
        <f t="shared" si="432"/>
        <v>-0.13439084403497614</v>
      </c>
      <c r="K5509">
        <f t="shared" si="433"/>
        <v>2.5634810853944106</v>
      </c>
      <c r="L5509">
        <f t="shared" si="434"/>
        <v>5.9026333334013659</v>
      </c>
    </row>
    <row r="5510" spans="1:12" x14ac:dyDescent="0.2">
      <c r="A5510" t="s">
        <v>28</v>
      </c>
      <c r="B5510" t="str">
        <f>VLOOKUP(A5510,[1]Sheet1!$A:$B,2,0)</f>
        <v>CCC[n+]1ccccc1</v>
      </c>
      <c r="C5510" t="s">
        <v>10</v>
      </c>
      <c r="D5510" t="str">
        <f>VLOOKUP(C5510,[1]Sheet1!$A:$B,2,0)</f>
        <v>F[B-](F)(F)F</v>
      </c>
      <c r="E5510" t="str">
        <f t="shared" si="430"/>
        <v>CCC[n+]1ccccc1.F[B-](F)(F)F</v>
      </c>
      <c r="F5510">
        <v>303.14999999999998</v>
      </c>
      <c r="G5510">
        <v>101.325</v>
      </c>
      <c r="H5510">
        <v>366</v>
      </c>
      <c r="I5510">
        <f t="shared" si="431"/>
        <v>0.22990387354945899</v>
      </c>
      <c r="J5510">
        <f t="shared" si="432"/>
        <v>-0.13409119394795901</v>
      </c>
      <c r="K5510">
        <f t="shared" si="433"/>
        <v>2.5634810853944106</v>
      </c>
      <c r="L5510">
        <f t="shared" si="434"/>
        <v>5.9026333334013659</v>
      </c>
    </row>
    <row r="5511" spans="1:12" x14ac:dyDescent="0.2">
      <c r="A5511" t="s">
        <v>13</v>
      </c>
      <c r="B5511" t="str">
        <f>VLOOKUP(A5511,[1]Sheet1!$A:$B,2,0)</f>
        <v>CC[n+]1ccn(c1)C</v>
      </c>
      <c r="C5511" t="s">
        <v>45</v>
      </c>
      <c r="D5511" t="str">
        <f>VLOOKUP(C5511,[1]Sheet1!$A:$B,2,0)</f>
        <v>FC(S(=O)(=O)[O-])(F)F</v>
      </c>
      <c r="E5511" t="str">
        <f t="shared" si="430"/>
        <v>CC[n+]1ccn(c1)C.FC(S(=O)(=O)[O-])(F)F</v>
      </c>
      <c r="F5511">
        <v>303.14999999999998</v>
      </c>
      <c r="G5511">
        <v>101.3</v>
      </c>
      <c r="H5511">
        <v>366</v>
      </c>
      <c r="I5511">
        <f t="shared" si="431"/>
        <v>0.22990387354945899</v>
      </c>
      <c r="J5511">
        <f t="shared" si="432"/>
        <v>-0.13409684772318578</v>
      </c>
      <c r="K5511">
        <f t="shared" si="433"/>
        <v>2.5634810853944106</v>
      </c>
      <c r="L5511">
        <f t="shared" si="434"/>
        <v>5.9026333334013659</v>
      </c>
    </row>
    <row r="5512" spans="1:12" x14ac:dyDescent="0.2">
      <c r="A5512" t="s">
        <v>23</v>
      </c>
      <c r="B5512" t="str">
        <f>VLOOKUP(A5512,[1]Sheet1!$A:$B,2,0)</f>
        <v>CC1=NC(=NC(=C1)C)[NH2+]C1=CC=CC=C1</v>
      </c>
      <c r="C5512" t="s">
        <v>24</v>
      </c>
      <c r="D5512" t="str">
        <f>VLOOKUP(C5512,[1]Sheet1!$A:$B,2,0)</f>
        <v>C(CCCCCCCCCCC)(=O)[O-]</v>
      </c>
      <c r="E5512" t="str">
        <f t="shared" si="430"/>
        <v>CC1=NC(=NC(=C1)C)[NH2+]C1=CC=CC=C1.C(CCCCCCCCCCC)(=O)[O-]</v>
      </c>
      <c r="F5512">
        <v>171.815</v>
      </c>
      <c r="G5512">
        <v>101.325</v>
      </c>
      <c r="H5512">
        <v>365.9</v>
      </c>
      <c r="I5512">
        <f t="shared" si="431"/>
        <v>-0.84984949727688641</v>
      </c>
      <c r="J5512">
        <f t="shared" si="432"/>
        <v>-0.13409119394795901</v>
      </c>
      <c r="K5512">
        <f t="shared" si="433"/>
        <v>2.5633624094866074</v>
      </c>
      <c r="L5512">
        <f t="shared" si="434"/>
        <v>5.9023600720251608</v>
      </c>
    </row>
    <row r="5513" spans="1:12" x14ac:dyDescent="0.2">
      <c r="A5513" t="s">
        <v>2</v>
      </c>
      <c r="B5513" t="str">
        <f>VLOOKUP(A5513,[1]Sheet1!$A:$B,2,0)</f>
        <v>CCCC[n+]1ccn(c1)C</v>
      </c>
      <c r="C5513" t="s">
        <v>34</v>
      </c>
      <c r="D5513" t="str">
        <f>VLOOKUP(C5513,[1]Sheet1!$A:$B,2,0)</f>
        <v>C(#N)[N-]C#N</v>
      </c>
      <c r="E5513" t="str">
        <f t="shared" si="430"/>
        <v>CCCC[n+]1ccn(c1)C.C(#N)[N-]C#N</v>
      </c>
      <c r="F5513">
        <v>269.92</v>
      </c>
      <c r="G5513">
        <v>101.325</v>
      </c>
      <c r="H5513">
        <v>365.9</v>
      </c>
      <c r="I5513">
        <f t="shared" si="431"/>
        <v>-4.3292186240843841E-2</v>
      </c>
      <c r="J5513">
        <f t="shared" si="432"/>
        <v>-0.13409119394795901</v>
      </c>
      <c r="K5513">
        <f t="shared" si="433"/>
        <v>2.5633624094866074</v>
      </c>
      <c r="L5513">
        <f t="shared" si="434"/>
        <v>5.9023600720251608</v>
      </c>
    </row>
    <row r="5514" spans="1:12" x14ac:dyDescent="0.2">
      <c r="A5514" t="s">
        <v>15</v>
      </c>
      <c r="B5514" t="str">
        <f>VLOOKUP(A5514,[1]Sheet1!$A:$B,2,0)</f>
        <v>C(CCCCCCCCC)[NH2+]CCCCCCCCCC</v>
      </c>
      <c r="C5514" t="s">
        <v>16</v>
      </c>
      <c r="D5514" t="str">
        <f>VLOOKUP(C5514,[1]Sheet1!$A:$B,2,0)</f>
        <v>[Cl-]</v>
      </c>
      <c r="E5514" t="str">
        <f t="shared" si="430"/>
        <v>C(CCCCCCCCC)[NH2+]CCCCCCCCCC.[Cl-]</v>
      </c>
      <c r="F5514">
        <v>182.7</v>
      </c>
      <c r="G5514">
        <v>101.325</v>
      </c>
      <c r="H5514">
        <v>365.8</v>
      </c>
      <c r="I5514">
        <f t="shared" si="431"/>
        <v>-0.76035990622008687</v>
      </c>
      <c r="J5514">
        <f t="shared" si="432"/>
        <v>-0.13409119394795901</v>
      </c>
      <c r="K5514">
        <f t="shared" si="433"/>
        <v>2.5632437011403981</v>
      </c>
      <c r="L5514">
        <f t="shared" si="434"/>
        <v>5.9020867359567655</v>
      </c>
    </row>
    <row r="5515" spans="1:12" x14ac:dyDescent="0.2">
      <c r="A5515" t="s">
        <v>63</v>
      </c>
      <c r="B5515" t="str">
        <f>VLOOKUP(A5515,[1]Sheet1!$A:$B,2,0)</f>
        <v>CC[NH+]1C=CN(C1)C</v>
      </c>
      <c r="C5515" t="s">
        <v>66</v>
      </c>
      <c r="D5515" t="str">
        <f>VLOOKUP(C5515,[1]Sheet1!$A:$B,2,0)</f>
        <v>C(#N)[C-](C#N)C#N</v>
      </c>
      <c r="E5515" t="str">
        <f t="shared" si="430"/>
        <v>CC[NH+]1C=CN(C1)C.C(#N)[C-](C#N)C#N</v>
      </c>
      <c r="F5515">
        <v>312.2</v>
      </c>
      <c r="G5515">
        <v>101.325</v>
      </c>
      <c r="H5515">
        <v>365.8</v>
      </c>
      <c r="I5515">
        <f t="shared" si="431"/>
        <v>0.30430725426273753</v>
      </c>
      <c r="J5515">
        <f t="shared" si="432"/>
        <v>-0.13409119394795901</v>
      </c>
      <c r="K5515">
        <f t="shared" si="433"/>
        <v>2.5632437011403981</v>
      </c>
      <c r="L5515">
        <f t="shared" si="434"/>
        <v>5.9020867359567655</v>
      </c>
    </row>
    <row r="5516" spans="1:12" x14ac:dyDescent="0.2">
      <c r="A5516" t="s">
        <v>9</v>
      </c>
      <c r="B5516" t="str">
        <f>VLOOKUP(A5516,[1]Sheet1!$A:$B,2,0)</f>
        <v>CCCCCCCC[n+]1ccn(c1)C</v>
      </c>
      <c r="C5516" t="s">
        <v>10</v>
      </c>
      <c r="D5516" t="str">
        <f>VLOOKUP(C5516,[1]Sheet1!$A:$B,2,0)</f>
        <v>F[B-](F)(F)F</v>
      </c>
      <c r="E5516" t="str">
        <f t="shared" si="430"/>
        <v>CCCCCCCC[n+]1ccn(c1)C.F[B-](F)(F)F</v>
      </c>
      <c r="F5516">
        <v>221.02</v>
      </c>
      <c r="G5516">
        <v>101.325</v>
      </c>
      <c r="H5516">
        <v>365.7</v>
      </c>
      <c r="I5516">
        <f t="shared" si="431"/>
        <v>-0.44531708313358609</v>
      </c>
      <c r="J5516">
        <f t="shared" si="432"/>
        <v>-0.13409119394795901</v>
      </c>
      <c r="K5516">
        <f t="shared" si="433"/>
        <v>2.5631249603380444</v>
      </c>
      <c r="L5516">
        <f t="shared" si="434"/>
        <v>5.9018133251553353</v>
      </c>
    </row>
    <row r="5517" spans="1:12" x14ac:dyDescent="0.2">
      <c r="A5517" t="s">
        <v>15</v>
      </c>
      <c r="B5517" t="str">
        <f>VLOOKUP(A5517,[1]Sheet1!$A:$B,2,0)</f>
        <v>C(CCCCCCCCC)[NH2+]CCCCCCCCCC</v>
      </c>
      <c r="C5517" t="s">
        <v>16</v>
      </c>
      <c r="D5517" t="str">
        <f>VLOOKUP(C5517,[1]Sheet1!$A:$B,2,0)</f>
        <v>[Cl-]</v>
      </c>
      <c r="E5517" t="str">
        <f t="shared" si="430"/>
        <v>C(CCCCCCCCC)[NH2+]CCCCCCCCCC.[Cl-]</v>
      </c>
      <c r="F5517">
        <v>177.39</v>
      </c>
      <c r="G5517">
        <v>101.325</v>
      </c>
      <c r="H5517">
        <v>365.6</v>
      </c>
      <c r="I5517">
        <f t="shared" si="431"/>
        <v>-0.80401537048390004</v>
      </c>
      <c r="J5517">
        <f t="shared" si="432"/>
        <v>-0.13409119394795901</v>
      </c>
      <c r="K5517">
        <f t="shared" si="433"/>
        <v>2.5630061870617937</v>
      </c>
      <c r="L5517">
        <f t="shared" si="434"/>
        <v>5.9015398395799954</v>
      </c>
    </row>
    <row r="5518" spans="1:12" x14ac:dyDescent="0.2">
      <c r="A5518" t="s">
        <v>7</v>
      </c>
      <c r="B5518" t="str">
        <f>VLOOKUP(A5518,[1]Sheet1!$A:$B,2,0)</f>
        <v>CCCCCCCCCCCCCC[n+]1ccn(c1)C</v>
      </c>
      <c r="C5518" t="s">
        <v>8</v>
      </c>
      <c r="D5518" t="str">
        <f>VLOOKUP(C5518,[1]Sheet1!$A:$B,2,0)</f>
        <v>FC(S(=O)(=O)[N-]S(=O)(=O)C(F)(F)F)(F)F</v>
      </c>
      <c r="E5518" t="str">
        <f t="shared" si="430"/>
        <v>CCCCCCCCCCCCCC[n+]1ccn(c1)C.FC(S(=O)(=O)[N-]S(=O)(=O)C(F)(F)F)(F)F</v>
      </c>
      <c r="F5518">
        <v>123.35</v>
      </c>
      <c r="G5518">
        <v>101.325</v>
      </c>
      <c r="H5518">
        <v>365.5</v>
      </c>
      <c r="I5518">
        <f t="shared" si="431"/>
        <v>-1.2482980990745705</v>
      </c>
      <c r="J5518">
        <f t="shared" si="432"/>
        <v>-0.13409119394795901</v>
      </c>
      <c r="K5518">
        <f t="shared" si="433"/>
        <v>2.5628873812938791</v>
      </c>
      <c r="L5518">
        <f t="shared" si="434"/>
        <v>5.9012662791898336</v>
      </c>
    </row>
    <row r="5519" spans="1:12" x14ac:dyDescent="0.2">
      <c r="A5519" t="s">
        <v>2</v>
      </c>
      <c r="B5519" t="str">
        <f>VLOOKUP(A5519,[1]Sheet1!$A:$B,2,0)</f>
        <v>CCCC[n+]1ccn(c1)C</v>
      </c>
      <c r="C5519" t="s">
        <v>34</v>
      </c>
      <c r="D5519" t="str">
        <f>VLOOKUP(C5519,[1]Sheet1!$A:$B,2,0)</f>
        <v>C(#N)[N-]C#N</v>
      </c>
      <c r="E5519" t="str">
        <f t="shared" si="430"/>
        <v>CCCC[n+]1ccn(c1)C.C(#N)[N-]C#N</v>
      </c>
      <c r="F5519">
        <v>267.86</v>
      </c>
      <c r="G5519">
        <v>101.325</v>
      </c>
      <c r="H5519">
        <v>365.3</v>
      </c>
      <c r="I5519">
        <f t="shared" si="431"/>
        <v>-6.0228204392153657E-2</v>
      </c>
      <c r="J5519">
        <f t="shared" si="432"/>
        <v>-0.13409119394795901</v>
      </c>
      <c r="K5519">
        <f t="shared" si="433"/>
        <v>2.5626496722119168</v>
      </c>
      <c r="L5519">
        <f t="shared" si="434"/>
        <v>5.9007189338012367</v>
      </c>
    </row>
    <row r="5520" spans="1:12" x14ac:dyDescent="0.2">
      <c r="A5520" t="s">
        <v>2</v>
      </c>
      <c r="B5520" t="str">
        <f>VLOOKUP(A5520,[1]Sheet1!$A:$B,2,0)</f>
        <v>CCCC[n+]1ccn(c1)C</v>
      </c>
      <c r="C5520" t="s">
        <v>34</v>
      </c>
      <c r="D5520" t="str">
        <f>VLOOKUP(C5520,[1]Sheet1!$A:$B,2,0)</f>
        <v>C(#N)[N-]C#N</v>
      </c>
      <c r="E5520" t="str">
        <f t="shared" si="430"/>
        <v>CCCC[n+]1ccn(c1)C.C(#N)[N-]C#N</v>
      </c>
      <c r="F5520">
        <v>268.72000000000003</v>
      </c>
      <c r="G5520">
        <v>101.325</v>
      </c>
      <c r="H5520">
        <v>365.3</v>
      </c>
      <c r="I5520">
        <f t="shared" si="431"/>
        <v>-5.3157827882383435E-2</v>
      </c>
      <c r="J5520">
        <f t="shared" si="432"/>
        <v>-0.13409119394795901</v>
      </c>
      <c r="K5520">
        <f t="shared" si="433"/>
        <v>2.5626496722119168</v>
      </c>
      <c r="L5520">
        <f t="shared" si="434"/>
        <v>5.9007189338012367</v>
      </c>
    </row>
    <row r="5521" spans="1:12" x14ac:dyDescent="0.2">
      <c r="A5521" t="s">
        <v>13</v>
      </c>
      <c r="B5521" t="str">
        <f>VLOOKUP(A5521,[1]Sheet1!$A:$B,2,0)</f>
        <v>CC[n+]1ccn(c1)C</v>
      </c>
      <c r="C5521" t="s">
        <v>65</v>
      </c>
      <c r="D5521" t="str">
        <f>VLOOKUP(C5521,[1]Sheet1!$A:$B,2,0)</f>
        <v>[S-]C#N</v>
      </c>
      <c r="E5521" t="str">
        <f t="shared" si="430"/>
        <v>CC[n+]1ccn(c1)C.[S-]C#N</v>
      </c>
      <c r="F5521">
        <v>332.2</v>
      </c>
      <c r="G5521">
        <v>101.325</v>
      </c>
      <c r="H5521">
        <v>365.1</v>
      </c>
      <c r="I5521">
        <f t="shared" si="431"/>
        <v>0.46873461495506563</v>
      </c>
      <c r="J5521">
        <f t="shared" si="432"/>
        <v>-0.13409119394795901</v>
      </c>
      <c r="K5521">
        <f t="shared" si="433"/>
        <v>2.5624118329497274</v>
      </c>
      <c r="L5521">
        <f t="shared" si="434"/>
        <v>5.9001712886615909</v>
      </c>
    </row>
    <row r="5522" spans="1:12" x14ac:dyDescent="0.2">
      <c r="A5522" t="s">
        <v>11</v>
      </c>
      <c r="B5522" t="str">
        <f>VLOOKUP(A5522,[1]Sheet1!$A:$B,2,0)</f>
        <v>CCCCCC[n+]1cccc2c1cccc2</v>
      </c>
      <c r="C5522" t="s">
        <v>8</v>
      </c>
      <c r="D5522" t="str">
        <f>VLOOKUP(C5522,[1]Sheet1!$A:$B,2,0)</f>
        <v>FC(S(=O)(=O)[N-]S(=O)(=O)C(F)(F)F)(F)F</v>
      </c>
      <c r="E5522" t="str">
        <f t="shared" si="430"/>
        <v>CCCCCC[n+]1cccc2c1cccc2.FC(S(=O)(=O)[N-]S(=O)(=O)C(F)(F)F)(F)F</v>
      </c>
      <c r="F5522">
        <v>250.11</v>
      </c>
      <c r="G5522">
        <v>101.325</v>
      </c>
      <c r="H5522">
        <v>365</v>
      </c>
      <c r="I5522">
        <f t="shared" si="431"/>
        <v>-0.20615748700659484</v>
      </c>
      <c r="J5522">
        <f t="shared" si="432"/>
        <v>-0.13409119394795901</v>
      </c>
      <c r="K5522">
        <f t="shared" si="433"/>
        <v>2.5622928644564746</v>
      </c>
      <c r="L5522">
        <f t="shared" si="434"/>
        <v>5.8998973535824915</v>
      </c>
    </row>
    <row r="5523" spans="1:12" x14ac:dyDescent="0.2">
      <c r="A5523" t="s">
        <v>12</v>
      </c>
      <c r="B5523" t="str">
        <f>VLOOKUP(A5523,[1]Sheet1!$A:$B,2,0)</f>
        <v>C(CCCCCCCCCCCCCCC)N1C[NH+](C=C1)C</v>
      </c>
      <c r="C5523" t="s">
        <v>8</v>
      </c>
      <c r="D5523" t="str">
        <f>VLOOKUP(C5523,[1]Sheet1!$A:$B,2,0)</f>
        <v>FC(S(=O)(=O)[N-]S(=O)(=O)C(F)(F)F)(F)F</v>
      </c>
      <c r="E5523" t="str">
        <f t="shared" si="430"/>
        <v>C(CCCCCCCCCCCCCCC)N1C[NH+](C=C1)C.FC(S(=O)(=O)[N-]S(=O)(=O)C(F)(F)F)(F)F</v>
      </c>
      <c r="F5523">
        <v>112.83</v>
      </c>
      <c r="G5523">
        <v>101.325</v>
      </c>
      <c r="H5523">
        <v>365</v>
      </c>
      <c r="I5523">
        <f t="shared" si="431"/>
        <v>-1.3347868907987352</v>
      </c>
      <c r="J5523">
        <f t="shared" si="432"/>
        <v>-0.13409119394795901</v>
      </c>
      <c r="K5523">
        <f t="shared" si="433"/>
        <v>2.5622928644564746</v>
      </c>
      <c r="L5523">
        <f t="shared" si="434"/>
        <v>5.8998973535824915</v>
      </c>
    </row>
    <row r="5524" spans="1:12" x14ac:dyDescent="0.2">
      <c r="A5524" t="s">
        <v>13</v>
      </c>
      <c r="B5524" t="str">
        <f>VLOOKUP(A5524,[1]Sheet1!$A:$B,2,0)</f>
        <v>CC[n+]1ccn(c1)C</v>
      </c>
      <c r="C5524" t="s">
        <v>14</v>
      </c>
      <c r="D5524" t="str">
        <f>VLOOKUP(C5524,[1]Sheet1!$A:$B,2,0)</f>
        <v>C(C)OS(=O)(=O)[O-]</v>
      </c>
      <c r="E5524" t="str">
        <f t="shared" si="430"/>
        <v>CC[n+]1ccn(c1)C.C(C)OS(=O)(=O)[O-]</v>
      </c>
      <c r="F5524">
        <v>252.17</v>
      </c>
      <c r="G5524">
        <v>101.325</v>
      </c>
      <c r="H5524">
        <v>365</v>
      </c>
      <c r="I5524">
        <f t="shared" si="431"/>
        <v>-0.18922146885528526</v>
      </c>
      <c r="J5524">
        <f t="shared" si="432"/>
        <v>-0.13409119394795901</v>
      </c>
      <c r="K5524">
        <f t="shared" si="433"/>
        <v>2.5622928644564746</v>
      </c>
      <c r="L5524">
        <f t="shared" si="434"/>
        <v>5.8998973535824915</v>
      </c>
    </row>
    <row r="5525" spans="1:12" x14ac:dyDescent="0.2">
      <c r="A5525" t="s">
        <v>18</v>
      </c>
      <c r="B5525" t="str">
        <f>VLOOKUP(A5525,[1]Sheet1!$A:$B,2,0)</f>
        <v>CCCCCCCCCC[n+]1ccn(c1)C</v>
      </c>
      <c r="C5525" t="s">
        <v>8</v>
      </c>
      <c r="D5525" t="str">
        <f>VLOOKUP(C5525,[1]Sheet1!$A:$B,2,0)</f>
        <v>FC(S(=O)(=O)[N-]S(=O)(=O)C(F)(F)F)(F)F</v>
      </c>
      <c r="E5525" t="str">
        <f t="shared" si="430"/>
        <v>CCCCCCCCCC[n+]1ccn(c1)C.FC(S(=O)(=O)[N-]S(=O)(=O)C(F)(F)F)(F)F</v>
      </c>
      <c r="F5525">
        <v>148.41</v>
      </c>
      <c r="G5525">
        <v>101.325</v>
      </c>
      <c r="H5525">
        <v>365</v>
      </c>
      <c r="I5525">
        <f t="shared" si="431"/>
        <v>-1.0422706161270834</v>
      </c>
      <c r="J5525">
        <f t="shared" si="432"/>
        <v>-0.13409119394795901</v>
      </c>
      <c r="K5525">
        <f t="shared" si="433"/>
        <v>2.5622928644564746</v>
      </c>
      <c r="L5525">
        <f t="shared" si="434"/>
        <v>5.8998973535824915</v>
      </c>
    </row>
    <row r="5526" spans="1:12" x14ac:dyDescent="0.2">
      <c r="A5526" t="s">
        <v>25</v>
      </c>
      <c r="B5526" t="str">
        <f>VLOOKUP(A5526,[1]Sheet1!$A:$B,2,0)</f>
        <v>C[NH2+]CCO</v>
      </c>
      <c r="C5526" t="s">
        <v>31</v>
      </c>
      <c r="D5526" t="str">
        <f>VLOOKUP(C5526,[1]Sheet1!$A:$B,2,0)</f>
        <v>[O-]C(=O)CCC</v>
      </c>
      <c r="E5526" t="str">
        <f t="shared" si="430"/>
        <v>C[NH2+]CCO.[O-]C(=O)CCC</v>
      </c>
      <c r="F5526">
        <v>300.14999999999998</v>
      </c>
      <c r="G5526">
        <v>100</v>
      </c>
      <c r="H5526">
        <v>365</v>
      </c>
      <c r="I5526">
        <f t="shared" si="431"/>
        <v>0.20523976944560976</v>
      </c>
      <c r="J5526">
        <f t="shared" si="432"/>
        <v>-0.13439084403497614</v>
      </c>
      <c r="K5526">
        <f t="shared" si="433"/>
        <v>2.5622928644564746</v>
      </c>
      <c r="L5526">
        <f t="shared" si="434"/>
        <v>5.8998973535824915</v>
      </c>
    </row>
    <row r="5527" spans="1:12" x14ac:dyDescent="0.2">
      <c r="A5527" t="s">
        <v>25</v>
      </c>
      <c r="B5527" t="str">
        <f>VLOOKUP(A5527,[1]Sheet1!$A:$B,2,0)</f>
        <v>C[NH2+]CCO</v>
      </c>
      <c r="C5527" t="s">
        <v>31</v>
      </c>
      <c r="D5527" t="str">
        <f>VLOOKUP(C5527,[1]Sheet1!$A:$B,2,0)</f>
        <v>[O-]C(=O)CCC</v>
      </c>
      <c r="E5527" t="str">
        <f t="shared" si="430"/>
        <v>C[NH2+]CCO.[O-]C(=O)CCC</v>
      </c>
      <c r="F5527">
        <v>301.14999999999998</v>
      </c>
      <c r="G5527">
        <v>100</v>
      </c>
      <c r="H5527">
        <v>365</v>
      </c>
      <c r="I5527">
        <f t="shared" si="431"/>
        <v>0.21346113748022616</v>
      </c>
      <c r="J5527">
        <f t="shared" si="432"/>
        <v>-0.13439084403497614</v>
      </c>
      <c r="K5527">
        <f t="shared" si="433"/>
        <v>2.5622928644564746</v>
      </c>
      <c r="L5527">
        <f t="shared" si="434"/>
        <v>5.8998973535824915</v>
      </c>
    </row>
    <row r="5528" spans="1:12" x14ac:dyDescent="0.2">
      <c r="A5528" t="s">
        <v>25</v>
      </c>
      <c r="B5528" t="str">
        <f>VLOOKUP(A5528,[1]Sheet1!$A:$B,2,0)</f>
        <v>C[NH2+]CCO</v>
      </c>
      <c r="C5528" t="s">
        <v>31</v>
      </c>
      <c r="D5528" t="str">
        <f>VLOOKUP(C5528,[1]Sheet1!$A:$B,2,0)</f>
        <v>[O-]C(=O)CCC</v>
      </c>
      <c r="E5528" t="str">
        <f t="shared" si="430"/>
        <v>C[NH2+]CCO.[O-]C(=O)CCC</v>
      </c>
      <c r="F5528">
        <v>308.14999999999998</v>
      </c>
      <c r="G5528">
        <v>100</v>
      </c>
      <c r="H5528">
        <v>365</v>
      </c>
      <c r="I5528">
        <f t="shared" si="431"/>
        <v>0.27101071372254099</v>
      </c>
      <c r="J5528">
        <f t="shared" si="432"/>
        <v>-0.13439084403497614</v>
      </c>
      <c r="K5528">
        <f t="shared" si="433"/>
        <v>2.5622928644564746</v>
      </c>
      <c r="L5528">
        <f t="shared" si="434"/>
        <v>5.8998973535824915</v>
      </c>
    </row>
    <row r="5529" spans="1:12" x14ac:dyDescent="0.2">
      <c r="A5529" t="s">
        <v>25</v>
      </c>
      <c r="B5529" t="str">
        <f>VLOOKUP(A5529,[1]Sheet1!$A:$B,2,0)</f>
        <v>C[NH2+]CCO</v>
      </c>
      <c r="C5529" t="s">
        <v>31</v>
      </c>
      <c r="D5529" t="str">
        <f>VLOOKUP(C5529,[1]Sheet1!$A:$B,2,0)</f>
        <v>[O-]C(=O)CCC</v>
      </c>
      <c r="E5529" t="str">
        <f t="shared" si="430"/>
        <v>C[NH2+]CCO.[O-]C(=O)CCC</v>
      </c>
      <c r="F5529">
        <v>309.14999999999998</v>
      </c>
      <c r="G5529">
        <v>100</v>
      </c>
      <c r="H5529">
        <v>365</v>
      </c>
      <c r="I5529">
        <f t="shared" si="431"/>
        <v>0.27923208175715741</v>
      </c>
      <c r="J5529">
        <f t="shared" si="432"/>
        <v>-0.13439084403497614</v>
      </c>
      <c r="K5529">
        <f t="shared" si="433"/>
        <v>2.5622928644564746</v>
      </c>
      <c r="L5529">
        <f t="shared" si="434"/>
        <v>5.8998973535824915</v>
      </c>
    </row>
    <row r="5530" spans="1:12" x14ac:dyDescent="0.2">
      <c r="A5530" t="s">
        <v>25</v>
      </c>
      <c r="B5530" t="str">
        <f>VLOOKUP(A5530,[1]Sheet1!$A:$B,2,0)</f>
        <v>C[NH2+]CCO</v>
      </c>
      <c r="C5530" t="s">
        <v>31</v>
      </c>
      <c r="D5530" t="str">
        <f>VLOOKUP(C5530,[1]Sheet1!$A:$B,2,0)</f>
        <v>[O-]C(=O)CCC</v>
      </c>
      <c r="E5530" t="str">
        <f t="shared" si="430"/>
        <v>C[NH2+]CCO.[O-]C(=O)CCC</v>
      </c>
      <c r="F5530">
        <v>310.14999999999998</v>
      </c>
      <c r="G5530">
        <v>100</v>
      </c>
      <c r="H5530">
        <v>365</v>
      </c>
      <c r="I5530">
        <f t="shared" si="431"/>
        <v>0.28745344979177384</v>
      </c>
      <c r="J5530">
        <f t="shared" si="432"/>
        <v>-0.13439084403497614</v>
      </c>
      <c r="K5530">
        <f t="shared" si="433"/>
        <v>2.5622928644564746</v>
      </c>
      <c r="L5530">
        <f t="shared" si="434"/>
        <v>5.8998973535824915</v>
      </c>
    </row>
    <row r="5531" spans="1:12" x14ac:dyDescent="0.2">
      <c r="A5531" t="s">
        <v>48</v>
      </c>
      <c r="B5531" t="str">
        <f>VLOOKUP(A5531,[1]Sheet1!$A:$B,2,0)</f>
        <v>Cn1cc[n+](c1)Cc1ccccc1</v>
      </c>
      <c r="C5531" t="s">
        <v>3</v>
      </c>
      <c r="D5531" t="str">
        <f>VLOOKUP(C5531,[1]Sheet1!$A:$B,2,0)</f>
        <v>F[P-](F)(F)(F)(F)F</v>
      </c>
      <c r="E5531" t="str">
        <f t="shared" si="430"/>
        <v>Cn1cc[n+](c1)Cc1ccccc1.F[P-](F)(F)(F)(F)F</v>
      </c>
      <c r="F5531">
        <v>309.14</v>
      </c>
      <c r="G5531">
        <v>101.325</v>
      </c>
      <c r="H5531">
        <v>365</v>
      </c>
      <c r="I5531">
        <f t="shared" si="431"/>
        <v>0.2791498680768113</v>
      </c>
      <c r="J5531">
        <f t="shared" si="432"/>
        <v>-0.13409119394795901</v>
      </c>
      <c r="K5531">
        <f t="shared" si="433"/>
        <v>2.5622928644564746</v>
      </c>
      <c r="L5531">
        <f t="shared" si="434"/>
        <v>5.8998973535824915</v>
      </c>
    </row>
    <row r="5532" spans="1:12" x14ac:dyDescent="0.2">
      <c r="A5532" t="s">
        <v>28</v>
      </c>
      <c r="B5532" t="str">
        <f>VLOOKUP(A5532,[1]Sheet1!$A:$B,2,0)</f>
        <v>CCC[n+]1ccccc1</v>
      </c>
      <c r="C5532" t="s">
        <v>10</v>
      </c>
      <c r="D5532" t="str">
        <f>VLOOKUP(C5532,[1]Sheet1!$A:$B,2,0)</f>
        <v>F[B-](F)(F)F</v>
      </c>
      <c r="E5532" t="str">
        <f t="shared" si="430"/>
        <v>CCC[n+]1ccccc1.F[B-](F)(F)F</v>
      </c>
      <c r="F5532">
        <v>300.64999999999998</v>
      </c>
      <c r="G5532">
        <v>101.325</v>
      </c>
      <c r="H5532">
        <v>365</v>
      </c>
      <c r="I5532">
        <f t="shared" si="431"/>
        <v>0.20935045346291797</v>
      </c>
      <c r="J5532">
        <f t="shared" si="432"/>
        <v>-0.13409119394795901</v>
      </c>
      <c r="K5532">
        <f t="shared" si="433"/>
        <v>2.5622928644564746</v>
      </c>
      <c r="L5532">
        <f t="shared" si="434"/>
        <v>5.8998973535824915</v>
      </c>
    </row>
    <row r="5533" spans="1:12" x14ac:dyDescent="0.2">
      <c r="A5533" t="s">
        <v>21</v>
      </c>
      <c r="B5533" t="str">
        <f>VLOOKUP(A5533,[1]Sheet1!$A:$B,2,0)</f>
        <v>CC[n+]1ccccc1</v>
      </c>
      <c r="C5533" t="s">
        <v>45</v>
      </c>
      <c r="D5533" t="str">
        <f>VLOOKUP(C5533,[1]Sheet1!$A:$B,2,0)</f>
        <v>FC(S(=O)(=O)[O-])(F)F</v>
      </c>
      <c r="E5533" t="str">
        <f t="shared" si="430"/>
        <v>CC[n+]1ccccc1.FC(S(=O)(=O)[O-])(F)F</v>
      </c>
      <c r="F5533">
        <v>318.14999999999998</v>
      </c>
      <c r="G5533">
        <v>101.325</v>
      </c>
      <c r="H5533">
        <v>365</v>
      </c>
      <c r="I5533">
        <f t="shared" si="431"/>
        <v>0.35322439406870504</v>
      </c>
      <c r="J5533">
        <f t="shared" si="432"/>
        <v>-0.13409119394795901</v>
      </c>
      <c r="K5533">
        <f t="shared" si="433"/>
        <v>2.5622928644564746</v>
      </c>
      <c r="L5533">
        <f t="shared" si="434"/>
        <v>5.8998973535824915</v>
      </c>
    </row>
    <row r="5534" spans="1:12" x14ac:dyDescent="0.2">
      <c r="A5534" t="s">
        <v>13</v>
      </c>
      <c r="B5534" t="str">
        <f>VLOOKUP(A5534,[1]Sheet1!$A:$B,2,0)</f>
        <v>CC[n+]1ccn(c1)C</v>
      </c>
      <c r="C5534" t="s">
        <v>34</v>
      </c>
      <c r="D5534" t="str">
        <f>VLOOKUP(C5534,[1]Sheet1!$A:$B,2,0)</f>
        <v>C(#N)[N-]C#N</v>
      </c>
      <c r="E5534" t="str">
        <f t="shared" si="430"/>
        <v>CC[n+]1ccn(c1)C.C(#N)[N-]C#N</v>
      </c>
      <c r="F5534">
        <v>360.2</v>
      </c>
      <c r="G5534">
        <v>101.325</v>
      </c>
      <c r="H5534">
        <v>364.9</v>
      </c>
      <c r="I5534">
        <f t="shared" si="431"/>
        <v>0.69893291992432494</v>
      </c>
      <c r="J5534">
        <f t="shared" si="432"/>
        <v>-0.13409119394795901</v>
      </c>
      <c r="K5534">
        <f t="shared" si="433"/>
        <v>2.5621738633646483</v>
      </c>
      <c r="L5534">
        <f t="shared" si="434"/>
        <v>5.8996233434424017</v>
      </c>
    </row>
    <row r="5535" spans="1:12" x14ac:dyDescent="0.2">
      <c r="A5535" t="s">
        <v>29</v>
      </c>
      <c r="B5535" t="str">
        <f>VLOOKUP(A5535,[1]Sheet1!$A:$B,2,0)</f>
        <v>CCCCCCCC[NH2+]CCCCCCCC</v>
      </c>
      <c r="C5535" t="s">
        <v>16</v>
      </c>
      <c r="D5535" t="str">
        <f>VLOOKUP(C5535,[1]Sheet1!$A:$B,2,0)</f>
        <v>[Cl-]</v>
      </c>
      <c r="E5535" t="str">
        <f t="shared" si="430"/>
        <v>CCCCCCCC[NH2+]CCCCCCCC.[Cl-]</v>
      </c>
      <c r="F5535">
        <v>226.46</v>
      </c>
      <c r="G5535">
        <v>101.325</v>
      </c>
      <c r="H5535">
        <v>364.8</v>
      </c>
      <c r="I5535">
        <f t="shared" si="431"/>
        <v>-0.40059284102527287</v>
      </c>
      <c r="J5535">
        <f t="shared" si="432"/>
        <v>-0.13409119394795901</v>
      </c>
      <c r="K5535">
        <f t="shared" si="433"/>
        <v>2.5620548296563785</v>
      </c>
      <c r="L5535">
        <f t="shared" si="434"/>
        <v>5.8993492582001767</v>
      </c>
    </row>
    <row r="5536" spans="1:12" x14ac:dyDescent="0.2">
      <c r="A5536" t="s">
        <v>2</v>
      </c>
      <c r="B5536" t="str">
        <f>VLOOKUP(A5536,[1]Sheet1!$A:$B,2,0)</f>
        <v>CCCC[n+]1ccn(c1)C</v>
      </c>
      <c r="C5536" t="s">
        <v>34</v>
      </c>
      <c r="D5536" t="str">
        <f>VLOOKUP(C5536,[1]Sheet1!$A:$B,2,0)</f>
        <v>C(#N)[N-]C#N</v>
      </c>
      <c r="E5536" t="str">
        <f t="shared" si="430"/>
        <v>CCCC[n+]1ccn(c1)C.C(#N)[N-]C#N</v>
      </c>
      <c r="F5536">
        <v>265.79000000000002</v>
      </c>
      <c r="G5536">
        <v>101.325</v>
      </c>
      <c r="H5536">
        <v>364.7</v>
      </c>
      <c r="I5536">
        <f t="shared" si="431"/>
        <v>-7.7246436223809556E-2</v>
      </c>
      <c r="J5536">
        <f t="shared" si="432"/>
        <v>-0.13409119394795901</v>
      </c>
      <c r="K5536">
        <f t="shared" si="433"/>
        <v>2.5619357633137811</v>
      </c>
      <c r="L5536">
        <f t="shared" si="434"/>
        <v>5.8990750978146345</v>
      </c>
    </row>
    <row r="5537" spans="1:12" x14ac:dyDescent="0.2">
      <c r="A5537" t="s">
        <v>2</v>
      </c>
      <c r="B5537" t="str">
        <f>VLOOKUP(A5537,[1]Sheet1!$A:$B,2,0)</f>
        <v>CCCC[n+]1ccn(c1)C</v>
      </c>
      <c r="C5537" t="s">
        <v>34</v>
      </c>
      <c r="D5537" t="str">
        <f>VLOOKUP(C5537,[1]Sheet1!$A:$B,2,0)</f>
        <v>C(#N)[N-]C#N</v>
      </c>
      <c r="E5537" t="str">
        <f t="shared" si="430"/>
        <v>CCCC[n+]1ccn(c1)C.C(#N)[N-]C#N</v>
      </c>
      <c r="F5537">
        <v>266.66000000000003</v>
      </c>
      <c r="G5537">
        <v>101.325</v>
      </c>
      <c r="H5537">
        <v>364.7</v>
      </c>
      <c r="I5537">
        <f t="shared" si="431"/>
        <v>-7.0093846033693244E-2</v>
      </c>
      <c r="J5537">
        <f t="shared" si="432"/>
        <v>-0.13409119394795901</v>
      </c>
      <c r="K5537">
        <f t="shared" si="433"/>
        <v>2.5619357633137811</v>
      </c>
      <c r="L5537">
        <f t="shared" si="434"/>
        <v>5.8990750978146345</v>
      </c>
    </row>
    <row r="5538" spans="1:12" x14ac:dyDescent="0.2">
      <c r="A5538" t="s">
        <v>117</v>
      </c>
      <c r="B5538" t="str">
        <f>VLOOKUP(A5538,[1]Sheet1!$A:$B,2,0)</f>
        <v>Cn1cc[n+](c1)C</v>
      </c>
      <c r="C5538" t="s">
        <v>37</v>
      </c>
      <c r="D5538" t="str">
        <f>VLOOKUP(C5538,[1]Sheet1!$A:$B,2,0)</f>
        <v>COS(=O)(=O)[O-]</v>
      </c>
      <c r="E5538" t="str">
        <f t="shared" si="430"/>
        <v>Cn1cc[n+](c1)C.COS(=O)(=O)[O-]</v>
      </c>
      <c r="F5538">
        <v>348.15</v>
      </c>
      <c r="G5538">
        <v>101.325</v>
      </c>
      <c r="H5538">
        <v>364.2</v>
      </c>
      <c r="I5538">
        <f t="shared" si="431"/>
        <v>0.59986543510719725</v>
      </c>
      <c r="J5538">
        <f t="shared" si="432"/>
        <v>-0.13409119394795901</v>
      </c>
      <c r="K5538">
        <f t="shared" si="433"/>
        <v>2.5613399414589013</v>
      </c>
      <c r="L5538">
        <f t="shared" si="434"/>
        <v>5.8977031672935079</v>
      </c>
    </row>
    <row r="5539" spans="1:12" x14ac:dyDescent="0.2">
      <c r="A5539" t="s">
        <v>15</v>
      </c>
      <c r="B5539" t="str">
        <f>VLOOKUP(A5539,[1]Sheet1!$A:$B,2,0)</f>
        <v>C(CCCCCCCCC)[NH2+]CCCCCCCCCC</v>
      </c>
      <c r="C5539" t="s">
        <v>16</v>
      </c>
      <c r="D5539" t="str">
        <f>VLOOKUP(C5539,[1]Sheet1!$A:$B,2,0)</f>
        <v>[Cl-]</v>
      </c>
      <c r="E5539" t="str">
        <f t="shared" si="430"/>
        <v>C(CCCCCCCCC)[NH2+]CCCCCCCCCC.[Cl-]</v>
      </c>
      <c r="F5539">
        <v>178.89</v>
      </c>
      <c r="G5539">
        <v>101.325</v>
      </c>
      <c r="H5539">
        <v>364.1</v>
      </c>
      <c r="I5539">
        <f t="shared" si="431"/>
        <v>-0.79168331843197548</v>
      </c>
      <c r="J5539">
        <f t="shared" si="432"/>
        <v>-0.13409119394795901</v>
      </c>
      <c r="K5539">
        <f t="shared" si="433"/>
        <v>2.5612206789339438</v>
      </c>
      <c r="L5539">
        <f t="shared" si="434"/>
        <v>5.8974285551813876</v>
      </c>
    </row>
    <row r="5540" spans="1:12" x14ac:dyDescent="0.2">
      <c r="A5540" t="s">
        <v>2</v>
      </c>
      <c r="B5540" t="str">
        <f>VLOOKUP(A5540,[1]Sheet1!$A:$B,2,0)</f>
        <v>CCCC[n+]1ccn(c1)C</v>
      </c>
      <c r="C5540" t="s">
        <v>34</v>
      </c>
      <c r="D5540" t="str">
        <f>VLOOKUP(C5540,[1]Sheet1!$A:$B,2,0)</f>
        <v>C(#N)[N-]C#N</v>
      </c>
      <c r="E5540" t="str">
        <f t="shared" si="430"/>
        <v>CCCC[n+]1ccn(c1)C.C(#N)[N-]C#N</v>
      </c>
      <c r="F5540">
        <v>264.60000000000002</v>
      </c>
      <c r="G5540">
        <v>101.325</v>
      </c>
      <c r="H5540">
        <v>364.1</v>
      </c>
      <c r="I5540">
        <f t="shared" si="431"/>
        <v>-8.7029864185003067E-2</v>
      </c>
      <c r="J5540">
        <f t="shared" si="432"/>
        <v>-0.13409119394795901</v>
      </c>
      <c r="K5540">
        <f t="shared" si="433"/>
        <v>2.5612206789339438</v>
      </c>
      <c r="L5540">
        <f t="shared" si="434"/>
        <v>5.8974285551813876</v>
      </c>
    </row>
    <row r="5541" spans="1:12" x14ac:dyDescent="0.2">
      <c r="A5541" t="s">
        <v>11</v>
      </c>
      <c r="B5541" t="str">
        <f>VLOOKUP(A5541,[1]Sheet1!$A:$B,2,0)</f>
        <v>CCCCCC[n+]1cccc2c1cccc2</v>
      </c>
      <c r="C5541" t="s">
        <v>8</v>
      </c>
      <c r="D5541" t="str">
        <f>VLOOKUP(C5541,[1]Sheet1!$A:$B,2,0)</f>
        <v>FC(S(=O)(=O)[N-]S(=O)(=O)C(F)(F)F)(F)F</v>
      </c>
      <c r="E5541" t="str">
        <f t="shared" si="430"/>
        <v>CCCCCC[n+]1cccc2c1cccc2.FC(S(=O)(=O)[N-]S(=O)(=O)C(F)(F)F)(F)F</v>
      </c>
      <c r="F5541">
        <v>249.51</v>
      </c>
      <c r="G5541">
        <v>101.325</v>
      </c>
      <c r="H5541">
        <v>364</v>
      </c>
      <c r="I5541">
        <f t="shared" si="431"/>
        <v>-0.21109030782736488</v>
      </c>
      <c r="J5541">
        <f t="shared" si="432"/>
        <v>-0.13409119394795901</v>
      </c>
      <c r="K5541">
        <f t="shared" si="433"/>
        <v>2.5611013836490559</v>
      </c>
      <c r="L5541">
        <f t="shared" si="434"/>
        <v>5.8971538676367405</v>
      </c>
    </row>
    <row r="5542" spans="1:12" x14ac:dyDescent="0.2">
      <c r="A5542" t="s">
        <v>13</v>
      </c>
      <c r="B5542" t="str">
        <f>VLOOKUP(A5542,[1]Sheet1!$A:$B,2,0)</f>
        <v>CC[n+]1ccn(c1)C</v>
      </c>
      <c r="C5542" t="s">
        <v>14</v>
      </c>
      <c r="D5542" t="str">
        <f>VLOOKUP(C5542,[1]Sheet1!$A:$B,2,0)</f>
        <v>C(C)OS(=O)(=O)[O-]</v>
      </c>
      <c r="E5542" t="str">
        <f t="shared" si="430"/>
        <v>CC[n+]1ccn(c1)C.C(C)OS(=O)(=O)[O-]</v>
      </c>
      <c r="F5542">
        <v>247.58</v>
      </c>
      <c r="G5542">
        <v>101.325</v>
      </c>
      <c r="H5542">
        <v>364</v>
      </c>
      <c r="I5542">
        <f t="shared" si="431"/>
        <v>-0.22695754813417438</v>
      </c>
      <c r="J5542">
        <f t="shared" si="432"/>
        <v>-0.13409119394795901</v>
      </c>
      <c r="K5542">
        <f t="shared" si="433"/>
        <v>2.5611013836490559</v>
      </c>
      <c r="L5542">
        <f t="shared" si="434"/>
        <v>5.8971538676367405</v>
      </c>
    </row>
    <row r="5543" spans="1:12" x14ac:dyDescent="0.2">
      <c r="A5543" t="s">
        <v>13</v>
      </c>
      <c r="B5543" t="str">
        <f>VLOOKUP(A5543,[1]Sheet1!$A:$B,2,0)</f>
        <v>CC[n+]1ccn(c1)C</v>
      </c>
      <c r="C5543" t="s">
        <v>14</v>
      </c>
      <c r="D5543" t="str">
        <f>VLOOKUP(C5543,[1]Sheet1!$A:$B,2,0)</f>
        <v>C(C)OS(=O)(=O)[O-]</v>
      </c>
      <c r="E5543" t="str">
        <f t="shared" si="430"/>
        <v>CC[n+]1ccn(c1)C.C(C)OS(=O)(=O)[O-]</v>
      </c>
      <c r="F5543">
        <v>248.73</v>
      </c>
      <c r="G5543">
        <v>101.325</v>
      </c>
      <c r="H5543">
        <v>364</v>
      </c>
      <c r="I5543">
        <f t="shared" si="431"/>
        <v>-0.21750297489436568</v>
      </c>
      <c r="J5543">
        <f t="shared" si="432"/>
        <v>-0.13409119394795901</v>
      </c>
      <c r="K5543">
        <f t="shared" si="433"/>
        <v>2.5611013836490559</v>
      </c>
      <c r="L5543">
        <f t="shared" si="434"/>
        <v>5.8971538676367405</v>
      </c>
    </row>
    <row r="5544" spans="1:12" x14ac:dyDescent="0.2">
      <c r="A5544" t="s">
        <v>13</v>
      </c>
      <c r="B5544" t="str">
        <f>VLOOKUP(A5544,[1]Sheet1!$A:$B,2,0)</f>
        <v>CC[n+]1ccn(c1)C</v>
      </c>
      <c r="C5544" t="s">
        <v>14</v>
      </c>
      <c r="D5544" t="str">
        <f>VLOOKUP(C5544,[1]Sheet1!$A:$B,2,0)</f>
        <v>C(C)OS(=O)(=O)[O-]</v>
      </c>
      <c r="E5544" t="str">
        <f t="shared" si="430"/>
        <v>CC[n+]1ccn(c1)C.C(C)OS(=O)(=O)[O-]</v>
      </c>
      <c r="F5544">
        <v>249.88</v>
      </c>
      <c r="G5544">
        <v>101.325</v>
      </c>
      <c r="H5544">
        <v>364</v>
      </c>
      <c r="I5544">
        <f t="shared" si="431"/>
        <v>-0.20804840165455676</v>
      </c>
      <c r="J5544">
        <f t="shared" si="432"/>
        <v>-0.13409119394795901</v>
      </c>
      <c r="K5544">
        <f t="shared" si="433"/>
        <v>2.5611013836490559</v>
      </c>
      <c r="L5544">
        <f t="shared" si="434"/>
        <v>5.8971538676367405</v>
      </c>
    </row>
    <row r="5545" spans="1:12" x14ac:dyDescent="0.2">
      <c r="A5545" t="s">
        <v>13</v>
      </c>
      <c r="B5545" t="str">
        <f>VLOOKUP(A5545,[1]Sheet1!$A:$B,2,0)</f>
        <v>CC[n+]1ccn(c1)C</v>
      </c>
      <c r="C5545" t="s">
        <v>14</v>
      </c>
      <c r="D5545" t="str">
        <f>VLOOKUP(C5545,[1]Sheet1!$A:$B,2,0)</f>
        <v>C(C)OS(=O)(=O)[O-]</v>
      </c>
      <c r="E5545" t="str">
        <f t="shared" si="430"/>
        <v>CC[n+]1ccn(c1)C.C(C)OS(=O)(=O)[O-]</v>
      </c>
      <c r="F5545">
        <v>251.02</v>
      </c>
      <c r="G5545">
        <v>101.325</v>
      </c>
      <c r="H5545">
        <v>364</v>
      </c>
      <c r="I5545">
        <f t="shared" si="431"/>
        <v>-0.19867604209509396</v>
      </c>
      <c r="J5545">
        <f t="shared" si="432"/>
        <v>-0.13409119394795901</v>
      </c>
      <c r="K5545">
        <f t="shared" si="433"/>
        <v>2.5611013836490559</v>
      </c>
      <c r="L5545">
        <f t="shared" si="434"/>
        <v>5.8971538676367405</v>
      </c>
    </row>
    <row r="5546" spans="1:12" x14ac:dyDescent="0.2">
      <c r="A5546" t="s">
        <v>25</v>
      </c>
      <c r="B5546" t="str">
        <f>VLOOKUP(A5546,[1]Sheet1!$A:$B,2,0)</f>
        <v>C[NH2+]CCO</v>
      </c>
      <c r="C5546" t="s">
        <v>31</v>
      </c>
      <c r="D5546" t="str">
        <f>VLOOKUP(C5546,[1]Sheet1!$A:$B,2,0)</f>
        <v>[O-]C(=O)CCC</v>
      </c>
      <c r="E5546" t="str">
        <f t="shared" si="430"/>
        <v>C[NH2+]CCO.[O-]C(=O)CCC</v>
      </c>
      <c r="F5546">
        <v>299.14999999999998</v>
      </c>
      <c r="G5546">
        <v>100</v>
      </c>
      <c r="H5546">
        <v>364</v>
      </c>
      <c r="I5546">
        <f t="shared" si="431"/>
        <v>0.19701840141099336</v>
      </c>
      <c r="J5546">
        <f t="shared" si="432"/>
        <v>-0.13439084403497614</v>
      </c>
      <c r="K5546">
        <f t="shared" si="433"/>
        <v>2.5611013836490559</v>
      </c>
      <c r="L5546">
        <f t="shared" si="434"/>
        <v>5.8971538676367405</v>
      </c>
    </row>
    <row r="5547" spans="1:12" x14ac:dyDescent="0.2">
      <c r="A5547" t="s">
        <v>25</v>
      </c>
      <c r="B5547" t="str">
        <f>VLOOKUP(A5547,[1]Sheet1!$A:$B,2,0)</f>
        <v>C[NH2+]CCO</v>
      </c>
      <c r="C5547" t="s">
        <v>31</v>
      </c>
      <c r="D5547" t="str">
        <f>VLOOKUP(C5547,[1]Sheet1!$A:$B,2,0)</f>
        <v>[O-]C(=O)CCC</v>
      </c>
      <c r="E5547" t="str">
        <f t="shared" si="430"/>
        <v>C[NH2+]CCO.[O-]C(=O)CCC</v>
      </c>
      <c r="F5547">
        <v>306.14999999999998</v>
      </c>
      <c r="G5547">
        <v>100</v>
      </c>
      <c r="H5547">
        <v>364</v>
      </c>
      <c r="I5547">
        <f t="shared" si="431"/>
        <v>0.25456797765330819</v>
      </c>
      <c r="J5547">
        <f t="shared" si="432"/>
        <v>-0.13439084403497614</v>
      </c>
      <c r="K5547">
        <f t="shared" si="433"/>
        <v>2.5611013836490559</v>
      </c>
      <c r="L5547">
        <f t="shared" si="434"/>
        <v>5.8971538676367405</v>
      </c>
    </row>
    <row r="5548" spans="1:12" x14ac:dyDescent="0.2">
      <c r="A5548" t="s">
        <v>25</v>
      </c>
      <c r="B5548" t="str">
        <f>VLOOKUP(A5548,[1]Sheet1!$A:$B,2,0)</f>
        <v>C[NH2+]CCO</v>
      </c>
      <c r="C5548" t="s">
        <v>31</v>
      </c>
      <c r="D5548" t="str">
        <f>VLOOKUP(C5548,[1]Sheet1!$A:$B,2,0)</f>
        <v>[O-]C(=O)CCC</v>
      </c>
      <c r="E5548" t="str">
        <f t="shared" si="430"/>
        <v>C[NH2+]CCO.[O-]C(=O)CCC</v>
      </c>
      <c r="F5548">
        <v>307.14999999999998</v>
      </c>
      <c r="G5548">
        <v>100</v>
      </c>
      <c r="H5548">
        <v>364</v>
      </c>
      <c r="I5548">
        <f t="shared" si="431"/>
        <v>0.26278934568792461</v>
      </c>
      <c r="J5548">
        <f t="shared" si="432"/>
        <v>-0.13439084403497614</v>
      </c>
      <c r="K5548">
        <f t="shared" si="433"/>
        <v>2.5611013836490559</v>
      </c>
      <c r="L5548">
        <f t="shared" si="434"/>
        <v>5.8971538676367405</v>
      </c>
    </row>
    <row r="5549" spans="1:12" x14ac:dyDescent="0.2">
      <c r="A5549" t="s">
        <v>50</v>
      </c>
      <c r="B5549" t="str">
        <f>VLOOKUP(A5549,[1]Sheet1!$A:$B,2,0)</f>
        <v>CCCC[N+](C)(C)CCO</v>
      </c>
      <c r="C5549" t="s">
        <v>5</v>
      </c>
      <c r="D5549" t="str">
        <f>VLOOKUP(C5549,[1]Sheet1!$A:$B,2,0)</f>
        <v>[Br-]</v>
      </c>
      <c r="E5549" t="str">
        <f t="shared" si="430"/>
        <v>CCCC[N+](C)(C)CCO.[Br-]</v>
      </c>
      <c r="F5549">
        <v>319.45999999999998</v>
      </c>
      <c r="G5549">
        <v>101.325</v>
      </c>
      <c r="H5549">
        <v>364</v>
      </c>
      <c r="I5549">
        <f t="shared" si="431"/>
        <v>0.36399438619405255</v>
      </c>
      <c r="J5549">
        <f t="shared" si="432"/>
        <v>-0.13409119394795901</v>
      </c>
      <c r="K5549">
        <f t="shared" si="433"/>
        <v>2.5611013836490559</v>
      </c>
      <c r="L5549">
        <f t="shared" si="434"/>
        <v>5.8971538676367405</v>
      </c>
    </row>
    <row r="5550" spans="1:12" x14ac:dyDescent="0.2">
      <c r="A5550" t="s">
        <v>21</v>
      </c>
      <c r="B5550" t="str">
        <f>VLOOKUP(A5550,[1]Sheet1!$A:$B,2,0)</f>
        <v>CC[n+]1ccccc1</v>
      </c>
      <c r="C5550" t="s">
        <v>45</v>
      </c>
      <c r="D5550" t="str">
        <f>VLOOKUP(C5550,[1]Sheet1!$A:$B,2,0)</f>
        <v>FC(S(=O)(=O)[O-])(F)F</v>
      </c>
      <c r="E5550" t="str">
        <f t="shared" si="430"/>
        <v>CC[n+]1ccccc1.FC(S(=O)(=O)[O-])(F)F</v>
      </c>
      <c r="F5550">
        <v>315.64999999999998</v>
      </c>
      <c r="G5550">
        <v>101.325</v>
      </c>
      <c r="H5550">
        <v>364</v>
      </c>
      <c r="I5550">
        <f t="shared" si="431"/>
        <v>0.33267097398216405</v>
      </c>
      <c r="J5550">
        <f t="shared" si="432"/>
        <v>-0.13409119394795901</v>
      </c>
      <c r="K5550">
        <f t="shared" si="433"/>
        <v>2.5611013836490559</v>
      </c>
      <c r="L5550">
        <f t="shared" si="434"/>
        <v>5.8971538676367405</v>
      </c>
    </row>
    <row r="5551" spans="1:12" x14ac:dyDescent="0.2">
      <c r="A5551" t="s">
        <v>2</v>
      </c>
      <c r="B5551" t="str">
        <f>VLOOKUP(A5551,[1]Sheet1!$A:$B,2,0)</f>
        <v>CCCC[n+]1ccn(c1)C</v>
      </c>
      <c r="C5551" t="s">
        <v>34</v>
      </c>
      <c r="D5551" t="str">
        <f>VLOOKUP(C5551,[1]Sheet1!$A:$B,2,0)</f>
        <v>C(#N)[N-]C#N</v>
      </c>
      <c r="E5551" t="str">
        <f t="shared" si="430"/>
        <v>CCCC[n+]1ccn(c1)C.C(#N)[N-]C#N</v>
      </c>
      <c r="F5551">
        <v>263.72000000000003</v>
      </c>
      <c r="G5551">
        <v>101.325</v>
      </c>
      <c r="H5551">
        <v>363.9</v>
      </c>
      <c r="I5551">
        <f t="shared" si="431"/>
        <v>-9.4264668055465461E-2</v>
      </c>
      <c r="J5551">
        <f t="shared" si="432"/>
        <v>-0.13409119394795901</v>
      </c>
      <c r="K5551">
        <f t="shared" si="433"/>
        <v>2.5609820555862353</v>
      </c>
      <c r="L5551">
        <f t="shared" si="434"/>
        <v>5.8968791046181144</v>
      </c>
    </row>
    <row r="5552" spans="1:12" x14ac:dyDescent="0.2">
      <c r="A5552" t="s">
        <v>71</v>
      </c>
      <c r="B5552" t="str">
        <f>VLOOKUP(A5552,[1]Sheet1!$A:$B,2,0)</f>
        <v>C(C1=CC=CC=C1)[NH+]1CN(C=C1)C</v>
      </c>
      <c r="C5552" t="s">
        <v>16</v>
      </c>
      <c r="D5552" t="str">
        <f>VLOOKUP(C5552,[1]Sheet1!$A:$B,2,0)</f>
        <v>[Cl-]</v>
      </c>
      <c r="E5552" t="str">
        <f t="shared" si="430"/>
        <v>C(C1=CC=CC=C1)[NH+]1CN(C=C1)C.[Cl-]</v>
      </c>
      <c r="F5552">
        <v>350</v>
      </c>
      <c r="G5552">
        <v>101.325</v>
      </c>
      <c r="H5552">
        <v>363.9</v>
      </c>
      <c r="I5552">
        <f t="shared" si="431"/>
        <v>0.61507496597123779</v>
      </c>
      <c r="J5552">
        <f t="shared" si="432"/>
        <v>-0.13409119394795901</v>
      </c>
      <c r="K5552">
        <f t="shared" si="433"/>
        <v>2.5609820555862353</v>
      </c>
      <c r="L5552">
        <f t="shared" si="434"/>
        <v>5.8968791046181144</v>
      </c>
    </row>
    <row r="5553" spans="1:12" x14ac:dyDescent="0.2">
      <c r="A5553" t="s">
        <v>21</v>
      </c>
      <c r="B5553" t="str">
        <f>VLOOKUP(A5553,[1]Sheet1!$A:$B,2,0)</f>
        <v>CC[n+]1ccccc1</v>
      </c>
      <c r="C5553" t="s">
        <v>3</v>
      </c>
      <c r="D5553" t="str">
        <f>VLOOKUP(C5553,[1]Sheet1!$A:$B,2,0)</f>
        <v>F[P-](F)(F)(F)(F)F</v>
      </c>
      <c r="E5553" t="str">
        <f t="shared" si="430"/>
        <v>CC[n+]1ccccc1.F[P-](F)(F)(F)(F)F</v>
      </c>
      <c r="F5553">
        <v>360.86500000000001</v>
      </c>
      <c r="G5553">
        <v>100</v>
      </c>
      <c r="H5553">
        <v>363.8</v>
      </c>
      <c r="I5553">
        <f t="shared" si="431"/>
        <v>0.70440012966734511</v>
      </c>
      <c r="J5553">
        <f t="shared" si="432"/>
        <v>-0.13439084403497614</v>
      </c>
      <c r="K5553">
        <f t="shared" si="433"/>
        <v>2.5608626947274646</v>
      </c>
      <c r="L5553">
        <f t="shared" si="434"/>
        <v>5.8966042660840223</v>
      </c>
    </row>
    <row r="5554" spans="1:12" x14ac:dyDescent="0.2">
      <c r="A5554" t="s">
        <v>63</v>
      </c>
      <c r="B5554" t="str">
        <f>VLOOKUP(A5554,[1]Sheet1!$A:$B,2,0)</f>
        <v>CC[NH+]1C=CN(C1)C</v>
      </c>
      <c r="C5554" t="s">
        <v>66</v>
      </c>
      <c r="D5554" t="str">
        <f>VLOOKUP(C5554,[1]Sheet1!$A:$B,2,0)</f>
        <v>C(#N)[C-](C#N)C#N</v>
      </c>
      <c r="E5554" t="str">
        <f t="shared" si="430"/>
        <v>CC[NH+]1C=CN(C1)C.C(#N)[C-](C#N)C#N</v>
      </c>
      <c r="F5554">
        <v>308.2</v>
      </c>
      <c r="G5554">
        <v>101.325</v>
      </c>
      <c r="H5554">
        <v>363.8</v>
      </c>
      <c r="I5554">
        <f t="shared" si="431"/>
        <v>0.27142178212427193</v>
      </c>
      <c r="J5554">
        <f t="shared" si="432"/>
        <v>-0.13409119394795901</v>
      </c>
      <c r="K5554">
        <f t="shared" si="433"/>
        <v>2.5608626947274646</v>
      </c>
      <c r="L5554">
        <f t="shared" si="434"/>
        <v>5.8966042660840223</v>
      </c>
    </row>
    <row r="5555" spans="1:12" x14ac:dyDescent="0.2">
      <c r="A5555" t="s">
        <v>23</v>
      </c>
      <c r="B5555" t="str">
        <f>VLOOKUP(A5555,[1]Sheet1!$A:$B,2,0)</f>
        <v>CC1=NC(=NC(=C1)C)[NH2+]C1=CC=CC=C1</v>
      </c>
      <c r="C5555" t="s">
        <v>24</v>
      </c>
      <c r="D5555" t="str">
        <f>VLOOKUP(C5555,[1]Sheet1!$A:$B,2,0)</f>
        <v>C(CCCCCCCCCCC)(=O)[O-]</v>
      </c>
      <c r="E5555" t="str">
        <f t="shared" si="430"/>
        <v>CC1=NC(=NC(=C1)C)[NH2+]C1=CC=CC=C1.C(CCCCCCCCCCC)(=O)[O-]</v>
      </c>
      <c r="F5555">
        <v>169.71</v>
      </c>
      <c r="G5555">
        <v>101.325</v>
      </c>
      <c r="H5555">
        <v>363.7</v>
      </c>
      <c r="I5555">
        <f t="shared" si="431"/>
        <v>-0.86715547698975382</v>
      </c>
      <c r="J5555">
        <f t="shared" si="432"/>
        <v>-0.13409119394795901</v>
      </c>
      <c r="K5555">
        <f t="shared" si="433"/>
        <v>2.5607433010547118</v>
      </c>
      <c r="L5555">
        <f t="shared" si="434"/>
        <v>5.8963293519929429</v>
      </c>
    </row>
    <row r="5556" spans="1:12" x14ac:dyDescent="0.2">
      <c r="A5556" t="s">
        <v>2</v>
      </c>
      <c r="B5556" t="str">
        <f>VLOOKUP(A5556,[1]Sheet1!$A:$B,2,0)</f>
        <v>CCCC[n+]1ccn(c1)C</v>
      </c>
      <c r="C5556" t="s">
        <v>34</v>
      </c>
      <c r="D5556" t="str">
        <f>VLOOKUP(C5556,[1]Sheet1!$A:$B,2,0)</f>
        <v>C(#N)[N-]C#N</v>
      </c>
      <c r="E5556" t="str">
        <f t="shared" si="430"/>
        <v>CCCC[n+]1ccn(c1)C.C(#N)[N-]C#N</v>
      </c>
      <c r="F5556">
        <v>262.54000000000002</v>
      </c>
      <c r="G5556">
        <v>101.325</v>
      </c>
      <c r="H5556">
        <v>363.5</v>
      </c>
      <c r="I5556">
        <f t="shared" si="431"/>
        <v>-0.10396588233631288</v>
      </c>
      <c r="J5556">
        <f t="shared" si="432"/>
        <v>-0.13409119394795901</v>
      </c>
      <c r="K5556">
        <f t="shared" si="433"/>
        <v>2.5605044151950564</v>
      </c>
      <c r="L5556">
        <f t="shared" si="434"/>
        <v>5.8957792969735738</v>
      </c>
    </row>
    <row r="5557" spans="1:12" x14ac:dyDescent="0.2">
      <c r="A5557" t="s">
        <v>27</v>
      </c>
      <c r="B5557" t="str">
        <f>VLOOKUP(A5557,[1]Sheet1!$A:$B,2,0)</f>
        <v>CCCCCC[NH2+]CCCCCC</v>
      </c>
      <c r="C5557" t="s">
        <v>16</v>
      </c>
      <c r="D5557" t="str">
        <f>VLOOKUP(C5557,[1]Sheet1!$A:$B,2,0)</f>
        <v>[Cl-]</v>
      </c>
      <c r="E5557" t="str">
        <f t="shared" si="430"/>
        <v>CCCCCC[NH2+]CCCCCC.[Cl-]</v>
      </c>
      <c r="F5557">
        <v>253.94</v>
      </c>
      <c r="G5557">
        <v>101.325</v>
      </c>
      <c r="H5557">
        <v>363.4</v>
      </c>
      <c r="I5557">
        <f t="shared" si="431"/>
        <v>-0.17466964743401414</v>
      </c>
      <c r="J5557">
        <f t="shared" si="432"/>
        <v>-0.13409119394795901</v>
      </c>
      <c r="K5557">
        <f t="shared" si="433"/>
        <v>2.5603849229720153</v>
      </c>
      <c r="L5557">
        <f t="shared" si="434"/>
        <v>5.8955041559620707</v>
      </c>
    </row>
    <row r="5558" spans="1:12" x14ac:dyDescent="0.2">
      <c r="A5558" t="s">
        <v>2</v>
      </c>
      <c r="B5558" t="str">
        <f>VLOOKUP(A5558,[1]Sheet1!$A:$B,2,0)</f>
        <v>CCCC[n+]1ccn(c1)C</v>
      </c>
      <c r="C5558" t="s">
        <v>34</v>
      </c>
      <c r="D5558" t="str">
        <f>VLOOKUP(C5558,[1]Sheet1!$A:$B,2,0)</f>
        <v>C(#N)[N-]C#N</v>
      </c>
      <c r="E5558" t="str">
        <f t="shared" si="430"/>
        <v>CCCC[n+]1ccn(c1)C.C(#N)[N-]C#N</v>
      </c>
      <c r="F5558">
        <v>261.66000000000003</v>
      </c>
      <c r="G5558">
        <v>101.325</v>
      </c>
      <c r="H5558">
        <v>363.3</v>
      </c>
      <c r="I5558">
        <f t="shared" si="431"/>
        <v>-0.11120068620677527</v>
      </c>
      <c r="J5558">
        <f t="shared" si="432"/>
        <v>-0.13409119394795901</v>
      </c>
      <c r="K5558">
        <f t="shared" si="433"/>
        <v>2.5602653978627146</v>
      </c>
      <c r="L5558">
        <f t="shared" si="434"/>
        <v>5.895228939227156</v>
      </c>
    </row>
    <row r="5559" spans="1:12" x14ac:dyDescent="0.2">
      <c r="A5559" t="s">
        <v>28</v>
      </c>
      <c r="B5559" t="str">
        <f>VLOOKUP(A5559,[1]Sheet1!$A:$B,2,0)</f>
        <v>CCC[n+]1ccccc1</v>
      </c>
      <c r="C5559" t="s">
        <v>3</v>
      </c>
      <c r="D5559" t="str">
        <f>VLOOKUP(C5559,[1]Sheet1!$A:$B,2,0)</f>
        <v>F[P-](F)(F)(F)(F)F</v>
      </c>
      <c r="E5559" t="str">
        <f t="shared" si="430"/>
        <v>CCC[n+]1ccccc1.F[P-](F)(F)(F)(F)F</v>
      </c>
      <c r="F5559">
        <v>335.52</v>
      </c>
      <c r="G5559">
        <v>100</v>
      </c>
      <c r="H5559">
        <v>363.1</v>
      </c>
      <c r="I5559">
        <f t="shared" si="431"/>
        <v>0.49602955682999206</v>
      </c>
      <c r="J5559">
        <f t="shared" si="432"/>
        <v>-0.13439084403497614</v>
      </c>
      <c r="K5559">
        <f t="shared" si="433"/>
        <v>2.5600262489128922</v>
      </c>
      <c r="L5559">
        <f t="shared" si="434"/>
        <v>5.8946782784202902</v>
      </c>
    </row>
    <row r="5560" spans="1:12" x14ac:dyDescent="0.2">
      <c r="A5560" t="s">
        <v>11</v>
      </c>
      <c r="B5560" t="str">
        <f>VLOOKUP(A5560,[1]Sheet1!$A:$B,2,0)</f>
        <v>CCCCCC[n+]1cccc2c1cccc2</v>
      </c>
      <c r="C5560" t="s">
        <v>8</v>
      </c>
      <c r="D5560" t="str">
        <f>VLOOKUP(C5560,[1]Sheet1!$A:$B,2,0)</f>
        <v>FC(S(=O)(=O)[N-]S(=O)(=O)C(F)(F)F)(F)F</v>
      </c>
      <c r="E5560" t="str">
        <f t="shared" si="430"/>
        <v>CCCCCC[n+]1cccc2c1cccc2.FC(S(=O)(=O)[N-]S(=O)(=O)C(F)(F)F)(F)F</v>
      </c>
      <c r="F5560">
        <v>248.91</v>
      </c>
      <c r="G5560">
        <v>101.325</v>
      </c>
      <c r="H5560">
        <v>363</v>
      </c>
      <c r="I5560">
        <f t="shared" si="431"/>
        <v>-0.21602312864813467</v>
      </c>
      <c r="J5560">
        <f t="shared" si="432"/>
        <v>-0.13409119394795901</v>
      </c>
      <c r="K5560">
        <f t="shared" si="433"/>
        <v>2.5599066250361124</v>
      </c>
      <c r="L5560">
        <f t="shared" si="434"/>
        <v>5.8944028342648505</v>
      </c>
    </row>
    <row r="5561" spans="1:12" x14ac:dyDescent="0.2">
      <c r="A5561" t="s">
        <v>13</v>
      </c>
      <c r="B5561" t="str">
        <f>VLOOKUP(A5561,[1]Sheet1!$A:$B,2,0)</f>
        <v>CC[n+]1ccn(c1)C</v>
      </c>
      <c r="C5561" t="s">
        <v>14</v>
      </c>
      <c r="D5561" t="str">
        <f>VLOOKUP(C5561,[1]Sheet1!$A:$B,2,0)</f>
        <v>C(C)OS(=O)(=O)[O-]</v>
      </c>
      <c r="E5561" t="str">
        <f t="shared" si="430"/>
        <v>CC[n+]1ccn(c1)C.C(C)OS(=O)(=O)[O-]</v>
      </c>
      <c r="F5561">
        <v>246.43</v>
      </c>
      <c r="G5561">
        <v>101.325</v>
      </c>
      <c r="H5561">
        <v>363</v>
      </c>
      <c r="I5561">
        <f t="shared" si="431"/>
        <v>-0.23641212137398326</v>
      </c>
      <c r="J5561">
        <f t="shared" si="432"/>
        <v>-0.13409119394795901</v>
      </c>
      <c r="K5561">
        <f t="shared" si="433"/>
        <v>2.5599066250361124</v>
      </c>
      <c r="L5561">
        <f t="shared" si="434"/>
        <v>5.8944028342648505</v>
      </c>
    </row>
    <row r="5562" spans="1:12" x14ac:dyDescent="0.2">
      <c r="A5562" t="s">
        <v>25</v>
      </c>
      <c r="B5562" t="str">
        <f>VLOOKUP(A5562,[1]Sheet1!$A:$B,2,0)</f>
        <v>C[NH2+]CCO</v>
      </c>
      <c r="C5562" t="s">
        <v>31</v>
      </c>
      <c r="D5562" t="str">
        <f>VLOOKUP(C5562,[1]Sheet1!$A:$B,2,0)</f>
        <v>[O-]C(=O)CCC</v>
      </c>
      <c r="E5562" t="str">
        <f t="shared" si="430"/>
        <v>C[NH2+]CCO.[O-]C(=O)CCC</v>
      </c>
      <c r="F5562">
        <v>297.14999999999998</v>
      </c>
      <c r="G5562">
        <v>100</v>
      </c>
      <c r="H5562">
        <v>363</v>
      </c>
      <c r="I5562">
        <f t="shared" si="431"/>
        <v>0.18057566534176056</v>
      </c>
      <c r="J5562">
        <f t="shared" si="432"/>
        <v>-0.13439084403497614</v>
      </c>
      <c r="K5562">
        <f t="shared" si="433"/>
        <v>2.5599066250361124</v>
      </c>
      <c r="L5562">
        <f t="shared" si="434"/>
        <v>5.8944028342648505</v>
      </c>
    </row>
    <row r="5563" spans="1:12" x14ac:dyDescent="0.2">
      <c r="A5563" t="s">
        <v>25</v>
      </c>
      <c r="B5563" t="str">
        <f>VLOOKUP(A5563,[1]Sheet1!$A:$B,2,0)</f>
        <v>C[NH2+]CCO</v>
      </c>
      <c r="C5563" t="s">
        <v>31</v>
      </c>
      <c r="D5563" t="str">
        <f>VLOOKUP(C5563,[1]Sheet1!$A:$B,2,0)</f>
        <v>[O-]C(=O)CCC</v>
      </c>
      <c r="E5563" t="str">
        <f t="shared" si="430"/>
        <v>C[NH2+]CCO.[O-]C(=O)CCC</v>
      </c>
      <c r="F5563">
        <v>298.14999999999998</v>
      </c>
      <c r="G5563">
        <v>100</v>
      </c>
      <c r="H5563">
        <v>363</v>
      </c>
      <c r="I5563">
        <f t="shared" si="431"/>
        <v>0.18879703337637696</v>
      </c>
      <c r="J5563">
        <f t="shared" si="432"/>
        <v>-0.13439084403497614</v>
      </c>
      <c r="K5563">
        <f t="shared" si="433"/>
        <v>2.5599066250361124</v>
      </c>
      <c r="L5563">
        <f t="shared" si="434"/>
        <v>5.8944028342648505</v>
      </c>
    </row>
    <row r="5564" spans="1:12" x14ac:dyDescent="0.2">
      <c r="A5564" t="s">
        <v>25</v>
      </c>
      <c r="B5564" t="str">
        <f>VLOOKUP(A5564,[1]Sheet1!$A:$B,2,0)</f>
        <v>C[NH2+]CCO</v>
      </c>
      <c r="C5564" t="s">
        <v>31</v>
      </c>
      <c r="D5564" t="str">
        <f>VLOOKUP(C5564,[1]Sheet1!$A:$B,2,0)</f>
        <v>[O-]C(=O)CCC</v>
      </c>
      <c r="E5564" t="str">
        <f t="shared" si="430"/>
        <v>C[NH2+]CCO.[O-]C(=O)CCC</v>
      </c>
      <c r="F5564">
        <v>304.14999999999998</v>
      </c>
      <c r="G5564">
        <v>100</v>
      </c>
      <c r="H5564">
        <v>363</v>
      </c>
      <c r="I5564">
        <f t="shared" si="431"/>
        <v>0.23812524158407539</v>
      </c>
      <c r="J5564">
        <f t="shared" si="432"/>
        <v>-0.13439084403497614</v>
      </c>
      <c r="K5564">
        <f t="shared" si="433"/>
        <v>2.5599066250361124</v>
      </c>
      <c r="L5564">
        <f t="shared" si="434"/>
        <v>5.8944028342648505</v>
      </c>
    </row>
    <row r="5565" spans="1:12" x14ac:dyDescent="0.2">
      <c r="A5565" t="s">
        <v>25</v>
      </c>
      <c r="B5565" t="str">
        <f>VLOOKUP(A5565,[1]Sheet1!$A:$B,2,0)</f>
        <v>C[NH2+]CCO</v>
      </c>
      <c r="C5565" t="s">
        <v>31</v>
      </c>
      <c r="D5565" t="str">
        <f>VLOOKUP(C5565,[1]Sheet1!$A:$B,2,0)</f>
        <v>[O-]C(=O)CCC</v>
      </c>
      <c r="E5565" t="str">
        <f t="shared" si="430"/>
        <v>C[NH2+]CCO.[O-]C(=O)CCC</v>
      </c>
      <c r="F5565">
        <v>305.14999999999998</v>
      </c>
      <c r="G5565">
        <v>100</v>
      </c>
      <c r="H5565">
        <v>363</v>
      </c>
      <c r="I5565">
        <f t="shared" si="431"/>
        <v>0.24634660961869179</v>
      </c>
      <c r="J5565">
        <f t="shared" si="432"/>
        <v>-0.13439084403497614</v>
      </c>
      <c r="K5565">
        <f t="shared" si="433"/>
        <v>2.5599066250361124</v>
      </c>
      <c r="L5565">
        <f t="shared" si="434"/>
        <v>5.8944028342648505</v>
      </c>
    </row>
    <row r="5566" spans="1:12" x14ac:dyDescent="0.2">
      <c r="A5566" t="s">
        <v>48</v>
      </c>
      <c r="B5566" t="str">
        <f>VLOOKUP(A5566,[1]Sheet1!$A:$B,2,0)</f>
        <v>Cn1cc[n+](c1)Cc1ccccc1</v>
      </c>
      <c r="C5566" t="s">
        <v>3</v>
      </c>
      <c r="D5566" t="str">
        <f>VLOOKUP(C5566,[1]Sheet1!$A:$B,2,0)</f>
        <v>F[P-](F)(F)(F)(F)F</v>
      </c>
      <c r="E5566" t="str">
        <f t="shared" si="430"/>
        <v>Cn1cc[n+](c1)Cc1ccccc1.F[P-](F)(F)(F)(F)F</v>
      </c>
      <c r="F5566">
        <v>304.04000000000002</v>
      </c>
      <c r="G5566">
        <v>101.325</v>
      </c>
      <c r="H5566">
        <v>363</v>
      </c>
      <c r="I5566">
        <f t="shared" si="431"/>
        <v>0.23722089110026792</v>
      </c>
      <c r="J5566">
        <f t="shared" si="432"/>
        <v>-0.13409119394795901</v>
      </c>
      <c r="K5566">
        <f t="shared" si="433"/>
        <v>2.5599066250361124</v>
      </c>
      <c r="L5566">
        <f t="shared" si="434"/>
        <v>5.8944028342648505</v>
      </c>
    </row>
    <row r="5567" spans="1:12" x14ac:dyDescent="0.2">
      <c r="A5567" t="s">
        <v>28</v>
      </c>
      <c r="B5567" t="str">
        <f>VLOOKUP(A5567,[1]Sheet1!$A:$B,2,0)</f>
        <v>CCC[n+]1ccccc1</v>
      </c>
      <c r="C5567" t="s">
        <v>10</v>
      </c>
      <c r="D5567" t="str">
        <f>VLOOKUP(C5567,[1]Sheet1!$A:$B,2,0)</f>
        <v>F[B-](F)(F)F</v>
      </c>
      <c r="E5567" t="str">
        <f t="shared" si="430"/>
        <v>CCC[n+]1ccccc1.F[B-](F)(F)F</v>
      </c>
      <c r="F5567">
        <v>298.14999999999998</v>
      </c>
      <c r="G5567">
        <v>101.325</v>
      </c>
      <c r="H5567">
        <v>363</v>
      </c>
      <c r="I5567">
        <f t="shared" si="431"/>
        <v>0.18879703337637696</v>
      </c>
      <c r="J5567">
        <f t="shared" si="432"/>
        <v>-0.13409119394795901</v>
      </c>
      <c r="K5567">
        <f t="shared" si="433"/>
        <v>2.5599066250361124</v>
      </c>
      <c r="L5567">
        <f t="shared" si="434"/>
        <v>5.8944028342648505</v>
      </c>
    </row>
    <row r="5568" spans="1:12" x14ac:dyDescent="0.2">
      <c r="A5568" t="s">
        <v>9</v>
      </c>
      <c r="B5568" t="str">
        <f>VLOOKUP(A5568,[1]Sheet1!$A:$B,2,0)</f>
        <v>CCCCCCCC[n+]1ccn(c1)C</v>
      </c>
      <c r="C5568" t="s">
        <v>10</v>
      </c>
      <c r="D5568" t="str">
        <f>VLOOKUP(C5568,[1]Sheet1!$A:$B,2,0)</f>
        <v>F[B-](F)(F)F</v>
      </c>
      <c r="E5568" t="str">
        <f t="shared" si="430"/>
        <v>CCCCCCCC[n+]1ccn(c1)C.F[B-](F)(F)F</v>
      </c>
      <c r="F5568">
        <v>220.51</v>
      </c>
      <c r="G5568">
        <v>101.325</v>
      </c>
      <c r="H5568">
        <v>362.9</v>
      </c>
      <c r="I5568">
        <f t="shared" si="431"/>
        <v>-0.44950998083124061</v>
      </c>
      <c r="J5568">
        <f t="shared" si="432"/>
        <v>-0.13409119394795901</v>
      </c>
      <c r="K5568">
        <f t="shared" si="433"/>
        <v>2.5597869682005565</v>
      </c>
      <c r="L5568">
        <f t="shared" si="434"/>
        <v>5.8941273142190242</v>
      </c>
    </row>
    <row r="5569" spans="1:12" x14ac:dyDescent="0.2">
      <c r="A5569" t="s">
        <v>2</v>
      </c>
      <c r="B5569" t="str">
        <f>VLOOKUP(A5569,[1]Sheet1!$A:$B,2,0)</f>
        <v>CCCC[n+]1ccn(c1)C</v>
      </c>
      <c r="C5569" t="s">
        <v>34</v>
      </c>
      <c r="D5569" t="str">
        <f>VLOOKUP(C5569,[1]Sheet1!$A:$B,2,0)</f>
        <v>C(#N)[N-]C#N</v>
      </c>
      <c r="E5569" t="str">
        <f t="shared" si="430"/>
        <v>CCCC[n+]1ccn(c1)C.C(#N)[N-]C#N</v>
      </c>
      <c r="F5569">
        <v>259.58999999999997</v>
      </c>
      <c r="G5569">
        <v>101.325</v>
      </c>
      <c r="H5569">
        <v>362.7</v>
      </c>
      <c r="I5569">
        <f t="shared" si="431"/>
        <v>-0.12821891803843163</v>
      </c>
      <c r="J5569">
        <f t="shared" si="432"/>
        <v>-0.13409119394795901</v>
      </c>
      <c r="K5569">
        <f t="shared" si="433"/>
        <v>2.5595475555804343</v>
      </c>
      <c r="L5569">
        <f t="shared" si="434"/>
        <v>5.8935760462888567</v>
      </c>
    </row>
    <row r="5570" spans="1:12" x14ac:dyDescent="0.2">
      <c r="A5570" t="s">
        <v>2</v>
      </c>
      <c r="B5570" t="str">
        <f>VLOOKUP(A5570,[1]Sheet1!$A:$B,2,0)</f>
        <v>CCCC[n+]1ccn(c1)C</v>
      </c>
      <c r="C5570" t="s">
        <v>34</v>
      </c>
      <c r="D5570" t="str">
        <f>VLOOKUP(C5570,[1]Sheet1!$A:$B,2,0)</f>
        <v>C(#N)[N-]C#N</v>
      </c>
      <c r="E5570" t="str">
        <f t="shared" ref="E5570:E5633" si="435">B5570&amp;"."&amp;D5570</f>
        <v>CCCC[n+]1ccn(c1)C.C(#N)[N-]C#N</v>
      </c>
      <c r="F5570">
        <v>260.48</v>
      </c>
      <c r="G5570">
        <v>101.325</v>
      </c>
      <c r="H5570">
        <v>362.7</v>
      </c>
      <c r="I5570">
        <f t="shared" ref="I5570:I5633" si="436">STANDARDIZE(F5570,AVERAGE(F:F),STDEVP(F:F))</f>
        <v>-0.12090190048762268</v>
      </c>
      <c r="J5570">
        <f t="shared" ref="J5570:J5633" si="437">STANDARDIZE(G5570,AVERAGE(G:G),STDEVP(G:G))</f>
        <v>-0.13409119394795901</v>
      </c>
      <c r="K5570">
        <f t="shared" si="433"/>
        <v>2.5595475555804343</v>
      </c>
      <c r="L5570">
        <f t="shared" si="434"/>
        <v>5.8935760462888567</v>
      </c>
    </row>
    <row r="5571" spans="1:12" x14ac:dyDescent="0.2">
      <c r="A5571" t="s">
        <v>63</v>
      </c>
      <c r="B5571" t="str">
        <f>VLOOKUP(A5571,[1]Sheet1!$A:$B,2,0)</f>
        <v>CC[NH+]1C=CN(C1)C</v>
      </c>
      <c r="C5571" t="s">
        <v>66</v>
      </c>
      <c r="D5571" t="str">
        <f>VLOOKUP(C5571,[1]Sheet1!$A:$B,2,0)</f>
        <v>C(#N)[C-](C#N)C#N</v>
      </c>
      <c r="E5571" t="str">
        <f t="shared" si="435"/>
        <v>CC[NH+]1C=CN(C1)C.C(#N)[C-](C#N)C#N</v>
      </c>
      <c r="F5571">
        <v>304.2</v>
      </c>
      <c r="G5571">
        <v>101.325</v>
      </c>
      <c r="H5571">
        <v>362.4</v>
      </c>
      <c r="I5571">
        <f t="shared" si="436"/>
        <v>0.2385363099858063</v>
      </c>
      <c r="J5571">
        <f t="shared" si="437"/>
        <v>-0.13409119394795901</v>
      </c>
      <c r="K5571">
        <f t="shared" ref="K5571:K5634" si="438">LOG(H5571)</f>
        <v>2.5591881890047756</v>
      </c>
      <c r="L5571">
        <f t="shared" ref="L5571:L5634" si="439">LN(H5571)</f>
        <v>5.8927485741688246</v>
      </c>
    </row>
    <row r="5572" spans="1:12" x14ac:dyDescent="0.2">
      <c r="A5572" t="s">
        <v>13</v>
      </c>
      <c r="B5572" t="str">
        <f>VLOOKUP(A5572,[1]Sheet1!$A:$B,2,0)</f>
        <v>CC[n+]1ccn(c1)C</v>
      </c>
      <c r="C5572" t="s">
        <v>38</v>
      </c>
      <c r="D5572" t="str">
        <f>VLOOKUP(C5572,[1]Sheet1!$A:$B,2,0)</f>
        <v>C(C)(=O)[O-]</v>
      </c>
      <c r="E5572" t="str">
        <f t="shared" si="435"/>
        <v>CC[n+]1ccn(c1)C.C(C)(=O)[O-]</v>
      </c>
      <c r="F5572">
        <v>393.22</v>
      </c>
      <c r="G5572">
        <v>100</v>
      </c>
      <c r="H5572">
        <v>362.2</v>
      </c>
      <c r="I5572">
        <f t="shared" si="436"/>
        <v>0.97040249242735899</v>
      </c>
      <c r="J5572">
        <f t="shared" si="437"/>
        <v>-0.13439084403497614</v>
      </c>
      <c r="K5572">
        <f t="shared" si="438"/>
        <v>2.5589484459780394</v>
      </c>
      <c r="L5572">
        <f t="shared" si="439"/>
        <v>5.8921965454493126</v>
      </c>
    </row>
    <row r="5573" spans="1:12" x14ac:dyDescent="0.2">
      <c r="A5573" t="s">
        <v>11</v>
      </c>
      <c r="B5573" t="str">
        <f>VLOOKUP(A5573,[1]Sheet1!$A:$B,2,0)</f>
        <v>CCCCCC[n+]1cccc2c1cccc2</v>
      </c>
      <c r="C5573" t="s">
        <v>8</v>
      </c>
      <c r="D5573" t="str">
        <f>VLOOKUP(C5573,[1]Sheet1!$A:$B,2,0)</f>
        <v>FC(S(=O)(=O)[N-]S(=O)(=O)C(F)(F)F)(F)F</v>
      </c>
      <c r="E5573" t="str">
        <f t="shared" si="435"/>
        <v>CCCCCC[n+]1cccc2c1cccc2.FC(S(=O)(=O)[N-]S(=O)(=O)C(F)(F)F)(F)F</v>
      </c>
      <c r="F5573">
        <v>247.71</v>
      </c>
      <c r="G5573">
        <v>101.325</v>
      </c>
      <c r="H5573">
        <v>362</v>
      </c>
      <c r="I5573">
        <f t="shared" si="436"/>
        <v>-0.22588877028967427</v>
      </c>
      <c r="J5573">
        <f t="shared" si="437"/>
        <v>-0.13409119394795901</v>
      </c>
      <c r="K5573">
        <f t="shared" si="438"/>
        <v>2.5587085705331658</v>
      </c>
      <c r="L5573">
        <f t="shared" si="439"/>
        <v>5.8916442118257715</v>
      </c>
    </row>
    <row r="5574" spans="1:12" x14ac:dyDescent="0.2">
      <c r="A5574" t="s">
        <v>11</v>
      </c>
      <c r="B5574" t="str">
        <f>VLOOKUP(A5574,[1]Sheet1!$A:$B,2,0)</f>
        <v>CCCCCC[n+]1cccc2c1cccc2</v>
      </c>
      <c r="C5574" t="s">
        <v>8</v>
      </c>
      <c r="D5574" t="str">
        <f>VLOOKUP(C5574,[1]Sheet1!$A:$B,2,0)</f>
        <v>FC(S(=O)(=O)[N-]S(=O)(=O)C(F)(F)F)(F)F</v>
      </c>
      <c r="E5574" t="str">
        <f t="shared" si="435"/>
        <v>CCCCCC[n+]1cccc2c1cccc2.FC(S(=O)(=O)[N-]S(=O)(=O)C(F)(F)F)(F)F</v>
      </c>
      <c r="F5574">
        <v>248.31</v>
      </c>
      <c r="G5574">
        <v>101.325</v>
      </c>
      <c r="H5574">
        <v>362</v>
      </c>
      <c r="I5574">
        <f t="shared" si="436"/>
        <v>-0.22095594946890448</v>
      </c>
      <c r="J5574">
        <f t="shared" si="437"/>
        <v>-0.13409119394795901</v>
      </c>
      <c r="K5574">
        <f t="shared" si="438"/>
        <v>2.5587085705331658</v>
      </c>
      <c r="L5574">
        <f t="shared" si="439"/>
        <v>5.8916442118257715</v>
      </c>
    </row>
    <row r="5575" spans="1:12" x14ac:dyDescent="0.2">
      <c r="A5575" t="s">
        <v>13</v>
      </c>
      <c r="B5575" t="str">
        <f>VLOOKUP(A5575,[1]Sheet1!$A:$B,2,0)</f>
        <v>CC[n+]1ccn(c1)C</v>
      </c>
      <c r="C5575" t="s">
        <v>14</v>
      </c>
      <c r="D5575" t="str">
        <f>VLOOKUP(C5575,[1]Sheet1!$A:$B,2,0)</f>
        <v>C(C)OS(=O)(=O)[O-]</v>
      </c>
      <c r="E5575" t="str">
        <f t="shared" si="435"/>
        <v>CC[n+]1ccn(c1)C.C(C)OS(=O)(=O)[O-]</v>
      </c>
      <c r="F5575">
        <v>241.86</v>
      </c>
      <c r="G5575">
        <v>101.325</v>
      </c>
      <c r="H5575">
        <v>362</v>
      </c>
      <c r="I5575">
        <f t="shared" si="436"/>
        <v>-0.27398377329218021</v>
      </c>
      <c r="J5575">
        <f t="shared" si="437"/>
        <v>-0.13409119394795901</v>
      </c>
      <c r="K5575">
        <f t="shared" si="438"/>
        <v>2.5587085705331658</v>
      </c>
      <c r="L5575">
        <f t="shared" si="439"/>
        <v>5.8916442118257715</v>
      </c>
    </row>
    <row r="5576" spans="1:12" x14ac:dyDescent="0.2">
      <c r="A5576" t="s">
        <v>13</v>
      </c>
      <c r="B5576" t="str">
        <f>VLOOKUP(A5576,[1]Sheet1!$A:$B,2,0)</f>
        <v>CC[n+]1ccn(c1)C</v>
      </c>
      <c r="C5576" t="s">
        <v>14</v>
      </c>
      <c r="D5576" t="str">
        <f>VLOOKUP(C5576,[1]Sheet1!$A:$B,2,0)</f>
        <v>C(C)OS(=O)(=O)[O-]</v>
      </c>
      <c r="E5576" t="str">
        <f t="shared" si="435"/>
        <v>CC[n+]1ccn(c1)C.C(C)OS(=O)(=O)[O-]</v>
      </c>
      <c r="F5576">
        <v>243.01</v>
      </c>
      <c r="G5576">
        <v>101.325</v>
      </c>
      <c r="H5576">
        <v>362</v>
      </c>
      <c r="I5576">
        <f t="shared" si="436"/>
        <v>-0.26452920005237152</v>
      </c>
      <c r="J5576">
        <f t="shared" si="437"/>
        <v>-0.13409119394795901</v>
      </c>
      <c r="K5576">
        <f t="shared" si="438"/>
        <v>2.5587085705331658</v>
      </c>
      <c r="L5576">
        <f t="shared" si="439"/>
        <v>5.8916442118257715</v>
      </c>
    </row>
    <row r="5577" spans="1:12" x14ac:dyDescent="0.2">
      <c r="A5577" t="s">
        <v>13</v>
      </c>
      <c r="B5577" t="str">
        <f>VLOOKUP(A5577,[1]Sheet1!$A:$B,2,0)</f>
        <v>CC[n+]1ccn(c1)C</v>
      </c>
      <c r="C5577" t="s">
        <v>14</v>
      </c>
      <c r="D5577" t="str">
        <f>VLOOKUP(C5577,[1]Sheet1!$A:$B,2,0)</f>
        <v>C(C)OS(=O)(=O)[O-]</v>
      </c>
      <c r="E5577" t="str">
        <f t="shared" si="435"/>
        <v>CC[n+]1ccn(c1)C.C(C)OS(=O)(=O)[O-]</v>
      </c>
      <c r="F5577">
        <v>244.15</v>
      </c>
      <c r="G5577">
        <v>101.325</v>
      </c>
      <c r="H5577">
        <v>362</v>
      </c>
      <c r="I5577">
        <f t="shared" si="436"/>
        <v>-0.25515684049290871</v>
      </c>
      <c r="J5577">
        <f t="shared" si="437"/>
        <v>-0.13409119394795901</v>
      </c>
      <c r="K5577">
        <f t="shared" si="438"/>
        <v>2.5587085705331658</v>
      </c>
      <c r="L5577">
        <f t="shared" si="439"/>
        <v>5.8916442118257715</v>
      </c>
    </row>
    <row r="5578" spans="1:12" x14ac:dyDescent="0.2">
      <c r="A5578" t="s">
        <v>13</v>
      </c>
      <c r="B5578" t="str">
        <f>VLOOKUP(A5578,[1]Sheet1!$A:$B,2,0)</f>
        <v>CC[n+]1ccn(c1)C</v>
      </c>
      <c r="C5578" t="s">
        <v>14</v>
      </c>
      <c r="D5578" t="str">
        <f>VLOOKUP(C5578,[1]Sheet1!$A:$B,2,0)</f>
        <v>C(C)OS(=O)(=O)[O-]</v>
      </c>
      <c r="E5578" t="str">
        <f t="shared" si="435"/>
        <v>CC[n+]1ccn(c1)C.C(C)OS(=O)(=O)[O-]</v>
      </c>
      <c r="F5578">
        <v>245.29</v>
      </c>
      <c r="G5578">
        <v>101.325</v>
      </c>
      <c r="H5578">
        <v>362</v>
      </c>
      <c r="I5578">
        <f t="shared" si="436"/>
        <v>-0.2457844809334461</v>
      </c>
      <c r="J5578">
        <f t="shared" si="437"/>
        <v>-0.13409119394795901</v>
      </c>
      <c r="K5578">
        <f t="shared" si="438"/>
        <v>2.5587085705331658</v>
      </c>
      <c r="L5578">
        <f t="shared" si="439"/>
        <v>5.8916442118257715</v>
      </c>
    </row>
    <row r="5579" spans="1:12" x14ac:dyDescent="0.2">
      <c r="A5579" t="s">
        <v>25</v>
      </c>
      <c r="B5579" t="str">
        <f>VLOOKUP(A5579,[1]Sheet1!$A:$B,2,0)</f>
        <v>C[NH2+]CCO</v>
      </c>
      <c r="C5579" t="s">
        <v>31</v>
      </c>
      <c r="D5579" t="str">
        <f>VLOOKUP(C5579,[1]Sheet1!$A:$B,2,0)</f>
        <v>[O-]C(=O)CCC</v>
      </c>
      <c r="E5579" t="str">
        <f t="shared" si="435"/>
        <v>C[NH2+]CCO.[O-]C(=O)CCC</v>
      </c>
      <c r="F5579">
        <v>296.14999999999998</v>
      </c>
      <c r="G5579">
        <v>100</v>
      </c>
      <c r="H5579">
        <v>362</v>
      </c>
      <c r="I5579">
        <f t="shared" si="436"/>
        <v>0.17235429730714413</v>
      </c>
      <c r="J5579">
        <f t="shared" si="437"/>
        <v>-0.13439084403497614</v>
      </c>
      <c r="K5579">
        <f t="shared" si="438"/>
        <v>2.5587085705331658</v>
      </c>
      <c r="L5579">
        <f t="shared" si="439"/>
        <v>5.8916442118257715</v>
      </c>
    </row>
    <row r="5580" spans="1:12" x14ac:dyDescent="0.2">
      <c r="A5580" t="s">
        <v>25</v>
      </c>
      <c r="B5580" t="str">
        <f>VLOOKUP(A5580,[1]Sheet1!$A:$B,2,0)</f>
        <v>C[NH2+]CCO</v>
      </c>
      <c r="C5580" t="s">
        <v>31</v>
      </c>
      <c r="D5580" t="str">
        <f>VLOOKUP(C5580,[1]Sheet1!$A:$B,2,0)</f>
        <v>[O-]C(=O)CCC</v>
      </c>
      <c r="E5580" t="str">
        <f t="shared" si="435"/>
        <v>C[NH2+]CCO.[O-]C(=O)CCC</v>
      </c>
      <c r="F5580">
        <v>301.14999999999998</v>
      </c>
      <c r="G5580">
        <v>100</v>
      </c>
      <c r="H5580">
        <v>362</v>
      </c>
      <c r="I5580">
        <f t="shared" si="436"/>
        <v>0.21346113748022616</v>
      </c>
      <c r="J5580">
        <f t="shared" si="437"/>
        <v>-0.13439084403497614</v>
      </c>
      <c r="K5580">
        <f t="shared" si="438"/>
        <v>2.5587085705331658</v>
      </c>
      <c r="L5580">
        <f t="shared" si="439"/>
        <v>5.8916442118257715</v>
      </c>
    </row>
    <row r="5581" spans="1:12" x14ac:dyDescent="0.2">
      <c r="A5581" t="s">
        <v>25</v>
      </c>
      <c r="B5581" t="str">
        <f>VLOOKUP(A5581,[1]Sheet1!$A:$B,2,0)</f>
        <v>C[NH2+]CCO</v>
      </c>
      <c r="C5581" t="s">
        <v>31</v>
      </c>
      <c r="D5581" t="str">
        <f>VLOOKUP(C5581,[1]Sheet1!$A:$B,2,0)</f>
        <v>[O-]C(=O)CCC</v>
      </c>
      <c r="E5581" t="str">
        <f t="shared" si="435"/>
        <v>C[NH2+]CCO.[O-]C(=O)CCC</v>
      </c>
      <c r="F5581">
        <v>302.14999999999998</v>
      </c>
      <c r="G5581">
        <v>100</v>
      </c>
      <c r="H5581">
        <v>362</v>
      </c>
      <c r="I5581">
        <f t="shared" si="436"/>
        <v>0.22168250551484259</v>
      </c>
      <c r="J5581">
        <f t="shared" si="437"/>
        <v>-0.13439084403497614</v>
      </c>
      <c r="K5581">
        <f t="shared" si="438"/>
        <v>2.5587085705331658</v>
      </c>
      <c r="L5581">
        <f t="shared" si="439"/>
        <v>5.8916442118257715</v>
      </c>
    </row>
    <row r="5582" spans="1:12" x14ac:dyDescent="0.2">
      <c r="A5582" t="s">
        <v>25</v>
      </c>
      <c r="B5582" t="str">
        <f>VLOOKUP(A5582,[1]Sheet1!$A:$B,2,0)</f>
        <v>C[NH2+]CCO</v>
      </c>
      <c r="C5582" t="s">
        <v>31</v>
      </c>
      <c r="D5582" t="str">
        <f>VLOOKUP(C5582,[1]Sheet1!$A:$B,2,0)</f>
        <v>[O-]C(=O)CCC</v>
      </c>
      <c r="E5582" t="str">
        <f t="shared" si="435"/>
        <v>C[NH2+]CCO.[O-]C(=O)CCC</v>
      </c>
      <c r="F5582">
        <v>303.14999999999998</v>
      </c>
      <c r="G5582">
        <v>100</v>
      </c>
      <c r="H5582">
        <v>362</v>
      </c>
      <c r="I5582">
        <f t="shared" si="436"/>
        <v>0.22990387354945899</v>
      </c>
      <c r="J5582">
        <f t="shared" si="437"/>
        <v>-0.13439084403497614</v>
      </c>
      <c r="K5582">
        <f t="shared" si="438"/>
        <v>2.5587085705331658</v>
      </c>
      <c r="L5582">
        <f t="shared" si="439"/>
        <v>5.8916442118257715</v>
      </c>
    </row>
    <row r="5583" spans="1:12" x14ac:dyDescent="0.2">
      <c r="A5583" t="s">
        <v>2</v>
      </c>
      <c r="B5583" t="str">
        <f>VLOOKUP(A5583,[1]Sheet1!$A:$B,2,0)</f>
        <v>CCCC[n+]1ccn(c1)C</v>
      </c>
      <c r="C5583" t="s">
        <v>34</v>
      </c>
      <c r="D5583" t="str">
        <f>VLOOKUP(C5583,[1]Sheet1!$A:$B,2,0)</f>
        <v>C(#N)[N-]C#N</v>
      </c>
      <c r="E5583" t="str">
        <f t="shared" si="435"/>
        <v>CCCC[n+]1ccn(c1)C.C(#N)[N-]C#N</v>
      </c>
      <c r="F5583">
        <v>257.52999999999997</v>
      </c>
      <c r="G5583">
        <v>101.325</v>
      </c>
      <c r="H5583">
        <v>362</v>
      </c>
      <c r="I5583">
        <f t="shared" si="436"/>
        <v>-0.14515493618974146</v>
      </c>
      <c r="J5583">
        <f t="shared" si="437"/>
        <v>-0.13409119394795901</v>
      </c>
      <c r="K5583">
        <f t="shared" si="438"/>
        <v>2.5587085705331658</v>
      </c>
      <c r="L5583">
        <f t="shared" si="439"/>
        <v>5.8916442118257715</v>
      </c>
    </row>
    <row r="5584" spans="1:12" x14ac:dyDescent="0.2">
      <c r="A5584" t="s">
        <v>2</v>
      </c>
      <c r="B5584" t="str">
        <f>VLOOKUP(A5584,[1]Sheet1!$A:$B,2,0)</f>
        <v>CCCC[n+]1ccn(c1)C</v>
      </c>
      <c r="C5584" t="s">
        <v>34</v>
      </c>
      <c r="D5584" t="str">
        <f>VLOOKUP(C5584,[1]Sheet1!$A:$B,2,0)</f>
        <v>C(#N)[N-]C#N</v>
      </c>
      <c r="E5584" t="str">
        <f t="shared" si="435"/>
        <v>CCCC[n+]1ccn(c1)C.C(#N)[N-]C#N</v>
      </c>
      <c r="F5584">
        <v>258.41000000000003</v>
      </c>
      <c r="G5584">
        <v>101.325</v>
      </c>
      <c r="H5584">
        <v>362</v>
      </c>
      <c r="I5584">
        <f t="shared" si="436"/>
        <v>-0.1379201323192786</v>
      </c>
      <c r="J5584">
        <f t="shared" si="437"/>
        <v>-0.13409119394795901</v>
      </c>
      <c r="K5584">
        <f t="shared" si="438"/>
        <v>2.5587085705331658</v>
      </c>
      <c r="L5584">
        <f t="shared" si="439"/>
        <v>5.8916442118257715</v>
      </c>
    </row>
    <row r="5585" spans="1:12" x14ac:dyDescent="0.2">
      <c r="A5585" t="s">
        <v>28</v>
      </c>
      <c r="B5585" t="str">
        <f>VLOOKUP(A5585,[1]Sheet1!$A:$B,2,0)</f>
        <v>CCC[n+]1ccccc1</v>
      </c>
      <c r="C5585" t="s">
        <v>10</v>
      </c>
      <c r="D5585" t="str">
        <f>VLOOKUP(C5585,[1]Sheet1!$A:$B,2,0)</f>
        <v>F[B-](F)(F)F</v>
      </c>
      <c r="E5585" t="str">
        <f t="shared" si="435"/>
        <v>CCC[n+]1ccccc1.F[B-](F)(F)F</v>
      </c>
      <c r="F5585">
        <v>295.64999999999998</v>
      </c>
      <c r="G5585">
        <v>101.325</v>
      </c>
      <c r="H5585">
        <v>362</v>
      </c>
      <c r="I5585">
        <f t="shared" si="436"/>
        <v>0.16824361328983595</v>
      </c>
      <c r="J5585">
        <f t="shared" si="437"/>
        <v>-0.13409119394795901</v>
      </c>
      <c r="K5585">
        <f t="shared" si="438"/>
        <v>2.5587085705331658</v>
      </c>
      <c r="L5585">
        <f t="shared" si="439"/>
        <v>5.8916442118257715</v>
      </c>
    </row>
    <row r="5586" spans="1:12" x14ac:dyDescent="0.2">
      <c r="A5586" t="s">
        <v>13</v>
      </c>
      <c r="B5586" t="str">
        <f>VLOOKUP(A5586,[1]Sheet1!$A:$B,2,0)</f>
        <v>CC[n+]1ccn(c1)C</v>
      </c>
      <c r="C5586" t="s">
        <v>65</v>
      </c>
      <c r="D5586" t="str">
        <f>VLOOKUP(C5586,[1]Sheet1!$A:$B,2,0)</f>
        <v>[S-]C#N</v>
      </c>
      <c r="E5586" t="str">
        <f t="shared" si="435"/>
        <v>CC[n+]1ccn(c1)C.[S-]C#N</v>
      </c>
      <c r="F5586">
        <v>328.2</v>
      </c>
      <c r="G5586">
        <v>101.325</v>
      </c>
      <c r="H5586">
        <v>362</v>
      </c>
      <c r="I5586">
        <f t="shared" si="436"/>
        <v>0.43584914281660003</v>
      </c>
      <c r="J5586">
        <f t="shared" si="437"/>
        <v>-0.13409119394795901</v>
      </c>
      <c r="K5586">
        <f t="shared" si="438"/>
        <v>2.5587085705331658</v>
      </c>
      <c r="L5586">
        <f t="shared" si="439"/>
        <v>5.8916442118257715</v>
      </c>
    </row>
    <row r="5587" spans="1:12" x14ac:dyDescent="0.2">
      <c r="A5587" t="s">
        <v>21</v>
      </c>
      <c r="B5587" t="str">
        <f>VLOOKUP(A5587,[1]Sheet1!$A:$B,2,0)</f>
        <v>CC[n+]1ccccc1</v>
      </c>
      <c r="C5587" t="s">
        <v>45</v>
      </c>
      <c r="D5587" t="str">
        <f>VLOOKUP(C5587,[1]Sheet1!$A:$B,2,0)</f>
        <v>FC(S(=O)(=O)[O-])(F)F</v>
      </c>
      <c r="E5587" t="str">
        <f t="shared" si="435"/>
        <v>CC[n+]1ccccc1.FC(S(=O)(=O)[O-])(F)F</v>
      </c>
      <c r="F5587">
        <v>313.14999999999998</v>
      </c>
      <c r="G5587">
        <v>101.325</v>
      </c>
      <c r="H5587">
        <v>362</v>
      </c>
      <c r="I5587">
        <f t="shared" si="436"/>
        <v>0.31211755389562301</v>
      </c>
      <c r="J5587">
        <f t="shared" si="437"/>
        <v>-0.13409119394795901</v>
      </c>
      <c r="K5587">
        <f t="shared" si="438"/>
        <v>2.5587085705331658</v>
      </c>
      <c r="L5587">
        <f t="shared" si="439"/>
        <v>5.8916442118257715</v>
      </c>
    </row>
    <row r="5588" spans="1:12" x14ac:dyDescent="0.2">
      <c r="A5588" t="s">
        <v>109</v>
      </c>
      <c r="B5588" t="str">
        <f>VLOOKUP(A5588,[1]Sheet1!$A:$B,2,0)</f>
        <v>OCC[NH+]1CN(C=C1)C</v>
      </c>
      <c r="C5588" t="s">
        <v>51</v>
      </c>
      <c r="D5588" t="str">
        <f>VLOOKUP(C5588,[1]Sheet1!$A:$B,2,0)</f>
        <v>FC(C(=O)[O-])(F)F</v>
      </c>
      <c r="E5588" t="str">
        <f t="shared" si="435"/>
        <v>OCC[NH+]1CN(C=C1)C.FC(C(=O)[O-])(F)F</v>
      </c>
      <c r="F5588">
        <v>283.14999999999998</v>
      </c>
      <c r="G5588">
        <v>101.325</v>
      </c>
      <c r="H5588">
        <v>362</v>
      </c>
      <c r="I5588">
        <f t="shared" si="436"/>
        <v>6.5476512857130881E-2</v>
      </c>
      <c r="J5588">
        <f t="shared" si="437"/>
        <v>-0.13409119394795901</v>
      </c>
      <c r="K5588">
        <f t="shared" si="438"/>
        <v>2.5587085705331658</v>
      </c>
      <c r="L5588">
        <f t="shared" si="439"/>
        <v>5.8916442118257715</v>
      </c>
    </row>
    <row r="5589" spans="1:12" x14ac:dyDescent="0.2">
      <c r="A5589" t="s">
        <v>7</v>
      </c>
      <c r="B5589" t="str">
        <f>VLOOKUP(A5589,[1]Sheet1!$A:$B,2,0)</f>
        <v>CCCCCCCCCCCCCC[n+]1ccn(c1)C</v>
      </c>
      <c r="C5589" t="s">
        <v>8</v>
      </c>
      <c r="D5589" t="str">
        <f>VLOOKUP(C5589,[1]Sheet1!$A:$B,2,0)</f>
        <v>FC(S(=O)(=O)[N-]S(=O)(=O)C(F)(F)F)(F)F</v>
      </c>
      <c r="E5589" t="str">
        <f t="shared" si="435"/>
        <v>CCCCCCCCCCCCCC[n+]1ccn(c1)C.FC(S(=O)(=O)[N-]S(=O)(=O)C(F)(F)F)(F)F</v>
      </c>
      <c r="F5589">
        <v>121.32</v>
      </c>
      <c r="G5589">
        <v>101.325</v>
      </c>
      <c r="H5589">
        <v>361.5</v>
      </c>
      <c r="I5589">
        <f t="shared" si="436"/>
        <v>-1.2649874761848419</v>
      </c>
      <c r="J5589">
        <f t="shared" si="437"/>
        <v>-0.13409119394795901</v>
      </c>
      <c r="K5589">
        <f t="shared" si="438"/>
        <v>2.5581083016305497</v>
      </c>
      <c r="L5589">
        <f t="shared" si="439"/>
        <v>5.8902620415988194</v>
      </c>
    </row>
    <row r="5590" spans="1:12" x14ac:dyDescent="0.2">
      <c r="A5590" t="s">
        <v>18</v>
      </c>
      <c r="B5590" t="str">
        <f>VLOOKUP(A5590,[1]Sheet1!$A:$B,2,0)</f>
        <v>CCCCCCCCCC[n+]1ccn(c1)C</v>
      </c>
      <c r="C5590" t="s">
        <v>8</v>
      </c>
      <c r="D5590" t="str">
        <f>VLOOKUP(C5590,[1]Sheet1!$A:$B,2,0)</f>
        <v>FC(S(=O)(=O)[N-]S(=O)(=O)C(F)(F)F)(F)F</v>
      </c>
      <c r="E5590" t="str">
        <f t="shared" si="435"/>
        <v>CCCCCCCCCC[n+]1ccn(c1)C.FC(S(=O)(=O)[N-]S(=O)(=O)C(F)(F)F)(F)F</v>
      </c>
      <c r="F5590">
        <v>146.44999999999999</v>
      </c>
      <c r="G5590">
        <v>101.325</v>
      </c>
      <c r="H5590">
        <v>361.5</v>
      </c>
      <c r="I5590">
        <f t="shared" si="436"/>
        <v>-1.0583844974749317</v>
      </c>
      <c r="J5590">
        <f t="shared" si="437"/>
        <v>-0.13409119394795901</v>
      </c>
      <c r="K5590">
        <f t="shared" si="438"/>
        <v>2.5581083016305497</v>
      </c>
      <c r="L5590">
        <f t="shared" si="439"/>
        <v>5.8902620415988194</v>
      </c>
    </row>
    <row r="5591" spans="1:12" x14ac:dyDescent="0.2">
      <c r="A5591" t="s">
        <v>2</v>
      </c>
      <c r="B5591" t="str">
        <f>VLOOKUP(A5591,[1]Sheet1!$A:$B,2,0)</f>
        <v>CCCC[n+]1ccn(c1)C</v>
      </c>
      <c r="C5591" t="s">
        <v>34</v>
      </c>
      <c r="D5591" t="str">
        <f>VLOOKUP(C5591,[1]Sheet1!$A:$B,2,0)</f>
        <v>C(#N)[N-]C#N</v>
      </c>
      <c r="E5591" t="str">
        <f t="shared" si="435"/>
        <v>CCCC[n+]1ccn(c1)C.C(#N)[N-]C#N</v>
      </c>
      <c r="F5591">
        <v>256.35000000000002</v>
      </c>
      <c r="G5591">
        <v>101.325</v>
      </c>
      <c r="H5591">
        <v>361.4</v>
      </c>
      <c r="I5591">
        <f t="shared" si="436"/>
        <v>-0.1548561504705884</v>
      </c>
      <c r="J5591">
        <f t="shared" si="437"/>
        <v>-0.13409119394795901</v>
      </c>
      <c r="K5591">
        <f t="shared" si="438"/>
        <v>2.5579881482249132</v>
      </c>
      <c r="L5591">
        <f t="shared" si="439"/>
        <v>5.8899853781581282</v>
      </c>
    </row>
    <row r="5592" spans="1:12" x14ac:dyDescent="0.2">
      <c r="A5592" t="s">
        <v>2</v>
      </c>
      <c r="B5592" t="str">
        <f>VLOOKUP(A5592,[1]Sheet1!$A:$B,2,0)</f>
        <v>CCCC[n+]1ccn(c1)C</v>
      </c>
      <c r="C5592" t="s">
        <v>34</v>
      </c>
      <c r="D5592" t="str">
        <f>VLOOKUP(C5592,[1]Sheet1!$A:$B,2,0)</f>
        <v>C(#N)[N-]C#N</v>
      </c>
      <c r="E5592" t="str">
        <f t="shared" si="435"/>
        <v>CCCC[n+]1ccn(c1)C.C(#N)[N-]C#N</v>
      </c>
      <c r="F5592">
        <v>255.46</v>
      </c>
      <c r="G5592">
        <v>101.325</v>
      </c>
      <c r="H5592">
        <v>361.2</v>
      </c>
      <c r="I5592">
        <f t="shared" si="436"/>
        <v>-0.16217316802139714</v>
      </c>
      <c r="J5592">
        <f t="shared" si="437"/>
        <v>-0.13409119394795901</v>
      </c>
      <c r="K5592">
        <f t="shared" si="438"/>
        <v>2.5577477416414682</v>
      </c>
      <c r="L5592">
        <f t="shared" si="439"/>
        <v>5.8894318215428303</v>
      </c>
    </row>
    <row r="5593" spans="1:12" x14ac:dyDescent="0.2">
      <c r="A5593" t="s">
        <v>13</v>
      </c>
      <c r="B5593" t="str">
        <f>VLOOKUP(A5593,[1]Sheet1!$A:$B,2,0)</f>
        <v>CC[n+]1ccn(c1)C</v>
      </c>
      <c r="C5593" t="s">
        <v>34</v>
      </c>
      <c r="D5593" t="str">
        <f>VLOOKUP(C5593,[1]Sheet1!$A:$B,2,0)</f>
        <v>C(#N)[N-]C#N</v>
      </c>
      <c r="E5593" t="str">
        <f t="shared" si="435"/>
        <v>CC[n+]1ccn(c1)C.C(#N)[N-]C#N</v>
      </c>
      <c r="F5593">
        <v>356.2</v>
      </c>
      <c r="G5593">
        <v>101.325</v>
      </c>
      <c r="H5593">
        <v>361.1</v>
      </c>
      <c r="I5593">
        <f t="shared" si="436"/>
        <v>0.66604744778585934</v>
      </c>
      <c r="J5593">
        <f t="shared" si="437"/>
        <v>-0.13409119394795901</v>
      </c>
      <c r="K5593">
        <f t="shared" si="438"/>
        <v>2.5576274884268266</v>
      </c>
      <c r="L5593">
        <f t="shared" si="439"/>
        <v>5.8891549282834124</v>
      </c>
    </row>
    <row r="5594" spans="1:12" x14ac:dyDescent="0.2">
      <c r="A5594" t="s">
        <v>13</v>
      </c>
      <c r="B5594" t="str">
        <f>VLOOKUP(A5594,[1]Sheet1!$A:$B,2,0)</f>
        <v>CC[n+]1ccn(c1)C</v>
      </c>
      <c r="C5594" t="s">
        <v>38</v>
      </c>
      <c r="D5594" t="str">
        <f>VLOOKUP(C5594,[1]Sheet1!$A:$B,2,0)</f>
        <v>C(C)(=O)[O-]</v>
      </c>
      <c r="E5594" t="str">
        <f t="shared" si="435"/>
        <v>CC[n+]1ccn(c1)C.C(C)(=O)[O-]</v>
      </c>
      <c r="F5594">
        <v>393.26</v>
      </c>
      <c r="G5594">
        <v>4030</v>
      </c>
      <c r="H5594">
        <v>361.1</v>
      </c>
      <c r="I5594">
        <f t="shared" si="436"/>
        <v>0.97073134714874332</v>
      </c>
      <c r="J5594">
        <f t="shared" si="437"/>
        <v>0.75438262160827174</v>
      </c>
      <c r="K5594">
        <f t="shared" si="438"/>
        <v>2.5576274884268266</v>
      </c>
      <c r="L5594">
        <f t="shared" si="439"/>
        <v>5.8891549282834124</v>
      </c>
    </row>
    <row r="5595" spans="1:12" x14ac:dyDescent="0.2">
      <c r="A5595" t="s">
        <v>11</v>
      </c>
      <c r="B5595" t="str">
        <f>VLOOKUP(A5595,[1]Sheet1!$A:$B,2,0)</f>
        <v>CCCCCC[n+]1cccc2c1cccc2</v>
      </c>
      <c r="C5595" t="s">
        <v>8</v>
      </c>
      <c r="D5595" t="str">
        <f>VLOOKUP(C5595,[1]Sheet1!$A:$B,2,0)</f>
        <v>FC(S(=O)(=O)[N-]S(=O)(=O)C(F)(F)F)(F)F</v>
      </c>
      <c r="E5595" t="str">
        <f t="shared" si="435"/>
        <v>CCCCCC[n+]1cccc2c1cccc2.FC(S(=O)(=O)[N-]S(=O)(=O)C(F)(F)F)(F)F</v>
      </c>
      <c r="F5595">
        <v>247.11</v>
      </c>
      <c r="G5595">
        <v>101.325</v>
      </c>
      <c r="H5595">
        <v>361</v>
      </c>
      <c r="I5595">
        <f t="shared" si="436"/>
        <v>-0.23082159111044406</v>
      </c>
      <c r="J5595">
        <f t="shared" si="437"/>
        <v>-0.13409119394795901</v>
      </c>
      <c r="K5595">
        <f t="shared" si="438"/>
        <v>2.5575072019056577</v>
      </c>
      <c r="L5595">
        <f t="shared" si="439"/>
        <v>5.8888779583328805</v>
      </c>
    </row>
    <row r="5596" spans="1:12" x14ac:dyDescent="0.2">
      <c r="A5596" t="s">
        <v>13</v>
      </c>
      <c r="B5596" t="str">
        <f>VLOOKUP(A5596,[1]Sheet1!$A:$B,2,0)</f>
        <v>CC[n+]1ccn(c1)C</v>
      </c>
      <c r="C5596" t="s">
        <v>14</v>
      </c>
      <c r="D5596" t="str">
        <f>VLOOKUP(C5596,[1]Sheet1!$A:$B,2,0)</f>
        <v>C(C)OS(=O)(=O)[O-]</v>
      </c>
      <c r="E5596" t="str">
        <f t="shared" si="435"/>
        <v>CC[n+]1ccn(c1)C.C(C)OS(=O)(=O)[O-]</v>
      </c>
      <c r="F5596">
        <v>239.54</v>
      </c>
      <c r="G5596">
        <v>101.325</v>
      </c>
      <c r="H5596">
        <v>361</v>
      </c>
      <c r="I5596">
        <f t="shared" si="436"/>
        <v>-0.29305734713249043</v>
      </c>
      <c r="J5596">
        <f t="shared" si="437"/>
        <v>-0.13409119394795901</v>
      </c>
      <c r="K5596">
        <f t="shared" si="438"/>
        <v>2.5575072019056577</v>
      </c>
      <c r="L5596">
        <f t="shared" si="439"/>
        <v>5.8888779583328805</v>
      </c>
    </row>
    <row r="5597" spans="1:12" x14ac:dyDescent="0.2">
      <c r="A5597" t="s">
        <v>13</v>
      </c>
      <c r="B5597" t="str">
        <f>VLOOKUP(A5597,[1]Sheet1!$A:$B,2,0)</f>
        <v>CC[n+]1ccn(c1)C</v>
      </c>
      <c r="C5597" t="s">
        <v>14</v>
      </c>
      <c r="D5597" t="str">
        <f>VLOOKUP(C5597,[1]Sheet1!$A:$B,2,0)</f>
        <v>C(C)OS(=O)(=O)[O-]</v>
      </c>
      <c r="E5597" t="str">
        <f t="shared" si="435"/>
        <v>CC[n+]1ccn(c1)C.C(C)OS(=O)(=O)[O-]</v>
      </c>
      <c r="F5597">
        <v>240.7</v>
      </c>
      <c r="G5597">
        <v>101.325</v>
      </c>
      <c r="H5597">
        <v>361</v>
      </c>
      <c r="I5597">
        <f t="shared" si="436"/>
        <v>-0.2835205602123354</v>
      </c>
      <c r="J5597">
        <f t="shared" si="437"/>
        <v>-0.13409119394795901</v>
      </c>
      <c r="K5597">
        <f t="shared" si="438"/>
        <v>2.5575072019056577</v>
      </c>
      <c r="L5597">
        <f t="shared" si="439"/>
        <v>5.8888779583328805</v>
      </c>
    </row>
    <row r="5598" spans="1:12" x14ac:dyDescent="0.2">
      <c r="A5598" t="s">
        <v>25</v>
      </c>
      <c r="B5598" t="str">
        <f>VLOOKUP(A5598,[1]Sheet1!$A:$B,2,0)</f>
        <v>C[NH2+]CCO</v>
      </c>
      <c r="C5598" t="s">
        <v>31</v>
      </c>
      <c r="D5598" t="str">
        <f>VLOOKUP(C5598,[1]Sheet1!$A:$B,2,0)</f>
        <v>[O-]C(=O)CCC</v>
      </c>
      <c r="E5598" t="str">
        <f t="shared" si="435"/>
        <v>C[NH2+]CCO.[O-]C(=O)CCC</v>
      </c>
      <c r="F5598">
        <v>291.14999999999998</v>
      </c>
      <c r="G5598">
        <v>100</v>
      </c>
      <c r="H5598">
        <v>361</v>
      </c>
      <c r="I5598">
        <f t="shared" si="436"/>
        <v>0.13124745713406211</v>
      </c>
      <c r="J5598">
        <f t="shared" si="437"/>
        <v>-0.13439084403497614</v>
      </c>
      <c r="K5598">
        <f t="shared" si="438"/>
        <v>2.5575072019056577</v>
      </c>
      <c r="L5598">
        <f t="shared" si="439"/>
        <v>5.8888779583328805</v>
      </c>
    </row>
    <row r="5599" spans="1:12" x14ac:dyDescent="0.2">
      <c r="A5599" t="s">
        <v>25</v>
      </c>
      <c r="B5599" t="str">
        <f>VLOOKUP(A5599,[1]Sheet1!$A:$B,2,0)</f>
        <v>C[NH2+]CCO</v>
      </c>
      <c r="C5599" t="s">
        <v>31</v>
      </c>
      <c r="D5599" t="str">
        <f>VLOOKUP(C5599,[1]Sheet1!$A:$B,2,0)</f>
        <v>[O-]C(=O)CCC</v>
      </c>
      <c r="E5599" t="str">
        <f t="shared" si="435"/>
        <v>C[NH2+]CCO.[O-]C(=O)CCC</v>
      </c>
      <c r="F5599">
        <v>294.14999999999998</v>
      </c>
      <c r="G5599">
        <v>100</v>
      </c>
      <c r="H5599">
        <v>361</v>
      </c>
      <c r="I5599">
        <f t="shared" si="436"/>
        <v>0.15591156123791133</v>
      </c>
      <c r="J5599">
        <f t="shared" si="437"/>
        <v>-0.13439084403497614</v>
      </c>
      <c r="K5599">
        <f t="shared" si="438"/>
        <v>2.5575072019056577</v>
      </c>
      <c r="L5599">
        <f t="shared" si="439"/>
        <v>5.8888779583328805</v>
      </c>
    </row>
    <row r="5600" spans="1:12" x14ac:dyDescent="0.2">
      <c r="A5600" t="s">
        <v>25</v>
      </c>
      <c r="B5600" t="str">
        <f>VLOOKUP(A5600,[1]Sheet1!$A:$B,2,0)</f>
        <v>C[NH2+]CCO</v>
      </c>
      <c r="C5600" t="s">
        <v>31</v>
      </c>
      <c r="D5600" t="str">
        <f>VLOOKUP(C5600,[1]Sheet1!$A:$B,2,0)</f>
        <v>[O-]C(=O)CCC</v>
      </c>
      <c r="E5600" t="str">
        <f t="shared" si="435"/>
        <v>C[NH2+]CCO.[O-]C(=O)CCC</v>
      </c>
      <c r="F5600">
        <v>295.14999999999998</v>
      </c>
      <c r="G5600">
        <v>100</v>
      </c>
      <c r="H5600">
        <v>361</v>
      </c>
      <c r="I5600">
        <f t="shared" si="436"/>
        <v>0.16413292927252773</v>
      </c>
      <c r="J5600">
        <f t="shared" si="437"/>
        <v>-0.13439084403497614</v>
      </c>
      <c r="K5600">
        <f t="shared" si="438"/>
        <v>2.5575072019056577</v>
      </c>
      <c r="L5600">
        <f t="shared" si="439"/>
        <v>5.8888779583328805</v>
      </c>
    </row>
    <row r="5601" spans="1:12" x14ac:dyDescent="0.2">
      <c r="A5601" t="s">
        <v>25</v>
      </c>
      <c r="B5601" t="str">
        <f>VLOOKUP(A5601,[1]Sheet1!$A:$B,2,0)</f>
        <v>C[NH2+]CCO</v>
      </c>
      <c r="C5601" t="s">
        <v>31</v>
      </c>
      <c r="D5601" t="str">
        <f>VLOOKUP(C5601,[1]Sheet1!$A:$B,2,0)</f>
        <v>[O-]C(=O)CCC</v>
      </c>
      <c r="E5601" t="str">
        <f t="shared" si="435"/>
        <v>C[NH2+]CCO.[O-]C(=O)CCC</v>
      </c>
      <c r="F5601">
        <v>299.14999999999998</v>
      </c>
      <c r="G5601">
        <v>100</v>
      </c>
      <c r="H5601">
        <v>361</v>
      </c>
      <c r="I5601">
        <f t="shared" si="436"/>
        <v>0.19701840141099336</v>
      </c>
      <c r="J5601">
        <f t="shared" si="437"/>
        <v>-0.13439084403497614</v>
      </c>
      <c r="K5601">
        <f t="shared" si="438"/>
        <v>2.5575072019056577</v>
      </c>
      <c r="L5601">
        <f t="shared" si="439"/>
        <v>5.8888779583328805</v>
      </c>
    </row>
    <row r="5602" spans="1:12" x14ac:dyDescent="0.2">
      <c r="A5602" t="s">
        <v>25</v>
      </c>
      <c r="B5602" t="str">
        <f>VLOOKUP(A5602,[1]Sheet1!$A:$B,2,0)</f>
        <v>C[NH2+]CCO</v>
      </c>
      <c r="C5602" t="s">
        <v>31</v>
      </c>
      <c r="D5602" t="str">
        <f>VLOOKUP(C5602,[1]Sheet1!$A:$B,2,0)</f>
        <v>[O-]C(=O)CCC</v>
      </c>
      <c r="E5602" t="str">
        <f t="shared" si="435"/>
        <v>C[NH2+]CCO.[O-]C(=O)CCC</v>
      </c>
      <c r="F5602">
        <v>300.14999999999998</v>
      </c>
      <c r="G5602">
        <v>100</v>
      </c>
      <c r="H5602">
        <v>361</v>
      </c>
      <c r="I5602">
        <f t="shared" si="436"/>
        <v>0.20523976944560976</v>
      </c>
      <c r="J5602">
        <f t="shared" si="437"/>
        <v>-0.13439084403497614</v>
      </c>
      <c r="K5602">
        <f t="shared" si="438"/>
        <v>2.5575072019056577</v>
      </c>
      <c r="L5602">
        <f t="shared" si="439"/>
        <v>5.8888779583328805</v>
      </c>
    </row>
    <row r="5603" spans="1:12" x14ac:dyDescent="0.2">
      <c r="A5603" t="s">
        <v>48</v>
      </c>
      <c r="B5603" t="str">
        <f>VLOOKUP(A5603,[1]Sheet1!$A:$B,2,0)</f>
        <v>Cn1cc[n+](c1)Cc1ccccc1</v>
      </c>
      <c r="C5603" t="s">
        <v>3</v>
      </c>
      <c r="D5603" t="str">
        <f>VLOOKUP(C5603,[1]Sheet1!$A:$B,2,0)</f>
        <v>F[P-](F)(F)(F)(F)F</v>
      </c>
      <c r="E5603" t="str">
        <f t="shared" si="435"/>
        <v>Cn1cc[n+](c1)Cc1ccccc1.F[P-](F)(F)(F)(F)F</v>
      </c>
      <c r="F5603">
        <v>304.04000000000002</v>
      </c>
      <c r="G5603">
        <v>101.325</v>
      </c>
      <c r="H5603">
        <v>361</v>
      </c>
      <c r="I5603">
        <f t="shared" si="436"/>
        <v>0.23722089110026792</v>
      </c>
      <c r="J5603">
        <f t="shared" si="437"/>
        <v>-0.13409119394795901</v>
      </c>
      <c r="K5603">
        <f t="shared" si="438"/>
        <v>2.5575072019056577</v>
      </c>
      <c r="L5603">
        <f t="shared" si="439"/>
        <v>5.8888779583328805</v>
      </c>
    </row>
    <row r="5604" spans="1:12" x14ac:dyDescent="0.2">
      <c r="A5604" t="s">
        <v>28</v>
      </c>
      <c r="B5604" t="str">
        <f>VLOOKUP(A5604,[1]Sheet1!$A:$B,2,0)</f>
        <v>CCC[n+]1ccccc1</v>
      </c>
      <c r="C5604" t="s">
        <v>10</v>
      </c>
      <c r="D5604" t="str">
        <f>VLOOKUP(C5604,[1]Sheet1!$A:$B,2,0)</f>
        <v>F[B-](F)(F)F</v>
      </c>
      <c r="E5604" t="str">
        <f t="shared" si="435"/>
        <v>CCC[n+]1ccccc1.F[B-](F)(F)F</v>
      </c>
      <c r="F5604">
        <v>293.14999999999998</v>
      </c>
      <c r="G5604">
        <v>101.325</v>
      </c>
      <c r="H5604">
        <v>361</v>
      </c>
      <c r="I5604">
        <f t="shared" si="436"/>
        <v>0.14769019320329493</v>
      </c>
      <c r="J5604">
        <f t="shared" si="437"/>
        <v>-0.13409119394795901</v>
      </c>
      <c r="K5604">
        <f t="shared" si="438"/>
        <v>2.5575072019056577</v>
      </c>
      <c r="L5604">
        <f t="shared" si="439"/>
        <v>5.8888779583328805</v>
      </c>
    </row>
    <row r="5605" spans="1:12" x14ac:dyDescent="0.2">
      <c r="A5605" t="s">
        <v>118</v>
      </c>
      <c r="B5605" t="str">
        <f>VLOOKUP(A5605,[1]Sheet1!$A:$B,2,0)</f>
        <v>CCC[N+](CCC)(CCC)CCC</v>
      </c>
      <c r="C5605" t="s">
        <v>5</v>
      </c>
      <c r="D5605" t="str">
        <f>VLOOKUP(C5605,[1]Sheet1!$A:$B,2,0)</f>
        <v>[Br-]</v>
      </c>
      <c r="E5605" t="str">
        <f t="shared" si="435"/>
        <v>CCC[N+](CCC)(CCC)CCC.[Br-]</v>
      </c>
      <c r="F5605">
        <v>313.14999999999998</v>
      </c>
      <c r="G5605">
        <v>101.325</v>
      </c>
      <c r="H5605">
        <v>361</v>
      </c>
      <c r="I5605">
        <f t="shared" si="436"/>
        <v>0.31211755389562301</v>
      </c>
      <c r="J5605">
        <f t="shared" si="437"/>
        <v>-0.13409119394795901</v>
      </c>
      <c r="K5605">
        <f t="shared" si="438"/>
        <v>2.5575072019056577</v>
      </c>
      <c r="L5605">
        <f t="shared" si="439"/>
        <v>5.8888779583328805</v>
      </c>
    </row>
    <row r="5606" spans="1:12" x14ac:dyDescent="0.2">
      <c r="A5606" t="s">
        <v>71</v>
      </c>
      <c r="B5606" t="str">
        <f>VLOOKUP(A5606,[1]Sheet1!$A:$B,2,0)</f>
        <v>C(C1=CC=CC=C1)[NH+]1CN(C=C1)C</v>
      </c>
      <c r="C5606" t="s">
        <v>16</v>
      </c>
      <c r="D5606" t="str">
        <f>VLOOKUP(C5606,[1]Sheet1!$A:$B,2,0)</f>
        <v>[Cl-]</v>
      </c>
      <c r="E5606" t="str">
        <f t="shared" si="435"/>
        <v>C(C1=CC=CC=C1)[NH+]1CN(C=C1)C.[Cl-]</v>
      </c>
      <c r="F5606">
        <v>345</v>
      </c>
      <c r="G5606">
        <v>101.325</v>
      </c>
      <c r="H5606">
        <v>360.9</v>
      </c>
      <c r="I5606">
        <f t="shared" si="436"/>
        <v>0.5739681257981557</v>
      </c>
      <c r="J5606">
        <f t="shared" si="437"/>
        <v>-0.13409119394795901</v>
      </c>
      <c r="K5606">
        <f t="shared" si="438"/>
        <v>2.5573868820595074</v>
      </c>
      <c r="L5606">
        <f t="shared" si="439"/>
        <v>5.8886009116487426</v>
      </c>
    </row>
    <row r="5607" spans="1:12" x14ac:dyDescent="0.2">
      <c r="A5607" t="s">
        <v>2</v>
      </c>
      <c r="B5607" t="str">
        <f>VLOOKUP(A5607,[1]Sheet1!$A:$B,2,0)</f>
        <v>CCCC[n+]1ccn(c1)C</v>
      </c>
      <c r="C5607" t="s">
        <v>34</v>
      </c>
      <c r="D5607" t="str">
        <f>VLOOKUP(C5607,[1]Sheet1!$A:$B,2,0)</f>
        <v>C(#N)[N-]C#N</v>
      </c>
      <c r="E5607" t="str">
        <f t="shared" si="435"/>
        <v>CCCC[n+]1ccn(c1)C.C(#N)[N-]C#N</v>
      </c>
      <c r="F5607">
        <v>253.39</v>
      </c>
      <c r="G5607">
        <v>101.325</v>
      </c>
      <c r="H5607">
        <v>360.8</v>
      </c>
      <c r="I5607">
        <f t="shared" si="436"/>
        <v>-0.17919139985305327</v>
      </c>
      <c r="J5607">
        <f t="shared" si="437"/>
        <v>-0.13409119394795901</v>
      </c>
      <c r="K5607">
        <f t="shared" si="438"/>
        <v>2.5572665288699041</v>
      </c>
      <c r="L5607">
        <f t="shared" si="439"/>
        <v>5.8883237881884689</v>
      </c>
    </row>
    <row r="5608" spans="1:12" x14ac:dyDescent="0.2">
      <c r="A5608" t="s">
        <v>2</v>
      </c>
      <c r="B5608" t="str">
        <f>VLOOKUP(A5608,[1]Sheet1!$A:$B,2,0)</f>
        <v>CCCC[n+]1ccn(c1)C</v>
      </c>
      <c r="C5608" t="s">
        <v>34</v>
      </c>
      <c r="D5608" t="str">
        <f>VLOOKUP(C5608,[1]Sheet1!$A:$B,2,0)</f>
        <v>C(#N)[N-]C#N</v>
      </c>
      <c r="E5608" t="str">
        <f t="shared" si="435"/>
        <v>CCCC[n+]1ccn(c1)C.C(#N)[N-]C#N</v>
      </c>
      <c r="F5608">
        <v>254.29</v>
      </c>
      <c r="G5608">
        <v>101.325</v>
      </c>
      <c r="H5608">
        <v>360.8</v>
      </c>
      <c r="I5608">
        <f t="shared" si="436"/>
        <v>-0.17179216862189844</v>
      </c>
      <c r="J5608">
        <f t="shared" si="437"/>
        <v>-0.13409119394795901</v>
      </c>
      <c r="K5608">
        <f t="shared" si="438"/>
        <v>2.5572665288699041</v>
      </c>
      <c r="L5608">
        <f t="shared" si="439"/>
        <v>5.8883237881884689</v>
      </c>
    </row>
    <row r="5609" spans="1:12" x14ac:dyDescent="0.2">
      <c r="A5609" t="s">
        <v>15</v>
      </c>
      <c r="B5609" t="str">
        <f>VLOOKUP(A5609,[1]Sheet1!$A:$B,2,0)</f>
        <v>C(CCCCCCCCC)[NH2+]CCCCCCCCCC</v>
      </c>
      <c r="C5609" t="s">
        <v>16</v>
      </c>
      <c r="D5609" t="str">
        <f>VLOOKUP(C5609,[1]Sheet1!$A:$B,2,0)</f>
        <v>[Cl-]</v>
      </c>
      <c r="E5609" t="str">
        <f t="shared" si="435"/>
        <v>C(CCCCCCCCC)[NH2+]CCCCCCCCCC.[Cl-]</v>
      </c>
      <c r="F5609">
        <v>179.58</v>
      </c>
      <c r="G5609">
        <v>101.325</v>
      </c>
      <c r="H5609">
        <v>360.7</v>
      </c>
      <c r="I5609">
        <f t="shared" si="436"/>
        <v>-0.78601057448808986</v>
      </c>
      <c r="J5609">
        <f t="shared" si="437"/>
        <v>-0.13409119394795901</v>
      </c>
      <c r="K5609">
        <f t="shared" si="438"/>
        <v>2.5571461423183632</v>
      </c>
      <c r="L5609">
        <f t="shared" si="439"/>
        <v>5.8880465879094936</v>
      </c>
    </row>
    <row r="5610" spans="1:12" x14ac:dyDescent="0.2">
      <c r="A5610" t="s">
        <v>28</v>
      </c>
      <c r="B5610" t="str">
        <f>VLOOKUP(A5610,[1]Sheet1!$A:$B,2,0)</f>
        <v>CCC[n+]1ccccc1</v>
      </c>
      <c r="C5610" t="s">
        <v>3</v>
      </c>
      <c r="D5610" t="str">
        <f>VLOOKUP(C5610,[1]Sheet1!$A:$B,2,0)</f>
        <v>F[P-](F)(F)(F)(F)F</v>
      </c>
      <c r="E5610" t="str">
        <f t="shared" si="435"/>
        <v>CCC[n+]1ccccc1.F[P-](F)(F)(F)(F)F</v>
      </c>
      <c r="F5610">
        <v>332.56400000000002</v>
      </c>
      <c r="G5610">
        <v>100</v>
      </c>
      <c r="H5610">
        <v>360.7</v>
      </c>
      <c r="I5610">
        <f t="shared" si="436"/>
        <v>0.4717271929196663</v>
      </c>
      <c r="J5610">
        <f t="shared" si="437"/>
        <v>-0.13439084403497614</v>
      </c>
      <c r="K5610">
        <f t="shared" si="438"/>
        <v>2.5571461423183632</v>
      </c>
      <c r="L5610">
        <f t="shared" si="439"/>
        <v>5.8880465879094936</v>
      </c>
    </row>
    <row r="5611" spans="1:12" x14ac:dyDescent="0.2">
      <c r="A5611" t="s">
        <v>9</v>
      </c>
      <c r="B5611" t="str">
        <f>VLOOKUP(A5611,[1]Sheet1!$A:$B,2,0)</f>
        <v>CCCCCCCC[n+]1ccn(c1)C</v>
      </c>
      <c r="C5611" t="s">
        <v>10</v>
      </c>
      <c r="D5611" t="str">
        <f>VLOOKUP(C5611,[1]Sheet1!$A:$B,2,0)</f>
        <v>F[B-](F)(F)F</v>
      </c>
      <c r="E5611" t="str">
        <f t="shared" si="435"/>
        <v>CCCCCCCC[n+]1ccn(c1)C.F[B-](F)(F)F</v>
      </c>
      <c r="F5611">
        <v>219.11</v>
      </c>
      <c r="G5611">
        <v>101.325</v>
      </c>
      <c r="H5611">
        <v>360.4</v>
      </c>
      <c r="I5611">
        <f t="shared" si="436"/>
        <v>-0.4610198960797034</v>
      </c>
      <c r="J5611">
        <f t="shared" si="437"/>
        <v>-0.13409119394795901</v>
      </c>
      <c r="K5611">
        <f t="shared" si="438"/>
        <v>2.5567847823070253</v>
      </c>
      <c r="L5611">
        <f t="shared" si="439"/>
        <v>5.8872145257341826</v>
      </c>
    </row>
    <row r="5612" spans="1:12" x14ac:dyDescent="0.2">
      <c r="A5612" t="s">
        <v>2</v>
      </c>
      <c r="B5612" t="str">
        <f>VLOOKUP(A5612,[1]Sheet1!$A:$B,2,0)</f>
        <v>CCCC[n+]1ccn(c1)C</v>
      </c>
      <c r="C5612" t="s">
        <v>34</v>
      </c>
      <c r="D5612" t="str">
        <f>VLOOKUP(C5612,[1]Sheet1!$A:$B,2,0)</f>
        <v>C(#N)[N-]C#N</v>
      </c>
      <c r="E5612" t="str">
        <f t="shared" si="435"/>
        <v>CCCC[n+]1ccn(c1)C.C(#N)[N-]C#N</v>
      </c>
      <c r="F5612">
        <v>252.23</v>
      </c>
      <c r="G5612">
        <v>101.325</v>
      </c>
      <c r="H5612">
        <v>360.4</v>
      </c>
      <c r="I5612">
        <f t="shared" si="436"/>
        <v>-0.18872818677320827</v>
      </c>
      <c r="J5612">
        <f t="shared" si="437"/>
        <v>-0.13409119394795901</v>
      </c>
      <c r="K5612">
        <f t="shared" si="438"/>
        <v>2.5567847823070253</v>
      </c>
      <c r="L5612">
        <f t="shared" si="439"/>
        <v>5.8872145257341826</v>
      </c>
    </row>
    <row r="5613" spans="1:12" x14ac:dyDescent="0.2">
      <c r="A5613" t="s">
        <v>12</v>
      </c>
      <c r="B5613" t="str">
        <f>VLOOKUP(A5613,[1]Sheet1!$A:$B,2,0)</f>
        <v>C(CCCCCCCCCCCCCCC)N1C[NH+](C=C1)C</v>
      </c>
      <c r="C5613" t="s">
        <v>8</v>
      </c>
      <c r="D5613" t="str">
        <f>VLOOKUP(C5613,[1]Sheet1!$A:$B,2,0)</f>
        <v>FC(S(=O)(=O)[N-]S(=O)(=O)C(F)(F)F)(F)F</v>
      </c>
      <c r="E5613" t="str">
        <f t="shared" si="435"/>
        <v>C(CCCCCCCCCCCCCCC)N1C[NH+](C=C1)C.FC(S(=O)(=O)[N-]S(=O)(=O)C(F)(F)F)(F)F</v>
      </c>
      <c r="F5613">
        <v>110.68</v>
      </c>
      <c r="G5613">
        <v>101.325</v>
      </c>
      <c r="H5613">
        <v>360.3</v>
      </c>
      <c r="I5613">
        <f t="shared" si="436"/>
        <v>-1.3524628320731602</v>
      </c>
      <c r="J5613">
        <f t="shared" si="437"/>
        <v>-0.13409119394795901</v>
      </c>
      <c r="K5613">
        <f t="shared" si="438"/>
        <v>2.5566642621225686</v>
      </c>
      <c r="L5613">
        <f t="shared" si="439"/>
        <v>5.8869370177540477</v>
      </c>
    </row>
    <row r="5614" spans="1:12" x14ac:dyDescent="0.2">
      <c r="A5614" t="s">
        <v>23</v>
      </c>
      <c r="B5614" t="str">
        <f>VLOOKUP(A5614,[1]Sheet1!$A:$B,2,0)</f>
        <v>CC1=NC(=NC(=C1)C)[NH2+]C1=CC=CC=C1</v>
      </c>
      <c r="C5614" t="s">
        <v>24</v>
      </c>
      <c r="D5614" t="str">
        <f>VLOOKUP(C5614,[1]Sheet1!$A:$B,2,0)</f>
        <v>C(CCCCCCCCCCC)(=O)[O-]</v>
      </c>
      <c r="E5614" t="str">
        <f t="shared" si="435"/>
        <v>CC1=NC(=NC(=C1)C)[NH2+]C1=CC=CC=C1.C(CCCCCCCCCCC)(=O)[O-]</v>
      </c>
      <c r="F5614">
        <v>167.59100000000001</v>
      </c>
      <c r="G5614">
        <v>101.325</v>
      </c>
      <c r="H5614">
        <v>360.2</v>
      </c>
      <c r="I5614">
        <f t="shared" si="436"/>
        <v>-0.88457655585510597</v>
      </c>
      <c r="J5614">
        <f t="shared" si="437"/>
        <v>-0.13409119394795901</v>
      </c>
      <c r="K5614">
        <f t="shared" si="438"/>
        <v>2.5565437084835145</v>
      </c>
      <c r="L5614">
        <f t="shared" si="439"/>
        <v>5.8866594327418555</v>
      </c>
    </row>
    <row r="5615" spans="1:12" x14ac:dyDescent="0.2">
      <c r="A5615" t="s">
        <v>2</v>
      </c>
      <c r="B5615" t="str">
        <f>VLOOKUP(A5615,[1]Sheet1!$A:$B,2,0)</f>
        <v>CCCC[n+]1ccn(c1)C</v>
      </c>
      <c r="C5615" t="s">
        <v>34</v>
      </c>
      <c r="D5615" t="str">
        <f>VLOOKUP(C5615,[1]Sheet1!$A:$B,2,0)</f>
        <v>C(#N)[N-]C#N</v>
      </c>
      <c r="E5615" t="str">
        <f t="shared" si="435"/>
        <v>CCCC[n+]1ccn(c1)C.C(#N)[N-]C#N</v>
      </c>
      <c r="F5615">
        <v>251.33</v>
      </c>
      <c r="G5615">
        <v>101.325</v>
      </c>
      <c r="H5615">
        <v>360.2</v>
      </c>
      <c r="I5615">
        <f t="shared" si="436"/>
        <v>-0.19612741800436284</v>
      </c>
      <c r="J5615">
        <f t="shared" si="437"/>
        <v>-0.13409119394795901</v>
      </c>
      <c r="K5615">
        <f t="shared" si="438"/>
        <v>2.5565437084835145</v>
      </c>
      <c r="L5615">
        <f t="shared" si="439"/>
        <v>5.8866594327418555</v>
      </c>
    </row>
    <row r="5616" spans="1:12" x14ac:dyDescent="0.2">
      <c r="A5616" t="s">
        <v>63</v>
      </c>
      <c r="B5616" t="str">
        <f>VLOOKUP(A5616,[1]Sheet1!$A:$B,2,0)</f>
        <v>CC[NH+]1C=CN(C1)C</v>
      </c>
      <c r="C5616" t="s">
        <v>66</v>
      </c>
      <c r="D5616" t="str">
        <f>VLOOKUP(C5616,[1]Sheet1!$A:$B,2,0)</f>
        <v>C(#N)[C-](C#N)C#N</v>
      </c>
      <c r="E5616" t="str">
        <f t="shared" si="435"/>
        <v>CC[NH+]1C=CN(C1)C.C(#N)[C-](C#N)C#N</v>
      </c>
      <c r="F5616">
        <v>300.2</v>
      </c>
      <c r="G5616">
        <v>101.325</v>
      </c>
      <c r="H5616">
        <v>360.2</v>
      </c>
      <c r="I5616">
        <f t="shared" si="436"/>
        <v>0.20565083784734067</v>
      </c>
      <c r="J5616">
        <f t="shared" si="437"/>
        <v>-0.13409119394795901</v>
      </c>
      <c r="K5616">
        <f t="shared" si="438"/>
        <v>2.5565437084835145</v>
      </c>
      <c r="L5616">
        <f t="shared" si="439"/>
        <v>5.8866594327418555</v>
      </c>
    </row>
    <row r="5617" spans="1:12" x14ac:dyDescent="0.2">
      <c r="A5617" t="s">
        <v>11</v>
      </c>
      <c r="B5617" t="str">
        <f>VLOOKUP(A5617,[1]Sheet1!$A:$B,2,0)</f>
        <v>CCCCCC[n+]1cccc2c1cccc2</v>
      </c>
      <c r="C5617" t="s">
        <v>8</v>
      </c>
      <c r="D5617" t="str">
        <f>VLOOKUP(C5617,[1]Sheet1!$A:$B,2,0)</f>
        <v>FC(S(=O)(=O)[N-]S(=O)(=O)C(F)(F)F)(F)F</v>
      </c>
      <c r="E5617" t="str">
        <f t="shared" si="435"/>
        <v>CCCCCC[n+]1cccc2c1cccc2.FC(S(=O)(=O)[N-]S(=O)(=O)C(F)(F)F)(F)F</v>
      </c>
      <c r="F5617">
        <v>246.51</v>
      </c>
      <c r="G5617">
        <v>101.325</v>
      </c>
      <c r="H5617">
        <v>360</v>
      </c>
      <c r="I5617">
        <f t="shared" si="436"/>
        <v>-0.2357544119312141</v>
      </c>
      <c r="J5617">
        <f t="shared" si="437"/>
        <v>-0.13409119394795901</v>
      </c>
      <c r="K5617">
        <f t="shared" si="438"/>
        <v>2.5563025007672873</v>
      </c>
      <c r="L5617">
        <f t="shared" si="439"/>
        <v>5.8861040314501558</v>
      </c>
    </row>
    <row r="5618" spans="1:12" x14ac:dyDescent="0.2">
      <c r="A5618" t="s">
        <v>13</v>
      </c>
      <c r="B5618" t="str">
        <f>VLOOKUP(A5618,[1]Sheet1!$A:$B,2,0)</f>
        <v>CC[n+]1ccn(c1)C</v>
      </c>
      <c r="C5618" t="s">
        <v>14</v>
      </c>
      <c r="D5618" t="str">
        <f>VLOOKUP(C5618,[1]Sheet1!$A:$B,2,0)</f>
        <v>C(C)OS(=O)(=O)[O-]</v>
      </c>
      <c r="E5618" t="str">
        <f t="shared" si="435"/>
        <v>CC[n+]1ccn(c1)C.C(C)OS(=O)(=O)[O-]</v>
      </c>
      <c r="F5618">
        <v>234.84</v>
      </c>
      <c r="G5618">
        <v>101.325</v>
      </c>
      <c r="H5618">
        <v>360</v>
      </c>
      <c r="I5618">
        <f t="shared" si="436"/>
        <v>-0.33169777689518742</v>
      </c>
      <c r="J5618">
        <f t="shared" si="437"/>
        <v>-0.13409119394795901</v>
      </c>
      <c r="K5618">
        <f t="shared" si="438"/>
        <v>2.5563025007672873</v>
      </c>
      <c r="L5618">
        <f t="shared" si="439"/>
        <v>5.8861040314501558</v>
      </c>
    </row>
    <row r="5619" spans="1:12" x14ac:dyDescent="0.2">
      <c r="A5619" t="s">
        <v>13</v>
      </c>
      <c r="B5619" t="str">
        <f>VLOOKUP(A5619,[1]Sheet1!$A:$B,2,0)</f>
        <v>CC[n+]1ccn(c1)C</v>
      </c>
      <c r="C5619" t="s">
        <v>14</v>
      </c>
      <c r="D5619" t="str">
        <f>VLOOKUP(C5619,[1]Sheet1!$A:$B,2,0)</f>
        <v>C(C)OS(=O)(=O)[O-]</v>
      </c>
      <c r="E5619" t="str">
        <f t="shared" si="435"/>
        <v>CC[n+]1ccn(c1)C.C(C)OS(=O)(=O)[O-]</v>
      </c>
      <c r="F5619">
        <v>236.02</v>
      </c>
      <c r="G5619">
        <v>101.325</v>
      </c>
      <c r="H5619">
        <v>360</v>
      </c>
      <c r="I5619">
        <f t="shared" si="436"/>
        <v>-0.32199656261434001</v>
      </c>
      <c r="J5619">
        <f t="shared" si="437"/>
        <v>-0.13409119394795901</v>
      </c>
      <c r="K5619">
        <f t="shared" si="438"/>
        <v>2.5563025007672873</v>
      </c>
      <c r="L5619">
        <f t="shared" si="439"/>
        <v>5.8861040314501558</v>
      </c>
    </row>
    <row r="5620" spans="1:12" x14ac:dyDescent="0.2">
      <c r="A5620" t="s">
        <v>13</v>
      </c>
      <c r="B5620" t="str">
        <f>VLOOKUP(A5620,[1]Sheet1!$A:$B,2,0)</f>
        <v>CC[n+]1ccn(c1)C</v>
      </c>
      <c r="C5620" t="s">
        <v>14</v>
      </c>
      <c r="D5620" t="str">
        <f>VLOOKUP(C5620,[1]Sheet1!$A:$B,2,0)</f>
        <v>C(C)OS(=O)(=O)[O-]</v>
      </c>
      <c r="E5620" t="str">
        <f t="shared" si="435"/>
        <v>CC[n+]1ccn(c1)C.C(C)OS(=O)(=O)[O-]</v>
      </c>
      <c r="F5620">
        <v>237.19</v>
      </c>
      <c r="G5620">
        <v>101.325</v>
      </c>
      <c r="H5620">
        <v>360</v>
      </c>
      <c r="I5620">
        <f t="shared" si="436"/>
        <v>-0.31237756201383893</v>
      </c>
      <c r="J5620">
        <f t="shared" si="437"/>
        <v>-0.13409119394795901</v>
      </c>
      <c r="K5620">
        <f t="shared" si="438"/>
        <v>2.5563025007672873</v>
      </c>
      <c r="L5620">
        <f t="shared" si="439"/>
        <v>5.8861040314501558</v>
      </c>
    </row>
    <row r="5621" spans="1:12" x14ac:dyDescent="0.2">
      <c r="A5621" t="s">
        <v>13</v>
      </c>
      <c r="B5621" t="str">
        <f>VLOOKUP(A5621,[1]Sheet1!$A:$B,2,0)</f>
        <v>CC[n+]1ccn(c1)C</v>
      </c>
      <c r="C5621" t="s">
        <v>14</v>
      </c>
      <c r="D5621" t="str">
        <f>VLOOKUP(C5621,[1]Sheet1!$A:$B,2,0)</f>
        <v>C(C)OS(=O)(=O)[O-]</v>
      </c>
      <c r="E5621" t="str">
        <f t="shared" si="435"/>
        <v>CC[n+]1ccn(c1)C.C(C)OS(=O)(=O)[O-]</v>
      </c>
      <c r="F5621">
        <v>238.37</v>
      </c>
      <c r="G5621">
        <v>101.325</v>
      </c>
      <c r="H5621">
        <v>360</v>
      </c>
      <c r="I5621">
        <f t="shared" si="436"/>
        <v>-0.30267634773299151</v>
      </c>
      <c r="J5621">
        <f t="shared" si="437"/>
        <v>-0.13409119394795901</v>
      </c>
      <c r="K5621">
        <f t="shared" si="438"/>
        <v>2.5563025007672873</v>
      </c>
      <c r="L5621">
        <f t="shared" si="439"/>
        <v>5.8861040314501558</v>
      </c>
    </row>
    <row r="5622" spans="1:12" x14ac:dyDescent="0.2">
      <c r="A5622" t="s">
        <v>25</v>
      </c>
      <c r="B5622" t="str">
        <f>VLOOKUP(A5622,[1]Sheet1!$A:$B,2,0)</f>
        <v>C[NH2+]CCO</v>
      </c>
      <c r="C5622" t="s">
        <v>31</v>
      </c>
      <c r="D5622" t="str">
        <f>VLOOKUP(C5622,[1]Sheet1!$A:$B,2,0)</f>
        <v>[O-]C(=O)CCC</v>
      </c>
      <c r="E5622" t="str">
        <f t="shared" si="435"/>
        <v>C[NH2+]CCO.[O-]C(=O)CCC</v>
      </c>
      <c r="F5622">
        <v>294.14999999999998</v>
      </c>
      <c r="G5622">
        <v>100</v>
      </c>
      <c r="H5622">
        <v>360</v>
      </c>
      <c r="I5622">
        <f t="shared" si="436"/>
        <v>0.15591156123791133</v>
      </c>
      <c r="J5622">
        <f t="shared" si="437"/>
        <v>-0.13439084403497614</v>
      </c>
      <c r="K5622">
        <f t="shared" si="438"/>
        <v>2.5563025007672873</v>
      </c>
      <c r="L5622">
        <f t="shared" si="439"/>
        <v>5.8861040314501558</v>
      </c>
    </row>
    <row r="5623" spans="1:12" x14ac:dyDescent="0.2">
      <c r="A5623" t="s">
        <v>25</v>
      </c>
      <c r="B5623" t="str">
        <f>VLOOKUP(A5623,[1]Sheet1!$A:$B,2,0)</f>
        <v>C[NH2+]CCO</v>
      </c>
      <c r="C5623" t="s">
        <v>31</v>
      </c>
      <c r="D5623" t="str">
        <f>VLOOKUP(C5623,[1]Sheet1!$A:$B,2,0)</f>
        <v>[O-]C(=O)CCC</v>
      </c>
      <c r="E5623" t="str">
        <f t="shared" si="435"/>
        <v>C[NH2+]CCO.[O-]C(=O)CCC</v>
      </c>
      <c r="F5623">
        <v>298.14999999999998</v>
      </c>
      <c r="G5623">
        <v>100</v>
      </c>
      <c r="H5623">
        <v>360</v>
      </c>
      <c r="I5623">
        <f t="shared" si="436"/>
        <v>0.18879703337637696</v>
      </c>
      <c r="J5623">
        <f t="shared" si="437"/>
        <v>-0.13439084403497614</v>
      </c>
      <c r="K5623">
        <f t="shared" si="438"/>
        <v>2.5563025007672873</v>
      </c>
      <c r="L5623">
        <f t="shared" si="439"/>
        <v>5.8861040314501558</v>
      </c>
    </row>
    <row r="5624" spans="1:12" x14ac:dyDescent="0.2">
      <c r="A5624" t="s">
        <v>21</v>
      </c>
      <c r="B5624" t="str">
        <f>VLOOKUP(A5624,[1]Sheet1!$A:$B,2,0)</f>
        <v>CC[n+]1ccccc1</v>
      </c>
      <c r="C5624" t="s">
        <v>45</v>
      </c>
      <c r="D5624" t="str">
        <f>VLOOKUP(C5624,[1]Sheet1!$A:$B,2,0)</f>
        <v>FC(S(=O)(=O)[O-])(F)F</v>
      </c>
      <c r="E5624" t="str">
        <f t="shared" si="435"/>
        <v>CC[n+]1ccccc1.FC(S(=O)(=O)[O-])(F)F</v>
      </c>
      <c r="F5624">
        <v>310.64999999999998</v>
      </c>
      <c r="G5624">
        <v>101.325</v>
      </c>
      <c r="H5624">
        <v>360</v>
      </c>
      <c r="I5624">
        <f t="shared" si="436"/>
        <v>0.29156413380908203</v>
      </c>
      <c r="J5624">
        <f t="shared" si="437"/>
        <v>-0.13409119394795901</v>
      </c>
      <c r="K5624">
        <f t="shared" si="438"/>
        <v>2.5563025007672873</v>
      </c>
      <c r="L5624">
        <f t="shared" si="439"/>
        <v>5.8861040314501558</v>
      </c>
    </row>
    <row r="5625" spans="1:12" x14ac:dyDescent="0.2">
      <c r="A5625" t="s">
        <v>4</v>
      </c>
      <c r="B5625" t="str">
        <f>VLOOKUP(A5625,[1]Sheet1!$A:$B,2,0)</f>
        <v>CCC[n+]1ccn(c1)C</v>
      </c>
      <c r="C5625" t="s">
        <v>3</v>
      </c>
      <c r="D5625" t="str">
        <f>VLOOKUP(C5625,[1]Sheet1!$A:$B,2,0)</f>
        <v>F[P-](F)(F)(F)(F)F</v>
      </c>
      <c r="E5625" t="str">
        <f t="shared" si="435"/>
        <v>CCC[n+]1ccn(c1)C.F[P-](F)(F)(F)(F)F</v>
      </c>
      <c r="F5625">
        <v>288.66500000000002</v>
      </c>
      <c r="G5625">
        <v>101.325</v>
      </c>
      <c r="H5625">
        <v>360</v>
      </c>
      <c r="I5625">
        <f t="shared" si="436"/>
        <v>0.1108173575680407</v>
      </c>
      <c r="J5625">
        <f t="shared" si="437"/>
        <v>-0.13409119394795901</v>
      </c>
      <c r="K5625">
        <f t="shared" si="438"/>
        <v>2.5563025007672873</v>
      </c>
      <c r="L5625">
        <f t="shared" si="439"/>
        <v>5.8861040314501558</v>
      </c>
    </row>
    <row r="5626" spans="1:12" x14ac:dyDescent="0.2">
      <c r="A5626" t="s">
        <v>2</v>
      </c>
      <c r="B5626" t="str">
        <f>VLOOKUP(A5626,[1]Sheet1!$A:$B,2,0)</f>
        <v>CCCC[n+]1ccn(c1)C</v>
      </c>
      <c r="C5626" t="s">
        <v>59</v>
      </c>
      <c r="D5626" t="str">
        <f>VLOOKUP(C5626,[1]Sheet1!$A:$B,2,0)</f>
        <v>S(=O)(=O)([O-])C1=CC=C(C)C=C1</v>
      </c>
      <c r="E5626" t="str">
        <f t="shared" si="435"/>
        <v>CCCC[n+]1ccn(c1)C.S(=O)(=O)([O-])C1=CC=C(C)C=C1</v>
      </c>
      <c r="F5626">
        <v>250</v>
      </c>
      <c r="G5626">
        <v>101.325</v>
      </c>
      <c r="H5626">
        <v>359.9</v>
      </c>
      <c r="I5626">
        <f t="shared" si="436"/>
        <v>-0.20706183749040277</v>
      </c>
      <c r="J5626">
        <f t="shared" si="437"/>
        <v>-0.13409119394795901</v>
      </c>
      <c r="K5626">
        <f t="shared" si="438"/>
        <v>2.5561818466529114</v>
      </c>
      <c r="L5626">
        <f t="shared" si="439"/>
        <v>5.8858262150849852</v>
      </c>
    </row>
    <row r="5627" spans="1:12" x14ac:dyDescent="0.2">
      <c r="A5627" t="s">
        <v>13</v>
      </c>
      <c r="B5627" t="str">
        <f>VLOOKUP(A5627,[1]Sheet1!$A:$B,2,0)</f>
        <v>CC[n+]1ccn(c1)C</v>
      </c>
      <c r="C5627" t="s">
        <v>38</v>
      </c>
      <c r="D5627" t="str">
        <f>VLOOKUP(C5627,[1]Sheet1!$A:$B,2,0)</f>
        <v>C(C)(=O)[O-]</v>
      </c>
      <c r="E5627" t="str">
        <f t="shared" si="435"/>
        <v>CC[n+]1ccn(c1)C.C(C)(=O)[O-]</v>
      </c>
      <c r="F5627">
        <v>393.31</v>
      </c>
      <c r="G5627">
        <v>8070</v>
      </c>
      <c r="H5627">
        <v>359.9</v>
      </c>
      <c r="I5627">
        <f t="shared" si="436"/>
        <v>0.97114241555047431</v>
      </c>
      <c r="J5627">
        <f t="shared" si="437"/>
        <v>1.6680326982491678</v>
      </c>
      <c r="K5627">
        <f t="shared" si="438"/>
        <v>2.5561818466529114</v>
      </c>
      <c r="L5627">
        <f t="shared" si="439"/>
        <v>5.8858262150849852</v>
      </c>
    </row>
    <row r="5628" spans="1:12" x14ac:dyDescent="0.2">
      <c r="A5628" t="s">
        <v>29</v>
      </c>
      <c r="B5628" t="str">
        <f>VLOOKUP(A5628,[1]Sheet1!$A:$B,2,0)</f>
        <v>CCCCCCCC[NH2+]CCCCCCCC</v>
      </c>
      <c r="C5628" t="s">
        <v>16</v>
      </c>
      <c r="D5628" t="str">
        <f>VLOOKUP(C5628,[1]Sheet1!$A:$B,2,0)</f>
        <v>[Cl-]</v>
      </c>
      <c r="E5628" t="str">
        <f t="shared" si="435"/>
        <v>CCCCCCCC[NH2+]CCCCCCCC.[Cl-]</v>
      </c>
      <c r="F5628">
        <v>222.48</v>
      </c>
      <c r="G5628">
        <v>101.325</v>
      </c>
      <c r="H5628">
        <v>359.8</v>
      </c>
      <c r="I5628">
        <f t="shared" si="436"/>
        <v>-0.43331388580304631</v>
      </c>
      <c r="J5628">
        <f t="shared" si="437"/>
        <v>-0.13409119394795901</v>
      </c>
      <c r="K5628">
        <f t="shared" si="438"/>
        <v>2.5560611590095328</v>
      </c>
      <c r="L5628">
        <f t="shared" si="439"/>
        <v>5.885548321516433</v>
      </c>
    </row>
    <row r="5629" spans="1:12" x14ac:dyDescent="0.2">
      <c r="A5629" t="s">
        <v>2</v>
      </c>
      <c r="B5629" t="str">
        <f>VLOOKUP(A5629,[1]Sheet1!$A:$B,2,0)</f>
        <v>CCCC[n+]1ccn(c1)C</v>
      </c>
      <c r="C5629" t="s">
        <v>34</v>
      </c>
      <c r="D5629" t="str">
        <f>VLOOKUP(C5629,[1]Sheet1!$A:$B,2,0)</f>
        <v>C(#N)[N-]C#N</v>
      </c>
      <c r="E5629" t="str">
        <f t="shared" si="435"/>
        <v>CCCC[n+]1ccn(c1)C.C(#N)[N-]C#N</v>
      </c>
      <c r="F5629">
        <v>250.17</v>
      </c>
      <c r="G5629">
        <v>101.325</v>
      </c>
      <c r="H5629">
        <v>359.8</v>
      </c>
      <c r="I5629">
        <f t="shared" si="436"/>
        <v>-0.20566420492451809</v>
      </c>
      <c r="J5629">
        <f t="shared" si="437"/>
        <v>-0.13409119394795901</v>
      </c>
      <c r="K5629">
        <f t="shared" si="438"/>
        <v>2.5560611590095328</v>
      </c>
      <c r="L5629">
        <f t="shared" si="439"/>
        <v>5.885548321516433</v>
      </c>
    </row>
    <row r="5630" spans="1:12" x14ac:dyDescent="0.2">
      <c r="A5630" t="s">
        <v>2</v>
      </c>
      <c r="B5630" t="str">
        <f>VLOOKUP(A5630,[1]Sheet1!$A:$B,2,0)</f>
        <v>CCCC[n+]1ccn(c1)C</v>
      </c>
      <c r="C5630" t="s">
        <v>34</v>
      </c>
      <c r="D5630" t="str">
        <f>VLOOKUP(C5630,[1]Sheet1!$A:$B,2,0)</f>
        <v>C(#N)[N-]C#N</v>
      </c>
      <c r="E5630" t="str">
        <f t="shared" si="435"/>
        <v>CCCC[n+]1ccn(c1)C.C(#N)[N-]C#N</v>
      </c>
      <c r="F5630">
        <v>249.31</v>
      </c>
      <c r="G5630">
        <v>101.325</v>
      </c>
      <c r="H5630">
        <v>359.4</v>
      </c>
      <c r="I5630">
        <f t="shared" si="436"/>
        <v>-0.21273458143428806</v>
      </c>
      <c r="J5630">
        <f t="shared" si="437"/>
        <v>-0.13409119394795901</v>
      </c>
      <c r="K5630">
        <f t="shared" si="438"/>
        <v>2.5555780727729549</v>
      </c>
      <c r="L5630">
        <f t="shared" si="439"/>
        <v>5.8844359743494588</v>
      </c>
    </row>
    <row r="5631" spans="1:12" x14ac:dyDescent="0.2">
      <c r="A5631" t="s">
        <v>13</v>
      </c>
      <c r="B5631" t="str">
        <f>VLOOKUP(A5631,[1]Sheet1!$A:$B,2,0)</f>
        <v>CC[n+]1ccn(c1)C</v>
      </c>
      <c r="C5631" t="s">
        <v>65</v>
      </c>
      <c r="D5631" t="str">
        <f>VLOOKUP(C5631,[1]Sheet1!$A:$B,2,0)</f>
        <v>[S-]C#N</v>
      </c>
      <c r="E5631" t="str">
        <f t="shared" si="435"/>
        <v>CC[n+]1ccn(c1)C.[S-]C#N</v>
      </c>
      <c r="F5631">
        <v>324.2</v>
      </c>
      <c r="G5631">
        <v>101.325</v>
      </c>
      <c r="H5631">
        <v>359.3</v>
      </c>
      <c r="I5631">
        <f t="shared" si="436"/>
        <v>0.40296367067813438</v>
      </c>
      <c r="J5631">
        <f t="shared" si="437"/>
        <v>-0.13409119394795901</v>
      </c>
      <c r="K5631">
        <f t="shared" si="438"/>
        <v>2.5554572172046495</v>
      </c>
      <c r="L5631">
        <f t="shared" si="439"/>
        <v>5.8841576941194731</v>
      </c>
    </row>
    <row r="5632" spans="1:12" x14ac:dyDescent="0.2">
      <c r="A5632" t="s">
        <v>2</v>
      </c>
      <c r="B5632" t="str">
        <f>VLOOKUP(A5632,[1]Sheet1!$A:$B,2,0)</f>
        <v>CCCC[n+]1ccn(c1)C</v>
      </c>
      <c r="C5632" t="s">
        <v>34</v>
      </c>
      <c r="D5632" t="str">
        <f>VLOOKUP(C5632,[1]Sheet1!$A:$B,2,0)</f>
        <v>C(#N)[N-]C#N</v>
      </c>
      <c r="E5632" t="str">
        <f t="shared" si="435"/>
        <v>CCCC[n+]1ccn(c1)C.C(#N)[N-]C#N</v>
      </c>
      <c r="F5632">
        <v>248.11</v>
      </c>
      <c r="G5632">
        <v>101.325</v>
      </c>
      <c r="H5632">
        <v>359.2</v>
      </c>
      <c r="I5632">
        <f t="shared" si="436"/>
        <v>-0.22260022307582766</v>
      </c>
      <c r="J5632">
        <f t="shared" si="437"/>
        <v>-0.13409119394795901</v>
      </c>
      <c r="K5632">
        <f t="shared" si="438"/>
        <v>2.5553363279952666</v>
      </c>
      <c r="L5632">
        <f t="shared" si="439"/>
        <v>5.8838793364280448</v>
      </c>
    </row>
    <row r="5633" spans="1:12" x14ac:dyDescent="0.2">
      <c r="A5633" t="s">
        <v>11</v>
      </c>
      <c r="B5633" t="str">
        <f>VLOOKUP(A5633,[1]Sheet1!$A:$B,2,0)</f>
        <v>CCCCCC[n+]1cccc2c1cccc2</v>
      </c>
      <c r="C5633" t="s">
        <v>8</v>
      </c>
      <c r="D5633" t="str">
        <f>VLOOKUP(C5633,[1]Sheet1!$A:$B,2,0)</f>
        <v>FC(S(=O)(=O)[N-]S(=O)(=O)C(F)(F)F)(F)F</v>
      </c>
      <c r="E5633" t="str">
        <f t="shared" si="435"/>
        <v>CCCCCC[n+]1cccc2c1cccc2.FC(S(=O)(=O)[N-]S(=O)(=O)C(F)(F)F)(F)F</v>
      </c>
      <c r="F5633">
        <v>245.91</v>
      </c>
      <c r="G5633">
        <v>101.325</v>
      </c>
      <c r="H5633">
        <v>359</v>
      </c>
      <c r="I5633">
        <f t="shared" si="436"/>
        <v>-0.24068723275198389</v>
      </c>
      <c r="J5633">
        <f t="shared" si="437"/>
        <v>-0.13409119394795901</v>
      </c>
      <c r="K5633">
        <f t="shared" si="438"/>
        <v>2.5550944485783194</v>
      </c>
      <c r="L5633">
        <f t="shared" si="439"/>
        <v>5.8833223884882786</v>
      </c>
    </row>
    <row r="5634" spans="1:12" x14ac:dyDescent="0.2">
      <c r="A5634" t="s">
        <v>13</v>
      </c>
      <c r="B5634" t="str">
        <f>VLOOKUP(A5634,[1]Sheet1!$A:$B,2,0)</f>
        <v>CC[n+]1ccn(c1)C</v>
      </c>
      <c r="C5634" t="s">
        <v>14</v>
      </c>
      <c r="D5634" t="str">
        <f>VLOOKUP(C5634,[1]Sheet1!$A:$B,2,0)</f>
        <v>C(C)OS(=O)(=O)[O-]</v>
      </c>
      <c r="E5634" t="str">
        <f t="shared" ref="E5634:E5697" si="440">B5634&amp;"."&amp;D5634</f>
        <v>CC[n+]1ccn(c1)C.C(C)OS(=O)(=O)[O-]</v>
      </c>
      <c r="F5634">
        <v>232.46</v>
      </c>
      <c r="G5634">
        <v>101.325</v>
      </c>
      <c r="H5634">
        <v>359</v>
      </c>
      <c r="I5634">
        <f t="shared" ref="I5634:I5697" si="441">STANDARDIZE(F5634,AVERAGE(F:F),STDEVP(F:F))</f>
        <v>-0.35126463281757442</v>
      </c>
      <c r="J5634">
        <f t="shared" ref="J5634:J5697" si="442">STANDARDIZE(G5634,AVERAGE(G:G),STDEVP(G:G))</f>
        <v>-0.13409119394795901</v>
      </c>
      <c r="K5634">
        <f t="shared" si="438"/>
        <v>2.5550944485783194</v>
      </c>
      <c r="L5634">
        <f t="shared" si="439"/>
        <v>5.8833223884882786</v>
      </c>
    </row>
    <row r="5635" spans="1:12" x14ac:dyDescent="0.2">
      <c r="A5635" t="s">
        <v>13</v>
      </c>
      <c r="B5635" t="str">
        <f>VLOOKUP(A5635,[1]Sheet1!$A:$B,2,0)</f>
        <v>CC[n+]1ccn(c1)C</v>
      </c>
      <c r="C5635" t="s">
        <v>14</v>
      </c>
      <c r="D5635" t="str">
        <f>VLOOKUP(C5635,[1]Sheet1!$A:$B,2,0)</f>
        <v>C(C)OS(=O)(=O)[O-]</v>
      </c>
      <c r="E5635" t="str">
        <f t="shared" si="440"/>
        <v>CC[n+]1ccn(c1)C.C(C)OS(=O)(=O)[O-]</v>
      </c>
      <c r="F5635">
        <v>233.66</v>
      </c>
      <c r="G5635">
        <v>101.325</v>
      </c>
      <c r="H5635">
        <v>359</v>
      </c>
      <c r="I5635">
        <f t="shared" si="441"/>
        <v>-0.34139899117603484</v>
      </c>
      <c r="J5635">
        <f t="shared" si="442"/>
        <v>-0.13409119394795901</v>
      </c>
      <c r="K5635">
        <f t="shared" ref="K5635:K5698" si="443">LOG(H5635)</f>
        <v>2.5550944485783194</v>
      </c>
      <c r="L5635">
        <f t="shared" ref="L5635:L5698" si="444">LN(H5635)</f>
        <v>5.8833223884882786</v>
      </c>
    </row>
    <row r="5636" spans="1:12" x14ac:dyDescent="0.2">
      <c r="A5636" t="s">
        <v>28</v>
      </c>
      <c r="B5636" t="str">
        <f>VLOOKUP(A5636,[1]Sheet1!$A:$B,2,0)</f>
        <v>CCC[n+]1ccccc1</v>
      </c>
      <c r="C5636" t="s">
        <v>3</v>
      </c>
      <c r="D5636" t="str">
        <f>VLOOKUP(C5636,[1]Sheet1!$A:$B,2,0)</f>
        <v>F[P-](F)(F)(F)(F)F</v>
      </c>
      <c r="E5636" t="str">
        <f t="shared" si="440"/>
        <v>CCC[n+]1ccccc1.F[P-](F)(F)(F)(F)F</v>
      </c>
      <c r="F5636">
        <v>329.61099999999999</v>
      </c>
      <c r="G5636">
        <v>100</v>
      </c>
      <c r="H5636">
        <v>359</v>
      </c>
      <c r="I5636">
        <f t="shared" si="441"/>
        <v>0.44744949311344379</v>
      </c>
      <c r="J5636">
        <f t="shared" si="442"/>
        <v>-0.13439084403497614</v>
      </c>
      <c r="K5636">
        <f t="shared" si="443"/>
        <v>2.5550944485783194</v>
      </c>
      <c r="L5636">
        <f t="shared" si="444"/>
        <v>5.8833223884882786</v>
      </c>
    </row>
    <row r="5637" spans="1:12" x14ac:dyDescent="0.2">
      <c r="A5637" t="s">
        <v>25</v>
      </c>
      <c r="B5637" t="str">
        <f>VLOOKUP(A5637,[1]Sheet1!$A:$B,2,0)</f>
        <v>C[NH2+]CCO</v>
      </c>
      <c r="C5637" t="s">
        <v>31</v>
      </c>
      <c r="D5637" t="str">
        <f>VLOOKUP(C5637,[1]Sheet1!$A:$B,2,0)</f>
        <v>[O-]C(=O)CCC</v>
      </c>
      <c r="E5637" t="str">
        <f t="shared" si="440"/>
        <v>C[NH2+]CCO.[O-]C(=O)CCC</v>
      </c>
      <c r="F5637">
        <v>290.14999999999998</v>
      </c>
      <c r="G5637">
        <v>100</v>
      </c>
      <c r="H5637">
        <v>359</v>
      </c>
      <c r="I5637">
        <f t="shared" si="441"/>
        <v>0.12302608909944571</v>
      </c>
      <c r="J5637">
        <f t="shared" si="442"/>
        <v>-0.13439084403497614</v>
      </c>
      <c r="K5637">
        <f t="shared" si="443"/>
        <v>2.5550944485783194</v>
      </c>
      <c r="L5637">
        <f t="shared" si="444"/>
        <v>5.8833223884882786</v>
      </c>
    </row>
    <row r="5638" spans="1:12" x14ac:dyDescent="0.2">
      <c r="A5638" t="s">
        <v>25</v>
      </c>
      <c r="B5638" t="str">
        <f>VLOOKUP(A5638,[1]Sheet1!$A:$B,2,0)</f>
        <v>C[NH2+]CCO</v>
      </c>
      <c r="C5638" t="s">
        <v>31</v>
      </c>
      <c r="D5638" t="str">
        <f>VLOOKUP(C5638,[1]Sheet1!$A:$B,2,0)</f>
        <v>[O-]C(=O)CCC</v>
      </c>
      <c r="E5638" t="str">
        <f t="shared" si="440"/>
        <v>C[NH2+]CCO.[O-]C(=O)CCC</v>
      </c>
      <c r="F5638">
        <v>293.14999999999998</v>
      </c>
      <c r="G5638">
        <v>100</v>
      </c>
      <c r="H5638">
        <v>359</v>
      </c>
      <c r="I5638">
        <f t="shared" si="441"/>
        <v>0.14769019320329493</v>
      </c>
      <c r="J5638">
        <f t="shared" si="442"/>
        <v>-0.13439084403497614</v>
      </c>
      <c r="K5638">
        <f t="shared" si="443"/>
        <v>2.5550944485783194</v>
      </c>
      <c r="L5638">
        <f t="shared" si="444"/>
        <v>5.8833223884882786</v>
      </c>
    </row>
    <row r="5639" spans="1:12" x14ac:dyDescent="0.2">
      <c r="A5639" t="s">
        <v>25</v>
      </c>
      <c r="B5639" t="str">
        <f>VLOOKUP(A5639,[1]Sheet1!$A:$B,2,0)</f>
        <v>C[NH2+]CCO</v>
      </c>
      <c r="C5639" t="s">
        <v>31</v>
      </c>
      <c r="D5639" t="str">
        <f>VLOOKUP(C5639,[1]Sheet1!$A:$B,2,0)</f>
        <v>[O-]C(=O)CCC</v>
      </c>
      <c r="E5639" t="str">
        <f t="shared" si="440"/>
        <v>C[NH2+]CCO.[O-]C(=O)CCC</v>
      </c>
      <c r="F5639">
        <v>297.14999999999998</v>
      </c>
      <c r="G5639">
        <v>100</v>
      </c>
      <c r="H5639">
        <v>359</v>
      </c>
      <c r="I5639">
        <f t="shared" si="441"/>
        <v>0.18057566534176056</v>
      </c>
      <c r="J5639">
        <f t="shared" si="442"/>
        <v>-0.13439084403497614</v>
      </c>
      <c r="K5639">
        <f t="shared" si="443"/>
        <v>2.5550944485783194</v>
      </c>
      <c r="L5639">
        <f t="shared" si="444"/>
        <v>5.8833223884882786</v>
      </c>
    </row>
    <row r="5640" spans="1:12" x14ac:dyDescent="0.2">
      <c r="A5640" t="s">
        <v>28</v>
      </c>
      <c r="B5640" t="str">
        <f>VLOOKUP(A5640,[1]Sheet1!$A:$B,2,0)</f>
        <v>CCC[n+]1ccccc1</v>
      </c>
      <c r="C5640" t="s">
        <v>10</v>
      </c>
      <c r="D5640" t="str">
        <f>VLOOKUP(C5640,[1]Sheet1!$A:$B,2,0)</f>
        <v>F[B-](F)(F)F</v>
      </c>
      <c r="E5640" t="str">
        <f t="shared" si="440"/>
        <v>CCC[n+]1ccccc1.F[B-](F)(F)F</v>
      </c>
      <c r="F5640">
        <v>290.64999999999998</v>
      </c>
      <c r="G5640">
        <v>101.325</v>
      </c>
      <c r="H5640">
        <v>359</v>
      </c>
      <c r="I5640">
        <f t="shared" si="441"/>
        <v>0.12713677311675392</v>
      </c>
      <c r="J5640">
        <f t="shared" si="442"/>
        <v>-0.13409119394795901</v>
      </c>
      <c r="K5640">
        <f t="shared" si="443"/>
        <v>2.5550944485783194</v>
      </c>
      <c r="L5640">
        <f t="shared" si="444"/>
        <v>5.8833223884882786</v>
      </c>
    </row>
    <row r="5641" spans="1:12" x14ac:dyDescent="0.2">
      <c r="A5641" t="s">
        <v>21</v>
      </c>
      <c r="B5641" t="str">
        <f>VLOOKUP(A5641,[1]Sheet1!$A:$B,2,0)</f>
        <v>CC[n+]1ccccc1</v>
      </c>
      <c r="C5641" t="s">
        <v>45</v>
      </c>
      <c r="D5641" t="str">
        <f>VLOOKUP(C5641,[1]Sheet1!$A:$B,2,0)</f>
        <v>FC(S(=O)(=O)[O-])(F)F</v>
      </c>
      <c r="E5641" t="str">
        <f t="shared" si="440"/>
        <v>CC[n+]1ccccc1.FC(S(=O)(=O)[O-])(F)F</v>
      </c>
      <c r="F5641">
        <v>308.14999999999998</v>
      </c>
      <c r="G5641">
        <v>101.325</v>
      </c>
      <c r="H5641">
        <v>359</v>
      </c>
      <c r="I5641">
        <f t="shared" si="441"/>
        <v>0.27101071372254099</v>
      </c>
      <c r="J5641">
        <f t="shared" si="442"/>
        <v>-0.13409119394795901</v>
      </c>
      <c r="K5641">
        <f t="shared" si="443"/>
        <v>2.5550944485783194</v>
      </c>
      <c r="L5641">
        <f t="shared" si="444"/>
        <v>5.8833223884882786</v>
      </c>
    </row>
    <row r="5642" spans="1:12" x14ac:dyDescent="0.2">
      <c r="A5642" t="s">
        <v>2</v>
      </c>
      <c r="B5642" t="str">
        <f>VLOOKUP(A5642,[1]Sheet1!$A:$B,2,0)</f>
        <v>CCCC[n+]1ccn(c1)C</v>
      </c>
      <c r="C5642" t="s">
        <v>34</v>
      </c>
      <c r="D5642" t="str">
        <f>VLOOKUP(C5642,[1]Sheet1!$A:$B,2,0)</f>
        <v>C(#N)[N-]C#N</v>
      </c>
      <c r="E5642" t="str">
        <f t="shared" si="440"/>
        <v>CCCC[n+]1ccn(c1)C.C(#N)[N-]C#N</v>
      </c>
      <c r="F5642">
        <v>246.05</v>
      </c>
      <c r="G5642">
        <v>101.325</v>
      </c>
      <c r="H5642">
        <v>358.6</v>
      </c>
      <c r="I5642">
        <f t="shared" si="441"/>
        <v>-0.23953624122713746</v>
      </c>
      <c r="J5642">
        <f t="shared" si="442"/>
        <v>-0.13409119394795901</v>
      </c>
      <c r="K5642">
        <f t="shared" si="443"/>
        <v>2.5546102852261643</v>
      </c>
      <c r="L5642">
        <f t="shared" si="444"/>
        <v>5.8822075611710325</v>
      </c>
    </row>
    <row r="5643" spans="1:12" x14ac:dyDescent="0.2">
      <c r="A5643" t="s">
        <v>18</v>
      </c>
      <c r="B5643" t="str">
        <f>VLOOKUP(A5643,[1]Sheet1!$A:$B,2,0)</f>
        <v>CCCCCCCCCC[n+]1ccn(c1)C</v>
      </c>
      <c r="C5643" t="s">
        <v>8</v>
      </c>
      <c r="D5643" t="str">
        <f>VLOOKUP(C5643,[1]Sheet1!$A:$B,2,0)</f>
        <v>FC(S(=O)(=O)[N-]S(=O)(=O)C(F)(F)F)(F)F</v>
      </c>
      <c r="E5643" t="str">
        <f t="shared" si="440"/>
        <v>CCCCCCCCCC[n+]1ccn(c1)C.FC(S(=O)(=O)[N-]S(=O)(=O)C(F)(F)F)(F)F</v>
      </c>
      <c r="F5643">
        <v>144.47999999999999</v>
      </c>
      <c r="G5643">
        <v>101.325</v>
      </c>
      <c r="H5643">
        <v>358.2</v>
      </c>
      <c r="I5643">
        <f t="shared" si="441"/>
        <v>-1.074580592503126</v>
      </c>
      <c r="J5643">
        <f t="shared" si="442"/>
        <v>-0.13409119394795901</v>
      </c>
      <c r="K5643">
        <f t="shared" si="443"/>
        <v>2.5541255815130128</v>
      </c>
      <c r="L5643">
        <f t="shared" si="444"/>
        <v>5.8810914896266118</v>
      </c>
    </row>
    <row r="5644" spans="1:12" x14ac:dyDescent="0.2">
      <c r="A5644" t="s">
        <v>32</v>
      </c>
      <c r="B5644" t="str">
        <f>VLOOKUP(A5644,[1]Sheet1!$A:$B,2,0)</f>
        <v>CCC[NH+]1C=CN(C1)C</v>
      </c>
      <c r="C5644" t="s">
        <v>33</v>
      </c>
      <c r="D5644" t="str">
        <f>VLOOKUP(C5644,[1]Sheet1!$A:$B,2,0)</f>
        <v>OC(=O)CC[C@@H](C(=O)[O-])N</v>
      </c>
      <c r="E5644" t="str">
        <f t="shared" si="440"/>
        <v>CCC[NH+]1C=CN(C1)C.OC(=O)CC[C@@H](C(=O)[O-])N</v>
      </c>
      <c r="F5644">
        <v>238.024</v>
      </c>
      <c r="G5644">
        <v>101.325</v>
      </c>
      <c r="H5644">
        <v>358.1</v>
      </c>
      <c r="I5644">
        <f t="shared" si="441"/>
        <v>-0.30552094107296884</v>
      </c>
      <c r="J5644">
        <f t="shared" si="442"/>
        <v>-0.13409119394795901</v>
      </c>
      <c r="K5644">
        <f t="shared" si="443"/>
        <v>2.5540043210119028</v>
      </c>
      <c r="L5644">
        <f t="shared" si="444"/>
        <v>5.8808122770043871</v>
      </c>
    </row>
    <row r="5645" spans="1:12" x14ac:dyDescent="0.2">
      <c r="A5645" t="s">
        <v>13</v>
      </c>
      <c r="B5645" t="str">
        <f>VLOOKUP(A5645,[1]Sheet1!$A:$B,2,0)</f>
        <v>CC[n+]1ccn(c1)C</v>
      </c>
      <c r="C5645" t="s">
        <v>38</v>
      </c>
      <c r="D5645" t="str">
        <f>VLOOKUP(C5645,[1]Sheet1!$A:$B,2,0)</f>
        <v>C(C)(=O)[O-]</v>
      </c>
      <c r="E5645" t="str">
        <f t="shared" si="440"/>
        <v>CC[n+]1ccn(c1)C.C(C)(=O)[O-]</v>
      </c>
      <c r="F5645">
        <v>393.33</v>
      </c>
      <c r="G5645">
        <v>12140</v>
      </c>
      <c r="H5645">
        <v>358.1</v>
      </c>
      <c r="I5645">
        <f t="shared" si="441"/>
        <v>0.97130684291116642</v>
      </c>
      <c r="J5645">
        <f t="shared" si="442"/>
        <v>2.5884673051621494</v>
      </c>
      <c r="K5645">
        <f t="shared" si="443"/>
        <v>2.5540043210119028</v>
      </c>
      <c r="L5645">
        <f t="shared" si="444"/>
        <v>5.8808122770043871</v>
      </c>
    </row>
    <row r="5646" spans="1:12" x14ac:dyDescent="0.2">
      <c r="A5646" t="s">
        <v>11</v>
      </c>
      <c r="B5646" t="str">
        <f>VLOOKUP(A5646,[1]Sheet1!$A:$B,2,0)</f>
        <v>CCCCCC[n+]1cccc2c1cccc2</v>
      </c>
      <c r="C5646" t="s">
        <v>8</v>
      </c>
      <c r="D5646" t="str">
        <f>VLOOKUP(C5646,[1]Sheet1!$A:$B,2,0)</f>
        <v>FC(S(=O)(=O)[N-]S(=O)(=O)C(F)(F)F)(F)F</v>
      </c>
      <c r="E5646" t="str">
        <f t="shared" si="440"/>
        <v>CCCCCC[n+]1cccc2c1cccc2.FC(S(=O)(=O)[N-]S(=O)(=O)C(F)(F)F)(F)F</v>
      </c>
      <c r="F5646">
        <v>245.31</v>
      </c>
      <c r="G5646">
        <v>101.325</v>
      </c>
      <c r="H5646">
        <v>358</v>
      </c>
      <c r="I5646">
        <f t="shared" si="441"/>
        <v>-0.24562005357275368</v>
      </c>
      <c r="J5646">
        <f t="shared" si="442"/>
        <v>-0.13409119394795901</v>
      </c>
      <c r="K5646">
        <f t="shared" si="443"/>
        <v>2.5538830266438746</v>
      </c>
      <c r="L5646">
        <f t="shared" si="444"/>
        <v>5.8805329864007003</v>
      </c>
    </row>
    <row r="5647" spans="1:12" x14ac:dyDescent="0.2">
      <c r="A5647" t="s">
        <v>13</v>
      </c>
      <c r="B5647" t="str">
        <f>VLOOKUP(A5647,[1]Sheet1!$A:$B,2,0)</f>
        <v>CC[n+]1ccn(c1)C</v>
      </c>
      <c r="C5647" t="s">
        <v>14</v>
      </c>
      <c r="D5647" t="str">
        <f>VLOOKUP(C5647,[1]Sheet1!$A:$B,2,0)</f>
        <v>C(C)OS(=O)(=O)[O-]</v>
      </c>
      <c r="E5647" t="str">
        <f t="shared" si="440"/>
        <v>CC[n+]1ccn(c1)C.C(C)OS(=O)(=O)[O-]</v>
      </c>
      <c r="F5647">
        <v>227.54</v>
      </c>
      <c r="G5647">
        <v>101.325</v>
      </c>
      <c r="H5647">
        <v>358</v>
      </c>
      <c r="I5647">
        <f t="shared" si="441"/>
        <v>-0.39171376354788728</v>
      </c>
      <c r="J5647">
        <f t="shared" si="442"/>
        <v>-0.13409119394795901</v>
      </c>
      <c r="K5647">
        <f t="shared" si="443"/>
        <v>2.5538830266438746</v>
      </c>
      <c r="L5647">
        <f t="shared" si="444"/>
        <v>5.8805329864007003</v>
      </c>
    </row>
    <row r="5648" spans="1:12" x14ac:dyDescent="0.2">
      <c r="A5648" t="s">
        <v>13</v>
      </c>
      <c r="B5648" t="str">
        <f>VLOOKUP(A5648,[1]Sheet1!$A:$B,2,0)</f>
        <v>CC[n+]1ccn(c1)C</v>
      </c>
      <c r="C5648" t="s">
        <v>14</v>
      </c>
      <c r="D5648" t="str">
        <f>VLOOKUP(C5648,[1]Sheet1!$A:$B,2,0)</f>
        <v>C(C)OS(=O)(=O)[O-]</v>
      </c>
      <c r="E5648" t="str">
        <f t="shared" si="440"/>
        <v>CC[n+]1ccn(c1)C.C(C)OS(=O)(=O)[O-]</v>
      </c>
      <c r="F5648">
        <v>228.79</v>
      </c>
      <c r="G5648">
        <v>101.325</v>
      </c>
      <c r="H5648">
        <v>358</v>
      </c>
      <c r="I5648">
        <f t="shared" si="441"/>
        <v>-0.38143705350461676</v>
      </c>
      <c r="J5648">
        <f t="shared" si="442"/>
        <v>-0.13409119394795901</v>
      </c>
      <c r="K5648">
        <f t="shared" si="443"/>
        <v>2.5538830266438746</v>
      </c>
      <c r="L5648">
        <f t="shared" si="444"/>
        <v>5.8805329864007003</v>
      </c>
    </row>
    <row r="5649" spans="1:12" x14ac:dyDescent="0.2">
      <c r="A5649" t="s">
        <v>13</v>
      </c>
      <c r="B5649" t="str">
        <f>VLOOKUP(A5649,[1]Sheet1!$A:$B,2,0)</f>
        <v>CC[n+]1ccn(c1)C</v>
      </c>
      <c r="C5649" t="s">
        <v>14</v>
      </c>
      <c r="D5649" t="str">
        <f>VLOOKUP(C5649,[1]Sheet1!$A:$B,2,0)</f>
        <v>C(C)OS(=O)(=O)[O-]</v>
      </c>
      <c r="E5649" t="str">
        <f t="shared" si="440"/>
        <v>CC[n+]1ccn(c1)C.C(C)OS(=O)(=O)[O-]</v>
      </c>
      <c r="F5649">
        <v>230.03</v>
      </c>
      <c r="G5649">
        <v>101.325</v>
      </c>
      <c r="H5649">
        <v>358</v>
      </c>
      <c r="I5649">
        <f t="shared" si="441"/>
        <v>-0.37124255714169235</v>
      </c>
      <c r="J5649">
        <f t="shared" si="442"/>
        <v>-0.13409119394795901</v>
      </c>
      <c r="K5649">
        <f t="shared" si="443"/>
        <v>2.5538830266438746</v>
      </c>
      <c r="L5649">
        <f t="shared" si="444"/>
        <v>5.8805329864007003</v>
      </c>
    </row>
    <row r="5650" spans="1:12" x14ac:dyDescent="0.2">
      <c r="A5650" t="s">
        <v>13</v>
      </c>
      <c r="B5650" t="str">
        <f>VLOOKUP(A5650,[1]Sheet1!$A:$B,2,0)</f>
        <v>CC[n+]1ccn(c1)C</v>
      </c>
      <c r="C5650" t="s">
        <v>14</v>
      </c>
      <c r="D5650" t="str">
        <f>VLOOKUP(C5650,[1]Sheet1!$A:$B,2,0)</f>
        <v>C(C)OS(=O)(=O)[O-]</v>
      </c>
      <c r="E5650" t="str">
        <f t="shared" si="440"/>
        <v>CC[n+]1ccn(c1)C.C(C)OS(=O)(=O)[O-]</v>
      </c>
      <c r="F5650">
        <v>231.26</v>
      </c>
      <c r="G5650">
        <v>101.325</v>
      </c>
      <c r="H5650">
        <v>358</v>
      </c>
      <c r="I5650">
        <f t="shared" si="441"/>
        <v>-0.36113027445911428</v>
      </c>
      <c r="J5650">
        <f t="shared" si="442"/>
        <v>-0.13409119394795901</v>
      </c>
      <c r="K5650">
        <f t="shared" si="443"/>
        <v>2.5538830266438746</v>
      </c>
      <c r="L5650">
        <f t="shared" si="444"/>
        <v>5.8805329864007003</v>
      </c>
    </row>
    <row r="5651" spans="1:12" x14ac:dyDescent="0.2">
      <c r="A5651" t="s">
        <v>25</v>
      </c>
      <c r="B5651" t="str">
        <f>VLOOKUP(A5651,[1]Sheet1!$A:$B,2,0)</f>
        <v>C[NH2+]CCO</v>
      </c>
      <c r="C5651" t="s">
        <v>31</v>
      </c>
      <c r="D5651" t="str">
        <f>VLOOKUP(C5651,[1]Sheet1!$A:$B,2,0)</f>
        <v>[O-]C(=O)CCC</v>
      </c>
      <c r="E5651" t="str">
        <f t="shared" si="440"/>
        <v>C[NH2+]CCO.[O-]C(=O)CCC</v>
      </c>
      <c r="F5651">
        <v>287.14999999999998</v>
      </c>
      <c r="G5651">
        <v>100</v>
      </c>
      <c r="H5651">
        <v>358</v>
      </c>
      <c r="I5651">
        <f t="shared" si="441"/>
        <v>9.8361984995596494E-2</v>
      </c>
      <c r="J5651">
        <f t="shared" si="442"/>
        <v>-0.13439084403497614</v>
      </c>
      <c r="K5651">
        <f t="shared" si="443"/>
        <v>2.5538830266438746</v>
      </c>
      <c r="L5651">
        <f t="shared" si="444"/>
        <v>5.8805329864007003</v>
      </c>
    </row>
    <row r="5652" spans="1:12" x14ac:dyDescent="0.2">
      <c r="A5652" t="s">
        <v>25</v>
      </c>
      <c r="B5652" t="str">
        <f>VLOOKUP(A5652,[1]Sheet1!$A:$B,2,0)</f>
        <v>C[NH2+]CCO</v>
      </c>
      <c r="C5652" t="s">
        <v>31</v>
      </c>
      <c r="D5652" t="str">
        <f>VLOOKUP(C5652,[1]Sheet1!$A:$B,2,0)</f>
        <v>[O-]C(=O)CCC</v>
      </c>
      <c r="E5652" t="str">
        <f t="shared" si="440"/>
        <v>C[NH2+]CCO.[O-]C(=O)CCC</v>
      </c>
      <c r="F5652">
        <v>295.14999999999998</v>
      </c>
      <c r="G5652">
        <v>100</v>
      </c>
      <c r="H5652">
        <v>358</v>
      </c>
      <c r="I5652">
        <f t="shared" si="441"/>
        <v>0.16413292927252773</v>
      </c>
      <c r="J5652">
        <f t="shared" si="442"/>
        <v>-0.13439084403497614</v>
      </c>
      <c r="K5652">
        <f t="shared" si="443"/>
        <v>2.5538830266438746</v>
      </c>
      <c r="L5652">
        <f t="shared" si="444"/>
        <v>5.8805329864007003</v>
      </c>
    </row>
    <row r="5653" spans="1:12" x14ac:dyDescent="0.2">
      <c r="A5653" t="s">
        <v>48</v>
      </c>
      <c r="B5653" t="str">
        <f>VLOOKUP(A5653,[1]Sheet1!$A:$B,2,0)</f>
        <v>Cn1cc[n+](c1)Cc1ccccc1</v>
      </c>
      <c r="C5653" t="s">
        <v>3</v>
      </c>
      <c r="D5653" t="str">
        <f>VLOOKUP(C5653,[1]Sheet1!$A:$B,2,0)</f>
        <v>F[P-](F)(F)(F)(F)F</v>
      </c>
      <c r="E5653" t="str">
        <f t="shared" si="440"/>
        <v>Cn1cc[n+](c1)Cc1ccccc1.F[P-](F)(F)(F)(F)F</v>
      </c>
      <c r="F5653">
        <v>298.93</v>
      </c>
      <c r="G5653">
        <v>101.325</v>
      </c>
      <c r="H5653">
        <v>358</v>
      </c>
      <c r="I5653">
        <f t="shared" si="441"/>
        <v>0.19520970044337799</v>
      </c>
      <c r="J5653">
        <f t="shared" si="442"/>
        <v>-0.13409119394795901</v>
      </c>
      <c r="K5653">
        <f t="shared" si="443"/>
        <v>2.5538830266438746</v>
      </c>
      <c r="L5653">
        <f t="shared" si="444"/>
        <v>5.8805329864007003</v>
      </c>
    </row>
    <row r="5654" spans="1:12" x14ac:dyDescent="0.2">
      <c r="A5654" t="s">
        <v>71</v>
      </c>
      <c r="B5654" t="str">
        <f>VLOOKUP(A5654,[1]Sheet1!$A:$B,2,0)</f>
        <v>C(C1=CC=CC=C1)[NH+]1CN(C=C1)C</v>
      </c>
      <c r="C5654" t="s">
        <v>16</v>
      </c>
      <c r="D5654" t="str">
        <f>VLOOKUP(C5654,[1]Sheet1!$A:$B,2,0)</f>
        <v>[Cl-]</v>
      </c>
      <c r="E5654" t="str">
        <f t="shared" si="440"/>
        <v>C(C1=CC=CC=C1)[NH+]1CN(C=C1)C.[Cl-]</v>
      </c>
      <c r="F5654">
        <v>340</v>
      </c>
      <c r="G5654">
        <v>101.325</v>
      </c>
      <c r="H5654">
        <v>358</v>
      </c>
      <c r="I5654">
        <f t="shared" si="441"/>
        <v>0.53286128562507373</v>
      </c>
      <c r="J5654">
        <f t="shared" si="442"/>
        <v>-0.13409119394795901</v>
      </c>
      <c r="K5654">
        <f t="shared" si="443"/>
        <v>2.5538830266438746</v>
      </c>
      <c r="L5654">
        <f t="shared" si="444"/>
        <v>5.8805329864007003</v>
      </c>
    </row>
    <row r="5655" spans="1:12" x14ac:dyDescent="0.2">
      <c r="A5655" t="s">
        <v>13</v>
      </c>
      <c r="B5655" t="str">
        <f>VLOOKUP(A5655,[1]Sheet1!$A:$B,2,0)</f>
        <v>CC[n+]1ccn(c1)C</v>
      </c>
      <c r="C5655" t="s">
        <v>45</v>
      </c>
      <c r="D5655" t="str">
        <f>VLOOKUP(C5655,[1]Sheet1!$A:$B,2,0)</f>
        <v>FC(S(=O)(=O)[O-])(F)F</v>
      </c>
      <c r="E5655" t="str">
        <f t="shared" si="440"/>
        <v>CC[n+]1ccn(c1)C.FC(S(=O)(=O)[O-])(F)F</v>
      </c>
      <c r="F5655">
        <v>293.14999999999998</v>
      </c>
      <c r="G5655">
        <v>101.3</v>
      </c>
      <c r="H5655">
        <v>358</v>
      </c>
      <c r="I5655">
        <f t="shared" si="441"/>
        <v>0.14769019320329493</v>
      </c>
      <c r="J5655">
        <f t="shared" si="442"/>
        <v>-0.13409684772318578</v>
      </c>
      <c r="K5655">
        <f t="shared" si="443"/>
        <v>2.5538830266438746</v>
      </c>
      <c r="L5655">
        <f t="shared" si="444"/>
        <v>5.8805329864007003</v>
      </c>
    </row>
    <row r="5656" spans="1:12" x14ac:dyDescent="0.2">
      <c r="A5656" t="s">
        <v>137</v>
      </c>
      <c r="B5656" t="str">
        <f>VLOOKUP(A5656,[1]Sheet1!$A:$B,2,0)</f>
        <v>C(CCCCC)[N+]1=CC(=CC=C1)C</v>
      </c>
      <c r="C5656" t="s">
        <v>5</v>
      </c>
      <c r="D5656" t="str">
        <f>VLOOKUP(C5656,[1]Sheet1!$A:$B,2,0)</f>
        <v>[Br-]</v>
      </c>
      <c r="E5656" t="str">
        <f t="shared" si="440"/>
        <v>C(CCCCC)[N+]1=CC(=CC=C1)C.[Br-]</v>
      </c>
      <c r="F5656">
        <v>323</v>
      </c>
      <c r="G5656">
        <v>101.325</v>
      </c>
      <c r="H5656">
        <v>358</v>
      </c>
      <c r="I5656">
        <f t="shared" si="441"/>
        <v>0.3930980290365948</v>
      </c>
      <c r="J5656">
        <f t="shared" si="442"/>
        <v>-0.13409119394795901</v>
      </c>
      <c r="K5656">
        <f t="shared" si="443"/>
        <v>2.5538830266438746</v>
      </c>
      <c r="L5656">
        <f t="shared" si="444"/>
        <v>5.8805329864007003</v>
      </c>
    </row>
    <row r="5657" spans="1:12" x14ac:dyDescent="0.2">
      <c r="A5657" t="s">
        <v>2</v>
      </c>
      <c r="B5657" t="str">
        <f>VLOOKUP(A5657,[1]Sheet1!$A:$B,2,0)</f>
        <v>CCCC[n+]1ccn(c1)C</v>
      </c>
      <c r="C5657" t="s">
        <v>34</v>
      </c>
      <c r="D5657" t="str">
        <f>VLOOKUP(C5657,[1]Sheet1!$A:$B,2,0)</f>
        <v>C(#N)[N-]C#N</v>
      </c>
      <c r="E5657" t="str">
        <f t="shared" si="440"/>
        <v>CCCC[n+]1ccn(c1)C.C(#N)[N-]C#N</v>
      </c>
      <c r="F5657">
        <v>243.99</v>
      </c>
      <c r="G5657">
        <v>101.325</v>
      </c>
      <c r="H5657">
        <v>357.9</v>
      </c>
      <c r="I5657">
        <f t="shared" si="441"/>
        <v>-0.25647225937844731</v>
      </c>
      <c r="J5657">
        <f t="shared" si="442"/>
        <v>-0.13409119394795901</v>
      </c>
      <c r="K5657">
        <f t="shared" si="443"/>
        <v>2.5537616983900042</v>
      </c>
      <c r="L5657">
        <f t="shared" si="444"/>
        <v>5.88025361777198</v>
      </c>
    </row>
    <row r="5658" spans="1:12" x14ac:dyDescent="0.2">
      <c r="A5658" t="s">
        <v>28</v>
      </c>
      <c r="B5658" t="str">
        <f>VLOOKUP(A5658,[1]Sheet1!$A:$B,2,0)</f>
        <v>CCC[n+]1ccccc1</v>
      </c>
      <c r="C5658" t="s">
        <v>3</v>
      </c>
      <c r="D5658" t="str">
        <f>VLOOKUP(C5658,[1]Sheet1!$A:$B,2,0)</f>
        <v>F[P-](F)(F)(F)(F)F</v>
      </c>
      <c r="E5658" t="str">
        <f t="shared" si="440"/>
        <v>CCC[n+]1ccccc1.F[P-](F)(F)(F)(F)F</v>
      </c>
      <c r="F5658">
        <v>326.654</v>
      </c>
      <c r="G5658">
        <v>100</v>
      </c>
      <c r="H5658">
        <v>357.8</v>
      </c>
      <c r="I5658">
        <f t="shared" si="441"/>
        <v>0.42313890783508312</v>
      </c>
      <c r="J5658">
        <f t="shared" si="442"/>
        <v>-0.13439084403497614</v>
      </c>
      <c r="K5658">
        <f t="shared" si="443"/>
        <v>2.553640336231354</v>
      </c>
      <c r="L5658">
        <f t="shared" si="444"/>
        <v>5.8799741710746192</v>
      </c>
    </row>
    <row r="5659" spans="1:12" x14ac:dyDescent="0.2">
      <c r="A5659" t="s">
        <v>13</v>
      </c>
      <c r="B5659" t="str">
        <f>VLOOKUP(A5659,[1]Sheet1!$A:$B,2,0)</f>
        <v>CC[n+]1ccn(c1)C</v>
      </c>
      <c r="C5659" t="s">
        <v>34</v>
      </c>
      <c r="D5659" t="str">
        <f>VLOOKUP(C5659,[1]Sheet1!$A:$B,2,0)</f>
        <v>C(#N)[N-]C#N</v>
      </c>
      <c r="E5659" t="str">
        <f t="shared" si="440"/>
        <v>CC[n+]1ccn(c1)C.C(#N)[N-]C#N</v>
      </c>
      <c r="F5659">
        <v>352.2</v>
      </c>
      <c r="G5659">
        <v>101.325</v>
      </c>
      <c r="H5659">
        <v>357.8</v>
      </c>
      <c r="I5659">
        <f t="shared" si="441"/>
        <v>0.63316197564739374</v>
      </c>
      <c r="J5659">
        <f t="shared" si="442"/>
        <v>-0.13409119394795901</v>
      </c>
      <c r="K5659">
        <f t="shared" si="443"/>
        <v>2.553640336231354</v>
      </c>
      <c r="L5659">
        <f t="shared" si="444"/>
        <v>5.8799741710746192</v>
      </c>
    </row>
    <row r="5660" spans="1:12" x14ac:dyDescent="0.2">
      <c r="A5660" t="s">
        <v>9</v>
      </c>
      <c r="B5660" t="str">
        <f>VLOOKUP(A5660,[1]Sheet1!$A:$B,2,0)</f>
        <v>CCCCCCCC[n+]1ccn(c1)C</v>
      </c>
      <c r="C5660" t="s">
        <v>10</v>
      </c>
      <c r="D5660" t="str">
        <f>VLOOKUP(C5660,[1]Sheet1!$A:$B,2,0)</f>
        <v>F[B-](F)(F)F</v>
      </c>
      <c r="E5660" t="str">
        <f t="shared" si="440"/>
        <v>CCCCCCCC[n+]1ccn(c1)C.F[B-](F)(F)F</v>
      </c>
      <c r="F5660">
        <v>218.47</v>
      </c>
      <c r="G5660">
        <v>101.325</v>
      </c>
      <c r="H5660">
        <v>357.6</v>
      </c>
      <c r="I5660">
        <f t="shared" si="441"/>
        <v>-0.46628157162185802</v>
      </c>
      <c r="J5660">
        <f t="shared" si="442"/>
        <v>-0.13409119394795901</v>
      </c>
      <c r="K5660">
        <f t="shared" si="443"/>
        <v>2.5533975101238799</v>
      </c>
      <c r="L5660">
        <f t="shared" si="444"/>
        <v>5.8794150432993595</v>
      </c>
    </row>
    <row r="5661" spans="1:12" x14ac:dyDescent="0.2">
      <c r="A5661" t="s">
        <v>2</v>
      </c>
      <c r="B5661" t="str">
        <f>VLOOKUP(A5661,[1]Sheet1!$A:$B,2,0)</f>
        <v>CCCC[n+]1ccn(c1)C</v>
      </c>
      <c r="C5661" t="s">
        <v>34</v>
      </c>
      <c r="D5661" t="str">
        <f>VLOOKUP(C5661,[1]Sheet1!$A:$B,2,0)</f>
        <v>C(#N)[N-]C#N</v>
      </c>
      <c r="E5661" t="str">
        <f t="shared" si="440"/>
        <v>CCCC[n+]1ccn(c1)C.C(#N)[N-]C#N</v>
      </c>
      <c r="F5661">
        <v>241.93</v>
      </c>
      <c r="G5661">
        <v>101.325</v>
      </c>
      <c r="H5661">
        <v>357.5</v>
      </c>
      <c r="I5661">
        <f t="shared" si="441"/>
        <v>-0.2734082775297571</v>
      </c>
      <c r="J5661">
        <f t="shared" si="442"/>
        <v>-0.13409119394795901</v>
      </c>
      <c r="K5661">
        <f t="shared" si="443"/>
        <v>2.5532760461370994</v>
      </c>
      <c r="L5661">
        <f t="shared" si="444"/>
        <v>5.8791353621340621</v>
      </c>
    </row>
    <row r="5662" spans="1:12" x14ac:dyDescent="0.2">
      <c r="A5662" t="s">
        <v>7</v>
      </c>
      <c r="B5662" t="str">
        <f>VLOOKUP(A5662,[1]Sheet1!$A:$B,2,0)</f>
        <v>CCCCCCCCCCCCCC[n+]1ccn(c1)C</v>
      </c>
      <c r="C5662" t="s">
        <v>8</v>
      </c>
      <c r="D5662" t="str">
        <f>VLOOKUP(C5662,[1]Sheet1!$A:$B,2,0)</f>
        <v>FC(S(=O)(=O)[N-]S(=O)(=O)C(F)(F)F)(F)F</v>
      </c>
      <c r="E5662" t="str">
        <f t="shared" si="440"/>
        <v>CCCCCCCCCCCCCC[n+]1ccn(c1)C.FC(S(=O)(=O)[N-]S(=O)(=O)C(F)(F)F)(F)F</v>
      </c>
      <c r="F5662">
        <v>119.3</v>
      </c>
      <c r="G5662">
        <v>101.325</v>
      </c>
      <c r="H5662">
        <v>357.4</v>
      </c>
      <c r="I5662">
        <f t="shared" si="441"/>
        <v>-1.2815946396147668</v>
      </c>
      <c r="J5662">
        <f t="shared" si="442"/>
        <v>-0.13409119394795901</v>
      </c>
      <c r="K5662">
        <f t="shared" si="443"/>
        <v>2.5531545481696254</v>
      </c>
      <c r="L5662">
        <f t="shared" si="444"/>
        <v>5.878855602725328</v>
      </c>
    </row>
    <row r="5663" spans="1:12" x14ac:dyDescent="0.2">
      <c r="A5663" t="s">
        <v>27</v>
      </c>
      <c r="B5663" t="str">
        <f>VLOOKUP(A5663,[1]Sheet1!$A:$B,2,0)</f>
        <v>CCCCCC[NH2+]CCCCCC</v>
      </c>
      <c r="C5663" t="s">
        <v>16</v>
      </c>
      <c r="D5663" t="str">
        <f>VLOOKUP(C5663,[1]Sheet1!$A:$B,2,0)</f>
        <v>[Cl-]</v>
      </c>
      <c r="E5663" t="str">
        <f t="shared" si="440"/>
        <v>CCCCCC[NH2+]CCCCCC.[Cl-]</v>
      </c>
      <c r="F5663">
        <v>250.31</v>
      </c>
      <c r="G5663">
        <v>101.325</v>
      </c>
      <c r="H5663">
        <v>357.4</v>
      </c>
      <c r="I5663">
        <f t="shared" si="441"/>
        <v>-0.20451321339967166</v>
      </c>
      <c r="J5663">
        <f t="shared" si="442"/>
        <v>-0.13409119394795901</v>
      </c>
      <c r="K5663">
        <f t="shared" si="443"/>
        <v>2.5531545481696254</v>
      </c>
      <c r="L5663">
        <f t="shared" si="444"/>
        <v>5.878855602725328</v>
      </c>
    </row>
    <row r="5664" spans="1:12" x14ac:dyDescent="0.2">
      <c r="A5664" t="s">
        <v>13</v>
      </c>
      <c r="B5664" t="str">
        <f>VLOOKUP(A5664,[1]Sheet1!$A:$B,2,0)</f>
        <v>CC[n+]1ccn(c1)C</v>
      </c>
      <c r="C5664" t="s">
        <v>38</v>
      </c>
      <c r="D5664" t="str">
        <f>VLOOKUP(C5664,[1]Sheet1!$A:$B,2,0)</f>
        <v>C(C)(=O)[O-]</v>
      </c>
      <c r="E5664" t="str">
        <f t="shared" si="440"/>
        <v>CC[n+]1ccn(c1)C.C(C)(=O)[O-]</v>
      </c>
      <c r="F5664">
        <v>383.41</v>
      </c>
      <c r="G5664">
        <v>100</v>
      </c>
      <c r="H5664">
        <v>357.2</v>
      </c>
      <c r="I5664">
        <f t="shared" si="441"/>
        <v>0.88975087200777203</v>
      </c>
      <c r="J5664">
        <f t="shared" si="442"/>
        <v>-0.13439084403497614</v>
      </c>
      <c r="K5664">
        <f t="shared" si="443"/>
        <v>2.5529114502165089</v>
      </c>
      <c r="L5664">
        <f t="shared" si="444"/>
        <v>5.8782958490023436</v>
      </c>
    </row>
    <row r="5665" spans="1:12" x14ac:dyDescent="0.2">
      <c r="A5665" t="s">
        <v>63</v>
      </c>
      <c r="B5665" t="str">
        <f>VLOOKUP(A5665,[1]Sheet1!$A:$B,2,0)</f>
        <v>CC[NH+]1C=CN(C1)C</v>
      </c>
      <c r="C5665" t="s">
        <v>66</v>
      </c>
      <c r="D5665" t="str">
        <f>VLOOKUP(C5665,[1]Sheet1!$A:$B,2,0)</f>
        <v>C(#N)[C-](C#N)C#N</v>
      </c>
      <c r="E5665" t="str">
        <f t="shared" si="440"/>
        <v>CC[NH+]1C=CN(C1)C.C(#N)[C-](C#N)C#N</v>
      </c>
      <c r="F5665">
        <v>296.2</v>
      </c>
      <c r="G5665">
        <v>101.325</v>
      </c>
      <c r="H5665">
        <v>357.2</v>
      </c>
      <c r="I5665">
        <f t="shared" si="441"/>
        <v>0.17276536570887505</v>
      </c>
      <c r="J5665">
        <f t="shared" si="442"/>
        <v>-0.13409119394795901</v>
      </c>
      <c r="K5665">
        <f t="shared" si="443"/>
        <v>2.5529114502165089</v>
      </c>
      <c r="L5665">
        <f t="shared" si="444"/>
        <v>5.8782958490023436</v>
      </c>
    </row>
    <row r="5666" spans="1:12" x14ac:dyDescent="0.2">
      <c r="A5666" t="s">
        <v>13</v>
      </c>
      <c r="B5666" t="str">
        <f>VLOOKUP(A5666,[1]Sheet1!$A:$B,2,0)</f>
        <v>CC[n+]1ccn(c1)C</v>
      </c>
      <c r="C5666" t="s">
        <v>65</v>
      </c>
      <c r="D5666" t="str">
        <f>VLOOKUP(C5666,[1]Sheet1!$A:$B,2,0)</f>
        <v>[S-]C#N</v>
      </c>
      <c r="E5666" t="str">
        <f t="shared" si="440"/>
        <v>CC[n+]1ccn(c1)C.[S-]C#N</v>
      </c>
      <c r="F5666">
        <v>320.2</v>
      </c>
      <c r="G5666">
        <v>101.325</v>
      </c>
      <c r="H5666">
        <v>357.1</v>
      </c>
      <c r="I5666">
        <f t="shared" si="441"/>
        <v>0.37007819853966878</v>
      </c>
      <c r="J5666">
        <f t="shared" si="442"/>
        <v>-0.13409119394795901</v>
      </c>
      <c r="K5666">
        <f t="shared" si="443"/>
        <v>2.5527898501927822</v>
      </c>
      <c r="L5666">
        <f t="shared" si="444"/>
        <v>5.8780158546004024</v>
      </c>
    </row>
    <row r="5667" spans="1:12" x14ac:dyDescent="0.2">
      <c r="A5667" t="s">
        <v>11</v>
      </c>
      <c r="B5667" t="str">
        <f>VLOOKUP(A5667,[1]Sheet1!$A:$B,2,0)</f>
        <v>CCCCCC[n+]1cccc2c1cccc2</v>
      </c>
      <c r="C5667" t="s">
        <v>8</v>
      </c>
      <c r="D5667" t="str">
        <f>VLOOKUP(C5667,[1]Sheet1!$A:$B,2,0)</f>
        <v>FC(S(=O)(=O)[N-]S(=O)(=O)C(F)(F)F)(F)F</v>
      </c>
      <c r="E5667" t="str">
        <f t="shared" si="440"/>
        <v>CCCCCC[n+]1cccc2c1cccc2.FC(S(=O)(=O)[N-]S(=O)(=O)C(F)(F)F)(F)F</v>
      </c>
      <c r="F5667">
        <v>244.11</v>
      </c>
      <c r="G5667">
        <v>101.325</v>
      </c>
      <c r="H5667">
        <v>357</v>
      </c>
      <c r="I5667">
        <f t="shared" si="441"/>
        <v>-0.25548569521429326</v>
      </c>
      <c r="J5667">
        <f t="shared" si="442"/>
        <v>-0.13409119394795901</v>
      </c>
      <c r="K5667">
        <f t="shared" si="443"/>
        <v>2.5526682161121932</v>
      </c>
      <c r="L5667">
        <f t="shared" si="444"/>
        <v>5.8777357817796387</v>
      </c>
    </row>
    <row r="5668" spans="1:12" x14ac:dyDescent="0.2">
      <c r="A5668" t="s">
        <v>11</v>
      </c>
      <c r="B5668" t="str">
        <f>VLOOKUP(A5668,[1]Sheet1!$A:$B,2,0)</f>
        <v>CCCCCC[n+]1cccc2c1cccc2</v>
      </c>
      <c r="C5668" t="s">
        <v>8</v>
      </c>
      <c r="D5668" t="str">
        <f>VLOOKUP(C5668,[1]Sheet1!$A:$B,2,0)</f>
        <v>FC(S(=O)(=O)[N-]S(=O)(=O)C(F)(F)F)(F)F</v>
      </c>
      <c r="E5668" t="str">
        <f t="shared" si="440"/>
        <v>CCCCCC[n+]1cccc2c1cccc2.FC(S(=O)(=O)[N-]S(=O)(=O)C(F)(F)F)(F)F</v>
      </c>
      <c r="F5668">
        <v>244.71</v>
      </c>
      <c r="G5668">
        <v>101.325</v>
      </c>
      <c r="H5668">
        <v>357</v>
      </c>
      <c r="I5668">
        <f t="shared" si="441"/>
        <v>-0.25055287439352347</v>
      </c>
      <c r="J5668">
        <f t="shared" si="442"/>
        <v>-0.13409119394795901</v>
      </c>
      <c r="K5668">
        <f t="shared" si="443"/>
        <v>2.5526682161121932</v>
      </c>
      <c r="L5668">
        <f t="shared" si="444"/>
        <v>5.8777357817796387</v>
      </c>
    </row>
    <row r="5669" spans="1:12" x14ac:dyDescent="0.2">
      <c r="A5669" t="s">
        <v>13</v>
      </c>
      <c r="B5669" t="str">
        <f>VLOOKUP(A5669,[1]Sheet1!$A:$B,2,0)</f>
        <v>CC[n+]1ccn(c1)C</v>
      </c>
      <c r="C5669" t="s">
        <v>14</v>
      </c>
      <c r="D5669" t="str">
        <f>VLOOKUP(C5669,[1]Sheet1!$A:$B,2,0)</f>
        <v>C(C)OS(=O)(=O)[O-]</v>
      </c>
      <c r="E5669" t="str">
        <f t="shared" si="440"/>
        <v>CC[n+]1ccn(c1)C.C(C)OS(=O)(=O)[O-]</v>
      </c>
      <c r="F5669">
        <v>225</v>
      </c>
      <c r="G5669">
        <v>101.325</v>
      </c>
      <c r="H5669">
        <v>357</v>
      </c>
      <c r="I5669">
        <f t="shared" si="441"/>
        <v>-0.41259603835581288</v>
      </c>
      <c r="J5669">
        <f t="shared" si="442"/>
        <v>-0.13409119394795901</v>
      </c>
      <c r="K5669">
        <f t="shared" si="443"/>
        <v>2.5526682161121932</v>
      </c>
      <c r="L5669">
        <f t="shared" si="444"/>
        <v>5.8777357817796387</v>
      </c>
    </row>
    <row r="5670" spans="1:12" x14ac:dyDescent="0.2">
      <c r="A5670" t="s">
        <v>13</v>
      </c>
      <c r="B5670" t="str">
        <f>VLOOKUP(A5670,[1]Sheet1!$A:$B,2,0)</f>
        <v>CC[n+]1ccn(c1)C</v>
      </c>
      <c r="C5670" t="s">
        <v>14</v>
      </c>
      <c r="D5670" t="str">
        <f>VLOOKUP(C5670,[1]Sheet1!$A:$B,2,0)</f>
        <v>C(C)OS(=O)(=O)[O-]</v>
      </c>
      <c r="E5670" t="str">
        <f t="shared" si="440"/>
        <v>CC[n+]1ccn(c1)C.C(C)OS(=O)(=O)[O-]</v>
      </c>
      <c r="F5670">
        <v>226.27</v>
      </c>
      <c r="G5670">
        <v>101.325</v>
      </c>
      <c r="H5670">
        <v>357</v>
      </c>
      <c r="I5670">
        <f t="shared" si="441"/>
        <v>-0.40215490095184997</v>
      </c>
      <c r="J5670">
        <f t="shared" si="442"/>
        <v>-0.13409119394795901</v>
      </c>
      <c r="K5670">
        <f t="shared" si="443"/>
        <v>2.5526682161121932</v>
      </c>
      <c r="L5670">
        <f t="shared" si="444"/>
        <v>5.8777357817796387</v>
      </c>
    </row>
    <row r="5671" spans="1:12" x14ac:dyDescent="0.2">
      <c r="A5671" t="s">
        <v>25</v>
      </c>
      <c r="B5671" t="str">
        <f>VLOOKUP(A5671,[1]Sheet1!$A:$B,2,0)</f>
        <v>C[NH2+]CCO</v>
      </c>
      <c r="C5671" t="s">
        <v>31</v>
      </c>
      <c r="D5671" t="str">
        <f>VLOOKUP(C5671,[1]Sheet1!$A:$B,2,0)</f>
        <v>[O-]C(=O)CCC</v>
      </c>
      <c r="E5671" t="str">
        <f t="shared" si="440"/>
        <v>C[NH2+]CCO.[O-]C(=O)CCC</v>
      </c>
      <c r="F5671">
        <v>286.14999999999998</v>
      </c>
      <c r="G5671">
        <v>100</v>
      </c>
      <c r="H5671">
        <v>357</v>
      </c>
      <c r="I5671">
        <f t="shared" si="441"/>
        <v>9.0140616960980094E-2</v>
      </c>
      <c r="J5671">
        <f t="shared" si="442"/>
        <v>-0.13439084403497614</v>
      </c>
      <c r="K5671">
        <f t="shared" si="443"/>
        <v>2.5526682161121932</v>
      </c>
      <c r="L5671">
        <f t="shared" si="444"/>
        <v>5.8777357817796387</v>
      </c>
    </row>
    <row r="5672" spans="1:12" x14ac:dyDescent="0.2">
      <c r="A5672" t="s">
        <v>25</v>
      </c>
      <c r="B5672" t="str">
        <f>VLOOKUP(A5672,[1]Sheet1!$A:$B,2,0)</f>
        <v>C[NH2+]CCO</v>
      </c>
      <c r="C5672" t="s">
        <v>31</v>
      </c>
      <c r="D5672" t="str">
        <f>VLOOKUP(C5672,[1]Sheet1!$A:$B,2,0)</f>
        <v>[O-]C(=O)CCC</v>
      </c>
      <c r="E5672" t="str">
        <f t="shared" si="440"/>
        <v>C[NH2+]CCO.[O-]C(=O)CCC</v>
      </c>
      <c r="F5672">
        <v>288.14999999999998</v>
      </c>
      <c r="G5672">
        <v>100</v>
      </c>
      <c r="H5672">
        <v>357</v>
      </c>
      <c r="I5672">
        <f t="shared" si="441"/>
        <v>0.10658335303021291</v>
      </c>
      <c r="J5672">
        <f t="shared" si="442"/>
        <v>-0.13439084403497614</v>
      </c>
      <c r="K5672">
        <f t="shared" si="443"/>
        <v>2.5526682161121932</v>
      </c>
      <c r="L5672">
        <f t="shared" si="444"/>
        <v>5.8777357817796387</v>
      </c>
    </row>
    <row r="5673" spans="1:12" x14ac:dyDescent="0.2">
      <c r="A5673" t="s">
        <v>25</v>
      </c>
      <c r="B5673" t="str">
        <f>VLOOKUP(A5673,[1]Sheet1!$A:$B,2,0)</f>
        <v>C[NH2+]CCO</v>
      </c>
      <c r="C5673" t="s">
        <v>31</v>
      </c>
      <c r="D5673" t="str">
        <f>VLOOKUP(C5673,[1]Sheet1!$A:$B,2,0)</f>
        <v>[O-]C(=O)CCC</v>
      </c>
      <c r="E5673" t="str">
        <f t="shared" si="440"/>
        <v>C[NH2+]CCO.[O-]C(=O)CCC</v>
      </c>
      <c r="F5673">
        <v>292.14999999999998</v>
      </c>
      <c r="G5673">
        <v>100</v>
      </c>
      <c r="H5673">
        <v>357</v>
      </c>
      <c r="I5673">
        <f t="shared" si="441"/>
        <v>0.13946882516867853</v>
      </c>
      <c r="J5673">
        <f t="shared" si="442"/>
        <v>-0.13439084403497614</v>
      </c>
      <c r="K5673">
        <f t="shared" si="443"/>
        <v>2.5526682161121932</v>
      </c>
      <c r="L5673">
        <f t="shared" si="444"/>
        <v>5.8777357817796387</v>
      </c>
    </row>
    <row r="5674" spans="1:12" x14ac:dyDescent="0.2">
      <c r="A5674" t="s">
        <v>25</v>
      </c>
      <c r="B5674" t="str">
        <f>VLOOKUP(A5674,[1]Sheet1!$A:$B,2,0)</f>
        <v>C[NH2+]CCO</v>
      </c>
      <c r="C5674" t="s">
        <v>31</v>
      </c>
      <c r="D5674" t="str">
        <f>VLOOKUP(C5674,[1]Sheet1!$A:$B,2,0)</f>
        <v>[O-]C(=O)CCC</v>
      </c>
      <c r="E5674" t="str">
        <f t="shared" si="440"/>
        <v>C[NH2+]CCO.[O-]C(=O)CCC</v>
      </c>
      <c r="F5674">
        <v>296.14999999999998</v>
      </c>
      <c r="G5674">
        <v>100</v>
      </c>
      <c r="H5674">
        <v>357</v>
      </c>
      <c r="I5674">
        <f t="shared" si="441"/>
        <v>0.17235429730714413</v>
      </c>
      <c r="J5674">
        <f t="shared" si="442"/>
        <v>-0.13439084403497614</v>
      </c>
      <c r="K5674">
        <f t="shared" si="443"/>
        <v>2.5526682161121932</v>
      </c>
      <c r="L5674">
        <f t="shared" si="444"/>
        <v>5.8777357817796387</v>
      </c>
    </row>
    <row r="5675" spans="1:12" x14ac:dyDescent="0.2">
      <c r="A5675" t="s">
        <v>28</v>
      </c>
      <c r="B5675" t="str">
        <f>VLOOKUP(A5675,[1]Sheet1!$A:$B,2,0)</f>
        <v>CCC[n+]1ccccc1</v>
      </c>
      <c r="C5675" t="s">
        <v>10</v>
      </c>
      <c r="D5675" t="str">
        <f>VLOOKUP(C5675,[1]Sheet1!$A:$B,2,0)</f>
        <v>F[B-](F)(F)F</v>
      </c>
      <c r="E5675" t="str">
        <f t="shared" si="440"/>
        <v>CCC[n+]1ccccc1.F[B-](F)(F)F</v>
      </c>
      <c r="F5675">
        <v>288.14999999999998</v>
      </c>
      <c r="G5675">
        <v>101.325</v>
      </c>
      <c r="H5675">
        <v>357</v>
      </c>
      <c r="I5675">
        <f t="shared" si="441"/>
        <v>0.10658335303021291</v>
      </c>
      <c r="J5675">
        <f t="shared" si="442"/>
        <v>-0.13409119394795901</v>
      </c>
      <c r="K5675">
        <f t="shared" si="443"/>
        <v>2.5526682161121932</v>
      </c>
      <c r="L5675">
        <f t="shared" si="444"/>
        <v>5.8777357817796387</v>
      </c>
    </row>
    <row r="5676" spans="1:12" x14ac:dyDescent="0.2">
      <c r="A5676" t="s">
        <v>21</v>
      </c>
      <c r="B5676" t="str">
        <f>VLOOKUP(A5676,[1]Sheet1!$A:$B,2,0)</f>
        <v>CC[n+]1ccccc1</v>
      </c>
      <c r="C5676" t="s">
        <v>45</v>
      </c>
      <c r="D5676" t="str">
        <f>VLOOKUP(C5676,[1]Sheet1!$A:$B,2,0)</f>
        <v>FC(S(=O)(=O)[O-])(F)F</v>
      </c>
      <c r="E5676" t="str">
        <f t="shared" si="440"/>
        <v>CC[n+]1ccccc1.FC(S(=O)(=O)[O-])(F)F</v>
      </c>
      <c r="F5676">
        <v>305.64999999999998</v>
      </c>
      <c r="G5676">
        <v>101.325</v>
      </c>
      <c r="H5676">
        <v>357</v>
      </c>
      <c r="I5676">
        <f t="shared" si="441"/>
        <v>0.250457293636</v>
      </c>
      <c r="J5676">
        <f t="shared" si="442"/>
        <v>-0.13409119394795901</v>
      </c>
      <c r="K5676">
        <f t="shared" si="443"/>
        <v>2.5526682161121932</v>
      </c>
      <c r="L5676">
        <f t="shared" si="444"/>
        <v>5.8777357817796387</v>
      </c>
    </row>
    <row r="5677" spans="1:12" x14ac:dyDescent="0.2">
      <c r="A5677" t="s">
        <v>133</v>
      </c>
      <c r="B5677" t="str">
        <f>VLOOKUP(A5677,[1]Sheet1!$A:$B,2,0)</f>
        <v>C(CCCCC)N1C[NH+](C=C1)C</v>
      </c>
      <c r="C5677" t="s">
        <v>5</v>
      </c>
      <c r="D5677" t="str">
        <f>VLOOKUP(C5677,[1]Sheet1!$A:$B,2,0)</f>
        <v>[Br-]</v>
      </c>
      <c r="E5677" t="str">
        <f t="shared" si="440"/>
        <v>C(CCCCC)N1C[NH+](C=C1)C.[Br-]</v>
      </c>
      <c r="F5677">
        <v>323</v>
      </c>
      <c r="G5677">
        <v>101.325</v>
      </c>
      <c r="H5677">
        <v>357</v>
      </c>
      <c r="I5677">
        <f t="shared" si="441"/>
        <v>0.3930980290365948</v>
      </c>
      <c r="J5677">
        <f t="shared" si="442"/>
        <v>-0.13409119394795901</v>
      </c>
      <c r="K5677">
        <f t="shared" si="443"/>
        <v>2.5526682161121932</v>
      </c>
      <c r="L5677">
        <f t="shared" si="444"/>
        <v>5.8777357817796387</v>
      </c>
    </row>
    <row r="5678" spans="1:12" x14ac:dyDescent="0.2">
      <c r="A5678" t="s">
        <v>2</v>
      </c>
      <c r="B5678" t="str">
        <f>VLOOKUP(A5678,[1]Sheet1!$A:$B,2,0)</f>
        <v>CCCC[n+]1ccn(c1)C</v>
      </c>
      <c r="C5678" t="s">
        <v>34</v>
      </c>
      <c r="D5678" t="str">
        <f>VLOOKUP(C5678,[1]Sheet1!$A:$B,2,0)</f>
        <v>C(#N)[N-]C#N</v>
      </c>
      <c r="E5678" t="str">
        <f t="shared" si="440"/>
        <v>CCCC[n+]1ccn(c1)C.C(#N)[N-]C#N</v>
      </c>
      <c r="F5678">
        <v>239.87</v>
      </c>
      <c r="G5678">
        <v>101.325</v>
      </c>
      <c r="H5678">
        <v>356.9</v>
      </c>
      <c r="I5678">
        <f t="shared" si="441"/>
        <v>-0.2903442956810669</v>
      </c>
      <c r="J5678">
        <f t="shared" si="442"/>
        <v>-0.13409119394795901</v>
      </c>
      <c r="K5678">
        <f t="shared" si="443"/>
        <v>2.5525465479556604</v>
      </c>
      <c r="L5678">
        <f t="shared" si="444"/>
        <v>5.8774556304961143</v>
      </c>
    </row>
    <row r="5679" spans="1:12" x14ac:dyDescent="0.2">
      <c r="A5679" t="s">
        <v>23</v>
      </c>
      <c r="B5679" t="str">
        <f>VLOOKUP(A5679,[1]Sheet1!$A:$B,2,0)</f>
        <v>CC1=NC(=NC(=C1)C)[NH2+]C1=CC=CC=C1</v>
      </c>
      <c r="C5679" t="s">
        <v>24</v>
      </c>
      <c r="D5679" t="str">
        <f>VLOOKUP(C5679,[1]Sheet1!$A:$B,2,0)</f>
        <v>C(CCCCCCCCCCC)(=O)[O-]</v>
      </c>
      <c r="E5679" t="str">
        <f t="shared" si="440"/>
        <v>CC1=NC(=NC(=C1)C)[NH2+]C1=CC=CC=C1.C(CCCCCCCCCCC)(=O)[O-]</v>
      </c>
      <c r="F5679">
        <v>165.46</v>
      </c>
      <c r="G5679">
        <v>101.325</v>
      </c>
      <c r="H5679">
        <v>356.7</v>
      </c>
      <c r="I5679">
        <f t="shared" si="441"/>
        <v>-0.90209629113687362</v>
      </c>
      <c r="J5679">
        <f t="shared" si="442"/>
        <v>-0.13409119394795901</v>
      </c>
      <c r="K5679">
        <f t="shared" si="443"/>
        <v>2.5523031093383541</v>
      </c>
      <c r="L5679">
        <f t="shared" si="444"/>
        <v>5.8768950923648458</v>
      </c>
    </row>
    <row r="5680" spans="1:12" x14ac:dyDescent="0.2">
      <c r="A5680" t="s">
        <v>27</v>
      </c>
      <c r="B5680" t="str">
        <f>VLOOKUP(A5680,[1]Sheet1!$A:$B,2,0)</f>
        <v>CCCCCC[NH2+]CCCCCC</v>
      </c>
      <c r="C5680" t="s">
        <v>16</v>
      </c>
      <c r="D5680" t="str">
        <f>VLOOKUP(C5680,[1]Sheet1!$A:$B,2,0)</f>
        <v>[Cl-]</v>
      </c>
      <c r="E5680" t="str">
        <f t="shared" si="440"/>
        <v>CCCCCC[NH2+]CCCCCC.[Cl-]</v>
      </c>
      <c r="F5680">
        <v>250.03</v>
      </c>
      <c r="G5680">
        <v>101.325</v>
      </c>
      <c r="H5680">
        <v>356.6</v>
      </c>
      <c r="I5680">
        <f t="shared" si="441"/>
        <v>-0.20681519644936427</v>
      </c>
      <c r="J5680">
        <f t="shared" si="442"/>
        <v>-0.13409119394795901</v>
      </c>
      <c r="K5680">
        <f t="shared" si="443"/>
        <v>2.5521813388393357</v>
      </c>
      <c r="L5680">
        <f t="shared" si="444"/>
        <v>5.8766147054290405</v>
      </c>
    </row>
    <row r="5681" spans="1:12" x14ac:dyDescent="0.2">
      <c r="A5681" t="s">
        <v>2</v>
      </c>
      <c r="B5681" t="str">
        <f>VLOOKUP(A5681,[1]Sheet1!$A:$B,2,0)</f>
        <v>CCCC[n+]1ccn(c1)C</v>
      </c>
      <c r="C5681" t="s">
        <v>34</v>
      </c>
      <c r="D5681" t="str">
        <f>VLOOKUP(C5681,[1]Sheet1!$A:$B,2,0)</f>
        <v>C(#N)[N-]C#N</v>
      </c>
      <c r="E5681" t="str">
        <f t="shared" si="440"/>
        <v>CCCC[n+]1ccn(c1)C.C(#N)[N-]C#N</v>
      </c>
      <c r="F5681">
        <v>237.81</v>
      </c>
      <c r="G5681">
        <v>101.325</v>
      </c>
      <c r="H5681">
        <v>356.5</v>
      </c>
      <c r="I5681">
        <f t="shared" si="441"/>
        <v>-0.30728031383237675</v>
      </c>
      <c r="J5681">
        <f t="shared" si="442"/>
        <v>-0.13409119394795901</v>
      </c>
      <c r="K5681">
        <f t="shared" si="443"/>
        <v>2.5520595341878844</v>
      </c>
      <c r="L5681">
        <f t="shared" si="444"/>
        <v>5.8763342398543505</v>
      </c>
    </row>
    <row r="5682" spans="1:12" x14ac:dyDescent="0.2">
      <c r="A5682" t="s">
        <v>13</v>
      </c>
      <c r="B5682" t="str">
        <f>VLOOKUP(A5682,[1]Sheet1!$A:$B,2,0)</f>
        <v>CC[n+]1ccn(c1)C</v>
      </c>
      <c r="C5682" t="s">
        <v>38</v>
      </c>
      <c r="D5682" t="str">
        <f>VLOOKUP(C5682,[1]Sheet1!$A:$B,2,0)</f>
        <v>C(C)(=O)[O-]</v>
      </c>
      <c r="E5682" t="str">
        <f t="shared" si="440"/>
        <v>CC[n+]1ccn(c1)C.C(C)(=O)[O-]</v>
      </c>
      <c r="F5682">
        <v>393.35</v>
      </c>
      <c r="G5682">
        <v>16090</v>
      </c>
      <c r="H5682">
        <v>356.5</v>
      </c>
      <c r="I5682">
        <f t="shared" si="441"/>
        <v>0.97147127027185909</v>
      </c>
      <c r="J5682">
        <f t="shared" si="442"/>
        <v>3.481763790986788</v>
      </c>
      <c r="K5682">
        <f t="shared" si="443"/>
        <v>2.5520595341878844</v>
      </c>
      <c r="L5682">
        <f t="shared" si="444"/>
        <v>5.8763342398543505</v>
      </c>
    </row>
    <row r="5683" spans="1:12" x14ac:dyDescent="0.2">
      <c r="A5683" t="s">
        <v>11</v>
      </c>
      <c r="B5683" t="str">
        <f>VLOOKUP(A5683,[1]Sheet1!$A:$B,2,0)</f>
        <v>CCCCCC[n+]1cccc2c1cccc2</v>
      </c>
      <c r="C5683" t="s">
        <v>8</v>
      </c>
      <c r="D5683" t="str">
        <f>VLOOKUP(C5683,[1]Sheet1!$A:$B,2,0)</f>
        <v>FC(S(=O)(=O)[N-]S(=O)(=O)C(F)(F)F)(F)F</v>
      </c>
      <c r="E5683" t="str">
        <f t="shared" si="440"/>
        <v>CCCCCC[n+]1cccc2c1cccc2.FC(S(=O)(=O)[N-]S(=O)(=O)C(F)(F)F)(F)F</v>
      </c>
      <c r="F5683">
        <v>243.51</v>
      </c>
      <c r="G5683">
        <v>101.325</v>
      </c>
      <c r="H5683">
        <v>356</v>
      </c>
      <c r="I5683">
        <f t="shared" si="441"/>
        <v>-0.26041851603506333</v>
      </c>
      <c r="J5683">
        <f t="shared" si="442"/>
        <v>-0.13409119394795901</v>
      </c>
      <c r="K5683">
        <f t="shared" si="443"/>
        <v>2.5514499979728753</v>
      </c>
      <c r="L5683">
        <f t="shared" si="444"/>
        <v>5.8749307308520304</v>
      </c>
    </row>
    <row r="5684" spans="1:12" x14ac:dyDescent="0.2">
      <c r="A5684" t="s">
        <v>13</v>
      </c>
      <c r="B5684" t="str">
        <f>VLOOKUP(A5684,[1]Sheet1!$A:$B,2,0)</f>
        <v>CC[n+]1ccn(c1)C</v>
      </c>
      <c r="C5684" t="s">
        <v>14</v>
      </c>
      <c r="D5684" t="str">
        <f>VLOOKUP(C5684,[1]Sheet1!$A:$B,2,0)</f>
        <v>C(C)OS(=O)(=O)[O-]</v>
      </c>
      <c r="E5684" t="str">
        <f t="shared" si="440"/>
        <v>CC[n+]1ccn(c1)C.C(C)OS(=O)(=O)[O-]</v>
      </c>
      <c r="F5684">
        <v>221.12</v>
      </c>
      <c r="G5684">
        <v>101.325</v>
      </c>
      <c r="H5684">
        <v>356</v>
      </c>
      <c r="I5684">
        <f t="shared" si="441"/>
        <v>-0.44449494633012449</v>
      </c>
      <c r="J5684">
        <f t="shared" si="442"/>
        <v>-0.13409119394795901</v>
      </c>
      <c r="K5684">
        <f t="shared" si="443"/>
        <v>2.5514499979728753</v>
      </c>
      <c r="L5684">
        <f t="shared" si="444"/>
        <v>5.8749307308520304</v>
      </c>
    </row>
    <row r="5685" spans="1:12" x14ac:dyDescent="0.2">
      <c r="A5685" t="s">
        <v>13</v>
      </c>
      <c r="B5685" t="str">
        <f>VLOOKUP(A5685,[1]Sheet1!$A:$B,2,0)</f>
        <v>CC[n+]1ccn(c1)C</v>
      </c>
      <c r="C5685" t="s">
        <v>14</v>
      </c>
      <c r="D5685" t="str">
        <f>VLOOKUP(C5685,[1]Sheet1!$A:$B,2,0)</f>
        <v>C(C)OS(=O)(=O)[O-]</v>
      </c>
      <c r="E5685" t="str">
        <f t="shared" si="440"/>
        <v>CC[n+]1ccn(c1)C.C(C)OS(=O)(=O)[O-]</v>
      </c>
      <c r="F5685">
        <v>222.41</v>
      </c>
      <c r="G5685">
        <v>101.325</v>
      </c>
      <c r="H5685">
        <v>356</v>
      </c>
      <c r="I5685">
        <f t="shared" si="441"/>
        <v>-0.43388938156546941</v>
      </c>
      <c r="J5685">
        <f t="shared" si="442"/>
        <v>-0.13409119394795901</v>
      </c>
      <c r="K5685">
        <f t="shared" si="443"/>
        <v>2.5514499979728753</v>
      </c>
      <c r="L5685">
        <f t="shared" si="444"/>
        <v>5.8749307308520304</v>
      </c>
    </row>
    <row r="5686" spans="1:12" x14ac:dyDescent="0.2">
      <c r="A5686" t="s">
        <v>13</v>
      </c>
      <c r="B5686" t="str">
        <f>VLOOKUP(A5686,[1]Sheet1!$A:$B,2,0)</f>
        <v>CC[n+]1ccn(c1)C</v>
      </c>
      <c r="C5686" t="s">
        <v>14</v>
      </c>
      <c r="D5686" t="str">
        <f>VLOOKUP(C5686,[1]Sheet1!$A:$B,2,0)</f>
        <v>C(C)OS(=O)(=O)[O-]</v>
      </c>
      <c r="E5686" t="str">
        <f t="shared" si="440"/>
        <v>CC[n+]1ccn(c1)C.C(C)OS(=O)(=O)[O-]</v>
      </c>
      <c r="F5686">
        <v>223.71</v>
      </c>
      <c r="G5686">
        <v>101.325</v>
      </c>
      <c r="H5686">
        <v>356</v>
      </c>
      <c r="I5686">
        <f t="shared" si="441"/>
        <v>-0.42320160312046801</v>
      </c>
      <c r="J5686">
        <f t="shared" si="442"/>
        <v>-0.13409119394795901</v>
      </c>
      <c r="K5686">
        <f t="shared" si="443"/>
        <v>2.5514499979728753</v>
      </c>
      <c r="L5686">
        <f t="shared" si="444"/>
        <v>5.8749307308520304</v>
      </c>
    </row>
    <row r="5687" spans="1:12" x14ac:dyDescent="0.2">
      <c r="A5687" t="s">
        <v>48</v>
      </c>
      <c r="B5687" t="str">
        <f>VLOOKUP(A5687,[1]Sheet1!$A:$B,2,0)</f>
        <v>Cn1cc[n+](c1)Cc1ccccc1</v>
      </c>
      <c r="C5687" t="s">
        <v>3</v>
      </c>
      <c r="D5687" t="str">
        <f>VLOOKUP(C5687,[1]Sheet1!$A:$B,2,0)</f>
        <v>F[P-](F)(F)(F)(F)F</v>
      </c>
      <c r="E5687" t="str">
        <f t="shared" si="440"/>
        <v>Cn1cc[n+](c1)Cc1ccccc1.F[P-](F)(F)(F)(F)F</v>
      </c>
      <c r="F5687">
        <v>298.93</v>
      </c>
      <c r="G5687">
        <v>101.325</v>
      </c>
      <c r="H5687">
        <v>356</v>
      </c>
      <c r="I5687">
        <f t="shared" si="441"/>
        <v>0.19520970044337799</v>
      </c>
      <c r="J5687">
        <f t="shared" si="442"/>
        <v>-0.13409119394795901</v>
      </c>
      <c r="K5687">
        <f t="shared" si="443"/>
        <v>2.5514499979728753</v>
      </c>
      <c r="L5687">
        <f t="shared" si="444"/>
        <v>5.8749307308520304</v>
      </c>
    </row>
    <row r="5688" spans="1:12" x14ac:dyDescent="0.2">
      <c r="A5688" t="s">
        <v>28</v>
      </c>
      <c r="B5688" t="str">
        <f>VLOOKUP(A5688,[1]Sheet1!$A:$B,2,0)</f>
        <v>CCC[n+]1ccccc1</v>
      </c>
      <c r="C5688" t="s">
        <v>10</v>
      </c>
      <c r="D5688" t="str">
        <f>VLOOKUP(C5688,[1]Sheet1!$A:$B,2,0)</f>
        <v>F[B-](F)(F)F</v>
      </c>
      <c r="E5688" t="str">
        <f t="shared" si="440"/>
        <v>CCC[n+]1ccccc1.F[B-](F)(F)F</v>
      </c>
      <c r="F5688">
        <v>285.64999999999998</v>
      </c>
      <c r="G5688">
        <v>101.325</v>
      </c>
      <c r="H5688">
        <v>356</v>
      </c>
      <c r="I5688">
        <f t="shared" si="441"/>
        <v>8.6029932943671894E-2</v>
      </c>
      <c r="J5688">
        <f t="shared" si="442"/>
        <v>-0.13409119394795901</v>
      </c>
      <c r="K5688">
        <f t="shared" si="443"/>
        <v>2.5514499979728753</v>
      </c>
      <c r="L5688">
        <f t="shared" si="444"/>
        <v>5.8749307308520304</v>
      </c>
    </row>
    <row r="5689" spans="1:12" x14ac:dyDescent="0.2">
      <c r="A5689" t="s">
        <v>2</v>
      </c>
      <c r="B5689" t="str">
        <f>VLOOKUP(A5689,[1]Sheet1!$A:$B,2,0)</f>
        <v>CCCC[n+]1ccn(c1)C</v>
      </c>
      <c r="C5689" t="s">
        <v>34</v>
      </c>
      <c r="D5689" t="str">
        <f>VLOOKUP(C5689,[1]Sheet1!$A:$B,2,0)</f>
        <v>C(#N)[N-]C#N</v>
      </c>
      <c r="E5689" t="str">
        <f t="shared" si="440"/>
        <v>CCCC[n+]1ccn(c1)C.C(#N)[N-]C#N</v>
      </c>
      <c r="F5689">
        <v>235.8</v>
      </c>
      <c r="G5689">
        <v>101.325</v>
      </c>
      <c r="H5689">
        <v>355.9</v>
      </c>
      <c r="I5689">
        <f t="shared" si="441"/>
        <v>-0.3238052635819556</v>
      </c>
      <c r="J5689">
        <f t="shared" si="442"/>
        <v>-0.13409119394795901</v>
      </c>
      <c r="K5689">
        <f t="shared" si="443"/>
        <v>2.551327988003846</v>
      </c>
      <c r="L5689">
        <f t="shared" si="444"/>
        <v>5.8746497925161467</v>
      </c>
    </row>
    <row r="5690" spans="1:12" x14ac:dyDescent="0.2">
      <c r="A5690" t="s">
        <v>71</v>
      </c>
      <c r="B5690" t="str">
        <f>VLOOKUP(A5690,[1]Sheet1!$A:$B,2,0)</f>
        <v>C(C1=CC=CC=C1)[NH+]1CN(C=C1)C</v>
      </c>
      <c r="C5690" t="s">
        <v>16</v>
      </c>
      <c r="D5690" t="str">
        <f>VLOOKUP(C5690,[1]Sheet1!$A:$B,2,0)</f>
        <v>[Cl-]</v>
      </c>
      <c r="E5690" t="str">
        <f t="shared" si="440"/>
        <v>C(C1=CC=CC=C1)[NH+]1CN(C=C1)C.[Cl-]</v>
      </c>
      <c r="F5690">
        <v>335</v>
      </c>
      <c r="G5690">
        <v>101.325</v>
      </c>
      <c r="H5690">
        <v>355.7</v>
      </c>
      <c r="I5690">
        <f t="shared" si="441"/>
        <v>0.49175444545199165</v>
      </c>
      <c r="J5690">
        <f t="shared" si="442"/>
        <v>-0.13409119394795901</v>
      </c>
      <c r="K5690">
        <f t="shared" si="443"/>
        <v>2.5510838651857801</v>
      </c>
      <c r="L5690">
        <f t="shared" si="444"/>
        <v>5.8740876789544094</v>
      </c>
    </row>
    <row r="5691" spans="1:12" x14ac:dyDescent="0.2">
      <c r="A5691" t="s">
        <v>13</v>
      </c>
      <c r="B5691" t="str">
        <f>VLOOKUP(A5691,[1]Sheet1!$A:$B,2,0)</f>
        <v>CC[n+]1ccn(c1)C</v>
      </c>
      <c r="C5691" t="s">
        <v>38</v>
      </c>
      <c r="D5691" t="str">
        <f>VLOOKUP(C5691,[1]Sheet1!$A:$B,2,0)</f>
        <v>C(C)(=O)[O-]</v>
      </c>
      <c r="E5691" t="str">
        <f t="shared" si="440"/>
        <v>CC[n+]1ccn(c1)C.C(C)(=O)[O-]</v>
      </c>
      <c r="F5691">
        <v>383.46</v>
      </c>
      <c r="G5691">
        <v>4080</v>
      </c>
      <c r="H5691">
        <v>355.6</v>
      </c>
      <c r="I5691">
        <f t="shared" si="441"/>
        <v>0.89016194040950247</v>
      </c>
      <c r="J5691">
        <f t="shared" si="442"/>
        <v>0.76569017206174828</v>
      </c>
      <c r="K5691">
        <f t="shared" si="443"/>
        <v>2.5509617522981762</v>
      </c>
      <c r="L5691">
        <f t="shared" si="444"/>
        <v>5.8738065036397495</v>
      </c>
    </row>
    <row r="5692" spans="1:12" x14ac:dyDescent="0.2">
      <c r="A5692" t="s">
        <v>12</v>
      </c>
      <c r="B5692" t="str">
        <f>VLOOKUP(A5692,[1]Sheet1!$A:$B,2,0)</f>
        <v>C(CCCCCCCCCCCCCCC)N1C[NH+](C=C1)C</v>
      </c>
      <c r="C5692" t="s">
        <v>8</v>
      </c>
      <c r="D5692" t="str">
        <f>VLOOKUP(C5692,[1]Sheet1!$A:$B,2,0)</f>
        <v>FC(S(=O)(=O)[N-]S(=O)(=O)C(F)(F)F)(F)F</v>
      </c>
      <c r="E5692" t="str">
        <f t="shared" si="440"/>
        <v>C(CCCCCCCCCCCCCCC)N1C[NH+](C=C1)C.FC(S(=O)(=O)[N-]S(=O)(=O)C(F)(F)F)(F)F</v>
      </c>
      <c r="F5692">
        <v>108.54</v>
      </c>
      <c r="G5692">
        <v>101.325</v>
      </c>
      <c r="H5692">
        <v>355.4</v>
      </c>
      <c r="I5692">
        <f t="shared" si="441"/>
        <v>-1.3700565596672392</v>
      </c>
      <c r="J5692">
        <f t="shared" si="442"/>
        <v>-0.13409119394795901</v>
      </c>
      <c r="K5692">
        <f t="shared" si="443"/>
        <v>2.5507174234692829</v>
      </c>
      <c r="L5692">
        <f t="shared" si="444"/>
        <v>5.8732439157205505</v>
      </c>
    </row>
    <row r="5693" spans="1:12" x14ac:dyDescent="0.2">
      <c r="A5693" t="s">
        <v>23</v>
      </c>
      <c r="B5693" t="str">
        <f>VLOOKUP(A5693,[1]Sheet1!$A:$B,2,0)</f>
        <v>CC1=NC(=NC(=C1)C)[NH2+]C1=CC=CC=C1</v>
      </c>
      <c r="C5693" t="s">
        <v>24</v>
      </c>
      <c r="D5693" t="str">
        <f>VLOOKUP(C5693,[1]Sheet1!$A:$B,2,0)</f>
        <v>C(CCCCCCCCCCC)(=O)[O-]</v>
      </c>
      <c r="E5693" t="str">
        <f t="shared" si="440"/>
        <v>CC1=NC(=NC(=C1)C)[NH2+]C1=CC=CC=C1.C(CCCCCCCCCCC)(=O)[O-]</v>
      </c>
      <c r="F5693">
        <v>163.31200000000001</v>
      </c>
      <c r="G5693">
        <v>101.325</v>
      </c>
      <c r="H5693">
        <v>355.1</v>
      </c>
      <c r="I5693">
        <f t="shared" si="441"/>
        <v>-0.91975578967522964</v>
      </c>
      <c r="J5693">
        <f t="shared" si="442"/>
        <v>-0.13409119394795901</v>
      </c>
      <c r="K5693">
        <f t="shared" si="443"/>
        <v>2.5503506723016156</v>
      </c>
      <c r="L5693">
        <f t="shared" si="444"/>
        <v>5.8723994399490422</v>
      </c>
    </row>
    <row r="5694" spans="1:12" x14ac:dyDescent="0.2">
      <c r="A5694" t="s">
        <v>9</v>
      </c>
      <c r="B5694" t="str">
        <f>VLOOKUP(A5694,[1]Sheet1!$A:$B,2,0)</f>
        <v>CCCCCCCC[n+]1ccn(c1)C</v>
      </c>
      <c r="C5694" t="s">
        <v>10</v>
      </c>
      <c r="D5694" t="str">
        <f>VLOOKUP(C5694,[1]Sheet1!$A:$B,2,0)</f>
        <v>F[B-](F)(F)F</v>
      </c>
      <c r="E5694" t="str">
        <f t="shared" si="440"/>
        <v>CCCCCCCC[n+]1ccn(c1)C.F[B-](F)(F)F</v>
      </c>
      <c r="F5694">
        <v>217.18</v>
      </c>
      <c r="G5694">
        <v>101.325</v>
      </c>
      <c r="H5694">
        <v>355</v>
      </c>
      <c r="I5694">
        <f t="shared" si="441"/>
        <v>-0.47688713638651314</v>
      </c>
      <c r="J5694">
        <f t="shared" si="442"/>
        <v>-0.13409119394795901</v>
      </c>
      <c r="K5694">
        <f t="shared" si="443"/>
        <v>2.5502283530550942</v>
      </c>
      <c r="L5694">
        <f t="shared" si="444"/>
        <v>5.872117789475416</v>
      </c>
    </row>
    <row r="5695" spans="1:12" x14ac:dyDescent="0.2">
      <c r="A5695" t="s">
        <v>11</v>
      </c>
      <c r="B5695" t="str">
        <f>VLOOKUP(A5695,[1]Sheet1!$A:$B,2,0)</f>
        <v>CCCCCC[n+]1cccc2c1cccc2</v>
      </c>
      <c r="C5695" t="s">
        <v>8</v>
      </c>
      <c r="D5695" t="str">
        <f>VLOOKUP(C5695,[1]Sheet1!$A:$B,2,0)</f>
        <v>FC(S(=O)(=O)[N-]S(=O)(=O)C(F)(F)F)(F)F</v>
      </c>
      <c r="E5695" t="str">
        <f t="shared" si="440"/>
        <v>CCCCCC[n+]1cccc2c1cccc2.FC(S(=O)(=O)[N-]S(=O)(=O)C(F)(F)F)(F)F</v>
      </c>
      <c r="F5695">
        <v>242.91</v>
      </c>
      <c r="G5695">
        <v>101.325</v>
      </c>
      <c r="H5695">
        <v>355</v>
      </c>
      <c r="I5695">
        <f t="shared" si="441"/>
        <v>-0.26535133685583312</v>
      </c>
      <c r="J5695">
        <f t="shared" si="442"/>
        <v>-0.13409119394795901</v>
      </c>
      <c r="K5695">
        <f t="shared" si="443"/>
        <v>2.5502283530550942</v>
      </c>
      <c r="L5695">
        <f t="shared" si="444"/>
        <v>5.872117789475416</v>
      </c>
    </row>
    <row r="5696" spans="1:12" x14ac:dyDescent="0.2">
      <c r="A5696" t="s">
        <v>13</v>
      </c>
      <c r="B5696" t="str">
        <f>VLOOKUP(A5696,[1]Sheet1!$A:$B,2,0)</f>
        <v>CC[n+]1ccn(c1)C</v>
      </c>
      <c r="C5696" t="s">
        <v>14</v>
      </c>
      <c r="D5696" t="str">
        <f>VLOOKUP(C5696,[1]Sheet1!$A:$B,2,0)</f>
        <v>C(C)OS(=O)(=O)[O-]</v>
      </c>
      <c r="E5696" t="str">
        <f t="shared" si="440"/>
        <v>CC[n+]1ccn(c1)C.C(C)OS(=O)(=O)[O-]</v>
      </c>
      <c r="F5696">
        <v>218.5</v>
      </c>
      <c r="G5696">
        <v>101.325</v>
      </c>
      <c r="H5696">
        <v>355</v>
      </c>
      <c r="I5696">
        <f t="shared" si="441"/>
        <v>-0.46603493058081952</v>
      </c>
      <c r="J5696">
        <f t="shared" si="442"/>
        <v>-0.13409119394795901</v>
      </c>
      <c r="K5696">
        <f t="shared" si="443"/>
        <v>2.5502283530550942</v>
      </c>
      <c r="L5696">
        <f t="shared" si="444"/>
        <v>5.872117789475416</v>
      </c>
    </row>
    <row r="5697" spans="1:12" x14ac:dyDescent="0.2">
      <c r="A5697" t="s">
        <v>13</v>
      </c>
      <c r="B5697" t="str">
        <f>VLOOKUP(A5697,[1]Sheet1!$A:$B,2,0)</f>
        <v>CC[n+]1ccn(c1)C</v>
      </c>
      <c r="C5697" t="s">
        <v>14</v>
      </c>
      <c r="D5697" t="str">
        <f>VLOOKUP(C5697,[1]Sheet1!$A:$B,2,0)</f>
        <v>C(C)OS(=O)(=O)[O-]</v>
      </c>
      <c r="E5697" t="str">
        <f t="shared" si="440"/>
        <v>CC[n+]1ccn(c1)C.C(C)OS(=O)(=O)[O-]</v>
      </c>
      <c r="F5697">
        <v>219.81</v>
      </c>
      <c r="G5697">
        <v>101.325</v>
      </c>
      <c r="H5697">
        <v>355</v>
      </c>
      <c r="I5697">
        <f t="shared" si="441"/>
        <v>-0.455264938455472</v>
      </c>
      <c r="J5697">
        <f t="shared" si="442"/>
        <v>-0.13409119394795901</v>
      </c>
      <c r="K5697">
        <f t="shared" si="443"/>
        <v>2.5502283530550942</v>
      </c>
      <c r="L5697">
        <f t="shared" si="444"/>
        <v>5.872117789475416</v>
      </c>
    </row>
    <row r="5698" spans="1:12" x14ac:dyDescent="0.2">
      <c r="A5698" t="s">
        <v>15</v>
      </c>
      <c r="B5698" t="str">
        <f>VLOOKUP(A5698,[1]Sheet1!$A:$B,2,0)</f>
        <v>C(CCCCCCCCC)[NH2+]CCCCCCCCCC</v>
      </c>
      <c r="C5698" t="s">
        <v>16</v>
      </c>
      <c r="D5698" t="str">
        <f>VLOOKUP(C5698,[1]Sheet1!$A:$B,2,0)</f>
        <v>[Cl-]</v>
      </c>
      <c r="E5698" t="str">
        <f t="shared" ref="E5698:E5761" si="445">B5698&amp;"."&amp;D5698</f>
        <v>C(CCCCCCCCC)[NH2+]CCCCCCCCCC.[Cl-]</v>
      </c>
      <c r="F5698">
        <v>175.51</v>
      </c>
      <c r="G5698">
        <v>101.325</v>
      </c>
      <c r="H5698">
        <v>355</v>
      </c>
      <c r="I5698">
        <f t="shared" ref="I5698:I5761" si="446">STANDARDIZE(F5698,AVERAGE(F:F),STDEVP(F:F))</f>
        <v>-0.8194715423889789</v>
      </c>
      <c r="J5698">
        <f t="shared" ref="J5698:J5761" si="447">STANDARDIZE(G5698,AVERAGE(G:G),STDEVP(G:G))</f>
        <v>-0.13409119394795901</v>
      </c>
      <c r="K5698">
        <f t="shared" si="443"/>
        <v>2.5502283530550942</v>
      </c>
      <c r="L5698">
        <f t="shared" si="444"/>
        <v>5.872117789475416</v>
      </c>
    </row>
    <row r="5699" spans="1:12" x14ac:dyDescent="0.2">
      <c r="A5699" t="s">
        <v>28</v>
      </c>
      <c r="B5699" t="str">
        <f>VLOOKUP(A5699,[1]Sheet1!$A:$B,2,0)</f>
        <v>CCC[n+]1ccccc1</v>
      </c>
      <c r="C5699" t="s">
        <v>10</v>
      </c>
      <c r="D5699" t="str">
        <f>VLOOKUP(C5699,[1]Sheet1!$A:$B,2,0)</f>
        <v>F[B-](F)(F)F</v>
      </c>
      <c r="E5699" t="str">
        <f t="shared" si="445"/>
        <v>CCC[n+]1ccccc1.F[B-](F)(F)F</v>
      </c>
      <c r="F5699">
        <v>283.14999999999998</v>
      </c>
      <c r="G5699">
        <v>101.325</v>
      </c>
      <c r="H5699">
        <v>355</v>
      </c>
      <c r="I5699">
        <f t="shared" si="446"/>
        <v>6.5476512857130881E-2</v>
      </c>
      <c r="J5699">
        <f t="shared" si="447"/>
        <v>-0.13409119394795901</v>
      </c>
      <c r="K5699">
        <f t="shared" ref="K5699:K5762" si="448">LOG(H5699)</f>
        <v>2.5502283530550942</v>
      </c>
      <c r="L5699">
        <f t="shared" ref="L5699:L5762" si="449">LN(H5699)</f>
        <v>5.872117789475416</v>
      </c>
    </row>
    <row r="5700" spans="1:12" x14ac:dyDescent="0.2">
      <c r="A5700" t="s">
        <v>21</v>
      </c>
      <c r="B5700" t="str">
        <f>VLOOKUP(A5700,[1]Sheet1!$A:$B,2,0)</f>
        <v>CC[n+]1ccccc1</v>
      </c>
      <c r="C5700" t="s">
        <v>45</v>
      </c>
      <c r="D5700" t="str">
        <f>VLOOKUP(C5700,[1]Sheet1!$A:$B,2,0)</f>
        <v>FC(S(=O)(=O)[O-])(F)F</v>
      </c>
      <c r="E5700" t="str">
        <f t="shared" si="445"/>
        <v>CC[n+]1ccccc1.FC(S(=O)(=O)[O-])(F)F</v>
      </c>
      <c r="F5700">
        <v>303.14999999999998</v>
      </c>
      <c r="G5700">
        <v>101.325</v>
      </c>
      <c r="H5700">
        <v>355</v>
      </c>
      <c r="I5700">
        <f t="shared" si="446"/>
        <v>0.22990387354945899</v>
      </c>
      <c r="J5700">
        <f t="shared" si="447"/>
        <v>-0.13409119394795901</v>
      </c>
      <c r="K5700">
        <f t="shared" si="448"/>
        <v>2.5502283530550942</v>
      </c>
      <c r="L5700">
        <f t="shared" si="449"/>
        <v>5.872117789475416</v>
      </c>
    </row>
    <row r="5701" spans="1:12" x14ac:dyDescent="0.2">
      <c r="A5701" t="s">
        <v>13</v>
      </c>
      <c r="B5701" t="str">
        <f>VLOOKUP(A5701,[1]Sheet1!$A:$B,2,0)</f>
        <v>CC[n+]1ccn(c1)C</v>
      </c>
      <c r="C5701" t="s">
        <v>65</v>
      </c>
      <c r="D5701" t="str">
        <f>VLOOKUP(C5701,[1]Sheet1!$A:$B,2,0)</f>
        <v>[S-]C#N</v>
      </c>
      <c r="E5701" t="str">
        <f t="shared" si="445"/>
        <v>CC[n+]1ccn(c1)C.[S-]C#N</v>
      </c>
      <c r="F5701">
        <v>316.2</v>
      </c>
      <c r="G5701">
        <v>101.325</v>
      </c>
      <c r="H5701">
        <v>354.9</v>
      </c>
      <c r="I5701">
        <f t="shared" si="446"/>
        <v>0.33719272640120318</v>
      </c>
      <c r="J5701">
        <f t="shared" si="447"/>
        <v>-0.13409119394795901</v>
      </c>
      <c r="K5701">
        <f t="shared" si="448"/>
        <v>2.550105999347593</v>
      </c>
      <c r="L5701">
        <f t="shared" si="449"/>
        <v>5.871836059652451</v>
      </c>
    </row>
    <row r="5702" spans="1:12" x14ac:dyDescent="0.2">
      <c r="A5702" t="s">
        <v>18</v>
      </c>
      <c r="B5702" t="str">
        <f>VLOOKUP(A5702,[1]Sheet1!$A:$B,2,0)</f>
        <v>CCCCCCCCCC[n+]1ccn(c1)C</v>
      </c>
      <c r="C5702" t="s">
        <v>8</v>
      </c>
      <c r="D5702" t="str">
        <f>VLOOKUP(C5702,[1]Sheet1!$A:$B,2,0)</f>
        <v>FC(S(=O)(=O)[N-]S(=O)(=O)C(F)(F)F)(F)F</v>
      </c>
      <c r="E5702" t="str">
        <f t="shared" si="445"/>
        <v>CCCCCCCCCC[n+]1ccn(c1)C.FC(S(=O)(=O)[N-]S(=O)(=O)C(F)(F)F)(F)F</v>
      </c>
      <c r="F5702">
        <v>142.51</v>
      </c>
      <c r="G5702">
        <v>101.325</v>
      </c>
      <c r="H5702">
        <v>354.8</v>
      </c>
      <c r="I5702">
        <f t="shared" si="446"/>
        <v>-1.0907766875313203</v>
      </c>
      <c r="J5702">
        <f t="shared" si="447"/>
        <v>-0.13409119394795901</v>
      </c>
      <c r="K5702">
        <f t="shared" si="448"/>
        <v>2.5499836111596887</v>
      </c>
      <c r="L5702">
        <f t="shared" si="449"/>
        <v>5.8715542504354241</v>
      </c>
    </row>
    <row r="5703" spans="1:12" x14ac:dyDescent="0.2">
      <c r="A5703" t="s">
        <v>13</v>
      </c>
      <c r="B5703" t="str">
        <f>VLOOKUP(A5703,[1]Sheet1!$A:$B,2,0)</f>
        <v>CC[n+]1ccn(c1)C</v>
      </c>
      <c r="C5703" t="s">
        <v>34</v>
      </c>
      <c r="D5703" t="str">
        <f>VLOOKUP(C5703,[1]Sheet1!$A:$B,2,0)</f>
        <v>C(#N)[N-]C#N</v>
      </c>
      <c r="E5703" t="str">
        <f t="shared" si="445"/>
        <v>CC[n+]1ccn(c1)C.C(#N)[N-]C#N</v>
      </c>
      <c r="F5703">
        <v>348.2</v>
      </c>
      <c r="G5703">
        <v>101.325</v>
      </c>
      <c r="H5703">
        <v>354.4</v>
      </c>
      <c r="I5703">
        <f t="shared" si="446"/>
        <v>0.60027650350892814</v>
      </c>
      <c r="J5703">
        <f t="shared" si="447"/>
        <v>-0.13409119394795901</v>
      </c>
      <c r="K5703">
        <f t="shared" si="448"/>
        <v>2.5494937132150133</v>
      </c>
      <c r="L5703">
        <f t="shared" si="449"/>
        <v>5.870426218730926</v>
      </c>
    </row>
    <row r="5704" spans="1:12" x14ac:dyDescent="0.2">
      <c r="A5704" t="s">
        <v>13</v>
      </c>
      <c r="B5704" t="str">
        <f>VLOOKUP(A5704,[1]Sheet1!$A:$B,2,0)</f>
        <v>CC[n+]1ccn(c1)C</v>
      </c>
      <c r="C5704" t="s">
        <v>38</v>
      </c>
      <c r="D5704" t="str">
        <f>VLOOKUP(C5704,[1]Sheet1!$A:$B,2,0)</f>
        <v>C(C)(=O)[O-]</v>
      </c>
      <c r="E5704" t="str">
        <f t="shared" si="445"/>
        <v>CC[n+]1ccn(c1)C.C(C)(=O)[O-]</v>
      </c>
      <c r="F5704">
        <v>383.51</v>
      </c>
      <c r="G5704">
        <v>8040</v>
      </c>
      <c r="H5704">
        <v>354.4</v>
      </c>
      <c r="I5704">
        <f t="shared" si="446"/>
        <v>0.89057300881123336</v>
      </c>
      <c r="J5704">
        <f t="shared" si="447"/>
        <v>1.6612481679770821</v>
      </c>
      <c r="K5704">
        <f t="shared" si="448"/>
        <v>2.5494937132150133</v>
      </c>
      <c r="L5704">
        <f t="shared" si="449"/>
        <v>5.870426218730926</v>
      </c>
    </row>
    <row r="5705" spans="1:12" x14ac:dyDescent="0.2">
      <c r="A5705" t="s">
        <v>163</v>
      </c>
      <c r="B5705" t="str">
        <f>VLOOKUP(A5705,[1]Sheet1!$A:$B,2,0)</f>
        <v>N#CCCCn1cc[n+](c1)C</v>
      </c>
      <c r="C5705" t="s">
        <v>3</v>
      </c>
      <c r="D5705" t="str">
        <f>VLOOKUP(C5705,[1]Sheet1!$A:$B,2,0)</f>
        <v>F[P-](F)(F)(F)(F)F</v>
      </c>
      <c r="E5705" t="str">
        <f t="shared" si="445"/>
        <v>N#CCCCn1cc[n+](c1)C.F[P-](F)(F)(F)(F)F</v>
      </c>
      <c r="F5705">
        <v>298.14999999999998</v>
      </c>
      <c r="G5705">
        <v>101.325</v>
      </c>
      <c r="H5705">
        <v>354.2</v>
      </c>
      <c r="I5705">
        <f t="shared" si="446"/>
        <v>0.18879703337637696</v>
      </c>
      <c r="J5705">
        <f t="shared" si="447"/>
        <v>-0.13409119394795901</v>
      </c>
      <c r="K5705">
        <f t="shared" si="448"/>
        <v>2.5492485568540557</v>
      </c>
      <c r="L5705">
        <f t="shared" si="449"/>
        <v>5.8698617253487333</v>
      </c>
    </row>
    <row r="5706" spans="1:12" x14ac:dyDescent="0.2">
      <c r="A5706" t="s">
        <v>15</v>
      </c>
      <c r="B5706" t="str">
        <f>VLOOKUP(A5706,[1]Sheet1!$A:$B,2,0)</f>
        <v>C(CCCCCCCCC)[NH2+]CCCCCCCCCC</v>
      </c>
      <c r="C5706" t="s">
        <v>16</v>
      </c>
      <c r="D5706" t="str">
        <f>VLOOKUP(C5706,[1]Sheet1!$A:$B,2,0)</f>
        <v>[Cl-]</v>
      </c>
      <c r="E5706" t="str">
        <f t="shared" si="445"/>
        <v>C(CCCCCCCCC)[NH2+]CCCCCCCCCC.[Cl-]</v>
      </c>
      <c r="F5706">
        <v>170.15</v>
      </c>
      <c r="G5706">
        <v>101.325</v>
      </c>
      <c r="H5706">
        <v>354.1</v>
      </c>
      <c r="I5706">
        <f t="shared" si="446"/>
        <v>-0.86353807505452262</v>
      </c>
      <c r="J5706">
        <f t="shared" si="447"/>
        <v>-0.13409119394795901</v>
      </c>
      <c r="K5706">
        <f t="shared" si="448"/>
        <v>2.5491259267581112</v>
      </c>
      <c r="L5706">
        <f t="shared" si="449"/>
        <v>5.869579359117858</v>
      </c>
    </row>
    <row r="5707" spans="1:12" x14ac:dyDescent="0.2">
      <c r="A5707" t="s">
        <v>21</v>
      </c>
      <c r="B5707" t="str">
        <f>VLOOKUP(A5707,[1]Sheet1!$A:$B,2,0)</f>
        <v>CC[n+]1ccccc1</v>
      </c>
      <c r="C5707" t="s">
        <v>3</v>
      </c>
      <c r="D5707" t="str">
        <f>VLOOKUP(C5707,[1]Sheet1!$A:$B,2,0)</f>
        <v>F[P-](F)(F)(F)(F)F</v>
      </c>
      <c r="E5707" t="str">
        <f t="shared" si="445"/>
        <v>CC[n+]1ccccc1.F[P-](F)(F)(F)(F)F</v>
      </c>
      <c r="F5707">
        <v>358.83499999999998</v>
      </c>
      <c r="G5707">
        <v>100</v>
      </c>
      <c r="H5707">
        <v>354.1</v>
      </c>
      <c r="I5707">
        <f t="shared" si="446"/>
        <v>0.68771075255707348</v>
      </c>
      <c r="J5707">
        <f t="shared" si="447"/>
        <v>-0.13439084403497614</v>
      </c>
      <c r="K5707">
        <f t="shared" si="448"/>
        <v>2.5491259267581112</v>
      </c>
      <c r="L5707">
        <f t="shared" si="449"/>
        <v>5.869579359117858</v>
      </c>
    </row>
    <row r="5708" spans="1:12" x14ac:dyDescent="0.2">
      <c r="A5708" t="s">
        <v>11</v>
      </c>
      <c r="B5708" t="str">
        <f>VLOOKUP(A5708,[1]Sheet1!$A:$B,2,0)</f>
        <v>CCCCCC[n+]1cccc2c1cccc2</v>
      </c>
      <c r="C5708" t="s">
        <v>8</v>
      </c>
      <c r="D5708" t="str">
        <f>VLOOKUP(C5708,[1]Sheet1!$A:$B,2,0)</f>
        <v>FC(S(=O)(=O)[N-]S(=O)(=O)C(F)(F)F)(F)F</v>
      </c>
      <c r="E5708" t="str">
        <f t="shared" si="445"/>
        <v>CCCCCC[n+]1cccc2c1cccc2.FC(S(=O)(=O)[N-]S(=O)(=O)C(F)(F)F)(F)F</v>
      </c>
      <c r="F5708">
        <v>242.31</v>
      </c>
      <c r="G5708">
        <v>101.325</v>
      </c>
      <c r="H5708">
        <v>354</v>
      </c>
      <c r="I5708">
        <f t="shared" si="446"/>
        <v>-0.27028415767660291</v>
      </c>
      <c r="J5708">
        <f t="shared" si="447"/>
        <v>-0.13409119394795901</v>
      </c>
      <c r="K5708">
        <f t="shared" si="448"/>
        <v>2.5490032620257876</v>
      </c>
      <c r="L5708">
        <f t="shared" si="449"/>
        <v>5.8692969131337742</v>
      </c>
    </row>
    <row r="5709" spans="1:12" x14ac:dyDescent="0.2">
      <c r="A5709" t="s">
        <v>13</v>
      </c>
      <c r="B5709" t="str">
        <f>VLOOKUP(A5709,[1]Sheet1!$A:$B,2,0)</f>
        <v>CC[n+]1ccn(c1)C</v>
      </c>
      <c r="C5709" t="s">
        <v>14</v>
      </c>
      <c r="D5709" t="str">
        <f>VLOOKUP(C5709,[1]Sheet1!$A:$B,2,0)</f>
        <v>C(C)OS(=O)(=O)[O-]</v>
      </c>
      <c r="E5709" t="str">
        <f t="shared" si="445"/>
        <v>CC[n+]1ccn(c1)C.C(C)OS(=O)(=O)[O-]</v>
      </c>
      <c r="F5709">
        <v>214.52</v>
      </c>
      <c r="G5709">
        <v>101.325</v>
      </c>
      <c r="H5709">
        <v>354</v>
      </c>
      <c r="I5709">
        <f t="shared" si="446"/>
        <v>-0.49875597535859273</v>
      </c>
      <c r="J5709">
        <f t="shared" si="447"/>
        <v>-0.13409119394795901</v>
      </c>
      <c r="K5709">
        <f t="shared" si="448"/>
        <v>2.5490032620257876</v>
      </c>
      <c r="L5709">
        <f t="shared" si="449"/>
        <v>5.8692969131337742</v>
      </c>
    </row>
    <row r="5710" spans="1:12" x14ac:dyDescent="0.2">
      <c r="A5710" t="s">
        <v>13</v>
      </c>
      <c r="B5710" t="str">
        <f>VLOOKUP(A5710,[1]Sheet1!$A:$B,2,0)</f>
        <v>CC[n+]1ccn(c1)C</v>
      </c>
      <c r="C5710" t="s">
        <v>14</v>
      </c>
      <c r="D5710" t="str">
        <f>VLOOKUP(C5710,[1]Sheet1!$A:$B,2,0)</f>
        <v>C(C)OS(=O)(=O)[O-]</v>
      </c>
      <c r="E5710" t="str">
        <f t="shared" si="445"/>
        <v>CC[n+]1ccn(c1)C.C(C)OS(=O)(=O)[O-]</v>
      </c>
      <c r="F5710">
        <v>215.86</v>
      </c>
      <c r="G5710">
        <v>101.325</v>
      </c>
      <c r="H5710">
        <v>354</v>
      </c>
      <c r="I5710">
        <f t="shared" si="446"/>
        <v>-0.48773934219220672</v>
      </c>
      <c r="J5710">
        <f t="shared" si="447"/>
        <v>-0.13409119394795901</v>
      </c>
      <c r="K5710">
        <f t="shared" si="448"/>
        <v>2.5490032620257876</v>
      </c>
      <c r="L5710">
        <f t="shared" si="449"/>
        <v>5.8692969131337742</v>
      </c>
    </row>
    <row r="5711" spans="1:12" x14ac:dyDescent="0.2">
      <c r="A5711" t="s">
        <v>13</v>
      </c>
      <c r="B5711" t="str">
        <f>VLOOKUP(A5711,[1]Sheet1!$A:$B,2,0)</f>
        <v>CC[n+]1ccn(c1)C</v>
      </c>
      <c r="C5711" t="s">
        <v>14</v>
      </c>
      <c r="D5711" t="str">
        <f>VLOOKUP(C5711,[1]Sheet1!$A:$B,2,0)</f>
        <v>C(C)OS(=O)(=O)[O-]</v>
      </c>
      <c r="E5711" t="str">
        <f t="shared" si="445"/>
        <v>CC[n+]1ccn(c1)C.C(C)OS(=O)(=O)[O-]</v>
      </c>
      <c r="F5711">
        <v>217.18</v>
      </c>
      <c r="G5711">
        <v>101.325</v>
      </c>
      <c r="H5711">
        <v>354</v>
      </c>
      <c r="I5711">
        <f t="shared" si="446"/>
        <v>-0.47688713638651314</v>
      </c>
      <c r="J5711">
        <f t="shared" si="447"/>
        <v>-0.13409119394795901</v>
      </c>
      <c r="K5711">
        <f t="shared" si="448"/>
        <v>2.5490032620257876</v>
      </c>
      <c r="L5711">
        <f t="shared" si="449"/>
        <v>5.8692969131337742</v>
      </c>
    </row>
    <row r="5712" spans="1:12" x14ac:dyDescent="0.2">
      <c r="A5712" t="s">
        <v>28</v>
      </c>
      <c r="B5712" t="str">
        <f>VLOOKUP(A5712,[1]Sheet1!$A:$B,2,0)</f>
        <v>CCC[n+]1ccccc1</v>
      </c>
      <c r="C5712" t="s">
        <v>10</v>
      </c>
      <c r="D5712" t="str">
        <f>VLOOKUP(C5712,[1]Sheet1!$A:$B,2,0)</f>
        <v>F[B-](F)(F)F</v>
      </c>
      <c r="E5712" t="str">
        <f t="shared" si="445"/>
        <v>CCC[n+]1ccccc1.F[B-](F)(F)F</v>
      </c>
      <c r="F5712">
        <v>280.64999999999998</v>
      </c>
      <c r="G5712">
        <v>101.325</v>
      </c>
      <c r="H5712">
        <v>354</v>
      </c>
      <c r="I5712">
        <f t="shared" si="446"/>
        <v>4.4923092770589867E-2</v>
      </c>
      <c r="J5712">
        <f t="shared" si="447"/>
        <v>-0.13409119394795901</v>
      </c>
      <c r="K5712">
        <f t="shared" si="448"/>
        <v>2.5490032620257876</v>
      </c>
      <c r="L5712">
        <f t="shared" si="449"/>
        <v>5.8692969131337742</v>
      </c>
    </row>
    <row r="5713" spans="1:12" x14ac:dyDescent="0.2">
      <c r="A5713" t="s">
        <v>21</v>
      </c>
      <c r="B5713" t="str">
        <f>VLOOKUP(A5713,[1]Sheet1!$A:$B,2,0)</f>
        <v>CC[n+]1ccccc1</v>
      </c>
      <c r="C5713" t="s">
        <v>45</v>
      </c>
      <c r="D5713" t="str">
        <f>VLOOKUP(C5713,[1]Sheet1!$A:$B,2,0)</f>
        <v>FC(S(=O)(=O)[O-])(F)F</v>
      </c>
      <c r="E5713" t="str">
        <f t="shared" si="445"/>
        <v>CC[n+]1ccccc1.FC(S(=O)(=O)[O-])(F)F</v>
      </c>
      <c r="F5713">
        <v>300.64999999999998</v>
      </c>
      <c r="G5713">
        <v>101.325</v>
      </c>
      <c r="H5713">
        <v>354</v>
      </c>
      <c r="I5713">
        <f t="shared" si="446"/>
        <v>0.20935045346291797</v>
      </c>
      <c r="J5713">
        <f t="shared" si="447"/>
        <v>-0.13409119394795901</v>
      </c>
      <c r="K5713">
        <f t="shared" si="448"/>
        <v>2.5490032620257876</v>
      </c>
      <c r="L5713">
        <f t="shared" si="449"/>
        <v>5.8692969131337742</v>
      </c>
    </row>
    <row r="5714" spans="1:12" x14ac:dyDescent="0.2">
      <c r="A5714" t="s">
        <v>13</v>
      </c>
      <c r="B5714" t="str">
        <f>VLOOKUP(A5714,[1]Sheet1!$A:$B,2,0)</f>
        <v>CC[n+]1ccn(c1)C</v>
      </c>
      <c r="C5714" t="s">
        <v>37</v>
      </c>
      <c r="D5714" t="str">
        <f>VLOOKUP(C5714,[1]Sheet1!$A:$B,2,0)</f>
        <v>COS(=O)(=O)[O-]</v>
      </c>
      <c r="E5714" t="str">
        <f t="shared" si="445"/>
        <v>CC[n+]1ccn(c1)C.COS(=O)(=O)[O-]</v>
      </c>
      <c r="F5714">
        <v>343.15</v>
      </c>
      <c r="G5714">
        <v>101.325</v>
      </c>
      <c r="H5714">
        <v>354</v>
      </c>
      <c r="I5714">
        <f t="shared" si="446"/>
        <v>0.55875859493411517</v>
      </c>
      <c r="J5714">
        <f t="shared" si="447"/>
        <v>-0.13409119394795901</v>
      </c>
      <c r="K5714">
        <f t="shared" si="448"/>
        <v>2.5490032620257876</v>
      </c>
      <c r="L5714">
        <f t="shared" si="449"/>
        <v>5.8692969131337742</v>
      </c>
    </row>
    <row r="5715" spans="1:12" x14ac:dyDescent="0.2">
      <c r="A5715" t="s">
        <v>29</v>
      </c>
      <c r="B5715" t="str">
        <f>VLOOKUP(A5715,[1]Sheet1!$A:$B,2,0)</f>
        <v>CCCCCCCC[NH2+]CCCCCCCC</v>
      </c>
      <c r="C5715" t="s">
        <v>16</v>
      </c>
      <c r="D5715" t="str">
        <f>VLOOKUP(C5715,[1]Sheet1!$A:$B,2,0)</f>
        <v>[Cl-]</v>
      </c>
      <c r="E5715" t="str">
        <f t="shared" si="445"/>
        <v>CCCCCCCC[NH2+]CCCCCCCC.[Cl-]</v>
      </c>
      <c r="F5715">
        <v>218.95</v>
      </c>
      <c r="G5715">
        <v>101.325</v>
      </c>
      <c r="H5715">
        <v>353.7</v>
      </c>
      <c r="I5715">
        <f t="shared" si="446"/>
        <v>-0.46233531496524222</v>
      </c>
      <c r="J5715">
        <f t="shared" si="447"/>
        <v>-0.13409119394795901</v>
      </c>
      <c r="K5715">
        <f t="shared" si="448"/>
        <v>2.5486350598147514</v>
      </c>
      <c r="L5715">
        <f t="shared" si="449"/>
        <v>5.8684490962114353</v>
      </c>
    </row>
    <row r="5716" spans="1:12" x14ac:dyDescent="0.2">
      <c r="A5716" t="s">
        <v>13</v>
      </c>
      <c r="B5716" t="str">
        <f>VLOOKUP(A5716,[1]Sheet1!$A:$B,2,0)</f>
        <v>CC[n+]1ccn(c1)C</v>
      </c>
      <c r="C5716" t="s">
        <v>38</v>
      </c>
      <c r="D5716" t="str">
        <f>VLOOKUP(C5716,[1]Sheet1!$A:$B,2,0)</f>
        <v>C(C)(=O)[O-]</v>
      </c>
      <c r="E5716" t="str">
        <f t="shared" si="445"/>
        <v>CC[n+]1ccn(c1)C.C(C)(=O)[O-]</v>
      </c>
      <c r="F5716">
        <v>383.53</v>
      </c>
      <c r="G5716">
        <v>12090</v>
      </c>
      <c r="H5716">
        <v>353.7</v>
      </c>
      <c r="I5716">
        <f t="shared" si="446"/>
        <v>0.89073743617192558</v>
      </c>
      <c r="J5716">
        <f t="shared" si="447"/>
        <v>2.5771597547086733</v>
      </c>
      <c r="K5716">
        <f t="shared" si="448"/>
        <v>2.5486350598147514</v>
      </c>
      <c r="L5716">
        <f t="shared" si="449"/>
        <v>5.8684490962114353</v>
      </c>
    </row>
    <row r="5717" spans="1:12" x14ac:dyDescent="0.2">
      <c r="A5717" t="s">
        <v>13</v>
      </c>
      <c r="B5717" t="str">
        <f>VLOOKUP(A5717,[1]Sheet1!$A:$B,2,0)</f>
        <v>CC[n+]1ccn(c1)C</v>
      </c>
      <c r="C5717" t="s">
        <v>38</v>
      </c>
      <c r="D5717" t="str">
        <f>VLOOKUP(C5717,[1]Sheet1!$A:$B,2,0)</f>
        <v>C(C)(=O)[O-]</v>
      </c>
      <c r="E5717" t="str">
        <f t="shared" si="445"/>
        <v>CC[n+]1ccn(c1)C.C(C)(=O)[O-]</v>
      </c>
      <c r="F5717">
        <v>374.02</v>
      </c>
      <c r="G5717">
        <v>100</v>
      </c>
      <c r="H5717">
        <v>353.6</v>
      </c>
      <c r="I5717">
        <f t="shared" si="446"/>
        <v>0.8125522261627236</v>
      </c>
      <c r="J5717">
        <f t="shared" si="447"/>
        <v>-0.13439084403497614</v>
      </c>
      <c r="K5717">
        <f t="shared" si="448"/>
        <v>2.5485122563410356</v>
      </c>
      <c r="L5717">
        <f t="shared" si="449"/>
        <v>5.8681663307634881</v>
      </c>
    </row>
    <row r="5718" spans="1:12" x14ac:dyDescent="0.2">
      <c r="A5718" t="s">
        <v>71</v>
      </c>
      <c r="B5718" t="str">
        <f>VLOOKUP(A5718,[1]Sheet1!$A:$B,2,0)</f>
        <v>C(C1=CC=CC=C1)[NH+]1CN(C=C1)C</v>
      </c>
      <c r="C5718" t="s">
        <v>16</v>
      </c>
      <c r="D5718" t="str">
        <f>VLOOKUP(C5718,[1]Sheet1!$A:$B,2,0)</f>
        <v>[Cl-]</v>
      </c>
      <c r="E5718" t="str">
        <f t="shared" si="445"/>
        <v>C(C1=CC=CC=C1)[NH+]1CN(C=C1)C.[Cl-]</v>
      </c>
      <c r="F5718">
        <v>330</v>
      </c>
      <c r="G5718">
        <v>101.325</v>
      </c>
      <c r="H5718">
        <v>353.5</v>
      </c>
      <c r="I5718">
        <f t="shared" si="446"/>
        <v>0.45064760527890962</v>
      </c>
      <c r="J5718">
        <f t="shared" si="447"/>
        <v>-0.13409119394795901</v>
      </c>
      <c r="K5718">
        <f t="shared" si="448"/>
        <v>2.5483894181329183</v>
      </c>
      <c r="L5718">
        <f t="shared" si="449"/>
        <v>5.8678834853366277</v>
      </c>
    </row>
    <row r="5719" spans="1:12" x14ac:dyDescent="0.2">
      <c r="A5719" t="s">
        <v>7</v>
      </c>
      <c r="B5719" t="str">
        <f>VLOOKUP(A5719,[1]Sheet1!$A:$B,2,0)</f>
        <v>CCCCCCCCCCCCCC[n+]1ccn(c1)C</v>
      </c>
      <c r="C5719" t="s">
        <v>8</v>
      </c>
      <c r="D5719" t="str">
        <f>VLOOKUP(C5719,[1]Sheet1!$A:$B,2,0)</f>
        <v>FC(S(=O)(=O)[N-]S(=O)(=O)C(F)(F)F)(F)F</v>
      </c>
      <c r="E5719" t="str">
        <f t="shared" si="445"/>
        <v>CCCCCCCCCCCCCC[n+]1ccn(c1)C.FC(S(=O)(=O)[N-]S(=O)(=O)C(F)(F)F)(F)F</v>
      </c>
      <c r="F5719">
        <v>117.27</v>
      </c>
      <c r="G5719">
        <v>101.325</v>
      </c>
      <c r="H5719">
        <v>353.4</v>
      </c>
      <c r="I5719">
        <f t="shared" si="446"/>
        <v>-1.2982840167250385</v>
      </c>
      <c r="J5719">
        <f t="shared" si="447"/>
        <v>-0.13409119394795901</v>
      </c>
      <c r="K5719">
        <f t="shared" si="448"/>
        <v>2.5482665451707454</v>
      </c>
      <c r="L5719">
        <f t="shared" si="449"/>
        <v>5.867600559885596</v>
      </c>
    </row>
    <row r="5720" spans="1:12" x14ac:dyDescent="0.2">
      <c r="A5720" t="s">
        <v>50</v>
      </c>
      <c r="B5720" t="str">
        <f>VLOOKUP(A5720,[1]Sheet1!$A:$B,2,0)</f>
        <v>CCCC[N+](C)(C)CCO</v>
      </c>
      <c r="C5720" t="s">
        <v>5</v>
      </c>
      <c r="D5720" t="str">
        <f>VLOOKUP(C5720,[1]Sheet1!$A:$B,2,0)</f>
        <v>[Br-]</v>
      </c>
      <c r="E5720" t="str">
        <f t="shared" si="445"/>
        <v>CCCC[N+](C)(C)CCO.[Br-]</v>
      </c>
      <c r="F5720">
        <v>315.7</v>
      </c>
      <c r="G5720">
        <v>101.325</v>
      </c>
      <c r="H5720">
        <v>353.3</v>
      </c>
      <c r="I5720">
        <f t="shared" si="446"/>
        <v>0.33308204238389494</v>
      </c>
      <c r="J5720">
        <f t="shared" si="447"/>
        <v>-0.13409119394795901</v>
      </c>
      <c r="K5720">
        <f t="shared" si="448"/>
        <v>2.5481436374348454</v>
      </c>
      <c r="L5720">
        <f t="shared" si="449"/>
        <v>5.8673175543650995</v>
      </c>
    </row>
    <row r="5721" spans="1:12" x14ac:dyDescent="0.2">
      <c r="A5721" t="s">
        <v>11</v>
      </c>
      <c r="B5721" t="str">
        <f>VLOOKUP(A5721,[1]Sheet1!$A:$B,2,0)</f>
        <v>CCCCCC[n+]1cccc2c1cccc2</v>
      </c>
      <c r="C5721" t="s">
        <v>8</v>
      </c>
      <c r="D5721" t="str">
        <f>VLOOKUP(C5721,[1]Sheet1!$A:$B,2,0)</f>
        <v>FC(S(=O)(=O)[N-]S(=O)(=O)C(F)(F)F)(F)F</v>
      </c>
      <c r="E5721" t="str">
        <f t="shared" si="445"/>
        <v>CCCCCC[n+]1cccc2c1cccc2.FC(S(=O)(=O)[N-]S(=O)(=O)C(F)(F)F)(F)F</v>
      </c>
      <c r="F5721">
        <v>241.71</v>
      </c>
      <c r="G5721">
        <v>101.325</v>
      </c>
      <c r="H5721">
        <v>353</v>
      </c>
      <c r="I5721">
        <f t="shared" si="446"/>
        <v>-0.2752169784973727</v>
      </c>
      <c r="J5721">
        <f t="shared" si="447"/>
        <v>-0.13409119394795901</v>
      </c>
      <c r="K5721">
        <f t="shared" si="448"/>
        <v>2.5477747053878224</v>
      </c>
      <c r="L5721">
        <f t="shared" si="449"/>
        <v>5.8664680569332965</v>
      </c>
    </row>
    <row r="5722" spans="1:12" x14ac:dyDescent="0.2">
      <c r="A5722" t="s">
        <v>13</v>
      </c>
      <c r="B5722" t="str">
        <f>VLOOKUP(A5722,[1]Sheet1!$A:$B,2,0)</f>
        <v>CC[n+]1ccn(c1)C</v>
      </c>
      <c r="C5722" t="s">
        <v>14</v>
      </c>
      <c r="D5722" t="str">
        <f>VLOOKUP(C5722,[1]Sheet1!$A:$B,2,0)</f>
        <v>C(C)OS(=O)(=O)[O-]</v>
      </c>
      <c r="E5722" t="str">
        <f t="shared" si="445"/>
        <v>CC[n+]1ccn(c1)C.C(C)OS(=O)(=O)[O-]</v>
      </c>
      <c r="F5722">
        <v>211.66</v>
      </c>
      <c r="G5722">
        <v>101.325</v>
      </c>
      <c r="H5722">
        <v>353</v>
      </c>
      <c r="I5722">
        <f t="shared" si="446"/>
        <v>-0.52226908793759574</v>
      </c>
      <c r="J5722">
        <f t="shared" si="447"/>
        <v>-0.13409119394795901</v>
      </c>
      <c r="K5722">
        <f t="shared" si="448"/>
        <v>2.5477747053878224</v>
      </c>
      <c r="L5722">
        <f t="shared" si="449"/>
        <v>5.8664680569332965</v>
      </c>
    </row>
    <row r="5723" spans="1:12" x14ac:dyDescent="0.2">
      <c r="A5723" t="s">
        <v>13</v>
      </c>
      <c r="B5723" t="str">
        <f>VLOOKUP(A5723,[1]Sheet1!$A:$B,2,0)</f>
        <v>CC[n+]1ccn(c1)C</v>
      </c>
      <c r="C5723" t="s">
        <v>14</v>
      </c>
      <c r="D5723" t="str">
        <f>VLOOKUP(C5723,[1]Sheet1!$A:$B,2,0)</f>
        <v>C(C)OS(=O)(=O)[O-]</v>
      </c>
      <c r="E5723" t="str">
        <f t="shared" si="445"/>
        <v>CC[n+]1ccn(c1)C.C(C)OS(=O)(=O)[O-]</v>
      </c>
      <c r="F5723">
        <v>213.18</v>
      </c>
      <c r="G5723">
        <v>101.325</v>
      </c>
      <c r="H5723">
        <v>353</v>
      </c>
      <c r="I5723">
        <f t="shared" si="446"/>
        <v>-0.50977260852497874</v>
      </c>
      <c r="J5723">
        <f t="shared" si="447"/>
        <v>-0.13409119394795901</v>
      </c>
      <c r="K5723">
        <f t="shared" si="448"/>
        <v>2.5477747053878224</v>
      </c>
      <c r="L5723">
        <f t="shared" si="449"/>
        <v>5.8664680569332965</v>
      </c>
    </row>
    <row r="5724" spans="1:12" x14ac:dyDescent="0.2">
      <c r="A5724" t="s">
        <v>48</v>
      </c>
      <c r="B5724" t="str">
        <f>VLOOKUP(A5724,[1]Sheet1!$A:$B,2,0)</f>
        <v>Cn1cc[n+](c1)Cc1ccccc1</v>
      </c>
      <c r="C5724" t="s">
        <v>3</v>
      </c>
      <c r="D5724" t="str">
        <f>VLOOKUP(C5724,[1]Sheet1!$A:$B,2,0)</f>
        <v>F[P-](F)(F)(F)(F)F</v>
      </c>
      <c r="E5724" t="str">
        <f t="shared" si="445"/>
        <v>Cn1cc[n+](c1)Cc1ccccc1.F[P-](F)(F)(F)(F)F</v>
      </c>
      <c r="F5724">
        <v>293.83</v>
      </c>
      <c r="G5724">
        <v>101.325</v>
      </c>
      <c r="H5724">
        <v>353</v>
      </c>
      <c r="I5724">
        <f t="shared" si="446"/>
        <v>0.15328072346683413</v>
      </c>
      <c r="J5724">
        <f t="shared" si="447"/>
        <v>-0.13409119394795901</v>
      </c>
      <c r="K5724">
        <f t="shared" si="448"/>
        <v>2.5477747053878224</v>
      </c>
      <c r="L5724">
        <f t="shared" si="449"/>
        <v>5.8664680569332965</v>
      </c>
    </row>
    <row r="5725" spans="1:12" x14ac:dyDescent="0.2">
      <c r="A5725" t="s">
        <v>48</v>
      </c>
      <c r="B5725" t="str">
        <f>VLOOKUP(A5725,[1]Sheet1!$A:$B,2,0)</f>
        <v>Cn1cc[n+](c1)Cc1ccccc1</v>
      </c>
      <c r="C5725" t="s">
        <v>3</v>
      </c>
      <c r="D5725" t="str">
        <f>VLOOKUP(C5725,[1]Sheet1!$A:$B,2,0)</f>
        <v>F[P-](F)(F)(F)(F)F</v>
      </c>
      <c r="E5725" t="str">
        <f t="shared" si="445"/>
        <v>Cn1cc[n+](c1)Cc1ccccc1.F[P-](F)(F)(F)(F)F</v>
      </c>
      <c r="F5725">
        <v>293.83</v>
      </c>
      <c r="G5725">
        <v>101.325</v>
      </c>
      <c r="H5725">
        <v>353</v>
      </c>
      <c r="I5725">
        <f t="shared" si="446"/>
        <v>0.15328072346683413</v>
      </c>
      <c r="J5725">
        <f t="shared" si="447"/>
        <v>-0.13409119394795901</v>
      </c>
      <c r="K5725">
        <f t="shared" si="448"/>
        <v>2.5477747053878224</v>
      </c>
      <c r="L5725">
        <f t="shared" si="449"/>
        <v>5.8664680569332965</v>
      </c>
    </row>
    <row r="5726" spans="1:12" x14ac:dyDescent="0.2">
      <c r="A5726" t="s">
        <v>4</v>
      </c>
      <c r="B5726" t="str">
        <f>VLOOKUP(A5726,[1]Sheet1!$A:$B,2,0)</f>
        <v>CCC[n+]1ccn(c1)C</v>
      </c>
      <c r="C5726" t="s">
        <v>3</v>
      </c>
      <c r="D5726" t="str">
        <f>VLOOKUP(C5726,[1]Sheet1!$A:$B,2,0)</f>
        <v>F[P-](F)(F)(F)(F)F</v>
      </c>
      <c r="E5726" t="str">
        <f t="shared" si="445"/>
        <v>CCC[n+]1ccn(c1)C.F[P-](F)(F)(F)(F)F</v>
      </c>
      <c r="F5726">
        <v>283.52699999999999</v>
      </c>
      <c r="G5726">
        <v>101.325</v>
      </c>
      <c r="H5726">
        <v>353</v>
      </c>
      <c r="I5726">
        <f t="shared" si="446"/>
        <v>6.8575968606181342E-2</v>
      </c>
      <c r="J5726">
        <f t="shared" si="447"/>
        <v>-0.13409119394795901</v>
      </c>
      <c r="K5726">
        <f t="shared" si="448"/>
        <v>2.5477747053878224</v>
      </c>
      <c r="L5726">
        <f t="shared" si="449"/>
        <v>5.8664680569332965</v>
      </c>
    </row>
    <row r="5727" spans="1:12" x14ac:dyDescent="0.2">
      <c r="A5727" t="s">
        <v>13</v>
      </c>
      <c r="B5727" t="str">
        <f>VLOOKUP(A5727,[1]Sheet1!$A:$B,2,0)</f>
        <v>CC[n+]1ccn(c1)C</v>
      </c>
      <c r="C5727" t="s">
        <v>45</v>
      </c>
      <c r="D5727" t="str">
        <f>VLOOKUP(C5727,[1]Sheet1!$A:$B,2,0)</f>
        <v>FC(S(=O)(=O)[O-])(F)F</v>
      </c>
      <c r="E5727" t="str">
        <f t="shared" si="445"/>
        <v>CC[n+]1ccn(c1)C.FC(S(=O)(=O)[O-])(F)F</v>
      </c>
      <c r="F5727">
        <v>283.14999999999998</v>
      </c>
      <c r="G5727">
        <v>101.3</v>
      </c>
      <c r="H5727">
        <v>353</v>
      </c>
      <c r="I5727">
        <f t="shared" si="446"/>
        <v>6.5476512857130881E-2</v>
      </c>
      <c r="J5727">
        <f t="shared" si="447"/>
        <v>-0.13409684772318578</v>
      </c>
      <c r="K5727">
        <f t="shared" si="448"/>
        <v>2.5477747053878224</v>
      </c>
      <c r="L5727">
        <f t="shared" si="449"/>
        <v>5.8664680569332965</v>
      </c>
    </row>
    <row r="5728" spans="1:12" x14ac:dyDescent="0.2">
      <c r="A5728" t="s">
        <v>28</v>
      </c>
      <c r="B5728" t="str">
        <f>VLOOKUP(A5728,[1]Sheet1!$A:$B,2,0)</f>
        <v>CCC[n+]1ccccc1</v>
      </c>
      <c r="C5728" t="s">
        <v>3</v>
      </c>
      <c r="D5728" t="str">
        <f>VLOOKUP(C5728,[1]Sheet1!$A:$B,2,0)</f>
        <v>F[P-](F)(F)(F)(F)F</v>
      </c>
      <c r="E5728" t="str">
        <f t="shared" si="445"/>
        <v>CCC[n+]1ccccc1.F[P-](F)(F)(F)(F)F</v>
      </c>
      <c r="F5728">
        <v>323.77699999999999</v>
      </c>
      <c r="G5728">
        <v>100</v>
      </c>
      <c r="H5728">
        <v>352.6</v>
      </c>
      <c r="I5728">
        <f t="shared" si="446"/>
        <v>0.39948603199949162</v>
      </c>
      <c r="J5728">
        <f t="shared" si="447"/>
        <v>-0.13439084403497614</v>
      </c>
      <c r="K5728">
        <f t="shared" si="448"/>
        <v>2.5472823079633033</v>
      </c>
      <c r="L5728">
        <f t="shared" si="449"/>
        <v>5.8653342699637703</v>
      </c>
    </row>
    <row r="5729" spans="1:12" x14ac:dyDescent="0.2">
      <c r="A5729" t="s">
        <v>13</v>
      </c>
      <c r="B5729" t="str">
        <f>VLOOKUP(A5729,[1]Sheet1!$A:$B,2,0)</f>
        <v>CC[n+]1ccn(c1)C</v>
      </c>
      <c r="C5729" t="s">
        <v>38</v>
      </c>
      <c r="D5729" t="str">
        <f>VLOOKUP(C5729,[1]Sheet1!$A:$B,2,0)</f>
        <v>C(C)(=O)[O-]</v>
      </c>
      <c r="E5729" t="str">
        <f t="shared" si="445"/>
        <v>CC[n+]1ccn(c1)C.C(C)(=O)[O-]</v>
      </c>
      <c r="F5729">
        <v>383.55</v>
      </c>
      <c r="G5729">
        <v>16050</v>
      </c>
      <c r="H5729">
        <v>352.6</v>
      </c>
      <c r="I5729">
        <f t="shared" si="446"/>
        <v>0.89090186353261824</v>
      </c>
      <c r="J5729">
        <f t="shared" si="447"/>
        <v>3.4727177506240068</v>
      </c>
      <c r="K5729">
        <f t="shared" si="448"/>
        <v>2.5472823079633033</v>
      </c>
      <c r="L5729">
        <f t="shared" si="449"/>
        <v>5.8653342699637703</v>
      </c>
    </row>
    <row r="5730" spans="1:12" x14ac:dyDescent="0.2">
      <c r="A5730" t="s">
        <v>117</v>
      </c>
      <c r="B5730" t="str">
        <f>VLOOKUP(A5730,[1]Sheet1!$A:$B,2,0)</f>
        <v>Cn1cc[n+](c1)C</v>
      </c>
      <c r="C5730" t="s">
        <v>37</v>
      </c>
      <c r="D5730" t="str">
        <f>VLOOKUP(C5730,[1]Sheet1!$A:$B,2,0)</f>
        <v>COS(=O)(=O)[O-]</v>
      </c>
      <c r="E5730" t="str">
        <f t="shared" si="445"/>
        <v>Cn1cc[n+](c1)C.COS(=O)(=O)[O-]</v>
      </c>
      <c r="F5730">
        <v>338.15</v>
      </c>
      <c r="G5730">
        <v>101.325</v>
      </c>
      <c r="H5730">
        <v>352.5</v>
      </c>
      <c r="I5730">
        <f t="shared" si="446"/>
        <v>0.5176517547610332</v>
      </c>
      <c r="J5730">
        <f t="shared" si="447"/>
        <v>-0.13409119394795901</v>
      </c>
      <c r="K5730">
        <f t="shared" si="448"/>
        <v>2.5471591213274176</v>
      </c>
      <c r="L5730">
        <f t="shared" si="449"/>
        <v>5.8650506222523235</v>
      </c>
    </row>
    <row r="5731" spans="1:12" x14ac:dyDescent="0.2">
      <c r="A5731" t="s">
        <v>13</v>
      </c>
      <c r="B5731" t="str">
        <f>VLOOKUP(A5731,[1]Sheet1!$A:$B,2,0)</f>
        <v>CC[n+]1ccn(c1)C</v>
      </c>
      <c r="C5731" t="s">
        <v>65</v>
      </c>
      <c r="D5731" t="str">
        <f>VLOOKUP(C5731,[1]Sheet1!$A:$B,2,0)</f>
        <v>[S-]C#N</v>
      </c>
      <c r="E5731" t="str">
        <f t="shared" si="445"/>
        <v>CC[n+]1ccn(c1)C.[S-]C#N</v>
      </c>
      <c r="F5731">
        <v>312.2</v>
      </c>
      <c r="G5731">
        <v>101.325</v>
      </c>
      <c r="H5731">
        <v>352.4</v>
      </c>
      <c r="I5731">
        <f t="shared" si="446"/>
        <v>0.30430725426273753</v>
      </c>
      <c r="J5731">
        <f t="shared" si="447"/>
        <v>-0.13409119394795901</v>
      </c>
      <c r="K5731">
        <f t="shared" si="448"/>
        <v>2.5470358997400102</v>
      </c>
      <c r="L5731">
        <f t="shared" si="449"/>
        <v>5.8647668940620248</v>
      </c>
    </row>
    <row r="5732" spans="1:12" x14ac:dyDescent="0.2">
      <c r="A5732" t="s">
        <v>9</v>
      </c>
      <c r="B5732" t="str">
        <f>VLOOKUP(A5732,[1]Sheet1!$A:$B,2,0)</f>
        <v>CCCCCCCC[n+]1ccn(c1)C</v>
      </c>
      <c r="C5732" t="s">
        <v>10</v>
      </c>
      <c r="D5732" t="str">
        <f>VLOOKUP(C5732,[1]Sheet1!$A:$B,2,0)</f>
        <v>F[B-](F)(F)F</v>
      </c>
      <c r="E5732" t="str">
        <f t="shared" si="445"/>
        <v>CCCCCCCC[n+]1ccn(c1)C.F[B-](F)(F)F</v>
      </c>
      <c r="F5732">
        <v>216.42</v>
      </c>
      <c r="G5732">
        <v>101.325</v>
      </c>
      <c r="H5732">
        <v>352.2</v>
      </c>
      <c r="I5732">
        <f t="shared" si="446"/>
        <v>-0.48313537609282176</v>
      </c>
      <c r="J5732">
        <f t="shared" si="447"/>
        <v>-0.13409119394795901</v>
      </c>
      <c r="K5732">
        <f t="shared" si="448"/>
        <v>2.5467893516312583</v>
      </c>
      <c r="L5732">
        <f t="shared" si="449"/>
        <v>5.8641991960621054</v>
      </c>
    </row>
    <row r="5733" spans="1:12" x14ac:dyDescent="0.2">
      <c r="A5733" t="s">
        <v>15</v>
      </c>
      <c r="B5733" t="str">
        <f>VLOOKUP(A5733,[1]Sheet1!$A:$B,2,0)</f>
        <v>C(CCCCCCCCC)[NH2+]CCCCCCCCCC</v>
      </c>
      <c r="C5733" t="s">
        <v>16</v>
      </c>
      <c r="D5733" t="str">
        <f>VLOOKUP(C5733,[1]Sheet1!$A:$B,2,0)</f>
        <v>[Cl-]</v>
      </c>
      <c r="E5733" t="str">
        <f t="shared" si="445"/>
        <v>C(CCCCCCCCC)[NH2+]CCCCCCCCCC.[Cl-]</v>
      </c>
      <c r="F5733">
        <v>171.73</v>
      </c>
      <c r="G5733">
        <v>101.325</v>
      </c>
      <c r="H5733">
        <v>352.2</v>
      </c>
      <c r="I5733">
        <f t="shared" si="446"/>
        <v>-0.85054831355982885</v>
      </c>
      <c r="J5733">
        <f t="shared" si="447"/>
        <v>-0.13409119394795901</v>
      </c>
      <c r="K5733">
        <f t="shared" si="448"/>
        <v>2.5467893516312583</v>
      </c>
      <c r="L5733">
        <f t="shared" si="449"/>
        <v>5.8641991960621054</v>
      </c>
    </row>
    <row r="5734" spans="1:12" x14ac:dyDescent="0.2">
      <c r="A5734" t="s">
        <v>13</v>
      </c>
      <c r="B5734" t="str">
        <f>VLOOKUP(A5734,[1]Sheet1!$A:$B,2,0)</f>
        <v>CC[n+]1ccn(c1)C</v>
      </c>
      <c r="C5734" t="s">
        <v>38</v>
      </c>
      <c r="D5734" t="str">
        <f>VLOOKUP(C5734,[1]Sheet1!$A:$B,2,0)</f>
        <v>C(C)(=O)[O-]</v>
      </c>
      <c r="E5734" t="str">
        <f t="shared" si="445"/>
        <v>CC[n+]1ccn(c1)C.C(C)(=O)[O-]</v>
      </c>
      <c r="F5734">
        <v>374.09</v>
      </c>
      <c r="G5734">
        <v>4070</v>
      </c>
      <c r="H5734">
        <v>352.1</v>
      </c>
      <c r="I5734">
        <f t="shared" si="446"/>
        <v>0.81312772192514671</v>
      </c>
      <c r="J5734">
        <f t="shared" si="447"/>
        <v>0.76342866197105297</v>
      </c>
      <c r="K5734">
        <f t="shared" si="448"/>
        <v>2.5466660250701842</v>
      </c>
      <c r="L5734">
        <f t="shared" si="449"/>
        <v>5.8639152261610068</v>
      </c>
    </row>
    <row r="5735" spans="1:12" x14ac:dyDescent="0.2">
      <c r="A5735" t="s">
        <v>11</v>
      </c>
      <c r="B5735" t="str">
        <f>VLOOKUP(A5735,[1]Sheet1!$A:$B,2,0)</f>
        <v>CCCCCC[n+]1cccc2c1cccc2</v>
      </c>
      <c r="C5735" t="s">
        <v>8</v>
      </c>
      <c r="D5735" t="str">
        <f>VLOOKUP(C5735,[1]Sheet1!$A:$B,2,0)</f>
        <v>FC(S(=O)(=O)[N-]S(=O)(=O)C(F)(F)F)(F)F</v>
      </c>
      <c r="E5735" t="str">
        <f t="shared" si="445"/>
        <v>CCCCCC[n+]1cccc2c1cccc2.FC(S(=O)(=O)[N-]S(=O)(=O)C(F)(F)F)(F)F</v>
      </c>
      <c r="F5735">
        <v>241.11</v>
      </c>
      <c r="G5735">
        <v>101.325</v>
      </c>
      <c r="H5735">
        <v>352</v>
      </c>
      <c r="I5735">
        <f t="shared" si="446"/>
        <v>-0.28014979931814249</v>
      </c>
      <c r="J5735">
        <f t="shared" si="447"/>
        <v>-0.13409119394795901</v>
      </c>
      <c r="K5735">
        <f t="shared" si="448"/>
        <v>2.5465426634781312</v>
      </c>
      <c r="L5735">
        <f t="shared" si="449"/>
        <v>5.8636311755980968</v>
      </c>
    </row>
    <row r="5736" spans="1:12" x14ac:dyDescent="0.2">
      <c r="A5736" t="s">
        <v>13</v>
      </c>
      <c r="B5736" t="str">
        <f>VLOOKUP(A5736,[1]Sheet1!$A:$B,2,0)</f>
        <v>CC[n+]1ccn(c1)C</v>
      </c>
      <c r="C5736" t="s">
        <v>14</v>
      </c>
      <c r="D5736" t="str">
        <f>VLOOKUP(C5736,[1]Sheet1!$A:$B,2,0)</f>
        <v>C(C)OS(=O)(=O)[O-]</v>
      </c>
      <c r="E5736" t="str">
        <f t="shared" si="445"/>
        <v>CC[n+]1ccn(c1)C.C(C)OS(=O)(=O)[O-]</v>
      </c>
      <c r="F5736">
        <v>206.9</v>
      </c>
      <c r="G5736">
        <v>101.325</v>
      </c>
      <c r="H5736">
        <v>352</v>
      </c>
      <c r="I5736">
        <f t="shared" si="446"/>
        <v>-0.56140279978236973</v>
      </c>
      <c r="J5736">
        <f t="shared" si="447"/>
        <v>-0.13409119394795901</v>
      </c>
      <c r="K5736">
        <f t="shared" si="448"/>
        <v>2.5465426634781312</v>
      </c>
      <c r="L5736">
        <f t="shared" si="449"/>
        <v>5.8636311755980968</v>
      </c>
    </row>
    <row r="5737" spans="1:12" x14ac:dyDescent="0.2">
      <c r="A5737" t="s">
        <v>13</v>
      </c>
      <c r="B5737" t="str">
        <f>VLOOKUP(A5737,[1]Sheet1!$A:$B,2,0)</f>
        <v>CC[n+]1ccn(c1)C</v>
      </c>
      <c r="C5737" t="s">
        <v>14</v>
      </c>
      <c r="D5737" t="str">
        <f>VLOOKUP(C5737,[1]Sheet1!$A:$B,2,0)</f>
        <v>C(C)OS(=O)(=O)[O-]</v>
      </c>
      <c r="E5737" t="str">
        <f t="shared" si="445"/>
        <v>CC[n+]1ccn(c1)C.C(C)OS(=O)(=O)[O-]</v>
      </c>
      <c r="F5737">
        <v>208.47</v>
      </c>
      <c r="G5737">
        <v>101.325</v>
      </c>
      <c r="H5737">
        <v>352</v>
      </c>
      <c r="I5737">
        <f t="shared" si="446"/>
        <v>-0.54849525196802207</v>
      </c>
      <c r="J5737">
        <f t="shared" si="447"/>
        <v>-0.13409119394795901</v>
      </c>
      <c r="K5737">
        <f t="shared" si="448"/>
        <v>2.5465426634781312</v>
      </c>
      <c r="L5737">
        <f t="shared" si="449"/>
        <v>5.8636311755980968</v>
      </c>
    </row>
    <row r="5738" spans="1:12" x14ac:dyDescent="0.2">
      <c r="A5738" t="s">
        <v>13</v>
      </c>
      <c r="B5738" t="str">
        <f>VLOOKUP(A5738,[1]Sheet1!$A:$B,2,0)</f>
        <v>CC[n+]1ccn(c1)C</v>
      </c>
      <c r="C5738" t="s">
        <v>14</v>
      </c>
      <c r="D5738" t="str">
        <f>VLOOKUP(C5738,[1]Sheet1!$A:$B,2,0)</f>
        <v>C(C)OS(=O)(=O)[O-]</v>
      </c>
      <c r="E5738" t="str">
        <f t="shared" si="445"/>
        <v>CC[n+]1ccn(c1)C.C(C)OS(=O)(=O)[O-]</v>
      </c>
      <c r="F5738">
        <v>210.06</v>
      </c>
      <c r="G5738">
        <v>101.325</v>
      </c>
      <c r="H5738">
        <v>352</v>
      </c>
      <c r="I5738">
        <f t="shared" si="446"/>
        <v>-0.53542327679298196</v>
      </c>
      <c r="J5738">
        <f t="shared" si="447"/>
        <v>-0.13409119394795901</v>
      </c>
      <c r="K5738">
        <f t="shared" si="448"/>
        <v>2.5465426634781312</v>
      </c>
      <c r="L5738">
        <f t="shared" si="449"/>
        <v>5.8636311755980968</v>
      </c>
    </row>
    <row r="5739" spans="1:12" x14ac:dyDescent="0.2">
      <c r="A5739" t="s">
        <v>28</v>
      </c>
      <c r="B5739" t="str">
        <f>VLOOKUP(A5739,[1]Sheet1!$A:$B,2,0)</f>
        <v>CCC[n+]1ccccc1</v>
      </c>
      <c r="C5739" t="s">
        <v>10</v>
      </c>
      <c r="D5739" t="str">
        <f>VLOOKUP(C5739,[1]Sheet1!$A:$B,2,0)</f>
        <v>F[B-](F)(F)F</v>
      </c>
      <c r="E5739" t="str">
        <f t="shared" si="445"/>
        <v>CCC[n+]1ccccc1.F[B-](F)(F)F</v>
      </c>
      <c r="F5739">
        <v>278.14999999999998</v>
      </c>
      <c r="G5739">
        <v>101.325</v>
      </c>
      <c r="H5739">
        <v>352</v>
      </c>
      <c r="I5739">
        <f t="shared" si="446"/>
        <v>2.4369672684048851E-2</v>
      </c>
      <c r="J5739">
        <f t="shared" si="447"/>
        <v>-0.13409119394795901</v>
      </c>
      <c r="K5739">
        <f t="shared" si="448"/>
        <v>2.5465426634781312</v>
      </c>
      <c r="L5739">
        <f t="shared" si="449"/>
        <v>5.8636311755980968</v>
      </c>
    </row>
    <row r="5740" spans="1:12" x14ac:dyDescent="0.2">
      <c r="A5740" t="s">
        <v>21</v>
      </c>
      <c r="B5740" t="str">
        <f>VLOOKUP(A5740,[1]Sheet1!$A:$B,2,0)</f>
        <v>CC[n+]1ccccc1</v>
      </c>
      <c r="C5740" t="s">
        <v>45</v>
      </c>
      <c r="D5740" t="str">
        <f>VLOOKUP(C5740,[1]Sheet1!$A:$B,2,0)</f>
        <v>FC(S(=O)(=O)[O-])(F)F</v>
      </c>
      <c r="E5740" t="str">
        <f t="shared" si="445"/>
        <v>CC[n+]1ccccc1.FC(S(=O)(=O)[O-])(F)F</v>
      </c>
      <c r="F5740">
        <v>298.14999999999998</v>
      </c>
      <c r="G5740">
        <v>101.325</v>
      </c>
      <c r="H5740">
        <v>352</v>
      </c>
      <c r="I5740">
        <f t="shared" si="446"/>
        <v>0.18879703337637696</v>
      </c>
      <c r="J5740">
        <f t="shared" si="447"/>
        <v>-0.13409119394795901</v>
      </c>
      <c r="K5740">
        <f t="shared" si="448"/>
        <v>2.5465426634781312</v>
      </c>
      <c r="L5740">
        <f t="shared" si="449"/>
        <v>5.8636311755980968</v>
      </c>
    </row>
    <row r="5741" spans="1:12" x14ac:dyDescent="0.2">
      <c r="A5741" t="s">
        <v>18</v>
      </c>
      <c r="B5741" t="str">
        <f>VLOOKUP(A5741,[1]Sheet1!$A:$B,2,0)</f>
        <v>CCCCCCCCCC[n+]1ccn(c1)C</v>
      </c>
      <c r="C5741" t="s">
        <v>8</v>
      </c>
      <c r="D5741" t="str">
        <f>VLOOKUP(C5741,[1]Sheet1!$A:$B,2,0)</f>
        <v>FC(S(=O)(=O)[N-]S(=O)(=O)C(F)(F)F)(F)F</v>
      </c>
      <c r="E5741" t="str">
        <f t="shared" si="445"/>
        <v>CCCCCCCCCC[n+]1ccn(c1)C.FC(S(=O)(=O)[N-]S(=O)(=O)C(F)(F)F)(F)F</v>
      </c>
      <c r="F5741">
        <v>140.54</v>
      </c>
      <c r="G5741">
        <v>101.325</v>
      </c>
      <c r="H5741">
        <v>351.4</v>
      </c>
      <c r="I5741">
        <f t="shared" si="446"/>
        <v>-1.1069727825595146</v>
      </c>
      <c r="J5741">
        <f t="shared" si="447"/>
        <v>-0.13409119394795901</v>
      </c>
      <c r="K5741">
        <f t="shared" si="448"/>
        <v>2.5458017571592761</v>
      </c>
      <c r="L5741">
        <f t="shared" si="449"/>
        <v>5.8619251757529964</v>
      </c>
    </row>
    <row r="5742" spans="1:12" x14ac:dyDescent="0.2">
      <c r="A5742" t="s">
        <v>23</v>
      </c>
      <c r="B5742" t="str">
        <f>VLOOKUP(A5742,[1]Sheet1!$A:$B,2,0)</f>
        <v>CC1=NC(=NC(=C1)C)[NH2+]C1=CC=CC=C1</v>
      </c>
      <c r="C5742" t="s">
        <v>24</v>
      </c>
      <c r="D5742" t="str">
        <f>VLOOKUP(C5742,[1]Sheet1!$A:$B,2,0)</f>
        <v>C(CCCCCCCCCCC)(=O)[O-]</v>
      </c>
      <c r="E5742" t="str">
        <f t="shared" si="445"/>
        <v>CC1=NC(=NC(=C1)C)[NH2+]C1=CC=CC=C1.C(CCCCCCCCCCC)(=O)[O-]</v>
      </c>
      <c r="F5742">
        <v>161.15799999999999</v>
      </c>
      <c r="G5742">
        <v>101.325</v>
      </c>
      <c r="H5742">
        <v>351.4</v>
      </c>
      <c r="I5742">
        <f t="shared" si="446"/>
        <v>-0.93746461642179357</v>
      </c>
      <c r="J5742">
        <f t="shared" si="447"/>
        <v>-0.13409119394795901</v>
      </c>
      <c r="K5742">
        <f t="shared" si="448"/>
        <v>2.5458017571592761</v>
      </c>
      <c r="L5742">
        <f t="shared" si="449"/>
        <v>5.8619251757529964</v>
      </c>
    </row>
    <row r="5743" spans="1:12" x14ac:dyDescent="0.2">
      <c r="A5743" t="s">
        <v>71</v>
      </c>
      <c r="B5743" t="str">
        <f>VLOOKUP(A5743,[1]Sheet1!$A:$B,2,0)</f>
        <v>C(C1=CC=CC=C1)[NH+]1CN(C=C1)C</v>
      </c>
      <c r="C5743" t="s">
        <v>16</v>
      </c>
      <c r="D5743" t="str">
        <f>VLOOKUP(C5743,[1]Sheet1!$A:$B,2,0)</f>
        <v>[Cl-]</v>
      </c>
      <c r="E5743" t="str">
        <f t="shared" si="445"/>
        <v>C(C1=CC=CC=C1)[NH+]1CN(C=C1)C.[Cl-]</v>
      </c>
      <c r="F5743">
        <v>325</v>
      </c>
      <c r="G5743">
        <v>101.325</v>
      </c>
      <c r="H5743">
        <v>351.3</v>
      </c>
      <c r="I5743">
        <f t="shared" si="446"/>
        <v>0.4095407651058276</v>
      </c>
      <c r="J5743">
        <f t="shared" si="447"/>
        <v>-0.13409119394795901</v>
      </c>
      <c r="K5743">
        <f t="shared" si="448"/>
        <v>2.5456781497920256</v>
      </c>
      <c r="L5743">
        <f t="shared" si="449"/>
        <v>5.8616405592717813</v>
      </c>
    </row>
    <row r="5744" spans="1:12" x14ac:dyDescent="0.2">
      <c r="A5744" t="s">
        <v>13</v>
      </c>
      <c r="B5744" t="str">
        <f>VLOOKUP(A5744,[1]Sheet1!$A:$B,2,0)</f>
        <v>CC[n+]1ccn(c1)C</v>
      </c>
      <c r="C5744" t="s">
        <v>34</v>
      </c>
      <c r="D5744" t="str">
        <f>VLOOKUP(C5744,[1]Sheet1!$A:$B,2,0)</f>
        <v>C(#N)[N-]C#N</v>
      </c>
      <c r="E5744" t="str">
        <f t="shared" si="445"/>
        <v>CC[n+]1ccn(c1)C.C(#N)[N-]C#N</v>
      </c>
      <c r="F5744">
        <v>344.2</v>
      </c>
      <c r="G5744">
        <v>101.325</v>
      </c>
      <c r="H5744">
        <v>351.2</v>
      </c>
      <c r="I5744">
        <f t="shared" si="446"/>
        <v>0.56739103137046254</v>
      </c>
      <c r="J5744">
        <f t="shared" si="447"/>
        <v>-0.13409119394795901</v>
      </c>
      <c r="K5744">
        <f t="shared" si="448"/>
        <v>2.5455545072340651</v>
      </c>
      <c r="L5744">
        <f t="shared" si="449"/>
        <v>5.8613558617609618</v>
      </c>
    </row>
    <row r="5745" spans="1:12" x14ac:dyDescent="0.2">
      <c r="A5745" t="s">
        <v>11</v>
      </c>
      <c r="B5745" t="str">
        <f>VLOOKUP(A5745,[1]Sheet1!$A:$B,2,0)</f>
        <v>CCCCCC[n+]1cccc2c1cccc2</v>
      </c>
      <c r="C5745" t="s">
        <v>8</v>
      </c>
      <c r="D5745" t="str">
        <f>VLOOKUP(C5745,[1]Sheet1!$A:$B,2,0)</f>
        <v>FC(S(=O)(=O)[N-]S(=O)(=O)C(F)(F)F)(F)F</v>
      </c>
      <c r="E5745" t="str">
        <f t="shared" si="445"/>
        <v>CCCCCC[n+]1cccc2c1cccc2.FC(S(=O)(=O)[N-]S(=O)(=O)C(F)(F)F)(F)F</v>
      </c>
      <c r="F5745">
        <v>239.91</v>
      </c>
      <c r="G5745">
        <v>101.325</v>
      </c>
      <c r="H5745">
        <v>351</v>
      </c>
      <c r="I5745">
        <f t="shared" si="446"/>
        <v>-0.29001544095968235</v>
      </c>
      <c r="J5745">
        <f t="shared" si="447"/>
        <v>-0.13409119394795901</v>
      </c>
      <c r="K5745">
        <f t="shared" si="448"/>
        <v>2.5453071164658239</v>
      </c>
      <c r="L5745">
        <f t="shared" si="449"/>
        <v>5.8607862234658654</v>
      </c>
    </row>
    <row r="5746" spans="1:12" x14ac:dyDescent="0.2">
      <c r="A5746" t="s">
        <v>11</v>
      </c>
      <c r="B5746" t="str">
        <f>VLOOKUP(A5746,[1]Sheet1!$A:$B,2,0)</f>
        <v>CCCCCC[n+]1cccc2c1cccc2</v>
      </c>
      <c r="C5746" t="s">
        <v>8</v>
      </c>
      <c r="D5746" t="str">
        <f>VLOOKUP(C5746,[1]Sheet1!$A:$B,2,0)</f>
        <v>FC(S(=O)(=O)[N-]S(=O)(=O)C(F)(F)F)(F)F</v>
      </c>
      <c r="E5746" t="str">
        <f t="shared" si="445"/>
        <v>CCCCCC[n+]1cccc2c1cccc2.FC(S(=O)(=O)[N-]S(=O)(=O)C(F)(F)F)(F)F</v>
      </c>
      <c r="F5746">
        <v>240.51</v>
      </c>
      <c r="G5746">
        <v>101.325</v>
      </c>
      <c r="H5746">
        <v>351</v>
      </c>
      <c r="I5746">
        <f t="shared" si="446"/>
        <v>-0.2850826201389125</v>
      </c>
      <c r="J5746">
        <f t="shared" si="447"/>
        <v>-0.13409119394795901</v>
      </c>
      <c r="K5746">
        <f t="shared" si="448"/>
        <v>2.5453071164658239</v>
      </c>
      <c r="L5746">
        <f t="shared" si="449"/>
        <v>5.8607862234658654</v>
      </c>
    </row>
    <row r="5747" spans="1:12" x14ac:dyDescent="0.2">
      <c r="A5747" t="s">
        <v>13</v>
      </c>
      <c r="B5747" t="str">
        <f>VLOOKUP(A5747,[1]Sheet1!$A:$B,2,0)</f>
        <v>CC[n+]1ccn(c1)C</v>
      </c>
      <c r="C5747" t="s">
        <v>14</v>
      </c>
      <c r="D5747" t="str">
        <f>VLOOKUP(C5747,[1]Sheet1!$A:$B,2,0)</f>
        <v>C(C)OS(=O)(=O)[O-]</v>
      </c>
      <c r="E5747" t="str">
        <f t="shared" si="445"/>
        <v>CC[n+]1ccn(c1)C.C(C)OS(=O)(=O)[O-]</v>
      </c>
      <c r="F5747">
        <v>205.33</v>
      </c>
      <c r="G5747">
        <v>101.325</v>
      </c>
      <c r="H5747">
        <v>351</v>
      </c>
      <c r="I5747">
        <f t="shared" si="446"/>
        <v>-0.57431034759671751</v>
      </c>
      <c r="J5747">
        <f t="shared" si="447"/>
        <v>-0.13409119394795901</v>
      </c>
      <c r="K5747">
        <f t="shared" si="448"/>
        <v>2.5453071164658239</v>
      </c>
      <c r="L5747">
        <f t="shared" si="449"/>
        <v>5.8607862234658654</v>
      </c>
    </row>
    <row r="5748" spans="1:12" x14ac:dyDescent="0.2">
      <c r="A5748" t="s">
        <v>118</v>
      </c>
      <c r="B5748" t="str">
        <f>VLOOKUP(A5748,[1]Sheet1!$A:$B,2,0)</f>
        <v>CCC[N+](CCC)(CCC)CCC</v>
      </c>
      <c r="C5748" t="s">
        <v>5</v>
      </c>
      <c r="D5748" t="str">
        <f>VLOOKUP(C5748,[1]Sheet1!$A:$B,2,0)</f>
        <v>[Br-]</v>
      </c>
      <c r="E5748" t="str">
        <f t="shared" si="445"/>
        <v>CCC[N+](CCC)(CCC)CCC.[Br-]</v>
      </c>
      <c r="F5748">
        <v>303.22000000000003</v>
      </c>
      <c r="G5748">
        <v>101.325</v>
      </c>
      <c r="H5748">
        <v>351</v>
      </c>
      <c r="I5748">
        <f t="shared" si="446"/>
        <v>0.23047936931188254</v>
      </c>
      <c r="J5748">
        <f t="shared" si="447"/>
        <v>-0.13409119394795901</v>
      </c>
      <c r="K5748">
        <f t="shared" si="448"/>
        <v>2.5453071164658239</v>
      </c>
      <c r="L5748">
        <f t="shared" si="449"/>
        <v>5.8607862234658654</v>
      </c>
    </row>
    <row r="5749" spans="1:12" x14ac:dyDescent="0.2">
      <c r="A5749" t="s">
        <v>12</v>
      </c>
      <c r="B5749" t="str">
        <f>VLOOKUP(A5749,[1]Sheet1!$A:$B,2,0)</f>
        <v>C(CCCCCCCCCCCCCCC)N1C[NH+](C=C1)C</v>
      </c>
      <c r="C5749" t="s">
        <v>8</v>
      </c>
      <c r="D5749" t="str">
        <f>VLOOKUP(C5749,[1]Sheet1!$A:$B,2,0)</f>
        <v>FC(S(=O)(=O)[N-]S(=O)(=O)C(F)(F)F)(F)F</v>
      </c>
      <c r="E5749" t="str">
        <f t="shared" si="445"/>
        <v>C(CCCCCCCCCCCCCCC)N1C[NH+](C=C1)C.FC(S(=O)(=O)[N-]S(=O)(=O)C(F)(F)F)(F)F</v>
      </c>
      <c r="F5749">
        <v>106.4</v>
      </c>
      <c r="G5749">
        <v>101.325</v>
      </c>
      <c r="H5749">
        <v>350.6</v>
      </c>
      <c r="I5749">
        <f t="shared" si="446"/>
        <v>-1.3876502872613186</v>
      </c>
      <c r="J5749">
        <f t="shared" si="447"/>
        <v>-0.13409119394795901</v>
      </c>
      <c r="K5749">
        <f t="shared" si="448"/>
        <v>2.5448119117577761</v>
      </c>
      <c r="L5749">
        <f t="shared" si="449"/>
        <v>5.8596459724871339</v>
      </c>
    </row>
    <row r="5750" spans="1:12" x14ac:dyDescent="0.2">
      <c r="A5750" t="s">
        <v>28</v>
      </c>
      <c r="B5750" t="str">
        <f>VLOOKUP(A5750,[1]Sheet1!$A:$B,2,0)</f>
        <v>CCC[n+]1ccccc1</v>
      </c>
      <c r="C5750" t="s">
        <v>5</v>
      </c>
      <c r="D5750" t="str">
        <f>VLOOKUP(C5750,[1]Sheet1!$A:$B,2,0)</f>
        <v>[Br-]</v>
      </c>
      <c r="E5750" t="str">
        <f t="shared" si="445"/>
        <v>CCC[n+]1ccccc1.[Br-]</v>
      </c>
      <c r="F5750">
        <v>314.13299999999998</v>
      </c>
      <c r="G5750">
        <v>101.325</v>
      </c>
      <c r="H5750">
        <v>350.3</v>
      </c>
      <c r="I5750">
        <f t="shared" si="446"/>
        <v>0.32019915867365101</v>
      </c>
      <c r="J5750">
        <f t="shared" si="447"/>
        <v>-0.13409119394795901</v>
      </c>
      <c r="K5750">
        <f t="shared" si="448"/>
        <v>2.5444401373176926</v>
      </c>
      <c r="L5750">
        <f t="shared" si="449"/>
        <v>5.8587899302034412</v>
      </c>
    </row>
    <row r="5751" spans="1:12" x14ac:dyDescent="0.2">
      <c r="A5751" t="s">
        <v>13</v>
      </c>
      <c r="B5751" t="str">
        <f>VLOOKUP(A5751,[1]Sheet1!$A:$B,2,0)</f>
        <v>CC[n+]1ccn(c1)C</v>
      </c>
      <c r="C5751" t="s">
        <v>38</v>
      </c>
      <c r="D5751" t="str">
        <f>VLOOKUP(C5751,[1]Sheet1!$A:$B,2,0)</f>
        <v>C(C)(=O)[O-]</v>
      </c>
      <c r="E5751" t="str">
        <f t="shared" si="445"/>
        <v>CC[n+]1ccn(c1)C.C(C)(=O)[O-]</v>
      </c>
      <c r="F5751">
        <v>374.11</v>
      </c>
      <c r="G5751">
        <v>8010</v>
      </c>
      <c r="H5751">
        <v>350.1</v>
      </c>
      <c r="I5751">
        <f t="shared" si="446"/>
        <v>0.81329214928583937</v>
      </c>
      <c r="J5751">
        <f t="shared" si="447"/>
        <v>1.6544636377049962</v>
      </c>
      <c r="K5751">
        <f t="shared" si="448"/>
        <v>2.5441921107650325</v>
      </c>
      <c r="L5751">
        <f t="shared" si="449"/>
        <v>5.85821882796062</v>
      </c>
    </row>
    <row r="5752" spans="1:12" x14ac:dyDescent="0.2">
      <c r="A5752" t="s">
        <v>9</v>
      </c>
      <c r="B5752" t="str">
        <f>VLOOKUP(A5752,[1]Sheet1!$A:$B,2,0)</f>
        <v>CCCCCCCC[n+]1ccn(c1)C</v>
      </c>
      <c r="C5752" t="s">
        <v>10</v>
      </c>
      <c r="D5752" t="str">
        <f>VLOOKUP(C5752,[1]Sheet1!$A:$B,2,0)</f>
        <v>F[B-](F)(F)F</v>
      </c>
      <c r="E5752" t="str">
        <f t="shared" si="445"/>
        <v>CCCCCCCC[n+]1ccn(c1)C.F[B-](F)(F)F</v>
      </c>
      <c r="F5752">
        <v>215.24</v>
      </c>
      <c r="G5752">
        <v>101.325</v>
      </c>
      <c r="H5752">
        <v>350</v>
      </c>
      <c r="I5752">
        <f t="shared" si="446"/>
        <v>-0.49283659037366895</v>
      </c>
      <c r="J5752">
        <f t="shared" si="447"/>
        <v>-0.13409119394795901</v>
      </c>
      <c r="K5752">
        <f t="shared" si="448"/>
        <v>2.5440680443502757</v>
      </c>
      <c r="L5752">
        <f t="shared" si="449"/>
        <v>5.857933154483459</v>
      </c>
    </row>
    <row r="5753" spans="1:12" x14ac:dyDescent="0.2">
      <c r="A5753" t="s">
        <v>11</v>
      </c>
      <c r="B5753" t="str">
        <f>VLOOKUP(A5753,[1]Sheet1!$A:$B,2,0)</f>
        <v>CCCCCC[n+]1cccc2c1cccc2</v>
      </c>
      <c r="C5753" t="s">
        <v>8</v>
      </c>
      <c r="D5753" t="str">
        <f>VLOOKUP(C5753,[1]Sheet1!$A:$B,2,0)</f>
        <v>FC(S(=O)(=O)[N-]S(=O)(=O)C(F)(F)F)(F)F</v>
      </c>
      <c r="E5753" t="str">
        <f t="shared" si="445"/>
        <v>CCCCCC[n+]1cccc2c1cccc2.FC(S(=O)(=O)[N-]S(=O)(=O)C(F)(F)F)(F)F</v>
      </c>
      <c r="F5753">
        <v>239.31</v>
      </c>
      <c r="G5753">
        <v>101.325</v>
      </c>
      <c r="H5753">
        <v>350</v>
      </c>
      <c r="I5753">
        <f t="shared" si="446"/>
        <v>-0.29494826178045214</v>
      </c>
      <c r="J5753">
        <f t="shared" si="447"/>
        <v>-0.13409119394795901</v>
      </c>
      <c r="K5753">
        <f t="shared" si="448"/>
        <v>2.5440680443502757</v>
      </c>
      <c r="L5753">
        <f t="shared" si="449"/>
        <v>5.857933154483459</v>
      </c>
    </row>
    <row r="5754" spans="1:12" x14ac:dyDescent="0.2">
      <c r="A5754" t="s">
        <v>13</v>
      </c>
      <c r="B5754" t="str">
        <f>VLOOKUP(A5754,[1]Sheet1!$A:$B,2,0)</f>
        <v>CC[n+]1ccn(c1)C</v>
      </c>
      <c r="C5754" t="s">
        <v>14</v>
      </c>
      <c r="D5754" t="str">
        <f>VLOOKUP(C5754,[1]Sheet1!$A:$B,2,0)</f>
        <v>C(C)OS(=O)(=O)[O-]</v>
      </c>
      <c r="E5754" t="str">
        <f t="shared" si="445"/>
        <v>CC[n+]1ccn(c1)C.C(C)OS(=O)(=O)[O-]</v>
      </c>
      <c r="F5754">
        <v>202.25</v>
      </c>
      <c r="G5754">
        <v>101.325</v>
      </c>
      <c r="H5754">
        <v>350</v>
      </c>
      <c r="I5754">
        <f t="shared" si="446"/>
        <v>-0.59963216114333606</v>
      </c>
      <c r="J5754">
        <f t="shared" si="447"/>
        <v>-0.13409119394795901</v>
      </c>
      <c r="K5754">
        <f t="shared" si="448"/>
        <v>2.5440680443502757</v>
      </c>
      <c r="L5754">
        <f t="shared" si="449"/>
        <v>5.857933154483459</v>
      </c>
    </row>
    <row r="5755" spans="1:12" x14ac:dyDescent="0.2">
      <c r="A5755" t="s">
        <v>13</v>
      </c>
      <c r="B5755" t="str">
        <f>VLOOKUP(A5755,[1]Sheet1!$A:$B,2,0)</f>
        <v>CC[n+]1ccn(c1)C</v>
      </c>
      <c r="C5755" t="s">
        <v>14</v>
      </c>
      <c r="D5755" t="str">
        <f>VLOOKUP(C5755,[1]Sheet1!$A:$B,2,0)</f>
        <v>C(C)OS(=O)(=O)[O-]</v>
      </c>
      <c r="E5755" t="str">
        <f t="shared" si="445"/>
        <v>CC[n+]1ccn(c1)C.C(C)OS(=O)(=O)[O-]</v>
      </c>
      <c r="F5755">
        <v>203.79</v>
      </c>
      <c r="G5755">
        <v>101.325</v>
      </c>
      <c r="H5755">
        <v>350</v>
      </c>
      <c r="I5755">
        <f t="shared" si="446"/>
        <v>-0.58697125437002695</v>
      </c>
      <c r="J5755">
        <f t="shared" si="447"/>
        <v>-0.13409119394795901</v>
      </c>
      <c r="K5755">
        <f t="shared" si="448"/>
        <v>2.5440680443502757</v>
      </c>
      <c r="L5755">
        <f t="shared" si="449"/>
        <v>5.857933154483459</v>
      </c>
    </row>
    <row r="5756" spans="1:12" x14ac:dyDescent="0.2">
      <c r="A5756" t="s">
        <v>15</v>
      </c>
      <c r="B5756" t="str">
        <f>VLOOKUP(A5756,[1]Sheet1!$A:$B,2,0)</f>
        <v>C(CCCCCCCCC)[NH2+]CCCCCCCCCC</v>
      </c>
      <c r="C5756" t="s">
        <v>16</v>
      </c>
      <c r="D5756" t="str">
        <f>VLOOKUP(C5756,[1]Sheet1!$A:$B,2,0)</f>
        <v>[Cl-]</v>
      </c>
      <c r="E5756" t="str">
        <f t="shared" si="445"/>
        <v>C(CCCCCCCCC)[NH2+]CCCCCCCCCC.[Cl-]</v>
      </c>
      <c r="F5756">
        <v>172.51</v>
      </c>
      <c r="G5756">
        <v>101.325</v>
      </c>
      <c r="H5756">
        <v>350</v>
      </c>
      <c r="I5756">
        <f t="shared" si="446"/>
        <v>-0.84413564649282802</v>
      </c>
      <c r="J5756">
        <f t="shared" si="447"/>
        <v>-0.13409119394795901</v>
      </c>
      <c r="K5756">
        <f t="shared" si="448"/>
        <v>2.5440680443502757</v>
      </c>
      <c r="L5756">
        <f t="shared" si="449"/>
        <v>5.857933154483459</v>
      </c>
    </row>
    <row r="5757" spans="1:12" x14ac:dyDescent="0.2">
      <c r="A5757" t="s">
        <v>21</v>
      </c>
      <c r="B5757" t="str">
        <f>VLOOKUP(A5757,[1]Sheet1!$A:$B,2,0)</f>
        <v>CC[n+]1ccccc1</v>
      </c>
      <c r="C5757" t="s">
        <v>45</v>
      </c>
      <c r="D5757" t="str">
        <f>VLOOKUP(C5757,[1]Sheet1!$A:$B,2,0)</f>
        <v>FC(S(=O)(=O)[O-])(F)F</v>
      </c>
      <c r="E5757" t="str">
        <f t="shared" si="445"/>
        <v>CC[n+]1ccccc1.FC(S(=O)(=O)[O-])(F)F</v>
      </c>
      <c r="F5757">
        <v>295.64999999999998</v>
      </c>
      <c r="G5757">
        <v>101.325</v>
      </c>
      <c r="H5757">
        <v>350</v>
      </c>
      <c r="I5757">
        <f t="shared" si="446"/>
        <v>0.16824361328983595</v>
      </c>
      <c r="J5757">
        <f t="shared" si="447"/>
        <v>-0.13409119394795901</v>
      </c>
      <c r="K5757">
        <f t="shared" si="448"/>
        <v>2.5440680443502757</v>
      </c>
      <c r="L5757">
        <f t="shared" si="449"/>
        <v>5.857933154483459</v>
      </c>
    </row>
    <row r="5758" spans="1:12" x14ac:dyDescent="0.2">
      <c r="A5758" t="s">
        <v>13</v>
      </c>
      <c r="B5758" t="str">
        <f>VLOOKUP(A5758,[1]Sheet1!$A:$B,2,0)</f>
        <v>CC[n+]1ccn(c1)C</v>
      </c>
      <c r="C5758" t="s">
        <v>102</v>
      </c>
      <c r="D5758" t="str">
        <f>VLOOKUP(C5758,[1]Sheet1!$A:$B,2,0)</f>
        <v>S(C)(=O)(=O)[O-]</v>
      </c>
      <c r="E5758" t="str">
        <f t="shared" si="445"/>
        <v>CC[n+]1ccn(c1)C.S(C)(=O)(=O)[O-]</v>
      </c>
      <c r="F5758">
        <v>343.15</v>
      </c>
      <c r="G5758">
        <v>101.325</v>
      </c>
      <c r="H5758">
        <v>350</v>
      </c>
      <c r="I5758">
        <f t="shared" si="446"/>
        <v>0.55875859493411517</v>
      </c>
      <c r="J5758">
        <f t="shared" si="447"/>
        <v>-0.13409119394795901</v>
      </c>
      <c r="K5758">
        <f t="shared" si="448"/>
        <v>2.5440680443502757</v>
      </c>
      <c r="L5758">
        <f t="shared" si="449"/>
        <v>5.857933154483459</v>
      </c>
    </row>
    <row r="5759" spans="1:12" x14ac:dyDescent="0.2">
      <c r="A5759" t="s">
        <v>2</v>
      </c>
      <c r="B5759" t="str">
        <f>VLOOKUP(A5759,[1]Sheet1!$A:$B,2,0)</f>
        <v>CCCC[n+]1ccn(c1)C</v>
      </c>
      <c r="C5759" t="s">
        <v>6</v>
      </c>
      <c r="D5759" t="str">
        <f>VLOOKUP(C5759,[1]Sheet1!$A:$B,2,0)</f>
        <v>[I-]</v>
      </c>
      <c r="E5759" t="str">
        <f t="shared" si="445"/>
        <v>CCCC[n+]1ccn(c1)C.[I-]</v>
      </c>
      <c r="F5759">
        <v>281.86</v>
      </c>
      <c r="G5759">
        <v>101.325</v>
      </c>
      <c r="H5759">
        <v>349.7</v>
      </c>
      <c r="I5759">
        <f t="shared" si="446"/>
        <v>5.4870948092476016E-2</v>
      </c>
      <c r="J5759">
        <f t="shared" si="447"/>
        <v>-0.13409119394795901</v>
      </c>
      <c r="K5759">
        <f t="shared" si="448"/>
        <v>2.5436956323092446</v>
      </c>
      <c r="L5759">
        <f t="shared" si="449"/>
        <v>5.8570756440693303</v>
      </c>
    </row>
    <row r="5760" spans="1:12" x14ac:dyDescent="0.2">
      <c r="A5760" t="s">
        <v>13</v>
      </c>
      <c r="B5760" t="str">
        <f>VLOOKUP(A5760,[1]Sheet1!$A:$B,2,0)</f>
        <v>CC[n+]1ccn(c1)C</v>
      </c>
      <c r="C5760" t="s">
        <v>65</v>
      </c>
      <c r="D5760" t="str">
        <f>VLOOKUP(C5760,[1]Sheet1!$A:$B,2,0)</f>
        <v>[S-]C#N</v>
      </c>
      <c r="E5760" t="str">
        <f t="shared" si="445"/>
        <v>CC[n+]1ccn(c1)C.[S-]C#N</v>
      </c>
      <c r="F5760">
        <v>308.2</v>
      </c>
      <c r="G5760">
        <v>101.325</v>
      </c>
      <c r="H5760">
        <v>349.3</v>
      </c>
      <c r="I5760">
        <f t="shared" si="446"/>
        <v>0.27142178212427193</v>
      </c>
      <c r="J5760">
        <f t="shared" si="447"/>
        <v>-0.13409119394795901</v>
      </c>
      <c r="K5760">
        <f t="shared" si="448"/>
        <v>2.5431985856376467</v>
      </c>
      <c r="L5760">
        <f t="shared" si="449"/>
        <v>5.8559311518127863</v>
      </c>
    </row>
    <row r="5761" spans="1:12" x14ac:dyDescent="0.2">
      <c r="A5761" t="s">
        <v>7</v>
      </c>
      <c r="B5761" t="str">
        <f>VLOOKUP(A5761,[1]Sheet1!$A:$B,2,0)</f>
        <v>CCCCCCCCCCCCCC[n+]1ccn(c1)C</v>
      </c>
      <c r="C5761" t="s">
        <v>8</v>
      </c>
      <c r="D5761" t="str">
        <f>VLOOKUP(C5761,[1]Sheet1!$A:$B,2,0)</f>
        <v>FC(S(=O)(=O)[N-]S(=O)(=O)C(F)(F)F)(F)F</v>
      </c>
      <c r="E5761" t="str">
        <f t="shared" si="445"/>
        <v>CCCCCCCCCCCCCC[n+]1ccn(c1)C.FC(S(=O)(=O)[N-]S(=O)(=O)C(F)(F)F)(F)F</v>
      </c>
      <c r="F5761">
        <v>115.25</v>
      </c>
      <c r="G5761">
        <v>101.325</v>
      </c>
      <c r="H5761">
        <v>349.2</v>
      </c>
      <c r="I5761">
        <f t="shared" si="446"/>
        <v>-1.3148911801549634</v>
      </c>
      <c r="J5761">
        <f t="shared" si="447"/>
        <v>-0.13409119394795901</v>
      </c>
      <c r="K5761">
        <f t="shared" si="448"/>
        <v>2.543074235033532</v>
      </c>
      <c r="L5761">
        <f t="shared" si="449"/>
        <v>5.8556448239654468</v>
      </c>
    </row>
    <row r="5762" spans="1:12" x14ac:dyDescent="0.2">
      <c r="A5762" t="s">
        <v>28</v>
      </c>
      <c r="B5762" t="str">
        <f>VLOOKUP(A5762,[1]Sheet1!$A:$B,2,0)</f>
        <v>CCC[n+]1ccccc1</v>
      </c>
      <c r="C5762" t="s">
        <v>3</v>
      </c>
      <c r="D5762" t="str">
        <f>VLOOKUP(C5762,[1]Sheet1!$A:$B,2,0)</f>
        <v>F[P-](F)(F)(F)(F)F</v>
      </c>
      <c r="E5762" t="str">
        <f t="shared" ref="E5762:E5825" si="450">B5762&amp;"."&amp;D5762</f>
        <v>CCC[n+]1ccccc1.F[P-](F)(F)(F)(F)F</v>
      </c>
      <c r="F5762">
        <v>320.714</v>
      </c>
      <c r="G5762">
        <v>100</v>
      </c>
      <c r="H5762">
        <v>349.1</v>
      </c>
      <c r="I5762">
        <f t="shared" ref="I5762:I5825" si="451">STANDARDIZE(F5762,AVERAGE(F:F),STDEVP(F:F))</f>
        <v>0.37430398170946172</v>
      </c>
      <c r="J5762">
        <f t="shared" ref="J5762:J5825" si="452">STANDARDIZE(G5762,AVERAGE(G:G),STDEVP(G:G))</f>
        <v>-0.13439084403497614</v>
      </c>
      <c r="K5762">
        <f t="shared" si="448"/>
        <v>2.5429498488141786</v>
      </c>
      <c r="L5762">
        <f t="shared" si="449"/>
        <v>5.8553584141109907</v>
      </c>
    </row>
    <row r="5763" spans="1:12" x14ac:dyDescent="0.2">
      <c r="A5763" t="s">
        <v>11</v>
      </c>
      <c r="B5763" t="str">
        <f>VLOOKUP(A5763,[1]Sheet1!$A:$B,2,0)</f>
        <v>CCCCCC[n+]1cccc2c1cccc2</v>
      </c>
      <c r="C5763" t="s">
        <v>8</v>
      </c>
      <c r="D5763" t="str">
        <f>VLOOKUP(C5763,[1]Sheet1!$A:$B,2,0)</f>
        <v>FC(S(=O)(=O)[N-]S(=O)(=O)C(F)(F)F)(F)F</v>
      </c>
      <c r="E5763" t="str">
        <f t="shared" si="450"/>
        <v>CCCCCC[n+]1cccc2c1cccc2.FC(S(=O)(=O)[N-]S(=O)(=O)C(F)(F)F)(F)F</v>
      </c>
      <c r="F5763">
        <v>238.71</v>
      </c>
      <c r="G5763">
        <v>101.325</v>
      </c>
      <c r="H5763">
        <v>349</v>
      </c>
      <c r="I5763">
        <f t="shared" si="451"/>
        <v>-0.29988108260122193</v>
      </c>
      <c r="J5763">
        <f t="shared" si="452"/>
        <v>-0.13409119394795901</v>
      </c>
      <c r="K5763">
        <f t="shared" ref="K5763:K5826" si="453">LOG(H5763)</f>
        <v>2.5428254269591797</v>
      </c>
      <c r="L5763">
        <f t="shared" ref="L5763:L5826" si="454">LN(H5763)</f>
        <v>5.855071922202427</v>
      </c>
    </row>
    <row r="5764" spans="1:12" x14ac:dyDescent="0.2">
      <c r="A5764" t="s">
        <v>13</v>
      </c>
      <c r="B5764" t="str">
        <f>VLOOKUP(A5764,[1]Sheet1!$A:$B,2,0)</f>
        <v>CC[n+]1ccn(c1)C</v>
      </c>
      <c r="C5764" t="s">
        <v>14</v>
      </c>
      <c r="D5764" t="str">
        <f>VLOOKUP(C5764,[1]Sheet1!$A:$B,2,0)</f>
        <v>C(C)OS(=O)(=O)[O-]</v>
      </c>
      <c r="E5764" t="str">
        <f t="shared" si="450"/>
        <v>CC[n+]1ccn(c1)C.C(C)OS(=O)(=O)[O-]</v>
      </c>
      <c r="F5764">
        <v>200.76</v>
      </c>
      <c r="G5764">
        <v>101.325</v>
      </c>
      <c r="H5764">
        <v>349</v>
      </c>
      <c r="I5764">
        <f t="shared" si="451"/>
        <v>-0.61188199951491462</v>
      </c>
      <c r="J5764">
        <f t="shared" si="452"/>
        <v>-0.13409119394795901</v>
      </c>
      <c r="K5764">
        <f t="shared" si="453"/>
        <v>2.5428254269591797</v>
      </c>
      <c r="L5764">
        <f t="shared" si="454"/>
        <v>5.855071922202427</v>
      </c>
    </row>
    <row r="5765" spans="1:12" x14ac:dyDescent="0.2">
      <c r="A5765" t="s">
        <v>21</v>
      </c>
      <c r="B5765" t="str">
        <f>VLOOKUP(A5765,[1]Sheet1!$A:$B,2,0)</f>
        <v>CC[n+]1ccccc1</v>
      </c>
      <c r="C5765" t="s">
        <v>3</v>
      </c>
      <c r="D5765" t="str">
        <f>VLOOKUP(C5765,[1]Sheet1!$A:$B,2,0)</f>
        <v>F[P-](F)(F)(F)(F)F</v>
      </c>
      <c r="E5765" t="str">
        <f t="shared" si="450"/>
        <v>CC[n+]1ccccc1.F[P-](F)(F)(F)(F)F</v>
      </c>
      <c r="F5765">
        <v>356.77699999999999</v>
      </c>
      <c r="G5765">
        <v>100</v>
      </c>
      <c r="H5765">
        <v>349</v>
      </c>
      <c r="I5765">
        <f t="shared" si="451"/>
        <v>0.67079117714183301</v>
      </c>
      <c r="J5765">
        <f t="shared" si="452"/>
        <v>-0.13439084403497614</v>
      </c>
      <c r="K5765">
        <f t="shared" si="453"/>
        <v>2.5428254269591797</v>
      </c>
      <c r="L5765">
        <f t="shared" si="454"/>
        <v>5.855071922202427</v>
      </c>
    </row>
    <row r="5766" spans="1:12" x14ac:dyDescent="0.2">
      <c r="A5766" t="s">
        <v>48</v>
      </c>
      <c r="B5766" t="str">
        <f>VLOOKUP(A5766,[1]Sheet1!$A:$B,2,0)</f>
        <v>Cn1cc[n+](c1)Cc1ccccc1</v>
      </c>
      <c r="C5766" t="s">
        <v>3</v>
      </c>
      <c r="D5766" t="str">
        <f>VLOOKUP(C5766,[1]Sheet1!$A:$B,2,0)</f>
        <v>F[P-](F)(F)(F)(F)F</v>
      </c>
      <c r="E5766" t="str">
        <f t="shared" si="450"/>
        <v>Cn1cc[n+](c1)Cc1ccccc1.F[P-](F)(F)(F)(F)F</v>
      </c>
      <c r="F5766">
        <v>288.72000000000003</v>
      </c>
      <c r="G5766">
        <v>101.325</v>
      </c>
      <c r="H5766">
        <v>349</v>
      </c>
      <c r="I5766">
        <f t="shared" si="451"/>
        <v>0.11126953280994467</v>
      </c>
      <c r="J5766">
        <f t="shared" si="452"/>
        <v>-0.13409119394795901</v>
      </c>
      <c r="K5766">
        <f t="shared" si="453"/>
        <v>2.5428254269591797</v>
      </c>
      <c r="L5766">
        <f t="shared" si="454"/>
        <v>5.855071922202427</v>
      </c>
    </row>
    <row r="5767" spans="1:12" x14ac:dyDescent="0.2">
      <c r="A5767" t="s">
        <v>71</v>
      </c>
      <c r="B5767" t="str">
        <f>VLOOKUP(A5767,[1]Sheet1!$A:$B,2,0)</f>
        <v>C(C1=CC=CC=C1)[NH+]1CN(C=C1)C</v>
      </c>
      <c r="C5767" t="s">
        <v>16</v>
      </c>
      <c r="D5767" t="str">
        <f>VLOOKUP(C5767,[1]Sheet1!$A:$B,2,0)</f>
        <v>[Cl-]</v>
      </c>
      <c r="E5767" t="str">
        <f t="shared" si="450"/>
        <v>C(C1=CC=CC=C1)[NH+]1CN(C=C1)C.[Cl-]</v>
      </c>
      <c r="F5767">
        <v>320</v>
      </c>
      <c r="G5767">
        <v>101.325</v>
      </c>
      <c r="H5767">
        <v>349</v>
      </c>
      <c r="I5767">
        <f t="shared" si="451"/>
        <v>0.36843392493274557</v>
      </c>
      <c r="J5767">
        <f t="shared" si="452"/>
        <v>-0.13409119394795901</v>
      </c>
      <c r="K5767">
        <f t="shared" si="453"/>
        <v>2.5428254269591797</v>
      </c>
      <c r="L5767">
        <f t="shared" si="454"/>
        <v>5.855071922202427</v>
      </c>
    </row>
    <row r="5768" spans="1:12" x14ac:dyDescent="0.2">
      <c r="A5768" t="s">
        <v>13</v>
      </c>
      <c r="B5768" t="str">
        <f>VLOOKUP(A5768,[1]Sheet1!$A:$B,2,0)</f>
        <v>CC[n+]1ccn(c1)C</v>
      </c>
      <c r="C5768" t="s">
        <v>38</v>
      </c>
      <c r="D5768" t="str">
        <f>VLOOKUP(C5768,[1]Sheet1!$A:$B,2,0)</f>
        <v>C(C)(=O)[O-]</v>
      </c>
      <c r="E5768" t="str">
        <f t="shared" si="450"/>
        <v>CC[n+]1ccn(c1)C.C(C)(=O)[O-]</v>
      </c>
      <c r="F5768">
        <v>374.15</v>
      </c>
      <c r="G5768">
        <v>12150</v>
      </c>
      <c r="H5768">
        <v>348.5</v>
      </c>
      <c r="I5768">
        <f t="shared" si="451"/>
        <v>0.8136210040072237</v>
      </c>
      <c r="J5768">
        <f t="shared" si="452"/>
        <v>2.5907288152528447</v>
      </c>
      <c r="K5768">
        <f t="shared" si="453"/>
        <v>2.5422027824340283</v>
      </c>
      <c r="L5768">
        <f t="shared" si="454"/>
        <v>5.8536382302005787</v>
      </c>
    </row>
    <row r="5769" spans="1:12" x14ac:dyDescent="0.2">
      <c r="A5769" t="s">
        <v>29</v>
      </c>
      <c r="B5769" t="str">
        <f>VLOOKUP(A5769,[1]Sheet1!$A:$B,2,0)</f>
        <v>CCCCCCCC[NH2+]CCCCCCCC</v>
      </c>
      <c r="C5769" t="s">
        <v>16</v>
      </c>
      <c r="D5769" t="str">
        <f>VLOOKUP(C5769,[1]Sheet1!$A:$B,2,0)</f>
        <v>[Cl-]</v>
      </c>
      <c r="E5769" t="str">
        <f t="shared" si="450"/>
        <v>CCCCCCCC[NH2+]CCCCCCCC.[Cl-]</v>
      </c>
      <c r="F5769">
        <v>215.11</v>
      </c>
      <c r="G5769">
        <v>101.325</v>
      </c>
      <c r="H5769">
        <v>348.4</v>
      </c>
      <c r="I5769">
        <f t="shared" si="451"/>
        <v>-0.49390536821816905</v>
      </c>
      <c r="J5769">
        <f t="shared" si="452"/>
        <v>-0.13409119394795901</v>
      </c>
      <c r="K5769">
        <f t="shared" si="453"/>
        <v>2.5420781463356255</v>
      </c>
      <c r="L5769">
        <f t="shared" si="454"/>
        <v>5.8533512449783478</v>
      </c>
    </row>
    <row r="5770" spans="1:12" x14ac:dyDescent="0.2">
      <c r="A5770" t="s">
        <v>13</v>
      </c>
      <c r="B5770" t="str">
        <f>VLOOKUP(A5770,[1]Sheet1!$A:$B,2,0)</f>
        <v>CC[n+]1ccn(c1)C</v>
      </c>
      <c r="C5770" t="s">
        <v>38</v>
      </c>
      <c r="D5770" t="str">
        <f>VLOOKUP(C5770,[1]Sheet1!$A:$B,2,0)</f>
        <v>C(C)(=O)[O-]</v>
      </c>
      <c r="E5770" t="str">
        <f t="shared" si="450"/>
        <v>CC[n+]1ccn(c1)C.C(C)(=O)[O-]</v>
      </c>
      <c r="F5770">
        <v>363.65</v>
      </c>
      <c r="G5770">
        <v>100</v>
      </c>
      <c r="H5770">
        <v>348.4</v>
      </c>
      <c r="I5770">
        <f t="shared" si="451"/>
        <v>0.72729663964375146</v>
      </c>
      <c r="J5770">
        <f t="shared" si="452"/>
        <v>-0.13439084403497614</v>
      </c>
      <c r="K5770">
        <f t="shared" si="453"/>
        <v>2.5420781463356255</v>
      </c>
      <c r="L5770">
        <f t="shared" si="454"/>
        <v>5.8533512449783478</v>
      </c>
    </row>
    <row r="5771" spans="1:12" x14ac:dyDescent="0.2">
      <c r="A5771" t="s">
        <v>2</v>
      </c>
      <c r="B5771" t="str">
        <f>VLOOKUP(A5771,[1]Sheet1!$A:$B,2,0)</f>
        <v>CCCC[n+]1ccn(c1)C</v>
      </c>
      <c r="C5771" t="s">
        <v>59</v>
      </c>
      <c r="D5771" t="str">
        <f>VLOOKUP(C5771,[1]Sheet1!$A:$B,2,0)</f>
        <v>S(=O)(=O)([O-])C1=CC=C(C)C=C1</v>
      </c>
      <c r="E5771" t="str">
        <f t="shared" si="450"/>
        <v>CCCC[n+]1ccn(c1)C.S(=O)(=O)([O-])C1=CC=C(C)C=C1</v>
      </c>
      <c r="F5771">
        <v>240</v>
      </c>
      <c r="G5771">
        <v>101.325</v>
      </c>
      <c r="H5771">
        <v>348.3</v>
      </c>
      <c r="I5771">
        <f t="shared" si="451"/>
        <v>-0.2892755178365668</v>
      </c>
      <c r="J5771">
        <f t="shared" si="452"/>
        <v>-0.13409119394795901</v>
      </c>
      <c r="K5771">
        <f t="shared" si="453"/>
        <v>2.5419534744582362</v>
      </c>
      <c r="L5771">
        <f t="shared" si="454"/>
        <v>5.8530641773719552</v>
      </c>
    </row>
    <row r="5772" spans="1:12" x14ac:dyDescent="0.2">
      <c r="A5772" t="s">
        <v>13</v>
      </c>
      <c r="B5772" t="str">
        <f>VLOOKUP(A5772,[1]Sheet1!$A:$B,2,0)</f>
        <v>CC[n+]1ccn(c1)C</v>
      </c>
      <c r="C5772" t="s">
        <v>34</v>
      </c>
      <c r="D5772" t="str">
        <f>VLOOKUP(C5772,[1]Sheet1!$A:$B,2,0)</f>
        <v>C(#N)[N-]C#N</v>
      </c>
      <c r="E5772" t="str">
        <f t="shared" si="450"/>
        <v>CC[n+]1ccn(c1)C.C(#N)[N-]C#N</v>
      </c>
      <c r="F5772">
        <v>340.2</v>
      </c>
      <c r="G5772">
        <v>101.325</v>
      </c>
      <c r="H5772">
        <v>348.2</v>
      </c>
      <c r="I5772">
        <f t="shared" si="451"/>
        <v>0.53450555923199683</v>
      </c>
      <c r="J5772">
        <f t="shared" si="452"/>
        <v>-0.13409119394795901</v>
      </c>
      <c r="K5772">
        <f t="shared" si="453"/>
        <v>2.5418287667813124</v>
      </c>
      <c r="L5772">
        <f t="shared" si="454"/>
        <v>5.8527770273340884</v>
      </c>
    </row>
    <row r="5773" spans="1:12" x14ac:dyDescent="0.2">
      <c r="A5773" t="s">
        <v>9</v>
      </c>
      <c r="B5773" t="str">
        <f>VLOOKUP(A5773,[1]Sheet1!$A:$B,2,0)</f>
        <v>CCCCCCCC[n+]1ccn(c1)C</v>
      </c>
      <c r="C5773" t="s">
        <v>10</v>
      </c>
      <c r="D5773" t="str">
        <f>VLOOKUP(C5773,[1]Sheet1!$A:$B,2,0)</f>
        <v>F[B-](F)(F)F</v>
      </c>
      <c r="E5773" t="str">
        <f t="shared" si="450"/>
        <v>CCCCCCCC[n+]1ccn(c1)C.F[B-](F)(F)F</v>
      </c>
      <c r="F5773">
        <v>214.36</v>
      </c>
      <c r="G5773">
        <v>101.325</v>
      </c>
      <c r="H5773">
        <v>348</v>
      </c>
      <c r="I5773">
        <f t="shared" si="451"/>
        <v>-0.50007139424413138</v>
      </c>
      <c r="J5773">
        <f t="shared" si="452"/>
        <v>-0.13409119394795901</v>
      </c>
      <c r="K5773">
        <f t="shared" si="453"/>
        <v>2.5415792439465807</v>
      </c>
      <c r="L5773">
        <f t="shared" si="454"/>
        <v>5.8522024797744745</v>
      </c>
    </row>
    <row r="5774" spans="1:12" x14ac:dyDescent="0.2">
      <c r="A5774" t="s">
        <v>11</v>
      </c>
      <c r="B5774" t="str">
        <f>VLOOKUP(A5774,[1]Sheet1!$A:$B,2,0)</f>
        <v>CCCCCC[n+]1cccc2c1cccc2</v>
      </c>
      <c r="C5774" t="s">
        <v>8</v>
      </c>
      <c r="D5774" t="str">
        <f>VLOOKUP(C5774,[1]Sheet1!$A:$B,2,0)</f>
        <v>FC(S(=O)(=O)[N-]S(=O)(=O)C(F)(F)F)(F)F</v>
      </c>
      <c r="E5774" t="str">
        <f t="shared" si="450"/>
        <v>CCCCCC[n+]1cccc2c1cccc2.FC(S(=O)(=O)[N-]S(=O)(=O)C(F)(F)F)(F)F</v>
      </c>
      <c r="F5774">
        <v>238.11</v>
      </c>
      <c r="G5774">
        <v>101.325</v>
      </c>
      <c r="H5774">
        <v>348</v>
      </c>
      <c r="I5774">
        <f t="shared" si="451"/>
        <v>-0.30481390342199172</v>
      </c>
      <c r="J5774">
        <f t="shared" si="452"/>
        <v>-0.13409119394795901</v>
      </c>
      <c r="K5774">
        <f t="shared" si="453"/>
        <v>2.5415792439465807</v>
      </c>
      <c r="L5774">
        <f t="shared" si="454"/>
        <v>5.8522024797744745</v>
      </c>
    </row>
    <row r="5775" spans="1:12" x14ac:dyDescent="0.2">
      <c r="A5775" t="s">
        <v>13</v>
      </c>
      <c r="B5775" t="str">
        <f>VLOOKUP(A5775,[1]Sheet1!$A:$B,2,0)</f>
        <v>CC[n+]1ccn(c1)C</v>
      </c>
      <c r="C5775" t="s">
        <v>14</v>
      </c>
      <c r="D5775" t="str">
        <f>VLOOKUP(C5775,[1]Sheet1!$A:$B,2,0)</f>
        <v>C(C)OS(=O)(=O)[O-]</v>
      </c>
      <c r="E5775" t="str">
        <f t="shared" si="450"/>
        <v>CC[n+]1ccn(c1)C.C(C)OS(=O)(=O)[O-]</v>
      </c>
      <c r="F5775">
        <v>197.81</v>
      </c>
      <c r="G5775">
        <v>101.325</v>
      </c>
      <c r="H5775">
        <v>348</v>
      </c>
      <c r="I5775">
        <f t="shared" si="451"/>
        <v>-0.63613503521703296</v>
      </c>
      <c r="J5775">
        <f t="shared" si="452"/>
        <v>-0.13409119394795901</v>
      </c>
      <c r="K5775">
        <f t="shared" si="453"/>
        <v>2.5415792439465807</v>
      </c>
      <c r="L5775">
        <f t="shared" si="454"/>
        <v>5.8522024797744745</v>
      </c>
    </row>
    <row r="5776" spans="1:12" x14ac:dyDescent="0.2">
      <c r="A5776" t="s">
        <v>13</v>
      </c>
      <c r="B5776" t="str">
        <f>VLOOKUP(A5776,[1]Sheet1!$A:$B,2,0)</f>
        <v>CC[n+]1ccn(c1)C</v>
      </c>
      <c r="C5776" t="s">
        <v>14</v>
      </c>
      <c r="D5776" t="str">
        <f>VLOOKUP(C5776,[1]Sheet1!$A:$B,2,0)</f>
        <v>C(C)OS(=O)(=O)[O-]</v>
      </c>
      <c r="E5776" t="str">
        <f t="shared" si="450"/>
        <v>CC[n+]1ccn(c1)C.C(C)OS(=O)(=O)[O-]</v>
      </c>
      <c r="F5776">
        <v>199.27</v>
      </c>
      <c r="G5776">
        <v>101.325</v>
      </c>
      <c r="H5776">
        <v>348</v>
      </c>
      <c r="I5776">
        <f t="shared" si="451"/>
        <v>-0.62413183788649296</v>
      </c>
      <c r="J5776">
        <f t="shared" si="452"/>
        <v>-0.13409119394795901</v>
      </c>
      <c r="K5776">
        <f t="shared" si="453"/>
        <v>2.5415792439465807</v>
      </c>
      <c r="L5776">
        <f t="shared" si="454"/>
        <v>5.8522024797744745</v>
      </c>
    </row>
    <row r="5777" spans="1:12" x14ac:dyDescent="0.2">
      <c r="A5777" t="s">
        <v>18</v>
      </c>
      <c r="B5777" t="str">
        <f>VLOOKUP(A5777,[1]Sheet1!$A:$B,2,0)</f>
        <v>CCCCCCCCCC[n+]1ccn(c1)C</v>
      </c>
      <c r="C5777" t="s">
        <v>8</v>
      </c>
      <c r="D5777" t="str">
        <f>VLOOKUP(C5777,[1]Sheet1!$A:$B,2,0)</f>
        <v>FC(S(=O)(=O)[N-]S(=O)(=O)C(F)(F)F)(F)F</v>
      </c>
      <c r="E5777" t="str">
        <f t="shared" si="450"/>
        <v>CCCCCCCCCC[n+]1ccn(c1)C.FC(S(=O)(=O)[N-]S(=O)(=O)C(F)(F)F)(F)F</v>
      </c>
      <c r="F5777">
        <v>138.57</v>
      </c>
      <c r="G5777">
        <v>101.325</v>
      </c>
      <c r="H5777">
        <v>348</v>
      </c>
      <c r="I5777">
        <f t="shared" si="451"/>
        <v>-1.1231688775877089</v>
      </c>
      <c r="J5777">
        <f t="shared" si="452"/>
        <v>-0.13409119394795901</v>
      </c>
      <c r="K5777">
        <f t="shared" si="453"/>
        <v>2.5415792439465807</v>
      </c>
      <c r="L5777">
        <f t="shared" si="454"/>
        <v>5.8522024797744745</v>
      </c>
    </row>
    <row r="5778" spans="1:12" x14ac:dyDescent="0.2">
      <c r="A5778" t="s">
        <v>48</v>
      </c>
      <c r="B5778" t="str">
        <f>VLOOKUP(A5778,[1]Sheet1!$A:$B,2,0)</f>
        <v>Cn1cc[n+](c1)Cc1ccccc1</v>
      </c>
      <c r="C5778" t="s">
        <v>3</v>
      </c>
      <c r="D5778" t="str">
        <f>VLOOKUP(C5778,[1]Sheet1!$A:$B,2,0)</f>
        <v>F[P-](F)(F)(F)(F)F</v>
      </c>
      <c r="E5778" t="str">
        <f t="shared" si="450"/>
        <v>Cn1cc[n+](c1)Cc1ccccc1.F[P-](F)(F)(F)(F)F</v>
      </c>
      <c r="F5778">
        <v>288.72000000000003</v>
      </c>
      <c r="G5778">
        <v>101.325</v>
      </c>
      <c r="H5778">
        <v>348</v>
      </c>
      <c r="I5778">
        <f t="shared" si="451"/>
        <v>0.11126953280994467</v>
      </c>
      <c r="J5778">
        <f t="shared" si="452"/>
        <v>-0.13409119394795901</v>
      </c>
      <c r="K5778">
        <f t="shared" si="453"/>
        <v>2.5415792439465807</v>
      </c>
      <c r="L5778">
        <f t="shared" si="454"/>
        <v>5.8522024797744745</v>
      </c>
    </row>
    <row r="5779" spans="1:12" x14ac:dyDescent="0.2">
      <c r="A5779" t="s">
        <v>21</v>
      </c>
      <c r="B5779" t="str">
        <f>VLOOKUP(A5779,[1]Sheet1!$A:$B,2,0)</f>
        <v>CC[n+]1ccccc1</v>
      </c>
      <c r="C5779" t="s">
        <v>45</v>
      </c>
      <c r="D5779" t="str">
        <f>VLOOKUP(C5779,[1]Sheet1!$A:$B,2,0)</f>
        <v>FC(S(=O)(=O)[O-])(F)F</v>
      </c>
      <c r="E5779" t="str">
        <f t="shared" si="450"/>
        <v>CC[n+]1ccccc1.FC(S(=O)(=O)[O-])(F)F</v>
      </c>
      <c r="F5779">
        <v>293.14999999999998</v>
      </c>
      <c r="G5779">
        <v>101.325</v>
      </c>
      <c r="H5779">
        <v>348</v>
      </c>
      <c r="I5779">
        <f t="shared" si="451"/>
        <v>0.14769019320329493</v>
      </c>
      <c r="J5779">
        <f t="shared" si="452"/>
        <v>-0.13409119394795901</v>
      </c>
      <c r="K5779">
        <f t="shared" si="453"/>
        <v>2.5415792439465807</v>
      </c>
      <c r="L5779">
        <f t="shared" si="454"/>
        <v>5.8522024797744745</v>
      </c>
    </row>
    <row r="5780" spans="1:12" x14ac:dyDescent="0.2">
      <c r="A5780" t="s">
        <v>23</v>
      </c>
      <c r="B5780" t="str">
        <f>VLOOKUP(A5780,[1]Sheet1!$A:$B,2,0)</f>
        <v>CC1=NC(=NC(=C1)C)[NH2+]C1=CC=CC=C1</v>
      </c>
      <c r="C5780" t="s">
        <v>24</v>
      </c>
      <c r="D5780" t="str">
        <f>VLOOKUP(C5780,[1]Sheet1!$A:$B,2,0)</f>
        <v>C(CCCCCCCCCCC)(=O)[O-]</v>
      </c>
      <c r="E5780" t="str">
        <f t="shared" si="450"/>
        <v>CC1=NC(=NC(=C1)C)[NH2+]C1=CC=CC=C1.C(CCCCCCCCCCC)(=O)[O-]</v>
      </c>
      <c r="F5780">
        <v>158.97800000000001</v>
      </c>
      <c r="G5780">
        <v>101.325</v>
      </c>
      <c r="H5780">
        <v>347.9</v>
      </c>
      <c r="I5780">
        <f t="shared" si="451"/>
        <v>-0.95538719873725708</v>
      </c>
      <c r="J5780">
        <f t="shared" si="452"/>
        <v>-0.13409119394795901</v>
      </c>
      <c r="K5780">
        <f t="shared" si="453"/>
        <v>2.5414544287475889</v>
      </c>
      <c r="L5780">
        <f t="shared" si="454"/>
        <v>5.8519150821578965</v>
      </c>
    </row>
    <row r="5781" spans="1:12" x14ac:dyDescent="0.2">
      <c r="A5781" t="s">
        <v>11</v>
      </c>
      <c r="B5781" t="str">
        <f>VLOOKUP(A5781,[1]Sheet1!$A:$B,2,0)</f>
        <v>CCCCCC[n+]1cccc2c1cccc2</v>
      </c>
      <c r="C5781" t="s">
        <v>8</v>
      </c>
      <c r="D5781" t="str">
        <f>VLOOKUP(C5781,[1]Sheet1!$A:$B,2,0)</f>
        <v>FC(S(=O)(=O)[N-]S(=O)(=O)C(F)(F)F)(F)F</v>
      </c>
      <c r="E5781" t="str">
        <f t="shared" si="450"/>
        <v>CCCCCC[n+]1cccc2c1cccc2.FC(S(=O)(=O)[N-]S(=O)(=O)C(F)(F)F)(F)F</v>
      </c>
      <c r="F5781">
        <v>236.91</v>
      </c>
      <c r="G5781">
        <v>101.325</v>
      </c>
      <c r="H5781">
        <v>347</v>
      </c>
      <c r="I5781">
        <f t="shared" si="451"/>
        <v>-0.31467954506353152</v>
      </c>
      <c r="J5781">
        <f t="shared" si="452"/>
        <v>-0.13409119394795901</v>
      </c>
      <c r="K5781">
        <f t="shared" si="453"/>
        <v>2.5403294747908736</v>
      </c>
      <c r="L5781">
        <f t="shared" si="454"/>
        <v>5.8493247799468593</v>
      </c>
    </row>
    <row r="5782" spans="1:12" x14ac:dyDescent="0.2">
      <c r="A5782" t="s">
        <v>11</v>
      </c>
      <c r="B5782" t="str">
        <f>VLOOKUP(A5782,[1]Sheet1!$A:$B,2,0)</f>
        <v>CCCCCC[n+]1cccc2c1cccc2</v>
      </c>
      <c r="C5782" t="s">
        <v>8</v>
      </c>
      <c r="D5782" t="str">
        <f>VLOOKUP(C5782,[1]Sheet1!$A:$B,2,0)</f>
        <v>FC(S(=O)(=O)[N-]S(=O)(=O)C(F)(F)F)(F)F</v>
      </c>
      <c r="E5782" t="str">
        <f t="shared" si="450"/>
        <v>CCCCCC[n+]1cccc2c1cccc2.FC(S(=O)(=O)[N-]S(=O)(=O)C(F)(F)F)(F)F</v>
      </c>
      <c r="F5782">
        <v>237.51</v>
      </c>
      <c r="G5782">
        <v>101.325</v>
      </c>
      <c r="H5782">
        <v>347</v>
      </c>
      <c r="I5782">
        <f t="shared" si="451"/>
        <v>-0.30974672424276173</v>
      </c>
      <c r="J5782">
        <f t="shared" si="452"/>
        <v>-0.13409119394795901</v>
      </c>
      <c r="K5782">
        <f t="shared" si="453"/>
        <v>2.5403294747908736</v>
      </c>
      <c r="L5782">
        <f t="shared" si="454"/>
        <v>5.8493247799468593</v>
      </c>
    </row>
    <row r="5783" spans="1:12" x14ac:dyDescent="0.2">
      <c r="A5783" t="s">
        <v>13</v>
      </c>
      <c r="B5783" t="str">
        <f>VLOOKUP(A5783,[1]Sheet1!$A:$B,2,0)</f>
        <v>CC[n+]1ccn(c1)C</v>
      </c>
      <c r="C5783" t="s">
        <v>14</v>
      </c>
      <c r="D5783" t="str">
        <f>VLOOKUP(C5783,[1]Sheet1!$A:$B,2,0)</f>
        <v>C(C)OS(=O)(=O)[O-]</v>
      </c>
      <c r="E5783" t="str">
        <f t="shared" si="450"/>
        <v>CC[n+]1ccn(c1)C.C(C)OS(=O)(=O)[O-]</v>
      </c>
      <c r="F5783">
        <v>196.36</v>
      </c>
      <c r="G5783">
        <v>101.325</v>
      </c>
      <c r="H5783">
        <v>347</v>
      </c>
      <c r="I5783">
        <f t="shared" si="451"/>
        <v>-0.64805601886722664</v>
      </c>
      <c r="J5783">
        <f t="shared" si="452"/>
        <v>-0.13409119394795901</v>
      </c>
      <c r="K5783">
        <f t="shared" si="453"/>
        <v>2.5403294747908736</v>
      </c>
      <c r="L5783">
        <f t="shared" si="454"/>
        <v>5.8493247799468593</v>
      </c>
    </row>
    <row r="5784" spans="1:12" x14ac:dyDescent="0.2">
      <c r="A5784" t="s">
        <v>13</v>
      </c>
      <c r="B5784" t="str">
        <f>VLOOKUP(A5784,[1]Sheet1!$A:$B,2,0)</f>
        <v>CC[n+]1ccn(c1)C</v>
      </c>
      <c r="C5784" t="s">
        <v>37</v>
      </c>
      <c r="D5784" t="str">
        <f>VLOOKUP(C5784,[1]Sheet1!$A:$B,2,0)</f>
        <v>COS(=O)(=O)[O-]</v>
      </c>
      <c r="E5784" t="str">
        <f t="shared" si="450"/>
        <v>CC[n+]1ccn(c1)C.COS(=O)(=O)[O-]</v>
      </c>
      <c r="F5784">
        <v>333.15</v>
      </c>
      <c r="G5784">
        <v>101.325</v>
      </c>
      <c r="H5784">
        <v>347</v>
      </c>
      <c r="I5784">
        <f t="shared" si="451"/>
        <v>0.47654491458795112</v>
      </c>
      <c r="J5784">
        <f t="shared" si="452"/>
        <v>-0.13409119394795901</v>
      </c>
      <c r="K5784">
        <f t="shared" si="453"/>
        <v>2.5403294747908736</v>
      </c>
      <c r="L5784">
        <f t="shared" si="454"/>
        <v>5.8493247799468593</v>
      </c>
    </row>
    <row r="5785" spans="1:12" x14ac:dyDescent="0.2">
      <c r="A5785" t="s">
        <v>13</v>
      </c>
      <c r="B5785" t="str">
        <f>VLOOKUP(A5785,[1]Sheet1!$A:$B,2,0)</f>
        <v>CC[n+]1ccn(c1)C</v>
      </c>
      <c r="C5785" t="s">
        <v>38</v>
      </c>
      <c r="D5785" t="str">
        <f>VLOOKUP(C5785,[1]Sheet1!$A:$B,2,0)</f>
        <v>C(C)(=O)[O-]</v>
      </c>
      <c r="E5785" t="str">
        <f t="shared" si="450"/>
        <v>CC[n+]1ccn(c1)C.C(C)(=O)[O-]</v>
      </c>
      <c r="F5785">
        <v>363.67</v>
      </c>
      <c r="G5785">
        <v>4050</v>
      </c>
      <c r="H5785">
        <v>347</v>
      </c>
      <c r="I5785">
        <f t="shared" si="451"/>
        <v>0.72746106700444413</v>
      </c>
      <c r="J5785">
        <f t="shared" si="452"/>
        <v>0.75890564178966236</v>
      </c>
      <c r="K5785">
        <f t="shared" si="453"/>
        <v>2.5403294747908736</v>
      </c>
      <c r="L5785">
        <f t="shared" si="454"/>
        <v>5.8493247799468593</v>
      </c>
    </row>
    <row r="5786" spans="1:12" x14ac:dyDescent="0.2">
      <c r="A5786" t="s">
        <v>13</v>
      </c>
      <c r="B5786" t="str">
        <f>VLOOKUP(A5786,[1]Sheet1!$A:$B,2,0)</f>
        <v>CC[n+]1ccn(c1)C</v>
      </c>
      <c r="C5786" t="s">
        <v>38</v>
      </c>
      <c r="D5786" t="str">
        <f>VLOOKUP(C5786,[1]Sheet1!$A:$B,2,0)</f>
        <v>C(C)(=O)[O-]</v>
      </c>
      <c r="E5786" t="str">
        <f t="shared" si="450"/>
        <v>CC[n+]1ccn(c1)C.C(C)(=O)[O-]</v>
      </c>
      <c r="F5786">
        <v>374.18</v>
      </c>
      <c r="G5786">
        <v>16110</v>
      </c>
      <c r="H5786">
        <v>347</v>
      </c>
      <c r="I5786">
        <f t="shared" si="451"/>
        <v>0.81386764504826248</v>
      </c>
      <c r="J5786">
        <f t="shared" si="452"/>
        <v>3.4862868111681786</v>
      </c>
      <c r="K5786">
        <f t="shared" si="453"/>
        <v>2.5403294747908736</v>
      </c>
      <c r="L5786">
        <f t="shared" si="454"/>
        <v>5.8493247799468593</v>
      </c>
    </row>
    <row r="5787" spans="1:12" x14ac:dyDescent="0.2">
      <c r="A5787" t="s">
        <v>50</v>
      </c>
      <c r="B5787" t="str">
        <f>VLOOKUP(A5787,[1]Sheet1!$A:$B,2,0)</f>
        <v>CCCC[N+](C)(C)CCO</v>
      </c>
      <c r="C5787" t="s">
        <v>5</v>
      </c>
      <c r="D5787" t="str">
        <f>VLOOKUP(C5787,[1]Sheet1!$A:$B,2,0)</f>
        <v>[Br-]</v>
      </c>
      <c r="E5787" t="str">
        <f t="shared" si="450"/>
        <v>CCCC[N+](C)(C)CCO.[Br-]</v>
      </c>
      <c r="F5787">
        <v>312.45999999999998</v>
      </c>
      <c r="G5787">
        <v>101.325</v>
      </c>
      <c r="H5787">
        <v>346.9</v>
      </c>
      <c r="I5787">
        <f t="shared" si="451"/>
        <v>0.30644480995173773</v>
      </c>
      <c r="J5787">
        <f t="shared" si="452"/>
        <v>-0.13409119394795901</v>
      </c>
      <c r="K5787">
        <f t="shared" si="453"/>
        <v>2.5402042998420598</v>
      </c>
      <c r="L5787">
        <f t="shared" si="454"/>
        <v>5.8490365539757043</v>
      </c>
    </row>
    <row r="5788" spans="1:12" x14ac:dyDescent="0.2">
      <c r="A5788" t="s">
        <v>71</v>
      </c>
      <c r="B5788" t="str">
        <f>VLOOKUP(A5788,[1]Sheet1!$A:$B,2,0)</f>
        <v>C(C1=CC=CC=C1)[NH+]1CN(C=C1)C</v>
      </c>
      <c r="C5788" t="s">
        <v>16</v>
      </c>
      <c r="D5788" t="str">
        <f>VLOOKUP(C5788,[1]Sheet1!$A:$B,2,0)</f>
        <v>[Cl-]</v>
      </c>
      <c r="E5788" t="str">
        <f t="shared" si="450"/>
        <v>C(C1=CC=CC=C1)[NH+]1CN(C=C1)C.[Cl-]</v>
      </c>
      <c r="F5788">
        <v>315</v>
      </c>
      <c r="G5788">
        <v>101.325</v>
      </c>
      <c r="H5788">
        <v>346.9</v>
      </c>
      <c r="I5788">
        <f t="shared" si="451"/>
        <v>0.32732708475966354</v>
      </c>
      <c r="J5788">
        <f t="shared" si="452"/>
        <v>-0.13409119394795901</v>
      </c>
      <c r="K5788">
        <f t="shared" si="453"/>
        <v>2.5402042998420598</v>
      </c>
      <c r="L5788">
        <f t="shared" si="454"/>
        <v>5.8490365539757043</v>
      </c>
    </row>
    <row r="5789" spans="1:12" x14ac:dyDescent="0.2">
      <c r="A5789" t="s">
        <v>13</v>
      </c>
      <c r="B5789" t="str">
        <f>VLOOKUP(A5789,[1]Sheet1!$A:$B,2,0)</f>
        <v>CC[n+]1ccn(c1)C</v>
      </c>
      <c r="C5789" t="s">
        <v>65</v>
      </c>
      <c r="D5789" t="str">
        <f>VLOOKUP(C5789,[1]Sheet1!$A:$B,2,0)</f>
        <v>[S-]C#N</v>
      </c>
      <c r="E5789" t="str">
        <f t="shared" si="450"/>
        <v>CC[n+]1ccn(c1)C.[S-]C#N</v>
      </c>
      <c r="F5789">
        <v>304.2</v>
      </c>
      <c r="G5789">
        <v>101.325</v>
      </c>
      <c r="H5789">
        <v>346.6</v>
      </c>
      <c r="I5789">
        <f t="shared" si="451"/>
        <v>0.2385363099858063</v>
      </c>
      <c r="J5789">
        <f t="shared" si="452"/>
        <v>-0.13409119394795901</v>
      </c>
      <c r="K5789">
        <f t="shared" si="453"/>
        <v>2.5398285583778981</v>
      </c>
      <c r="L5789">
        <f t="shared" si="454"/>
        <v>5.8481713772815054</v>
      </c>
    </row>
    <row r="5790" spans="1:12" x14ac:dyDescent="0.2">
      <c r="A5790" t="s">
        <v>23</v>
      </c>
      <c r="B5790" t="str">
        <f>VLOOKUP(A5790,[1]Sheet1!$A:$B,2,0)</f>
        <v>CC1=NC(=NC(=C1)C)[NH2+]C1=CC=CC=C1</v>
      </c>
      <c r="C5790" t="s">
        <v>24</v>
      </c>
      <c r="D5790" t="str">
        <f>VLOOKUP(C5790,[1]Sheet1!$A:$B,2,0)</f>
        <v>C(CCCCCCCCCCC)(=O)[O-]</v>
      </c>
      <c r="E5790" t="str">
        <f t="shared" si="450"/>
        <v>CC1=NC(=NC(=C1)C)[NH2+]C1=CC=CC=C1.C(CCCCCCCCCCC)(=O)[O-]</v>
      </c>
      <c r="F5790">
        <v>156.779</v>
      </c>
      <c r="G5790">
        <v>101.325</v>
      </c>
      <c r="H5790">
        <v>346.5</v>
      </c>
      <c r="I5790">
        <f t="shared" si="451"/>
        <v>-0.97346598704537868</v>
      </c>
      <c r="J5790">
        <f t="shared" si="452"/>
        <v>-0.13409119394795901</v>
      </c>
      <c r="K5790">
        <f t="shared" si="453"/>
        <v>2.5397032389478253</v>
      </c>
      <c r="L5790">
        <f t="shared" si="454"/>
        <v>5.8478828186299578</v>
      </c>
    </row>
    <row r="5791" spans="1:12" x14ac:dyDescent="0.2">
      <c r="A5791" t="s">
        <v>9</v>
      </c>
      <c r="B5791" t="str">
        <f>VLOOKUP(A5791,[1]Sheet1!$A:$B,2,0)</f>
        <v>CCCCCCCC[n+]1ccn(c1)C</v>
      </c>
      <c r="C5791" t="s">
        <v>10</v>
      </c>
      <c r="D5791" t="str">
        <f>VLOOKUP(C5791,[1]Sheet1!$A:$B,2,0)</f>
        <v>F[B-](F)(F)F</v>
      </c>
      <c r="E5791" t="str">
        <f t="shared" si="450"/>
        <v>CCCCCCCC[n+]1ccn(c1)C.F[B-](F)(F)F</v>
      </c>
      <c r="F5791">
        <v>213.29</v>
      </c>
      <c r="G5791">
        <v>101.325</v>
      </c>
      <c r="H5791">
        <v>346</v>
      </c>
      <c r="I5791">
        <f t="shared" si="451"/>
        <v>-0.50886825804117108</v>
      </c>
      <c r="J5791">
        <f t="shared" si="452"/>
        <v>-0.13409119394795901</v>
      </c>
      <c r="K5791">
        <f t="shared" si="453"/>
        <v>2.5390760987927767</v>
      </c>
      <c r="L5791">
        <f t="shared" si="454"/>
        <v>5.8464387750577247</v>
      </c>
    </row>
    <row r="5792" spans="1:12" x14ac:dyDescent="0.2">
      <c r="A5792" t="s">
        <v>11</v>
      </c>
      <c r="B5792" t="str">
        <f>VLOOKUP(A5792,[1]Sheet1!$A:$B,2,0)</f>
        <v>CCCCCC[n+]1cccc2c1cccc2</v>
      </c>
      <c r="C5792" t="s">
        <v>8</v>
      </c>
      <c r="D5792" t="str">
        <f>VLOOKUP(C5792,[1]Sheet1!$A:$B,2,0)</f>
        <v>FC(S(=O)(=O)[N-]S(=O)(=O)C(F)(F)F)(F)F</v>
      </c>
      <c r="E5792" t="str">
        <f t="shared" si="450"/>
        <v>CCCCCC[n+]1cccc2c1cccc2.FC(S(=O)(=O)[N-]S(=O)(=O)C(F)(F)F)(F)F</v>
      </c>
      <c r="F5792">
        <v>236.31</v>
      </c>
      <c r="G5792">
        <v>101.325</v>
      </c>
      <c r="H5792">
        <v>346</v>
      </c>
      <c r="I5792">
        <f t="shared" si="451"/>
        <v>-0.31961236588430131</v>
      </c>
      <c r="J5792">
        <f t="shared" si="452"/>
        <v>-0.13409119394795901</v>
      </c>
      <c r="K5792">
        <f t="shared" si="453"/>
        <v>2.5390760987927767</v>
      </c>
      <c r="L5792">
        <f t="shared" si="454"/>
        <v>5.8464387750577247</v>
      </c>
    </row>
    <row r="5793" spans="1:12" x14ac:dyDescent="0.2">
      <c r="A5793" t="s">
        <v>4</v>
      </c>
      <c r="B5793" t="str">
        <f>VLOOKUP(A5793,[1]Sheet1!$A:$B,2,0)</f>
        <v>CCC[n+]1ccn(c1)C</v>
      </c>
      <c r="C5793" t="s">
        <v>3</v>
      </c>
      <c r="D5793" t="str">
        <f>VLOOKUP(C5793,[1]Sheet1!$A:$B,2,0)</f>
        <v>F[P-](F)(F)(F)(F)F</v>
      </c>
      <c r="E5793" t="str">
        <f t="shared" si="450"/>
        <v>CCC[n+]1ccn(c1)C.F[P-](F)(F)(F)(F)F</v>
      </c>
      <c r="F5793">
        <v>278.46600000000001</v>
      </c>
      <c r="G5793">
        <v>101.325</v>
      </c>
      <c r="H5793">
        <v>346</v>
      </c>
      <c r="I5793">
        <f t="shared" si="451"/>
        <v>2.6967624982987892E-2</v>
      </c>
      <c r="J5793">
        <f t="shared" si="452"/>
        <v>-0.13409119394795901</v>
      </c>
      <c r="K5793">
        <f t="shared" si="453"/>
        <v>2.5390760987927767</v>
      </c>
      <c r="L5793">
        <f t="shared" si="454"/>
        <v>5.8464387750577247</v>
      </c>
    </row>
    <row r="5794" spans="1:12" x14ac:dyDescent="0.2">
      <c r="A5794" t="s">
        <v>15</v>
      </c>
      <c r="B5794" t="str">
        <f>VLOOKUP(A5794,[1]Sheet1!$A:$B,2,0)</f>
        <v>C(CCCCCCCCC)[NH2+]CCCCCCCCCC</v>
      </c>
      <c r="C5794" t="s">
        <v>16</v>
      </c>
      <c r="D5794" t="str">
        <f>VLOOKUP(C5794,[1]Sheet1!$A:$B,2,0)</f>
        <v>[Cl-]</v>
      </c>
      <c r="E5794" t="str">
        <f t="shared" si="450"/>
        <v>C(CCCCCCCCC)[NH2+]CCCCCCCCCC.[Cl-]</v>
      </c>
      <c r="F5794">
        <v>162.94</v>
      </c>
      <c r="G5794">
        <v>101.325</v>
      </c>
      <c r="H5794">
        <v>345.8</v>
      </c>
      <c r="I5794">
        <f t="shared" si="451"/>
        <v>-0.92281413858410699</v>
      </c>
      <c r="J5794">
        <f t="shared" si="452"/>
        <v>-0.13409119394795901</v>
      </c>
      <c r="K5794">
        <f t="shared" si="453"/>
        <v>2.538824988937904</v>
      </c>
      <c r="L5794">
        <f t="shared" si="454"/>
        <v>5.8458605732491904</v>
      </c>
    </row>
    <row r="5795" spans="1:12" x14ac:dyDescent="0.2">
      <c r="A5795" t="s">
        <v>12</v>
      </c>
      <c r="B5795" t="str">
        <f>VLOOKUP(A5795,[1]Sheet1!$A:$B,2,0)</f>
        <v>C(CCCCCCCCCCCCCCC)N1C[NH+](C=C1)C</v>
      </c>
      <c r="C5795" t="s">
        <v>8</v>
      </c>
      <c r="D5795" t="str">
        <f>VLOOKUP(C5795,[1]Sheet1!$A:$B,2,0)</f>
        <v>FC(S(=O)(=O)[N-]S(=O)(=O)C(F)(F)F)(F)F</v>
      </c>
      <c r="E5795" t="str">
        <f t="shared" si="450"/>
        <v>C(CCCCCCCCCCCCCCC)N1C[NH+](C=C1)C.FC(S(=O)(=O)[N-]S(=O)(=O)C(F)(F)F)(F)F</v>
      </c>
      <c r="F5795">
        <v>104.27</v>
      </c>
      <c r="G5795">
        <v>101.325</v>
      </c>
      <c r="H5795">
        <v>345.7</v>
      </c>
      <c r="I5795">
        <f t="shared" si="451"/>
        <v>-1.4051618011750517</v>
      </c>
      <c r="J5795">
        <f t="shared" si="452"/>
        <v>-0.13409119394795901</v>
      </c>
      <c r="K5795">
        <f t="shared" si="453"/>
        <v>2.5386993795424067</v>
      </c>
      <c r="L5795">
        <f t="shared" si="454"/>
        <v>5.8455713469275787</v>
      </c>
    </row>
    <row r="5796" spans="1:12" x14ac:dyDescent="0.2">
      <c r="A5796" t="s">
        <v>13</v>
      </c>
      <c r="B5796" t="str">
        <f>VLOOKUP(A5796,[1]Sheet1!$A:$B,2,0)</f>
        <v>CC[n+]1ccn(c1)C</v>
      </c>
      <c r="C5796" t="s">
        <v>34</v>
      </c>
      <c r="D5796" t="str">
        <f>VLOOKUP(C5796,[1]Sheet1!$A:$B,2,0)</f>
        <v>C(#N)[N-]C#N</v>
      </c>
      <c r="E5796" t="str">
        <f t="shared" si="450"/>
        <v>CC[n+]1ccn(c1)C.C(#N)[N-]C#N</v>
      </c>
      <c r="F5796">
        <v>336.2</v>
      </c>
      <c r="G5796">
        <v>101.325</v>
      </c>
      <c r="H5796">
        <v>345.6</v>
      </c>
      <c r="I5796">
        <f t="shared" si="451"/>
        <v>0.50162008709353123</v>
      </c>
      <c r="J5796">
        <f t="shared" si="452"/>
        <v>-0.13409119394795901</v>
      </c>
      <c r="K5796">
        <f t="shared" si="453"/>
        <v>2.5385737338068557</v>
      </c>
      <c r="L5796">
        <f t="shared" si="454"/>
        <v>5.845282036929901</v>
      </c>
    </row>
    <row r="5797" spans="1:12" x14ac:dyDescent="0.2">
      <c r="A5797" t="s">
        <v>28</v>
      </c>
      <c r="B5797" t="str">
        <f>VLOOKUP(A5797,[1]Sheet1!$A:$B,2,0)</f>
        <v>CCC[n+]1ccccc1</v>
      </c>
      <c r="C5797" t="s">
        <v>3</v>
      </c>
      <c r="D5797" t="str">
        <f>VLOOKUP(C5797,[1]Sheet1!$A:$B,2,0)</f>
        <v>F[P-](F)(F)(F)(F)F</v>
      </c>
      <c r="E5797" t="str">
        <f t="shared" si="450"/>
        <v>CCC[n+]1ccccc1.F[P-](F)(F)(F)(F)F</v>
      </c>
      <c r="F5797">
        <v>317.745</v>
      </c>
      <c r="G5797">
        <v>100</v>
      </c>
      <c r="H5797">
        <v>345.4</v>
      </c>
      <c r="I5797">
        <f t="shared" si="451"/>
        <v>0.34989474001468562</v>
      </c>
      <c r="J5797">
        <f t="shared" si="452"/>
        <v>-0.13439084403497614</v>
      </c>
      <c r="K5797">
        <f t="shared" si="453"/>
        <v>2.5383223332314397</v>
      </c>
      <c r="L5797">
        <f t="shared" si="454"/>
        <v>5.8447031657125779</v>
      </c>
    </row>
    <row r="5798" spans="1:12" x14ac:dyDescent="0.2">
      <c r="A5798" t="s">
        <v>13</v>
      </c>
      <c r="B5798" t="str">
        <f>VLOOKUP(A5798,[1]Sheet1!$A:$B,2,0)</f>
        <v>CC[n+]1ccn(c1)C</v>
      </c>
      <c r="C5798" t="s">
        <v>38</v>
      </c>
      <c r="D5798" t="str">
        <f>VLOOKUP(C5798,[1]Sheet1!$A:$B,2,0)</f>
        <v>C(C)(=O)[O-]</v>
      </c>
      <c r="E5798" t="str">
        <f t="shared" si="450"/>
        <v>CC[n+]1ccn(c1)C.C(C)(=O)[O-]</v>
      </c>
      <c r="F5798">
        <v>354.29</v>
      </c>
      <c r="G5798">
        <v>100</v>
      </c>
      <c r="H5798">
        <v>345.2</v>
      </c>
      <c r="I5798">
        <f t="shared" si="451"/>
        <v>0.65034463483974225</v>
      </c>
      <c r="J5798">
        <f t="shared" si="452"/>
        <v>-0.13439084403497614</v>
      </c>
      <c r="K5798">
        <f t="shared" si="453"/>
        <v>2.5380707870431718</v>
      </c>
      <c r="L5798">
        <f t="shared" si="454"/>
        <v>5.8441239592092726</v>
      </c>
    </row>
    <row r="5799" spans="1:12" x14ac:dyDescent="0.2">
      <c r="A5799" t="s">
        <v>13</v>
      </c>
      <c r="B5799" t="str">
        <f>VLOOKUP(A5799,[1]Sheet1!$A:$B,2,0)</f>
        <v>CC[n+]1ccn(c1)C</v>
      </c>
      <c r="C5799" t="s">
        <v>38</v>
      </c>
      <c r="D5799" t="str">
        <f>VLOOKUP(C5799,[1]Sheet1!$A:$B,2,0)</f>
        <v>C(C)(=O)[O-]</v>
      </c>
      <c r="E5799" t="str">
        <f t="shared" si="450"/>
        <v>CC[n+]1ccn(c1)C.C(C)(=O)[O-]</v>
      </c>
      <c r="F5799">
        <v>363.72</v>
      </c>
      <c r="G5799">
        <v>8060</v>
      </c>
      <c r="H5799">
        <v>345.2</v>
      </c>
      <c r="I5799">
        <f t="shared" si="451"/>
        <v>0.72787213540617501</v>
      </c>
      <c r="J5799">
        <f t="shared" si="452"/>
        <v>1.6657711881584725</v>
      </c>
      <c r="K5799">
        <f t="shared" si="453"/>
        <v>2.5380707870431718</v>
      </c>
      <c r="L5799">
        <f t="shared" si="454"/>
        <v>5.8441239592092726</v>
      </c>
    </row>
    <row r="5800" spans="1:12" x14ac:dyDescent="0.2">
      <c r="A5800" t="s">
        <v>7</v>
      </c>
      <c r="B5800" t="str">
        <f>VLOOKUP(A5800,[1]Sheet1!$A:$B,2,0)</f>
        <v>CCCCCCCCCCCCCC[n+]1ccn(c1)C</v>
      </c>
      <c r="C5800" t="s">
        <v>8</v>
      </c>
      <c r="D5800" t="str">
        <f>VLOOKUP(C5800,[1]Sheet1!$A:$B,2,0)</f>
        <v>FC(S(=O)(=O)[N-]S(=O)(=O)C(F)(F)F)(F)F</v>
      </c>
      <c r="E5800" t="str">
        <f t="shared" si="450"/>
        <v>CCCCCCCCCCCCCC[n+]1ccn(c1)C.FC(S(=O)(=O)[N-]S(=O)(=O)C(F)(F)F)(F)F</v>
      </c>
      <c r="F5800">
        <v>113.23</v>
      </c>
      <c r="G5800">
        <v>101.325</v>
      </c>
      <c r="H5800">
        <v>345</v>
      </c>
      <c r="I5800">
        <f t="shared" si="451"/>
        <v>-1.3314983435848884</v>
      </c>
      <c r="J5800">
        <f t="shared" si="452"/>
        <v>-0.13409119394795901</v>
      </c>
      <c r="K5800">
        <f t="shared" si="453"/>
        <v>2.537819095073274</v>
      </c>
      <c r="L5800">
        <f t="shared" si="454"/>
        <v>5.8435444170313602</v>
      </c>
    </row>
    <row r="5801" spans="1:12" x14ac:dyDescent="0.2">
      <c r="A5801" t="s">
        <v>11</v>
      </c>
      <c r="B5801" t="str">
        <f>VLOOKUP(A5801,[1]Sheet1!$A:$B,2,0)</f>
        <v>CCCCCC[n+]1cccc2c1cccc2</v>
      </c>
      <c r="C5801" t="s">
        <v>8</v>
      </c>
      <c r="D5801" t="str">
        <f>VLOOKUP(C5801,[1]Sheet1!$A:$B,2,0)</f>
        <v>FC(S(=O)(=O)[N-]S(=O)(=O)C(F)(F)F)(F)F</v>
      </c>
      <c r="E5801" t="str">
        <f t="shared" si="450"/>
        <v>CCCCCC[n+]1cccc2c1cccc2.FC(S(=O)(=O)[N-]S(=O)(=O)C(F)(F)F)(F)F</v>
      </c>
      <c r="F5801">
        <v>235.71</v>
      </c>
      <c r="G5801">
        <v>101.325</v>
      </c>
      <c r="H5801">
        <v>345</v>
      </c>
      <c r="I5801">
        <f t="shared" si="451"/>
        <v>-0.32454518670507115</v>
      </c>
      <c r="J5801">
        <f t="shared" si="452"/>
        <v>-0.13409119394795901</v>
      </c>
      <c r="K5801">
        <f t="shared" si="453"/>
        <v>2.537819095073274</v>
      </c>
      <c r="L5801">
        <f t="shared" si="454"/>
        <v>5.8435444170313602</v>
      </c>
    </row>
    <row r="5802" spans="1:12" x14ac:dyDescent="0.2">
      <c r="A5802" t="s">
        <v>48</v>
      </c>
      <c r="B5802" t="str">
        <f>VLOOKUP(A5802,[1]Sheet1!$A:$B,2,0)</f>
        <v>Cn1cc[n+](c1)Cc1ccccc1</v>
      </c>
      <c r="C5802" t="s">
        <v>3</v>
      </c>
      <c r="D5802" t="str">
        <f>VLOOKUP(C5802,[1]Sheet1!$A:$B,2,0)</f>
        <v>F[P-](F)(F)(F)(F)F</v>
      </c>
      <c r="E5802" t="str">
        <f t="shared" si="450"/>
        <v>Cn1cc[n+](c1)Cc1ccccc1.F[P-](F)(F)(F)(F)F</v>
      </c>
      <c r="F5802">
        <v>283.62</v>
      </c>
      <c r="G5802">
        <v>101.325</v>
      </c>
      <c r="H5802">
        <v>345</v>
      </c>
      <c r="I5802">
        <f t="shared" si="451"/>
        <v>6.9340555833400805E-2</v>
      </c>
      <c r="J5802">
        <f t="shared" si="452"/>
        <v>-0.13409119394795901</v>
      </c>
      <c r="K5802">
        <f t="shared" si="453"/>
        <v>2.537819095073274</v>
      </c>
      <c r="L5802">
        <f t="shared" si="454"/>
        <v>5.8435444170313602</v>
      </c>
    </row>
    <row r="5803" spans="1:12" x14ac:dyDescent="0.2">
      <c r="A5803" t="s">
        <v>18</v>
      </c>
      <c r="B5803" t="str">
        <f>VLOOKUP(A5803,[1]Sheet1!$A:$B,2,0)</f>
        <v>CCCCCCCCCC[n+]1ccn(c1)C</v>
      </c>
      <c r="C5803" t="s">
        <v>8</v>
      </c>
      <c r="D5803" t="str">
        <f>VLOOKUP(C5803,[1]Sheet1!$A:$B,2,0)</f>
        <v>FC(S(=O)(=O)[N-]S(=O)(=O)C(F)(F)F)(F)F</v>
      </c>
      <c r="E5803" t="str">
        <f t="shared" si="450"/>
        <v>CCCCCCCCCC[n+]1ccn(c1)C.FC(S(=O)(=O)[N-]S(=O)(=O)C(F)(F)F)(F)F</v>
      </c>
      <c r="F5803">
        <v>136.6</v>
      </c>
      <c r="G5803">
        <v>101.325</v>
      </c>
      <c r="H5803">
        <v>344.8</v>
      </c>
      <c r="I5803">
        <f t="shared" si="451"/>
        <v>-1.1393649726159032</v>
      </c>
      <c r="J5803">
        <f t="shared" si="452"/>
        <v>-0.13409119394795901</v>
      </c>
      <c r="K5803">
        <f t="shared" si="453"/>
        <v>2.5375672571526753</v>
      </c>
      <c r="L5803">
        <f t="shared" si="454"/>
        <v>5.8429645387895377</v>
      </c>
    </row>
    <row r="5804" spans="1:12" x14ac:dyDescent="0.2">
      <c r="A5804" t="s">
        <v>71</v>
      </c>
      <c r="B5804" t="str">
        <f>VLOOKUP(A5804,[1]Sheet1!$A:$B,2,0)</f>
        <v>C(C1=CC=CC=C1)[NH+]1CN(C=C1)C</v>
      </c>
      <c r="C5804" t="s">
        <v>16</v>
      </c>
      <c r="D5804" t="str">
        <f>VLOOKUP(C5804,[1]Sheet1!$A:$B,2,0)</f>
        <v>[Cl-]</v>
      </c>
      <c r="E5804" t="str">
        <f t="shared" si="450"/>
        <v>C(C1=CC=CC=C1)[NH+]1CN(C=C1)C.[Cl-]</v>
      </c>
      <c r="F5804">
        <v>310</v>
      </c>
      <c r="G5804">
        <v>101.325</v>
      </c>
      <c r="H5804">
        <v>344.7</v>
      </c>
      <c r="I5804">
        <f t="shared" si="451"/>
        <v>0.28622024458658152</v>
      </c>
      <c r="J5804">
        <f t="shared" si="452"/>
        <v>-0.13409119394795901</v>
      </c>
      <c r="K5804">
        <f t="shared" si="453"/>
        <v>2.5374412834079476</v>
      </c>
      <c r="L5804">
        <f t="shared" si="454"/>
        <v>5.8426744735228198</v>
      </c>
    </row>
    <row r="5805" spans="1:12" x14ac:dyDescent="0.2">
      <c r="A5805" t="s">
        <v>117</v>
      </c>
      <c r="B5805" t="str">
        <f>VLOOKUP(A5805,[1]Sheet1!$A:$B,2,0)</f>
        <v>Cn1cc[n+](c1)C</v>
      </c>
      <c r="C5805" t="s">
        <v>37</v>
      </c>
      <c r="D5805" t="str">
        <f>VLOOKUP(C5805,[1]Sheet1!$A:$B,2,0)</f>
        <v>COS(=O)(=O)[O-]</v>
      </c>
      <c r="E5805" t="str">
        <f t="shared" si="450"/>
        <v>Cn1cc[n+](c1)C.COS(=O)(=O)[O-]</v>
      </c>
      <c r="F5805">
        <v>328.15</v>
      </c>
      <c r="G5805">
        <v>101.325</v>
      </c>
      <c r="H5805">
        <v>344.6</v>
      </c>
      <c r="I5805">
        <f t="shared" si="451"/>
        <v>0.43543807441486909</v>
      </c>
      <c r="J5805">
        <f t="shared" si="452"/>
        <v>-0.13409119394795901</v>
      </c>
      <c r="K5805">
        <f t="shared" si="453"/>
        <v>2.5373152731120099</v>
      </c>
      <c r="L5805">
        <f t="shared" si="454"/>
        <v>5.8423843240938291</v>
      </c>
    </row>
    <row r="5806" spans="1:12" x14ac:dyDescent="0.2">
      <c r="A5806" t="s">
        <v>15</v>
      </c>
      <c r="B5806" t="str">
        <f>VLOOKUP(A5806,[1]Sheet1!$A:$B,2,0)</f>
        <v>C(CCCCCCCCC)[NH2+]CCCCCCCCCC</v>
      </c>
      <c r="C5806" t="s">
        <v>16</v>
      </c>
      <c r="D5806" t="str">
        <f>VLOOKUP(C5806,[1]Sheet1!$A:$B,2,0)</f>
        <v>[Cl-]</v>
      </c>
      <c r="E5806" t="str">
        <f t="shared" si="450"/>
        <v>C(CCCCCCCCC)[NH2+]CCCCCCCCCC.[Cl-]</v>
      </c>
      <c r="F5806">
        <v>168.35</v>
      </c>
      <c r="G5806">
        <v>101.325</v>
      </c>
      <c r="H5806">
        <v>344.4</v>
      </c>
      <c r="I5806">
        <f t="shared" si="451"/>
        <v>-0.87833653751683227</v>
      </c>
      <c r="J5806">
        <f t="shared" si="452"/>
        <v>-0.13409119394795901</v>
      </c>
      <c r="K5806">
        <f t="shared" si="453"/>
        <v>2.537063142781617</v>
      </c>
      <c r="L5806">
        <f t="shared" si="454"/>
        <v>5.8418037725535754</v>
      </c>
    </row>
    <row r="5807" spans="1:12" x14ac:dyDescent="0.2">
      <c r="A5807" t="s">
        <v>9</v>
      </c>
      <c r="B5807" t="str">
        <f>VLOOKUP(A5807,[1]Sheet1!$A:$B,2,0)</f>
        <v>CCCCCCCC[n+]1ccn(c1)C</v>
      </c>
      <c r="C5807" t="s">
        <v>10</v>
      </c>
      <c r="D5807" t="str">
        <f>VLOOKUP(C5807,[1]Sheet1!$A:$B,2,0)</f>
        <v>F[B-](F)(F)F</v>
      </c>
      <c r="E5807" t="str">
        <f t="shared" si="450"/>
        <v>CCCCCCCC[n+]1ccn(c1)C.F[B-](F)(F)F</v>
      </c>
      <c r="F5807">
        <v>212.28</v>
      </c>
      <c r="G5807">
        <v>101.325</v>
      </c>
      <c r="H5807">
        <v>344.3</v>
      </c>
      <c r="I5807">
        <f t="shared" si="451"/>
        <v>-0.51717183975613357</v>
      </c>
      <c r="J5807">
        <f t="shared" si="452"/>
        <v>-0.13409119394795901</v>
      </c>
      <c r="K5807">
        <f t="shared" si="453"/>
        <v>2.5369370227046737</v>
      </c>
      <c r="L5807">
        <f t="shared" si="454"/>
        <v>5.8415133703444777</v>
      </c>
    </row>
    <row r="5808" spans="1:12" x14ac:dyDescent="0.2">
      <c r="A5808" t="s">
        <v>23</v>
      </c>
      <c r="B5808" t="str">
        <f>VLOOKUP(A5808,[1]Sheet1!$A:$B,2,0)</f>
        <v>CC1=NC(=NC(=C1)C)[NH2+]C1=CC=CC=C1</v>
      </c>
      <c r="C5808" t="s">
        <v>24</v>
      </c>
      <c r="D5808" t="str">
        <f>VLOOKUP(C5808,[1]Sheet1!$A:$B,2,0)</f>
        <v>C(CCCCCCCCCCC)(=O)[O-]</v>
      </c>
      <c r="E5808" t="str">
        <f t="shared" si="450"/>
        <v>CC1=NC(=NC(=C1)C)[NH2+]C1=CC=CC=C1.C(CCCCCCCCCCC)(=O)[O-]</v>
      </c>
      <c r="F5808">
        <v>154.56800000000001</v>
      </c>
      <c r="G5808">
        <v>101.325</v>
      </c>
      <c r="H5808">
        <v>344.3</v>
      </c>
      <c r="I5808">
        <f t="shared" si="451"/>
        <v>-0.99164343176991543</v>
      </c>
      <c r="J5808">
        <f t="shared" si="452"/>
        <v>-0.13409119394795901</v>
      </c>
      <c r="K5808">
        <f t="shared" si="453"/>
        <v>2.5369370227046737</v>
      </c>
      <c r="L5808">
        <f t="shared" si="454"/>
        <v>5.8415133703444777</v>
      </c>
    </row>
    <row r="5809" spans="1:12" x14ac:dyDescent="0.2">
      <c r="A5809" t="s">
        <v>13</v>
      </c>
      <c r="B5809" t="str">
        <f>VLOOKUP(A5809,[1]Sheet1!$A:$B,2,0)</f>
        <v>CC[n+]1ccn(c1)C</v>
      </c>
      <c r="C5809" t="s">
        <v>38</v>
      </c>
      <c r="D5809" t="str">
        <f>VLOOKUP(C5809,[1]Sheet1!$A:$B,2,0)</f>
        <v>C(C)(=O)[O-]</v>
      </c>
      <c r="E5809" t="str">
        <f t="shared" si="450"/>
        <v>CC[n+]1ccn(c1)C.C(C)(=O)[O-]</v>
      </c>
      <c r="F5809">
        <v>363.78</v>
      </c>
      <c r="G5809">
        <v>12070</v>
      </c>
      <c r="H5809">
        <v>344.1</v>
      </c>
      <c r="I5809">
        <f t="shared" si="451"/>
        <v>0.72836541748825157</v>
      </c>
      <c r="J5809">
        <f t="shared" si="452"/>
        <v>2.5726367345272827</v>
      </c>
      <c r="K5809">
        <f t="shared" si="453"/>
        <v>2.5366846726209302</v>
      </c>
      <c r="L5809">
        <f t="shared" si="454"/>
        <v>5.8409323128034352</v>
      </c>
    </row>
    <row r="5810" spans="1:12" x14ac:dyDescent="0.2">
      <c r="A5810" t="s">
        <v>11</v>
      </c>
      <c r="B5810" t="str">
        <f>VLOOKUP(A5810,[1]Sheet1!$A:$B,2,0)</f>
        <v>CCCCCC[n+]1cccc2c1cccc2</v>
      </c>
      <c r="C5810" t="s">
        <v>8</v>
      </c>
      <c r="D5810" t="str">
        <f>VLOOKUP(C5810,[1]Sheet1!$A:$B,2,0)</f>
        <v>FC(S(=O)(=O)[N-]S(=O)(=O)C(F)(F)F)(F)F</v>
      </c>
      <c r="E5810" t="str">
        <f t="shared" si="450"/>
        <v>CCCCCC[n+]1cccc2c1cccc2.FC(S(=O)(=O)[N-]S(=O)(=O)C(F)(F)F)(F)F</v>
      </c>
      <c r="F5810">
        <v>235.11</v>
      </c>
      <c r="G5810">
        <v>101.325</v>
      </c>
      <c r="H5810">
        <v>344</v>
      </c>
      <c r="I5810">
        <f t="shared" si="451"/>
        <v>-0.32947800752584094</v>
      </c>
      <c r="J5810">
        <f t="shared" si="452"/>
        <v>-0.13409119394795901</v>
      </c>
      <c r="K5810">
        <f t="shared" si="453"/>
        <v>2.53655844257153</v>
      </c>
      <c r="L5810">
        <f t="shared" si="454"/>
        <v>5.8406416573733981</v>
      </c>
    </row>
    <row r="5811" spans="1:12" x14ac:dyDescent="0.2">
      <c r="A5811" t="s">
        <v>48</v>
      </c>
      <c r="B5811" t="str">
        <f>VLOOKUP(A5811,[1]Sheet1!$A:$B,2,0)</f>
        <v>Cn1cc[n+](c1)Cc1ccccc1</v>
      </c>
      <c r="C5811" t="s">
        <v>3</v>
      </c>
      <c r="D5811" t="str">
        <f>VLOOKUP(C5811,[1]Sheet1!$A:$B,2,0)</f>
        <v>F[P-](F)(F)(F)(F)F</v>
      </c>
      <c r="E5811" t="str">
        <f t="shared" si="450"/>
        <v>Cn1cc[n+](c1)Cc1ccccc1.F[P-](F)(F)(F)(F)F</v>
      </c>
      <c r="F5811">
        <v>283.62</v>
      </c>
      <c r="G5811">
        <v>101.325</v>
      </c>
      <c r="H5811">
        <v>344</v>
      </c>
      <c r="I5811">
        <f t="shared" si="451"/>
        <v>6.9340555833400805E-2</v>
      </c>
      <c r="J5811">
        <f t="shared" si="452"/>
        <v>-0.13409119394795901</v>
      </c>
      <c r="K5811">
        <f t="shared" si="453"/>
        <v>2.53655844257153</v>
      </c>
      <c r="L5811">
        <f t="shared" si="454"/>
        <v>5.8406416573733981</v>
      </c>
    </row>
    <row r="5812" spans="1:12" x14ac:dyDescent="0.2">
      <c r="A5812" t="s">
        <v>13</v>
      </c>
      <c r="B5812" t="str">
        <f>VLOOKUP(A5812,[1]Sheet1!$A:$B,2,0)</f>
        <v>CC[n+]1ccn(c1)C</v>
      </c>
      <c r="C5812" t="s">
        <v>102</v>
      </c>
      <c r="D5812" t="str">
        <f>VLOOKUP(C5812,[1]Sheet1!$A:$B,2,0)</f>
        <v>S(C)(=O)(=O)[O-]</v>
      </c>
      <c r="E5812" t="str">
        <f t="shared" si="450"/>
        <v>CC[n+]1ccn(c1)C.S(C)(=O)(=O)[O-]</v>
      </c>
      <c r="F5812">
        <v>333.15</v>
      </c>
      <c r="G5812">
        <v>101.325</v>
      </c>
      <c r="H5812">
        <v>344</v>
      </c>
      <c r="I5812">
        <f t="shared" si="451"/>
        <v>0.47654491458795112</v>
      </c>
      <c r="J5812">
        <f t="shared" si="452"/>
        <v>-0.13409119394795901</v>
      </c>
      <c r="K5812">
        <f t="shared" si="453"/>
        <v>2.53655844257153</v>
      </c>
      <c r="L5812">
        <f t="shared" si="454"/>
        <v>5.8406416573733981</v>
      </c>
    </row>
    <row r="5813" spans="1:12" x14ac:dyDescent="0.2">
      <c r="A5813" t="s">
        <v>133</v>
      </c>
      <c r="B5813" t="str">
        <f>VLOOKUP(A5813,[1]Sheet1!$A:$B,2,0)</f>
        <v>C(CCCCC)N1C[NH+](C=C1)C</v>
      </c>
      <c r="C5813" t="s">
        <v>5</v>
      </c>
      <c r="D5813" t="str">
        <f>VLOOKUP(C5813,[1]Sheet1!$A:$B,2,0)</f>
        <v>[Br-]</v>
      </c>
      <c r="E5813" t="str">
        <f t="shared" si="450"/>
        <v>C(CCCCC)N1C[NH+](C=C1)C.[Br-]</v>
      </c>
      <c r="F5813">
        <v>298</v>
      </c>
      <c r="G5813">
        <v>101.325</v>
      </c>
      <c r="H5813">
        <v>344</v>
      </c>
      <c r="I5813">
        <f t="shared" si="451"/>
        <v>0.18756382817118469</v>
      </c>
      <c r="J5813">
        <f t="shared" si="452"/>
        <v>-0.13409119394795901</v>
      </c>
      <c r="K5813">
        <f t="shared" si="453"/>
        <v>2.53655844257153</v>
      </c>
      <c r="L5813">
        <f t="shared" si="454"/>
        <v>5.8406416573733981</v>
      </c>
    </row>
    <row r="5814" spans="1:12" x14ac:dyDescent="0.2">
      <c r="A5814" t="s">
        <v>13</v>
      </c>
      <c r="B5814" t="str">
        <f>VLOOKUP(A5814,[1]Sheet1!$A:$B,2,0)</f>
        <v>CC[n+]1ccn(c1)C</v>
      </c>
      <c r="C5814" t="s">
        <v>38</v>
      </c>
      <c r="D5814" t="str">
        <f>VLOOKUP(C5814,[1]Sheet1!$A:$B,2,0)</f>
        <v>C(C)(=O)[O-]</v>
      </c>
      <c r="E5814" t="str">
        <f t="shared" si="450"/>
        <v>CC[n+]1ccn(c1)C.C(C)(=O)[O-]</v>
      </c>
      <c r="F5814">
        <v>354.33</v>
      </c>
      <c r="G5814">
        <v>4060</v>
      </c>
      <c r="H5814">
        <v>343.9</v>
      </c>
      <c r="I5814">
        <f t="shared" si="451"/>
        <v>0.65067348956112669</v>
      </c>
      <c r="J5814">
        <f t="shared" si="452"/>
        <v>0.76116715188035766</v>
      </c>
      <c r="K5814">
        <f t="shared" si="453"/>
        <v>2.5364321758220134</v>
      </c>
      <c r="L5814">
        <f t="shared" si="454"/>
        <v>5.8403509174382204</v>
      </c>
    </row>
    <row r="5815" spans="1:12" x14ac:dyDescent="0.2">
      <c r="A5815" t="s">
        <v>13</v>
      </c>
      <c r="B5815" t="str">
        <f>VLOOKUP(A5815,[1]Sheet1!$A:$B,2,0)</f>
        <v>CC[n+]1ccn(c1)C</v>
      </c>
      <c r="C5815" t="s">
        <v>65</v>
      </c>
      <c r="D5815" t="str">
        <f>VLOOKUP(C5815,[1]Sheet1!$A:$B,2,0)</f>
        <v>[S-]C#N</v>
      </c>
      <c r="E5815" t="str">
        <f t="shared" si="450"/>
        <v>CC[n+]1ccn(c1)C.[S-]C#N</v>
      </c>
      <c r="F5815">
        <v>300.2</v>
      </c>
      <c r="G5815">
        <v>101.325</v>
      </c>
      <c r="H5815">
        <v>343.7</v>
      </c>
      <c r="I5815">
        <f t="shared" si="451"/>
        <v>0.20565083784734067</v>
      </c>
      <c r="J5815">
        <f t="shared" si="452"/>
        <v>-0.13409119394795901</v>
      </c>
      <c r="K5815">
        <f t="shared" si="453"/>
        <v>2.5361795321372251</v>
      </c>
      <c r="L5815">
        <f t="shared" si="454"/>
        <v>5.8397691838557879</v>
      </c>
    </row>
    <row r="5816" spans="1:12" x14ac:dyDescent="0.2">
      <c r="A5816" t="s">
        <v>11</v>
      </c>
      <c r="B5816" t="str">
        <f>VLOOKUP(A5816,[1]Sheet1!$A:$B,2,0)</f>
        <v>CCCCCC[n+]1cccc2c1cccc2</v>
      </c>
      <c r="C5816" t="s">
        <v>8</v>
      </c>
      <c r="D5816" t="str">
        <f>VLOOKUP(C5816,[1]Sheet1!$A:$B,2,0)</f>
        <v>FC(S(=O)(=O)[N-]S(=O)(=O)C(F)(F)F)(F)F</v>
      </c>
      <c r="E5816" t="str">
        <f t="shared" si="450"/>
        <v>CCCCCC[n+]1cccc2c1cccc2.FC(S(=O)(=O)[N-]S(=O)(=O)C(F)(F)F)(F)F</v>
      </c>
      <c r="F5816">
        <v>234.5</v>
      </c>
      <c r="G5816">
        <v>101.325</v>
      </c>
      <c r="H5816">
        <v>343</v>
      </c>
      <c r="I5816">
        <f t="shared" si="451"/>
        <v>-0.33449304202695707</v>
      </c>
      <c r="J5816">
        <f t="shared" si="452"/>
        <v>-0.13409119394795901</v>
      </c>
      <c r="K5816">
        <f t="shared" si="453"/>
        <v>2.5352941200427703</v>
      </c>
      <c r="L5816">
        <f t="shared" si="454"/>
        <v>5.8377304471659395</v>
      </c>
    </row>
    <row r="5817" spans="1:12" x14ac:dyDescent="0.2">
      <c r="A5817" t="s">
        <v>13</v>
      </c>
      <c r="B5817" t="str">
        <f>VLOOKUP(A5817,[1]Sheet1!$A:$B,2,0)</f>
        <v>CC[n+]1ccn(c1)C</v>
      </c>
      <c r="C5817" t="s">
        <v>37</v>
      </c>
      <c r="D5817" t="str">
        <f>VLOOKUP(C5817,[1]Sheet1!$A:$B,2,0)</f>
        <v>COS(=O)(=O)[O-]</v>
      </c>
      <c r="E5817" t="str">
        <f t="shared" si="450"/>
        <v>CC[n+]1ccn(c1)C.COS(=O)(=O)[O-]</v>
      </c>
      <c r="F5817">
        <v>323.14999999999998</v>
      </c>
      <c r="G5817">
        <v>101.325</v>
      </c>
      <c r="H5817">
        <v>343</v>
      </c>
      <c r="I5817">
        <f t="shared" si="451"/>
        <v>0.39433123424178707</v>
      </c>
      <c r="J5817">
        <f t="shared" si="452"/>
        <v>-0.13409119394795901</v>
      </c>
      <c r="K5817">
        <f t="shared" si="453"/>
        <v>2.5352941200427703</v>
      </c>
      <c r="L5817">
        <f t="shared" si="454"/>
        <v>5.8377304471659395</v>
      </c>
    </row>
    <row r="5818" spans="1:12" x14ac:dyDescent="0.2">
      <c r="A5818" t="s">
        <v>118</v>
      </c>
      <c r="B5818" t="str">
        <f>VLOOKUP(A5818,[1]Sheet1!$A:$B,2,0)</f>
        <v>CCC[N+](CCC)(CCC)CCC</v>
      </c>
      <c r="C5818" t="s">
        <v>5</v>
      </c>
      <c r="D5818" t="str">
        <f>VLOOKUP(C5818,[1]Sheet1!$A:$B,2,0)</f>
        <v>[Br-]</v>
      </c>
      <c r="E5818" t="str">
        <f t="shared" si="450"/>
        <v>CCC[N+](CCC)(CCC)CCC.[Br-]</v>
      </c>
      <c r="F5818">
        <v>293.14</v>
      </c>
      <c r="G5818">
        <v>101.325</v>
      </c>
      <c r="H5818">
        <v>343</v>
      </c>
      <c r="I5818">
        <f t="shared" si="451"/>
        <v>0.14760797952294885</v>
      </c>
      <c r="J5818">
        <f t="shared" si="452"/>
        <v>-0.13409119394795901</v>
      </c>
      <c r="K5818">
        <f t="shared" si="453"/>
        <v>2.5352941200427703</v>
      </c>
      <c r="L5818">
        <f t="shared" si="454"/>
        <v>5.8377304471659395</v>
      </c>
    </row>
    <row r="5819" spans="1:12" x14ac:dyDescent="0.2">
      <c r="A5819" t="s">
        <v>137</v>
      </c>
      <c r="B5819" t="str">
        <f>VLOOKUP(A5819,[1]Sheet1!$A:$B,2,0)</f>
        <v>C(CCCCC)[N+]1=CC(=CC=C1)C</v>
      </c>
      <c r="C5819" t="s">
        <v>5</v>
      </c>
      <c r="D5819" t="str">
        <f>VLOOKUP(C5819,[1]Sheet1!$A:$B,2,0)</f>
        <v>[Br-]</v>
      </c>
      <c r="E5819" t="str">
        <f t="shared" si="450"/>
        <v>C(CCCCC)[N+]1=CC(=CC=C1)C.[Br-]</v>
      </c>
      <c r="F5819">
        <v>298</v>
      </c>
      <c r="G5819">
        <v>101.325</v>
      </c>
      <c r="H5819">
        <v>343</v>
      </c>
      <c r="I5819">
        <f t="shared" si="451"/>
        <v>0.18756382817118469</v>
      </c>
      <c r="J5819">
        <f t="shared" si="452"/>
        <v>-0.13409119394795901</v>
      </c>
      <c r="K5819">
        <f t="shared" si="453"/>
        <v>2.5352941200427703</v>
      </c>
      <c r="L5819">
        <f t="shared" si="454"/>
        <v>5.8377304471659395</v>
      </c>
    </row>
    <row r="5820" spans="1:12" x14ac:dyDescent="0.2">
      <c r="A5820" t="s">
        <v>13</v>
      </c>
      <c r="B5820" t="str">
        <f>VLOOKUP(A5820,[1]Sheet1!$A:$B,2,0)</f>
        <v>CC[n+]1ccn(c1)C</v>
      </c>
      <c r="C5820" t="s">
        <v>34</v>
      </c>
      <c r="D5820" t="str">
        <f>VLOOKUP(C5820,[1]Sheet1!$A:$B,2,0)</f>
        <v>C(#N)[N-]C#N</v>
      </c>
      <c r="E5820" t="str">
        <f t="shared" si="450"/>
        <v>CC[n+]1ccn(c1)C.C(#N)[N-]C#N</v>
      </c>
      <c r="F5820">
        <v>332.2</v>
      </c>
      <c r="G5820">
        <v>101.325</v>
      </c>
      <c r="H5820">
        <v>342.9</v>
      </c>
      <c r="I5820">
        <f t="shared" si="451"/>
        <v>0.46873461495506563</v>
      </c>
      <c r="J5820">
        <f t="shared" si="452"/>
        <v>-0.13409119394795901</v>
      </c>
      <c r="K5820">
        <f t="shared" si="453"/>
        <v>2.5351674851149442</v>
      </c>
      <c r="L5820">
        <f t="shared" si="454"/>
        <v>5.8374388594688744</v>
      </c>
    </row>
    <row r="5821" spans="1:12" x14ac:dyDescent="0.2">
      <c r="A5821" t="s">
        <v>13</v>
      </c>
      <c r="B5821" t="str">
        <f>VLOOKUP(A5821,[1]Sheet1!$A:$B,2,0)</f>
        <v>CC[n+]1ccn(c1)C</v>
      </c>
      <c r="C5821" t="s">
        <v>38</v>
      </c>
      <c r="D5821" t="str">
        <f>VLOOKUP(C5821,[1]Sheet1!$A:$B,2,0)</f>
        <v>C(C)(=O)[O-]</v>
      </c>
      <c r="E5821" t="str">
        <f t="shared" si="450"/>
        <v>CC[n+]1ccn(c1)C.C(C)(=O)[O-]</v>
      </c>
      <c r="F5821">
        <v>363.82</v>
      </c>
      <c r="G5821">
        <v>16030</v>
      </c>
      <c r="H5821">
        <v>342.9</v>
      </c>
      <c r="I5821">
        <f t="shared" si="451"/>
        <v>0.72869427220963645</v>
      </c>
      <c r="J5821">
        <f t="shared" si="452"/>
        <v>3.4681947304426162</v>
      </c>
      <c r="K5821">
        <f t="shared" si="453"/>
        <v>2.5351674851149442</v>
      </c>
      <c r="L5821">
        <f t="shared" si="454"/>
        <v>5.8374388594688744</v>
      </c>
    </row>
    <row r="5822" spans="1:12" x14ac:dyDescent="0.2">
      <c r="A5822" t="s">
        <v>23</v>
      </c>
      <c r="B5822" t="str">
        <f>VLOOKUP(A5822,[1]Sheet1!$A:$B,2,0)</f>
        <v>CC1=NC(=NC(=C1)C)[NH2+]C1=CC=CC=C1</v>
      </c>
      <c r="C5822" t="s">
        <v>24</v>
      </c>
      <c r="D5822" t="str">
        <f>VLOOKUP(C5822,[1]Sheet1!$A:$B,2,0)</f>
        <v>C(CCCCCCCCCCC)(=O)[O-]</v>
      </c>
      <c r="E5822" t="str">
        <f t="shared" si="450"/>
        <v>CC1=NC(=NC(=C1)C)[NH2+]C1=CC=CC=C1.C(CCCCCCCCCCC)(=O)[O-]</v>
      </c>
      <c r="F5822">
        <v>152.33799999999999</v>
      </c>
      <c r="G5822">
        <v>101.325</v>
      </c>
      <c r="H5822">
        <v>342.8</v>
      </c>
      <c r="I5822">
        <f t="shared" si="451"/>
        <v>-1.0099770824871102</v>
      </c>
      <c r="J5822">
        <f t="shared" si="452"/>
        <v>-0.13409119394795901</v>
      </c>
      <c r="K5822">
        <f t="shared" si="453"/>
        <v>2.5350408132511606</v>
      </c>
      <c r="L5822">
        <f t="shared" si="454"/>
        <v>5.8371471867236249</v>
      </c>
    </row>
    <row r="5823" spans="1:12" x14ac:dyDescent="0.2">
      <c r="A5823" t="s">
        <v>71</v>
      </c>
      <c r="B5823" t="str">
        <f>VLOOKUP(A5823,[1]Sheet1!$A:$B,2,0)</f>
        <v>C(C1=CC=CC=C1)[NH+]1CN(C=C1)C</v>
      </c>
      <c r="C5823" t="s">
        <v>16</v>
      </c>
      <c r="D5823" t="str">
        <f>VLOOKUP(C5823,[1]Sheet1!$A:$B,2,0)</f>
        <v>[Cl-]</v>
      </c>
      <c r="E5823" t="str">
        <f t="shared" si="450"/>
        <v>C(C1=CC=CC=C1)[NH+]1CN(C=C1)C.[Cl-]</v>
      </c>
      <c r="F5823">
        <v>305</v>
      </c>
      <c r="G5823">
        <v>101.325</v>
      </c>
      <c r="H5823">
        <v>342.5</v>
      </c>
      <c r="I5823">
        <f t="shared" si="451"/>
        <v>0.24511340441349952</v>
      </c>
      <c r="J5823">
        <f t="shared" si="452"/>
        <v>-0.13409119394795901</v>
      </c>
      <c r="K5823">
        <f t="shared" si="453"/>
        <v>2.5346605758284442</v>
      </c>
      <c r="L5823">
        <f t="shared" si="454"/>
        <v>5.8362716577022802</v>
      </c>
    </row>
    <row r="5824" spans="1:12" x14ac:dyDescent="0.2">
      <c r="A5824" t="s">
        <v>9</v>
      </c>
      <c r="B5824" t="str">
        <f>VLOOKUP(A5824,[1]Sheet1!$A:$B,2,0)</f>
        <v>CCCCCCCC[n+]1ccn(c1)C</v>
      </c>
      <c r="C5824" t="s">
        <v>10</v>
      </c>
      <c r="D5824" t="str">
        <f>VLOOKUP(C5824,[1]Sheet1!$A:$B,2,0)</f>
        <v>F[B-](F)(F)F</v>
      </c>
      <c r="E5824" t="str">
        <f t="shared" si="450"/>
        <v>CCCCCCCC[n+]1ccn(c1)C.F[B-](F)(F)F</v>
      </c>
      <c r="F5824">
        <v>211.34</v>
      </c>
      <c r="G5824">
        <v>101.325</v>
      </c>
      <c r="H5824">
        <v>342.1</v>
      </c>
      <c r="I5824">
        <f t="shared" si="451"/>
        <v>-0.52489992570867294</v>
      </c>
      <c r="J5824">
        <f t="shared" si="452"/>
        <v>-0.13409119394795901</v>
      </c>
      <c r="K5824">
        <f t="shared" si="453"/>
        <v>2.5341530741850624</v>
      </c>
      <c r="L5824">
        <f t="shared" si="454"/>
        <v>5.8351030919835587</v>
      </c>
    </row>
    <row r="5825" spans="1:12" x14ac:dyDescent="0.2">
      <c r="A5825" t="s">
        <v>21</v>
      </c>
      <c r="B5825" t="str">
        <f>VLOOKUP(A5825,[1]Sheet1!$A:$B,2,0)</f>
        <v>CC[n+]1ccccc1</v>
      </c>
      <c r="C5825" t="s">
        <v>3</v>
      </c>
      <c r="D5825" t="str">
        <f>VLOOKUP(C5825,[1]Sheet1!$A:$B,2,0)</f>
        <v>F[P-](F)(F)(F)(F)F</v>
      </c>
      <c r="E5825" t="str">
        <f t="shared" si="450"/>
        <v>CC[n+]1ccccc1.F[P-](F)(F)(F)(F)F</v>
      </c>
      <c r="F5825">
        <v>354.71600000000001</v>
      </c>
      <c r="G5825">
        <v>100</v>
      </c>
      <c r="H5825">
        <v>342.1</v>
      </c>
      <c r="I5825">
        <f t="shared" si="451"/>
        <v>0.6538469376224888</v>
      </c>
      <c r="J5825">
        <f t="shared" si="452"/>
        <v>-0.13439084403497614</v>
      </c>
      <c r="K5825">
        <f t="shared" si="453"/>
        <v>2.5341530741850624</v>
      </c>
      <c r="L5825">
        <f t="shared" si="454"/>
        <v>5.8351030919835587</v>
      </c>
    </row>
    <row r="5826" spans="1:12" x14ac:dyDescent="0.2">
      <c r="A5826" t="s">
        <v>27</v>
      </c>
      <c r="B5826" t="str">
        <f>VLOOKUP(A5826,[1]Sheet1!$A:$B,2,0)</f>
        <v>CCCCCC[NH2+]CCCCCC</v>
      </c>
      <c r="C5826" t="s">
        <v>16</v>
      </c>
      <c r="D5826" t="str">
        <f>VLOOKUP(C5826,[1]Sheet1!$A:$B,2,0)</f>
        <v>[Cl-]</v>
      </c>
      <c r="E5826" t="str">
        <f t="shared" ref="E5826:E5889" si="455">B5826&amp;"."&amp;D5826</f>
        <v>CCCCCC[NH2+]CCCCCC.[Cl-]</v>
      </c>
      <c r="F5826">
        <v>243.94</v>
      </c>
      <c r="G5826">
        <v>101.325</v>
      </c>
      <c r="H5826">
        <v>342.1</v>
      </c>
      <c r="I5826">
        <f t="shared" ref="I5826:I5889" si="456">STANDARDIZE(F5826,AVERAGE(F:F),STDEVP(F:F))</f>
        <v>-0.25688332778017819</v>
      </c>
      <c r="J5826">
        <f t="shared" ref="J5826:J5889" si="457">STANDARDIZE(G5826,AVERAGE(G:G),STDEVP(G:G))</f>
        <v>-0.13409119394795901</v>
      </c>
      <c r="K5826">
        <f t="shared" si="453"/>
        <v>2.5341530741850624</v>
      </c>
      <c r="L5826">
        <f t="shared" si="454"/>
        <v>5.8351030919835587</v>
      </c>
    </row>
    <row r="5827" spans="1:12" x14ac:dyDescent="0.2">
      <c r="A5827" t="s">
        <v>11</v>
      </c>
      <c r="B5827" t="str">
        <f>VLOOKUP(A5827,[1]Sheet1!$A:$B,2,0)</f>
        <v>CCCCCC[n+]1cccc2c1cccc2</v>
      </c>
      <c r="C5827" t="s">
        <v>8</v>
      </c>
      <c r="D5827" t="str">
        <f>VLOOKUP(C5827,[1]Sheet1!$A:$B,2,0)</f>
        <v>FC(S(=O)(=O)[N-]S(=O)(=O)C(F)(F)F)(F)F</v>
      </c>
      <c r="E5827" t="str">
        <f t="shared" si="455"/>
        <v>CCCCCC[n+]1cccc2c1cccc2.FC(S(=O)(=O)[N-]S(=O)(=O)C(F)(F)F)(F)F</v>
      </c>
      <c r="F5827">
        <v>233.9</v>
      </c>
      <c r="G5827">
        <v>101.325</v>
      </c>
      <c r="H5827">
        <v>342</v>
      </c>
      <c r="I5827">
        <f t="shared" si="456"/>
        <v>-0.33942586284772686</v>
      </c>
      <c r="J5827">
        <f t="shared" si="457"/>
        <v>-0.13409119394795901</v>
      </c>
      <c r="K5827">
        <f t="shared" ref="K5827:K5890" si="458">LOG(H5827)</f>
        <v>2.5340261060561349</v>
      </c>
      <c r="L5827">
        <f t="shared" ref="L5827:L5890" si="459">LN(H5827)</f>
        <v>5.8348107370626048</v>
      </c>
    </row>
    <row r="5828" spans="1:12" x14ac:dyDescent="0.2">
      <c r="A5828" t="s">
        <v>13</v>
      </c>
      <c r="B5828" t="str">
        <f>VLOOKUP(A5828,[1]Sheet1!$A:$B,2,0)</f>
        <v>CC[n+]1ccn(c1)C</v>
      </c>
      <c r="C5828" t="s">
        <v>38</v>
      </c>
      <c r="D5828" t="str">
        <f>VLOOKUP(C5828,[1]Sheet1!$A:$B,2,0)</f>
        <v>C(C)(=O)[O-]</v>
      </c>
      <c r="E5828" t="str">
        <f t="shared" si="455"/>
        <v>CC[n+]1ccn(c1)C.C(C)(=O)[O-]</v>
      </c>
      <c r="F5828">
        <v>354.38</v>
      </c>
      <c r="G5828">
        <v>8020</v>
      </c>
      <c r="H5828">
        <v>342</v>
      </c>
      <c r="I5828">
        <f t="shared" si="456"/>
        <v>0.65108455796285758</v>
      </c>
      <c r="J5828">
        <f t="shared" si="457"/>
        <v>1.6567251477956915</v>
      </c>
      <c r="K5828">
        <f t="shared" si="458"/>
        <v>2.5340261060561349</v>
      </c>
      <c r="L5828">
        <f t="shared" si="459"/>
        <v>5.8348107370626048</v>
      </c>
    </row>
    <row r="5829" spans="1:12" x14ac:dyDescent="0.2">
      <c r="A5829" t="s">
        <v>28</v>
      </c>
      <c r="B5829" t="str">
        <f>VLOOKUP(A5829,[1]Sheet1!$A:$B,2,0)</f>
        <v>CCC[n+]1ccccc1</v>
      </c>
      <c r="C5829" t="s">
        <v>3</v>
      </c>
      <c r="D5829" t="str">
        <f>VLOOKUP(C5829,[1]Sheet1!$A:$B,2,0)</f>
        <v>F[P-](F)(F)(F)(F)F</v>
      </c>
      <c r="E5829" t="str">
        <f t="shared" si="455"/>
        <v>CCC[n+]1ccccc1.F[P-](F)(F)(F)(F)F</v>
      </c>
      <c r="F5829">
        <v>314.61900000000003</v>
      </c>
      <c r="G5829">
        <v>100</v>
      </c>
      <c r="H5829">
        <v>341.6</v>
      </c>
      <c r="I5829">
        <f t="shared" si="456"/>
        <v>0.32419474353847494</v>
      </c>
      <c r="J5829">
        <f t="shared" si="457"/>
        <v>-0.13439084403497614</v>
      </c>
      <c r="K5829">
        <f t="shared" si="458"/>
        <v>2.5335178620169674</v>
      </c>
      <c r="L5829">
        <f t="shared" si="459"/>
        <v>5.8336404619144151</v>
      </c>
    </row>
    <row r="5830" spans="1:12" x14ac:dyDescent="0.2">
      <c r="A5830" t="s">
        <v>15</v>
      </c>
      <c r="B5830" t="str">
        <f>VLOOKUP(A5830,[1]Sheet1!$A:$B,2,0)</f>
        <v>C(CCCCCCCCC)[NH2+]CCCCCCCCCC</v>
      </c>
      <c r="C5830" t="s">
        <v>16</v>
      </c>
      <c r="D5830" t="str">
        <f>VLOOKUP(C5830,[1]Sheet1!$A:$B,2,0)</f>
        <v>[Cl-]</v>
      </c>
      <c r="E5830" t="str">
        <f t="shared" si="455"/>
        <v>C(CCCCCCCCC)[NH2+]CCCCCCCCCC.[Cl-]</v>
      </c>
      <c r="F5830">
        <v>164.61</v>
      </c>
      <c r="G5830">
        <v>101.325</v>
      </c>
      <c r="H5830">
        <v>341.5</v>
      </c>
      <c r="I5830">
        <f t="shared" si="456"/>
        <v>-0.90908445396629745</v>
      </c>
      <c r="J5830">
        <f t="shared" si="457"/>
        <v>-0.13409119394795901</v>
      </c>
      <c r="K5830">
        <f t="shared" si="458"/>
        <v>2.5333907080175515</v>
      </c>
      <c r="L5830">
        <f t="shared" si="459"/>
        <v>5.8333476790108447</v>
      </c>
    </row>
    <row r="5831" spans="1:12" x14ac:dyDescent="0.2">
      <c r="A5831" t="s">
        <v>29</v>
      </c>
      <c r="B5831" t="str">
        <f>VLOOKUP(A5831,[1]Sheet1!$A:$B,2,0)</f>
        <v>CCCCCCCC[NH2+]CCCCCCCC</v>
      </c>
      <c r="C5831" t="s">
        <v>16</v>
      </c>
      <c r="D5831" t="str">
        <f>VLOOKUP(C5831,[1]Sheet1!$A:$B,2,0)</f>
        <v>[Cl-]</v>
      </c>
      <c r="E5831" t="str">
        <f t="shared" si="455"/>
        <v>CCCCCCCC[NH2+]CCCCCCCC.[Cl-]</v>
      </c>
      <c r="F5831">
        <v>211.52</v>
      </c>
      <c r="G5831">
        <v>101.325</v>
      </c>
      <c r="H5831">
        <v>341.5</v>
      </c>
      <c r="I5831">
        <f t="shared" si="456"/>
        <v>-0.52342007946244196</v>
      </c>
      <c r="J5831">
        <f t="shared" si="457"/>
        <v>-0.13409119394795901</v>
      </c>
      <c r="K5831">
        <f t="shared" si="458"/>
        <v>2.5333907080175515</v>
      </c>
      <c r="L5831">
        <f t="shared" si="459"/>
        <v>5.8333476790108447</v>
      </c>
    </row>
    <row r="5832" spans="1:12" x14ac:dyDescent="0.2">
      <c r="A5832" t="s">
        <v>13</v>
      </c>
      <c r="B5832" t="str">
        <f>VLOOKUP(A5832,[1]Sheet1!$A:$B,2,0)</f>
        <v>CC[n+]1ccn(c1)C</v>
      </c>
      <c r="C5832" t="s">
        <v>38</v>
      </c>
      <c r="D5832" t="str">
        <f>VLOOKUP(C5832,[1]Sheet1!$A:$B,2,0)</f>
        <v>C(C)(=O)[O-]</v>
      </c>
      <c r="E5832" t="str">
        <f t="shared" si="455"/>
        <v>CC[n+]1ccn(c1)C.C(C)(=O)[O-]</v>
      </c>
      <c r="F5832">
        <v>343.76</v>
      </c>
      <c r="G5832">
        <v>100</v>
      </c>
      <c r="H5832">
        <v>341.4</v>
      </c>
      <c r="I5832">
        <f t="shared" si="456"/>
        <v>0.56377362943523135</v>
      </c>
      <c r="J5832">
        <f t="shared" si="457"/>
        <v>-0.13439084403497614</v>
      </c>
      <c r="K5832">
        <f t="shared" si="458"/>
        <v>2.5332635167787148</v>
      </c>
      <c r="L5832">
        <f t="shared" si="459"/>
        <v>5.8330548103603403</v>
      </c>
    </row>
    <row r="5833" spans="1:12" x14ac:dyDescent="0.2">
      <c r="A5833" t="s">
        <v>18</v>
      </c>
      <c r="B5833" t="str">
        <f>VLOOKUP(A5833,[1]Sheet1!$A:$B,2,0)</f>
        <v>CCCCCCCCCC[n+]1ccn(c1)C</v>
      </c>
      <c r="C5833" t="s">
        <v>8</v>
      </c>
      <c r="D5833" t="str">
        <f>VLOOKUP(C5833,[1]Sheet1!$A:$B,2,0)</f>
        <v>FC(S(=O)(=O)[N-]S(=O)(=O)C(F)(F)F)(F)F</v>
      </c>
      <c r="E5833" t="str">
        <f t="shared" si="455"/>
        <v>CCCCCCCCCC[n+]1ccn(c1)C.FC(S(=O)(=O)[N-]S(=O)(=O)C(F)(F)F)(F)F</v>
      </c>
      <c r="F5833">
        <v>134.63999999999999</v>
      </c>
      <c r="G5833">
        <v>101.325</v>
      </c>
      <c r="H5833">
        <v>341.3</v>
      </c>
      <c r="I5833">
        <f t="shared" si="456"/>
        <v>-1.1554788539637513</v>
      </c>
      <c r="J5833">
        <f t="shared" si="457"/>
        <v>-0.13409119394795901</v>
      </c>
      <c r="K5833">
        <f t="shared" si="458"/>
        <v>2.533136288278639</v>
      </c>
      <c r="L5833">
        <f t="shared" si="459"/>
        <v>5.8327618559126613</v>
      </c>
    </row>
    <row r="5834" spans="1:12" x14ac:dyDescent="0.2">
      <c r="A5834" t="s">
        <v>50</v>
      </c>
      <c r="B5834" t="str">
        <f>VLOOKUP(A5834,[1]Sheet1!$A:$B,2,0)</f>
        <v>CCCC[N+](C)(C)CCO</v>
      </c>
      <c r="C5834" t="s">
        <v>5</v>
      </c>
      <c r="D5834" t="str">
        <f>VLOOKUP(C5834,[1]Sheet1!$A:$B,2,0)</f>
        <v>[Br-]</v>
      </c>
      <c r="E5834" t="str">
        <f t="shared" si="455"/>
        <v>CCCC[N+](C)(C)CCO.[Br-]</v>
      </c>
      <c r="F5834">
        <v>309.58999999999997</v>
      </c>
      <c r="G5834">
        <v>101.325</v>
      </c>
      <c r="H5834">
        <v>341.2</v>
      </c>
      <c r="I5834">
        <f t="shared" si="456"/>
        <v>0.2828494836923886</v>
      </c>
      <c r="J5834">
        <f t="shared" si="457"/>
        <v>-0.13409119394795901</v>
      </c>
      <c r="K5834">
        <f t="shared" si="458"/>
        <v>2.5330090224954853</v>
      </c>
      <c r="L5834">
        <f t="shared" si="459"/>
        <v>5.8324688156175242</v>
      </c>
    </row>
    <row r="5835" spans="1:12" x14ac:dyDescent="0.2">
      <c r="A5835" t="s">
        <v>11</v>
      </c>
      <c r="B5835" t="str">
        <f>VLOOKUP(A5835,[1]Sheet1!$A:$B,2,0)</f>
        <v>CCCCCC[n+]1cccc2c1cccc2</v>
      </c>
      <c r="C5835" t="s">
        <v>8</v>
      </c>
      <c r="D5835" t="str">
        <f>VLOOKUP(C5835,[1]Sheet1!$A:$B,2,0)</f>
        <v>FC(S(=O)(=O)[N-]S(=O)(=O)C(F)(F)F)(F)F</v>
      </c>
      <c r="E5835" t="str">
        <f t="shared" si="455"/>
        <v>CCCCCC[n+]1cccc2c1cccc2.FC(S(=O)(=O)[N-]S(=O)(=O)C(F)(F)F)(F)F</v>
      </c>
      <c r="F5835">
        <v>233.3</v>
      </c>
      <c r="G5835">
        <v>101.325</v>
      </c>
      <c r="H5835">
        <v>341</v>
      </c>
      <c r="I5835">
        <f t="shared" si="456"/>
        <v>-0.34435868366849665</v>
      </c>
      <c r="J5835">
        <f t="shared" si="457"/>
        <v>-0.13409119394795901</v>
      </c>
      <c r="K5835">
        <f t="shared" si="458"/>
        <v>2.5327543789924976</v>
      </c>
      <c r="L5835">
        <f t="shared" si="459"/>
        <v>5.8318824772835169</v>
      </c>
    </row>
    <row r="5836" spans="1:12" x14ac:dyDescent="0.2">
      <c r="A5836" t="s">
        <v>28</v>
      </c>
      <c r="B5836" t="str">
        <f>VLOOKUP(A5836,[1]Sheet1!$A:$B,2,0)</f>
        <v>CCC[n+]1ccccc1</v>
      </c>
      <c r="C5836" t="s">
        <v>3</v>
      </c>
      <c r="D5836" t="str">
        <f>VLOOKUP(C5836,[1]Sheet1!$A:$B,2,0)</f>
        <v>F[P-](F)(F)(F)(F)F</v>
      </c>
      <c r="E5836" t="str">
        <f t="shared" si="455"/>
        <v>CCC[n+]1ccccc1.F[P-](F)(F)(F)(F)F</v>
      </c>
      <c r="F5836">
        <v>311.34199999999998</v>
      </c>
      <c r="G5836">
        <v>100</v>
      </c>
      <c r="H5836">
        <v>340.9</v>
      </c>
      <c r="I5836">
        <f t="shared" si="456"/>
        <v>0.29725332048903663</v>
      </c>
      <c r="J5836">
        <f t="shared" si="457"/>
        <v>-0.13439084403497614</v>
      </c>
      <c r="K5836">
        <f t="shared" si="458"/>
        <v>2.532627001228891</v>
      </c>
      <c r="L5836">
        <f t="shared" si="459"/>
        <v>5.8315891791438572</v>
      </c>
    </row>
    <row r="5837" spans="1:12" x14ac:dyDescent="0.2">
      <c r="A5837" t="s">
        <v>13</v>
      </c>
      <c r="B5837" t="str">
        <f>VLOOKUP(A5837,[1]Sheet1!$A:$B,2,0)</f>
        <v>CC[n+]1ccn(c1)C</v>
      </c>
      <c r="C5837" t="s">
        <v>38</v>
      </c>
      <c r="D5837" t="str">
        <f>VLOOKUP(C5837,[1]Sheet1!$A:$B,2,0)</f>
        <v>C(C)(=O)[O-]</v>
      </c>
      <c r="E5837" t="str">
        <f t="shared" si="455"/>
        <v>CC[n+]1ccn(c1)C.C(C)(=O)[O-]</v>
      </c>
      <c r="F5837">
        <v>354.46</v>
      </c>
      <c r="G5837">
        <v>12080</v>
      </c>
      <c r="H5837">
        <v>340.9</v>
      </c>
      <c r="I5837">
        <f t="shared" si="456"/>
        <v>0.6517422674056268</v>
      </c>
      <c r="J5837">
        <f t="shared" si="457"/>
        <v>2.574898244617978</v>
      </c>
      <c r="K5837">
        <f t="shared" si="458"/>
        <v>2.532627001228891</v>
      </c>
      <c r="L5837">
        <f t="shared" si="459"/>
        <v>5.8315891791438572</v>
      </c>
    </row>
    <row r="5838" spans="1:12" x14ac:dyDescent="0.2">
      <c r="A5838" t="s">
        <v>12</v>
      </c>
      <c r="B5838" t="str">
        <f>VLOOKUP(A5838,[1]Sheet1!$A:$B,2,0)</f>
        <v>C(CCCCCCCCCCCCCCC)N1C[NH+](C=C1)C</v>
      </c>
      <c r="C5838" t="s">
        <v>8</v>
      </c>
      <c r="D5838" t="str">
        <f>VLOOKUP(C5838,[1]Sheet1!$A:$B,2,0)</f>
        <v>FC(S(=O)(=O)[N-]S(=O)(=O)C(F)(F)F)(F)F</v>
      </c>
      <c r="E5838" t="str">
        <f t="shared" si="455"/>
        <v>C(CCCCCCCCCCCCCCC)N1C[NH+](C=C1)C.FC(S(=O)(=O)[N-]S(=O)(=O)C(F)(F)F)(F)F</v>
      </c>
      <c r="F5838">
        <v>102.15</v>
      </c>
      <c r="G5838">
        <v>101.325</v>
      </c>
      <c r="H5838">
        <v>340.8</v>
      </c>
      <c r="I5838">
        <f t="shared" si="456"/>
        <v>-1.4225911014084383</v>
      </c>
      <c r="J5838">
        <f t="shared" si="457"/>
        <v>-0.13409119394795901</v>
      </c>
      <c r="K5838">
        <f t="shared" si="458"/>
        <v>2.5324995860946626</v>
      </c>
      <c r="L5838">
        <f t="shared" si="459"/>
        <v>5.8312957949551603</v>
      </c>
    </row>
    <row r="5839" spans="1:12" x14ac:dyDescent="0.2">
      <c r="A5839" t="s">
        <v>13</v>
      </c>
      <c r="B5839" t="str">
        <f>VLOOKUP(A5839,[1]Sheet1!$A:$B,2,0)</f>
        <v>CC[n+]1ccn(c1)C</v>
      </c>
      <c r="C5839" t="s">
        <v>65</v>
      </c>
      <c r="D5839" t="str">
        <f>VLOOKUP(C5839,[1]Sheet1!$A:$B,2,0)</f>
        <v>[S-]C#N</v>
      </c>
      <c r="E5839" t="str">
        <f t="shared" si="455"/>
        <v>CC[n+]1ccn(c1)C.[S-]C#N</v>
      </c>
      <c r="F5839">
        <v>296.2</v>
      </c>
      <c r="G5839">
        <v>101.325</v>
      </c>
      <c r="H5839">
        <v>340.7</v>
      </c>
      <c r="I5839">
        <f t="shared" si="456"/>
        <v>0.17276536570887505</v>
      </c>
      <c r="J5839">
        <f t="shared" si="457"/>
        <v>-0.13409119394795901</v>
      </c>
      <c r="K5839">
        <f t="shared" si="458"/>
        <v>2.5323721335678773</v>
      </c>
      <c r="L5839">
        <f t="shared" si="459"/>
        <v>5.8310023246669207</v>
      </c>
    </row>
    <row r="5840" spans="1:12" x14ac:dyDescent="0.2">
      <c r="A5840" t="s">
        <v>117</v>
      </c>
      <c r="B5840" t="str">
        <f>VLOOKUP(A5840,[1]Sheet1!$A:$B,2,0)</f>
        <v>Cn1cc[n+](c1)C</v>
      </c>
      <c r="C5840" t="s">
        <v>37</v>
      </c>
      <c r="D5840" t="str">
        <f>VLOOKUP(C5840,[1]Sheet1!$A:$B,2,0)</f>
        <v>COS(=O)(=O)[O-]</v>
      </c>
      <c r="E5840" t="str">
        <f t="shared" si="455"/>
        <v>Cn1cc[n+](c1)C.COS(=O)(=O)[O-]</v>
      </c>
      <c r="F5840">
        <v>318.14999999999998</v>
      </c>
      <c r="G5840">
        <v>101.325</v>
      </c>
      <c r="H5840">
        <v>340.7</v>
      </c>
      <c r="I5840">
        <f t="shared" si="456"/>
        <v>0.35322439406870504</v>
      </c>
      <c r="J5840">
        <f t="shared" si="457"/>
        <v>-0.13409119394795901</v>
      </c>
      <c r="K5840">
        <f t="shared" si="458"/>
        <v>2.5323721335678773</v>
      </c>
      <c r="L5840">
        <f t="shared" si="459"/>
        <v>5.8310023246669207</v>
      </c>
    </row>
    <row r="5841" spans="1:12" x14ac:dyDescent="0.2">
      <c r="A5841" t="s">
        <v>7</v>
      </c>
      <c r="B5841" t="str">
        <f>VLOOKUP(A5841,[1]Sheet1!$A:$B,2,0)</f>
        <v>CCCCCCCCCCCCCC[n+]1ccn(c1)C</v>
      </c>
      <c r="C5841" t="s">
        <v>8</v>
      </c>
      <c r="D5841" t="str">
        <f>VLOOKUP(C5841,[1]Sheet1!$A:$B,2,0)</f>
        <v>FC(S(=O)(=O)[N-]S(=O)(=O)C(F)(F)F)(F)F</v>
      </c>
      <c r="E5841" t="str">
        <f t="shared" si="455"/>
        <v>CCCCCCCCCCCCCC[n+]1ccn(c1)C.FC(S(=O)(=O)[N-]S(=O)(=O)C(F)(F)F)(F)F</v>
      </c>
      <c r="F5841">
        <v>111.2</v>
      </c>
      <c r="G5841">
        <v>101.325</v>
      </c>
      <c r="H5841">
        <v>340.6</v>
      </c>
      <c r="I5841">
        <f t="shared" si="456"/>
        <v>-1.3481877206951598</v>
      </c>
      <c r="J5841">
        <f t="shared" si="457"/>
        <v>-0.13409119394795901</v>
      </c>
      <c r="K5841">
        <f t="shared" si="458"/>
        <v>2.5322446436265822</v>
      </c>
      <c r="L5841">
        <f t="shared" si="459"/>
        <v>5.8307087682285879</v>
      </c>
    </row>
    <row r="5842" spans="1:12" x14ac:dyDescent="0.2">
      <c r="A5842" t="s">
        <v>23</v>
      </c>
      <c r="B5842" t="str">
        <f>VLOOKUP(A5842,[1]Sheet1!$A:$B,2,0)</f>
        <v>CC1=NC(=NC(=C1)C)[NH2+]C1=CC=CC=C1</v>
      </c>
      <c r="C5842" t="s">
        <v>24</v>
      </c>
      <c r="D5842" t="str">
        <f>VLOOKUP(C5842,[1]Sheet1!$A:$B,2,0)</f>
        <v>C(CCCCCCCCCCC)(=O)[O-]</v>
      </c>
      <c r="E5842" t="str">
        <f t="shared" si="455"/>
        <v>CC1=NC(=NC(=C1)C)[NH2+]C1=CC=CC=C1.C(CCCCCCCCCCC)(=O)[O-]</v>
      </c>
      <c r="F5842">
        <v>150.08699999999999</v>
      </c>
      <c r="G5842">
        <v>101.325</v>
      </c>
      <c r="H5842">
        <v>340.6</v>
      </c>
      <c r="I5842">
        <f t="shared" si="456"/>
        <v>-1.0284833819330317</v>
      </c>
      <c r="J5842">
        <f t="shared" si="457"/>
        <v>-0.13409119394795901</v>
      </c>
      <c r="K5842">
        <f t="shared" si="458"/>
        <v>2.5322446436265822</v>
      </c>
      <c r="L5842">
        <f t="shared" si="459"/>
        <v>5.8307087682285879</v>
      </c>
    </row>
    <row r="5843" spans="1:12" x14ac:dyDescent="0.2">
      <c r="A5843" t="s">
        <v>21</v>
      </c>
      <c r="B5843" t="str">
        <f>VLOOKUP(A5843,[1]Sheet1!$A:$B,2,0)</f>
        <v>CC[n+]1ccccc1</v>
      </c>
      <c r="C5843" t="s">
        <v>3</v>
      </c>
      <c r="D5843" t="str">
        <f>VLOOKUP(C5843,[1]Sheet1!$A:$B,2,0)</f>
        <v>F[P-](F)(F)(F)(F)F</v>
      </c>
      <c r="E5843" t="str">
        <f t="shared" si="455"/>
        <v>CC[n+]1ccccc1.F[P-](F)(F)(F)(F)F</v>
      </c>
      <c r="F5843">
        <v>352.726</v>
      </c>
      <c r="G5843">
        <v>100</v>
      </c>
      <c r="H5843">
        <v>340.5</v>
      </c>
      <c r="I5843">
        <f t="shared" si="456"/>
        <v>0.63748641523360206</v>
      </c>
      <c r="J5843">
        <f t="shared" si="457"/>
        <v>-0.13439084403497614</v>
      </c>
      <c r="K5843">
        <f t="shared" si="458"/>
        <v>2.5321171162488039</v>
      </c>
      <c r="L5843">
        <f t="shared" si="459"/>
        <v>5.8304151255895666</v>
      </c>
    </row>
    <row r="5844" spans="1:12" x14ac:dyDescent="0.2">
      <c r="A5844" t="s">
        <v>71</v>
      </c>
      <c r="B5844" t="str">
        <f>VLOOKUP(A5844,[1]Sheet1!$A:$B,2,0)</f>
        <v>C(C1=CC=CC=C1)[NH+]1CN(C=C1)C</v>
      </c>
      <c r="C5844" t="s">
        <v>16</v>
      </c>
      <c r="D5844" t="str">
        <f>VLOOKUP(C5844,[1]Sheet1!$A:$B,2,0)</f>
        <v>[Cl-]</v>
      </c>
      <c r="E5844" t="str">
        <f t="shared" si="455"/>
        <v>C(C1=CC=CC=C1)[NH+]1CN(C=C1)C.[Cl-]</v>
      </c>
      <c r="F5844">
        <v>300</v>
      </c>
      <c r="G5844">
        <v>101.325</v>
      </c>
      <c r="H5844">
        <v>340.4</v>
      </c>
      <c r="I5844">
        <f t="shared" si="456"/>
        <v>0.20400656424041749</v>
      </c>
      <c r="J5844">
        <f t="shared" si="457"/>
        <v>-0.13409119394795901</v>
      </c>
      <c r="K5844">
        <f t="shared" si="458"/>
        <v>2.5319895514125501</v>
      </c>
      <c r="L5844">
        <f t="shared" si="459"/>
        <v>5.8301213966992194</v>
      </c>
    </row>
    <row r="5845" spans="1:12" x14ac:dyDescent="0.2">
      <c r="A5845" t="s">
        <v>13</v>
      </c>
      <c r="B5845" t="str">
        <f>VLOOKUP(A5845,[1]Sheet1!$A:$B,2,0)</f>
        <v>CC[n+]1ccn(c1)C</v>
      </c>
      <c r="C5845" t="s">
        <v>34</v>
      </c>
      <c r="D5845" t="str">
        <f>VLOOKUP(C5845,[1]Sheet1!$A:$B,2,0)</f>
        <v>C(#N)[N-]C#N</v>
      </c>
      <c r="E5845" t="str">
        <f t="shared" si="455"/>
        <v>CC[n+]1ccn(c1)C.C(#N)[N-]C#N</v>
      </c>
      <c r="F5845">
        <v>328.2</v>
      </c>
      <c r="G5845">
        <v>101.325</v>
      </c>
      <c r="H5845">
        <v>340.2</v>
      </c>
      <c r="I5845">
        <f t="shared" si="456"/>
        <v>0.43584914281660003</v>
      </c>
      <c r="J5845">
        <f t="shared" si="457"/>
        <v>-0.13409119394795901</v>
      </c>
      <c r="K5845">
        <f t="shared" si="458"/>
        <v>2.5317343092765503</v>
      </c>
      <c r="L5845">
        <f t="shared" si="459"/>
        <v>5.8295336799617612</v>
      </c>
    </row>
    <row r="5846" spans="1:12" x14ac:dyDescent="0.2">
      <c r="A5846" t="s">
        <v>13</v>
      </c>
      <c r="B5846" t="str">
        <f>VLOOKUP(A5846,[1]Sheet1!$A:$B,2,0)</f>
        <v>CC[n+]1ccn(c1)C</v>
      </c>
      <c r="C5846" t="s">
        <v>38</v>
      </c>
      <c r="D5846" t="str">
        <f>VLOOKUP(C5846,[1]Sheet1!$A:$B,2,0)</f>
        <v>C(C)(=O)[O-]</v>
      </c>
      <c r="E5846" t="str">
        <f t="shared" si="455"/>
        <v>CC[n+]1ccn(c1)C.C(C)(=O)[O-]</v>
      </c>
      <c r="F5846">
        <v>343.82</v>
      </c>
      <c r="G5846">
        <v>4020</v>
      </c>
      <c r="H5846">
        <v>340.2</v>
      </c>
      <c r="I5846">
        <f t="shared" si="456"/>
        <v>0.56426691151730834</v>
      </c>
      <c r="J5846">
        <f t="shared" si="457"/>
        <v>0.75212111151757655</v>
      </c>
      <c r="K5846">
        <f t="shared" si="458"/>
        <v>2.5317343092765503</v>
      </c>
      <c r="L5846">
        <f t="shared" si="459"/>
        <v>5.8295336799617612</v>
      </c>
    </row>
    <row r="5847" spans="1:12" x14ac:dyDescent="0.2">
      <c r="A5847" t="s">
        <v>11</v>
      </c>
      <c r="B5847" t="str">
        <f>VLOOKUP(A5847,[1]Sheet1!$A:$B,2,0)</f>
        <v>CCCCCC[n+]1cccc2c1cccc2</v>
      </c>
      <c r="C5847" t="s">
        <v>8</v>
      </c>
      <c r="D5847" t="str">
        <f>VLOOKUP(C5847,[1]Sheet1!$A:$B,2,0)</f>
        <v>FC(S(=O)(=O)[N-]S(=O)(=O)C(F)(F)F)(F)F</v>
      </c>
      <c r="E5847" t="str">
        <f t="shared" si="455"/>
        <v>CCCCCC[n+]1cccc2c1cccc2.FC(S(=O)(=O)[N-]S(=O)(=O)C(F)(F)F)(F)F</v>
      </c>
      <c r="F5847">
        <v>232.1</v>
      </c>
      <c r="G5847">
        <v>101.325</v>
      </c>
      <c r="H5847">
        <v>340</v>
      </c>
      <c r="I5847">
        <f t="shared" si="456"/>
        <v>-0.35422432531003645</v>
      </c>
      <c r="J5847">
        <f t="shared" si="457"/>
        <v>-0.13409119394795901</v>
      </c>
      <c r="K5847">
        <f t="shared" si="458"/>
        <v>2.5314789170422549</v>
      </c>
      <c r="L5847">
        <f t="shared" si="459"/>
        <v>5.8289456176102075</v>
      </c>
    </row>
    <row r="5848" spans="1:12" x14ac:dyDescent="0.2">
      <c r="A5848" t="s">
        <v>11</v>
      </c>
      <c r="B5848" t="str">
        <f>VLOOKUP(A5848,[1]Sheet1!$A:$B,2,0)</f>
        <v>CCCCCC[n+]1cccc2c1cccc2</v>
      </c>
      <c r="C5848" t="s">
        <v>8</v>
      </c>
      <c r="D5848" t="str">
        <f>VLOOKUP(C5848,[1]Sheet1!$A:$B,2,0)</f>
        <v>FC(S(=O)(=O)[N-]S(=O)(=O)C(F)(F)F)(F)F</v>
      </c>
      <c r="E5848" t="str">
        <f t="shared" si="455"/>
        <v>CCCCCC[n+]1cccc2c1cccc2.FC(S(=O)(=O)[N-]S(=O)(=O)C(F)(F)F)(F)F</v>
      </c>
      <c r="F5848">
        <v>232.7</v>
      </c>
      <c r="G5848">
        <v>101.325</v>
      </c>
      <c r="H5848">
        <v>340</v>
      </c>
      <c r="I5848">
        <f t="shared" si="456"/>
        <v>-0.34929150448926666</v>
      </c>
      <c r="J5848">
        <f t="shared" si="457"/>
        <v>-0.13409119394795901</v>
      </c>
      <c r="K5848">
        <f t="shared" si="458"/>
        <v>2.5314789170422549</v>
      </c>
      <c r="L5848">
        <f t="shared" si="459"/>
        <v>5.8289456176102075</v>
      </c>
    </row>
    <row r="5849" spans="1:12" x14ac:dyDescent="0.2">
      <c r="A5849" t="s">
        <v>48</v>
      </c>
      <c r="B5849" t="str">
        <f>VLOOKUP(A5849,[1]Sheet1!$A:$B,2,0)</f>
        <v>Cn1cc[n+](c1)Cc1ccccc1</v>
      </c>
      <c r="C5849" t="s">
        <v>3</v>
      </c>
      <c r="D5849" t="str">
        <f>VLOOKUP(C5849,[1]Sheet1!$A:$B,2,0)</f>
        <v>F[P-](F)(F)(F)(F)F</v>
      </c>
      <c r="E5849" t="str">
        <f t="shared" si="455"/>
        <v>Cn1cc[n+](c1)Cc1ccccc1.F[P-](F)(F)(F)(F)F</v>
      </c>
      <c r="F5849">
        <v>278.51</v>
      </c>
      <c r="G5849">
        <v>101.325</v>
      </c>
      <c r="H5849">
        <v>340</v>
      </c>
      <c r="I5849">
        <f t="shared" si="456"/>
        <v>2.732936517651087E-2</v>
      </c>
      <c r="J5849">
        <f t="shared" si="457"/>
        <v>-0.13409119394795901</v>
      </c>
      <c r="K5849">
        <f t="shared" si="458"/>
        <v>2.5314789170422549</v>
      </c>
      <c r="L5849">
        <f t="shared" si="459"/>
        <v>5.8289456176102075</v>
      </c>
    </row>
    <row r="5850" spans="1:12" x14ac:dyDescent="0.2">
      <c r="A5850" t="s">
        <v>48</v>
      </c>
      <c r="B5850" t="str">
        <f>VLOOKUP(A5850,[1]Sheet1!$A:$B,2,0)</f>
        <v>Cn1cc[n+](c1)Cc1ccccc1</v>
      </c>
      <c r="C5850" t="s">
        <v>3</v>
      </c>
      <c r="D5850" t="str">
        <f>VLOOKUP(C5850,[1]Sheet1!$A:$B,2,0)</f>
        <v>F[P-](F)(F)(F)(F)F</v>
      </c>
      <c r="E5850" t="str">
        <f t="shared" si="455"/>
        <v>Cn1cc[n+](c1)Cc1ccccc1.F[P-](F)(F)(F)(F)F</v>
      </c>
      <c r="F5850">
        <v>278.51</v>
      </c>
      <c r="G5850">
        <v>101.325</v>
      </c>
      <c r="H5850">
        <v>340</v>
      </c>
      <c r="I5850">
        <f t="shared" si="456"/>
        <v>2.732936517651087E-2</v>
      </c>
      <c r="J5850">
        <f t="shared" si="457"/>
        <v>-0.13409119394795901</v>
      </c>
      <c r="K5850">
        <f t="shared" si="458"/>
        <v>2.5314789170422549</v>
      </c>
      <c r="L5850">
        <f t="shared" si="459"/>
        <v>5.8289456176102075</v>
      </c>
    </row>
    <row r="5851" spans="1:12" x14ac:dyDescent="0.2">
      <c r="A5851" t="s">
        <v>9</v>
      </c>
      <c r="B5851" t="str">
        <f>VLOOKUP(A5851,[1]Sheet1!$A:$B,2,0)</f>
        <v>CCCCCCCC[n+]1ccn(c1)C</v>
      </c>
      <c r="C5851" t="s">
        <v>10</v>
      </c>
      <c r="D5851" t="str">
        <f>VLOOKUP(C5851,[1]Sheet1!$A:$B,2,0)</f>
        <v>F[B-](F)(F)F</v>
      </c>
      <c r="E5851" t="str">
        <f t="shared" si="455"/>
        <v>CCCCCCCC[n+]1ccn(c1)C.F[B-](F)(F)F</v>
      </c>
      <c r="F5851">
        <v>210.2</v>
      </c>
      <c r="G5851">
        <v>101.325</v>
      </c>
      <c r="H5851">
        <v>339.8</v>
      </c>
      <c r="I5851">
        <f t="shared" si="456"/>
        <v>-0.53427228526813575</v>
      </c>
      <c r="J5851">
        <f t="shared" si="457"/>
        <v>-0.13409119394795901</v>
      </c>
      <c r="K5851">
        <f t="shared" si="458"/>
        <v>2.531223374533027</v>
      </c>
      <c r="L5851">
        <f t="shared" si="459"/>
        <v>5.828357209237832</v>
      </c>
    </row>
    <row r="5852" spans="1:12" x14ac:dyDescent="0.2">
      <c r="A5852" t="s">
        <v>21</v>
      </c>
      <c r="B5852" t="str">
        <f>VLOOKUP(A5852,[1]Sheet1!$A:$B,2,0)</f>
        <v>CC[n+]1ccccc1</v>
      </c>
      <c r="C5852" t="s">
        <v>3</v>
      </c>
      <c r="D5852" t="str">
        <f>VLOOKUP(C5852,[1]Sheet1!$A:$B,2,0)</f>
        <v>F[P-](F)(F)(F)(F)F</v>
      </c>
      <c r="E5852" t="str">
        <f t="shared" si="455"/>
        <v>CC[n+]1ccccc1.F[P-](F)(F)(F)(F)F</v>
      </c>
      <c r="F5852">
        <v>350.73399999999998</v>
      </c>
      <c r="G5852">
        <v>100</v>
      </c>
      <c r="H5852">
        <v>339.8</v>
      </c>
      <c r="I5852">
        <f t="shared" si="456"/>
        <v>0.62110945010864604</v>
      </c>
      <c r="J5852">
        <f t="shared" si="457"/>
        <v>-0.13439084403497614</v>
      </c>
      <c r="K5852">
        <f t="shared" si="458"/>
        <v>2.531223374533027</v>
      </c>
      <c r="L5852">
        <f t="shared" si="459"/>
        <v>5.828357209237832</v>
      </c>
    </row>
    <row r="5853" spans="1:12" x14ac:dyDescent="0.2">
      <c r="A5853" t="s">
        <v>15</v>
      </c>
      <c r="B5853" t="str">
        <f>VLOOKUP(A5853,[1]Sheet1!$A:$B,2,0)</f>
        <v>C(CCCCCCCCC)[NH2+]CCCCCCCCCC</v>
      </c>
      <c r="C5853" t="s">
        <v>16</v>
      </c>
      <c r="D5853" t="str">
        <f>VLOOKUP(C5853,[1]Sheet1!$A:$B,2,0)</f>
        <v>[Cl-]</v>
      </c>
      <c r="E5853" t="str">
        <f t="shared" si="455"/>
        <v>C(CCCCCCCCC)[NH2+]CCCCCCCCCC.[Cl-]</v>
      </c>
      <c r="F5853">
        <v>165.47</v>
      </c>
      <c r="G5853">
        <v>101.325</v>
      </c>
      <c r="H5853">
        <v>339.7</v>
      </c>
      <c r="I5853">
        <f t="shared" si="456"/>
        <v>-0.90201407745652751</v>
      </c>
      <c r="J5853">
        <f t="shared" si="457"/>
        <v>-0.13409119394795901</v>
      </c>
      <c r="K5853">
        <f t="shared" si="458"/>
        <v>2.531095546870028</v>
      </c>
      <c r="L5853">
        <f t="shared" si="459"/>
        <v>5.8280628751665384</v>
      </c>
    </row>
    <row r="5854" spans="1:12" x14ac:dyDescent="0.2">
      <c r="A5854" t="s">
        <v>9</v>
      </c>
      <c r="B5854" t="str">
        <f>VLOOKUP(A5854,[1]Sheet1!$A:$B,2,0)</f>
        <v>CCCCCCCC[n+]1ccn(c1)C</v>
      </c>
      <c r="C5854" t="s">
        <v>16</v>
      </c>
      <c r="D5854" t="str">
        <f>VLOOKUP(C5854,[1]Sheet1!$A:$B,2,0)</f>
        <v>[Cl-]</v>
      </c>
      <c r="E5854" t="str">
        <f t="shared" si="455"/>
        <v>CCCCCCCC[n+]1ccn(c1)C.[Cl-]</v>
      </c>
      <c r="F5854">
        <v>212.73</v>
      </c>
      <c r="G5854">
        <v>100</v>
      </c>
      <c r="H5854">
        <v>339.2</v>
      </c>
      <c r="I5854">
        <f t="shared" si="456"/>
        <v>-0.51347222414055627</v>
      </c>
      <c r="J5854">
        <f t="shared" si="457"/>
        <v>-0.13439084403497614</v>
      </c>
      <c r="K5854">
        <f t="shared" si="458"/>
        <v>2.5304558435846762</v>
      </c>
      <c r="L5854">
        <f t="shared" si="459"/>
        <v>5.826589903917748</v>
      </c>
    </row>
    <row r="5855" spans="1:12" x14ac:dyDescent="0.2">
      <c r="A5855" t="s">
        <v>11</v>
      </c>
      <c r="B5855" t="str">
        <f>VLOOKUP(A5855,[1]Sheet1!$A:$B,2,0)</f>
        <v>CCCCCC[n+]1cccc2c1cccc2</v>
      </c>
      <c r="C5855" t="s">
        <v>8</v>
      </c>
      <c r="D5855" t="str">
        <f>VLOOKUP(C5855,[1]Sheet1!$A:$B,2,0)</f>
        <v>FC(S(=O)(=O)[N-]S(=O)(=O)C(F)(F)F)(F)F</v>
      </c>
      <c r="E5855" t="str">
        <f t="shared" si="455"/>
        <v>CCCCCC[n+]1cccc2c1cccc2.FC(S(=O)(=O)[N-]S(=O)(=O)C(F)(F)F)(F)F</v>
      </c>
      <c r="F5855">
        <v>231.5</v>
      </c>
      <c r="G5855">
        <v>101.325</v>
      </c>
      <c r="H5855">
        <v>339</v>
      </c>
      <c r="I5855">
        <f t="shared" si="456"/>
        <v>-0.35915714613080624</v>
      </c>
      <c r="J5855">
        <f t="shared" si="457"/>
        <v>-0.13409119394795901</v>
      </c>
      <c r="K5855">
        <f t="shared" si="458"/>
        <v>2.5301996982030821</v>
      </c>
      <c r="L5855">
        <f t="shared" si="459"/>
        <v>5.8260001073804499</v>
      </c>
    </row>
    <row r="5856" spans="1:12" x14ac:dyDescent="0.2">
      <c r="A5856" t="s">
        <v>4</v>
      </c>
      <c r="B5856" t="str">
        <f>VLOOKUP(A5856,[1]Sheet1!$A:$B,2,0)</f>
        <v>CCC[n+]1ccn(c1)C</v>
      </c>
      <c r="C5856" t="s">
        <v>3</v>
      </c>
      <c r="D5856" t="str">
        <f>VLOOKUP(C5856,[1]Sheet1!$A:$B,2,0)</f>
        <v>F[P-](F)(F)(F)(F)F</v>
      </c>
      <c r="E5856" t="str">
        <f t="shared" si="455"/>
        <v>CCC[n+]1ccn(c1)C.F[P-](F)(F)(F)(F)F</v>
      </c>
      <c r="F5856">
        <v>273.35399999999998</v>
      </c>
      <c r="G5856">
        <v>101.325</v>
      </c>
      <c r="H5856">
        <v>339</v>
      </c>
      <c r="I5856">
        <f t="shared" si="456"/>
        <v>-1.5060008409971364E-2</v>
      </c>
      <c r="J5856">
        <f t="shared" si="457"/>
        <v>-0.13409119394795901</v>
      </c>
      <c r="K5856">
        <f t="shared" si="458"/>
        <v>2.5301996982030821</v>
      </c>
      <c r="L5856">
        <f t="shared" si="459"/>
        <v>5.8260001073804499</v>
      </c>
    </row>
    <row r="5857" spans="1:12" x14ac:dyDescent="0.2">
      <c r="A5857" t="s">
        <v>13</v>
      </c>
      <c r="B5857" t="str">
        <f>VLOOKUP(A5857,[1]Sheet1!$A:$B,2,0)</f>
        <v>CC[n+]1ccn(c1)C</v>
      </c>
      <c r="C5857" t="s">
        <v>102</v>
      </c>
      <c r="D5857" t="str">
        <f>VLOOKUP(C5857,[1]Sheet1!$A:$B,2,0)</f>
        <v>S(C)(=O)(=O)[O-]</v>
      </c>
      <c r="E5857" t="str">
        <f t="shared" si="455"/>
        <v>CC[n+]1ccn(c1)C.S(C)(=O)(=O)[O-]</v>
      </c>
      <c r="F5857">
        <v>323.14999999999998</v>
      </c>
      <c r="G5857">
        <v>101.325</v>
      </c>
      <c r="H5857">
        <v>339</v>
      </c>
      <c r="I5857">
        <f t="shared" si="456"/>
        <v>0.39433123424178707</v>
      </c>
      <c r="J5857">
        <f t="shared" si="457"/>
        <v>-0.13409119394795901</v>
      </c>
      <c r="K5857">
        <f t="shared" si="458"/>
        <v>2.5301996982030821</v>
      </c>
      <c r="L5857">
        <f t="shared" si="459"/>
        <v>5.8260001073804499</v>
      </c>
    </row>
    <row r="5858" spans="1:12" x14ac:dyDescent="0.2">
      <c r="A5858" t="s">
        <v>13</v>
      </c>
      <c r="B5858" t="str">
        <f>VLOOKUP(A5858,[1]Sheet1!$A:$B,2,0)</f>
        <v>CC[n+]1ccn(c1)C</v>
      </c>
      <c r="C5858" t="s">
        <v>38</v>
      </c>
      <c r="D5858" t="str">
        <f>VLOOKUP(C5858,[1]Sheet1!$A:$B,2,0)</f>
        <v>C(C)(=O)[O-]</v>
      </c>
      <c r="E5858" t="str">
        <f t="shared" si="455"/>
        <v>CC[n+]1ccn(c1)C.C(C)(=O)[O-]</v>
      </c>
      <c r="F5858">
        <v>354.52</v>
      </c>
      <c r="G5858">
        <v>16090</v>
      </c>
      <c r="H5858">
        <v>339</v>
      </c>
      <c r="I5858">
        <f t="shared" si="456"/>
        <v>0.65223554948770379</v>
      </c>
      <c r="J5858">
        <f t="shared" si="457"/>
        <v>3.481763790986788</v>
      </c>
      <c r="K5858">
        <f t="shared" si="458"/>
        <v>2.5301996982030821</v>
      </c>
      <c r="L5858">
        <f t="shared" si="459"/>
        <v>5.8260001073804499</v>
      </c>
    </row>
    <row r="5859" spans="1:12" x14ac:dyDescent="0.2">
      <c r="A5859" t="s">
        <v>164</v>
      </c>
      <c r="B5859" t="str">
        <f>VLOOKUP(A5859,[1]Sheet1!$A:$B,2,0)</f>
        <v>Cc1n(C)cc[n+]1CCCC#N</v>
      </c>
      <c r="C5859" t="s">
        <v>10</v>
      </c>
      <c r="D5859" t="str">
        <f>VLOOKUP(C5859,[1]Sheet1!$A:$B,2,0)</f>
        <v>F[B-](F)(F)F</v>
      </c>
      <c r="E5859" t="str">
        <f t="shared" si="455"/>
        <v>Cc1n(C)cc[n+]1CCCC#N.F[B-](F)(F)F</v>
      </c>
      <c r="F5859">
        <v>298.14999999999998</v>
      </c>
      <c r="G5859">
        <v>101.325</v>
      </c>
      <c r="H5859">
        <v>338.9</v>
      </c>
      <c r="I5859">
        <f t="shared" si="456"/>
        <v>0.18879703337637696</v>
      </c>
      <c r="J5859">
        <f t="shared" si="457"/>
        <v>-0.13409119394795901</v>
      </c>
      <c r="K5859">
        <f t="shared" si="458"/>
        <v>2.530071568837378</v>
      </c>
      <c r="L5859">
        <f t="shared" si="459"/>
        <v>5.825705078613006</v>
      </c>
    </row>
    <row r="5860" spans="1:12" x14ac:dyDescent="0.2">
      <c r="A5860" t="s">
        <v>13</v>
      </c>
      <c r="B5860" t="str">
        <f>VLOOKUP(A5860,[1]Sheet1!$A:$B,2,0)</f>
        <v>CC[n+]1ccn(c1)C</v>
      </c>
      <c r="C5860" t="s">
        <v>38</v>
      </c>
      <c r="D5860" t="str">
        <f>VLOOKUP(C5860,[1]Sheet1!$A:$B,2,0)</f>
        <v>C(C)(=O)[O-]</v>
      </c>
      <c r="E5860" t="str">
        <f t="shared" si="455"/>
        <v>CC[n+]1ccn(c1)C.C(C)(=O)[O-]</v>
      </c>
      <c r="F5860">
        <v>343.85</v>
      </c>
      <c r="G5860">
        <v>8030</v>
      </c>
      <c r="H5860">
        <v>338.5</v>
      </c>
      <c r="I5860">
        <f t="shared" si="456"/>
        <v>0.56451355255834701</v>
      </c>
      <c r="J5860">
        <f t="shared" si="457"/>
        <v>1.6589866578863868</v>
      </c>
      <c r="K5860">
        <f t="shared" si="458"/>
        <v>2.529558673021163</v>
      </c>
      <c r="L5860">
        <f t="shared" si="459"/>
        <v>5.8245240923523296</v>
      </c>
    </row>
    <row r="5861" spans="1:12" x14ac:dyDescent="0.2">
      <c r="A5861" t="s">
        <v>9</v>
      </c>
      <c r="B5861" t="str">
        <f>VLOOKUP(A5861,[1]Sheet1!$A:$B,2,0)</f>
        <v>CCCCCCCC[n+]1ccn(c1)C</v>
      </c>
      <c r="C5861" t="s">
        <v>10</v>
      </c>
      <c r="D5861" t="str">
        <f>VLOOKUP(C5861,[1]Sheet1!$A:$B,2,0)</f>
        <v>F[B-](F)(F)F</v>
      </c>
      <c r="E5861" t="str">
        <f t="shared" si="455"/>
        <v>CCCCCCCC[n+]1ccn(c1)C.F[B-](F)(F)F</v>
      </c>
      <c r="F5861">
        <v>209.37</v>
      </c>
      <c r="G5861">
        <v>101.325</v>
      </c>
      <c r="H5861">
        <v>338.1</v>
      </c>
      <c r="I5861">
        <f t="shared" si="456"/>
        <v>-0.54109602073686724</v>
      </c>
      <c r="J5861">
        <f t="shared" si="457"/>
        <v>-0.13409119394795901</v>
      </c>
      <c r="K5861">
        <f t="shared" si="458"/>
        <v>2.5290451707657691</v>
      </c>
      <c r="L5861">
        <f t="shared" si="459"/>
        <v>5.8233417097138407</v>
      </c>
    </row>
    <row r="5862" spans="1:12" x14ac:dyDescent="0.2">
      <c r="A5862" t="s">
        <v>23</v>
      </c>
      <c r="B5862" t="str">
        <f>VLOOKUP(A5862,[1]Sheet1!$A:$B,2,0)</f>
        <v>CC1=NC(=NC(=C1)C)[NH2+]C1=CC=CC=C1</v>
      </c>
      <c r="C5862" t="s">
        <v>24</v>
      </c>
      <c r="D5862" t="str">
        <f>VLOOKUP(C5862,[1]Sheet1!$A:$B,2,0)</f>
        <v>C(CCCCCCCCCCC)(=O)[O-]</v>
      </c>
      <c r="E5862" t="str">
        <f t="shared" si="455"/>
        <v>CC1=NC(=NC(=C1)C)[NH2+]C1=CC=CC=C1.C(CCCCCCCCCCC)(=O)[O-]</v>
      </c>
      <c r="F5862">
        <v>147.81700000000001</v>
      </c>
      <c r="G5862">
        <v>101.325</v>
      </c>
      <c r="H5862">
        <v>338.1</v>
      </c>
      <c r="I5862">
        <f t="shared" si="456"/>
        <v>-1.0471458873716109</v>
      </c>
      <c r="J5862">
        <f t="shared" si="457"/>
        <v>-0.13409119394795901</v>
      </c>
      <c r="K5862">
        <f t="shared" si="458"/>
        <v>2.5290451707657691</v>
      </c>
      <c r="L5862">
        <f t="shared" si="459"/>
        <v>5.8233417097138407</v>
      </c>
    </row>
    <row r="5863" spans="1:12" x14ac:dyDescent="0.2">
      <c r="A5863" t="s">
        <v>11</v>
      </c>
      <c r="B5863" t="str">
        <f>VLOOKUP(A5863,[1]Sheet1!$A:$B,2,0)</f>
        <v>CCCCCC[n+]1cccc2c1cccc2</v>
      </c>
      <c r="C5863" t="s">
        <v>8</v>
      </c>
      <c r="D5863" t="str">
        <f>VLOOKUP(C5863,[1]Sheet1!$A:$B,2,0)</f>
        <v>FC(S(=O)(=O)[N-]S(=O)(=O)C(F)(F)F)(F)F</v>
      </c>
      <c r="E5863" t="str">
        <f t="shared" si="455"/>
        <v>CCCCCC[n+]1cccc2c1cccc2.FC(S(=O)(=O)[N-]S(=O)(=O)C(F)(F)F)(F)F</v>
      </c>
      <c r="F5863">
        <v>230.9</v>
      </c>
      <c r="G5863">
        <v>101.325</v>
      </c>
      <c r="H5863">
        <v>338</v>
      </c>
      <c r="I5863">
        <f t="shared" si="456"/>
        <v>-0.36408996695157608</v>
      </c>
      <c r="J5863">
        <f t="shared" si="457"/>
        <v>-0.13409119394795901</v>
      </c>
      <c r="K5863">
        <f t="shared" si="458"/>
        <v>2.5289167002776547</v>
      </c>
      <c r="L5863">
        <f t="shared" si="459"/>
        <v>5.8230458954830189</v>
      </c>
    </row>
    <row r="5864" spans="1:12" x14ac:dyDescent="0.2">
      <c r="A5864" t="s">
        <v>71</v>
      </c>
      <c r="B5864" t="str">
        <f>VLOOKUP(A5864,[1]Sheet1!$A:$B,2,0)</f>
        <v>C(C1=CC=CC=C1)[NH+]1CN(C=C1)C</v>
      </c>
      <c r="C5864" t="s">
        <v>16</v>
      </c>
      <c r="D5864" t="str">
        <f>VLOOKUP(C5864,[1]Sheet1!$A:$B,2,0)</f>
        <v>[Cl-]</v>
      </c>
      <c r="E5864" t="str">
        <f t="shared" si="455"/>
        <v>C(C1=CC=CC=C1)[NH+]1CN(C=C1)C.[Cl-]</v>
      </c>
      <c r="F5864">
        <v>295</v>
      </c>
      <c r="G5864">
        <v>101.325</v>
      </c>
      <c r="H5864">
        <v>338</v>
      </c>
      <c r="I5864">
        <f t="shared" si="456"/>
        <v>0.16289972406733547</v>
      </c>
      <c r="J5864">
        <f t="shared" si="457"/>
        <v>-0.13409119394795901</v>
      </c>
      <c r="K5864">
        <f t="shared" si="458"/>
        <v>2.5289167002776547</v>
      </c>
      <c r="L5864">
        <f t="shared" si="459"/>
        <v>5.8230458954830189</v>
      </c>
    </row>
    <row r="5865" spans="1:12" x14ac:dyDescent="0.2">
      <c r="A5865" t="s">
        <v>18</v>
      </c>
      <c r="B5865" t="str">
        <f>VLOOKUP(A5865,[1]Sheet1!$A:$B,2,0)</f>
        <v>CCCCCCCCCC[n+]1ccn(c1)C</v>
      </c>
      <c r="C5865" t="s">
        <v>8</v>
      </c>
      <c r="D5865" t="str">
        <f>VLOOKUP(C5865,[1]Sheet1!$A:$B,2,0)</f>
        <v>FC(S(=O)(=O)[N-]S(=O)(=O)C(F)(F)F)(F)F</v>
      </c>
      <c r="E5865" t="str">
        <f t="shared" si="455"/>
        <v>CCCCCCCCCC[n+]1ccn(c1)C.FC(S(=O)(=O)[N-]S(=O)(=O)C(F)(F)F)(F)F</v>
      </c>
      <c r="F5865">
        <v>132.66999999999999</v>
      </c>
      <c r="G5865">
        <v>101.325</v>
      </c>
      <c r="H5865">
        <v>337.9</v>
      </c>
      <c r="I5865">
        <f t="shared" si="456"/>
        <v>-1.1716749489919456</v>
      </c>
      <c r="J5865">
        <f t="shared" si="457"/>
        <v>-0.13409119394795901</v>
      </c>
      <c r="K5865">
        <f t="shared" si="458"/>
        <v>2.5287881917748964</v>
      </c>
      <c r="L5865">
        <f t="shared" si="459"/>
        <v>5.8227499937202438</v>
      </c>
    </row>
    <row r="5866" spans="1:12" x14ac:dyDescent="0.2">
      <c r="A5866" t="s">
        <v>13</v>
      </c>
      <c r="B5866" t="str">
        <f>VLOOKUP(A5866,[1]Sheet1!$A:$B,2,0)</f>
        <v>CC[n+]1ccn(c1)C</v>
      </c>
      <c r="C5866" t="s">
        <v>38</v>
      </c>
      <c r="D5866" t="str">
        <f>VLOOKUP(C5866,[1]Sheet1!$A:$B,2,0)</f>
        <v>C(C)(=O)[O-]</v>
      </c>
      <c r="E5866" t="str">
        <f t="shared" si="455"/>
        <v>CC[n+]1ccn(c1)C.C(C)(=O)[O-]</v>
      </c>
      <c r="F5866">
        <v>333.42</v>
      </c>
      <c r="G5866">
        <v>100</v>
      </c>
      <c r="H5866">
        <v>337.9</v>
      </c>
      <c r="I5866">
        <f t="shared" si="456"/>
        <v>0.47876468395729788</v>
      </c>
      <c r="J5866">
        <f t="shared" si="457"/>
        <v>-0.13439084403497614</v>
      </c>
      <c r="K5866">
        <f t="shared" si="458"/>
        <v>2.5287881917748964</v>
      </c>
      <c r="L5866">
        <f t="shared" si="459"/>
        <v>5.8227499937202438</v>
      </c>
    </row>
    <row r="5867" spans="1:12" x14ac:dyDescent="0.2">
      <c r="A5867" t="s">
        <v>13</v>
      </c>
      <c r="B5867" t="str">
        <f>VLOOKUP(A5867,[1]Sheet1!$A:$B,2,0)</f>
        <v>CC[n+]1ccn(c1)C</v>
      </c>
      <c r="C5867" t="s">
        <v>34</v>
      </c>
      <c r="D5867" t="str">
        <f>VLOOKUP(C5867,[1]Sheet1!$A:$B,2,0)</f>
        <v>C(#N)[N-]C#N</v>
      </c>
      <c r="E5867" t="str">
        <f t="shared" si="455"/>
        <v>CC[n+]1ccn(c1)C.C(#N)[N-]C#N</v>
      </c>
      <c r="F5867">
        <v>324.2</v>
      </c>
      <c r="G5867">
        <v>101.325</v>
      </c>
      <c r="H5867">
        <v>337.8</v>
      </c>
      <c r="I5867">
        <f t="shared" si="456"/>
        <v>0.40296367067813438</v>
      </c>
      <c r="J5867">
        <f t="shared" si="457"/>
        <v>-0.13409119394795901</v>
      </c>
      <c r="K5867">
        <f t="shared" si="458"/>
        <v>2.5286596452349901</v>
      </c>
      <c r="L5867">
        <f t="shared" si="459"/>
        <v>5.8224540043737001</v>
      </c>
    </row>
    <row r="5868" spans="1:12" x14ac:dyDescent="0.2">
      <c r="A5868" t="s">
        <v>29</v>
      </c>
      <c r="B5868" t="str">
        <f>VLOOKUP(A5868,[1]Sheet1!$A:$B,2,0)</f>
        <v>CCCCCCCC[NH2+]CCCCCCCC</v>
      </c>
      <c r="C5868" t="s">
        <v>16</v>
      </c>
      <c r="D5868" t="str">
        <f>VLOOKUP(C5868,[1]Sheet1!$A:$B,2,0)</f>
        <v>[Cl-]</v>
      </c>
      <c r="E5868" t="str">
        <f t="shared" si="455"/>
        <v>CCCCCCCC[NH2+]CCCCCCCC.[Cl-]</v>
      </c>
      <c r="F5868">
        <v>207.77</v>
      </c>
      <c r="G5868">
        <v>101.325</v>
      </c>
      <c r="H5868">
        <v>337.7</v>
      </c>
      <c r="I5868">
        <f t="shared" si="456"/>
        <v>-0.55425020959225346</v>
      </c>
      <c r="J5868">
        <f t="shared" si="457"/>
        <v>-0.13409119394795901</v>
      </c>
      <c r="K5868">
        <f t="shared" si="458"/>
        <v>2.5285310606354114</v>
      </c>
      <c r="L5868">
        <f t="shared" si="459"/>
        <v>5.8221579273915216</v>
      </c>
    </row>
    <row r="5869" spans="1:12" x14ac:dyDescent="0.2">
      <c r="A5869" t="s">
        <v>28</v>
      </c>
      <c r="B5869" t="str">
        <f>VLOOKUP(A5869,[1]Sheet1!$A:$B,2,0)</f>
        <v>CCC[n+]1ccccc1</v>
      </c>
      <c r="C5869" t="s">
        <v>3</v>
      </c>
      <c r="D5869" t="str">
        <f>VLOOKUP(C5869,[1]Sheet1!$A:$B,2,0)</f>
        <v>F[P-](F)(F)(F)(F)F</v>
      </c>
      <c r="E5869" t="str">
        <f t="shared" si="455"/>
        <v>CCC[n+]1ccccc1.F[P-](F)(F)(F)(F)F</v>
      </c>
      <c r="F5869">
        <v>308.43299999999999</v>
      </c>
      <c r="G5869">
        <v>100</v>
      </c>
      <c r="H5869">
        <v>337.7</v>
      </c>
      <c r="I5869">
        <f t="shared" si="456"/>
        <v>0.27333736087633759</v>
      </c>
      <c r="J5869">
        <f t="shared" si="457"/>
        <v>-0.13439084403497614</v>
      </c>
      <c r="K5869">
        <f t="shared" si="458"/>
        <v>2.5285310606354114</v>
      </c>
      <c r="L5869">
        <f t="shared" si="459"/>
        <v>5.8221579273915216</v>
      </c>
    </row>
    <row r="5870" spans="1:12" x14ac:dyDescent="0.2">
      <c r="A5870" t="s">
        <v>13</v>
      </c>
      <c r="B5870" t="str">
        <f>VLOOKUP(A5870,[1]Sheet1!$A:$B,2,0)</f>
        <v>CC[n+]1ccn(c1)C</v>
      </c>
      <c r="C5870" t="s">
        <v>38</v>
      </c>
      <c r="D5870" t="str">
        <f>VLOOKUP(C5870,[1]Sheet1!$A:$B,2,0)</f>
        <v>C(C)(=O)[O-]</v>
      </c>
      <c r="E5870" t="str">
        <f t="shared" si="455"/>
        <v>CC[n+]1ccn(c1)C.C(C)(=O)[O-]</v>
      </c>
      <c r="F5870">
        <v>343.92</v>
      </c>
      <c r="G5870">
        <v>12050</v>
      </c>
      <c r="H5870">
        <v>337.4</v>
      </c>
      <c r="I5870">
        <f t="shared" si="456"/>
        <v>0.56508904832077012</v>
      </c>
      <c r="J5870">
        <f t="shared" si="457"/>
        <v>2.5681137143458921</v>
      </c>
      <c r="K5870">
        <f t="shared" si="458"/>
        <v>2.5281450782531065</v>
      </c>
      <c r="L5870">
        <f t="shared" si="459"/>
        <v>5.8212691701118677</v>
      </c>
    </row>
    <row r="5871" spans="1:12" x14ac:dyDescent="0.2">
      <c r="A5871" t="s">
        <v>21</v>
      </c>
      <c r="B5871" t="str">
        <f>VLOOKUP(A5871,[1]Sheet1!$A:$B,2,0)</f>
        <v>CC[n+]1ccccc1</v>
      </c>
      <c r="C5871" t="s">
        <v>3</v>
      </c>
      <c r="D5871" t="str">
        <f>VLOOKUP(C5871,[1]Sheet1!$A:$B,2,0)</f>
        <v>F[P-](F)(F)(F)(F)F</v>
      </c>
      <c r="E5871" t="str">
        <f t="shared" si="455"/>
        <v>CC[n+]1ccccc1.F[P-](F)(F)(F)(F)F</v>
      </c>
      <c r="F5871">
        <v>348.714</v>
      </c>
      <c r="G5871">
        <v>100</v>
      </c>
      <c r="H5871">
        <v>337.1</v>
      </c>
      <c r="I5871">
        <f t="shared" si="456"/>
        <v>0.60450228667872108</v>
      </c>
      <c r="J5871">
        <f t="shared" si="457"/>
        <v>-0.13439084403497614</v>
      </c>
      <c r="K5871">
        <f t="shared" si="458"/>
        <v>2.5277587525209722</v>
      </c>
      <c r="L5871">
        <f t="shared" si="459"/>
        <v>5.820379622240015</v>
      </c>
    </row>
    <row r="5872" spans="1:12" x14ac:dyDescent="0.2">
      <c r="A5872" t="s">
        <v>11</v>
      </c>
      <c r="B5872" t="str">
        <f>VLOOKUP(A5872,[1]Sheet1!$A:$B,2,0)</f>
        <v>CCCCCC[n+]1cccc2c1cccc2</v>
      </c>
      <c r="C5872" t="s">
        <v>8</v>
      </c>
      <c r="D5872" t="str">
        <f>VLOOKUP(C5872,[1]Sheet1!$A:$B,2,0)</f>
        <v>FC(S(=O)(=O)[N-]S(=O)(=O)C(F)(F)F)(F)F</v>
      </c>
      <c r="E5872" t="str">
        <f t="shared" si="455"/>
        <v>CCCCCC[n+]1cccc2c1cccc2.FC(S(=O)(=O)[N-]S(=O)(=O)C(F)(F)F)(F)F</v>
      </c>
      <c r="F5872">
        <v>230.3</v>
      </c>
      <c r="G5872">
        <v>101.325</v>
      </c>
      <c r="H5872">
        <v>337</v>
      </c>
      <c r="I5872">
        <f t="shared" si="456"/>
        <v>-0.36902278777234587</v>
      </c>
      <c r="J5872">
        <f t="shared" si="457"/>
        <v>-0.13409119394795901</v>
      </c>
      <c r="K5872">
        <f t="shared" si="458"/>
        <v>2.5276299008713385</v>
      </c>
      <c r="L5872">
        <f t="shared" si="459"/>
        <v>5.8200829303523616</v>
      </c>
    </row>
    <row r="5873" spans="1:12" x14ac:dyDescent="0.2">
      <c r="A5873" t="s">
        <v>48</v>
      </c>
      <c r="B5873" t="str">
        <f>VLOOKUP(A5873,[1]Sheet1!$A:$B,2,0)</f>
        <v>Cn1cc[n+](c1)Cc1ccccc1</v>
      </c>
      <c r="C5873" t="s">
        <v>10</v>
      </c>
      <c r="D5873" t="str">
        <f>VLOOKUP(C5873,[1]Sheet1!$A:$B,2,0)</f>
        <v>F[B-](F)(F)F</v>
      </c>
      <c r="E5873" t="str">
        <f t="shared" si="455"/>
        <v>Cn1cc[n+](c1)Cc1ccccc1.F[B-](F)(F)F</v>
      </c>
      <c r="F5873">
        <v>324.45999999999998</v>
      </c>
      <c r="G5873">
        <v>101.325</v>
      </c>
      <c r="H5873">
        <v>337</v>
      </c>
      <c r="I5873">
        <f t="shared" si="456"/>
        <v>0.40510122636713458</v>
      </c>
      <c r="J5873">
        <f t="shared" si="457"/>
        <v>-0.13409119394795901</v>
      </c>
      <c r="K5873">
        <f t="shared" si="458"/>
        <v>2.5276299008713385</v>
      </c>
      <c r="L5873">
        <f t="shared" si="459"/>
        <v>5.8200829303523616</v>
      </c>
    </row>
    <row r="5874" spans="1:12" x14ac:dyDescent="0.2">
      <c r="A5874" t="s">
        <v>13</v>
      </c>
      <c r="B5874" t="str">
        <f>VLOOKUP(A5874,[1]Sheet1!$A:$B,2,0)</f>
        <v>CC[n+]1ccn(c1)C</v>
      </c>
      <c r="C5874" t="s">
        <v>51</v>
      </c>
      <c r="D5874" t="str">
        <f>VLOOKUP(C5874,[1]Sheet1!$A:$B,2,0)</f>
        <v>FC(C(=O)[O-])(F)F</v>
      </c>
      <c r="E5874" t="str">
        <f t="shared" si="455"/>
        <v>CC[n+]1ccn(c1)C.FC(C(=O)[O-])(F)F</v>
      </c>
      <c r="F5874">
        <v>343.15</v>
      </c>
      <c r="G5874">
        <v>101.3</v>
      </c>
      <c r="H5874">
        <v>337</v>
      </c>
      <c r="I5874">
        <f t="shared" si="456"/>
        <v>0.55875859493411517</v>
      </c>
      <c r="J5874">
        <f t="shared" si="457"/>
        <v>-0.13409684772318578</v>
      </c>
      <c r="K5874">
        <f t="shared" si="458"/>
        <v>2.5276299008713385</v>
      </c>
      <c r="L5874">
        <f t="shared" si="459"/>
        <v>5.8200829303523616</v>
      </c>
    </row>
    <row r="5875" spans="1:12" x14ac:dyDescent="0.2">
      <c r="A5875" t="s">
        <v>13</v>
      </c>
      <c r="B5875" t="str">
        <f>VLOOKUP(A5875,[1]Sheet1!$A:$B,2,0)</f>
        <v>CC[n+]1ccn(c1)C</v>
      </c>
      <c r="C5875" t="s">
        <v>37</v>
      </c>
      <c r="D5875" t="str">
        <f>VLOOKUP(C5875,[1]Sheet1!$A:$B,2,0)</f>
        <v>COS(=O)(=O)[O-]</v>
      </c>
      <c r="E5875" t="str">
        <f t="shared" si="455"/>
        <v>CC[n+]1ccn(c1)C.COS(=O)(=O)[O-]</v>
      </c>
      <c r="F5875">
        <v>313.14999999999998</v>
      </c>
      <c r="G5875">
        <v>101.325</v>
      </c>
      <c r="H5875">
        <v>337</v>
      </c>
      <c r="I5875">
        <f t="shared" si="456"/>
        <v>0.31211755389562301</v>
      </c>
      <c r="J5875">
        <f t="shared" si="457"/>
        <v>-0.13409119394795901</v>
      </c>
      <c r="K5875">
        <f t="shared" si="458"/>
        <v>2.5276299008713385</v>
      </c>
      <c r="L5875">
        <f t="shared" si="459"/>
        <v>5.8200829303523616</v>
      </c>
    </row>
    <row r="5876" spans="1:12" x14ac:dyDescent="0.2">
      <c r="A5876" t="s">
        <v>7</v>
      </c>
      <c r="B5876" t="str">
        <f>VLOOKUP(A5876,[1]Sheet1!$A:$B,2,0)</f>
        <v>CCCCCCCCCCCCCC[n+]1ccn(c1)C</v>
      </c>
      <c r="C5876" t="s">
        <v>8</v>
      </c>
      <c r="D5876" t="str">
        <f>VLOOKUP(C5876,[1]Sheet1!$A:$B,2,0)</f>
        <v>FC(S(=O)(=O)[N-]S(=O)(=O)C(F)(F)F)(F)F</v>
      </c>
      <c r="E5876" t="str">
        <f t="shared" si="455"/>
        <v>CCCCCCCCCCCCCC[n+]1ccn(c1)C.FC(S(=O)(=O)[N-]S(=O)(=O)C(F)(F)F)(F)F</v>
      </c>
      <c r="F5876">
        <v>109.18</v>
      </c>
      <c r="G5876">
        <v>101.325</v>
      </c>
      <c r="H5876">
        <v>336.8</v>
      </c>
      <c r="I5876">
        <f t="shared" si="456"/>
        <v>-1.364794884125085</v>
      </c>
      <c r="J5876">
        <f t="shared" si="457"/>
        <v>-0.13409119394795901</v>
      </c>
      <c r="K5876">
        <f t="shared" si="458"/>
        <v>2.5273720828276121</v>
      </c>
      <c r="L5876">
        <f t="shared" si="459"/>
        <v>5.8194892823681714</v>
      </c>
    </row>
    <row r="5877" spans="1:12" x14ac:dyDescent="0.2">
      <c r="A5877" t="s">
        <v>23</v>
      </c>
      <c r="B5877" t="str">
        <f>VLOOKUP(A5877,[1]Sheet1!$A:$B,2,0)</f>
        <v>CC1=NC(=NC(=C1)C)[NH2+]C1=CC=CC=C1</v>
      </c>
      <c r="C5877" t="s">
        <v>24</v>
      </c>
      <c r="D5877" t="str">
        <f>VLOOKUP(C5877,[1]Sheet1!$A:$B,2,0)</f>
        <v>C(CCCCCCCCCCC)(=O)[O-]</v>
      </c>
      <c r="E5877" t="str">
        <f t="shared" si="455"/>
        <v>CC1=NC(=NC(=C1)C)[NH2+]C1=CC=CC=C1.C(CCCCCCCCCCC)(=O)[O-]</v>
      </c>
      <c r="F5877">
        <v>145.51900000000001</v>
      </c>
      <c r="G5877">
        <v>101.325</v>
      </c>
      <c r="H5877">
        <v>336.6</v>
      </c>
      <c r="I5877">
        <f t="shared" si="456"/>
        <v>-1.0660385911151593</v>
      </c>
      <c r="J5877">
        <f t="shared" si="457"/>
        <v>-0.13409119394795901</v>
      </c>
      <c r="K5877">
        <f t="shared" si="458"/>
        <v>2.527114111639805</v>
      </c>
      <c r="L5877">
        <f t="shared" si="459"/>
        <v>5.8188952817567055</v>
      </c>
    </row>
    <row r="5878" spans="1:12" x14ac:dyDescent="0.2">
      <c r="A5878" t="s">
        <v>50</v>
      </c>
      <c r="B5878" t="str">
        <f>VLOOKUP(A5878,[1]Sheet1!$A:$B,2,0)</f>
        <v>CCCC[N+](C)(C)CCO</v>
      </c>
      <c r="C5878" t="s">
        <v>5</v>
      </c>
      <c r="D5878" t="str">
        <f>VLOOKUP(C5878,[1]Sheet1!$A:$B,2,0)</f>
        <v>[Br-]</v>
      </c>
      <c r="E5878" t="str">
        <f t="shared" si="455"/>
        <v>CCCC[N+](C)(C)CCO.[Br-]</v>
      </c>
      <c r="F5878">
        <v>307.25</v>
      </c>
      <c r="G5878">
        <v>101.325</v>
      </c>
      <c r="H5878">
        <v>336.6</v>
      </c>
      <c r="I5878">
        <f t="shared" si="456"/>
        <v>0.26361148249138644</v>
      </c>
      <c r="J5878">
        <f t="shared" si="457"/>
        <v>-0.13409119394795901</v>
      </c>
      <c r="K5878">
        <f t="shared" si="458"/>
        <v>2.527114111639805</v>
      </c>
      <c r="L5878">
        <f t="shared" si="459"/>
        <v>5.8188952817567055</v>
      </c>
    </row>
    <row r="5879" spans="1:12" x14ac:dyDescent="0.2">
      <c r="A5879" t="s">
        <v>21</v>
      </c>
      <c r="B5879" t="str">
        <f>VLOOKUP(A5879,[1]Sheet1!$A:$B,2,0)</f>
        <v>CC[n+]1ccccc1</v>
      </c>
      <c r="C5879" t="s">
        <v>3</v>
      </c>
      <c r="D5879" t="str">
        <f>VLOOKUP(C5879,[1]Sheet1!$A:$B,2,0)</f>
        <v>F[P-](F)(F)(F)(F)F</v>
      </c>
      <c r="E5879" t="str">
        <f t="shared" si="455"/>
        <v>CC[n+]1ccccc1.F[P-](F)(F)(F)(F)F</v>
      </c>
      <c r="F5879">
        <v>346.79500000000002</v>
      </c>
      <c r="G5879">
        <v>100</v>
      </c>
      <c r="H5879">
        <v>336.1</v>
      </c>
      <c r="I5879">
        <f t="shared" si="456"/>
        <v>0.58872548142029235</v>
      </c>
      <c r="J5879">
        <f t="shared" si="457"/>
        <v>-0.13439084403497614</v>
      </c>
      <c r="K5879">
        <f t="shared" si="458"/>
        <v>2.5264685124694775</v>
      </c>
      <c r="L5879">
        <f t="shared" si="459"/>
        <v>5.8174087347310603</v>
      </c>
    </row>
    <row r="5880" spans="1:12" x14ac:dyDescent="0.2">
      <c r="A5880" t="s">
        <v>27</v>
      </c>
      <c r="B5880" t="str">
        <f>VLOOKUP(A5880,[1]Sheet1!$A:$B,2,0)</f>
        <v>CCCCCC[NH2+]CCCCCC</v>
      </c>
      <c r="C5880" t="s">
        <v>16</v>
      </c>
      <c r="D5880" t="str">
        <f>VLOOKUP(C5880,[1]Sheet1!$A:$B,2,0)</f>
        <v>[Cl-]</v>
      </c>
      <c r="E5880" t="str">
        <f t="shared" si="455"/>
        <v>CCCCCC[NH2+]CCCCCC.[Cl-]</v>
      </c>
      <c r="F5880">
        <v>241.08</v>
      </c>
      <c r="G5880">
        <v>101.325</v>
      </c>
      <c r="H5880">
        <v>336.1</v>
      </c>
      <c r="I5880">
        <f t="shared" si="456"/>
        <v>-0.28039644035918099</v>
      </c>
      <c r="J5880">
        <f t="shared" si="457"/>
        <v>-0.13409119394795901</v>
      </c>
      <c r="K5880">
        <f t="shared" si="458"/>
        <v>2.5264685124694775</v>
      </c>
      <c r="L5880">
        <f t="shared" si="459"/>
        <v>5.8174087347310603</v>
      </c>
    </row>
    <row r="5881" spans="1:12" x14ac:dyDescent="0.2">
      <c r="A5881" t="s">
        <v>13</v>
      </c>
      <c r="B5881" t="str">
        <f>VLOOKUP(A5881,[1]Sheet1!$A:$B,2,0)</f>
        <v>CC[n+]1ccn(c1)C</v>
      </c>
      <c r="C5881" t="s">
        <v>38</v>
      </c>
      <c r="D5881" t="str">
        <f>VLOOKUP(C5881,[1]Sheet1!$A:$B,2,0)</f>
        <v>C(C)(=O)[O-]</v>
      </c>
      <c r="E5881" t="str">
        <f t="shared" si="455"/>
        <v>CC[n+]1ccn(c1)C.C(C)(=O)[O-]</v>
      </c>
      <c r="F5881">
        <v>333.48</v>
      </c>
      <c r="G5881">
        <v>4080</v>
      </c>
      <c r="H5881">
        <v>336.1</v>
      </c>
      <c r="I5881">
        <f t="shared" si="456"/>
        <v>0.47925796603937487</v>
      </c>
      <c r="J5881">
        <f t="shared" si="457"/>
        <v>0.76569017206174828</v>
      </c>
      <c r="K5881">
        <f t="shared" si="458"/>
        <v>2.5264685124694775</v>
      </c>
      <c r="L5881">
        <f t="shared" si="459"/>
        <v>5.8174087347310603</v>
      </c>
    </row>
    <row r="5882" spans="1:12" x14ac:dyDescent="0.2">
      <c r="A5882" t="s">
        <v>11</v>
      </c>
      <c r="B5882" t="str">
        <f>VLOOKUP(A5882,[1]Sheet1!$A:$B,2,0)</f>
        <v>CCCCCC[n+]1cccc2c1cccc2</v>
      </c>
      <c r="C5882" t="s">
        <v>8</v>
      </c>
      <c r="D5882" t="str">
        <f>VLOOKUP(C5882,[1]Sheet1!$A:$B,2,0)</f>
        <v>FC(S(=O)(=O)[N-]S(=O)(=O)C(F)(F)F)(F)F</v>
      </c>
      <c r="E5882" t="str">
        <f t="shared" si="455"/>
        <v>CCCCCC[n+]1cccc2c1cccc2.FC(S(=O)(=O)[N-]S(=O)(=O)C(F)(F)F)(F)F</v>
      </c>
      <c r="F5882">
        <v>229.7</v>
      </c>
      <c r="G5882">
        <v>101.325</v>
      </c>
      <c r="H5882">
        <v>336</v>
      </c>
      <c r="I5882">
        <f t="shared" si="456"/>
        <v>-0.37395560859311588</v>
      </c>
      <c r="J5882">
        <f t="shared" si="457"/>
        <v>-0.13409119394795901</v>
      </c>
      <c r="K5882">
        <f t="shared" si="458"/>
        <v>2.5263392773898441</v>
      </c>
      <c r="L5882">
        <f t="shared" si="459"/>
        <v>5.8171111599632042</v>
      </c>
    </row>
    <row r="5883" spans="1:12" x14ac:dyDescent="0.2">
      <c r="A5883" t="s">
        <v>25</v>
      </c>
      <c r="B5883" t="str">
        <f>VLOOKUP(A5883,[1]Sheet1!$A:$B,2,0)</f>
        <v>C[NH2+]CCO</v>
      </c>
      <c r="C5883" t="s">
        <v>26</v>
      </c>
      <c r="D5883" t="str">
        <f>VLOOKUP(C5883,[1]Sheet1!$A:$B,2,0)</f>
        <v>[O-]C(=O)CC</v>
      </c>
      <c r="E5883" t="str">
        <f t="shared" si="455"/>
        <v>C[NH2+]CCO.[O-]C(=O)CC</v>
      </c>
      <c r="F5883">
        <v>326.14999999999998</v>
      </c>
      <c r="G5883">
        <v>100</v>
      </c>
      <c r="H5883">
        <v>336</v>
      </c>
      <c r="I5883">
        <f t="shared" si="456"/>
        <v>0.41899533834563629</v>
      </c>
      <c r="J5883">
        <f t="shared" si="457"/>
        <v>-0.13439084403497614</v>
      </c>
      <c r="K5883">
        <f t="shared" si="458"/>
        <v>2.5263392773898441</v>
      </c>
      <c r="L5883">
        <f t="shared" si="459"/>
        <v>5.8171111599632042</v>
      </c>
    </row>
    <row r="5884" spans="1:12" x14ac:dyDescent="0.2">
      <c r="A5884" t="s">
        <v>48</v>
      </c>
      <c r="B5884" t="str">
        <f>VLOOKUP(A5884,[1]Sheet1!$A:$B,2,0)</f>
        <v>Cn1cc[n+](c1)Cc1ccccc1</v>
      </c>
      <c r="C5884" t="s">
        <v>3</v>
      </c>
      <c r="D5884" t="str">
        <f>VLOOKUP(C5884,[1]Sheet1!$A:$B,2,0)</f>
        <v>F[P-](F)(F)(F)(F)F</v>
      </c>
      <c r="E5884" t="str">
        <f t="shared" si="455"/>
        <v>Cn1cc[n+](c1)Cc1ccccc1.F[P-](F)(F)(F)(F)F</v>
      </c>
      <c r="F5884">
        <v>273.41000000000003</v>
      </c>
      <c r="G5884">
        <v>101.325</v>
      </c>
      <c r="H5884">
        <v>336</v>
      </c>
      <c r="I5884">
        <f t="shared" si="456"/>
        <v>-1.4599611800032516E-2</v>
      </c>
      <c r="J5884">
        <f t="shared" si="457"/>
        <v>-0.13409119394795901</v>
      </c>
      <c r="K5884">
        <f t="shared" si="458"/>
        <v>2.5263392773898441</v>
      </c>
      <c r="L5884">
        <f t="shared" si="459"/>
        <v>5.8171111599632042</v>
      </c>
    </row>
    <row r="5885" spans="1:12" x14ac:dyDescent="0.2">
      <c r="A5885" t="s">
        <v>13</v>
      </c>
      <c r="B5885" t="str">
        <f>VLOOKUP(A5885,[1]Sheet1!$A:$B,2,0)</f>
        <v>CC[n+]1ccn(c1)C</v>
      </c>
      <c r="C5885" t="s">
        <v>38</v>
      </c>
      <c r="D5885" t="str">
        <f>VLOOKUP(C5885,[1]Sheet1!$A:$B,2,0)</f>
        <v>C(C)(=O)[O-]</v>
      </c>
      <c r="E5885" t="str">
        <f t="shared" si="455"/>
        <v>CC[n+]1ccn(c1)C.C(C)(=O)[O-]</v>
      </c>
      <c r="F5885">
        <v>343.98</v>
      </c>
      <c r="G5885">
        <v>16050</v>
      </c>
      <c r="H5885">
        <v>336</v>
      </c>
      <c r="I5885">
        <f t="shared" si="456"/>
        <v>0.56558233040284711</v>
      </c>
      <c r="J5885">
        <f t="shared" si="457"/>
        <v>3.4727177506240068</v>
      </c>
      <c r="K5885">
        <f t="shared" si="458"/>
        <v>2.5263392773898441</v>
      </c>
      <c r="L5885">
        <f t="shared" si="459"/>
        <v>5.8171111599632042</v>
      </c>
    </row>
    <row r="5886" spans="1:12" x14ac:dyDescent="0.2">
      <c r="A5886" t="s">
        <v>9</v>
      </c>
      <c r="B5886" t="str">
        <f>VLOOKUP(A5886,[1]Sheet1!$A:$B,2,0)</f>
        <v>CCCCCCCC[n+]1ccn(c1)C</v>
      </c>
      <c r="C5886" t="s">
        <v>10</v>
      </c>
      <c r="D5886" t="str">
        <f>VLOOKUP(C5886,[1]Sheet1!$A:$B,2,0)</f>
        <v>F[B-](F)(F)F</v>
      </c>
      <c r="E5886" t="str">
        <f t="shared" si="455"/>
        <v>CCCCCCCC[n+]1ccn(c1)C.F[B-](F)(F)F</v>
      </c>
      <c r="F5886">
        <v>208.11</v>
      </c>
      <c r="G5886">
        <v>101.325</v>
      </c>
      <c r="H5886">
        <v>335.9</v>
      </c>
      <c r="I5886">
        <f t="shared" si="456"/>
        <v>-0.55145494446048382</v>
      </c>
      <c r="J5886">
        <f t="shared" si="457"/>
        <v>-0.13409119394795901</v>
      </c>
      <c r="K5886">
        <f t="shared" si="458"/>
        <v>2.5262100038416642</v>
      </c>
      <c r="L5886">
        <f t="shared" si="459"/>
        <v>5.8168134966182468</v>
      </c>
    </row>
    <row r="5887" spans="1:12" x14ac:dyDescent="0.2">
      <c r="A5887" t="s">
        <v>12</v>
      </c>
      <c r="B5887" t="str">
        <f>VLOOKUP(A5887,[1]Sheet1!$A:$B,2,0)</f>
        <v>C(CCCCCCCCCCCCCCC)N1C[NH+](C=C1)C</v>
      </c>
      <c r="C5887" t="s">
        <v>8</v>
      </c>
      <c r="D5887" t="str">
        <f>VLOOKUP(C5887,[1]Sheet1!$A:$B,2,0)</f>
        <v>FC(S(=O)(=O)[N-]S(=O)(=O)C(F)(F)F)(F)F</v>
      </c>
      <c r="E5887" t="str">
        <f t="shared" si="455"/>
        <v>C(CCCCCCCCCCCCCCC)N1C[NH+](C=C1)C.FC(S(=O)(=O)[N-]S(=O)(=O)C(F)(F)F)(F)F</v>
      </c>
      <c r="F5887">
        <v>100.1</v>
      </c>
      <c r="G5887">
        <v>101.325</v>
      </c>
      <c r="H5887">
        <v>335.8</v>
      </c>
      <c r="I5887">
        <f t="shared" si="456"/>
        <v>-1.4394449058794019</v>
      </c>
      <c r="J5887">
        <f t="shared" si="457"/>
        <v>-0.13409119394795901</v>
      </c>
      <c r="K5887">
        <f t="shared" si="458"/>
        <v>2.5260806918020302</v>
      </c>
      <c r="L5887">
        <f t="shared" si="459"/>
        <v>5.8165157446434401</v>
      </c>
    </row>
    <row r="5888" spans="1:12" x14ac:dyDescent="0.2">
      <c r="A5888" t="s">
        <v>13</v>
      </c>
      <c r="B5888" t="str">
        <f>VLOOKUP(A5888,[1]Sheet1!$A:$B,2,0)</f>
        <v>CC[n+]1ccn(c1)C</v>
      </c>
      <c r="C5888" t="s">
        <v>34</v>
      </c>
      <c r="D5888" t="str">
        <f>VLOOKUP(C5888,[1]Sheet1!$A:$B,2,0)</f>
        <v>C(#N)[N-]C#N</v>
      </c>
      <c r="E5888" t="str">
        <f t="shared" si="455"/>
        <v>CC[n+]1ccn(c1)C.C(#N)[N-]C#N</v>
      </c>
      <c r="F5888">
        <v>320.2</v>
      </c>
      <c r="G5888">
        <v>101.325</v>
      </c>
      <c r="H5888">
        <v>335.8</v>
      </c>
      <c r="I5888">
        <f t="shared" si="456"/>
        <v>0.37007819853966878</v>
      </c>
      <c r="J5888">
        <f t="shared" si="457"/>
        <v>-0.13409119394795901</v>
      </c>
      <c r="K5888">
        <f t="shared" si="458"/>
        <v>2.5260806918020302</v>
      </c>
      <c r="L5888">
        <f t="shared" si="459"/>
        <v>5.8165157446434401</v>
      </c>
    </row>
    <row r="5889" spans="1:12" x14ac:dyDescent="0.2">
      <c r="A5889" t="s">
        <v>2</v>
      </c>
      <c r="B5889" t="str">
        <f>VLOOKUP(A5889,[1]Sheet1!$A:$B,2,0)</f>
        <v>CCCC[n+]1ccn(c1)C</v>
      </c>
      <c r="C5889" t="s">
        <v>59</v>
      </c>
      <c r="D5889" t="str">
        <f>VLOOKUP(C5889,[1]Sheet1!$A:$B,2,0)</f>
        <v>S(=O)(=O)([O-])C1=CC=C(C)C=C1</v>
      </c>
      <c r="E5889" t="str">
        <f t="shared" si="455"/>
        <v>CCCC[n+]1ccn(c1)C.S(=O)(=O)([O-])C1=CC=C(C)C=C1</v>
      </c>
      <c r="F5889">
        <v>230</v>
      </c>
      <c r="G5889">
        <v>101.325</v>
      </c>
      <c r="H5889">
        <v>335.4</v>
      </c>
      <c r="I5889">
        <f t="shared" si="456"/>
        <v>-0.37148919818273085</v>
      </c>
      <c r="J5889">
        <f t="shared" si="457"/>
        <v>-0.13409119394795901</v>
      </c>
      <c r="K5889">
        <f t="shared" si="458"/>
        <v>2.525563058270067</v>
      </c>
      <c r="L5889">
        <f t="shared" si="459"/>
        <v>5.8153238493891086</v>
      </c>
    </row>
    <row r="5890" spans="1:12" x14ac:dyDescent="0.2">
      <c r="A5890" t="s">
        <v>71</v>
      </c>
      <c r="B5890" t="str">
        <f>VLOOKUP(A5890,[1]Sheet1!$A:$B,2,0)</f>
        <v>C(C1=CC=CC=C1)[NH+]1CN(C=C1)C</v>
      </c>
      <c r="C5890" t="s">
        <v>16</v>
      </c>
      <c r="D5890" t="str">
        <f>VLOOKUP(C5890,[1]Sheet1!$A:$B,2,0)</f>
        <v>[Cl-]</v>
      </c>
      <c r="E5890" t="str">
        <f t="shared" ref="E5890:E5953" si="460">B5890&amp;"."&amp;D5890</f>
        <v>C(C1=CC=CC=C1)[NH+]1CN(C=C1)C.[Cl-]</v>
      </c>
      <c r="F5890">
        <v>290</v>
      </c>
      <c r="G5890">
        <v>101.325</v>
      </c>
      <c r="H5890">
        <v>335.3</v>
      </c>
      <c r="I5890">
        <f t="shared" ref="I5890:I5953" si="461">STANDARDIZE(F5890,AVERAGE(F:F),STDEVP(F:F))</f>
        <v>0.12179288389425344</v>
      </c>
      <c r="J5890">
        <f t="shared" ref="J5890:J5953" si="462">STANDARDIZE(G5890,AVERAGE(G:G),STDEVP(G:G))</f>
        <v>-0.13409119394795901</v>
      </c>
      <c r="K5890">
        <f t="shared" si="458"/>
        <v>2.5254335534288201</v>
      </c>
      <c r="L5890">
        <f t="shared" si="459"/>
        <v>5.8150256534721825</v>
      </c>
    </row>
    <row r="5891" spans="1:12" x14ac:dyDescent="0.2">
      <c r="A5891" t="s">
        <v>11</v>
      </c>
      <c r="B5891" t="str">
        <f>VLOOKUP(A5891,[1]Sheet1!$A:$B,2,0)</f>
        <v>CCCCCC[n+]1cccc2c1cccc2</v>
      </c>
      <c r="C5891" t="s">
        <v>8</v>
      </c>
      <c r="D5891" t="str">
        <f>VLOOKUP(C5891,[1]Sheet1!$A:$B,2,0)</f>
        <v>FC(S(=O)(=O)[N-]S(=O)(=O)C(F)(F)F)(F)F</v>
      </c>
      <c r="E5891" t="str">
        <f t="shared" si="460"/>
        <v>CCCCCC[n+]1cccc2c1cccc2.FC(S(=O)(=O)[N-]S(=O)(=O)C(F)(F)F)(F)F</v>
      </c>
      <c r="F5891">
        <v>229.1</v>
      </c>
      <c r="G5891">
        <v>101.325</v>
      </c>
      <c r="H5891">
        <v>335</v>
      </c>
      <c r="I5891">
        <f t="shared" si="461"/>
        <v>-0.37888842941388567</v>
      </c>
      <c r="J5891">
        <f t="shared" si="462"/>
        <v>-0.13409119394795901</v>
      </c>
      <c r="K5891">
        <f t="shared" ref="K5891:K5954" si="463">LOG(H5891)</f>
        <v>2.5250448070368452</v>
      </c>
      <c r="L5891">
        <f t="shared" ref="L5891:L5954" si="464">LN(H5891)</f>
        <v>5.8141305318250662</v>
      </c>
    </row>
    <row r="5892" spans="1:12" x14ac:dyDescent="0.2">
      <c r="A5892" t="s">
        <v>15</v>
      </c>
      <c r="B5892" t="str">
        <f>VLOOKUP(A5892,[1]Sheet1!$A:$B,2,0)</f>
        <v>C(CCCCCCCCC)[NH2+]CCCCCCCCCC</v>
      </c>
      <c r="C5892" t="s">
        <v>16</v>
      </c>
      <c r="D5892" t="str">
        <f>VLOOKUP(C5892,[1]Sheet1!$A:$B,2,0)</f>
        <v>[Cl-]</v>
      </c>
      <c r="E5892" t="str">
        <f t="shared" si="460"/>
        <v>C(CCCCCCCCC)[NH2+]CCCCCCCCCC.[Cl-]</v>
      </c>
      <c r="F5892">
        <v>155.78</v>
      </c>
      <c r="G5892">
        <v>101.325</v>
      </c>
      <c r="H5892">
        <v>335</v>
      </c>
      <c r="I5892">
        <f t="shared" si="461"/>
        <v>-0.98167913371196047</v>
      </c>
      <c r="J5892">
        <f t="shared" si="462"/>
        <v>-0.13409119394795901</v>
      </c>
      <c r="K5892">
        <f t="shared" si="463"/>
        <v>2.5250448070368452</v>
      </c>
      <c r="L5892">
        <f t="shared" si="464"/>
        <v>5.8141305318250662</v>
      </c>
    </row>
    <row r="5893" spans="1:12" x14ac:dyDescent="0.2">
      <c r="A5893" t="s">
        <v>25</v>
      </c>
      <c r="B5893" t="str">
        <f>VLOOKUP(A5893,[1]Sheet1!$A:$B,2,0)</f>
        <v>C[NH2+]CCO</v>
      </c>
      <c r="C5893" t="s">
        <v>26</v>
      </c>
      <c r="D5893" t="str">
        <f>VLOOKUP(C5893,[1]Sheet1!$A:$B,2,0)</f>
        <v>[O-]C(=O)CC</v>
      </c>
      <c r="E5893" t="str">
        <f t="shared" si="460"/>
        <v>C[NH2+]CCO.[O-]C(=O)CC</v>
      </c>
      <c r="F5893">
        <v>324.14999999999998</v>
      </c>
      <c r="G5893">
        <v>100</v>
      </c>
      <c r="H5893">
        <v>335</v>
      </c>
      <c r="I5893">
        <f t="shared" si="461"/>
        <v>0.40255260227640349</v>
      </c>
      <c r="J5893">
        <f t="shared" si="462"/>
        <v>-0.13439084403497614</v>
      </c>
      <c r="K5893">
        <f t="shared" si="463"/>
        <v>2.5250448070368452</v>
      </c>
      <c r="L5893">
        <f t="shared" si="464"/>
        <v>5.8141305318250662</v>
      </c>
    </row>
    <row r="5894" spans="1:12" x14ac:dyDescent="0.2">
      <c r="A5894" t="s">
        <v>25</v>
      </c>
      <c r="B5894" t="str">
        <f>VLOOKUP(A5894,[1]Sheet1!$A:$B,2,0)</f>
        <v>C[NH2+]CCO</v>
      </c>
      <c r="C5894" t="s">
        <v>26</v>
      </c>
      <c r="D5894" t="str">
        <f>VLOOKUP(C5894,[1]Sheet1!$A:$B,2,0)</f>
        <v>[O-]C(=O)CC</v>
      </c>
      <c r="E5894" t="str">
        <f t="shared" si="460"/>
        <v>C[NH2+]CCO.[O-]C(=O)CC</v>
      </c>
      <c r="F5894">
        <v>325.14999999999998</v>
      </c>
      <c r="G5894">
        <v>100</v>
      </c>
      <c r="H5894">
        <v>335</v>
      </c>
      <c r="I5894">
        <f t="shared" si="461"/>
        <v>0.41077397031101986</v>
      </c>
      <c r="J5894">
        <f t="shared" si="462"/>
        <v>-0.13439084403497614</v>
      </c>
      <c r="K5894">
        <f t="shared" si="463"/>
        <v>2.5250448070368452</v>
      </c>
      <c r="L5894">
        <f t="shared" si="464"/>
        <v>5.8141305318250662</v>
      </c>
    </row>
    <row r="5895" spans="1:12" x14ac:dyDescent="0.2">
      <c r="A5895" t="s">
        <v>48</v>
      </c>
      <c r="B5895" t="str">
        <f>VLOOKUP(A5895,[1]Sheet1!$A:$B,2,0)</f>
        <v>Cn1cc[n+](c1)Cc1ccccc1</v>
      </c>
      <c r="C5895" t="s">
        <v>3</v>
      </c>
      <c r="D5895" t="str">
        <f>VLOOKUP(C5895,[1]Sheet1!$A:$B,2,0)</f>
        <v>F[P-](F)(F)(F)(F)F</v>
      </c>
      <c r="E5895" t="str">
        <f t="shared" si="460"/>
        <v>Cn1cc[n+](c1)Cc1ccccc1.F[P-](F)(F)(F)(F)F</v>
      </c>
      <c r="F5895">
        <v>273.41000000000003</v>
      </c>
      <c r="G5895">
        <v>101.325</v>
      </c>
      <c r="H5895">
        <v>335</v>
      </c>
      <c r="I5895">
        <f t="shared" si="461"/>
        <v>-1.4599611800032516E-2</v>
      </c>
      <c r="J5895">
        <f t="shared" si="462"/>
        <v>-0.13409119394795901</v>
      </c>
      <c r="K5895">
        <f t="shared" si="463"/>
        <v>2.5250448070368452</v>
      </c>
      <c r="L5895">
        <f t="shared" si="464"/>
        <v>5.8141305318250662</v>
      </c>
    </row>
    <row r="5896" spans="1:12" x14ac:dyDescent="0.2">
      <c r="A5896" t="s">
        <v>48</v>
      </c>
      <c r="B5896" t="str">
        <f>VLOOKUP(A5896,[1]Sheet1!$A:$B,2,0)</f>
        <v>Cn1cc[n+](c1)Cc1ccccc1</v>
      </c>
      <c r="C5896" t="s">
        <v>10</v>
      </c>
      <c r="D5896" t="str">
        <f>VLOOKUP(C5896,[1]Sheet1!$A:$B,2,0)</f>
        <v>F[B-](F)(F)F</v>
      </c>
      <c r="E5896" t="str">
        <f t="shared" si="460"/>
        <v>Cn1cc[n+](c1)Cc1ccccc1.F[B-](F)(F)F</v>
      </c>
      <c r="F5896">
        <v>324.45999999999998</v>
      </c>
      <c r="G5896">
        <v>101.325</v>
      </c>
      <c r="H5896">
        <v>335</v>
      </c>
      <c r="I5896">
        <f t="shared" si="461"/>
        <v>0.40510122636713458</v>
      </c>
      <c r="J5896">
        <f t="shared" si="462"/>
        <v>-0.13409119394795901</v>
      </c>
      <c r="K5896">
        <f t="shared" si="463"/>
        <v>2.5250448070368452</v>
      </c>
      <c r="L5896">
        <f t="shared" si="464"/>
        <v>5.8141305318250662</v>
      </c>
    </row>
    <row r="5897" spans="1:12" x14ac:dyDescent="0.2">
      <c r="A5897" t="s">
        <v>4</v>
      </c>
      <c r="B5897" t="str">
        <f>VLOOKUP(A5897,[1]Sheet1!$A:$B,2,0)</f>
        <v>CCC[n+]1ccn(c1)C</v>
      </c>
      <c r="C5897" t="s">
        <v>5</v>
      </c>
      <c r="D5897" t="str">
        <f>VLOOKUP(C5897,[1]Sheet1!$A:$B,2,0)</f>
        <v>[Br-]</v>
      </c>
      <c r="E5897" t="str">
        <f t="shared" si="460"/>
        <v>CCC[n+]1ccn(c1)C.[Br-]</v>
      </c>
      <c r="F5897">
        <v>300.12</v>
      </c>
      <c r="G5897">
        <v>101.325</v>
      </c>
      <c r="H5897">
        <v>334.9</v>
      </c>
      <c r="I5897">
        <f t="shared" si="461"/>
        <v>0.20499312840457148</v>
      </c>
      <c r="J5897">
        <f t="shared" si="462"/>
        <v>-0.13409119394795901</v>
      </c>
      <c r="K5897">
        <f t="shared" si="463"/>
        <v>2.524915147539867</v>
      </c>
      <c r="L5897">
        <f t="shared" si="464"/>
        <v>5.8138319798001588</v>
      </c>
    </row>
    <row r="5898" spans="1:12" x14ac:dyDescent="0.2">
      <c r="A5898" t="s">
        <v>23</v>
      </c>
      <c r="B5898" t="str">
        <f>VLOOKUP(A5898,[1]Sheet1!$A:$B,2,0)</f>
        <v>CC1=NC(=NC(=C1)C)[NH2+]C1=CC=CC=C1</v>
      </c>
      <c r="C5898" t="s">
        <v>24</v>
      </c>
      <c r="D5898" t="str">
        <f>VLOOKUP(C5898,[1]Sheet1!$A:$B,2,0)</f>
        <v>C(CCCCCCCCCCC)(=O)[O-]</v>
      </c>
      <c r="E5898" t="str">
        <f t="shared" si="460"/>
        <v>CC1=NC(=NC(=C1)C)[NH2+]C1=CC=CC=C1.C(CCCCCCCCCCC)(=O)[O-]</v>
      </c>
      <c r="F5898">
        <v>143.19900000000001</v>
      </c>
      <c r="G5898">
        <v>101.325</v>
      </c>
      <c r="H5898">
        <v>334.9</v>
      </c>
      <c r="I5898">
        <f t="shared" si="461"/>
        <v>-1.0851121649554694</v>
      </c>
      <c r="J5898">
        <f t="shared" si="462"/>
        <v>-0.13409119394795901</v>
      </c>
      <c r="K5898">
        <f t="shared" si="463"/>
        <v>2.524915147539867</v>
      </c>
      <c r="L5898">
        <f t="shared" si="464"/>
        <v>5.8138319798001588</v>
      </c>
    </row>
    <row r="5899" spans="1:12" x14ac:dyDescent="0.2">
      <c r="A5899" t="s">
        <v>13</v>
      </c>
      <c r="B5899" t="str">
        <f>VLOOKUP(A5899,[1]Sheet1!$A:$B,2,0)</f>
        <v>CC[n+]1ccn(c1)C</v>
      </c>
      <c r="C5899" t="s">
        <v>38</v>
      </c>
      <c r="D5899" t="str">
        <f>VLOOKUP(C5899,[1]Sheet1!$A:$B,2,0)</f>
        <v>C(C)(=O)[O-]</v>
      </c>
      <c r="E5899" t="str">
        <f t="shared" si="460"/>
        <v>CC[n+]1ccn(c1)C.C(C)(=O)[O-]</v>
      </c>
      <c r="F5899">
        <v>333.52</v>
      </c>
      <c r="G5899">
        <v>8030</v>
      </c>
      <c r="H5899">
        <v>334.7</v>
      </c>
      <c r="I5899">
        <f t="shared" si="461"/>
        <v>0.47958682076075926</v>
      </c>
      <c r="J5899">
        <f t="shared" si="462"/>
        <v>1.6589866578863868</v>
      </c>
      <c r="K5899">
        <f t="shared" si="463"/>
        <v>2.5246557123577773</v>
      </c>
      <c r="L5899">
        <f t="shared" si="464"/>
        <v>5.8132346082172806</v>
      </c>
    </row>
    <row r="5900" spans="1:12" x14ac:dyDescent="0.2">
      <c r="A5900" t="s">
        <v>9</v>
      </c>
      <c r="B5900" t="str">
        <f>VLOOKUP(A5900,[1]Sheet1!$A:$B,2,0)</f>
        <v>CCCCCCCC[n+]1ccn(c1)C</v>
      </c>
      <c r="C5900" t="s">
        <v>10</v>
      </c>
      <c r="D5900" t="str">
        <f>VLOOKUP(C5900,[1]Sheet1!$A:$B,2,0)</f>
        <v>F[B-](F)(F)F</v>
      </c>
      <c r="E5900" t="str">
        <f t="shared" si="460"/>
        <v>CCCCCCCC[n+]1ccn(c1)C.F[B-](F)(F)F</v>
      </c>
      <c r="F5900">
        <v>207.4</v>
      </c>
      <c r="G5900">
        <v>101.325</v>
      </c>
      <c r="H5900">
        <v>334.5</v>
      </c>
      <c r="I5900">
        <f t="shared" si="461"/>
        <v>-0.55729211576506155</v>
      </c>
      <c r="J5900">
        <f t="shared" si="462"/>
        <v>-0.13409119394795901</v>
      </c>
      <c r="K5900">
        <f t="shared" si="463"/>
        <v>2.524396122103842</v>
      </c>
      <c r="L5900">
        <f t="shared" si="464"/>
        <v>5.8126368795682835</v>
      </c>
    </row>
    <row r="5901" spans="1:12" x14ac:dyDescent="0.2">
      <c r="A5901" t="s">
        <v>18</v>
      </c>
      <c r="B5901" t="str">
        <f>VLOOKUP(A5901,[1]Sheet1!$A:$B,2,0)</f>
        <v>CCCCCCCCCC[n+]1ccn(c1)C</v>
      </c>
      <c r="C5901" t="s">
        <v>8</v>
      </c>
      <c r="D5901" t="str">
        <f>VLOOKUP(C5901,[1]Sheet1!$A:$B,2,0)</f>
        <v>FC(S(=O)(=O)[N-]S(=O)(=O)C(F)(F)F)(F)F</v>
      </c>
      <c r="E5901" t="str">
        <f t="shared" si="460"/>
        <v>CCCCCCCCCC[n+]1ccn(c1)C.FC(S(=O)(=O)[N-]S(=O)(=O)C(F)(F)F)(F)F</v>
      </c>
      <c r="F5901">
        <v>130.71</v>
      </c>
      <c r="G5901">
        <v>101.325</v>
      </c>
      <c r="H5901">
        <v>334.5</v>
      </c>
      <c r="I5901">
        <f t="shared" si="461"/>
        <v>-1.1877888303397937</v>
      </c>
      <c r="J5901">
        <f t="shared" si="462"/>
        <v>-0.13409119394795901</v>
      </c>
      <c r="K5901">
        <f t="shared" si="463"/>
        <v>2.524396122103842</v>
      </c>
      <c r="L5901">
        <f t="shared" si="464"/>
        <v>5.8126368795682835</v>
      </c>
    </row>
    <row r="5902" spans="1:12" x14ac:dyDescent="0.2">
      <c r="A5902" t="s">
        <v>15</v>
      </c>
      <c r="B5902" t="str">
        <f>VLOOKUP(A5902,[1]Sheet1!$A:$B,2,0)</f>
        <v>C(CCCCCCCCC)[NH2+]CCCCCCCCCC</v>
      </c>
      <c r="C5902" t="s">
        <v>16</v>
      </c>
      <c r="D5902" t="str">
        <f>VLOOKUP(C5902,[1]Sheet1!$A:$B,2,0)</f>
        <v>[Cl-]</v>
      </c>
      <c r="E5902" t="str">
        <f t="shared" si="460"/>
        <v>C(CCCCCCCCC)[NH2+]CCCCCCCCCC.[Cl-]</v>
      </c>
      <c r="F5902">
        <v>161.22999999999999</v>
      </c>
      <c r="G5902">
        <v>101.325</v>
      </c>
      <c r="H5902">
        <v>334.4</v>
      </c>
      <c r="I5902">
        <f t="shared" si="461"/>
        <v>-0.93687267792330109</v>
      </c>
      <c r="J5902">
        <f t="shared" si="462"/>
        <v>-0.13409119394795901</v>
      </c>
      <c r="K5902">
        <f t="shared" si="463"/>
        <v>2.5242662687669788</v>
      </c>
      <c r="L5902">
        <f t="shared" si="464"/>
        <v>5.8123378812105466</v>
      </c>
    </row>
    <row r="5903" spans="1:12" x14ac:dyDescent="0.2">
      <c r="A5903" t="s">
        <v>13</v>
      </c>
      <c r="B5903" t="str">
        <f>VLOOKUP(A5903,[1]Sheet1!$A:$B,2,0)</f>
        <v>CC[n+]1ccn(c1)C</v>
      </c>
      <c r="C5903" t="s">
        <v>34</v>
      </c>
      <c r="D5903" t="str">
        <f>VLOOKUP(C5903,[1]Sheet1!$A:$B,2,0)</f>
        <v>C(#N)[N-]C#N</v>
      </c>
      <c r="E5903" t="str">
        <f t="shared" si="460"/>
        <v>CC[n+]1ccn(c1)C.C(#N)[N-]C#N</v>
      </c>
      <c r="F5903">
        <v>316.2</v>
      </c>
      <c r="G5903">
        <v>101.325</v>
      </c>
      <c r="H5903">
        <v>334.2</v>
      </c>
      <c r="I5903">
        <f t="shared" si="461"/>
        <v>0.33719272640120318</v>
      </c>
      <c r="J5903">
        <f t="shared" si="462"/>
        <v>-0.13409119394795901</v>
      </c>
      <c r="K5903">
        <f t="shared" si="463"/>
        <v>2.5240064455573723</v>
      </c>
      <c r="L5903">
        <f t="shared" si="464"/>
        <v>5.8117396161612929</v>
      </c>
    </row>
    <row r="5904" spans="1:12" x14ac:dyDescent="0.2">
      <c r="A5904" t="s">
        <v>11</v>
      </c>
      <c r="B5904" t="str">
        <f>VLOOKUP(A5904,[1]Sheet1!$A:$B,2,0)</f>
        <v>CCCCCC[n+]1cccc2c1cccc2</v>
      </c>
      <c r="C5904" t="s">
        <v>8</v>
      </c>
      <c r="D5904" t="str">
        <f>VLOOKUP(C5904,[1]Sheet1!$A:$B,2,0)</f>
        <v>FC(S(=O)(=O)[N-]S(=O)(=O)C(F)(F)F)(F)F</v>
      </c>
      <c r="E5904" t="str">
        <f t="shared" si="460"/>
        <v>CCCCCC[n+]1cccc2c1cccc2.FC(S(=O)(=O)[N-]S(=O)(=O)C(F)(F)F)(F)F</v>
      </c>
      <c r="F5904">
        <v>227.9</v>
      </c>
      <c r="G5904">
        <v>101.325</v>
      </c>
      <c r="H5904">
        <v>334</v>
      </c>
      <c r="I5904">
        <f t="shared" si="461"/>
        <v>-0.38875407105542525</v>
      </c>
      <c r="J5904">
        <f t="shared" si="462"/>
        <v>-0.13409119394795901</v>
      </c>
      <c r="K5904">
        <f t="shared" si="463"/>
        <v>2.5237464668115646</v>
      </c>
      <c r="L5904">
        <f t="shared" si="464"/>
        <v>5.8111409929767008</v>
      </c>
    </row>
    <row r="5905" spans="1:12" x14ac:dyDescent="0.2">
      <c r="A5905" t="s">
        <v>11</v>
      </c>
      <c r="B5905" t="str">
        <f>VLOOKUP(A5905,[1]Sheet1!$A:$B,2,0)</f>
        <v>CCCCCC[n+]1cccc2c1cccc2</v>
      </c>
      <c r="C5905" t="s">
        <v>8</v>
      </c>
      <c r="D5905" t="str">
        <f>VLOOKUP(C5905,[1]Sheet1!$A:$B,2,0)</f>
        <v>FC(S(=O)(=O)[N-]S(=O)(=O)C(F)(F)F)(F)F</v>
      </c>
      <c r="E5905" t="str">
        <f t="shared" si="460"/>
        <v>CCCCCC[n+]1cccc2c1cccc2.FC(S(=O)(=O)[N-]S(=O)(=O)C(F)(F)F)(F)F</v>
      </c>
      <c r="F5905">
        <v>228.5</v>
      </c>
      <c r="G5905">
        <v>101.325</v>
      </c>
      <c r="H5905">
        <v>334</v>
      </c>
      <c r="I5905">
        <f t="shared" si="461"/>
        <v>-0.38382125023465546</v>
      </c>
      <c r="J5905">
        <f t="shared" si="462"/>
        <v>-0.13409119394795901</v>
      </c>
      <c r="K5905">
        <f t="shared" si="463"/>
        <v>2.5237464668115646</v>
      </c>
      <c r="L5905">
        <f t="shared" si="464"/>
        <v>5.8111409929767008</v>
      </c>
    </row>
    <row r="5906" spans="1:12" x14ac:dyDescent="0.2">
      <c r="A5906" t="s">
        <v>25</v>
      </c>
      <c r="B5906" t="str">
        <f>VLOOKUP(A5906,[1]Sheet1!$A:$B,2,0)</f>
        <v>C[NH2+]CCO</v>
      </c>
      <c r="C5906" t="s">
        <v>26</v>
      </c>
      <c r="D5906" t="str">
        <f>VLOOKUP(C5906,[1]Sheet1!$A:$B,2,0)</f>
        <v>[O-]C(=O)CC</v>
      </c>
      <c r="E5906" t="str">
        <f t="shared" si="460"/>
        <v>C[NH2+]CCO.[O-]C(=O)CC</v>
      </c>
      <c r="F5906">
        <v>320.14999999999998</v>
      </c>
      <c r="G5906">
        <v>100</v>
      </c>
      <c r="H5906">
        <v>334</v>
      </c>
      <c r="I5906">
        <f t="shared" si="461"/>
        <v>0.36966713013793784</v>
      </c>
      <c r="J5906">
        <f t="shared" si="462"/>
        <v>-0.13439084403497614</v>
      </c>
      <c r="K5906">
        <f t="shared" si="463"/>
        <v>2.5237464668115646</v>
      </c>
      <c r="L5906">
        <f t="shared" si="464"/>
        <v>5.8111409929767008</v>
      </c>
    </row>
    <row r="5907" spans="1:12" x14ac:dyDescent="0.2">
      <c r="A5907" t="s">
        <v>25</v>
      </c>
      <c r="B5907" t="str">
        <f>VLOOKUP(A5907,[1]Sheet1!$A:$B,2,0)</f>
        <v>C[NH2+]CCO</v>
      </c>
      <c r="C5907" t="s">
        <v>26</v>
      </c>
      <c r="D5907" t="str">
        <f>VLOOKUP(C5907,[1]Sheet1!$A:$B,2,0)</f>
        <v>[O-]C(=O)CC</v>
      </c>
      <c r="E5907" t="str">
        <f t="shared" si="460"/>
        <v>C[NH2+]CCO.[O-]C(=O)CC</v>
      </c>
      <c r="F5907">
        <v>321.14999999999998</v>
      </c>
      <c r="G5907">
        <v>100</v>
      </c>
      <c r="H5907">
        <v>334</v>
      </c>
      <c r="I5907">
        <f t="shared" si="461"/>
        <v>0.37788849817255427</v>
      </c>
      <c r="J5907">
        <f t="shared" si="462"/>
        <v>-0.13439084403497614</v>
      </c>
      <c r="K5907">
        <f t="shared" si="463"/>
        <v>2.5237464668115646</v>
      </c>
      <c r="L5907">
        <f t="shared" si="464"/>
        <v>5.8111409929767008</v>
      </c>
    </row>
    <row r="5908" spans="1:12" x14ac:dyDescent="0.2">
      <c r="A5908" t="s">
        <v>25</v>
      </c>
      <c r="B5908" t="str">
        <f>VLOOKUP(A5908,[1]Sheet1!$A:$B,2,0)</f>
        <v>C[NH2+]CCO</v>
      </c>
      <c r="C5908" t="s">
        <v>26</v>
      </c>
      <c r="D5908" t="str">
        <f>VLOOKUP(C5908,[1]Sheet1!$A:$B,2,0)</f>
        <v>[O-]C(=O)CC</v>
      </c>
      <c r="E5908" t="str">
        <f t="shared" si="460"/>
        <v>C[NH2+]CCO.[O-]C(=O)CC</v>
      </c>
      <c r="F5908">
        <v>322.14999999999998</v>
      </c>
      <c r="G5908">
        <v>100</v>
      </c>
      <c r="H5908">
        <v>334</v>
      </c>
      <c r="I5908">
        <f t="shared" si="461"/>
        <v>0.38610986620717069</v>
      </c>
      <c r="J5908">
        <f t="shared" si="462"/>
        <v>-0.13439084403497614</v>
      </c>
      <c r="K5908">
        <f t="shared" si="463"/>
        <v>2.5237464668115646</v>
      </c>
      <c r="L5908">
        <f t="shared" si="464"/>
        <v>5.8111409929767008</v>
      </c>
    </row>
    <row r="5909" spans="1:12" x14ac:dyDescent="0.2">
      <c r="A5909" t="s">
        <v>25</v>
      </c>
      <c r="B5909" t="str">
        <f>VLOOKUP(A5909,[1]Sheet1!$A:$B,2,0)</f>
        <v>C[NH2+]CCO</v>
      </c>
      <c r="C5909" t="s">
        <v>26</v>
      </c>
      <c r="D5909" t="str">
        <f>VLOOKUP(C5909,[1]Sheet1!$A:$B,2,0)</f>
        <v>[O-]C(=O)CC</v>
      </c>
      <c r="E5909" t="str">
        <f t="shared" si="460"/>
        <v>C[NH2+]CCO.[O-]C(=O)CC</v>
      </c>
      <c r="F5909">
        <v>323.14999999999998</v>
      </c>
      <c r="G5909">
        <v>100</v>
      </c>
      <c r="H5909">
        <v>334</v>
      </c>
      <c r="I5909">
        <f t="shared" si="461"/>
        <v>0.39433123424178707</v>
      </c>
      <c r="J5909">
        <f t="shared" si="462"/>
        <v>-0.13439084403497614</v>
      </c>
      <c r="K5909">
        <f t="shared" si="463"/>
        <v>2.5237464668115646</v>
      </c>
      <c r="L5909">
        <f t="shared" si="464"/>
        <v>5.8111409929767008</v>
      </c>
    </row>
    <row r="5910" spans="1:12" x14ac:dyDescent="0.2">
      <c r="A5910" t="s">
        <v>2</v>
      </c>
      <c r="B5910" t="str">
        <f>VLOOKUP(A5910,[1]Sheet1!$A:$B,2,0)</f>
        <v>CCCC[n+]1ccn(c1)C</v>
      </c>
      <c r="C5910" t="s">
        <v>51</v>
      </c>
      <c r="D5910" t="str">
        <f>VLOOKUP(C5910,[1]Sheet1!$A:$B,2,0)</f>
        <v>FC(C(=O)[O-])(F)F</v>
      </c>
      <c r="E5910" t="str">
        <f t="shared" si="460"/>
        <v>CCCC[n+]1ccn(c1)C.FC(C(=O)[O-])(F)F</v>
      </c>
      <c r="F5910">
        <v>270</v>
      </c>
      <c r="G5910">
        <v>101.325</v>
      </c>
      <c r="H5910">
        <v>334</v>
      </c>
      <c r="I5910">
        <f t="shared" si="461"/>
        <v>-4.2634476798074659E-2</v>
      </c>
      <c r="J5910">
        <f t="shared" si="462"/>
        <v>-0.13409119394795901</v>
      </c>
      <c r="K5910">
        <f t="shared" si="463"/>
        <v>2.5237464668115646</v>
      </c>
      <c r="L5910">
        <f t="shared" si="464"/>
        <v>5.8111409929767008</v>
      </c>
    </row>
    <row r="5911" spans="1:12" x14ac:dyDescent="0.2">
      <c r="A5911" t="s">
        <v>13</v>
      </c>
      <c r="B5911" t="str">
        <f>VLOOKUP(A5911,[1]Sheet1!$A:$B,2,0)</f>
        <v>CC[n+]1ccn(c1)C</v>
      </c>
      <c r="C5911" t="s">
        <v>102</v>
      </c>
      <c r="D5911" t="str">
        <f>VLOOKUP(C5911,[1]Sheet1!$A:$B,2,0)</f>
        <v>S(C)(=O)(=O)[O-]</v>
      </c>
      <c r="E5911" t="str">
        <f t="shared" si="460"/>
        <v>CC[n+]1ccn(c1)C.S(C)(=O)(=O)[O-]</v>
      </c>
      <c r="F5911">
        <v>313.14999999999998</v>
      </c>
      <c r="G5911">
        <v>101.325</v>
      </c>
      <c r="H5911">
        <v>334</v>
      </c>
      <c r="I5911">
        <f t="shared" si="461"/>
        <v>0.31211755389562301</v>
      </c>
      <c r="J5911">
        <f t="shared" si="462"/>
        <v>-0.13409119394795901</v>
      </c>
      <c r="K5911">
        <f t="shared" si="463"/>
        <v>2.5237464668115646</v>
      </c>
      <c r="L5911">
        <f t="shared" si="464"/>
        <v>5.8111409929767008</v>
      </c>
    </row>
    <row r="5912" spans="1:12" x14ac:dyDescent="0.2">
      <c r="A5912" t="s">
        <v>28</v>
      </c>
      <c r="B5912" t="str">
        <f>VLOOKUP(A5912,[1]Sheet1!$A:$B,2,0)</f>
        <v>CCC[n+]1ccccc1</v>
      </c>
      <c r="C5912" t="s">
        <v>3</v>
      </c>
      <c r="D5912" t="str">
        <f>VLOOKUP(C5912,[1]Sheet1!$A:$B,2,0)</f>
        <v>F[P-](F)(F)(F)(F)F</v>
      </c>
      <c r="E5912" t="str">
        <f t="shared" si="460"/>
        <v>CCC[n+]1ccccc1.F[P-](F)(F)(F)(F)F</v>
      </c>
      <c r="F5912">
        <v>305.40100000000001</v>
      </c>
      <c r="G5912">
        <v>100</v>
      </c>
      <c r="H5912">
        <v>333.9</v>
      </c>
      <c r="I5912">
        <f t="shared" si="461"/>
        <v>0.24841017299538079</v>
      </c>
      <c r="J5912">
        <f t="shared" si="462"/>
        <v>-0.13439084403497614</v>
      </c>
      <c r="K5912">
        <f t="shared" si="463"/>
        <v>2.5236164190543708</v>
      </c>
      <c r="L5912">
        <f t="shared" si="464"/>
        <v>5.8108415469496091</v>
      </c>
    </row>
    <row r="5913" spans="1:12" x14ac:dyDescent="0.2">
      <c r="A5913" t="s">
        <v>21</v>
      </c>
      <c r="B5913" t="str">
        <f>VLOOKUP(A5913,[1]Sheet1!$A:$B,2,0)</f>
        <v>CC[n+]1ccccc1</v>
      </c>
      <c r="C5913" t="s">
        <v>3</v>
      </c>
      <c r="D5913" t="str">
        <f>VLOOKUP(C5913,[1]Sheet1!$A:$B,2,0)</f>
        <v>F[P-](F)(F)(F)(F)F</v>
      </c>
      <c r="E5913" t="str">
        <f t="shared" si="460"/>
        <v>CC[n+]1ccccc1.F[P-](F)(F)(F)(F)F</v>
      </c>
      <c r="F5913">
        <v>344.84899999999999</v>
      </c>
      <c r="G5913">
        <v>100</v>
      </c>
      <c r="H5913">
        <v>333.4</v>
      </c>
      <c r="I5913">
        <f t="shared" si="461"/>
        <v>0.57272669922492858</v>
      </c>
      <c r="J5913">
        <f t="shared" si="462"/>
        <v>-0.13439084403497614</v>
      </c>
      <c r="K5913">
        <f t="shared" si="463"/>
        <v>2.5229655954919865</v>
      </c>
      <c r="L5913">
        <f t="shared" si="464"/>
        <v>5.8093429703166937</v>
      </c>
    </row>
    <row r="5914" spans="1:12" x14ac:dyDescent="0.2">
      <c r="A5914" t="s">
        <v>13</v>
      </c>
      <c r="B5914" t="str">
        <f>VLOOKUP(A5914,[1]Sheet1!$A:$B,2,0)</f>
        <v>CC[n+]1ccn(c1)C</v>
      </c>
      <c r="C5914" t="s">
        <v>38</v>
      </c>
      <c r="D5914" t="str">
        <f>VLOOKUP(C5914,[1]Sheet1!$A:$B,2,0)</f>
        <v>C(C)(=O)[O-]</v>
      </c>
      <c r="E5914" t="str">
        <f t="shared" si="460"/>
        <v>CC[n+]1ccn(c1)C.C(C)(=O)[O-]</v>
      </c>
      <c r="F5914">
        <v>333.59</v>
      </c>
      <c r="G5914">
        <v>12010</v>
      </c>
      <c r="H5914">
        <v>333.2</v>
      </c>
      <c r="I5914">
        <f t="shared" si="461"/>
        <v>0.48016231652318231</v>
      </c>
      <c r="J5914">
        <f t="shared" si="462"/>
        <v>2.5590676739831109</v>
      </c>
      <c r="K5914">
        <f t="shared" si="463"/>
        <v>2.52270499273475</v>
      </c>
      <c r="L5914">
        <f t="shared" si="464"/>
        <v>5.808742910292688</v>
      </c>
    </row>
    <row r="5915" spans="1:12" x14ac:dyDescent="0.2">
      <c r="A5915" t="s">
        <v>11</v>
      </c>
      <c r="B5915" t="str">
        <f>VLOOKUP(A5915,[1]Sheet1!$A:$B,2,0)</f>
        <v>CCCCCC[n+]1cccc2c1cccc2</v>
      </c>
      <c r="C5915" t="s">
        <v>8</v>
      </c>
      <c r="D5915" t="str">
        <f>VLOOKUP(C5915,[1]Sheet1!$A:$B,2,0)</f>
        <v>FC(S(=O)(=O)[N-]S(=O)(=O)C(F)(F)F)(F)F</v>
      </c>
      <c r="E5915" t="str">
        <f t="shared" si="460"/>
        <v>CCCCCC[n+]1cccc2c1cccc2.FC(S(=O)(=O)[N-]S(=O)(=O)C(F)(F)F)(F)F</v>
      </c>
      <c r="F5915">
        <v>227.3</v>
      </c>
      <c r="G5915">
        <v>101.325</v>
      </c>
      <c r="H5915">
        <v>333</v>
      </c>
      <c r="I5915">
        <f t="shared" si="461"/>
        <v>-0.39368689187619504</v>
      </c>
      <c r="J5915">
        <f t="shared" si="462"/>
        <v>-0.13409119394795901</v>
      </c>
      <c r="K5915">
        <f t="shared" si="463"/>
        <v>2.5224442335063197</v>
      </c>
      <c r="L5915">
        <f t="shared" si="464"/>
        <v>5.8081424899804439</v>
      </c>
    </row>
    <row r="5916" spans="1:12" x14ac:dyDescent="0.2">
      <c r="A5916" t="s">
        <v>25</v>
      </c>
      <c r="B5916" t="str">
        <f>VLOOKUP(A5916,[1]Sheet1!$A:$B,2,0)</f>
        <v>C[NH2+]CCO</v>
      </c>
      <c r="C5916" t="s">
        <v>26</v>
      </c>
      <c r="D5916" t="str">
        <f>VLOOKUP(C5916,[1]Sheet1!$A:$B,2,0)</f>
        <v>[O-]C(=O)CC</v>
      </c>
      <c r="E5916" t="str">
        <f t="shared" si="460"/>
        <v>C[NH2+]CCO.[O-]C(=O)CC</v>
      </c>
      <c r="F5916">
        <v>315.14999999999998</v>
      </c>
      <c r="G5916">
        <v>100</v>
      </c>
      <c r="H5916">
        <v>333</v>
      </c>
      <c r="I5916">
        <f t="shared" si="461"/>
        <v>0.32856028996485587</v>
      </c>
      <c r="J5916">
        <f t="shared" si="462"/>
        <v>-0.13439084403497614</v>
      </c>
      <c r="K5916">
        <f t="shared" si="463"/>
        <v>2.5224442335063197</v>
      </c>
      <c r="L5916">
        <f t="shared" si="464"/>
        <v>5.8081424899804439</v>
      </c>
    </row>
    <row r="5917" spans="1:12" x14ac:dyDescent="0.2">
      <c r="A5917" t="s">
        <v>25</v>
      </c>
      <c r="B5917" t="str">
        <f>VLOOKUP(A5917,[1]Sheet1!$A:$B,2,0)</f>
        <v>C[NH2+]CCO</v>
      </c>
      <c r="C5917" t="s">
        <v>26</v>
      </c>
      <c r="D5917" t="str">
        <f>VLOOKUP(C5917,[1]Sheet1!$A:$B,2,0)</f>
        <v>[O-]C(=O)CC</v>
      </c>
      <c r="E5917" t="str">
        <f t="shared" si="460"/>
        <v>C[NH2+]CCO.[O-]C(=O)CC</v>
      </c>
      <c r="F5917">
        <v>316.14999999999998</v>
      </c>
      <c r="G5917">
        <v>100</v>
      </c>
      <c r="H5917">
        <v>333</v>
      </c>
      <c r="I5917">
        <f t="shared" si="461"/>
        <v>0.33678165799947224</v>
      </c>
      <c r="J5917">
        <f t="shared" si="462"/>
        <v>-0.13439084403497614</v>
      </c>
      <c r="K5917">
        <f t="shared" si="463"/>
        <v>2.5224442335063197</v>
      </c>
      <c r="L5917">
        <f t="shared" si="464"/>
        <v>5.8081424899804439</v>
      </c>
    </row>
    <row r="5918" spans="1:12" x14ac:dyDescent="0.2">
      <c r="A5918" t="s">
        <v>25</v>
      </c>
      <c r="B5918" t="str">
        <f>VLOOKUP(A5918,[1]Sheet1!$A:$B,2,0)</f>
        <v>C[NH2+]CCO</v>
      </c>
      <c r="C5918" t="s">
        <v>26</v>
      </c>
      <c r="D5918" t="str">
        <f>VLOOKUP(C5918,[1]Sheet1!$A:$B,2,0)</f>
        <v>[O-]C(=O)CC</v>
      </c>
      <c r="E5918" t="str">
        <f t="shared" si="460"/>
        <v>C[NH2+]CCO.[O-]C(=O)CC</v>
      </c>
      <c r="F5918">
        <v>317.14999999999998</v>
      </c>
      <c r="G5918">
        <v>100</v>
      </c>
      <c r="H5918">
        <v>333</v>
      </c>
      <c r="I5918">
        <f t="shared" si="461"/>
        <v>0.34500302603408867</v>
      </c>
      <c r="J5918">
        <f t="shared" si="462"/>
        <v>-0.13439084403497614</v>
      </c>
      <c r="K5918">
        <f t="shared" si="463"/>
        <v>2.5224442335063197</v>
      </c>
      <c r="L5918">
        <f t="shared" si="464"/>
        <v>5.8081424899804439</v>
      </c>
    </row>
    <row r="5919" spans="1:12" x14ac:dyDescent="0.2">
      <c r="A5919" t="s">
        <v>25</v>
      </c>
      <c r="B5919" t="str">
        <f>VLOOKUP(A5919,[1]Sheet1!$A:$B,2,0)</f>
        <v>C[NH2+]CCO</v>
      </c>
      <c r="C5919" t="s">
        <v>26</v>
      </c>
      <c r="D5919" t="str">
        <f>VLOOKUP(C5919,[1]Sheet1!$A:$B,2,0)</f>
        <v>[O-]C(=O)CC</v>
      </c>
      <c r="E5919" t="str">
        <f t="shared" si="460"/>
        <v>C[NH2+]CCO.[O-]C(=O)CC</v>
      </c>
      <c r="F5919">
        <v>318.14999999999998</v>
      </c>
      <c r="G5919">
        <v>100</v>
      </c>
      <c r="H5919">
        <v>333</v>
      </c>
      <c r="I5919">
        <f t="shared" si="461"/>
        <v>0.35322439406870504</v>
      </c>
      <c r="J5919">
        <f t="shared" si="462"/>
        <v>-0.13439084403497614</v>
      </c>
      <c r="K5919">
        <f t="shared" si="463"/>
        <v>2.5224442335063197</v>
      </c>
      <c r="L5919">
        <f t="shared" si="464"/>
        <v>5.8081424899804439</v>
      </c>
    </row>
    <row r="5920" spans="1:12" x14ac:dyDescent="0.2">
      <c r="A5920" t="s">
        <v>25</v>
      </c>
      <c r="B5920" t="str">
        <f>VLOOKUP(A5920,[1]Sheet1!$A:$B,2,0)</f>
        <v>C[NH2+]CCO</v>
      </c>
      <c r="C5920" t="s">
        <v>26</v>
      </c>
      <c r="D5920" t="str">
        <f>VLOOKUP(C5920,[1]Sheet1!$A:$B,2,0)</f>
        <v>[O-]C(=O)CC</v>
      </c>
      <c r="E5920" t="str">
        <f t="shared" si="460"/>
        <v>C[NH2+]CCO.[O-]C(=O)CC</v>
      </c>
      <c r="F5920">
        <v>319.14999999999998</v>
      </c>
      <c r="G5920">
        <v>100</v>
      </c>
      <c r="H5920">
        <v>333</v>
      </c>
      <c r="I5920">
        <f t="shared" si="461"/>
        <v>0.36144576210332147</v>
      </c>
      <c r="J5920">
        <f t="shared" si="462"/>
        <v>-0.13439084403497614</v>
      </c>
      <c r="K5920">
        <f t="shared" si="463"/>
        <v>2.5224442335063197</v>
      </c>
      <c r="L5920">
        <f t="shared" si="464"/>
        <v>5.8081424899804439</v>
      </c>
    </row>
    <row r="5921" spans="1:12" x14ac:dyDescent="0.2">
      <c r="A5921" t="s">
        <v>28</v>
      </c>
      <c r="B5921" t="str">
        <f>VLOOKUP(A5921,[1]Sheet1!$A:$B,2,0)</f>
        <v>CCC[n+]1ccccc1</v>
      </c>
      <c r="C5921" t="s">
        <v>5</v>
      </c>
      <c r="D5921" t="str">
        <f>VLOOKUP(C5921,[1]Sheet1!$A:$B,2,0)</f>
        <v>[Br-]</v>
      </c>
      <c r="E5921" t="str">
        <f t="shared" si="460"/>
        <v>CCC[n+]1ccccc1.[Br-]</v>
      </c>
      <c r="F5921">
        <v>311.22199999999998</v>
      </c>
      <c r="G5921">
        <v>101.325</v>
      </c>
      <c r="H5921">
        <v>333</v>
      </c>
      <c r="I5921">
        <f t="shared" si="461"/>
        <v>0.29626675632488264</v>
      </c>
      <c r="J5921">
        <f t="shared" si="462"/>
        <v>-0.13409119394795901</v>
      </c>
      <c r="K5921">
        <f t="shared" si="463"/>
        <v>2.5224442335063197</v>
      </c>
      <c r="L5921">
        <f t="shared" si="464"/>
        <v>5.8081424899804439</v>
      </c>
    </row>
    <row r="5922" spans="1:12" x14ac:dyDescent="0.2">
      <c r="A5922" t="s">
        <v>32</v>
      </c>
      <c r="B5922" t="str">
        <f>VLOOKUP(A5922,[1]Sheet1!$A:$B,2,0)</f>
        <v>CCC[NH+]1C=CN(C1)C</v>
      </c>
      <c r="C5922" t="s">
        <v>33</v>
      </c>
      <c r="D5922" t="str">
        <f>VLOOKUP(C5922,[1]Sheet1!$A:$B,2,0)</f>
        <v>OC(=O)CC[C@@H](C(=O)[O-])N</v>
      </c>
      <c r="E5922" t="str">
        <f t="shared" si="460"/>
        <v>CCC[NH+]1C=CN(C1)C.OC(=O)CC[C@@H](C(=O)[O-])N</v>
      </c>
      <c r="F5922">
        <v>236.07</v>
      </c>
      <c r="G5922">
        <v>101.325</v>
      </c>
      <c r="H5922">
        <v>333</v>
      </c>
      <c r="I5922">
        <f t="shared" si="461"/>
        <v>-0.32158549421260935</v>
      </c>
      <c r="J5922">
        <f t="shared" si="462"/>
        <v>-0.13409119394795901</v>
      </c>
      <c r="K5922">
        <f t="shared" si="463"/>
        <v>2.5224442335063197</v>
      </c>
      <c r="L5922">
        <f t="shared" si="464"/>
        <v>5.8081424899804439</v>
      </c>
    </row>
    <row r="5923" spans="1:12" x14ac:dyDescent="0.2">
      <c r="A5923" t="s">
        <v>4</v>
      </c>
      <c r="B5923" t="str">
        <f>VLOOKUP(A5923,[1]Sheet1!$A:$B,2,0)</f>
        <v>CCC[n+]1ccn(c1)C</v>
      </c>
      <c r="C5923" t="s">
        <v>3</v>
      </c>
      <c r="D5923" t="str">
        <f>VLOOKUP(C5923,[1]Sheet1!$A:$B,2,0)</f>
        <v>F[P-](F)(F)(F)(F)F</v>
      </c>
      <c r="E5923" t="str">
        <f t="shared" si="460"/>
        <v>CCC[n+]1ccn(c1)C.F[P-](F)(F)(F)(F)F</v>
      </c>
      <c r="F5923">
        <v>268.255</v>
      </c>
      <c r="G5923">
        <v>101.325</v>
      </c>
      <c r="H5923">
        <v>333</v>
      </c>
      <c r="I5923">
        <f t="shared" si="461"/>
        <v>-5.6980764018480325E-2</v>
      </c>
      <c r="J5923">
        <f t="shared" si="462"/>
        <v>-0.13409119394795901</v>
      </c>
      <c r="K5923">
        <f t="shared" si="463"/>
        <v>2.5224442335063197</v>
      </c>
      <c r="L5923">
        <f t="shared" si="464"/>
        <v>5.8081424899804439</v>
      </c>
    </row>
    <row r="5924" spans="1:12" x14ac:dyDescent="0.2">
      <c r="A5924" t="s">
        <v>118</v>
      </c>
      <c r="B5924" t="str">
        <f>VLOOKUP(A5924,[1]Sheet1!$A:$B,2,0)</f>
        <v>CCC[N+](CCC)(CCC)CCC</v>
      </c>
      <c r="C5924" t="s">
        <v>5</v>
      </c>
      <c r="D5924" t="str">
        <f>VLOOKUP(C5924,[1]Sheet1!$A:$B,2,0)</f>
        <v>[Br-]</v>
      </c>
      <c r="E5924" t="str">
        <f t="shared" si="460"/>
        <v>CCC[N+](CCC)(CCC)CCC.[Br-]</v>
      </c>
      <c r="F5924">
        <v>283.01</v>
      </c>
      <c r="G5924">
        <v>101.325</v>
      </c>
      <c r="H5924">
        <v>333</v>
      </c>
      <c r="I5924">
        <f t="shared" si="461"/>
        <v>6.4325521332284696E-2</v>
      </c>
      <c r="J5924">
        <f t="shared" si="462"/>
        <v>-0.13409119394795901</v>
      </c>
      <c r="K5924">
        <f t="shared" si="463"/>
        <v>2.5224442335063197</v>
      </c>
      <c r="L5924">
        <f t="shared" si="464"/>
        <v>5.8081424899804439</v>
      </c>
    </row>
    <row r="5925" spans="1:12" x14ac:dyDescent="0.2">
      <c r="A5925" t="s">
        <v>71</v>
      </c>
      <c r="B5925" t="str">
        <f>VLOOKUP(A5925,[1]Sheet1!$A:$B,2,0)</f>
        <v>C(C1=CC=CC=C1)[NH+]1CN(C=C1)C</v>
      </c>
      <c r="C5925" t="s">
        <v>16</v>
      </c>
      <c r="D5925" t="str">
        <f>VLOOKUP(C5925,[1]Sheet1!$A:$B,2,0)</f>
        <v>[Cl-]</v>
      </c>
      <c r="E5925" t="str">
        <f t="shared" si="460"/>
        <v>C(C1=CC=CC=C1)[NH+]1CN(C=C1)C.[Cl-]</v>
      </c>
      <c r="F5925">
        <v>285</v>
      </c>
      <c r="G5925">
        <v>101.325</v>
      </c>
      <c r="H5925">
        <v>332.9</v>
      </c>
      <c r="I5925">
        <f t="shared" si="461"/>
        <v>8.0686043721171413E-2</v>
      </c>
      <c r="J5925">
        <f t="shared" si="462"/>
        <v>-0.13409119394795901</v>
      </c>
      <c r="K5925">
        <f t="shared" si="463"/>
        <v>2.5223137951566672</v>
      </c>
      <c r="L5925">
        <f t="shared" si="464"/>
        <v>5.8078421445809791</v>
      </c>
    </row>
    <row r="5926" spans="1:12" x14ac:dyDescent="0.2">
      <c r="A5926" t="s">
        <v>23</v>
      </c>
      <c r="B5926" t="str">
        <f>VLOOKUP(A5926,[1]Sheet1!$A:$B,2,0)</f>
        <v>CC1=NC(=NC(=C1)C)[NH2+]C1=CC=CC=C1</v>
      </c>
      <c r="C5926" t="s">
        <v>24</v>
      </c>
      <c r="D5926" t="str">
        <f>VLOOKUP(C5926,[1]Sheet1!$A:$B,2,0)</f>
        <v>C(CCCCCCCCCCC)(=O)[O-]</v>
      </c>
      <c r="E5926" t="str">
        <f t="shared" si="460"/>
        <v>CC1=NC(=NC(=C1)C)[NH2+]C1=CC=CC=C1.C(CCCCCCCCCCC)(=O)[O-]</v>
      </c>
      <c r="F5926">
        <v>140.851</v>
      </c>
      <c r="G5926">
        <v>101.325</v>
      </c>
      <c r="H5926">
        <v>332.7</v>
      </c>
      <c r="I5926">
        <f t="shared" si="461"/>
        <v>-1.1044159371007487</v>
      </c>
      <c r="J5926">
        <f t="shared" si="462"/>
        <v>-0.13409119394795901</v>
      </c>
      <c r="K5926">
        <f t="shared" si="463"/>
        <v>2.5220528008688223</v>
      </c>
      <c r="L5926">
        <f t="shared" si="464"/>
        <v>5.8072411830244306</v>
      </c>
    </row>
    <row r="5927" spans="1:12" x14ac:dyDescent="0.2">
      <c r="A5927" t="s">
        <v>7</v>
      </c>
      <c r="B5927" t="str">
        <f>VLOOKUP(A5927,[1]Sheet1!$A:$B,2,0)</f>
        <v>CCCCCCCCCCCCCC[n+]1ccn(c1)C</v>
      </c>
      <c r="C5927" t="s">
        <v>8</v>
      </c>
      <c r="D5927" t="str">
        <f>VLOOKUP(C5927,[1]Sheet1!$A:$B,2,0)</f>
        <v>FC(S(=O)(=O)[N-]S(=O)(=O)C(F)(F)F)(F)F</v>
      </c>
      <c r="E5927" t="str">
        <f t="shared" si="460"/>
        <v>CCCCCCCCCCCCCC[n+]1ccn(c1)C.FC(S(=O)(=O)[N-]S(=O)(=O)C(F)(F)F)(F)F</v>
      </c>
      <c r="F5927">
        <v>107.17</v>
      </c>
      <c r="G5927">
        <v>101.325</v>
      </c>
      <c r="H5927">
        <v>332.6</v>
      </c>
      <c r="I5927">
        <f t="shared" si="461"/>
        <v>-1.3813198338746637</v>
      </c>
      <c r="J5927">
        <f t="shared" si="462"/>
        <v>-0.13409119394795901</v>
      </c>
      <c r="K5927">
        <f t="shared" si="463"/>
        <v>2.5219222448835006</v>
      </c>
      <c r="L5927">
        <f t="shared" si="464"/>
        <v>5.8069405667588274</v>
      </c>
    </row>
    <row r="5928" spans="1:12" x14ac:dyDescent="0.2">
      <c r="A5928" t="s">
        <v>13</v>
      </c>
      <c r="B5928" t="str">
        <f>VLOOKUP(A5928,[1]Sheet1!$A:$B,2,0)</f>
        <v>CC[n+]1ccn(c1)C</v>
      </c>
      <c r="C5928" t="s">
        <v>34</v>
      </c>
      <c r="D5928" t="str">
        <f>VLOOKUP(C5928,[1]Sheet1!$A:$B,2,0)</f>
        <v>C(#N)[N-]C#N</v>
      </c>
      <c r="E5928" t="str">
        <f t="shared" si="460"/>
        <v>CC[n+]1ccn(c1)C.C(#N)[N-]C#N</v>
      </c>
      <c r="F5928">
        <v>312.2</v>
      </c>
      <c r="G5928">
        <v>101.325</v>
      </c>
      <c r="H5928">
        <v>332.4</v>
      </c>
      <c r="I5928">
        <f t="shared" si="461"/>
        <v>0.30430725426273753</v>
      </c>
      <c r="J5928">
        <f t="shared" si="462"/>
        <v>-0.13409119394795901</v>
      </c>
      <c r="K5928">
        <f t="shared" si="463"/>
        <v>2.5216610151120733</v>
      </c>
      <c r="L5928">
        <f t="shared" si="464"/>
        <v>5.8063390629812934</v>
      </c>
    </row>
    <row r="5929" spans="1:12" x14ac:dyDescent="0.2">
      <c r="A5929" t="s">
        <v>9</v>
      </c>
      <c r="B5929" t="str">
        <f>VLOOKUP(A5929,[1]Sheet1!$A:$B,2,0)</f>
        <v>CCCCCCCC[n+]1ccn(c1)C</v>
      </c>
      <c r="C5929" t="s">
        <v>10</v>
      </c>
      <c r="D5929" t="str">
        <f>VLOOKUP(C5929,[1]Sheet1!$A:$B,2,0)</f>
        <v>F[B-](F)(F)F</v>
      </c>
      <c r="E5929" t="str">
        <f t="shared" si="460"/>
        <v>CCCCCCCC[n+]1ccn(c1)C.F[B-](F)(F)F</v>
      </c>
      <c r="F5929">
        <v>206.02</v>
      </c>
      <c r="G5929">
        <v>101.325</v>
      </c>
      <c r="H5929">
        <v>332.2</v>
      </c>
      <c r="I5929">
        <f t="shared" si="461"/>
        <v>-0.56863760365283222</v>
      </c>
      <c r="J5929">
        <f t="shared" si="462"/>
        <v>-0.13409119394795901</v>
      </c>
      <c r="K5929">
        <f t="shared" si="463"/>
        <v>2.5213996281153759</v>
      </c>
      <c r="L5929">
        <f t="shared" si="464"/>
        <v>5.8057371971791945</v>
      </c>
    </row>
    <row r="5930" spans="1:12" x14ac:dyDescent="0.2">
      <c r="A5930" t="s">
        <v>13</v>
      </c>
      <c r="B5930" t="str">
        <f>VLOOKUP(A5930,[1]Sheet1!$A:$B,2,0)</f>
        <v>CC[n+]1ccn(c1)C</v>
      </c>
      <c r="C5930" t="s">
        <v>38</v>
      </c>
      <c r="D5930" t="str">
        <f>VLOOKUP(C5930,[1]Sheet1!$A:$B,2,0)</f>
        <v>C(C)(=O)[O-]</v>
      </c>
      <c r="E5930" t="str">
        <f t="shared" si="460"/>
        <v>CC[n+]1ccn(c1)C.C(C)(=O)[O-]</v>
      </c>
      <c r="F5930">
        <v>323.16000000000003</v>
      </c>
      <c r="G5930">
        <v>100</v>
      </c>
      <c r="H5930">
        <v>332.2</v>
      </c>
      <c r="I5930">
        <f t="shared" si="461"/>
        <v>0.39441344792213362</v>
      </c>
      <c r="J5930">
        <f t="shared" si="462"/>
        <v>-0.13439084403497614</v>
      </c>
      <c r="K5930">
        <f t="shared" si="463"/>
        <v>2.5213996281153759</v>
      </c>
      <c r="L5930">
        <f t="shared" si="464"/>
        <v>5.8057371971791945</v>
      </c>
    </row>
    <row r="5931" spans="1:12" x14ac:dyDescent="0.2">
      <c r="A5931" t="s">
        <v>11</v>
      </c>
      <c r="B5931" t="str">
        <f>VLOOKUP(A5931,[1]Sheet1!$A:$B,2,0)</f>
        <v>CCCCCC[n+]1cccc2c1cccc2</v>
      </c>
      <c r="C5931" t="s">
        <v>8</v>
      </c>
      <c r="D5931" t="str">
        <f>VLOOKUP(C5931,[1]Sheet1!$A:$B,2,0)</f>
        <v>FC(S(=O)(=O)[N-]S(=O)(=O)C(F)(F)F)(F)F</v>
      </c>
      <c r="E5931" t="str">
        <f t="shared" si="460"/>
        <v>CCCCCC[n+]1cccc2c1cccc2.FC(S(=O)(=O)[N-]S(=O)(=O)C(F)(F)F)(F)F</v>
      </c>
      <c r="F5931">
        <v>226.7</v>
      </c>
      <c r="G5931">
        <v>101.325</v>
      </c>
      <c r="H5931">
        <v>332</v>
      </c>
      <c r="I5931">
        <f t="shared" si="461"/>
        <v>-0.39861971269696511</v>
      </c>
      <c r="J5931">
        <f t="shared" si="462"/>
        <v>-0.13409119394795901</v>
      </c>
      <c r="K5931">
        <f t="shared" si="463"/>
        <v>2.5211380837040362</v>
      </c>
      <c r="L5931">
        <f t="shared" si="464"/>
        <v>5.8051349689164882</v>
      </c>
    </row>
    <row r="5932" spans="1:12" x14ac:dyDescent="0.2">
      <c r="A5932" t="s">
        <v>21</v>
      </c>
      <c r="B5932" t="str">
        <f>VLOOKUP(A5932,[1]Sheet1!$A:$B,2,0)</f>
        <v>CC[n+]1ccccc1</v>
      </c>
      <c r="C5932" t="s">
        <v>3</v>
      </c>
      <c r="D5932" t="str">
        <f>VLOOKUP(C5932,[1]Sheet1!$A:$B,2,0)</f>
        <v>F[P-](F)(F)(F)(F)F</v>
      </c>
      <c r="E5932" t="str">
        <f t="shared" si="460"/>
        <v>CC[n+]1ccccc1.F[P-](F)(F)(F)(F)F</v>
      </c>
      <c r="F5932">
        <v>342.91199999999998</v>
      </c>
      <c r="G5932">
        <v>100</v>
      </c>
      <c r="H5932">
        <v>332</v>
      </c>
      <c r="I5932">
        <f t="shared" si="461"/>
        <v>0.55680190934187646</v>
      </c>
      <c r="J5932">
        <f t="shared" si="462"/>
        <v>-0.13439084403497614</v>
      </c>
      <c r="K5932">
        <f t="shared" si="463"/>
        <v>2.5211380837040362</v>
      </c>
      <c r="L5932">
        <f t="shared" si="464"/>
        <v>5.8051349689164882</v>
      </c>
    </row>
    <row r="5933" spans="1:12" x14ac:dyDescent="0.2">
      <c r="A5933" t="s">
        <v>25</v>
      </c>
      <c r="B5933" t="str">
        <f>VLOOKUP(A5933,[1]Sheet1!$A:$B,2,0)</f>
        <v>C[NH2+]CCO</v>
      </c>
      <c r="C5933" t="s">
        <v>26</v>
      </c>
      <c r="D5933" t="str">
        <f>VLOOKUP(C5933,[1]Sheet1!$A:$B,2,0)</f>
        <v>[O-]C(=O)CC</v>
      </c>
      <c r="E5933" t="str">
        <f t="shared" si="460"/>
        <v>C[NH2+]CCO.[O-]C(=O)CC</v>
      </c>
      <c r="F5933">
        <v>312.14999999999998</v>
      </c>
      <c r="G5933">
        <v>100</v>
      </c>
      <c r="H5933">
        <v>332</v>
      </c>
      <c r="I5933">
        <f t="shared" si="461"/>
        <v>0.30389618586100664</v>
      </c>
      <c r="J5933">
        <f t="shared" si="462"/>
        <v>-0.13439084403497614</v>
      </c>
      <c r="K5933">
        <f t="shared" si="463"/>
        <v>2.5211380837040362</v>
      </c>
      <c r="L5933">
        <f t="shared" si="464"/>
        <v>5.8051349689164882</v>
      </c>
    </row>
    <row r="5934" spans="1:12" x14ac:dyDescent="0.2">
      <c r="A5934" t="s">
        <v>25</v>
      </c>
      <c r="B5934" t="str">
        <f>VLOOKUP(A5934,[1]Sheet1!$A:$B,2,0)</f>
        <v>C[NH2+]CCO</v>
      </c>
      <c r="C5934" t="s">
        <v>26</v>
      </c>
      <c r="D5934" t="str">
        <f>VLOOKUP(C5934,[1]Sheet1!$A:$B,2,0)</f>
        <v>[O-]C(=O)CC</v>
      </c>
      <c r="E5934" t="str">
        <f t="shared" si="460"/>
        <v>C[NH2+]CCO.[O-]C(=O)CC</v>
      </c>
      <c r="F5934">
        <v>313.14999999999998</v>
      </c>
      <c r="G5934">
        <v>100</v>
      </c>
      <c r="H5934">
        <v>332</v>
      </c>
      <c r="I5934">
        <f t="shared" si="461"/>
        <v>0.31211755389562301</v>
      </c>
      <c r="J5934">
        <f t="shared" si="462"/>
        <v>-0.13439084403497614</v>
      </c>
      <c r="K5934">
        <f t="shared" si="463"/>
        <v>2.5211380837040362</v>
      </c>
      <c r="L5934">
        <f t="shared" si="464"/>
        <v>5.8051349689164882</v>
      </c>
    </row>
    <row r="5935" spans="1:12" x14ac:dyDescent="0.2">
      <c r="A5935" t="s">
        <v>25</v>
      </c>
      <c r="B5935" t="str">
        <f>VLOOKUP(A5935,[1]Sheet1!$A:$B,2,0)</f>
        <v>C[NH2+]CCO</v>
      </c>
      <c r="C5935" t="s">
        <v>26</v>
      </c>
      <c r="D5935" t="str">
        <f>VLOOKUP(C5935,[1]Sheet1!$A:$B,2,0)</f>
        <v>[O-]C(=O)CC</v>
      </c>
      <c r="E5935" t="str">
        <f t="shared" si="460"/>
        <v>C[NH2+]CCO.[O-]C(=O)CC</v>
      </c>
      <c r="F5935">
        <v>314.14999999999998</v>
      </c>
      <c r="G5935">
        <v>100</v>
      </c>
      <c r="H5935">
        <v>332</v>
      </c>
      <c r="I5935">
        <f t="shared" si="461"/>
        <v>0.32033892193023944</v>
      </c>
      <c r="J5935">
        <f t="shared" si="462"/>
        <v>-0.13439084403497614</v>
      </c>
      <c r="K5935">
        <f t="shared" si="463"/>
        <v>2.5211380837040362</v>
      </c>
      <c r="L5935">
        <f t="shared" si="464"/>
        <v>5.8051349689164882</v>
      </c>
    </row>
    <row r="5936" spans="1:12" x14ac:dyDescent="0.2">
      <c r="A5936" t="s">
        <v>48</v>
      </c>
      <c r="B5936" t="str">
        <f>VLOOKUP(A5936,[1]Sheet1!$A:$B,2,0)</f>
        <v>Cn1cc[n+](c1)Cc1ccccc1</v>
      </c>
      <c r="C5936" t="s">
        <v>10</v>
      </c>
      <c r="D5936" t="str">
        <f>VLOOKUP(C5936,[1]Sheet1!$A:$B,2,0)</f>
        <v>F[B-](F)(F)F</v>
      </c>
      <c r="E5936" t="str">
        <f t="shared" si="460"/>
        <v>Cn1cc[n+](c1)Cc1ccccc1.F[B-](F)(F)F</v>
      </c>
      <c r="F5936">
        <v>319.35000000000002</v>
      </c>
      <c r="G5936">
        <v>101.325</v>
      </c>
      <c r="H5936">
        <v>332</v>
      </c>
      <c r="I5936">
        <f t="shared" si="461"/>
        <v>0.36309003571024512</v>
      </c>
      <c r="J5936">
        <f t="shared" si="462"/>
        <v>-0.13409119394795901</v>
      </c>
      <c r="K5936">
        <f t="shared" si="463"/>
        <v>2.5211380837040362</v>
      </c>
      <c r="L5936">
        <f t="shared" si="464"/>
        <v>5.8051349689164882</v>
      </c>
    </row>
    <row r="5937" spans="1:12" x14ac:dyDescent="0.2">
      <c r="A5937" t="s">
        <v>13</v>
      </c>
      <c r="B5937" t="str">
        <f>VLOOKUP(A5937,[1]Sheet1!$A:$B,2,0)</f>
        <v>CC[n+]1ccn(c1)C</v>
      </c>
      <c r="C5937" t="s">
        <v>51</v>
      </c>
      <c r="D5937" t="str">
        <f>VLOOKUP(C5937,[1]Sheet1!$A:$B,2,0)</f>
        <v>FC(C(=O)[O-])(F)F</v>
      </c>
      <c r="E5937" t="str">
        <f t="shared" si="460"/>
        <v>CC[n+]1ccn(c1)C.FC(C(=O)[O-])(F)F</v>
      </c>
      <c r="F5937">
        <v>333.15</v>
      </c>
      <c r="G5937">
        <v>101.3</v>
      </c>
      <c r="H5937">
        <v>332</v>
      </c>
      <c r="I5937">
        <f t="shared" si="461"/>
        <v>0.47654491458795112</v>
      </c>
      <c r="J5937">
        <f t="shared" si="462"/>
        <v>-0.13409684772318578</v>
      </c>
      <c r="K5937">
        <f t="shared" si="463"/>
        <v>2.5211380837040362</v>
      </c>
      <c r="L5937">
        <f t="shared" si="464"/>
        <v>5.8051349689164882</v>
      </c>
    </row>
    <row r="5938" spans="1:12" x14ac:dyDescent="0.2">
      <c r="A5938" t="s">
        <v>13</v>
      </c>
      <c r="B5938" t="str">
        <f>VLOOKUP(A5938,[1]Sheet1!$A:$B,2,0)</f>
        <v>CC[n+]1ccn(c1)C</v>
      </c>
      <c r="C5938" t="s">
        <v>37</v>
      </c>
      <c r="D5938" t="str">
        <f>VLOOKUP(C5938,[1]Sheet1!$A:$B,2,0)</f>
        <v>COS(=O)(=O)[O-]</v>
      </c>
      <c r="E5938" t="str">
        <f t="shared" si="460"/>
        <v>CC[n+]1ccn(c1)C.COS(=O)(=O)[O-]</v>
      </c>
      <c r="F5938">
        <v>303.14999999999998</v>
      </c>
      <c r="G5938">
        <v>101.325</v>
      </c>
      <c r="H5938">
        <v>332</v>
      </c>
      <c r="I5938">
        <f t="shared" si="461"/>
        <v>0.22990387354945899</v>
      </c>
      <c r="J5938">
        <f t="shared" si="462"/>
        <v>-0.13409119394795901</v>
      </c>
      <c r="K5938">
        <f t="shared" si="463"/>
        <v>2.5211380837040362</v>
      </c>
      <c r="L5938">
        <f t="shared" si="464"/>
        <v>5.8051349689164882</v>
      </c>
    </row>
    <row r="5939" spans="1:12" x14ac:dyDescent="0.2">
      <c r="A5939" t="s">
        <v>27</v>
      </c>
      <c r="B5939" t="str">
        <f>VLOOKUP(A5939,[1]Sheet1!$A:$B,2,0)</f>
        <v>CCCCCC[NH2+]CCCCCC</v>
      </c>
      <c r="C5939" t="s">
        <v>16</v>
      </c>
      <c r="D5939" t="str">
        <f>VLOOKUP(C5939,[1]Sheet1!$A:$B,2,0)</f>
        <v>[Cl-]</v>
      </c>
      <c r="E5939" t="str">
        <f t="shared" si="460"/>
        <v>CCCCCC[NH2+]CCCCCC.[Cl-]</v>
      </c>
      <c r="F5939">
        <v>239.5</v>
      </c>
      <c r="G5939">
        <v>101.325</v>
      </c>
      <c r="H5939">
        <v>331.9</v>
      </c>
      <c r="I5939">
        <f t="shared" si="461"/>
        <v>-0.29338620185387504</v>
      </c>
      <c r="J5939">
        <f t="shared" si="462"/>
        <v>-0.13409119394795901</v>
      </c>
      <c r="K5939">
        <f t="shared" si="463"/>
        <v>2.5210072524086038</v>
      </c>
      <c r="L5939">
        <f t="shared" si="464"/>
        <v>5.8048337187259289</v>
      </c>
    </row>
    <row r="5940" spans="1:12" x14ac:dyDescent="0.2">
      <c r="A5940" t="s">
        <v>50</v>
      </c>
      <c r="B5940" t="str">
        <f>VLOOKUP(A5940,[1]Sheet1!$A:$B,2,0)</f>
        <v>CCCC[N+](C)(C)CCO</v>
      </c>
      <c r="C5940" t="s">
        <v>5</v>
      </c>
      <c r="D5940" t="str">
        <f>VLOOKUP(C5940,[1]Sheet1!$A:$B,2,0)</f>
        <v>[Br-]</v>
      </c>
      <c r="E5940" t="str">
        <f t="shared" si="460"/>
        <v>CCCC[N+](C)(C)CCO.[Br-]</v>
      </c>
      <c r="F5940">
        <v>304.39999999999998</v>
      </c>
      <c r="G5940">
        <v>101.325</v>
      </c>
      <c r="H5940">
        <v>331.7</v>
      </c>
      <c r="I5940">
        <f t="shared" si="461"/>
        <v>0.24018058359272948</v>
      </c>
      <c r="J5940">
        <f t="shared" si="462"/>
        <v>-0.13409119394795901</v>
      </c>
      <c r="K5940">
        <f t="shared" si="463"/>
        <v>2.5207454715194824</v>
      </c>
      <c r="L5940">
        <f t="shared" si="464"/>
        <v>5.804230945953007</v>
      </c>
    </row>
    <row r="5941" spans="1:12" x14ac:dyDescent="0.2">
      <c r="A5941" t="s">
        <v>29</v>
      </c>
      <c r="B5941" t="str">
        <f>VLOOKUP(A5941,[1]Sheet1!$A:$B,2,0)</f>
        <v>CCCCCCCC[NH2+]CCCCCCCC</v>
      </c>
      <c r="C5941" t="s">
        <v>16</v>
      </c>
      <c r="D5941" t="str">
        <f>VLOOKUP(C5941,[1]Sheet1!$A:$B,2,0)</f>
        <v>[Cl-]</v>
      </c>
      <c r="E5941" t="str">
        <f t="shared" si="460"/>
        <v>CCCCCCCC[NH2+]CCCCCCCC.[Cl-]</v>
      </c>
      <c r="F5941">
        <v>204.12</v>
      </c>
      <c r="G5941">
        <v>101.325</v>
      </c>
      <c r="H5941">
        <v>331.5</v>
      </c>
      <c r="I5941">
        <f t="shared" si="461"/>
        <v>-0.58425820291860342</v>
      </c>
      <c r="J5941">
        <f t="shared" si="462"/>
        <v>-0.13409119394795901</v>
      </c>
      <c r="K5941">
        <f t="shared" si="463"/>
        <v>2.520483532740792</v>
      </c>
      <c r="L5941">
        <f t="shared" si="464"/>
        <v>5.8036278096259171</v>
      </c>
    </row>
    <row r="5942" spans="1:12" x14ac:dyDescent="0.2">
      <c r="A5942" t="s">
        <v>13</v>
      </c>
      <c r="B5942" t="str">
        <f>VLOOKUP(A5942,[1]Sheet1!$A:$B,2,0)</f>
        <v>CC[n+]1ccn(c1)C</v>
      </c>
      <c r="C5942" t="s">
        <v>38</v>
      </c>
      <c r="D5942" t="str">
        <f>VLOOKUP(C5942,[1]Sheet1!$A:$B,2,0)</f>
        <v>C(C)(=O)[O-]</v>
      </c>
      <c r="E5942" t="str">
        <f t="shared" si="460"/>
        <v>CC[n+]1ccn(c1)C.C(C)(=O)[O-]</v>
      </c>
      <c r="F5942">
        <v>333.61</v>
      </c>
      <c r="G5942">
        <v>16090</v>
      </c>
      <c r="H5942">
        <v>331.4</v>
      </c>
      <c r="I5942">
        <f t="shared" si="461"/>
        <v>0.48032674388387497</v>
      </c>
      <c r="J5942">
        <f t="shared" si="462"/>
        <v>3.481763790986788</v>
      </c>
      <c r="K5942">
        <f t="shared" si="463"/>
        <v>2.5203525040833181</v>
      </c>
      <c r="L5942">
        <f t="shared" si="464"/>
        <v>5.803326104992462</v>
      </c>
    </row>
    <row r="5943" spans="1:12" x14ac:dyDescent="0.2">
      <c r="A5943" t="s">
        <v>15</v>
      </c>
      <c r="B5943" t="str">
        <f>VLOOKUP(A5943,[1]Sheet1!$A:$B,2,0)</f>
        <v>C(CCCCCCCCC)[NH2+]CCCCCCCCCC</v>
      </c>
      <c r="C5943" t="s">
        <v>16</v>
      </c>
      <c r="D5943" t="str">
        <f>VLOOKUP(C5943,[1]Sheet1!$A:$B,2,0)</f>
        <v>[Cl-]</v>
      </c>
      <c r="E5943" t="str">
        <f t="shared" si="460"/>
        <v>C(CCCCCCCCC)[NH2+]CCCCCCCCCC.[Cl-]</v>
      </c>
      <c r="F5943">
        <v>157.51</v>
      </c>
      <c r="G5943">
        <v>101.325</v>
      </c>
      <c r="H5943">
        <v>331.2</v>
      </c>
      <c r="I5943">
        <f t="shared" si="461"/>
        <v>-0.96745616701207415</v>
      </c>
      <c r="J5943">
        <f t="shared" si="462"/>
        <v>-0.13409119394795901</v>
      </c>
      <c r="K5943">
        <f t="shared" si="463"/>
        <v>2.5200903281128424</v>
      </c>
      <c r="L5943">
        <f t="shared" si="464"/>
        <v>5.8027224225111045</v>
      </c>
    </row>
    <row r="5944" spans="1:12" x14ac:dyDescent="0.2">
      <c r="A5944" t="s">
        <v>9</v>
      </c>
      <c r="B5944" t="str">
        <f>VLOOKUP(A5944,[1]Sheet1!$A:$B,2,0)</f>
        <v>CCCCCCCC[n+]1ccn(c1)C</v>
      </c>
      <c r="C5944" t="s">
        <v>10</v>
      </c>
      <c r="D5944" t="str">
        <f>VLOOKUP(C5944,[1]Sheet1!$A:$B,2,0)</f>
        <v>F[B-](F)(F)F</v>
      </c>
      <c r="E5944" t="str">
        <f t="shared" si="460"/>
        <v>CCCCCCCC[n+]1ccn(c1)C.F[B-](F)(F)F</v>
      </c>
      <c r="F5944">
        <v>205.42</v>
      </c>
      <c r="G5944">
        <v>101.325</v>
      </c>
      <c r="H5944">
        <v>331.1</v>
      </c>
      <c r="I5944">
        <f t="shared" si="461"/>
        <v>-0.57357042447360218</v>
      </c>
      <c r="J5944">
        <f t="shared" si="462"/>
        <v>-0.13409119394795901</v>
      </c>
      <c r="K5944">
        <f t="shared" si="463"/>
        <v>2.5199591807520685</v>
      </c>
      <c r="L5944">
        <f t="shared" si="464"/>
        <v>5.8024204445532011</v>
      </c>
    </row>
    <row r="5945" spans="1:12" x14ac:dyDescent="0.2">
      <c r="A5945" t="s">
        <v>18</v>
      </c>
      <c r="B5945" t="str">
        <f>VLOOKUP(A5945,[1]Sheet1!$A:$B,2,0)</f>
        <v>CCCCCCCCCC[n+]1ccn(c1)C</v>
      </c>
      <c r="C5945" t="s">
        <v>8</v>
      </c>
      <c r="D5945" t="str">
        <f>VLOOKUP(C5945,[1]Sheet1!$A:$B,2,0)</f>
        <v>FC(S(=O)(=O)[N-]S(=O)(=O)C(F)(F)F)(F)F</v>
      </c>
      <c r="E5945" t="str">
        <f t="shared" si="460"/>
        <v>CCCCCCCCCC[n+]1ccn(c1)C.FC(S(=O)(=O)[N-]S(=O)(=O)C(F)(F)F)(F)F</v>
      </c>
      <c r="F5945">
        <v>128.75</v>
      </c>
      <c r="G5945">
        <v>101.325</v>
      </c>
      <c r="H5945">
        <v>331.1</v>
      </c>
      <c r="I5945">
        <f t="shared" si="461"/>
        <v>-1.203902711687642</v>
      </c>
      <c r="J5945">
        <f t="shared" si="462"/>
        <v>-0.13409119394795901</v>
      </c>
      <c r="K5945">
        <f t="shared" si="463"/>
        <v>2.5199591807520685</v>
      </c>
      <c r="L5945">
        <f t="shared" si="464"/>
        <v>5.8024204445532011</v>
      </c>
    </row>
    <row r="5946" spans="1:12" x14ac:dyDescent="0.2">
      <c r="A5946" t="s">
        <v>11</v>
      </c>
      <c r="B5946" t="str">
        <f>VLOOKUP(A5946,[1]Sheet1!$A:$B,2,0)</f>
        <v>CCCCCC[n+]1cccc2c1cccc2</v>
      </c>
      <c r="C5946" t="s">
        <v>8</v>
      </c>
      <c r="D5946" t="str">
        <f>VLOOKUP(C5946,[1]Sheet1!$A:$B,2,0)</f>
        <v>FC(S(=O)(=O)[N-]S(=O)(=O)C(F)(F)F)(F)F</v>
      </c>
      <c r="E5946" t="str">
        <f t="shared" si="460"/>
        <v>CCCCCC[n+]1cccc2c1cccc2.FC(S(=O)(=O)[N-]S(=O)(=O)C(F)(F)F)(F)F</v>
      </c>
      <c r="F5946">
        <v>226.1</v>
      </c>
      <c r="G5946">
        <v>101.325</v>
      </c>
      <c r="H5946">
        <v>331</v>
      </c>
      <c r="I5946">
        <f t="shared" si="461"/>
        <v>-0.4035525335177349</v>
      </c>
      <c r="J5946">
        <f t="shared" si="462"/>
        <v>-0.13409119394795901</v>
      </c>
      <c r="K5946">
        <f t="shared" si="463"/>
        <v>2.5198279937757189</v>
      </c>
      <c r="L5946">
        <f t="shared" si="464"/>
        <v>5.8021183753770629</v>
      </c>
    </row>
    <row r="5947" spans="1:12" x14ac:dyDescent="0.2">
      <c r="A5947" t="s">
        <v>12</v>
      </c>
      <c r="B5947" t="str">
        <f>VLOOKUP(A5947,[1]Sheet1!$A:$B,2,0)</f>
        <v>C(CCCCCCCCCCCCCCC)N1C[NH+](C=C1)C</v>
      </c>
      <c r="C5947" t="s">
        <v>8</v>
      </c>
      <c r="D5947" t="str">
        <f>VLOOKUP(C5947,[1]Sheet1!$A:$B,2,0)</f>
        <v>FC(S(=O)(=O)[N-]S(=O)(=O)C(F)(F)F)(F)F</v>
      </c>
      <c r="E5947" t="str">
        <f t="shared" si="460"/>
        <v>C(CCCCCCCCCCCCCCC)N1C[NH+](C=C1)C.FC(S(=O)(=O)[N-]S(=O)(=O)C(F)(F)F)(F)F</v>
      </c>
      <c r="F5947">
        <v>98.11</v>
      </c>
      <c r="G5947">
        <v>101.325</v>
      </c>
      <c r="H5947">
        <v>331</v>
      </c>
      <c r="I5947">
        <f t="shared" si="461"/>
        <v>-1.4558054282682884</v>
      </c>
      <c r="J5947">
        <f t="shared" si="462"/>
        <v>-0.13409119394795901</v>
      </c>
      <c r="K5947">
        <f t="shared" si="463"/>
        <v>2.5198279937757189</v>
      </c>
      <c r="L5947">
        <f t="shared" si="464"/>
        <v>5.8021183753770629</v>
      </c>
    </row>
    <row r="5948" spans="1:12" x14ac:dyDescent="0.2">
      <c r="A5948" t="s">
        <v>25</v>
      </c>
      <c r="B5948" t="str">
        <f>VLOOKUP(A5948,[1]Sheet1!$A:$B,2,0)</f>
        <v>C[NH2+]CCO</v>
      </c>
      <c r="C5948" t="s">
        <v>26</v>
      </c>
      <c r="D5948" t="str">
        <f>VLOOKUP(C5948,[1]Sheet1!$A:$B,2,0)</f>
        <v>[O-]C(=O)CC</v>
      </c>
      <c r="E5948" t="str">
        <f t="shared" si="460"/>
        <v>C[NH2+]CCO.[O-]C(=O)CC</v>
      </c>
      <c r="F5948">
        <v>305.14999999999998</v>
      </c>
      <c r="G5948">
        <v>100</v>
      </c>
      <c r="H5948">
        <v>331</v>
      </c>
      <c r="I5948">
        <f t="shared" si="461"/>
        <v>0.24634660961869179</v>
      </c>
      <c r="J5948">
        <f t="shared" si="462"/>
        <v>-0.13439084403497614</v>
      </c>
      <c r="K5948">
        <f t="shared" si="463"/>
        <v>2.5198279937757189</v>
      </c>
      <c r="L5948">
        <f t="shared" si="464"/>
        <v>5.8021183753770629</v>
      </c>
    </row>
    <row r="5949" spans="1:12" x14ac:dyDescent="0.2">
      <c r="A5949" t="s">
        <v>25</v>
      </c>
      <c r="B5949" t="str">
        <f>VLOOKUP(A5949,[1]Sheet1!$A:$B,2,0)</f>
        <v>C[NH2+]CCO</v>
      </c>
      <c r="C5949" t="s">
        <v>26</v>
      </c>
      <c r="D5949" t="str">
        <f>VLOOKUP(C5949,[1]Sheet1!$A:$B,2,0)</f>
        <v>[O-]C(=O)CC</v>
      </c>
      <c r="E5949" t="str">
        <f t="shared" si="460"/>
        <v>C[NH2+]CCO.[O-]C(=O)CC</v>
      </c>
      <c r="F5949">
        <v>305.14999999999998</v>
      </c>
      <c r="G5949">
        <v>100</v>
      </c>
      <c r="H5949">
        <v>331</v>
      </c>
      <c r="I5949">
        <f t="shared" si="461"/>
        <v>0.24634660961869179</v>
      </c>
      <c r="J5949">
        <f t="shared" si="462"/>
        <v>-0.13439084403497614</v>
      </c>
      <c r="K5949">
        <f t="shared" si="463"/>
        <v>2.5198279937757189</v>
      </c>
      <c r="L5949">
        <f t="shared" si="464"/>
        <v>5.8021183753770629</v>
      </c>
    </row>
    <row r="5950" spans="1:12" x14ac:dyDescent="0.2">
      <c r="A5950" t="s">
        <v>25</v>
      </c>
      <c r="B5950" t="str">
        <f>VLOOKUP(A5950,[1]Sheet1!$A:$B,2,0)</f>
        <v>C[NH2+]CCO</v>
      </c>
      <c r="C5950" t="s">
        <v>26</v>
      </c>
      <c r="D5950" t="str">
        <f>VLOOKUP(C5950,[1]Sheet1!$A:$B,2,0)</f>
        <v>[O-]C(=O)CC</v>
      </c>
      <c r="E5950" t="str">
        <f t="shared" si="460"/>
        <v>C[NH2+]CCO.[O-]C(=O)CC</v>
      </c>
      <c r="F5950">
        <v>306.14999999999998</v>
      </c>
      <c r="G5950">
        <v>100</v>
      </c>
      <c r="H5950">
        <v>331</v>
      </c>
      <c r="I5950">
        <f t="shared" si="461"/>
        <v>0.25456797765330819</v>
      </c>
      <c r="J5950">
        <f t="shared" si="462"/>
        <v>-0.13439084403497614</v>
      </c>
      <c r="K5950">
        <f t="shared" si="463"/>
        <v>2.5198279937757189</v>
      </c>
      <c r="L5950">
        <f t="shared" si="464"/>
        <v>5.8021183753770629</v>
      </c>
    </row>
    <row r="5951" spans="1:12" x14ac:dyDescent="0.2">
      <c r="A5951" t="s">
        <v>25</v>
      </c>
      <c r="B5951" t="str">
        <f>VLOOKUP(A5951,[1]Sheet1!$A:$B,2,0)</f>
        <v>C[NH2+]CCO</v>
      </c>
      <c r="C5951" t="s">
        <v>26</v>
      </c>
      <c r="D5951" t="str">
        <f>VLOOKUP(C5951,[1]Sheet1!$A:$B,2,0)</f>
        <v>[O-]C(=O)CC</v>
      </c>
      <c r="E5951" t="str">
        <f t="shared" si="460"/>
        <v>C[NH2+]CCO.[O-]C(=O)CC</v>
      </c>
      <c r="F5951">
        <v>310.14999999999998</v>
      </c>
      <c r="G5951">
        <v>100</v>
      </c>
      <c r="H5951">
        <v>331</v>
      </c>
      <c r="I5951">
        <f t="shared" si="461"/>
        <v>0.28745344979177384</v>
      </c>
      <c r="J5951">
        <f t="shared" si="462"/>
        <v>-0.13439084403497614</v>
      </c>
      <c r="K5951">
        <f t="shared" si="463"/>
        <v>2.5198279937757189</v>
      </c>
      <c r="L5951">
        <f t="shared" si="464"/>
        <v>5.8021183753770629</v>
      </c>
    </row>
    <row r="5952" spans="1:12" x14ac:dyDescent="0.2">
      <c r="A5952" t="s">
        <v>25</v>
      </c>
      <c r="B5952" t="str">
        <f>VLOOKUP(A5952,[1]Sheet1!$A:$B,2,0)</f>
        <v>C[NH2+]CCO</v>
      </c>
      <c r="C5952" t="s">
        <v>26</v>
      </c>
      <c r="D5952" t="str">
        <f>VLOOKUP(C5952,[1]Sheet1!$A:$B,2,0)</f>
        <v>[O-]C(=O)CC</v>
      </c>
      <c r="E5952" t="str">
        <f t="shared" si="460"/>
        <v>C[NH2+]CCO.[O-]C(=O)CC</v>
      </c>
      <c r="F5952">
        <v>311.14999999999998</v>
      </c>
      <c r="G5952">
        <v>100</v>
      </c>
      <c r="H5952">
        <v>331</v>
      </c>
      <c r="I5952">
        <f t="shared" si="461"/>
        <v>0.29567481782639021</v>
      </c>
      <c r="J5952">
        <f t="shared" si="462"/>
        <v>-0.13439084403497614</v>
      </c>
      <c r="K5952">
        <f t="shared" si="463"/>
        <v>2.5198279937757189</v>
      </c>
      <c r="L5952">
        <f t="shared" si="464"/>
        <v>5.8021183753770629</v>
      </c>
    </row>
    <row r="5953" spans="1:12" x14ac:dyDescent="0.2">
      <c r="A5953" t="s">
        <v>48</v>
      </c>
      <c r="B5953" t="str">
        <f>VLOOKUP(A5953,[1]Sheet1!$A:$B,2,0)</f>
        <v>Cn1cc[n+](c1)Cc1ccccc1</v>
      </c>
      <c r="C5953" t="s">
        <v>3</v>
      </c>
      <c r="D5953" t="str">
        <f>VLOOKUP(C5953,[1]Sheet1!$A:$B,2,0)</f>
        <v>F[P-](F)(F)(F)(F)F</v>
      </c>
      <c r="E5953" t="str">
        <f t="shared" si="460"/>
        <v>Cn1cc[n+](c1)Cc1ccccc1.F[P-](F)(F)(F)(F)F</v>
      </c>
      <c r="F5953">
        <v>268.3</v>
      </c>
      <c r="G5953">
        <v>101.325</v>
      </c>
      <c r="H5953">
        <v>331</v>
      </c>
      <c r="I5953">
        <f t="shared" si="461"/>
        <v>-5.661080245692246E-2</v>
      </c>
      <c r="J5953">
        <f t="shared" si="462"/>
        <v>-0.13409119394795901</v>
      </c>
      <c r="K5953">
        <f t="shared" si="463"/>
        <v>2.5198279937757189</v>
      </c>
      <c r="L5953">
        <f t="shared" si="464"/>
        <v>5.8021183753770629</v>
      </c>
    </row>
    <row r="5954" spans="1:12" x14ac:dyDescent="0.2">
      <c r="A5954" t="s">
        <v>71</v>
      </c>
      <c r="B5954" t="str">
        <f>VLOOKUP(A5954,[1]Sheet1!$A:$B,2,0)</f>
        <v>C(C1=CC=CC=C1)[NH+]1CN(C=C1)C</v>
      </c>
      <c r="C5954" t="s">
        <v>16</v>
      </c>
      <c r="D5954" t="str">
        <f>VLOOKUP(C5954,[1]Sheet1!$A:$B,2,0)</f>
        <v>[Cl-]</v>
      </c>
      <c r="E5954" t="str">
        <f t="shared" ref="E5954:E6017" si="465">B5954&amp;"."&amp;D5954</f>
        <v>C(C1=CC=CC=C1)[NH+]1CN(C=C1)C.[Cl-]</v>
      </c>
      <c r="F5954">
        <v>280</v>
      </c>
      <c r="G5954">
        <v>101.325</v>
      </c>
      <c r="H5954">
        <v>330.7</v>
      </c>
      <c r="I5954">
        <f t="shared" ref="I5954:I6017" si="466">STANDARDIZE(F5954,AVERAGE(F:F),STDEVP(F:F))</f>
        <v>3.9579203548089387E-2</v>
      </c>
      <c r="J5954">
        <f t="shared" ref="J5954:J6017" si="467">STANDARDIZE(G5954,AVERAGE(G:G),STDEVP(G:G))</f>
        <v>-0.13409119394795901</v>
      </c>
      <c r="K5954">
        <f t="shared" si="463"/>
        <v>2.5194341949137029</v>
      </c>
      <c r="L5954">
        <f t="shared" si="464"/>
        <v>5.8012116199877468</v>
      </c>
    </row>
    <row r="5955" spans="1:12" x14ac:dyDescent="0.2">
      <c r="A5955" t="s">
        <v>21</v>
      </c>
      <c r="B5955" t="str">
        <f>VLOOKUP(A5955,[1]Sheet1!$A:$B,2,0)</f>
        <v>CC[n+]1ccccc1</v>
      </c>
      <c r="C5955" t="s">
        <v>3</v>
      </c>
      <c r="D5955" t="str">
        <f>VLOOKUP(C5955,[1]Sheet1!$A:$B,2,0)</f>
        <v>F[P-](F)(F)(F)(F)F</v>
      </c>
      <c r="E5955" t="str">
        <f t="shared" si="465"/>
        <v>CC[n+]1ccccc1.F[P-](F)(F)(F)(F)F</v>
      </c>
      <c r="F5955">
        <v>340.96300000000002</v>
      </c>
      <c r="G5955">
        <v>100</v>
      </c>
      <c r="H5955">
        <v>330.6</v>
      </c>
      <c r="I5955">
        <f t="shared" si="466"/>
        <v>0.54077846304240951</v>
      </c>
      <c r="J5955">
        <f t="shared" si="467"/>
        <v>-0.13439084403497614</v>
      </c>
      <c r="K5955">
        <f t="shared" ref="K5955:K6018" si="468">LOG(H5955)</f>
        <v>2.5193028492354288</v>
      </c>
      <c r="L5955">
        <f t="shared" ref="L5955:L6018" si="469">LN(H5955)</f>
        <v>5.8009091853869235</v>
      </c>
    </row>
    <row r="5956" spans="1:12" x14ac:dyDescent="0.2">
      <c r="A5956" t="s">
        <v>13</v>
      </c>
      <c r="B5956" t="str">
        <f>VLOOKUP(A5956,[1]Sheet1!$A:$B,2,0)</f>
        <v>CC[n+]1ccn(c1)C</v>
      </c>
      <c r="C5956" t="s">
        <v>38</v>
      </c>
      <c r="D5956" t="str">
        <f>VLOOKUP(C5956,[1]Sheet1!$A:$B,2,0)</f>
        <v>C(C)(=O)[O-]</v>
      </c>
      <c r="E5956" t="str">
        <f t="shared" si="465"/>
        <v>CC[n+]1ccn(c1)C.C(C)(=O)[O-]</v>
      </c>
      <c r="F5956">
        <v>323.22000000000003</v>
      </c>
      <c r="G5956">
        <v>4040</v>
      </c>
      <c r="H5956">
        <v>330.6</v>
      </c>
      <c r="I5956">
        <f t="shared" si="466"/>
        <v>0.39490673000421062</v>
      </c>
      <c r="J5956">
        <f t="shared" si="467"/>
        <v>0.75664413169896705</v>
      </c>
      <c r="K5956">
        <f t="shared" si="468"/>
        <v>2.5193028492354288</v>
      </c>
      <c r="L5956">
        <f t="shared" si="469"/>
        <v>5.8009091853869235</v>
      </c>
    </row>
    <row r="5957" spans="1:12" x14ac:dyDescent="0.2">
      <c r="A5957" t="s">
        <v>11</v>
      </c>
      <c r="B5957" t="str">
        <f>VLOOKUP(A5957,[1]Sheet1!$A:$B,2,0)</f>
        <v>CCCCCC[n+]1cccc2c1cccc2</v>
      </c>
      <c r="C5957" t="s">
        <v>8</v>
      </c>
      <c r="D5957" t="str">
        <f>VLOOKUP(C5957,[1]Sheet1!$A:$B,2,0)</f>
        <v>FC(S(=O)(=O)[N-]S(=O)(=O)C(F)(F)F)(F)F</v>
      </c>
      <c r="E5957" t="str">
        <f t="shared" si="465"/>
        <v>CCCCCC[n+]1cccc2c1cccc2.FC(S(=O)(=O)[N-]S(=O)(=O)C(F)(F)F)(F)F</v>
      </c>
      <c r="F5957">
        <v>225.5</v>
      </c>
      <c r="G5957">
        <v>101.325</v>
      </c>
      <c r="H5957">
        <v>330</v>
      </c>
      <c r="I5957">
        <f t="shared" si="466"/>
        <v>-0.40848535433850469</v>
      </c>
      <c r="J5957">
        <f t="shared" si="467"/>
        <v>-0.13409119394795901</v>
      </c>
      <c r="K5957">
        <f t="shared" si="468"/>
        <v>2.5185139398778875</v>
      </c>
      <c r="L5957">
        <f t="shared" si="469"/>
        <v>5.7990926544605257</v>
      </c>
    </row>
    <row r="5958" spans="1:12" x14ac:dyDescent="0.2">
      <c r="A5958" t="s">
        <v>25</v>
      </c>
      <c r="B5958" t="str">
        <f>VLOOKUP(A5958,[1]Sheet1!$A:$B,2,0)</f>
        <v>C[NH2+]CCO</v>
      </c>
      <c r="C5958" t="s">
        <v>26</v>
      </c>
      <c r="D5958" t="str">
        <f>VLOOKUP(C5958,[1]Sheet1!$A:$B,2,0)</f>
        <v>[O-]C(=O)CC</v>
      </c>
      <c r="E5958" t="str">
        <f t="shared" si="465"/>
        <v>C[NH2+]CCO.[O-]C(=O)CC</v>
      </c>
      <c r="F5958">
        <v>301.14999999999998</v>
      </c>
      <c r="G5958">
        <v>100</v>
      </c>
      <c r="H5958">
        <v>330</v>
      </c>
      <c r="I5958">
        <f t="shared" si="466"/>
        <v>0.21346113748022616</v>
      </c>
      <c r="J5958">
        <f t="shared" si="467"/>
        <v>-0.13439084403497614</v>
      </c>
      <c r="K5958">
        <f t="shared" si="468"/>
        <v>2.5185139398778875</v>
      </c>
      <c r="L5958">
        <f t="shared" si="469"/>
        <v>5.7990926544605257</v>
      </c>
    </row>
    <row r="5959" spans="1:12" x14ac:dyDescent="0.2">
      <c r="A5959" t="s">
        <v>25</v>
      </c>
      <c r="B5959" t="str">
        <f>VLOOKUP(A5959,[1]Sheet1!$A:$B,2,0)</f>
        <v>C[NH2+]CCO</v>
      </c>
      <c r="C5959" t="s">
        <v>26</v>
      </c>
      <c r="D5959" t="str">
        <f>VLOOKUP(C5959,[1]Sheet1!$A:$B,2,0)</f>
        <v>[O-]C(=O)CC</v>
      </c>
      <c r="E5959" t="str">
        <f t="shared" si="465"/>
        <v>C[NH2+]CCO.[O-]C(=O)CC</v>
      </c>
      <c r="F5959">
        <v>302.14999999999998</v>
      </c>
      <c r="G5959">
        <v>100</v>
      </c>
      <c r="H5959">
        <v>330</v>
      </c>
      <c r="I5959">
        <f t="shared" si="466"/>
        <v>0.22168250551484259</v>
      </c>
      <c r="J5959">
        <f t="shared" si="467"/>
        <v>-0.13439084403497614</v>
      </c>
      <c r="K5959">
        <f t="shared" si="468"/>
        <v>2.5185139398778875</v>
      </c>
      <c r="L5959">
        <f t="shared" si="469"/>
        <v>5.7990926544605257</v>
      </c>
    </row>
    <row r="5960" spans="1:12" x14ac:dyDescent="0.2">
      <c r="A5960" t="s">
        <v>25</v>
      </c>
      <c r="B5960" t="str">
        <f>VLOOKUP(A5960,[1]Sheet1!$A:$B,2,0)</f>
        <v>C[NH2+]CCO</v>
      </c>
      <c r="C5960" t="s">
        <v>26</v>
      </c>
      <c r="D5960" t="str">
        <f>VLOOKUP(C5960,[1]Sheet1!$A:$B,2,0)</f>
        <v>[O-]C(=O)CC</v>
      </c>
      <c r="E5960" t="str">
        <f t="shared" si="465"/>
        <v>C[NH2+]CCO.[O-]C(=O)CC</v>
      </c>
      <c r="F5960">
        <v>302.14999999999998</v>
      </c>
      <c r="G5960">
        <v>100</v>
      </c>
      <c r="H5960">
        <v>330</v>
      </c>
      <c r="I5960">
        <f t="shared" si="466"/>
        <v>0.22168250551484259</v>
      </c>
      <c r="J5960">
        <f t="shared" si="467"/>
        <v>-0.13439084403497614</v>
      </c>
      <c r="K5960">
        <f t="shared" si="468"/>
        <v>2.5185139398778875</v>
      </c>
      <c r="L5960">
        <f t="shared" si="469"/>
        <v>5.7990926544605257</v>
      </c>
    </row>
    <row r="5961" spans="1:12" x14ac:dyDescent="0.2">
      <c r="A5961" t="s">
        <v>25</v>
      </c>
      <c r="B5961" t="str">
        <f>VLOOKUP(A5961,[1]Sheet1!$A:$B,2,0)</f>
        <v>C[NH2+]CCO</v>
      </c>
      <c r="C5961" t="s">
        <v>26</v>
      </c>
      <c r="D5961" t="str">
        <f>VLOOKUP(C5961,[1]Sheet1!$A:$B,2,0)</f>
        <v>[O-]C(=O)CC</v>
      </c>
      <c r="E5961" t="str">
        <f t="shared" si="465"/>
        <v>C[NH2+]CCO.[O-]C(=O)CC</v>
      </c>
      <c r="F5961">
        <v>303.14999999999998</v>
      </c>
      <c r="G5961">
        <v>100</v>
      </c>
      <c r="H5961">
        <v>330</v>
      </c>
      <c r="I5961">
        <f t="shared" si="466"/>
        <v>0.22990387354945899</v>
      </c>
      <c r="J5961">
        <f t="shared" si="467"/>
        <v>-0.13439084403497614</v>
      </c>
      <c r="K5961">
        <f t="shared" si="468"/>
        <v>2.5185139398778875</v>
      </c>
      <c r="L5961">
        <f t="shared" si="469"/>
        <v>5.7990926544605257</v>
      </c>
    </row>
    <row r="5962" spans="1:12" x14ac:dyDescent="0.2">
      <c r="A5962" t="s">
        <v>25</v>
      </c>
      <c r="B5962" t="str">
        <f>VLOOKUP(A5962,[1]Sheet1!$A:$B,2,0)</f>
        <v>C[NH2+]CCO</v>
      </c>
      <c r="C5962" t="s">
        <v>26</v>
      </c>
      <c r="D5962" t="str">
        <f>VLOOKUP(C5962,[1]Sheet1!$A:$B,2,0)</f>
        <v>[O-]C(=O)CC</v>
      </c>
      <c r="E5962" t="str">
        <f t="shared" si="465"/>
        <v>C[NH2+]CCO.[O-]C(=O)CC</v>
      </c>
      <c r="F5962">
        <v>303.14999999999998</v>
      </c>
      <c r="G5962">
        <v>100</v>
      </c>
      <c r="H5962">
        <v>330</v>
      </c>
      <c r="I5962">
        <f t="shared" si="466"/>
        <v>0.22990387354945899</v>
      </c>
      <c r="J5962">
        <f t="shared" si="467"/>
        <v>-0.13439084403497614</v>
      </c>
      <c r="K5962">
        <f t="shared" si="468"/>
        <v>2.5185139398778875</v>
      </c>
      <c r="L5962">
        <f t="shared" si="469"/>
        <v>5.7990926544605257</v>
      </c>
    </row>
    <row r="5963" spans="1:12" x14ac:dyDescent="0.2">
      <c r="A5963" t="s">
        <v>25</v>
      </c>
      <c r="B5963" t="str">
        <f>VLOOKUP(A5963,[1]Sheet1!$A:$B,2,0)</f>
        <v>C[NH2+]CCO</v>
      </c>
      <c r="C5963" t="s">
        <v>26</v>
      </c>
      <c r="D5963" t="str">
        <f>VLOOKUP(C5963,[1]Sheet1!$A:$B,2,0)</f>
        <v>[O-]C(=O)CC</v>
      </c>
      <c r="E5963" t="str">
        <f t="shared" si="465"/>
        <v>C[NH2+]CCO.[O-]C(=O)CC</v>
      </c>
      <c r="F5963">
        <v>303.14999999999998</v>
      </c>
      <c r="G5963">
        <v>100</v>
      </c>
      <c r="H5963">
        <v>330</v>
      </c>
      <c r="I5963">
        <f t="shared" si="466"/>
        <v>0.22990387354945899</v>
      </c>
      <c r="J5963">
        <f t="shared" si="467"/>
        <v>-0.13439084403497614</v>
      </c>
      <c r="K5963">
        <f t="shared" si="468"/>
        <v>2.5185139398778875</v>
      </c>
      <c r="L5963">
        <f t="shared" si="469"/>
        <v>5.7990926544605257</v>
      </c>
    </row>
    <row r="5964" spans="1:12" x14ac:dyDescent="0.2">
      <c r="A5964" t="s">
        <v>25</v>
      </c>
      <c r="B5964" t="str">
        <f>VLOOKUP(A5964,[1]Sheet1!$A:$B,2,0)</f>
        <v>C[NH2+]CCO</v>
      </c>
      <c r="C5964" t="s">
        <v>26</v>
      </c>
      <c r="D5964" t="str">
        <f>VLOOKUP(C5964,[1]Sheet1!$A:$B,2,0)</f>
        <v>[O-]C(=O)CC</v>
      </c>
      <c r="E5964" t="str">
        <f t="shared" si="465"/>
        <v>C[NH2+]CCO.[O-]C(=O)CC</v>
      </c>
      <c r="F5964">
        <v>304.14999999999998</v>
      </c>
      <c r="G5964">
        <v>100</v>
      </c>
      <c r="H5964">
        <v>330</v>
      </c>
      <c r="I5964">
        <f t="shared" si="466"/>
        <v>0.23812524158407539</v>
      </c>
      <c r="J5964">
        <f t="shared" si="467"/>
        <v>-0.13439084403497614</v>
      </c>
      <c r="K5964">
        <f t="shared" si="468"/>
        <v>2.5185139398778875</v>
      </c>
      <c r="L5964">
        <f t="shared" si="469"/>
        <v>5.7990926544605257</v>
      </c>
    </row>
    <row r="5965" spans="1:12" x14ac:dyDescent="0.2">
      <c r="A5965" t="s">
        <v>25</v>
      </c>
      <c r="B5965" t="str">
        <f>VLOOKUP(A5965,[1]Sheet1!$A:$B,2,0)</f>
        <v>C[NH2+]CCO</v>
      </c>
      <c r="C5965" t="s">
        <v>26</v>
      </c>
      <c r="D5965" t="str">
        <f>VLOOKUP(C5965,[1]Sheet1!$A:$B,2,0)</f>
        <v>[O-]C(=O)CC</v>
      </c>
      <c r="E5965" t="str">
        <f t="shared" si="465"/>
        <v>C[NH2+]CCO.[O-]C(=O)CC</v>
      </c>
      <c r="F5965">
        <v>304.14999999999998</v>
      </c>
      <c r="G5965">
        <v>100</v>
      </c>
      <c r="H5965">
        <v>330</v>
      </c>
      <c r="I5965">
        <f t="shared" si="466"/>
        <v>0.23812524158407539</v>
      </c>
      <c r="J5965">
        <f t="shared" si="467"/>
        <v>-0.13439084403497614</v>
      </c>
      <c r="K5965">
        <f t="shared" si="468"/>
        <v>2.5185139398778875</v>
      </c>
      <c r="L5965">
        <f t="shared" si="469"/>
        <v>5.7990926544605257</v>
      </c>
    </row>
    <row r="5966" spans="1:12" x14ac:dyDescent="0.2">
      <c r="A5966" t="s">
        <v>25</v>
      </c>
      <c r="B5966" t="str">
        <f>VLOOKUP(A5966,[1]Sheet1!$A:$B,2,0)</f>
        <v>C[NH2+]CCO</v>
      </c>
      <c r="C5966" t="s">
        <v>26</v>
      </c>
      <c r="D5966" t="str">
        <f>VLOOKUP(C5966,[1]Sheet1!$A:$B,2,0)</f>
        <v>[O-]C(=O)CC</v>
      </c>
      <c r="E5966" t="str">
        <f t="shared" si="465"/>
        <v>C[NH2+]CCO.[O-]C(=O)CC</v>
      </c>
      <c r="F5966">
        <v>304.14999999999998</v>
      </c>
      <c r="G5966">
        <v>100</v>
      </c>
      <c r="H5966">
        <v>330</v>
      </c>
      <c r="I5966">
        <f t="shared" si="466"/>
        <v>0.23812524158407539</v>
      </c>
      <c r="J5966">
        <f t="shared" si="467"/>
        <v>-0.13439084403497614</v>
      </c>
      <c r="K5966">
        <f t="shared" si="468"/>
        <v>2.5185139398778875</v>
      </c>
      <c r="L5966">
        <f t="shared" si="469"/>
        <v>5.7990926544605257</v>
      </c>
    </row>
    <row r="5967" spans="1:12" x14ac:dyDescent="0.2">
      <c r="A5967" t="s">
        <v>25</v>
      </c>
      <c r="B5967" t="str">
        <f>VLOOKUP(A5967,[1]Sheet1!$A:$B,2,0)</f>
        <v>C[NH2+]CCO</v>
      </c>
      <c r="C5967" t="s">
        <v>26</v>
      </c>
      <c r="D5967" t="str">
        <f>VLOOKUP(C5967,[1]Sheet1!$A:$B,2,0)</f>
        <v>[O-]C(=O)CC</v>
      </c>
      <c r="E5967" t="str">
        <f t="shared" si="465"/>
        <v>C[NH2+]CCO.[O-]C(=O)CC</v>
      </c>
      <c r="F5967">
        <v>305.14999999999998</v>
      </c>
      <c r="G5967">
        <v>100</v>
      </c>
      <c r="H5967">
        <v>330</v>
      </c>
      <c r="I5967">
        <f t="shared" si="466"/>
        <v>0.24634660961869179</v>
      </c>
      <c r="J5967">
        <f t="shared" si="467"/>
        <v>-0.13439084403497614</v>
      </c>
      <c r="K5967">
        <f t="shared" si="468"/>
        <v>2.5185139398778875</v>
      </c>
      <c r="L5967">
        <f t="shared" si="469"/>
        <v>5.7990926544605257</v>
      </c>
    </row>
    <row r="5968" spans="1:12" x14ac:dyDescent="0.2">
      <c r="A5968" t="s">
        <v>25</v>
      </c>
      <c r="B5968" t="str">
        <f>VLOOKUP(A5968,[1]Sheet1!$A:$B,2,0)</f>
        <v>C[NH2+]CCO</v>
      </c>
      <c r="C5968" t="s">
        <v>26</v>
      </c>
      <c r="D5968" t="str">
        <f>VLOOKUP(C5968,[1]Sheet1!$A:$B,2,0)</f>
        <v>[O-]C(=O)CC</v>
      </c>
      <c r="E5968" t="str">
        <f t="shared" si="465"/>
        <v>C[NH2+]CCO.[O-]C(=O)CC</v>
      </c>
      <c r="F5968">
        <v>305.14999999999998</v>
      </c>
      <c r="G5968">
        <v>100</v>
      </c>
      <c r="H5968">
        <v>330</v>
      </c>
      <c r="I5968">
        <f t="shared" si="466"/>
        <v>0.24634660961869179</v>
      </c>
      <c r="J5968">
        <f t="shared" si="467"/>
        <v>-0.13439084403497614</v>
      </c>
      <c r="K5968">
        <f t="shared" si="468"/>
        <v>2.5185139398778875</v>
      </c>
      <c r="L5968">
        <f t="shared" si="469"/>
        <v>5.7990926544605257</v>
      </c>
    </row>
    <row r="5969" spans="1:12" x14ac:dyDescent="0.2">
      <c r="A5969" t="s">
        <v>25</v>
      </c>
      <c r="B5969" t="str">
        <f>VLOOKUP(A5969,[1]Sheet1!$A:$B,2,0)</f>
        <v>C[NH2+]CCO</v>
      </c>
      <c r="C5969" t="s">
        <v>26</v>
      </c>
      <c r="D5969" t="str">
        <f>VLOOKUP(C5969,[1]Sheet1!$A:$B,2,0)</f>
        <v>[O-]C(=O)CC</v>
      </c>
      <c r="E5969" t="str">
        <f t="shared" si="465"/>
        <v>C[NH2+]CCO.[O-]C(=O)CC</v>
      </c>
      <c r="F5969">
        <v>306.14999999999998</v>
      </c>
      <c r="G5969">
        <v>100</v>
      </c>
      <c r="H5969">
        <v>330</v>
      </c>
      <c r="I5969">
        <f t="shared" si="466"/>
        <v>0.25456797765330819</v>
      </c>
      <c r="J5969">
        <f t="shared" si="467"/>
        <v>-0.13439084403497614</v>
      </c>
      <c r="K5969">
        <f t="shared" si="468"/>
        <v>2.5185139398778875</v>
      </c>
      <c r="L5969">
        <f t="shared" si="469"/>
        <v>5.7990926544605257</v>
      </c>
    </row>
    <row r="5970" spans="1:12" x14ac:dyDescent="0.2">
      <c r="A5970" t="s">
        <v>25</v>
      </c>
      <c r="B5970" t="str">
        <f>VLOOKUP(A5970,[1]Sheet1!$A:$B,2,0)</f>
        <v>C[NH2+]CCO</v>
      </c>
      <c r="C5970" t="s">
        <v>26</v>
      </c>
      <c r="D5970" t="str">
        <f>VLOOKUP(C5970,[1]Sheet1!$A:$B,2,0)</f>
        <v>[O-]C(=O)CC</v>
      </c>
      <c r="E5970" t="str">
        <f t="shared" si="465"/>
        <v>C[NH2+]CCO.[O-]C(=O)CC</v>
      </c>
      <c r="F5970">
        <v>306.14999999999998</v>
      </c>
      <c r="G5970">
        <v>100</v>
      </c>
      <c r="H5970">
        <v>330</v>
      </c>
      <c r="I5970">
        <f t="shared" si="466"/>
        <v>0.25456797765330819</v>
      </c>
      <c r="J5970">
        <f t="shared" si="467"/>
        <v>-0.13439084403497614</v>
      </c>
      <c r="K5970">
        <f t="shared" si="468"/>
        <v>2.5185139398778875</v>
      </c>
      <c r="L5970">
        <f t="shared" si="469"/>
        <v>5.7990926544605257</v>
      </c>
    </row>
    <row r="5971" spans="1:12" x14ac:dyDescent="0.2">
      <c r="A5971" t="s">
        <v>25</v>
      </c>
      <c r="B5971" t="str">
        <f>VLOOKUP(A5971,[1]Sheet1!$A:$B,2,0)</f>
        <v>C[NH2+]CCO</v>
      </c>
      <c r="C5971" t="s">
        <v>26</v>
      </c>
      <c r="D5971" t="str">
        <f>VLOOKUP(C5971,[1]Sheet1!$A:$B,2,0)</f>
        <v>[O-]C(=O)CC</v>
      </c>
      <c r="E5971" t="str">
        <f t="shared" si="465"/>
        <v>C[NH2+]CCO.[O-]C(=O)CC</v>
      </c>
      <c r="F5971">
        <v>307.14999999999998</v>
      </c>
      <c r="G5971">
        <v>100</v>
      </c>
      <c r="H5971">
        <v>330</v>
      </c>
      <c r="I5971">
        <f t="shared" si="466"/>
        <v>0.26278934568792461</v>
      </c>
      <c r="J5971">
        <f t="shared" si="467"/>
        <v>-0.13439084403497614</v>
      </c>
      <c r="K5971">
        <f t="shared" si="468"/>
        <v>2.5185139398778875</v>
      </c>
      <c r="L5971">
        <f t="shared" si="469"/>
        <v>5.7990926544605257</v>
      </c>
    </row>
    <row r="5972" spans="1:12" x14ac:dyDescent="0.2">
      <c r="A5972" t="s">
        <v>25</v>
      </c>
      <c r="B5972" t="str">
        <f>VLOOKUP(A5972,[1]Sheet1!$A:$B,2,0)</f>
        <v>C[NH2+]CCO</v>
      </c>
      <c r="C5972" t="s">
        <v>26</v>
      </c>
      <c r="D5972" t="str">
        <f>VLOOKUP(C5972,[1]Sheet1!$A:$B,2,0)</f>
        <v>[O-]C(=O)CC</v>
      </c>
      <c r="E5972" t="str">
        <f t="shared" si="465"/>
        <v>C[NH2+]CCO.[O-]C(=O)CC</v>
      </c>
      <c r="F5972">
        <v>308.14999999999998</v>
      </c>
      <c r="G5972">
        <v>100</v>
      </c>
      <c r="H5972">
        <v>330</v>
      </c>
      <c r="I5972">
        <f t="shared" si="466"/>
        <v>0.27101071372254099</v>
      </c>
      <c r="J5972">
        <f t="shared" si="467"/>
        <v>-0.13439084403497614</v>
      </c>
      <c r="K5972">
        <f t="shared" si="468"/>
        <v>2.5185139398778875</v>
      </c>
      <c r="L5972">
        <f t="shared" si="469"/>
        <v>5.7990926544605257</v>
      </c>
    </row>
    <row r="5973" spans="1:12" x14ac:dyDescent="0.2">
      <c r="A5973" t="s">
        <v>25</v>
      </c>
      <c r="B5973" t="str">
        <f>VLOOKUP(A5973,[1]Sheet1!$A:$B,2,0)</f>
        <v>C[NH2+]CCO</v>
      </c>
      <c r="C5973" t="s">
        <v>26</v>
      </c>
      <c r="D5973" t="str">
        <f>VLOOKUP(C5973,[1]Sheet1!$A:$B,2,0)</f>
        <v>[O-]C(=O)CC</v>
      </c>
      <c r="E5973" t="str">
        <f t="shared" si="465"/>
        <v>C[NH2+]CCO.[O-]C(=O)CC</v>
      </c>
      <c r="F5973">
        <v>309.14999999999998</v>
      </c>
      <c r="G5973">
        <v>100</v>
      </c>
      <c r="H5973">
        <v>330</v>
      </c>
      <c r="I5973">
        <f t="shared" si="466"/>
        <v>0.27923208175715741</v>
      </c>
      <c r="J5973">
        <f t="shared" si="467"/>
        <v>-0.13439084403497614</v>
      </c>
      <c r="K5973">
        <f t="shared" si="468"/>
        <v>2.5185139398778875</v>
      </c>
      <c r="L5973">
        <f t="shared" si="469"/>
        <v>5.7990926544605257</v>
      </c>
    </row>
    <row r="5974" spans="1:12" x14ac:dyDescent="0.2">
      <c r="A5974" t="s">
        <v>48</v>
      </c>
      <c r="B5974" t="str">
        <f>VLOOKUP(A5974,[1]Sheet1!$A:$B,2,0)</f>
        <v>Cn1cc[n+](c1)Cc1ccccc1</v>
      </c>
      <c r="C5974" t="s">
        <v>3</v>
      </c>
      <c r="D5974" t="str">
        <f>VLOOKUP(C5974,[1]Sheet1!$A:$B,2,0)</f>
        <v>F[P-](F)(F)(F)(F)F</v>
      </c>
      <c r="E5974" t="str">
        <f t="shared" si="465"/>
        <v>Cn1cc[n+](c1)Cc1ccccc1.F[P-](F)(F)(F)(F)F</v>
      </c>
      <c r="F5974">
        <v>268.3</v>
      </c>
      <c r="G5974">
        <v>101.325</v>
      </c>
      <c r="H5974">
        <v>330</v>
      </c>
      <c r="I5974">
        <f t="shared" si="466"/>
        <v>-5.661080245692246E-2</v>
      </c>
      <c r="J5974">
        <f t="shared" si="467"/>
        <v>-0.13409119394795901</v>
      </c>
      <c r="K5974">
        <f t="shared" si="468"/>
        <v>2.5185139398778875</v>
      </c>
      <c r="L5974">
        <f t="shared" si="469"/>
        <v>5.7990926544605257</v>
      </c>
    </row>
    <row r="5975" spans="1:12" x14ac:dyDescent="0.2">
      <c r="A5975" t="s">
        <v>13</v>
      </c>
      <c r="B5975" t="str">
        <f>VLOOKUP(A5975,[1]Sheet1!$A:$B,2,0)</f>
        <v>CC[n+]1ccn(c1)C</v>
      </c>
      <c r="C5975" t="s">
        <v>34</v>
      </c>
      <c r="D5975" t="str">
        <f>VLOOKUP(C5975,[1]Sheet1!$A:$B,2,0)</f>
        <v>C(#N)[N-]C#N</v>
      </c>
      <c r="E5975" t="str">
        <f t="shared" si="465"/>
        <v>CC[n+]1ccn(c1)C.C(#N)[N-]C#N</v>
      </c>
      <c r="F5975">
        <v>308.2</v>
      </c>
      <c r="G5975">
        <v>101.325</v>
      </c>
      <c r="H5975">
        <v>330</v>
      </c>
      <c r="I5975">
        <f t="shared" si="466"/>
        <v>0.27142178212427193</v>
      </c>
      <c r="J5975">
        <f t="shared" si="467"/>
        <v>-0.13409119394795901</v>
      </c>
      <c r="K5975">
        <f t="shared" si="468"/>
        <v>2.5185139398778875</v>
      </c>
      <c r="L5975">
        <f t="shared" si="469"/>
        <v>5.7990926544605257</v>
      </c>
    </row>
    <row r="5976" spans="1:12" x14ac:dyDescent="0.2">
      <c r="A5976" t="s">
        <v>13</v>
      </c>
      <c r="B5976" t="str">
        <f>VLOOKUP(A5976,[1]Sheet1!$A:$B,2,0)</f>
        <v>CC[n+]1ccn(c1)C</v>
      </c>
      <c r="C5976" t="s">
        <v>37</v>
      </c>
      <c r="D5976" t="str">
        <f>VLOOKUP(C5976,[1]Sheet1!$A:$B,2,0)</f>
        <v>COS(=O)(=O)[O-]</v>
      </c>
      <c r="E5976" t="str">
        <f t="shared" si="465"/>
        <v>CC[n+]1ccn(c1)C.COS(=O)(=O)[O-]</v>
      </c>
      <c r="F5976">
        <v>293.14999999999998</v>
      </c>
      <c r="G5976">
        <v>101.325</v>
      </c>
      <c r="H5976">
        <v>330</v>
      </c>
      <c r="I5976">
        <f t="shared" si="466"/>
        <v>0.14769019320329493</v>
      </c>
      <c r="J5976">
        <f t="shared" si="467"/>
        <v>-0.13409119394795901</v>
      </c>
      <c r="K5976">
        <f t="shared" si="468"/>
        <v>2.5185139398778875</v>
      </c>
      <c r="L5976">
        <f t="shared" si="469"/>
        <v>5.7990926544605257</v>
      </c>
    </row>
    <row r="5977" spans="1:12" x14ac:dyDescent="0.2">
      <c r="A5977" t="s">
        <v>13</v>
      </c>
      <c r="B5977" t="str">
        <f>VLOOKUP(A5977,[1]Sheet1!$A:$B,2,0)</f>
        <v>CC[n+]1ccn(c1)C</v>
      </c>
      <c r="C5977" t="s">
        <v>102</v>
      </c>
      <c r="D5977" t="str">
        <f>VLOOKUP(C5977,[1]Sheet1!$A:$B,2,0)</f>
        <v>S(C)(=O)(=O)[O-]</v>
      </c>
      <c r="E5977" t="str">
        <f t="shared" si="465"/>
        <v>CC[n+]1ccn(c1)C.S(C)(=O)(=O)[O-]</v>
      </c>
      <c r="F5977">
        <v>303.14999999999998</v>
      </c>
      <c r="G5977">
        <v>101.325</v>
      </c>
      <c r="H5977">
        <v>330</v>
      </c>
      <c r="I5977">
        <f t="shared" si="466"/>
        <v>0.22990387354945899</v>
      </c>
      <c r="J5977">
        <f t="shared" si="467"/>
        <v>-0.13409119394795901</v>
      </c>
      <c r="K5977">
        <f t="shared" si="468"/>
        <v>2.5185139398778875</v>
      </c>
      <c r="L5977">
        <f t="shared" si="469"/>
        <v>5.7990926544605257</v>
      </c>
    </row>
    <row r="5978" spans="1:12" x14ac:dyDescent="0.2">
      <c r="A5978" t="s">
        <v>15</v>
      </c>
      <c r="B5978" t="str">
        <f>VLOOKUP(A5978,[1]Sheet1!$A:$B,2,0)</f>
        <v>C(CCCCCCCCC)[NH2+]CCCCCCCCCC</v>
      </c>
      <c r="C5978" t="s">
        <v>16</v>
      </c>
      <c r="D5978" t="str">
        <f>VLOOKUP(C5978,[1]Sheet1!$A:$B,2,0)</f>
        <v>[Cl-]</v>
      </c>
      <c r="E5978" t="str">
        <f t="shared" si="465"/>
        <v>C(CCCCCCCCC)[NH2+]CCCCCCCCCC.[Cl-]</v>
      </c>
      <c r="F5978">
        <v>158.46</v>
      </c>
      <c r="G5978">
        <v>101.325</v>
      </c>
      <c r="H5978">
        <v>329.7</v>
      </c>
      <c r="I5978">
        <f t="shared" si="466"/>
        <v>-0.95964586737918844</v>
      </c>
      <c r="J5978">
        <f t="shared" si="467"/>
        <v>-0.13409119394795901</v>
      </c>
      <c r="K5978">
        <f t="shared" si="468"/>
        <v>2.5181189471431531</v>
      </c>
      <c r="L5978">
        <f t="shared" si="469"/>
        <v>5.7981831500776853</v>
      </c>
    </row>
    <row r="5979" spans="1:12" x14ac:dyDescent="0.2">
      <c r="A5979" t="s">
        <v>71</v>
      </c>
      <c r="B5979" t="str">
        <f>VLOOKUP(A5979,[1]Sheet1!$A:$B,2,0)</f>
        <v>C(C1=CC=CC=C1)[NH+]1CN(C=C1)C</v>
      </c>
      <c r="C5979" t="s">
        <v>16</v>
      </c>
      <c r="D5979" t="str">
        <f>VLOOKUP(C5979,[1]Sheet1!$A:$B,2,0)</f>
        <v>[Cl-]</v>
      </c>
      <c r="E5979" t="str">
        <f t="shared" si="465"/>
        <v>C(C1=CC=CC=C1)[NH+]1CN(C=C1)C.[Cl-]</v>
      </c>
      <c r="F5979">
        <v>277.11</v>
      </c>
      <c r="G5979">
        <v>101.325</v>
      </c>
      <c r="H5979">
        <v>329.6</v>
      </c>
      <c r="I5979">
        <f t="shared" si="466"/>
        <v>1.5819449928048089E-2</v>
      </c>
      <c r="J5979">
        <f t="shared" si="467"/>
        <v>-0.13409119394795901</v>
      </c>
      <c r="K5979">
        <f t="shared" si="468"/>
        <v>2.5179872030250783</v>
      </c>
      <c r="L5979">
        <f t="shared" si="469"/>
        <v>5.7978797980353169</v>
      </c>
    </row>
    <row r="5980" spans="1:12" x14ac:dyDescent="0.2">
      <c r="A5980" t="s">
        <v>13</v>
      </c>
      <c r="B5980" t="str">
        <f>VLOOKUP(A5980,[1]Sheet1!$A:$B,2,0)</f>
        <v>CC[n+]1ccn(c1)C</v>
      </c>
      <c r="C5980" t="s">
        <v>38</v>
      </c>
      <c r="D5980" t="str">
        <f>VLOOKUP(C5980,[1]Sheet1!$A:$B,2,0)</f>
        <v>C(C)(=O)[O-]</v>
      </c>
      <c r="E5980" t="str">
        <f t="shared" si="465"/>
        <v>CC[n+]1ccn(c1)C.C(C)(=O)[O-]</v>
      </c>
      <c r="F5980">
        <v>313.25</v>
      </c>
      <c r="G5980">
        <v>100</v>
      </c>
      <c r="H5980">
        <v>329.5</v>
      </c>
      <c r="I5980">
        <f t="shared" si="466"/>
        <v>0.31293969069908484</v>
      </c>
      <c r="J5980">
        <f t="shared" si="467"/>
        <v>-0.13439084403497614</v>
      </c>
      <c r="K5980">
        <f t="shared" si="468"/>
        <v>2.5178554189300288</v>
      </c>
      <c r="L5980">
        <f t="shared" si="469"/>
        <v>5.7975763539425618</v>
      </c>
    </row>
    <row r="5981" spans="1:12" x14ac:dyDescent="0.2">
      <c r="A5981" t="s">
        <v>28</v>
      </c>
      <c r="B5981" t="str">
        <f>VLOOKUP(A5981,[1]Sheet1!$A:$B,2,0)</f>
        <v>CCC[n+]1ccccc1</v>
      </c>
      <c r="C5981" t="s">
        <v>3</v>
      </c>
      <c r="D5981" t="str">
        <f>VLOOKUP(C5981,[1]Sheet1!$A:$B,2,0)</f>
        <v>F[P-](F)(F)(F)(F)F</v>
      </c>
      <c r="E5981" t="str">
        <f t="shared" si="465"/>
        <v>CCC[n+]1ccccc1.F[P-](F)(F)(F)(F)F</v>
      </c>
      <c r="F5981">
        <v>302.43599999999998</v>
      </c>
      <c r="G5981">
        <v>100</v>
      </c>
      <c r="H5981">
        <v>329.2</v>
      </c>
      <c r="I5981">
        <f t="shared" si="466"/>
        <v>0.22403381677274287</v>
      </c>
      <c r="J5981">
        <f t="shared" si="467"/>
        <v>-0.13439084403497614</v>
      </c>
      <c r="K5981">
        <f t="shared" si="468"/>
        <v>2.5174598265402324</v>
      </c>
      <c r="L5981">
        <f t="shared" si="469"/>
        <v>5.7966654688029147</v>
      </c>
    </row>
    <row r="5982" spans="1:12" x14ac:dyDescent="0.2">
      <c r="A5982" t="s">
        <v>11</v>
      </c>
      <c r="B5982" t="str">
        <f>VLOOKUP(A5982,[1]Sheet1!$A:$B,2,0)</f>
        <v>CCCCCC[n+]1cccc2c1cccc2</v>
      </c>
      <c r="C5982" t="s">
        <v>8</v>
      </c>
      <c r="D5982" t="str">
        <f>VLOOKUP(C5982,[1]Sheet1!$A:$B,2,0)</f>
        <v>FC(S(=O)(=O)[N-]S(=O)(=O)C(F)(F)F)(F)F</v>
      </c>
      <c r="E5982" t="str">
        <f t="shared" si="465"/>
        <v>CCCCCC[n+]1cccc2c1cccc2.FC(S(=O)(=O)[N-]S(=O)(=O)C(F)(F)F)(F)F</v>
      </c>
      <c r="F5982">
        <v>224.9</v>
      </c>
      <c r="G5982">
        <v>101.325</v>
      </c>
      <c r="H5982">
        <v>329</v>
      </c>
      <c r="I5982">
        <f t="shared" si="466"/>
        <v>-0.41341817515927448</v>
      </c>
      <c r="J5982">
        <f t="shared" si="467"/>
        <v>-0.13409119394795901</v>
      </c>
      <c r="K5982">
        <f t="shared" si="468"/>
        <v>2.5171958979499744</v>
      </c>
      <c r="L5982">
        <f t="shared" si="469"/>
        <v>5.7960577507653719</v>
      </c>
    </row>
    <row r="5983" spans="1:12" x14ac:dyDescent="0.2">
      <c r="A5983" t="s">
        <v>25</v>
      </c>
      <c r="B5983" t="str">
        <f>VLOOKUP(A5983,[1]Sheet1!$A:$B,2,0)</f>
        <v>C[NH2+]CCO</v>
      </c>
      <c r="C5983" t="s">
        <v>26</v>
      </c>
      <c r="D5983" t="str">
        <f>VLOOKUP(C5983,[1]Sheet1!$A:$B,2,0)</f>
        <v>[O-]C(=O)CC</v>
      </c>
      <c r="E5983" t="str">
        <f t="shared" si="465"/>
        <v>C[NH2+]CCO.[O-]C(=O)CC</v>
      </c>
      <c r="F5983">
        <v>299.14999999999998</v>
      </c>
      <c r="G5983">
        <v>100</v>
      </c>
      <c r="H5983">
        <v>329</v>
      </c>
      <c r="I5983">
        <f t="shared" si="466"/>
        <v>0.19701840141099336</v>
      </c>
      <c r="J5983">
        <f t="shared" si="467"/>
        <v>-0.13439084403497614</v>
      </c>
      <c r="K5983">
        <f t="shared" si="468"/>
        <v>2.5171958979499744</v>
      </c>
      <c r="L5983">
        <f t="shared" si="469"/>
        <v>5.7960577507653719</v>
      </c>
    </row>
    <row r="5984" spans="1:12" x14ac:dyDescent="0.2">
      <c r="A5984" t="s">
        <v>25</v>
      </c>
      <c r="B5984" t="str">
        <f>VLOOKUP(A5984,[1]Sheet1!$A:$B,2,0)</f>
        <v>C[NH2+]CCO</v>
      </c>
      <c r="C5984" t="s">
        <v>26</v>
      </c>
      <c r="D5984" t="str">
        <f>VLOOKUP(C5984,[1]Sheet1!$A:$B,2,0)</f>
        <v>[O-]C(=O)CC</v>
      </c>
      <c r="E5984" t="str">
        <f t="shared" si="465"/>
        <v>C[NH2+]CCO.[O-]C(=O)CC</v>
      </c>
      <c r="F5984">
        <v>300.14999999999998</v>
      </c>
      <c r="G5984">
        <v>100</v>
      </c>
      <c r="H5984">
        <v>329</v>
      </c>
      <c r="I5984">
        <f t="shared" si="466"/>
        <v>0.20523976944560976</v>
      </c>
      <c r="J5984">
        <f t="shared" si="467"/>
        <v>-0.13439084403497614</v>
      </c>
      <c r="K5984">
        <f t="shared" si="468"/>
        <v>2.5171958979499744</v>
      </c>
      <c r="L5984">
        <f t="shared" si="469"/>
        <v>5.7960577507653719</v>
      </c>
    </row>
    <row r="5985" spans="1:12" x14ac:dyDescent="0.2">
      <c r="A5985" t="s">
        <v>25</v>
      </c>
      <c r="B5985" t="str">
        <f>VLOOKUP(A5985,[1]Sheet1!$A:$B,2,0)</f>
        <v>C[NH2+]CCO</v>
      </c>
      <c r="C5985" t="s">
        <v>26</v>
      </c>
      <c r="D5985" t="str">
        <f>VLOOKUP(C5985,[1]Sheet1!$A:$B,2,0)</f>
        <v>[O-]C(=O)CC</v>
      </c>
      <c r="E5985" t="str">
        <f t="shared" si="465"/>
        <v>C[NH2+]CCO.[O-]C(=O)CC</v>
      </c>
      <c r="F5985">
        <v>300.14999999999998</v>
      </c>
      <c r="G5985">
        <v>100</v>
      </c>
      <c r="H5985">
        <v>329</v>
      </c>
      <c r="I5985">
        <f t="shared" si="466"/>
        <v>0.20523976944560976</v>
      </c>
      <c r="J5985">
        <f t="shared" si="467"/>
        <v>-0.13439084403497614</v>
      </c>
      <c r="K5985">
        <f t="shared" si="468"/>
        <v>2.5171958979499744</v>
      </c>
      <c r="L5985">
        <f t="shared" si="469"/>
        <v>5.7960577507653719</v>
      </c>
    </row>
    <row r="5986" spans="1:12" x14ac:dyDescent="0.2">
      <c r="A5986" t="s">
        <v>25</v>
      </c>
      <c r="B5986" t="str">
        <f>VLOOKUP(A5986,[1]Sheet1!$A:$B,2,0)</f>
        <v>C[NH2+]CCO</v>
      </c>
      <c r="C5986" t="s">
        <v>26</v>
      </c>
      <c r="D5986" t="str">
        <f>VLOOKUP(C5986,[1]Sheet1!$A:$B,2,0)</f>
        <v>[O-]C(=O)CC</v>
      </c>
      <c r="E5986" t="str">
        <f t="shared" si="465"/>
        <v>C[NH2+]CCO.[O-]C(=O)CC</v>
      </c>
      <c r="F5986">
        <v>300.14999999999998</v>
      </c>
      <c r="G5986">
        <v>100</v>
      </c>
      <c r="H5986">
        <v>329</v>
      </c>
      <c r="I5986">
        <f t="shared" si="466"/>
        <v>0.20523976944560976</v>
      </c>
      <c r="J5986">
        <f t="shared" si="467"/>
        <v>-0.13439084403497614</v>
      </c>
      <c r="K5986">
        <f t="shared" si="468"/>
        <v>2.5171958979499744</v>
      </c>
      <c r="L5986">
        <f t="shared" si="469"/>
        <v>5.7960577507653719</v>
      </c>
    </row>
    <row r="5987" spans="1:12" x14ac:dyDescent="0.2">
      <c r="A5987" t="s">
        <v>25</v>
      </c>
      <c r="B5987" t="str">
        <f>VLOOKUP(A5987,[1]Sheet1!$A:$B,2,0)</f>
        <v>C[NH2+]CCO</v>
      </c>
      <c r="C5987" t="s">
        <v>26</v>
      </c>
      <c r="D5987" t="str">
        <f>VLOOKUP(C5987,[1]Sheet1!$A:$B,2,0)</f>
        <v>[O-]C(=O)CC</v>
      </c>
      <c r="E5987" t="str">
        <f t="shared" si="465"/>
        <v>C[NH2+]CCO.[O-]C(=O)CC</v>
      </c>
      <c r="F5987">
        <v>301.14999999999998</v>
      </c>
      <c r="G5987">
        <v>100</v>
      </c>
      <c r="H5987">
        <v>329</v>
      </c>
      <c r="I5987">
        <f t="shared" si="466"/>
        <v>0.21346113748022616</v>
      </c>
      <c r="J5987">
        <f t="shared" si="467"/>
        <v>-0.13439084403497614</v>
      </c>
      <c r="K5987">
        <f t="shared" si="468"/>
        <v>2.5171958979499744</v>
      </c>
      <c r="L5987">
        <f t="shared" si="469"/>
        <v>5.7960577507653719</v>
      </c>
    </row>
    <row r="5988" spans="1:12" x14ac:dyDescent="0.2">
      <c r="A5988" t="s">
        <v>25</v>
      </c>
      <c r="B5988" t="str">
        <f>VLOOKUP(A5988,[1]Sheet1!$A:$B,2,0)</f>
        <v>C[NH2+]CCO</v>
      </c>
      <c r="C5988" t="s">
        <v>26</v>
      </c>
      <c r="D5988" t="str">
        <f>VLOOKUP(C5988,[1]Sheet1!$A:$B,2,0)</f>
        <v>[O-]C(=O)CC</v>
      </c>
      <c r="E5988" t="str">
        <f t="shared" si="465"/>
        <v>C[NH2+]CCO.[O-]C(=O)CC</v>
      </c>
      <c r="F5988">
        <v>301.14999999999998</v>
      </c>
      <c r="G5988">
        <v>100</v>
      </c>
      <c r="H5988">
        <v>329</v>
      </c>
      <c r="I5988">
        <f t="shared" si="466"/>
        <v>0.21346113748022616</v>
      </c>
      <c r="J5988">
        <f t="shared" si="467"/>
        <v>-0.13439084403497614</v>
      </c>
      <c r="K5988">
        <f t="shared" si="468"/>
        <v>2.5171958979499744</v>
      </c>
      <c r="L5988">
        <f t="shared" si="469"/>
        <v>5.7960577507653719</v>
      </c>
    </row>
    <row r="5989" spans="1:12" x14ac:dyDescent="0.2">
      <c r="A5989" t="s">
        <v>25</v>
      </c>
      <c r="B5989" t="str">
        <f>VLOOKUP(A5989,[1]Sheet1!$A:$B,2,0)</f>
        <v>C[NH2+]CCO</v>
      </c>
      <c r="C5989" t="s">
        <v>26</v>
      </c>
      <c r="D5989" t="str">
        <f>VLOOKUP(C5989,[1]Sheet1!$A:$B,2,0)</f>
        <v>[O-]C(=O)CC</v>
      </c>
      <c r="E5989" t="str">
        <f t="shared" si="465"/>
        <v>C[NH2+]CCO.[O-]C(=O)CC</v>
      </c>
      <c r="F5989">
        <v>302.14999999999998</v>
      </c>
      <c r="G5989">
        <v>100</v>
      </c>
      <c r="H5989">
        <v>329</v>
      </c>
      <c r="I5989">
        <f t="shared" si="466"/>
        <v>0.22168250551484259</v>
      </c>
      <c r="J5989">
        <f t="shared" si="467"/>
        <v>-0.13439084403497614</v>
      </c>
      <c r="K5989">
        <f t="shared" si="468"/>
        <v>2.5171958979499744</v>
      </c>
      <c r="L5989">
        <f t="shared" si="469"/>
        <v>5.7960577507653719</v>
      </c>
    </row>
    <row r="5990" spans="1:12" x14ac:dyDescent="0.2">
      <c r="A5990" t="s">
        <v>25</v>
      </c>
      <c r="B5990" t="str">
        <f>VLOOKUP(A5990,[1]Sheet1!$A:$B,2,0)</f>
        <v>C[NH2+]CCO</v>
      </c>
      <c r="C5990" t="s">
        <v>26</v>
      </c>
      <c r="D5990" t="str">
        <f>VLOOKUP(C5990,[1]Sheet1!$A:$B,2,0)</f>
        <v>[O-]C(=O)CC</v>
      </c>
      <c r="E5990" t="str">
        <f t="shared" si="465"/>
        <v>C[NH2+]CCO.[O-]C(=O)CC</v>
      </c>
      <c r="F5990">
        <v>302.14999999999998</v>
      </c>
      <c r="G5990">
        <v>100</v>
      </c>
      <c r="H5990">
        <v>329</v>
      </c>
      <c r="I5990">
        <f t="shared" si="466"/>
        <v>0.22168250551484259</v>
      </c>
      <c r="J5990">
        <f t="shared" si="467"/>
        <v>-0.13439084403497614</v>
      </c>
      <c r="K5990">
        <f t="shared" si="468"/>
        <v>2.5171958979499744</v>
      </c>
      <c r="L5990">
        <f t="shared" si="469"/>
        <v>5.7960577507653719</v>
      </c>
    </row>
    <row r="5991" spans="1:12" x14ac:dyDescent="0.2">
      <c r="A5991" t="s">
        <v>25</v>
      </c>
      <c r="B5991" t="str">
        <f>VLOOKUP(A5991,[1]Sheet1!$A:$B,2,0)</f>
        <v>C[NH2+]CCO</v>
      </c>
      <c r="C5991" t="s">
        <v>26</v>
      </c>
      <c r="D5991" t="str">
        <f>VLOOKUP(C5991,[1]Sheet1!$A:$B,2,0)</f>
        <v>[O-]C(=O)CC</v>
      </c>
      <c r="E5991" t="str">
        <f t="shared" si="465"/>
        <v>C[NH2+]CCO.[O-]C(=O)CC</v>
      </c>
      <c r="F5991">
        <v>303.14999999999998</v>
      </c>
      <c r="G5991">
        <v>100</v>
      </c>
      <c r="H5991">
        <v>329</v>
      </c>
      <c r="I5991">
        <f t="shared" si="466"/>
        <v>0.22990387354945899</v>
      </c>
      <c r="J5991">
        <f t="shared" si="467"/>
        <v>-0.13439084403497614</v>
      </c>
      <c r="K5991">
        <f t="shared" si="468"/>
        <v>2.5171958979499744</v>
      </c>
      <c r="L5991">
        <f t="shared" si="469"/>
        <v>5.7960577507653719</v>
      </c>
    </row>
    <row r="5992" spans="1:12" x14ac:dyDescent="0.2">
      <c r="A5992" t="s">
        <v>25</v>
      </c>
      <c r="B5992" t="str">
        <f>VLOOKUP(A5992,[1]Sheet1!$A:$B,2,0)</f>
        <v>C[NH2+]CCO</v>
      </c>
      <c r="C5992" t="s">
        <v>26</v>
      </c>
      <c r="D5992" t="str">
        <f>VLOOKUP(C5992,[1]Sheet1!$A:$B,2,0)</f>
        <v>[O-]C(=O)CC</v>
      </c>
      <c r="E5992" t="str">
        <f t="shared" si="465"/>
        <v>C[NH2+]CCO.[O-]C(=O)CC</v>
      </c>
      <c r="F5992">
        <v>303.14999999999998</v>
      </c>
      <c r="G5992">
        <v>100</v>
      </c>
      <c r="H5992">
        <v>329</v>
      </c>
      <c r="I5992">
        <f t="shared" si="466"/>
        <v>0.22990387354945899</v>
      </c>
      <c r="J5992">
        <f t="shared" si="467"/>
        <v>-0.13439084403497614</v>
      </c>
      <c r="K5992">
        <f t="shared" si="468"/>
        <v>2.5171958979499744</v>
      </c>
      <c r="L5992">
        <f t="shared" si="469"/>
        <v>5.7960577507653719</v>
      </c>
    </row>
    <row r="5993" spans="1:12" x14ac:dyDescent="0.2">
      <c r="A5993" t="s">
        <v>25</v>
      </c>
      <c r="B5993" t="str">
        <f>VLOOKUP(A5993,[1]Sheet1!$A:$B,2,0)</f>
        <v>C[NH2+]CCO</v>
      </c>
      <c r="C5993" t="s">
        <v>26</v>
      </c>
      <c r="D5993" t="str">
        <f>VLOOKUP(C5993,[1]Sheet1!$A:$B,2,0)</f>
        <v>[O-]C(=O)CC</v>
      </c>
      <c r="E5993" t="str">
        <f t="shared" si="465"/>
        <v>C[NH2+]CCO.[O-]C(=O)CC</v>
      </c>
      <c r="F5993">
        <v>304.14999999999998</v>
      </c>
      <c r="G5993">
        <v>100</v>
      </c>
      <c r="H5993">
        <v>329</v>
      </c>
      <c r="I5993">
        <f t="shared" si="466"/>
        <v>0.23812524158407539</v>
      </c>
      <c r="J5993">
        <f t="shared" si="467"/>
        <v>-0.13439084403497614</v>
      </c>
      <c r="K5993">
        <f t="shared" si="468"/>
        <v>2.5171958979499744</v>
      </c>
      <c r="L5993">
        <f t="shared" si="469"/>
        <v>5.7960577507653719</v>
      </c>
    </row>
    <row r="5994" spans="1:12" x14ac:dyDescent="0.2">
      <c r="A5994" t="s">
        <v>25</v>
      </c>
      <c r="B5994" t="str">
        <f>VLOOKUP(A5994,[1]Sheet1!$A:$B,2,0)</f>
        <v>C[NH2+]CCO</v>
      </c>
      <c r="C5994" t="s">
        <v>26</v>
      </c>
      <c r="D5994" t="str">
        <f>VLOOKUP(C5994,[1]Sheet1!$A:$B,2,0)</f>
        <v>[O-]C(=O)CC</v>
      </c>
      <c r="E5994" t="str">
        <f t="shared" si="465"/>
        <v>C[NH2+]CCO.[O-]C(=O)CC</v>
      </c>
      <c r="F5994">
        <v>304.14999999999998</v>
      </c>
      <c r="G5994">
        <v>100</v>
      </c>
      <c r="H5994">
        <v>329</v>
      </c>
      <c r="I5994">
        <f t="shared" si="466"/>
        <v>0.23812524158407539</v>
      </c>
      <c r="J5994">
        <f t="shared" si="467"/>
        <v>-0.13439084403497614</v>
      </c>
      <c r="K5994">
        <f t="shared" si="468"/>
        <v>2.5171958979499744</v>
      </c>
      <c r="L5994">
        <f t="shared" si="469"/>
        <v>5.7960577507653719</v>
      </c>
    </row>
    <row r="5995" spans="1:12" x14ac:dyDescent="0.2">
      <c r="A5995" t="s">
        <v>25</v>
      </c>
      <c r="B5995" t="str">
        <f>VLOOKUP(A5995,[1]Sheet1!$A:$B,2,0)</f>
        <v>C[NH2+]CCO</v>
      </c>
      <c r="C5995" t="s">
        <v>26</v>
      </c>
      <c r="D5995" t="str">
        <f>VLOOKUP(C5995,[1]Sheet1!$A:$B,2,0)</f>
        <v>[O-]C(=O)CC</v>
      </c>
      <c r="E5995" t="str">
        <f t="shared" si="465"/>
        <v>C[NH2+]CCO.[O-]C(=O)CC</v>
      </c>
      <c r="F5995">
        <v>305.14999999999998</v>
      </c>
      <c r="G5995">
        <v>100</v>
      </c>
      <c r="H5995">
        <v>329</v>
      </c>
      <c r="I5995">
        <f t="shared" si="466"/>
        <v>0.24634660961869179</v>
      </c>
      <c r="J5995">
        <f t="shared" si="467"/>
        <v>-0.13439084403497614</v>
      </c>
      <c r="K5995">
        <f t="shared" si="468"/>
        <v>2.5171958979499744</v>
      </c>
      <c r="L5995">
        <f t="shared" si="469"/>
        <v>5.7960577507653719</v>
      </c>
    </row>
    <row r="5996" spans="1:12" x14ac:dyDescent="0.2">
      <c r="A5996" t="s">
        <v>13</v>
      </c>
      <c r="B5996" t="str">
        <f>VLOOKUP(A5996,[1]Sheet1!$A:$B,2,0)</f>
        <v>CC[n+]1ccn(c1)C</v>
      </c>
      <c r="C5996" t="s">
        <v>38</v>
      </c>
      <c r="D5996" t="str">
        <f>VLOOKUP(C5996,[1]Sheet1!$A:$B,2,0)</f>
        <v>C(C)(=O)[O-]</v>
      </c>
      <c r="E5996" t="str">
        <f t="shared" si="465"/>
        <v>CC[n+]1ccn(c1)C.C(C)(=O)[O-]</v>
      </c>
      <c r="F5996">
        <v>323.27999999999997</v>
      </c>
      <c r="G5996">
        <v>8020</v>
      </c>
      <c r="H5996">
        <v>329</v>
      </c>
      <c r="I5996">
        <f t="shared" si="466"/>
        <v>0.39540001208628717</v>
      </c>
      <c r="J5996">
        <f t="shared" si="467"/>
        <v>1.6567251477956915</v>
      </c>
      <c r="K5996">
        <f t="shared" si="468"/>
        <v>2.5171958979499744</v>
      </c>
      <c r="L5996">
        <f t="shared" si="469"/>
        <v>5.7960577507653719</v>
      </c>
    </row>
    <row r="5997" spans="1:12" x14ac:dyDescent="0.2">
      <c r="A5997" t="s">
        <v>9</v>
      </c>
      <c r="B5997" t="str">
        <f>VLOOKUP(A5997,[1]Sheet1!$A:$B,2,0)</f>
        <v>CCCCCCCC[n+]1ccn(c1)C</v>
      </c>
      <c r="C5997" t="s">
        <v>10</v>
      </c>
      <c r="D5997" t="str">
        <f>VLOOKUP(C5997,[1]Sheet1!$A:$B,2,0)</f>
        <v>F[B-](F)(F)F</v>
      </c>
      <c r="E5997" t="str">
        <f t="shared" si="465"/>
        <v>CCCCCCCC[n+]1ccn(c1)C.F[B-](F)(F)F</v>
      </c>
      <c r="F5997">
        <v>203.91</v>
      </c>
      <c r="G5997">
        <v>101.325</v>
      </c>
      <c r="H5997">
        <v>328.6</v>
      </c>
      <c r="I5997">
        <f t="shared" si="466"/>
        <v>-0.58598469020587285</v>
      </c>
      <c r="J5997">
        <f t="shared" si="467"/>
        <v>-0.13409119394795901</v>
      </c>
      <c r="K5997">
        <f t="shared" si="468"/>
        <v>2.516667559099043</v>
      </c>
      <c r="L5997">
        <f t="shared" si="469"/>
        <v>5.7948412056031682</v>
      </c>
    </row>
    <row r="5998" spans="1:12" x14ac:dyDescent="0.2">
      <c r="A5998" t="s">
        <v>27</v>
      </c>
      <c r="B5998" t="str">
        <f>VLOOKUP(A5998,[1]Sheet1!$A:$B,2,0)</f>
        <v>CCCCCC[NH2+]CCCCCC</v>
      </c>
      <c r="C5998" t="s">
        <v>16</v>
      </c>
      <c r="D5998" t="str">
        <f>VLOOKUP(C5998,[1]Sheet1!$A:$B,2,0)</f>
        <v>[Cl-]</v>
      </c>
      <c r="E5998" t="str">
        <f t="shared" si="465"/>
        <v>CCCCCC[NH2+]CCCCCC.[Cl-]</v>
      </c>
      <c r="F5998">
        <v>237.64</v>
      </c>
      <c r="G5998">
        <v>101.325</v>
      </c>
      <c r="H5998">
        <v>328.6</v>
      </c>
      <c r="I5998">
        <f t="shared" si="466"/>
        <v>-0.30867794639826163</v>
      </c>
      <c r="J5998">
        <f t="shared" si="467"/>
        <v>-0.13409119394795901</v>
      </c>
      <c r="K5998">
        <f t="shared" si="468"/>
        <v>2.516667559099043</v>
      </c>
      <c r="L5998">
        <f t="shared" si="469"/>
        <v>5.7948412056031682</v>
      </c>
    </row>
    <row r="5999" spans="1:12" x14ac:dyDescent="0.2">
      <c r="A5999" t="s">
        <v>23</v>
      </c>
      <c r="B5999" t="str">
        <f>VLOOKUP(A5999,[1]Sheet1!$A:$B,2,0)</f>
        <v>CC1=NC(=NC(=C1)C)[NH2+]C1=CC=CC=C1</v>
      </c>
      <c r="C5999" t="s">
        <v>24</v>
      </c>
      <c r="D5999" t="str">
        <f>VLOOKUP(C5999,[1]Sheet1!$A:$B,2,0)</f>
        <v>C(CCCCCCCCCCC)(=O)[O-]</v>
      </c>
      <c r="E5999" t="str">
        <f t="shared" si="465"/>
        <v>CC1=NC(=NC(=C1)C)[NH2+]C1=CC=CC=C1.C(CCCCCCCCCCC)(=O)[O-]</v>
      </c>
      <c r="F5999">
        <v>138.46899999999999</v>
      </c>
      <c r="G5999">
        <v>101.325</v>
      </c>
      <c r="H5999">
        <v>328.4</v>
      </c>
      <c r="I5999">
        <f t="shared" si="466"/>
        <v>-1.123999235759205</v>
      </c>
      <c r="J5999">
        <f t="shared" si="467"/>
        <v>-0.13409119394795901</v>
      </c>
      <c r="K5999">
        <f t="shared" si="468"/>
        <v>2.5164031484474032</v>
      </c>
      <c r="L5999">
        <f t="shared" si="469"/>
        <v>5.7942323775782727</v>
      </c>
    </row>
    <row r="6000" spans="1:12" x14ac:dyDescent="0.2">
      <c r="A6000" t="s">
        <v>28</v>
      </c>
      <c r="B6000" t="str">
        <f>VLOOKUP(A6000,[1]Sheet1!$A:$B,2,0)</f>
        <v>CCC[n+]1ccccc1</v>
      </c>
      <c r="C6000" t="s">
        <v>3</v>
      </c>
      <c r="D6000" t="str">
        <f>VLOOKUP(C6000,[1]Sheet1!$A:$B,2,0)</f>
        <v>F[P-](F)(F)(F)(F)F</v>
      </c>
      <c r="E6000" t="str">
        <f t="shared" si="465"/>
        <v>CCC[n+]1ccccc1.F[P-](F)(F)(F)(F)F</v>
      </c>
      <c r="F6000">
        <v>299.43299999999999</v>
      </c>
      <c r="G6000">
        <v>100</v>
      </c>
      <c r="H6000">
        <v>328.3</v>
      </c>
      <c r="I6000">
        <f t="shared" si="466"/>
        <v>0.19934504856478993</v>
      </c>
      <c r="J6000">
        <f t="shared" si="467"/>
        <v>-0.13439084403497614</v>
      </c>
      <c r="K6000">
        <f t="shared" si="468"/>
        <v>2.5162708827293403</v>
      </c>
      <c r="L6000">
        <f t="shared" si="469"/>
        <v>5.7939278245075467</v>
      </c>
    </row>
    <row r="6001" spans="1:12" x14ac:dyDescent="0.2">
      <c r="A6001" t="s">
        <v>7</v>
      </c>
      <c r="B6001" t="str">
        <f>VLOOKUP(A6001,[1]Sheet1!$A:$B,2,0)</f>
        <v>CCCCCCCCCCCCCC[n+]1ccn(c1)C</v>
      </c>
      <c r="C6001" t="s">
        <v>8</v>
      </c>
      <c r="D6001" t="str">
        <f>VLOOKUP(C6001,[1]Sheet1!$A:$B,2,0)</f>
        <v>FC(S(=O)(=O)[N-]S(=O)(=O)C(F)(F)F)(F)F</v>
      </c>
      <c r="E6001" t="str">
        <f t="shared" si="465"/>
        <v>CCCCCCCCCCCCCC[n+]1ccn(c1)C.FC(S(=O)(=O)[N-]S(=O)(=O)C(F)(F)F)(F)F</v>
      </c>
      <c r="F6001">
        <v>105.16</v>
      </c>
      <c r="G6001">
        <v>101.325</v>
      </c>
      <c r="H6001">
        <v>328.1</v>
      </c>
      <c r="I6001">
        <f t="shared" si="466"/>
        <v>-1.3978447836242429</v>
      </c>
      <c r="J6001">
        <f t="shared" si="467"/>
        <v>-0.13409119394795901</v>
      </c>
      <c r="K6001">
        <f t="shared" si="468"/>
        <v>2.5160062303860475</v>
      </c>
      <c r="L6001">
        <f t="shared" si="469"/>
        <v>5.7933184399670559</v>
      </c>
    </row>
    <row r="6002" spans="1:12" x14ac:dyDescent="0.2">
      <c r="A6002" t="s">
        <v>11</v>
      </c>
      <c r="B6002" t="str">
        <f>VLOOKUP(A6002,[1]Sheet1!$A:$B,2,0)</f>
        <v>CCCCCC[n+]1cccc2c1cccc2</v>
      </c>
      <c r="C6002" t="s">
        <v>8</v>
      </c>
      <c r="D6002" t="str">
        <f>VLOOKUP(C6002,[1]Sheet1!$A:$B,2,0)</f>
        <v>FC(S(=O)(=O)[N-]S(=O)(=O)C(F)(F)F)(F)F</v>
      </c>
      <c r="E6002" t="str">
        <f t="shared" si="465"/>
        <v>CCCCCC[n+]1cccc2c1cccc2.FC(S(=O)(=O)[N-]S(=O)(=O)C(F)(F)F)(F)F</v>
      </c>
      <c r="F6002">
        <v>223.7</v>
      </c>
      <c r="G6002">
        <v>101.325</v>
      </c>
      <c r="H6002">
        <v>328</v>
      </c>
      <c r="I6002">
        <f t="shared" si="466"/>
        <v>-0.42328381680081434</v>
      </c>
      <c r="J6002">
        <f t="shared" si="467"/>
        <v>-0.13409119394795901</v>
      </c>
      <c r="K6002">
        <f t="shared" si="468"/>
        <v>2.5158738437116792</v>
      </c>
      <c r="L6002">
        <f t="shared" si="469"/>
        <v>5.7930136083841441</v>
      </c>
    </row>
    <row r="6003" spans="1:12" x14ac:dyDescent="0.2">
      <c r="A6003" t="s">
        <v>11</v>
      </c>
      <c r="B6003" t="str">
        <f>VLOOKUP(A6003,[1]Sheet1!$A:$B,2,0)</f>
        <v>CCCCCC[n+]1cccc2c1cccc2</v>
      </c>
      <c r="C6003" t="s">
        <v>8</v>
      </c>
      <c r="D6003" t="str">
        <f>VLOOKUP(C6003,[1]Sheet1!$A:$B,2,0)</f>
        <v>FC(S(=O)(=O)[N-]S(=O)(=O)C(F)(F)F)(F)F</v>
      </c>
      <c r="E6003" t="str">
        <f t="shared" si="465"/>
        <v>CCCCCC[n+]1cccc2c1cccc2.FC(S(=O)(=O)[N-]S(=O)(=O)C(F)(F)F)(F)F</v>
      </c>
      <c r="F6003">
        <v>224.3</v>
      </c>
      <c r="G6003">
        <v>101.325</v>
      </c>
      <c r="H6003">
        <v>328</v>
      </c>
      <c r="I6003">
        <f t="shared" si="466"/>
        <v>-0.41835099598004427</v>
      </c>
      <c r="J6003">
        <f t="shared" si="467"/>
        <v>-0.13409119394795901</v>
      </c>
      <c r="K6003">
        <f t="shared" si="468"/>
        <v>2.5158738437116792</v>
      </c>
      <c r="L6003">
        <f t="shared" si="469"/>
        <v>5.7930136083841441</v>
      </c>
    </row>
    <row r="6004" spans="1:12" x14ac:dyDescent="0.2">
      <c r="A6004" t="s">
        <v>25</v>
      </c>
      <c r="B6004" t="str">
        <f>VLOOKUP(A6004,[1]Sheet1!$A:$B,2,0)</f>
        <v>C[NH2+]CCO</v>
      </c>
      <c r="C6004" t="s">
        <v>26</v>
      </c>
      <c r="D6004" t="str">
        <f>VLOOKUP(C6004,[1]Sheet1!$A:$B,2,0)</f>
        <v>[O-]C(=O)CC</v>
      </c>
      <c r="E6004" t="str">
        <f t="shared" si="465"/>
        <v>C[NH2+]CCO.[O-]C(=O)CC</v>
      </c>
      <c r="F6004">
        <v>296.14999999999998</v>
      </c>
      <c r="G6004">
        <v>100</v>
      </c>
      <c r="H6004">
        <v>328</v>
      </c>
      <c r="I6004">
        <f t="shared" si="466"/>
        <v>0.17235429730714413</v>
      </c>
      <c r="J6004">
        <f t="shared" si="467"/>
        <v>-0.13439084403497614</v>
      </c>
      <c r="K6004">
        <f t="shared" si="468"/>
        <v>2.5158738437116792</v>
      </c>
      <c r="L6004">
        <f t="shared" si="469"/>
        <v>5.7930136083841441</v>
      </c>
    </row>
    <row r="6005" spans="1:12" x14ac:dyDescent="0.2">
      <c r="A6005" t="s">
        <v>25</v>
      </c>
      <c r="B6005" t="str">
        <f>VLOOKUP(A6005,[1]Sheet1!$A:$B,2,0)</f>
        <v>C[NH2+]CCO</v>
      </c>
      <c r="C6005" t="s">
        <v>26</v>
      </c>
      <c r="D6005" t="str">
        <f>VLOOKUP(C6005,[1]Sheet1!$A:$B,2,0)</f>
        <v>[O-]C(=O)CC</v>
      </c>
      <c r="E6005" t="str">
        <f t="shared" si="465"/>
        <v>C[NH2+]CCO.[O-]C(=O)CC</v>
      </c>
      <c r="F6005">
        <v>297.14999999999998</v>
      </c>
      <c r="G6005">
        <v>100</v>
      </c>
      <c r="H6005">
        <v>328</v>
      </c>
      <c r="I6005">
        <f t="shared" si="466"/>
        <v>0.18057566534176056</v>
      </c>
      <c r="J6005">
        <f t="shared" si="467"/>
        <v>-0.13439084403497614</v>
      </c>
      <c r="K6005">
        <f t="shared" si="468"/>
        <v>2.5158738437116792</v>
      </c>
      <c r="L6005">
        <f t="shared" si="469"/>
        <v>5.7930136083841441</v>
      </c>
    </row>
    <row r="6006" spans="1:12" x14ac:dyDescent="0.2">
      <c r="A6006" t="s">
        <v>25</v>
      </c>
      <c r="B6006" t="str">
        <f>VLOOKUP(A6006,[1]Sheet1!$A:$B,2,0)</f>
        <v>C[NH2+]CCO</v>
      </c>
      <c r="C6006" t="s">
        <v>26</v>
      </c>
      <c r="D6006" t="str">
        <f>VLOOKUP(C6006,[1]Sheet1!$A:$B,2,0)</f>
        <v>[O-]C(=O)CC</v>
      </c>
      <c r="E6006" t="str">
        <f t="shared" si="465"/>
        <v>C[NH2+]CCO.[O-]C(=O)CC</v>
      </c>
      <c r="F6006">
        <v>297.14999999999998</v>
      </c>
      <c r="G6006">
        <v>100</v>
      </c>
      <c r="H6006">
        <v>328</v>
      </c>
      <c r="I6006">
        <f t="shared" si="466"/>
        <v>0.18057566534176056</v>
      </c>
      <c r="J6006">
        <f t="shared" si="467"/>
        <v>-0.13439084403497614</v>
      </c>
      <c r="K6006">
        <f t="shared" si="468"/>
        <v>2.5158738437116792</v>
      </c>
      <c r="L6006">
        <f t="shared" si="469"/>
        <v>5.7930136083841441</v>
      </c>
    </row>
    <row r="6007" spans="1:12" x14ac:dyDescent="0.2">
      <c r="A6007" t="s">
        <v>25</v>
      </c>
      <c r="B6007" t="str">
        <f>VLOOKUP(A6007,[1]Sheet1!$A:$B,2,0)</f>
        <v>C[NH2+]CCO</v>
      </c>
      <c r="C6007" t="s">
        <v>26</v>
      </c>
      <c r="D6007" t="str">
        <f>VLOOKUP(C6007,[1]Sheet1!$A:$B,2,0)</f>
        <v>[O-]C(=O)CC</v>
      </c>
      <c r="E6007" t="str">
        <f t="shared" si="465"/>
        <v>C[NH2+]CCO.[O-]C(=O)CC</v>
      </c>
      <c r="F6007">
        <v>297.14999999999998</v>
      </c>
      <c r="G6007">
        <v>100</v>
      </c>
      <c r="H6007">
        <v>328</v>
      </c>
      <c r="I6007">
        <f t="shared" si="466"/>
        <v>0.18057566534176056</v>
      </c>
      <c r="J6007">
        <f t="shared" si="467"/>
        <v>-0.13439084403497614</v>
      </c>
      <c r="K6007">
        <f t="shared" si="468"/>
        <v>2.5158738437116792</v>
      </c>
      <c r="L6007">
        <f t="shared" si="469"/>
        <v>5.7930136083841441</v>
      </c>
    </row>
    <row r="6008" spans="1:12" x14ac:dyDescent="0.2">
      <c r="A6008" t="s">
        <v>25</v>
      </c>
      <c r="B6008" t="str">
        <f>VLOOKUP(A6008,[1]Sheet1!$A:$B,2,0)</f>
        <v>C[NH2+]CCO</v>
      </c>
      <c r="C6008" t="s">
        <v>26</v>
      </c>
      <c r="D6008" t="str">
        <f>VLOOKUP(C6008,[1]Sheet1!$A:$B,2,0)</f>
        <v>[O-]C(=O)CC</v>
      </c>
      <c r="E6008" t="str">
        <f t="shared" si="465"/>
        <v>C[NH2+]CCO.[O-]C(=O)CC</v>
      </c>
      <c r="F6008">
        <v>298.14999999999998</v>
      </c>
      <c r="G6008">
        <v>100</v>
      </c>
      <c r="H6008">
        <v>328</v>
      </c>
      <c r="I6008">
        <f t="shared" si="466"/>
        <v>0.18879703337637696</v>
      </c>
      <c r="J6008">
        <f t="shared" si="467"/>
        <v>-0.13439084403497614</v>
      </c>
      <c r="K6008">
        <f t="shared" si="468"/>
        <v>2.5158738437116792</v>
      </c>
      <c r="L6008">
        <f t="shared" si="469"/>
        <v>5.7930136083841441</v>
      </c>
    </row>
    <row r="6009" spans="1:12" x14ac:dyDescent="0.2">
      <c r="A6009" t="s">
        <v>25</v>
      </c>
      <c r="B6009" t="str">
        <f>VLOOKUP(A6009,[1]Sheet1!$A:$B,2,0)</f>
        <v>C[NH2+]CCO</v>
      </c>
      <c r="C6009" t="s">
        <v>26</v>
      </c>
      <c r="D6009" t="str">
        <f>VLOOKUP(C6009,[1]Sheet1!$A:$B,2,0)</f>
        <v>[O-]C(=O)CC</v>
      </c>
      <c r="E6009" t="str">
        <f t="shared" si="465"/>
        <v>C[NH2+]CCO.[O-]C(=O)CC</v>
      </c>
      <c r="F6009">
        <v>298.14999999999998</v>
      </c>
      <c r="G6009">
        <v>100</v>
      </c>
      <c r="H6009">
        <v>328</v>
      </c>
      <c r="I6009">
        <f t="shared" si="466"/>
        <v>0.18879703337637696</v>
      </c>
      <c r="J6009">
        <f t="shared" si="467"/>
        <v>-0.13439084403497614</v>
      </c>
      <c r="K6009">
        <f t="shared" si="468"/>
        <v>2.5158738437116792</v>
      </c>
      <c r="L6009">
        <f t="shared" si="469"/>
        <v>5.7930136083841441</v>
      </c>
    </row>
    <row r="6010" spans="1:12" x14ac:dyDescent="0.2">
      <c r="A6010" t="s">
        <v>25</v>
      </c>
      <c r="B6010" t="str">
        <f>VLOOKUP(A6010,[1]Sheet1!$A:$B,2,0)</f>
        <v>C[NH2+]CCO</v>
      </c>
      <c r="C6010" t="s">
        <v>26</v>
      </c>
      <c r="D6010" t="str">
        <f>VLOOKUP(C6010,[1]Sheet1!$A:$B,2,0)</f>
        <v>[O-]C(=O)CC</v>
      </c>
      <c r="E6010" t="str">
        <f t="shared" si="465"/>
        <v>C[NH2+]CCO.[O-]C(=O)CC</v>
      </c>
      <c r="F6010">
        <v>298.14999999999998</v>
      </c>
      <c r="G6010">
        <v>100</v>
      </c>
      <c r="H6010">
        <v>328</v>
      </c>
      <c r="I6010">
        <f t="shared" si="466"/>
        <v>0.18879703337637696</v>
      </c>
      <c r="J6010">
        <f t="shared" si="467"/>
        <v>-0.13439084403497614</v>
      </c>
      <c r="K6010">
        <f t="shared" si="468"/>
        <v>2.5158738437116792</v>
      </c>
      <c r="L6010">
        <f t="shared" si="469"/>
        <v>5.7930136083841441</v>
      </c>
    </row>
    <row r="6011" spans="1:12" x14ac:dyDescent="0.2">
      <c r="A6011" t="s">
        <v>25</v>
      </c>
      <c r="B6011" t="str">
        <f>VLOOKUP(A6011,[1]Sheet1!$A:$B,2,0)</f>
        <v>C[NH2+]CCO</v>
      </c>
      <c r="C6011" t="s">
        <v>26</v>
      </c>
      <c r="D6011" t="str">
        <f>VLOOKUP(C6011,[1]Sheet1!$A:$B,2,0)</f>
        <v>[O-]C(=O)CC</v>
      </c>
      <c r="E6011" t="str">
        <f t="shared" si="465"/>
        <v>C[NH2+]CCO.[O-]C(=O)CC</v>
      </c>
      <c r="F6011">
        <v>299.14999999999998</v>
      </c>
      <c r="G6011">
        <v>100</v>
      </c>
      <c r="H6011">
        <v>328</v>
      </c>
      <c r="I6011">
        <f t="shared" si="466"/>
        <v>0.19701840141099336</v>
      </c>
      <c r="J6011">
        <f t="shared" si="467"/>
        <v>-0.13439084403497614</v>
      </c>
      <c r="K6011">
        <f t="shared" si="468"/>
        <v>2.5158738437116792</v>
      </c>
      <c r="L6011">
        <f t="shared" si="469"/>
        <v>5.7930136083841441</v>
      </c>
    </row>
    <row r="6012" spans="1:12" x14ac:dyDescent="0.2">
      <c r="A6012" t="s">
        <v>25</v>
      </c>
      <c r="B6012" t="str">
        <f>VLOOKUP(A6012,[1]Sheet1!$A:$B,2,0)</f>
        <v>C[NH2+]CCO</v>
      </c>
      <c r="C6012" t="s">
        <v>26</v>
      </c>
      <c r="D6012" t="str">
        <f>VLOOKUP(C6012,[1]Sheet1!$A:$B,2,0)</f>
        <v>[O-]C(=O)CC</v>
      </c>
      <c r="E6012" t="str">
        <f t="shared" si="465"/>
        <v>C[NH2+]CCO.[O-]C(=O)CC</v>
      </c>
      <c r="F6012">
        <v>299.14999999999998</v>
      </c>
      <c r="G6012">
        <v>100</v>
      </c>
      <c r="H6012">
        <v>328</v>
      </c>
      <c r="I6012">
        <f t="shared" si="466"/>
        <v>0.19701840141099336</v>
      </c>
      <c r="J6012">
        <f t="shared" si="467"/>
        <v>-0.13439084403497614</v>
      </c>
      <c r="K6012">
        <f t="shared" si="468"/>
        <v>2.5158738437116792</v>
      </c>
      <c r="L6012">
        <f t="shared" si="469"/>
        <v>5.7930136083841441</v>
      </c>
    </row>
    <row r="6013" spans="1:12" x14ac:dyDescent="0.2">
      <c r="A6013" t="s">
        <v>25</v>
      </c>
      <c r="B6013" t="str">
        <f>VLOOKUP(A6013,[1]Sheet1!$A:$B,2,0)</f>
        <v>C[NH2+]CCO</v>
      </c>
      <c r="C6013" t="s">
        <v>26</v>
      </c>
      <c r="D6013" t="str">
        <f>VLOOKUP(C6013,[1]Sheet1!$A:$B,2,0)</f>
        <v>[O-]C(=O)CC</v>
      </c>
      <c r="E6013" t="str">
        <f t="shared" si="465"/>
        <v>C[NH2+]CCO.[O-]C(=O)CC</v>
      </c>
      <c r="F6013">
        <v>299.14999999999998</v>
      </c>
      <c r="G6013">
        <v>100</v>
      </c>
      <c r="H6013">
        <v>328</v>
      </c>
      <c r="I6013">
        <f t="shared" si="466"/>
        <v>0.19701840141099336</v>
      </c>
      <c r="J6013">
        <f t="shared" si="467"/>
        <v>-0.13439084403497614</v>
      </c>
      <c r="K6013">
        <f t="shared" si="468"/>
        <v>2.5158738437116792</v>
      </c>
      <c r="L6013">
        <f t="shared" si="469"/>
        <v>5.7930136083841441</v>
      </c>
    </row>
    <row r="6014" spans="1:12" x14ac:dyDescent="0.2">
      <c r="A6014" t="s">
        <v>25</v>
      </c>
      <c r="B6014" t="str">
        <f>VLOOKUP(A6014,[1]Sheet1!$A:$B,2,0)</f>
        <v>C[NH2+]CCO</v>
      </c>
      <c r="C6014" t="s">
        <v>26</v>
      </c>
      <c r="D6014" t="str">
        <f>VLOOKUP(C6014,[1]Sheet1!$A:$B,2,0)</f>
        <v>[O-]C(=O)CC</v>
      </c>
      <c r="E6014" t="str">
        <f t="shared" si="465"/>
        <v>C[NH2+]CCO.[O-]C(=O)CC</v>
      </c>
      <c r="F6014">
        <v>300.14999999999998</v>
      </c>
      <c r="G6014">
        <v>100</v>
      </c>
      <c r="H6014">
        <v>328</v>
      </c>
      <c r="I6014">
        <f t="shared" si="466"/>
        <v>0.20523976944560976</v>
      </c>
      <c r="J6014">
        <f t="shared" si="467"/>
        <v>-0.13439084403497614</v>
      </c>
      <c r="K6014">
        <f t="shared" si="468"/>
        <v>2.5158738437116792</v>
      </c>
      <c r="L6014">
        <f t="shared" si="469"/>
        <v>5.7930136083841441</v>
      </c>
    </row>
    <row r="6015" spans="1:12" x14ac:dyDescent="0.2">
      <c r="A6015" t="s">
        <v>25</v>
      </c>
      <c r="B6015" t="str">
        <f>VLOOKUP(A6015,[1]Sheet1!$A:$B,2,0)</f>
        <v>C[NH2+]CCO</v>
      </c>
      <c r="C6015" t="s">
        <v>26</v>
      </c>
      <c r="D6015" t="str">
        <f>VLOOKUP(C6015,[1]Sheet1!$A:$B,2,0)</f>
        <v>[O-]C(=O)CC</v>
      </c>
      <c r="E6015" t="str">
        <f t="shared" si="465"/>
        <v>C[NH2+]CCO.[O-]C(=O)CC</v>
      </c>
      <c r="F6015">
        <v>301.14999999999998</v>
      </c>
      <c r="G6015">
        <v>100</v>
      </c>
      <c r="H6015">
        <v>328</v>
      </c>
      <c r="I6015">
        <f t="shared" si="466"/>
        <v>0.21346113748022616</v>
      </c>
      <c r="J6015">
        <f t="shared" si="467"/>
        <v>-0.13439084403497614</v>
      </c>
      <c r="K6015">
        <f t="shared" si="468"/>
        <v>2.5158738437116792</v>
      </c>
      <c r="L6015">
        <f t="shared" si="469"/>
        <v>5.7930136083841441</v>
      </c>
    </row>
    <row r="6016" spans="1:12" x14ac:dyDescent="0.2">
      <c r="A6016" t="s">
        <v>25</v>
      </c>
      <c r="B6016" t="str">
        <f>VLOOKUP(A6016,[1]Sheet1!$A:$B,2,0)</f>
        <v>C[NH2+]CCO</v>
      </c>
      <c r="C6016" t="s">
        <v>26</v>
      </c>
      <c r="D6016" t="str">
        <f>VLOOKUP(C6016,[1]Sheet1!$A:$B,2,0)</f>
        <v>[O-]C(=O)CC</v>
      </c>
      <c r="E6016" t="str">
        <f t="shared" si="465"/>
        <v>C[NH2+]CCO.[O-]C(=O)CC</v>
      </c>
      <c r="F6016">
        <v>301.14999999999998</v>
      </c>
      <c r="G6016">
        <v>100</v>
      </c>
      <c r="H6016">
        <v>328</v>
      </c>
      <c r="I6016">
        <f t="shared" si="466"/>
        <v>0.21346113748022616</v>
      </c>
      <c r="J6016">
        <f t="shared" si="467"/>
        <v>-0.13439084403497614</v>
      </c>
      <c r="K6016">
        <f t="shared" si="468"/>
        <v>2.5158738437116792</v>
      </c>
      <c r="L6016">
        <f t="shared" si="469"/>
        <v>5.7930136083841441</v>
      </c>
    </row>
    <row r="6017" spans="1:12" x14ac:dyDescent="0.2">
      <c r="A6017" t="s">
        <v>25</v>
      </c>
      <c r="B6017" t="str">
        <f>VLOOKUP(A6017,[1]Sheet1!$A:$B,2,0)</f>
        <v>C[NH2+]CCO</v>
      </c>
      <c r="C6017" t="s">
        <v>26</v>
      </c>
      <c r="D6017" t="str">
        <f>VLOOKUP(C6017,[1]Sheet1!$A:$B,2,0)</f>
        <v>[O-]C(=O)CC</v>
      </c>
      <c r="E6017" t="str">
        <f t="shared" si="465"/>
        <v>C[NH2+]CCO.[O-]C(=O)CC</v>
      </c>
      <c r="F6017">
        <v>302.14999999999998</v>
      </c>
      <c r="G6017">
        <v>100</v>
      </c>
      <c r="H6017">
        <v>328</v>
      </c>
      <c r="I6017">
        <f t="shared" si="466"/>
        <v>0.22168250551484259</v>
      </c>
      <c r="J6017">
        <f t="shared" si="467"/>
        <v>-0.13439084403497614</v>
      </c>
      <c r="K6017">
        <f t="shared" si="468"/>
        <v>2.5158738437116792</v>
      </c>
      <c r="L6017">
        <f t="shared" si="469"/>
        <v>5.7930136083841441</v>
      </c>
    </row>
    <row r="6018" spans="1:12" x14ac:dyDescent="0.2">
      <c r="A6018" t="s">
        <v>13</v>
      </c>
      <c r="B6018" t="str">
        <f>VLOOKUP(A6018,[1]Sheet1!$A:$B,2,0)</f>
        <v>CC[n+]1ccn(c1)C</v>
      </c>
      <c r="C6018" t="s">
        <v>34</v>
      </c>
      <c r="D6018" t="str">
        <f>VLOOKUP(C6018,[1]Sheet1!$A:$B,2,0)</f>
        <v>C(#N)[N-]C#N</v>
      </c>
      <c r="E6018" t="str">
        <f t="shared" ref="E6018:E6081" si="470">B6018&amp;"."&amp;D6018</f>
        <v>CC[n+]1ccn(c1)C.C(#N)[N-]C#N</v>
      </c>
      <c r="F6018">
        <v>304.2</v>
      </c>
      <c r="G6018">
        <v>101.325</v>
      </c>
      <c r="H6018">
        <v>328</v>
      </c>
      <c r="I6018">
        <f t="shared" ref="I6018:I6081" si="471">STANDARDIZE(F6018,AVERAGE(F:F),STDEVP(F:F))</f>
        <v>0.2385363099858063</v>
      </c>
      <c r="J6018">
        <f t="shared" ref="J6018:J6081" si="472">STANDARDIZE(G6018,AVERAGE(G:G),STDEVP(G:G))</f>
        <v>-0.13409119394795901</v>
      </c>
      <c r="K6018">
        <f t="shared" si="468"/>
        <v>2.5158738437116792</v>
      </c>
      <c r="L6018">
        <f t="shared" si="469"/>
        <v>5.7930136083841441</v>
      </c>
    </row>
    <row r="6019" spans="1:12" x14ac:dyDescent="0.2">
      <c r="A6019" t="s">
        <v>48</v>
      </c>
      <c r="B6019" t="str">
        <f>VLOOKUP(A6019,[1]Sheet1!$A:$B,2,0)</f>
        <v>Cn1cc[n+](c1)Cc1ccccc1</v>
      </c>
      <c r="C6019" t="s">
        <v>10</v>
      </c>
      <c r="D6019" t="str">
        <f>VLOOKUP(C6019,[1]Sheet1!$A:$B,2,0)</f>
        <v>F[B-](F)(F)F</v>
      </c>
      <c r="E6019" t="str">
        <f t="shared" si="470"/>
        <v>Cn1cc[n+](c1)Cc1ccccc1.F[B-](F)(F)F</v>
      </c>
      <c r="F6019">
        <v>319.35000000000002</v>
      </c>
      <c r="G6019">
        <v>101.325</v>
      </c>
      <c r="H6019">
        <v>328</v>
      </c>
      <c r="I6019">
        <f t="shared" si="471"/>
        <v>0.36309003571024512</v>
      </c>
      <c r="J6019">
        <f t="shared" si="472"/>
        <v>-0.13409119394795901</v>
      </c>
      <c r="K6019">
        <f t="shared" ref="K6019:K6082" si="473">LOG(H6019)</f>
        <v>2.5158738437116792</v>
      </c>
      <c r="L6019">
        <f t="shared" ref="L6019:L6082" si="474">LN(H6019)</f>
        <v>5.7930136083841441</v>
      </c>
    </row>
    <row r="6020" spans="1:12" x14ac:dyDescent="0.2">
      <c r="A6020" t="s">
        <v>13</v>
      </c>
      <c r="B6020" t="str">
        <f>VLOOKUP(A6020,[1]Sheet1!$A:$B,2,0)</f>
        <v>CC[n+]1ccn(c1)C</v>
      </c>
      <c r="C6020" t="s">
        <v>51</v>
      </c>
      <c r="D6020" t="str">
        <f>VLOOKUP(C6020,[1]Sheet1!$A:$B,2,0)</f>
        <v>FC(C(=O)[O-])(F)F</v>
      </c>
      <c r="E6020" t="str">
        <f t="shared" si="470"/>
        <v>CC[n+]1ccn(c1)C.FC(C(=O)[O-])(F)F</v>
      </c>
      <c r="F6020">
        <v>323.14999999999998</v>
      </c>
      <c r="G6020">
        <v>101.3</v>
      </c>
      <c r="H6020">
        <v>328</v>
      </c>
      <c r="I6020">
        <f t="shared" si="471"/>
        <v>0.39433123424178707</v>
      </c>
      <c r="J6020">
        <f t="shared" si="472"/>
        <v>-0.13409684772318578</v>
      </c>
      <c r="K6020">
        <f t="shared" si="473"/>
        <v>2.5158738437116792</v>
      </c>
      <c r="L6020">
        <f t="shared" si="474"/>
        <v>5.7930136083841441</v>
      </c>
    </row>
    <row r="6021" spans="1:12" x14ac:dyDescent="0.2">
      <c r="A6021" t="s">
        <v>13</v>
      </c>
      <c r="B6021" t="str">
        <f>VLOOKUP(A6021,[1]Sheet1!$A:$B,2,0)</f>
        <v>CC[n+]1ccn(c1)C</v>
      </c>
      <c r="C6021" t="s">
        <v>38</v>
      </c>
      <c r="D6021" t="str">
        <f>VLOOKUP(C6021,[1]Sheet1!$A:$B,2,0)</f>
        <v>C(C)(=O)[O-]</v>
      </c>
      <c r="E6021" t="str">
        <f t="shared" si="470"/>
        <v>CC[n+]1ccn(c1)C.C(C)(=O)[O-]</v>
      </c>
      <c r="F6021">
        <v>313.37</v>
      </c>
      <c r="G6021">
        <v>4110</v>
      </c>
      <c r="H6021">
        <v>327.9</v>
      </c>
      <c r="I6021">
        <f t="shared" si="471"/>
        <v>0.31392625486323888</v>
      </c>
      <c r="J6021">
        <f t="shared" si="472"/>
        <v>0.77247470233383408</v>
      </c>
      <c r="K6021">
        <f t="shared" si="473"/>
        <v>2.515741416669365</v>
      </c>
      <c r="L6021">
        <f t="shared" si="474"/>
        <v>5.7927086838506021</v>
      </c>
    </row>
    <row r="6022" spans="1:12" x14ac:dyDescent="0.2">
      <c r="A6022" t="s">
        <v>18</v>
      </c>
      <c r="B6022" t="str">
        <f>VLOOKUP(A6022,[1]Sheet1!$A:$B,2,0)</f>
        <v>CCCCCCCCCC[n+]1ccn(c1)C</v>
      </c>
      <c r="C6022" t="s">
        <v>8</v>
      </c>
      <c r="D6022" t="str">
        <f>VLOOKUP(C6022,[1]Sheet1!$A:$B,2,0)</f>
        <v>FC(S(=O)(=O)[N-]S(=O)(=O)C(F)(F)F)(F)F</v>
      </c>
      <c r="E6022" t="str">
        <f t="shared" si="470"/>
        <v>CCCCCCCCCC[n+]1ccn(c1)C.FC(S(=O)(=O)[N-]S(=O)(=O)C(F)(F)F)(F)F</v>
      </c>
      <c r="F6022">
        <v>126.79</v>
      </c>
      <c r="G6022">
        <v>101.325</v>
      </c>
      <c r="H6022">
        <v>327.7</v>
      </c>
      <c r="I6022">
        <f t="shared" si="471"/>
        <v>-1.2200165930354898</v>
      </c>
      <c r="J6022">
        <f t="shared" si="472"/>
        <v>-0.13409119394795901</v>
      </c>
      <c r="K6022">
        <f t="shared" si="473"/>
        <v>2.5154764413823756</v>
      </c>
      <c r="L6022">
        <f t="shared" si="474"/>
        <v>5.7920985557047686</v>
      </c>
    </row>
    <row r="6023" spans="1:12" x14ac:dyDescent="0.2">
      <c r="A6023" t="s">
        <v>9</v>
      </c>
      <c r="B6023" t="str">
        <f>VLOOKUP(A6023,[1]Sheet1!$A:$B,2,0)</f>
        <v>CCCCCCCC[n+]1ccn(c1)C</v>
      </c>
      <c r="C6023" t="s">
        <v>10</v>
      </c>
      <c r="D6023" t="str">
        <f>VLOOKUP(C6023,[1]Sheet1!$A:$B,2,0)</f>
        <v>F[B-](F)(F)F</v>
      </c>
      <c r="E6023" t="str">
        <f t="shared" si="470"/>
        <v>CCCCCCCC[n+]1ccn(c1)C.F[B-](F)(F)F</v>
      </c>
      <c r="F6023">
        <v>203.44</v>
      </c>
      <c r="G6023">
        <v>101.325</v>
      </c>
      <c r="H6023">
        <v>327.39999999999998</v>
      </c>
      <c r="I6023">
        <f t="shared" si="471"/>
        <v>-0.58984873318214259</v>
      </c>
      <c r="J6023">
        <f t="shared" si="472"/>
        <v>-0.13409119394795901</v>
      </c>
      <c r="K6023">
        <f t="shared" si="473"/>
        <v>2.5150786750759226</v>
      </c>
      <c r="L6023">
        <f t="shared" si="474"/>
        <v>5.7911826649370344</v>
      </c>
    </row>
    <row r="6024" spans="1:12" x14ac:dyDescent="0.2">
      <c r="A6024" t="s">
        <v>21</v>
      </c>
      <c r="B6024" t="str">
        <f>VLOOKUP(A6024,[1]Sheet1!$A:$B,2,0)</f>
        <v>CC[n+]1ccccc1</v>
      </c>
      <c r="C6024" t="s">
        <v>3</v>
      </c>
      <c r="D6024" t="str">
        <f>VLOOKUP(C6024,[1]Sheet1!$A:$B,2,0)</f>
        <v>F[P-](F)(F)(F)(F)F</v>
      </c>
      <c r="E6024" t="str">
        <f t="shared" si="470"/>
        <v>CC[n+]1ccccc1.F[P-](F)(F)(F)(F)F</v>
      </c>
      <c r="F6024">
        <v>339.01499999999999</v>
      </c>
      <c r="G6024">
        <v>100</v>
      </c>
      <c r="H6024">
        <v>327.3</v>
      </c>
      <c r="I6024">
        <f t="shared" si="471"/>
        <v>0.52476323811097647</v>
      </c>
      <c r="J6024">
        <f t="shared" si="472"/>
        <v>-0.13439084403497614</v>
      </c>
      <c r="K6024">
        <f t="shared" si="473"/>
        <v>2.5149460053080044</v>
      </c>
      <c r="L6024">
        <f t="shared" si="474"/>
        <v>5.7908771815071347</v>
      </c>
    </row>
    <row r="6025" spans="1:12" x14ac:dyDescent="0.2">
      <c r="A6025" t="s">
        <v>13</v>
      </c>
      <c r="B6025" t="str">
        <f>VLOOKUP(A6025,[1]Sheet1!$A:$B,2,0)</f>
        <v>CC[n+]1ccn(c1)C</v>
      </c>
      <c r="C6025" t="s">
        <v>38</v>
      </c>
      <c r="D6025" t="str">
        <f>VLOOKUP(C6025,[1]Sheet1!$A:$B,2,0)</f>
        <v>C(C)(=O)[O-]</v>
      </c>
      <c r="E6025" t="str">
        <f t="shared" si="470"/>
        <v>CC[n+]1ccn(c1)C.C(C)(=O)[O-]</v>
      </c>
      <c r="F6025">
        <v>323.31</v>
      </c>
      <c r="G6025">
        <v>12070</v>
      </c>
      <c r="H6025">
        <v>327.2</v>
      </c>
      <c r="I6025">
        <f t="shared" si="471"/>
        <v>0.39564665312732589</v>
      </c>
      <c r="J6025">
        <f t="shared" si="472"/>
        <v>2.5726367345272827</v>
      </c>
      <c r="K6025">
        <f t="shared" si="473"/>
        <v>2.5148132949992852</v>
      </c>
      <c r="L6025">
        <f t="shared" si="474"/>
        <v>5.7905716047285916</v>
      </c>
    </row>
    <row r="6026" spans="1:12" x14ac:dyDescent="0.2">
      <c r="A6026" t="s">
        <v>11</v>
      </c>
      <c r="B6026" t="str">
        <f>VLOOKUP(A6026,[1]Sheet1!$A:$B,2,0)</f>
        <v>CCCCCC[n+]1cccc2c1cccc2</v>
      </c>
      <c r="C6026" t="s">
        <v>8</v>
      </c>
      <c r="D6026" t="str">
        <f>VLOOKUP(C6026,[1]Sheet1!$A:$B,2,0)</f>
        <v>FC(S(=O)(=O)[N-]S(=O)(=O)C(F)(F)F)(F)F</v>
      </c>
      <c r="E6026" t="str">
        <f t="shared" si="470"/>
        <v>CCCCCC[n+]1cccc2c1cccc2.FC(S(=O)(=O)[N-]S(=O)(=O)C(F)(F)F)(F)F</v>
      </c>
      <c r="F6026">
        <v>223.1</v>
      </c>
      <c r="G6026">
        <v>101.325</v>
      </c>
      <c r="H6026">
        <v>327</v>
      </c>
      <c r="I6026">
        <f t="shared" si="471"/>
        <v>-0.42821663762158413</v>
      </c>
      <c r="J6026">
        <f t="shared" si="472"/>
        <v>-0.13409119394795901</v>
      </c>
      <c r="K6026">
        <f t="shared" si="473"/>
        <v>2.514547752660286</v>
      </c>
      <c r="L6026">
        <f t="shared" si="474"/>
        <v>5.7899601708972535</v>
      </c>
    </row>
    <row r="6027" spans="1:12" x14ac:dyDescent="0.2">
      <c r="A6027" t="s">
        <v>25</v>
      </c>
      <c r="B6027" t="str">
        <f>VLOOKUP(A6027,[1]Sheet1!$A:$B,2,0)</f>
        <v>C[NH2+]CCO</v>
      </c>
      <c r="C6027" t="s">
        <v>26</v>
      </c>
      <c r="D6027" t="str">
        <f>VLOOKUP(C6027,[1]Sheet1!$A:$B,2,0)</f>
        <v>[O-]C(=O)CC</v>
      </c>
      <c r="E6027" t="str">
        <f t="shared" si="470"/>
        <v>C[NH2+]CCO.[O-]C(=O)CC</v>
      </c>
      <c r="F6027">
        <v>293.14999999999998</v>
      </c>
      <c r="G6027">
        <v>100</v>
      </c>
      <c r="H6027">
        <v>327</v>
      </c>
      <c r="I6027">
        <f t="shared" si="471"/>
        <v>0.14769019320329493</v>
      </c>
      <c r="J6027">
        <f t="shared" si="472"/>
        <v>-0.13439084403497614</v>
      </c>
      <c r="K6027">
        <f t="shared" si="473"/>
        <v>2.514547752660286</v>
      </c>
      <c r="L6027">
        <f t="shared" si="474"/>
        <v>5.7899601708972535</v>
      </c>
    </row>
    <row r="6028" spans="1:12" x14ac:dyDescent="0.2">
      <c r="A6028" t="s">
        <v>25</v>
      </c>
      <c r="B6028" t="str">
        <f>VLOOKUP(A6028,[1]Sheet1!$A:$B,2,0)</f>
        <v>C[NH2+]CCO</v>
      </c>
      <c r="C6028" t="s">
        <v>26</v>
      </c>
      <c r="D6028" t="str">
        <f>VLOOKUP(C6028,[1]Sheet1!$A:$B,2,0)</f>
        <v>[O-]C(=O)CC</v>
      </c>
      <c r="E6028" t="str">
        <f t="shared" si="470"/>
        <v>C[NH2+]CCO.[O-]C(=O)CC</v>
      </c>
      <c r="F6028">
        <v>294.14999999999998</v>
      </c>
      <c r="G6028">
        <v>100</v>
      </c>
      <c r="H6028">
        <v>327</v>
      </c>
      <c r="I6028">
        <f t="shared" si="471"/>
        <v>0.15591156123791133</v>
      </c>
      <c r="J6028">
        <f t="shared" si="472"/>
        <v>-0.13439084403497614</v>
      </c>
      <c r="K6028">
        <f t="shared" si="473"/>
        <v>2.514547752660286</v>
      </c>
      <c r="L6028">
        <f t="shared" si="474"/>
        <v>5.7899601708972535</v>
      </c>
    </row>
    <row r="6029" spans="1:12" x14ac:dyDescent="0.2">
      <c r="A6029" t="s">
        <v>25</v>
      </c>
      <c r="B6029" t="str">
        <f>VLOOKUP(A6029,[1]Sheet1!$A:$B,2,0)</f>
        <v>C[NH2+]CCO</v>
      </c>
      <c r="C6029" t="s">
        <v>26</v>
      </c>
      <c r="D6029" t="str">
        <f>VLOOKUP(C6029,[1]Sheet1!$A:$B,2,0)</f>
        <v>[O-]C(=O)CC</v>
      </c>
      <c r="E6029" t="str">
        <f t="shared" si="470"/>
        <v>C[NH2+]CCO.[O-]C(=O)CC</v>
      </c>
      <c r="F6029">
        <v>294.14999999999998</v>
      </c>
      <c r="G6029">
        <v>100</v>
      </c>
      <c r="H6029">
        <v>327</v>
      </c>
      <c r="I6029">
        <f t="shared" si="471"/>
        <v>0.15591156123791133</v>
      </c>
      <c r="J6029">
        <f t="shared" si="472"/>
        <v>-0.13439084403497614</v>
      </c>
      <c r="K6029">
        <f t="shared" si="473"/>
        <v>2.514547752660286</v>
      </c>
      <c r="L6029">
        <f t="shared" si="474"/>
        <v>5.7899601708972535</v>
      </c>
    </row>
    <row r="6030" spans="1:12" x14ac:dyDescent="0.2">
      <c r="A6030" t="s">
        <v>25</v>
      </c>
      <c r="B6030" t="str">
        <f>VLOOKUP(A6030,[1]Sheet1!$A:$B,2,0)</f>
        <v>C[NH2+]CCO</v>
      </c>
      <c r="C6030" t="s">
        <v>26</v>
      </c>
      <c r="D6030" t="str">
        <f>VLOOKUP(C6030,[1]Sheet1!$A:$B,2,0)</f>
        <v>[O-]C(=O)CC</v>
      </c>
      <c r="E6030" t="str">
        <f t="shared" si="470"/>
        <v>C[NH2+]CCO.[O-]C(=O)CC</v>
      </c>
      <c r="F6030">
        <v>294.14999999999998</v>
      </c>
      <c r="G6030">
        <v>100</v>
      </c>
      <c r="H6030">
        <v>327</v>
      </c>
      <c r="I6030">
        <f t="shared" si="471"/>
        <v>0.15591156123791133</v>
      </c>
      <c r="J6030">
        <f t="shared" si="472"/>
        <v>-0.13439084403497614</v>
      </c>
      <c r="K6030">
        <f t="shared" si="473"/>
        <v>2.514547752660286</v>
      </c>
      <c r="L6030">
        <f t="shared" si="474"/>
        <v>5.7899601708972535</v>
      </c>
    </row>
    <row r="6031" spans="1:12" x14ac:dyDescent="0.2">
      <c r="A6031" t="s">
        <v>25</v>
      </c>
      <c r="B6031" t="str">
        <f>VLOOKUP(A6031,[1]Sheet1!$A:$B,2,0)</f>
        <v>C[NH2+]CCO</v>
      </c>
      <c r="C6031" t="s">
        <v>26</v>
      </c>
      <c r="D6031" t="str">
        <f>VLOOKUP(C6031,[1]Sheet1!$A:$B,2,0)</f>
        <v>[O-]C(=O)CC</v>
      </c>
      <c r="E6031" t="str">
        <f t="shared" si="470"/>
        <v>C[NH2+]CCO.[O-]C(=O)CC</v>
      </c>
      <c r="F6031">
        <v>295.14999999999998</v>
      </c>
      <c r="G6031">
        <v>100</v>
      </c>
      <c r="H6031">
        <v>327</v>
      </c>
      <c r="I6031">
        <f t="shared" si="471"/>
        <v>0.16413292927252773</v>
      </c>
      <c r="J6031">
        <f t="shared" si="472"/>
        <v>-0.13439084403497614</v>
      </c>
      <c r="K6031">
        <f t="shared" si="473"/>
        <v>2.514547752660286</v>
      </c>
      <c r="L6031">
        <f t="shared" si="474"/>
        <v>5.7899601708972535</v>
      </c>
    </row>
    <row r="6032" spans="1:12" x14ac:dyDescent="0.2">
      <c r="A6032" t="s">
        <v>25</v>
      </c>
      <c r="B6032" t="str">
        <f>VLOOKUP(A6032,[1]Sheet1!$A:$B,2,0)</f>
        <v>C[NH2+]CCO</v>
      </c>
      <c r="C6032" t="s">
        <v>26</v>
      </c>
      <c r="D6032" t="str">
        <f>VLOOKUP(C6032,[1]Sheet1!$A:$B,2,0)</f>
        <v>[O-]C(=O)CC</v>
      </c>
      <c r="E6032" t="str">
        <f t="shared" si="470"/>
        <v>C[NH2+]CCO.[O-]C(=O)CC</v>
      </c>
      <c r="F6032">
        <v>295.14999999999998</v>
      </c>
      <c r="G6032">
        <v>100</v>
      </c>
      <c r="H6032">
        <v>327</v>
      </c>
      <c r="I6032">
        <f t="shared" si="471"/>
        <v>0.16413292927252773</v>
      </c>
      <c r="J6032">
        <f t="shared" si="472"/>
        <v>-0.13439084403497614</v>
      </c>
      <c r="K6032">
        <f t="shared" si="473"/>
        <v>2.514547752660286</v>
      </c>
      <c r="L6032">
        <f t="shared" si="474"/>
        <v>5.7899601708972535</v>
      </c>
    </row>
    <row r="6033" spans="1:12" x14ac:dyDescent="0.2">
      <c r="A6033" t="s">
        <v>25</v>
      </c>
      <c r="B6033" t="str">
        <f>VLOOKUP(A6033,[1]Sheet1!$A:$B,2,0)</f>
        <v>C[NH2+]CCO</v>
      </c>
      <c r="C6033" t="s">
        <v>26</v>
      </c>
      <c r="D6033" t="str">
        <f>VLOOKUP(C6033,[1]Sheet1!$A:$B,2,0)</f>
        <v>[O-]C(=O)CC</v>
      </c>
      <c r="E6033" t="str">
        <f t="shared" si="470"/>
        <v>C[NH2+]CCO.[O-]C(=O)CC</v>
      </c>
      <c r="F6033">
        <v>295.14999999999998</v>
      </c>
      <c r="G6033">
        <v>100</v>
      </c>
      <c r="H6033">
        <v>327</v>
      </c>
      <c r="I6033">
        <f t="shared" si="471"/>
        <v>0.16413292927252773</v>
      </c>
      <c r="J6033">
        <f t="shared" si="472"/>
        <v>-0.13439084403497614</v>
      </c>
      <c r="K6033">
        <f t="shared" si="473"/>
        <v>2.514547752660286</v>
      </c>
      <c r="L6033">
        <f t="shared" si="474"/>
        <v>5.7899601708972535</v>
      </c>
    </row>
    <row r="6034" spans="1:12" x14ac:dyDescent="0.2">
      <c r="A6034" t="s">
        <v>25</v>
      </c>
      <c r="B6034" t="str">
        <f>VLOOKUP(A6034,[1]Sheet1!$A:$B,2,0)</f>
        <v>C[NH2+]CCO</v>
      </c>
      <c r="C6034" t="s">
        <v>26</v>
      </c>
      <c r="D6034" t="str">
        <f>VLOOKUP(C6034,[1]Sheet1!$A:$B,2,0)</f>
        <v>[O-]C(=O)CC</v>
      </c>
      <c r="E6034" t="str">
        <f t="shared" si="470"/>
        <v>C[NH2+]CCO.[O-]C(=O)CC</v>
      </c>
      <c r="F6034">
        <v>295.14999999999998</v>
      </c>
      <c r="G6034">
        <v>100</v>
      </c>
      <c r="H6034">
        <v>327</v>
      </c>
      <c r="I6034">
        <f t="shared" si="471"/>
        <v>0.16413292927252773</v>
      </c>
      <c r="J6034">
        <f t="shared" si="472"/>
        <v>-0.13439084403497614</v>
      </c>
      <c r="K6034">
        <f t="shared" si="473"/>
        <v>2.514547752660286</v>
      </c>
      <c r="L6034">
        <f t="shared" si="474"/>
        <v>5.7899601708972535</v>
      </c>
    </row>
    <row r="6035" spans="1:12" x14ac:dyDescent="0.2">
      <c r="A6035" t="s">
        <v>25</v>
      </c>
      <c r="B6035" t="str">
        <f>VLOOKUP(A6035,[1]Sheet1!$A:$B,2,0)</f>
        <v>C[NH2+]CCO</v>
      </c>
      <c r="C6035" t="s">
        <v>26</v>
      </c>
      <c r="D6035" t="str">
        <f>VLOOKUP(C6035,[1]Sheet1!$A:$B,2,0)</f>
        <v>[O-]C(=O)CC</v>
      </c>
      <c r="E6035" t="str">
        <f t="shared" si="470"/>
        <v>C[NH2+]CCO.[O-]C(=O)CC</v>
      </c>
      <c r="F6035">
        <v>296.14999999999998</v>
      </c>
      <c r="G6035">
        <v>100</v>
      </c>
      <c r="H6035">
        <v>327</v>
      </c>
      <c r="I6035">
        <f t="shared" si="471"/>
        <v>0.17235429730714413</v>
      </c>
      <c r="J6035">
        <f t="shared" si="472"/>
        <v>-0.13439084403497614</v>
      </c>
      <c r="K6035">
        <f t="shared" si="473"/>
        <v>2.514547752660286</v>
      </c>
      <c r="L6035">
        <f t="shared" si="474"/>
        <v>5.7899601708972535</v>
      </c>
    </row>
    <row r="6036" spans="1:12" x14ac:dyDescent="0.2">
      <c r="A6036" t="s">
        <v>25</v>
      </c>
      <c r="B6036" t="str">
        <f>VLOOKUP(A6036,[1]Sheet1!$A:$B,2,0)</f>
        <v>C[NH2+]CCO</v>
      </c>
      <c r="C6036" t="s">
        <v>26</v>
      </c>
      <c r="D6036" t="str">
        <f>VLOOKUP(C6036,[1]Sheet1!$A:$B,2,0)</f>
        <v>[O-]C(=O)CC</v>
      </c>
      <c r="E6036" t="str">
        <f t="shared" si="470"/>
        <v>C[NH2+]CCO.[O-]C(=O)CC</v>
      </c>
      <c r="F6036">
        <v>296.14999999999998</v>
      </c>
      <c r="G6036">
        <v>100</v>
      </c>
      <c r="H6036">
        <v>327</v>
      </c>
      <c r="I6036">
        <f t="shared" si="471"/>
        <v>0.17235429730714413</v>
      </c>
      <c r="J6036">
        <f t="shared" si="472"/>
        <v>-0.13439084403497614</v>
      </c>
      <c r="K6036">
        <f t="shared" si="473"/>
        <v>2.514547752660286</v>
      </c>
      <c r="L6036">
        <f t="shared" si="474"/>
        <v>5.7899601708972535</v>
      </c>
    </row>
    <row r="6037" spans="1:12" x14ac:dyDescent="0.2">
      <c r="A6037" t="s">
        <v>25</v>
      </c>
      <c r="B6037" t="str">
        <f>VLOOKUP(A6037,[1]Sheet1!$A:$B,2,0)</f>
        <v>C[NH2+]CCO</v>
      </c>
      <c r="C6037" t="s">
        <v>26</v>
      </c>
      <c r="D6037" t="str">
        <f>VLOOKUP(C6037,[1]Sheet1!$A:$B,2,0)</f>
        <v>[O-]C(=O)CC</v>
      </c>
      <c r="E6037" t="str">
        <f t="shared" si="470"/>
        <v>C[NH2+]CCO.[O-]C(=O)CC</v>
      </c>
      <c r="F6037">
        <v>296.14999999999998</v>
      </c>
      <c r="G6037">
        <v>100</v>
      </c>
      <c r="H6037">
        <v>327</v>
      </c>
      <c r="I6037">
        <f t="shared" si="471"/>
        <v>0.17235429730714413</v>
      </c>
      <c r="J6037">
        <f t="shared" si="472"/>
        <v>-0.13439084403497614</v>
      </c>
      <c r="K6037">
        <f t="shared" si="473"/>
        <v>2.514547752660286</v>
      </c>
      <c r="L6037">
        <f t="shared" si="474"/>
        <v>5.7899601708972535</v>
      </c>
    </row>
    <row r="6038" spans="1:12" x14ac:dyDescent="0.2">
      <c r="A6038" t="s">
        <v>25</v>
      </c>
      <c r="B6038" t="str">
        <f>VLOOKUP(A6038,[1]Sheet1!$A:$B,2,0)</f>
        <v>C[NH2+]CCO</v>
      </c>
      <c r="C6038" t="s">
        <v>26</v>
      </c>
      <c r="D6038" t="str">
        <f>VLOOKUP(C6038,[1]Sheet1!$A:$B,2,0)</f>
        <v>[O-]C(=O)CC</v>
      </c>
      <c r="E6038" t="str">
        <f t="shared" si="470"/>
        <v>C[NH2+]CCO.[O-]C(=O)CC</v>
      </c>
      <c r="F6038">
        <v>297.14999999999998</v>
      </c>
      <c r="G6038">
        <v>100</v>
      </c>
      <c r="H6038">
        <v>327</v>
      </c>
      <c r="I6038">
        <f t="shared" si="471"/>
        <v>0.18057566534176056</v>
      </c>
      <c r="J6038">
        <f t="shared" si="472"/>
        <v>-0.13439084403497614</v>
      </c>
      <c r="K6038">
        <f t="shared" si="473"/>
        <v>2.514547752660286</v>
      </c>
      <c r="L6038">
        <f t="shared" si="474"/>
        <v>5.7899601708972535</v>
      </c>
    </row>
    <row r="6039" spans="1:12" x14ac:dyDescent="0.2">
      <c r="A6039" t="s">
        <v>25</v>
      </c>
      <c r="B6039" t="str">
        <f>VLOOKUP(A6039,[1]Sheet1!$A:$B,2,0)</f>
        <v>C[NH2+]CCO</v>
      </c>
      <c r="C6039" t="s">
        <v>26</v>
      </c>
      <c r="D6039" t="str">
        <f>VLOOKUP(C6039,[1]Sheet1!$A:$B,2,0)</f>
        <v>[O-]C(=O)CC</v>
      </c>
      <c r="E6039" t="str">
        <f t="shared" si="470"/>
        <v>C[NH2+]CCO.[O-]C(=O)CC</v>
      </c>
      <c r="F6039">
        <v>298.14999999999998</v>
      </c>
      <c r="G6039">
        <v>100</v>
      </c>
      <c r="H6039">
        <v>327</v>
      </c>
      <c r="I6039">
        <f t="shared" si="471"/>
        <v>0.18879703337637696</v>
      </c>
      <c r="J6039">
        <f t="shared" si="472"/>
        <v>-0.13439084403497614</v>
      </c>
      <c r="K6039">
        <f t="shared" si="473"/>
        <v>2.514547752660286</v>
      </c>
      <c r="L6039">
        <f t="shared" si="474"/>
        <v>5.7899601708972535</v>
      </c>
    </row>
    <row r="6040" spans="1:12" x14ac:dyDescent="0.2">
      <c r="A6040" t="s">
        <v>25</v>
      </c>
      <c r="B6040" t="str">
        <f>VLOOKUP(A6040,[1]Sheet1!$A:$B,2,0)</f>
        <v>C[NH2+]CCO</v>
      </c>
      <c r="C6040" t="s">
        <v>26</v>
      </c>
      <c r="D6040" t="str">
        <f>VLOOKUP(C6040,[1]Sheet1!$A:$B,2,0)</f>
        <v>[O-]C(=O)CC</v>
      </c>
      <c r="E6040" t="str">
        <f t="shared" si="470"/>
        <v>C[NH2+]CCO.[O-]C(=O)CC</v>
      </c>
      <c r="F6040">
        <v>298.14999999999998</v>
      </c>
      <c r="G6040">
        <v>100</v>
      </c>
      <c r="H6040">
        <v>327</v>
      </c>
      <c r="I6040">
        <f t="shared" si="471"/>
        <v>0.18879703337637696</v>
      </c>
      <c r="J6040">
        <f t="shared" si="472"/>
        <v>-0.13439084403497614</v>
      </c>
      <c r="K6040">
        <f t="shared" si="473"/>
        <v>2.514547752660286</v>
      </c>
      <c r="L6040">
        <f t="shared" si="474"/>
        <v>5.7899601708972535</v>
      </c>
    </row>
    <row r="6041" spans="1:12" x14ac:dyDescent="0.2">
      <c r="A6041" t="s">
        <v>25</v>
      </c>
      <c r="B6041" t="str">
        <f>VLOOKUP(A6041,[1]Sheet1!$A:$B,2,0)</f>
        <v>C[NH2+]CCO</v>
      </c>
      <c r="C6041" t="s">
        <v>26</v>
      </c>
      <c r="D6041" t="str">
        <f>VLOOKUP(C6041,[1]Sheet1!$A:$B,2,0)</f>
        <v>[O-]C(=O)CC</v>
      </c>
      <c r="E6041" t="str">
        <f t="shared" si="470"/>
        <v>C[NH2+]CCO.[O-]C(=O)CC</v>
      </c>
      <c r="F6041">
        <v>299.14999999999998</v>
      </c>
      <c r="G6041">
        <v>100</v>
      </c>
      <c r="H6041">
        <v>327</v>
      </c>
      <c r="I6041">
        <f t="shared" si="471"/>
        <v>0.19701840141099336</v>
      </c>
      <c r="J6041">
        <f t="shared" si="472"/>
        <v>-0.13439084403497614</v>
      </c>
      <c r="K6041">
        <f t="shared" si="473"/>
        <v>2.514547752660286</v>
      </c>
      <c r="L6041">
        <f t="shared" si="474"/>
        <v>5.7899601708972535</v>
      </c>
    </row>
    <row r="6042" spans="1:12" x14ac:dyDescent="0.2">
      <c r="A6042" t="s">
        <v>25</v>
      </c>
      <c r="B6042" t="str">
        <f>VLOOKUP(A6042,[1]Sheet1!$A:$B,2,0)</f>
        <v>C[NH2+]CCO</v>
      </c>
      <c r="C6042" t="s">
        <v>26</v>
      </c>
      <c r="D6042" t="str">
        <f>VLOOKUP(C6042,[1]Sheet1!$A:$B,2,0)</f>
        <v>[O-]C(=O)CC</v>
      </c>
      <c r="E6042" t="str">
        <f t="shared" si="470"/>
        <v>C[NH2+]CCO.[O-]C(=O)CC</v>
      </c>
      <c r="F6042">
        <v>300.14999999999998</v>
      </c>
      <c r="G6042">
        <v>100</v>
      </c>
      <c r="H6042">
        <v>327</v>
      </c>
      <c r="I6042">
        <f t="shared" si="471"/>
        <v>0.20523976944560976</v>
      </c>
      <c r="J6042">
        <f t="shared" si="472"/>
        <v>-0.13439084403497614</v>
      </c>
      <c r="K6042">
        <f t="shared" si="473"/>
        <v>2.514547752660286</v>
      </c>
      <c r="L6042">
        <f t="shared" si="474"/>
        <v>5.7899601708972535</v>
      </c>
    </row>
    <row r="6043" spans="1:12" x14ac:dyDescent="0.2">
      <c r="A6043" t="s">
        <v>13</v>
      </c>
      <c r="B6043" t="str">
        <f>VLOOKUP(A6043,[1]Sheet1!$A:$B,2,0)</f>
        <v>CC[n+]1ccn(c1)C</v>
      </c>
      <c r="C6043" t="s">
        <v>102</v>
      </c>
      <c r="D6043" t="str">
        <f>VLOOKUP(C6043,[1]Sheet1!$A:$B,2,0)</f>
        <v>S(C)(=O)(=O)[O-]</v>
      </c>
      <c r="E6043" t="str">
        <f t="shared" si="470"/>
        <v>CC[n+]1ccn(c1)C.S(C)(=O)(=O)[O-]</v>
      </c>
      <c r="F6043">
        <v>283.14999999999998</v>
      </c>
      <c r="G6043">
        <v>101.325</v>
      </c>
      <c r="H6043">
        <v>327</v>
      </c>
      <c r="I6043">
        <f t="shared" si="471"/>
        <v>6.5476512857130881E-2</v>
      </c>
      <c r="J6043">
        <f t="shared" si="472"/>
        <v>-0.13409119394795901</v>
      </c>
      <c r="K6043">
        <f t="shared" si="473"/>
        <v>2.514547752660286</v>
      </c>
      <c r="L6043">
        <f t="shared" si="474"/>
        <v>5.7899601708972535</v>
      </c>
    </row>
    <row r="6044" spans="1:12" x14ac:dyDescent="0.2">
      <c r="A6044" t="s">
        <v>13</v>
      </c>
      <c r="B6044" t="str">
        <f>VLOOKUP(A6044,[1]Sheet1!$A:$B,2,0)</f>
        <v>CC[n+]1ccn(c1)C</v>
      </c>
      <c r="C6044" t="s">
        <v>102</v>
      </c>
      <c r="D6044" t="str">
        <f>VLOOKUP(C6044,[1]Sheet1!$A:$B,2,0)</f>
        <v>S(C)(=O)(=O)[O-]</v>
      </c>
      <c r="E6044" t="str">
        <f t="shared" si="470"/>
        <v>CC[n+]1ccn(c1)C.S(C)(=O)(=O)[O-]</v>
      </c>
      <c r="F6044">
        <v>293.14999999999998</v>
      </c>
      <c r="G6044">
        <v>101.325</v>
      </c>
      <c r="H6044">
        <v>327</v>
      </c>
      <c r="I6044">
        <f t="shared" si="471"/>
        <v>0.14769019320329493</v>
      </c>
      <c r="J6044">
        <f t="shared" si="472"/>
        <v>-0.13409119394795901</v>
      </c>
      <c r="K6044">
        <f t="shared" si="473"/>
        <v>2.514547752660286</v>
      </c>
      <c r="L6044">
        <f t="shared" si="474"/>
        <v>5.7899601708972535</v>
      </c>
    </row>
    <row r="6045" spans="1:12" x14ac:dyDescent="0.2">
      <c r="A6045" t="s">
        <v>13</v>
      </c>
      <c r="B6045" t="str">
        <f>VLOOKUP(A6045,[1]Sheet1!$A:$B,2,0)</f>
        <v>CC[n+]1ccn(c1)C</v>
      </c>
      <c r="C6045" t="s">
        <v>38</v>
      </c>
      <c r="D6045" t="str">
        <f>VLOOKUP(C6045,[1]Sheet1!$A:$B,2,0)</f>
        <v>C(C)(=O)[O-]</v>
      </c>
      <c r="E6045" t="str">
        <f t="shared" si="470"/>
        <v>CC[n+]1ccn(c1)C.C(C)(=O)[O-]</v>
      </c>
      <c r="F6045">
        <v>313.42</v>
      </c>
      <c r="G6045">
        <v>8060</v>
      </c>
      <c r="H6045">
        <v>327</v>
      </c>
      <c r="I6045">
        <f t="shared" si="471"/>
        <v>0.31433732326496977</v>
      </c>
      <c r="J6045">
        <f t="shared" si="472"/>
        <v>1.6657711881584725</v>
      </c>
      <c r="K6045">
        <f t="shared" si="473"/>
        <v>2.514547752660286</v>
      </c>
      <c r="L6045">
        <f t="shared" si="474"/>
        <v>5.7899601708972535</v>
      </c>
    </row>
    <row r="6046" spans="1:12" x14ac:dyDescent="0.2">
      <c r="A6046" t="s">
        <v>28</v>
      </c>
      <c r="B6046" t="str">
        <f>VLOOKUP(A6046,[1]Sheet1!$A:$B,2,0)</f>
        <v>CCC[n+]1ccccc1</v>
      </c>
      <c r="C6046" t="s">
        <v>3</v>
      </c>
      <c r="D6046" t="str">
        <f>VLOOKUP(C6046,[1]Sheet1!$A:$B,2,0)</f>
        <v>F[P-](F)(F)(F)(F)F</v>
      </c>
      <c r="E6046" t="str">
        <f t="shared" si="470"/>
        <v>CCC[n+]1ccccc1.F[P-](F)(F)(F)(F)F</v>
      </c>
      <c r="F6046">
        <v>296.40199999999999</v>
      </c>
      <c r="G6046">
        <v>100</v>
      </c>
      <c r="H6046">
        <v>326.7</v>
      </c>
      <c r="I6046">
        <f t="shared" si="471"/>
        <v>0.17442608205186755</v>
      </c>
      <c r="J6046">
        <f t="shared" si="472"/>
        <v>-0.13439084403497614</v>
      </c>
      <c r="K6046">
        <f t="shared" si="473"/>
        <v>2.5141491344754372</v>
      </c>
      <c r="L6046">
        <f t="shared" si="474"/>
        <v>5.7890423186070246</v>
      </c>
    </row>
    <row r="6047" spans="1:12" x14ac:dyDescent="0.2">
      <c r="A6047" t="s">
        <v>162</v>
      </c>
      <c r="B6047" t="str">
        <f>VLOOKUP(A6047,[1]Sheet1!$A:$B,2,0)</f>
        <v>N#CCCC[N+](C)(C)C</v>
      </c>
      <c r="C6047" t="s">
        <v>3</v>
      </c>
      <c r="D6047" t="str">
        <f>VLOOKUP(C6047,[1]Sheet1!$A:$B,2,0)</f>
        <v>F[P-](F)(F)(F)(F)F</v>
      </c>
      <c r="E6047" t="str">
        <f t="shared" si="470"/>
        <v>N#CCCC[N+](C)(C)C.F[P-](F)(F)(F)(F)F</v>
      </c>
      <c r="F6047">
        <v>298.14999999999998</v>
      </c>
      <c r="G6047">
        <v>101.325</v>
      </c>
      <c r="H6047">
        <v>326.60000000000002</v>
      </c>
      <c r="I6047">
        <f t="shared" si="471"/>
        <v>0.18879703337637696</v>
      </c>
      <c r="J6047">
        <f t="shared" si="472"/>
        <v>-0.13409119394795901</v>
      </c>
      <c r="K6047">
        <f t="shared" si="473"/>
        <v>2.5140161804006493</v>
      </c>
      <c r="L6047">
        <f t="shared" si="474"/>
        <v>5.7887361805363646</v>
      </c>
    </row>
    <row r="6048" spans="1:12" x14ac:dyDescent="0.2">
      <c r="A6048" t="s">
        <v>29</v>
      </c>
      <c r="B6048" t="str">
        <f>VLOOKUP(A6048,[1]Sheet1!$A:$B,2,0)</f>
        <v>CCCCCCCC[NH2+]CCCCCCCC</v>
      </c>
      <c r="C6048" t="s">
        <v>16</v>
      </c>
      <c r="D6048" t="str">
        <f>VLOOKUP(C6048,[1]Sheet1!$A:$B,2,0)</f>
        <v>[Cl-]</v>
      </c>
      <c r="E6048" t="str">
        <f t="shared" si="470"/>
        <v>CCCCCCCC[NH2+]CCCCCCCC.[Cl-]</v>
      </c>
      <c r="F6048">
        <v>200.45</v>
      </c>
      <c r="G6048">
        <v>101.325</v>
      </c>
      <c r="H6048">
        <v>326.5</v>
      </c>
      <c r="I6048">
        <f t="shared" si="471"/>
        <v>-0.61443062360564571</v>
      </c>
      <c r="J6048">
        <f t="shared" si="472"/>
        <v>-0.13409119394795901</v>
      </c>
      <c r="K6048">
        <f t="shared" si="473"/>
        <v>2.5138831856110926</v>
      </c>
      <c r="L6048">
        <f t="shared" si="474"/>
        <v>5.7884299487164856</v>
      </c>
    </row>
    <row r="6049" spans="1:12" x14ac:dyDescent="0.2">
      <c r="A6049" t="s">
        <v>13</v>
      </c>
      <c r="B6049" t="str">
        <f>VLOOKUP(A6049,[1]Sheet1!$A:$B,2,0)</f>
        <v>CC[n+]1ccn(c1)C</v>
      </c>
      <c r="C6049" t="s">
        <v>38</v>
      </c>
      <c r="D6049" t="str">
        <f>VLOOKUP(C6049,[1]Sheet1!$A:$B,2,0)</f>
        <v>C(C)(=O)[O-]</v>
      </c>
      <c r="E6049" t="str">
        <f t="shared" si="470"/>
        <v>CC[n+]1ccn(c1)C.C(C)(=O)[O-]</v>
      </c>
      <c r="F6049">
        <v>323.33999999999997</v>
      </c>
      <c r="G6049">
        <v>16130</v>
      </c>
      <c r="H6049">
        <v>326.5</v>
      </c>
      <c r="I6049">
        <f t="shared" si="471"/>
        <v>0.39589329416836416</v>
      </c>
      <c r="J6049">
        <f t="shared" si="472"/>
        <v>3.4908098313495692</v>
      </c>
      <c r="K6049">
        <f t="shared" si="473"/>
        <v>2.5138831856110926</v>
      </c>
      <c r="L6049">
        <f t="shared" si="474"/>
        <v>5.7884299487164856</v>
      </c>
    </row>
    <row r="6050" spans="1:12" x14ac:dyDescent="0.2">
      <c r="A6050" t="s">
        <v>13</v>
      </c>
      <c r="B6050" t="str">
        <f>VLOOKUP(A6050,[1]Sheet1!$A:$B,2,0)</f>
        <v>CC[n+]1ccn(c1)C</v>
      </c>
      <c r="C6050" t="s">
        <v>38</v>
      </c>
      <c r="D6050" t="str">
        <f>VLOOKUP(C6050,[1]Sheet1!$A:$B,2,0)</f>
        <v>C(C)(=O)[O-]</v>
      </c>
      <c r="E6050" t="str">
        <f t="shared" si="470"/>
        <v>CC[n+]1ccn(c1)C.C(C)(=O)[O-]</v>
      </c>
      <c r="F6050">
        <v>313.45</v>
      </c>
      <c r="G6050">
        <v>12060</v>
      </c>
      <c r="H6050">
        <v>326.2</v>
      </c>
      <c r="I6050">
        <f t="shared" si="471"/>
        <v>0.31458396430600805</v>
      </c>
      <c r="J6050">
        <f t="shared" si="472"/>
        <v>2.5703752244365874</v>
      </c>
      <c r="K6050">
        <f t="shared" si="473"/>
        <v>2.5134839567042571</v>
      </c>
      <c r="L6050">
        <f t="shared" si="474"/>
        <v>5.7875106901869131</v>
      </c>
    </row>
    <row r="6051" spans="1:12" x14ac:dyDescent="0.2">
      <c r="A6051" t="s">
        <v>12</v>
      </c>
      <c r="B6051" t="str">
        <f>VLOOKUP(A6051,[1]Sheet1!$A:$B,2,0)</f>
        <v>C(CCCCCCCCCCCCCCC)N1C[NH+](C=C1)C</v>
      </c>
      <c r="C6051" t="s">
        <v>8</v>
      </c>
      <c r="D6051" t="str">
        <f>VLOOKUP(C6051,[1]Sheet1!$A:$B,2,0)</f>
        <v>FC(S(=O)(=O)[N-]S(=O)(=O)C(F)(F)F)(F)F</v>
      </c>
      <c r="E6051" t="str">
        <f t="shared" si="470"/>
        <v>C(CCCCCCCCCCCCCCC)N1C[NH+](C=C1)C.FC(S(=O)(=O)[N-]S(=O)(=O)C(F)(F)F)(F)F</v>
      </c>
      <c r="F6051">
        <v>96.13</v>
      </c>
      <c r="G6051">
        <v>101.325</v>
      </c>
      <c r="H6051">
        <v>326.10000000000002</v>
      </c>
      <c r="I6051">
        <f t="shared" si="471"/>
        <v>-1.4720837369768291</v>
      </c>
      <c r="J6051">
        <f t="shared" si="472"/>
        <v>-0.13409119394795901</v>
      </c>
      <c r="K6051">
        <f t="shared" si="473"/>
        <v>2.5133507988059569</v>
      </c>
      <c r="L6051">
        <f t="shared" si="474"/>
        <v>5.7872040827952738</v>
      </c>
    </row>
    <row r="6052" spans="1:12" x14ac:dyDescent="0.2">
      <c r="A6052" t="s">
        <v>11</v>
      </c>
      <c r="B6052" t="str">
        <f>VLOOKUP(A6052,[1]Sheet1!$A:$B,2,0)</f>
        <v>CCCCCC[n+]1cccc2c1cccc2</v>
      </c>
      <c r="C6052" t="s">
        <v>8</v>
      </c>
      <c r="D6052" t="str">
        <f>VLOOKUP(C6052,[1]Sheet1!$A:$B,2,0)</f>
        <v>FC(S(=O)(=O)[N-]S(=O)(=O)C(F)(F)F)(F)F</v>
      </c>
      <c r="E6052" t="str">
        <f t="shared" si="470"/>
        <v>CCCCCC[n+]1cccc2c1cccc2.FC(S(=O)(=O)[N-]S(=O)(=O)C(F)(F)F)(F)F</v>
      </c>
      <c r="F6052">
        <v>222.5</v>
      </c>
      <c r="G6052">
        <v>101.325</v>
      </c>
      <c r="H6052">
        <v>326</v>
      </c>
      <c r="I6052">
        <f t="shared" si="471"/>
        <v>-0.43314945844235392</v>
      </c>
      <c r="J6052">
        <f t="shared" si="472"/>
        <v>-0.13409119394795901</v>
      </c>
      <c r="K6052">
        <f t="shared" si="473"/>
        <v>2.5132176000679389</v>
      </c>
      <c r="L6052">
        <f t="shared" si="474"/>
        <v>5.7868973813667077</v>
      </c>
    </row>
    <row r="6053" spans="1:12" x14ac:dyDescent="0.2">
      <c r="A6053" t="s">
        <v>25</v>
      </c>
      <c r="B6053" t="str">
        <f>VLOOKUP(A6053,[1]Sheet1!$A:$B,2,0)</f>
        <v>C[NH2+]CCO</v>
      </c>
      <c r="C6053" t="s">
        <v>26</v>
      </c>
      <c r="D6053" t="str">
        <f>VLOOKUP(C6053,[1]Sheet1!$A:$B,2,0)</f>
        <v>[O-]C(=O)CC</v>
      </c>
      <c r="E6053" t="str">
        <f t="shared" si="470"/>
        <v>C[NH2+]CCO.[O-]C(=O)CC</v>
      </c>
      <c r="F6053">
        <v>290.14999999999998</v>
      </c>
      <c r="G6053">
        <v>100</v>
      </c>
      <c r="H6053">
        <v>326</v>
      </c>
      <c r="I6053">
        <f t="shared" si="471"/>
        <v>0.12302608909944571</v>
      </c>
      <c r="J6053">
        <f t="shared" si="472"/>
        <v>-0.13439084403497614</v>
      </c>
      <c r="K6053">
        <f t="shared" si="473"/>
        <v>2.5132176000679389</v>
      </c>
      <c r="L6053">
        <f t="shared" si="474"/>
        <v>5.7868973813667077</v>
      </c>
    </row>
    <row r="6054" spans="1:12" x14ac:dyDescent="0.2">
      <c r="A6054" t="s">
        <v>25</v>
      </c>
      <c r="B6054" t="str">
        <f>VLOOKUP(A6054,[1]Sheet1!$A:$B,2,0)</f>
        <v>C[NH2+]CCO</v>
      </c>
      <c r="C6054" t="s">
        <v>26</v>
      </c>
      <c r="D6054" t="str">
        <f>VLOOKUP(C6054,[1]Sheet1!$A:$B,2,0)</f>
        <v>[O-]C(=O)CC</v>
      </c>
      <c r="E6054" t="str">
        <f t="shared" si="470"/>
        <v>C[NH2+]CCO.[O-]C(=O)CC</v>
      </c>
      <c r="F6054">
        <v>291.14999999999998</v>
      </c>
      <c r="G6054">
        <v>100</v>
      </c>
      <c r="H6054">
        <v>326</v>
      </c>
      <c r="I6054">
        <f t="shared" si="471"/>
        <v>0.13124745713406211</v>
      </c>
      <c r="J6054">
        <f t="shared" si="472"/>
        <v>-0.13439084403497614</v>
      </c>
      <c r="K6054">
        <f t="shared" si="473"/>
        <v>2.5132176000679389</v>
      </c>
      <c r="L6054">
        <f t="shared" si="474"/>
        <v>5.7868973813667077</v>
      </c>
    </row>
    <row r="6055" spans="1:12" x14ac:dyDescent="0.2">
      <c r="A6055" t="s">
        <v>25</v>
      </c>
      <c r="B6055" t="str">
        <f>VLOOKUP(A6055,[1]Sheet1!$A:$B,2,0)</f>
        <v>C[NH2+]CCO</v>
      </c>
      <c r="C6055" t="s">
        <v>26</v>
      </c>
      <c r="D6055" t="str">
        <f>VLOOKUP(C6055,[1]Sheet1!$A:$B,2,0)</f>
        <v>[O-]C(=O)CC</v>
      </c>
      <c r="E6055" t="str">
        <f t="shared" si="470"/>
        <v>C[NH2+]CCO.[O-]C(=O)CC</v>
      </c>
      <c r="F6055">
        <v>291.14999999999998</v>
      </c>
      <c r="G6055">
        <v>100</v>
      </c>
      <c r="H6055">
        <v>326</v>
      </c>
      <c r="I6055">
        <f t="shared" si="471"/>
        <v>0.13124745713406211</v>
      </c>
      <c r="J6055">
        <f t="shared" si="472"/>
        <v>-0.13439084403497614</v>
      </c>
      <c r="K6055">
        <f t="shared" si="473"/>
        <v>2.5132176000679389</v>
      </c>
      <c r="L6055">
        <f t="shared" si="474"/>
        <v>5.7868973813667077</v>
      </c>
    </row>
    <row r="6056" spans="1:12" x14ac:dyDescent="0.2">
      <c r="A6056" t="s">
        <v>25</v>
      </c>
      <c r="B6056" t="str">
        <f>VLOOKUP(A6056,[1]Sheet1!$A:$B,2,0)</f>
        <v>C[NH2+]CCO</v>
      </c>
      <c r="C6056" t="s">
        <v>26</v>
      </c>
      <c r="D6056" t="str">
        <f>VLOOKUP(C6056,[1]Sheet1!$A:$B,2,0)</f>
        <v>[O-]C(=O)CC</v>
      </c>
      <c r="E6056" t="str">
        <f t="shared" si="470"/>
        <v>C[NH2+]CCO.[O-]C(=O)CC</v>
      </c>
      <c r="F6056">
        <v>292.14999999999998</v>
      </c>
      <c r="G6056">
        <v>100</v>
      </c>
      <c r="H6056">
        <v>326</v>
      </c>
      <c r="I6056">
        <f t="shared" si="471"/>
        <v>0.13946882516867853</v>
      </c>
      <c r="J6056">
        <f t="shared" si="472"/>
        <v>-0.13439084403497614</v>
      </c>
      <c r="K6056">
        <f t="shared" si="473"/>
        <v>2.5132176000679389</v>
      </c>
      <c r="L6056">
        <f t="shared" si="474"/>
        <v>5.7868973813667077</v>
      </c>
    </row>
    <row r="6057" spans="1:12" x14ac:dyDescent="0.2">
      <c r="A6057" t="s">
        <v>25</v>
      </c>
      <c r="B6057" t="str">
        <f>VLOOKUP(A6057,[1]Sheet1!$A:$B,2,0)</f>
        <v>C[NH2+]CCO</v>
      </c>
      <c r="C6057" t="s">
        <v>26</v>
      </c>
      <c r="D6057" t="str">
        <f>VLOOKUP(C6057,[1]Sheet1!$A:$B,2,0)</f>
        <v>[O-]C(=O)CC</v>
      </c>
      <c r="E6057" t="str">
        <f t="shared" si="470"/>
        <v>C[NH2+]CCO.[O-]C(=O)CC</v>
      </c>
      <c r="F6057">
        <v>292.14999999999998</v>
      </c>
      <c r="G6057">
        <v>100</v>
      </c>
      <c r="H6057">
        <v>326</v>
      </c>
      <c r="I6057">
        <f t="shared" si="471"/>
        <v>0.13946882516867853</v>
      </c>
      <c r="J6057">
        <f t="shared" si="472"/>
        <v>-0.13439084403497614</v>
      </c>
      <c r="K6057">
        <f t="shared" si="473"/>
        <v>2.5132176000679389</v>
      </c>
      <c r="L6057">
        <f t="shared" si="474"/>
        <v>5.7868973813667077</v>
      </c>
    </row>
    <row r="6058" spans="1:12" x14ac:dyDescent="0.2">
      <c r="A6058" t="s">
        <v>25</v>
      </c>
      <c r="B6058" t="str">
        <f>VLOOKUP(A6058,[1]Sheet1!$A:$B,2,0)</f>
        <v>C[NH2+]CCO</v>
      </c>
      <c r="C6058" t="s">
        <v>26</v>
      </c>
      <c r="D6058" t="str">
        <f>VLOOKUP(C6058,[1]Sheet1!$A:$B,2,0)</f>
        <v>[O-]C(=O)CC</v>
      </c>
      <c r="E6058" t="str">
        <f t="shared" si="470"/>
        <v>C[NH2+]CCO.[O-]C(=O)CC</v>
      </c>
      <c r="F6058">
        <v>292.14999999999998</v>
      </c>
      <c r="G6058">
        <v>100</v>
      </c>
      <c r="H6058">
        <v>326</v>
      </c>
      <c r="I6058">
        <f t="shared" si="471"/>
        <v>0.13946882516867853</v>
      </c>
      <c r="J6058">
        <f t="shared" si="472"/>
        <v>-0.13439084403497614</v>
      </c>
      <c r="K6058">
        <f t="shared" si="473"/>
        <v>2.5132176000679389</v>
      </c>
      <c r="L6058">
        <f t="shared" si="474"/>
        <v>5.7868973813667077</v>
      </c>
    </row>
    <row r="6059" spans="1:12" x14ac:dyDescent="0.2">
      <c r="A6059" t="s">
        <v>25</v>
      </c>
      <c r="B6059" t="str">
        <f>VLOOKUP(A6059,[1]Sheet1!$A:$B,2,0)</f>
        <v>C[NH2+]CCO</v>
      </c>
      <c r="C6059" t="s">
        <v>26</v>
      </c>
      <c r="D6059" t="str">
        <f>VLOOKUP(C6059,[1]Sheet1!$A:$B,2,0)</f>
        <v>[O-]C(=O)CC</v>
      </c>
      <c r="E6059" t="str">
        <f t="shared" si="470"/>
        <v>C[NH2+]CCO.[O-]C(=O)CC</v>
      </c>
      <c r="F6059">
        <v>293.14999999999998</v>
      </c>
      <c r="G6059">
        <v>100</v>
      </c>
      <c r="H6059">
        <v>326</v>
      </c>
      <c r="I6059">
        <f t="shared" si="471"/>
        <v>0.14769019320329493</v>
      </c>
      <c r="J6059">
        <f t="shared" si="472"/>
        <v>-0.13439084403497614</v>
      </c>
      <c r="K6059">
        <f t="shared" si="473"/>
        <v>2.5132176000679389</v>
      </c>
      <c r="L6059">
        <f t="shared" si="474"/>
        <v>5.7868973813667077</v>
      </c>
    </row>
    <row r="6060" spans="1:12" x14ac:dyDescent="0.2">
      <c r="A6060" t="s">
        <v>25</v>
      </c>
      <c r="B6060" t="str">
        <f>VLOOKUP(A6060,[1]Sheet1!$A:$B,2,0)</f>
        <v>C[NH2+]CCO</v>
      </c>
      <c r="C6060" t="s">
        <v>26</v>
      </c>
      <c r="D6060" t="str">
        <f>VLOOKUP(C6060,[1]Sheet1!$A:$B,2,0)</f>
        <v>[O-]C(=O)CC</v>
      </c>
      <c r="E6060" t="str">
        <f t="shared" si="470"/>
        <v>C[NH2+]CCO.[O-]C(=O)CC</v>
      </c>
      <c r="F6060">
        <v>293.14999999999998</v>
      </c>
      <c r="G6060">
        <v>100</v>
      </c>
      <c r="H6060">
        <v>326</v>
      </c>
      <c r="I6060">
        <f t="shared" si="471"/>
        <v>0.14769019320329493</v>
      </c>
      <c r="J6060">
        <f t="shared" si="472"/>
        <v>-0.13439084403497614</v>
      </c>
      <c r="K6060">
        <f t="shared" si="473"/>
        <v>2.5132176000679389</v>
      </c>
      <c r="L6060">
        <f t="shared" si="474"/>
        <v>5.7868973813667077</v>
      </c>
    </row>
    <row r="6061" spans="1:12" x14ac:dyDescent="0.2">
      <c r="A6061" t="s">
        <v>25</v>
      </c>
      <c r="B6061" t="str">
        <f>VLOOKUP(A6061,[1]Sheet1!$A:$B,2,0)</f>
        <v>C[NH2+]CCO</v>
      </c>
      <c r="C6061" t="s">
        <v>26</v>
      </c>
      <c r="D6061" t="str">
        <f>VLOOKUP(C6061,[1]Sheet1!$A:$B,2,0)</f>
        <v>[O-]C(=O)CC</v>
      </c>
      <c r="E6061" t="str">
        <f t="shared" si="470"/>
        <v>C[NH2+]CCO.[O-]C(=O)CC</v>
      </c>
      <c r="F6061">
        <v>293.14999999999998</v>
      </c>
      <c r="G6061">
        <v>100</v>
      </c>
      <c r="H6061">
        <v>326</v>
      </c>
      <c r="I6061">
        <f t="shared" si="471"/>
        <v>0.14769019320329493</v>
      </c>
      <c r="J6061">
        <f t="shared" si="472"/>
        <v>-0.13439084403497614</v>
      </c>
      <c r="K6061">
        <f t="shared" si="473"/>
        <v>2.5132176000679389</v>
      </c>
      <c r="L6061">
        <f t="shared" si="474"/>
        <v>5.7868973813667077</v>
      </c>
    </row>
    <row r="6062" spans="1:12" x14ac:dyDescent="0.2">
      <c r="A6062" t="s">
        <v>25</v>
      </c>
      <c r="B6062" t="str">
        <f>VLOOKUP(A6062,[1]Sheet1!$A:$B,2,0)</f>
        <v>C[NH2+]CCO</v>
      </c>
      <c r="C6062" t="s">
        <v>26</v>
      </c>
      <c r="D6062" t="str">
        <f>VLOOKUP(C6062,[1]Sheet1!$A:$B,2,0)</f>
        <v>[O-]C(=O)CC</v>
      </c>
      <c r="E6062" t="str">
        <f t="shared" si="470"/>
        <v>C[NH2+]CCO.[O-]C(=O)CC</v>
      </c>
      <c r="F6062">
        <v>294.14999999999998</v>
      </c>
      <c r="G6062">
        <v>100</v>
      </c>
      <c r="H6062">
        <v>326</v>
      </c>
      <c r="I6062">
        <f t="shared" si="471"/>
        <v>0.15591156123791133</v>
      </c>
      <c r="J6062">
        <f t="shared" si="472"/>
        <v>-0.13439084403497614</v>
      </c>
      <c r="K6062">
        <f t="shared" si="473"/>
        <v>2.5132176000679389</v>
      </c>
      <c r="L6062">
        <f t="shared" si="474"/>
        <v>5.7868973813667077</v>
      </c>
    </row>
    <row r="6063" spans="1:12" x14ac:dyDescent="0.2">
      <c r="A6063" t="s">
        <v>25</v>
      </c>
      <c r="B6063" t="str">
        <f>VLOOKUP(A6063,[1]Sheet1!$A:$B,2,0)</f>
        <v>C[NH2+]CCO</v>
      </c>
      <c r="C6063" t="s">
        <v>26</v>
      </c>
      <c r="D6063" t="str">
        <f>VLOOKUP(C6063,[1]Sheet1!$A:$B,2,0)</f>
        <v>[O-]C(=O)CC</v>
      </c>
      <c r="E6063" t="str">
        <f t="shared" si="470"/>
        <v>C[NH2+]CCO.[O-]C(=O)CC</v>
      </c>
      <c r="F6063">
        <v>295.14999999999998</v>
      </c>
      <c r="G6063">
        <v>100</v>
      </c>
      <c r="H6063">
        <v>326</v>
      </c>
      <c r="I6063">
        <f t="shared" si="471"/>
        <v>0.16413292927252773</v>
      </c>
      <c r="J6063">
        <f t="shared" si="472"/>
        <v>-0.13439084403497614</v>
      </c>
      <c r="K6063">
        <f t="shared" si="473"/>
        <v>2.5132176000679389</v>
      </c>
      <c r="L6063">
        <f t="shared" si="474"/>
        <v>5.7868973813667077</v>
      </c>
    </row>
    <row r="6064" spans="1:12" x14ac:dyDescent="0.2">
      <c r="A6064" t="s">
        <v>25</v>
      </c>
      <c r="B6064" t="str">
        <f>VLOOKUP(A6064,[1]Sheet1!$A:$B,2,0)</f>
        <v>C[NH2+]CCO</v>
      </c>
      <c r="C6064" t="s">
        <v>26</v>
      </c>
      <c r="D6064" t="str">
        <f>VLOOKUP(C6064,[1]Sheet1!$A:$B,2,0)</f>
        <v>[O-]C(=O)CC</v>
      </c>
      <c r="E6064" t="str">
        <f t="shared" si="470"/>
        <v>C[NH2+]CCO.[O-]C(=O)CC</v>
      </c>
      <c r="F6064">
        <v>296.14999999999998</v>
      </c>
      <c r="G6064">
        <v>100</v>
      </c>
      <c r="H6064">
        <v>326</v>
      </c>
      <c r="I6064">
        <f t="shared" si="471"/>
        <v>0.17235429730714413</v>
      </c>
      <c r="J6064">
        <f t="shared" si="472"/>
        <v>-0.13439084403497614</v>
      </c>
      <c r="K6064">
        <f t="shared" si="473"/>
        <v>2.5132176000679389</v>
      </c>
      <c r="L6064">
        <f t="shared" si="474"/>
        <v>5.7868973813667077</v>
      </c>
    </row>
    <row r="6065" spans="1:12" x14ac:dyDescent="0.2">
      <c r="A6065" t="s">
        <v>25</v>
      </c>
      <c r="B6065" t="str">
        <f>VLOOKUP(A6065,[1]Sheet1!$A:$B,2,0)</f>
        <v>C[NH2+]CCO</v>
      </c>
      <c r="C6065" t="s">
        <v>26</v>
      </c>
      <c r="D6065" t="str">
        <f>VLOOKUP(C6065,[1]Sheet1!$A:$B,2,0)</f>
        <v>[O-]C(=O)CC</v>
      </c>
      <c r="E6065" t="str">
        <f t="shared" si="470"/>
        <v>C[NH2+]CCO.[O-]C(=O)CC</v>
      </c>
      <c r="F6065">
        <v>297.14999999999998</v>
      </c>
      <c r="G6065">
        <v>100</v>
      </c>
      <c r="H6065">
        <v>326</v>
      </c>
      <c r="I6065">
        <f t="shared" si="471"/>
        <v>0.18057566534176056</v>
      </c>
      <c r="J6065">
        <f t="shared" si="472"/>
        <v>-0.13439084403497614</v>
      </c>
      <c r="K6065">
        <f t="shared" si="473"/>
        <v>2.5132176000679389</v>
      </c>
      <c r="L6065">
        <f t="shared" si="474"/>
        <v>5.7868973813667077</v>
      </c>
    </row>
    <row r="6066" spans="1:12" x14ac:dyDescent="0.2">
      <c r="A6066" t="s">
        <v>48</v>
      </c>
      <c r="B6066" t="str">
        <f>VLOOKUP(A6066,[1]Sheet1!$A:$B,2,0)</f>
        <v>Cn1cc[n+](c1)Cc1ccccc1</v>
      </c>
      <c r="C6066" t="s">
        <v>3</v>
      </c>
      <c r="D6066" t="str">
        <f>VLOOKUP(C6066,[1]Sheet1!$A:$B,2,0)</f>
        <v>F[P-](F)(F)(F)(F)F</v>
      </c>
      <c r="E6066" t="str">
        <f t="shared" si="470"/>
        <v>Cn1cc[n+](c1)Cc1ccccc1.F[P-](F)(F)(F)(F)F</v>
      </c>
      <c r="F6066">
        <v>263.2</v>
      </c>
      <c r="G6066">
        <v>101.325</v>
      </c>
      <c r="H6066">
        <v>326</v>
      </c>
      <c r="I6066">
        <f t="shared" si="471"/>
        <v>-9.8539779433466312E-2</v>
      </c>
      <c r="J6066">
        <f t="shared" si="472"/>
        <v>-0.13409119394795901</v>
      </c>
      <c r="K6066">
        <f t="shared" si="473"/>
        <v>2.5132176000679389</v>
      </c>
      <c r="L6066">
        <f t="shared" si="474"/>
        <v>5.7868973813667077</v>
      </c>
    </row>
    <row r="6067" spans="1:12" x14ac:dyDescent="0.2">
      <c r="A6067" t="s">
        <v>13</v>
      </c>
      <c r="B6067" t="str">
        <f>VLOOKUP(A6067,[1]Sheet1!$A:$B,2,0)</f>
        <v>CC[n+]1ccn(c1)C</v>
      </c>
      <c r="C6067" t="s">
        <v>34</v>
      </c>
      <c r="D6067" t="str">
        <f>VLOOKUP(C6067,[1]Sheet1!$A:$B,2,0)</f>
        <v>C(#N)[N-]C#N</v>
      </c>
      <c r="E6067" t="str">
        <f t="shared" si="470"/>
        <v>CC[n+]1ccn(c1)C.C(#N)[N-]C#N</v>
      </c>
      <c r="F6067">
        <v>300.2</v>
      </c>
      <c r="G6067">
        <v>101.325</v>
      </c>
      <c r="H6067">
        <v>325.89999999999998</v>
      </c>
      <c r="I6067">
        <f t="shared" si="471"/>
        <v>0.20565083784734067</v>
      </c>
      <c r="J6067">
        <f t="shared" si="472"/>
        <v>-0.13409119394795901</v>
      </c>
      <c r="K6067">
        <f t="shared" si="473"/>
        <v>2.5130843604651441</v>
      </c>
      <c r="L6067">
        <f t="shared" si="474"/>
        <v>5.7865905858435154</v>
      </c>
    </row>
    <row r="6068" spans="1:12" x14ac:dyDescent="0.2">
      <c r="A6068" t="s">
        <v>13</v>
      </c>
      <c r="B6068" t="str">
        <f>VLOOKUP(A6068,[1]Sheet1!$A:$B,2,0)</f>
        <v>CC[n+]1ccn(c1)C</v>
      </c>
      <c r="C6068" t="s">
        <v>38</v>
      </c>
      <c r="D6068" t="str">
        <f>VLOOKUP(C6068,[1]Sheet1!$A:$B,2,0)</f>
        <v>C(C)(=O)[O-]</v>
      </c>
      <c r="E6068" t="str">
        <f t="shared" si="470"/>
        <v>CC[n+]1ccn(c1)C.C(C)(=O)[O-]</v>
      </c>
      <c r="F6068">
        <v>313.49</v>
      </c>
      <c r="G6068">
        <v>16090</v>
      </c>
      <c r="H6068">
        <v>325.89999999999998</v>
      </c>
      <c r="I6068">
        <f t="shared" si="471"/>
        <v>0.31491281902739288</v>
      </c>
      <c r="J6068">
        <f t="shared" si="472"/>
        <v>3.481763790986788</v>
      </c>
      <c r="K6068">
        <f t="shared" si="473"/>
        <v>2.5130843604651441</v>
      </c>
      <c r="L6068">
        <f t="shared" si="474"/>
        <v>5.7865905858435154</v>
      </c>
    </row>
    <row r="6069" spans="1:12" x14ac:dyDescent="0.2">
      <c r="A6069" t="s">
        <v>21</v>
      </c>
      <c r="B6069" t="str">
        <f>VLOOKUP(A6069,[1]Sheet1!$A:$B,2,0)</f>
        <v>CC[n+]1ccccc1</v>
      </c>
      <c r="C6069" t="s">
        <v>3</v>
      </c>
      <c r="D6069" t="str">
        <f>VLOOKUP(C6069,[1]Sheet1!$A:$B,2,0)</f>
        <v>F[P-](F)(F)(F)(F)F</v>
      </c>
      <c r="E6069" t="str">
        <f t="shared" si="470"/>
        <v>CC[n+]1ccccc1.F[P-](F)(F)(F)(F)F</v>
      </c>
      <c r="F6069">
        <v>337.05599999999998</v>
      </c>
      <c r="G6069">
        <v>100</v>
      </c>
      <c r="H6069">
        <v>325.7</v>
      </c>
      <c r="I6069">
        <f t="shared" si="471"/>
        <v>0.50865757813116286</v>
      </c>
      <c r="J6069">
        <f t="shared" si="472"/>
        <v>-0.13439084403497614</v>
      </c>
      <c r="K6069">
        <f t="shared" si="473"/>
        <v>2.5128177585648732</v>
      </c>
      <c r="L6069">
        <f t="shared" si="474"/>
        <v>5.7859767122821877</v>
      </c>
    </row>
    <row r="6070" spans="1:12" x14ac:dyDescent="0.2">
      <c r="A6070" t="s">
        <v>23</v>
      </c>
      <c r="B6070" t="str">
        <f>VLOOKUP(A6070,[1]Sheet1!$A:$B,2,0)</f>
        <v>CC1=NC(=NC(=C1)C)[NH2+]C1=CC=CC=C1</v>
      </c>
      <c r="C6070" t="s">
        <v>24</v>
      </c>
      <c r="D6070" t="str">
        <f>VLOOKUP(C6070,[1]Sheet1!$A:$B,2,0)</f>
        <v>C(CCCCCCCCCCC)(=O)[O-]</v>
      </c>
      <c r="E6070" t="str">
        <f t="shared" si="470"/>
        <v>CC1=NC(=NC(=C1)C)[NH2+]C1=CC=CC=C1.C(CCCCCCCCCCC)(=O)[O-]</v>
      </c>
      <c r="F6070">
        <v>136.03700000000001</v>
      </c>
      <c r="G6070">
        <v>101.325</v>
      </c>
      <c r="H6070">
        <v>325.39999999999998</v>
      </c>
      <c r="I6070">
        <f t="shared" si="471"/>
        <v>-1.143993602819392</v>
      </c>
      <c r="J6070">
        <f t="shared" si="472"/>
        <v>-0.13409119394795901</v>
      </c>
      <c r="K6070">
        <f t="shared" si="473"/>
        <v>2.51241754860084</v>
      </c>
      <c r="L6070">
        <f t="shared" si="474"/>
        <v>5.7850551947849373</v>
      </c>
    </row>
    <row r="6071" spans="1:12" x14ac:dyDescent="0.2">
      <c r="A6071" t="s">
        <v>28</v>
      </c>
      <c r="B6071" t="str">
        <f>VLOOKUP(A6071,[1]Sheet1!$A:$B,2,0)</f>
        <v>CCC[n+]1ccccc1</v>
      </c>
      <c r="C6071" t="s">
        <v>3</v>
      </c>
      <c r="D6071" t="str">
        <f>VLOOKUP(C6071,[1]Sheet1!$A:$B,2,0)</f>
        <v>F[P-](F)(F)(F)(F)F</v>
      </c>
      <c r="E6071" t="str">
        <f t="shared" si="470"/>
        <v>CCC[n+]1ccccc1.F[P-](F)(F)(F)(F)F</v>
      </c>
      <c r="F6071">
        <v>293.25900000000001</v>
      </c>
      <c r="G6071">
        <v>100</v>
      </c>
      <c r="H6071">
        <v>325.2</v>
      </c>
      <c r="I6071">
        <f t="shared" si="471"/>
        <v>0.14858632231906843</v>
      </c>
      <c r="J6071">
        <f t="shared" si="472"/>
        <v>-0.13439084403497614</v>
      </c>
      <c r="K6071">
        <f t="shared" si="473"/>
        <v>2.5121505369220305</v>
      </c>
      <c r="L6071">
        <f t="shared" si="474"/>
        <v>5.7844403776736559</v>
      </c>
    </row>
    <row r="6072" spans="1:12" x14ac:dyDescent="0.2">
      <c r="A6072" t="s">
        <v>13</v>
      </c>
      <c r="B6072" t="str">
        <f>VLOOKUP(A6072,[1]Sheet1!$A:$B,2,0)</f>
        <v>CC[n+]1ccn(c1)C</v>
      </c>
      <c r="C6072" t="s">
        <v>38</v>
      </c>
      <c r="D6072" t="str">
        <f>VLOOKUP(C6072,[1]Sheet1!$A:$B,2,0)</f>
        <v>C(C)(=O)[O-]</v>
      </c>
      <c r="E6072" t="str">
        <f t="shared" si="470"/>
        <v>CC[n+]1ccn(c1)C.C(C)(=O)[O-]</v>
      </c>
      <c r="F6072">
        <v>303.14999999999998</v>
      </c>
      <c r="G6072">
        <v>100</v>
      </c>
      <c r="H6072">
        <v>325.2</v>
      </c>
      <c r="I6072">
        <f t="shared" si="471"/>
        <v>0.22990387354945899</v>
      </c>
      <c r="J6072">
        <f t="shared" si="472"/>
        <v>-0.13439084403497614</v>
      </c>
      <c r="K6072">
        <f t="shared" si="473"/>
        <v>2.5121505369220305</v>
      </c>
      <c r="L6072">
        <f t="shared" si="474"/>
        <v>5.7844403776736559</v>
      </c>
    </row>
    <row r="6073" spans="1:12" x14ac:dyDescent="0.2">
      <c r="A6073" t="s">
        <v>11</v>
      </c>
      <c r="B6073" t="str">
        <f>VLOOKUP(A6073,[1]Sheet1!$A:$B,2,0)</f>
        <v>CCCCCC[n+]1cccc2c1cccc2</v>
      </c>
      <c r="C6073" t="s">
        <v>8</v>
      </c>
      <c r="D6073" t="str">
        <f>VLOOKUP(C6073,[1]Sheet1!$A:$B,2,0)</f>
        <v>FC(S(=O)(=O)[N-]S(=O)(=O)C(F)(F)F)(F)F</v>
      </c>
      <c r="E6073" t="str">
        <f t="shared" si="470"/>
        <v>CCCCCC[n+]1cccc2c1cccc2.FC(S(=O)(=O)[N-]S(=O)(=O)C(F)(F)F)(F)F</v>
      </c>
      <c r="F6073">
        <v>221.9</v>
      </c>
      <c r="G6073">
        <v>101.325</v>
      </c>
      <c r="H6073">
        <v>325</v>
      </c>
      <c r="I6073">
        <f t="shared" si="471"/>
        <v>-0.43808227926312371</v>
      </c>
      <c r="J6073">
        <f t="shared" si="472"/>
        <v>-0.13409119394795901</v>
      </c>
      <c r="K6073">
        <f t="shared" si="473"/>
        <v>2.5118833609788744</v>
      </c>
      <c r="L6073">
        <f t="shared" si="474"/>
        <v>5.7838251823297373</v>
      </c>
    </row>
    <row r="6074" spans="1:12" x14ac:dyDescent="0.2">
      <c r="A6074" t="s">
        <v>25</v>
      </c>
      <c r="B6074" t="str">
        <f>VLOOKUP(A6074,[1]Sheet1!$A:$B,2,0)</f>
        <v>C[NH2+]CCO</v>
      </c>
      <c r="C6074" t="s">
        <v>26</v>
      </c>
      <c r="D6074" t="str">
        <f>VLOOKUP(C6074,[1]Sheet1!$A:$B,2,0)</f>
        <v>[O-]C(=O)CC</v>
      </c>
      <c r="E6074" t="str">
        <f t="shared" si="470"/>
        <v>C[NH2+]CCO.[O-]C(=O)CC</v>
      </c>
      <c r="F6074">
        <v>289.14999999999998</v>
      </c>
      <c r="G6074">
        <v>100</v>
      </c>
      <c r="H6074">
        <v>325</v>
      </c>
      <c r="I6074">
        <f t="shared" si="471"/>
        <v>0.11480472106482931</v>
      </c>
      <c r="J6074">
        <f t="shared" si="472"/>
        <v>-0.13439084403497614</v>
      </c>
      <c r="K6074">
        <f t="shared" si="473"/>
        <v>2.5118833609788744</v>
      </c>
      <c r="L6074">
        <f t="shared" si="474"/>
        <v>5.7838251823297373</v>
      </c>
    </row>
    <row r="6075" spans="1:12" x14ac:dyDescent="0.2">
      <c r="A6075" t="s">
        <v>25</v>
      </c>
      <c r="B6075" t="str">
        <f>VLOOKUP(A6075,[1]Sheet1!$A:$B,2,0)</f>
        <v>C[NH2+]CCO</v>
      </c>
      <c r="C6075" t="s">
        <v>26</v>
      </c>
      <c r="D6075" t="str">
        <f>VLOOKUP(C6075,[1]Sheet1!$A:$B,2,0)</f>
        <v>[O-]C(=O)CC</v>
      </c>
      <c r="E6075" t="str">
        <f t="shared" si="470"/>
        <v>C[NH2+]CCO.[O-]C(=O)CC</v>
      </c>
      <c r="F6075">
        <v>290.14999999999998</v>
      </c>
      <c r="G6075">
        <v>100</v>
      </c>
      <c r="H6075">
        <v>325</v>
      </c>
      <c r="I6075">
        <f t="shared" si="471"/>
        <v>0.12302608909944571</v>
      </c>
      <c r="J6075">
        <f t="shared" si="472"/>
        <v>-0.13439084403497614</v>
      </c>
      <c r="K6075">
        <f t="shared" si="473"/>
        <v>2.5118833609788744</v>
      </c>
      <c r="L6075">
        <f t="shared" si="474"/>
        <v>5.7838251823297373</v>
      </c>
    </row>
    <row r="6076" spans="1:12" x14ac:dyDescent="0.2">
      <c r="A6076" t="s">
        <v>25</v>
      </c>
      <c r="B6076" t="str">
        <f>VLOOKUP(A6076,[1]Sheet1!$A:$B,2,0)</f>
        <v>C[NH2+]CCO</v>
      </c>
      <c r="C6076" t="s">
        <v>26</v>
      </c>
      <c r="D6076" t="str">
        <f>VLOOKUP(C6076,[1]Sheet1!$A:$B,2,0)</f>
        <v>[O-]C(=O)CC</v>
      </c>
      <c r="E6076" t="str">
        <f t="shared" si="470"/>
        <v>C[NH2+]CCO.[O-]C(=O)CC</v>
      </c>
      <c r="F6076">
        <v>290.14999999999998</v>
      </c>
      <c r="G6076">
        <v>100</v>
      </c>
      <c r="H6076">
        <v>325</v>
      </c>
      <c r="I6076">
        <f t="shared" si="471"/>
        <v>0.12302608909944571</v>
      </c>
      <c r="J6076">
        <f t="shared" si="472"/>
        <v>-0.13439084403497614</v>
      </c>
      <c r="K6076">
        <f t="shared" si="473"/>
        <v>2.5118833609788744</v>
      </c>
      <c r="L6076">
        <f t="shared" si="474"/>
        <v>5.7838251823297373</v>
      </c>
    </row>
    <row r="6077" spans="1:12" x14ac:dyDescent="0.2">
      <c r="A6077" t="s">
        <v>25</v>
      </c>
      <c r="B6077" t="str">
        <f>VLOOKUP(A6077,[1]Sheet1!$A:$B,2,0)</f>
        <v>C[NH2+]CCO</v>
      </c>
      <c r="C6077" t="s">
        <v>26</v>
      </c>
      <c r="D6077" t="str">
        <f>VLOOKUP(C6077,[1]Sheet1!$A:$B,2,0)</f>
        <v>[O-]C(=O)CC</v>
      </c>
      <c r="E6077" t="str">
        <f t="shared" si="470"/>
        <v>C[NH2+]CCO.[O-]C(=O)CC</v>
      </c>
      <c r="F6077">
        <v>291.14999999999998</v>
      </c>
      <c r="G6077">
        <v>100</v>
      </c>
      <c r="H6077">
        <v>325</v>
      </c>
      <c r="I6077">
        <f t="shared" si="471"/>
        <v>0.13124745713406211</v>
      </c>
      <c r="J6077">
        <f t="shared" si="472"/>
        <v>-0.13439084403497614</v>
      </c>
      <c r="K6077">
        <f t="shared" si="473"/>
        <v>2.5118833609788744</v>
      </c>
      <c r="L6077">
        <f t="shared" si="474"/>
        <v>5.7838251823297373</v>
      </c>
    </row>
    <row r="6078" spans="1:12" x14ac:dyDescent="0.2">
      <c r="A6078" t="s">
        <v>25</v>
      </c>
      <c r="B6078" t="str">
        <f>VLOOKUP(A6078,[1]Sheet1!$A:$B,2,0)</f>
        <v>C[NH2+]CCO</v>
      </c>
      <c r="C6078" t="s">
        <v>26</v>
      </c>
      <c r="D6078" t="str">
        <f>VLOOKUP(C6078,[1]Sheet1!$A:$B,2,0)</f>
        <v>[O-]C(=O)CC</v>
      </c>
      <c r="E6078" t="str">
        <f t="shared" si="470"/>
        <v>C[NH2+]CCO.[O-]C(=O)CC</v>
      </c>
      <c r="F6078">
        <v>291.14999999999998</v>
      </c>
      <c r="G6078">
        <v>100</v>
      </c>
      <c r="H6078">
        <v>325</v>
      </c>
      <c r="I6078">
        <f t="shared" si="471"/>
        <v>0.13124745713406211</v>
      </c>
      <c r="J6078">
        <f t="shared" si="472"/>
        <v>-0.13439084403497614</v>
      </c>
      <c r="K6078">
        <f t="shared" si="473"/>
        <v>2.5118833609788744</v>
      </c>
      <c r="L6078">
        <f t="shared" si="474"/>
        <v>5.7838251823297373</v>
      </c>
    </row>
    <row r="6079" spans="1:12" x14ac:dyDescent="0.2">
      <c r="A6079" t="s">
        <v>25</v>
      </c>
      <c r="B6079" t="str">
        <f>VLOOKUP(A6079,[1]Sheet1!$A:$B,2,0)</f>
        <v>C[NH2+]CCO</v>
      </c>
      <c r="C6079" t="s">
        <v>26</v>
      </c>
      <c r="D6079" t="str">
        <f>VLOOKUP(C6079,[1]Sheet1!$A:$B,2,0)</f>
        <v>[O-]C(=O)CC</v>
      </c>
      <c r="E6079" t="str">
        <f t="shared" si="470"/>
        <v>C[NH2+]CCO.[O-]C(=O)CC</v>
      </c>
      <c r="F6079">
        <v>292.14999999999998</v>
      </c>
      <c r="G6079">
        <v>100</v>
      </c>
      <c r="H6079">
        <v>325</v>
      </c>
      <c r="I6079">
        <f t="shared" si="471"/>
        <v>0.13946882516867853</v>
      </c>
      <c r="J6079">
        <f t="shared" si="472"/>
        <v>-0.13439084403497614</v>
      </c>
      <c r="K6079">
        <f t="shared" si="473"/>
        <v>2.5118833609788744</v>
      </c>
      <c r="L6079">
        <f t="shared" si="474"/>
        <v>5.7838251823297373</v>
      </c>
    </row>
    <row r="6080" spans="1:12" x14ac:dyDescent="0.2">
      <c r="A6080" t="s">
        <v>25</v>
      </c>
      <c r="B6080" t="str">
        <f>VLOOKUP(A6080,[1]Sheet1!$A:$B,2,0)</f>
        <v>C[NH2+]CCO</v>
      </c>
      <c r="C6080" t="s">
        <v>26</v>
      </c>
      <c r="D6080" t="str">
        <f>VLOOKUP(C6080,[1]Sheet1!$A:$B,2,0)</f>
        <v>[O-]C(=O)CC</v>
      </c>
      <c r="E6080" t="str">
        <f t="shared" si="470"/>
        <v>C[NH2+]CCO.[O-]C(=O)CC</v>
      </c>
      <c r="F6080">
        <v>292.14999999999998</v>
      </c>
      <c r="G6080">
        <v>100</v>
      </c>
      <c r="H6080">
        <v>325</v>
      </c>
      <c r="I6080">
        <f t="shared" si="471"/>
        <v>0.13946882516867853</v>
      </c>
      <c r="J6080">
        <f t="shared" si="472"/>
        <v>-0.13439084403497614</v>
      </c>
      <c r="K6080">
        <f t="shared" si="473"/>
        <v>2.5118833609788744</v>
      </c>
      <c r="L6080">
        <f t="shared" si="474"/>
        <v>5.7838251823297373</v>
      </c>
    </row>
    <row r="6081" spans="1:12" x14ac:dyDescent="0.2">
      <c r="A6081" t="s">
        <v>25</v>
      </c>
      <c r="B6081" t="str">
        <f>VLOOKUP(A6081,[1]Sheet1!$A:$B,2,0)</f>
        <v>C[NH2+]CCO</v>
      </c>
      <c r="C6081" t="s">
        <v>26</v>
      </c>
      <c r="D6081" t="str">
        <f>VLOOKUP(C6081,[1]Sheet1!$A:$B,2,0)</f>
        <v>[O-]C(=O)CC</v>
      </c>
      <c r="E6081" t="str">
        <f t="shared" si="470"/>
        <v>C[NH2+]CCO.[O-]C(=O)CC</v>
      </c>
      <c r="F6081">
        <v>293.14999999999998</v>
      </c>
      <c r="G6081">
        <v>100</v>
      </c>
      <c r="H6081">
        <v>325</v>
      </c>
      <c r="I6081">
        <f t="shared" si="471"/>
        <v>0.14769019320329493</v>
      </c>
      <c r="J6081">
        <f t="shared" si="472"/>
        <v>-0.13439084403497614</v>
      </c>
      <c r="K6081">
        <f t="shared" si="473"/>
        <v>2.5118833609788744</v>
      </c>
      <c r="L6081">
        <f t="shared" si="474"/>
        <v>5.7838251823297373</v>
      </c>
    </row>
    <row r="6082" spans="1:12" x14ac:dyDescent="0.2">
      <c r="A6082" t="s">
        <v>25</v>
      </c>
      <c r="B6082" t="str">
        <f>VLOOKUP(A6082,[1]Sheet1!$A:$B,2,0)</f>
        <v>C[NH2+]CCO</v>
      </c>
      <c r="C6082" t="s">
        <v>26</v>
      </c>
      <c r="D6082" t="str">
        <f>VLOOKUP(C6082,[1]Sheet1!$A:$B,2,0)</f>
        <v>[O-]C(=O)CC</v>
      </c>
      <c r="E6082" t="str">
        <f t="shared" ref="E6082:E6145" si="475">B6082&amp;"."&amp;D6082</f>
        <v>C[NH2+]CCO.[O-]C(=O)CC</v>
      </c>
      <c r="F6082">
        <v>294.14999999999998</v>
      </c>
      <c r="G6082">
        <v>100</v>
      </c>
      <c r="H6082">
        <v>325</v>
      </c>
      <c r="I6082">
        <f t="shared" ref="I6082:I6145" si="476">STANDARDIZE(F6082,AVERAGE(F:F),STDEVP(F:F))</f>
        <v>0.15591156123791133</v>
      </c>
      <c r="J6082">
        <f t="shared" ref="J6082:J6145" si="477">STANDARDIZE(G6082,AVERAGE(G:G),STDEVP(G:G))</f>
        <v>-0.13439084403497614</v>
      </c>
      <c r="K6082">
        <f t="shared" si="473"/>
        <v>2.5118833609788744</v>
      </c>
      <c r="L6082">
        <f t="shared" si="474"/>
        <v>5.7838251823297373</v>
      </c>
    </row>
    <row r="6083" spans="1:12" x14ac:dyDescent="0.2">
      <c r="A6083" t="s">
        <v>48</v>
      </c>
      <c r="B6083" t="str">
        <f>VLOOKUP(A6083,[1]Sheet1!$A:$B,2,0)</f>
        <v>Cn1cc[n+](c1)Cc1ccccc1</v>
      </c>
      <c r="C6083" t="s">
        <v>3</v>
      </c>
      <c r="D6083" t="str">
        <f>VLOOKUP(C6083,[1]Sheet1!$A:$B,2,0)</f>
        <v>F[P-](F)(F)(F)(F)F</v>
      </c>
      <c r="E6083" t="str">
        <f t="shared" si="475"/>
        <v>Cn1cc[n+](c1)Cc1ccccc1.F[P-](F)(F)(F)(F)F</v>
      </c>
      <c r="F6083">
        <v>263.2</v>
      </c>
      <c r="G6083">
        <v>101.325</v>
      </c>
      <c r="H6083">
        <v>325</v>
      </c>
      <c r="I6083">
        <f t="shared" si="476"/>
        <v>-9.8539779433466312E-2</v>
      </c>
      <c r="J6083">
        <f t="shared" si="477"/>
        <v>-0.13409119394795901</v>
      </c>
      <c r="K6083">
        <f t="shared" ref="K6083:K6146" si="478">LOG(H6083)</f>
        <v>2.5118833609788744</v>
      </c>
      <c r="L6083">
        <f t="shared" ref="L6083:L6146" si="479">LN(H6083)</f>
        <v>5.7838251823297373</v>
      </c>
    </row>
    <row r="6084" spans="1:12" x14ac:dyDescent="0.2">
      <c r="A6084" t="s">
        <v>4</v>
      </c>
      <c r="B6084" t="str">
        <f>VLOOKUP(A6084,[1]Sheet1!$A:$B,2,0)</f>
        <v>CCC[n+]1ccn(c1)C</v>
      </c>
      <c r="C6084" t="s">
        <v>3</v>
      </c>
      <c r="D6084" t="str">
        <f>VLOOKUP(C6084,[1]Sheet1!$A:$B,2,0)</f>
        <v>F[P-](F)(F)(F)(F)F</v>
      </c>
      <c r="E6084" t="str">
        <f t="shared" si="475"/>
        <v>CCC[n+]1ccn(c1)C.F[P-](F)(F)(F)(F)F</v>
      </c>
      <c r="F6084">
        <v>263.15600000000001</v>
      </c>
      <c r="G6084">
        <v>101.325</v>
      </c>
      <c r="H6084">
        <v>325</v>
      </c>
      <c r="I6084">
        <f t="shared" si="476"/>
        <v>-9.8901519626989287E-2</v>
      </c>
      <c r="J6084">
        <f t="shared" si="477"/>
        <v>-0.13409119394795901</v>
      </c>
      <c r="K6084">
        <f t="shared" si="478"/>
        <v>2.5118833609788744</v>
      </c>
      <c r="L6084">
        <f t="shared" si="479"/>
        <v>5.7838251823297373</v>
      </c>
    </row>
    <row r="6085" spans="1:12" x14ac:dyDescent="0.2">
      <c r="A6085" t="s">
        <v>15</v>
      </c>
      <c r="B6085" t="str">
        <f>VLOOKUP(A6085,[1]Sheet1!$A:$B,2,0)</f>
        <v>C(CCCCCCCCC)[NH2+]CCCCCCCCCC</v>
      </c>
      <c r="C6085" t="s">
        <v>16</v>
      </c>
      <c r="D6085" t="str">
        <f>VLOOKUP(C6085,[1]Sheet1!$A:$B,2,0)</f>
        <v>[Cl-]</v>
      </c>
      <c r="E6085" t="str">
        <f t="shared" si="475"/>
        <v>C(CCCCCCCCC)[NH2+]CCCCCCCCCC.[Cl-]</v>
      </c>
      <c r="F6085">
        <v>148.66</v>
      </c>
      <c r="G6085">
        <v>101.325</v>
      </c>
      <c r="H6085">
        <v>324.8</v>
      </c>
      <c r="I6085">
        <f t="shared" si="476"/>
        <v>-1.0402152741184292</v>
      </c>
      <c r="J6085">
        <f t="shared" si="477"/>
        <v>-0.13409119394795901</v>
      </c>
      <c r="K6085">
        <f t="shared" si="478"/>
        <v>2.5116160205691376</v>
      </c>
      <c r="L6085">
        <f t="shared" si="479"/>
        <v>5.7832096082875228</v>
      </c>
    </row>
    <row r="6086" spans="1:12" x14ac:dyDescent="0.2">
      <c r="A6086" t="s">
        <v>9</v>
      </c>
      <c r="B6086" t="str">
        <f>VLOOKUP(A6086,[1]Sheet1!$A:$B,2,0)</f>
        <v>CCCCCCCC[n+]1ccn(c1)C</v>
      </c>
      <c r="C6086" t="s">
        <v>10</v>
      </c>
      <c r="D6086" t="str">
        <f>VLOOKUP(C6086,[1]Sheet1!$A:$B,2,0)</f>
        <v>F[B-](F)(F)F</v>
      </c>
      <c r="E6086" t="str">
        <f t="shared" si="475"/>
        <v>CCCCCCCC[n+]1ccn(c1)C.F[B-](F)(F)F</v>
      </c>
      <c r="F6086">
        <v>201.81</v>
      </c>
      <c r="G6086">
        <v>101.325</v>
      </c>
      <c r="H6086">
        <v>324.60000000000002</v>
      </c>
      <c r="I6086">
        <f t="shared" si="476"/>
        <v>-0.60324956307856725</v>
      </c>
      <c r="J6086">
        <f t="shared" si="477"/>
        <v>-0.13409119394795901</v>
      </c>
      <c r="K6086">
        <f t="shared" si="478"/>
        <v>2.5113485154902131</v>
      </c>
      <c r="L6086">
        <f t="shared" si="479"/>
        <v>5.7825936550804906</v>
      </c>
    </row>
    <row r="6087" spans="1:12" x14ac:dyDescent="0.2">
      <c r="A6087" t="s">
        <v>18</v>
      </c>
      <c r="B6087" t="str">
        <f>VLOOKUP(A6087,[1]Sheet1!$A:$B,2,0)</f>
        <v>CCCCCCCCCC[n+]1ccn(c1)C</v>
      </c>
      <c r="C6087" t="s">
        <v>8</v>
      </c>
      <c r="D6087" t="str">
        <f>VLOOKUP(C6087,[1]Sheet1!$A:$B,2,0)</f>
        <v>FC(S(=O)(=O)[N-]S(=O)(=O)C(F)(F)F)(F)F</v>
      </c>
      <c r="E6087" t="str">
        <f t="shared" si="475"/>
        <v>CCCCCCCCCC[n+]1ccn(c1)C.FC(S(=O)(=O)[N-]S(=O)(=O)C(F)(F)F)(F)F</v>
      </c>
      <c r="F6087">
        <v>124.83</v>
      </c>
      <c r="G6087">
        <v>101.325</v>
      </c>
      <c r="H6087">
        <v>324.3</v>
      </c>
      <c r="I6087">
        <f t="shared" si="476"/>
        <v>-1.2361304743833383</v>
      </c>
      <c r="J6087">
        <f t="shared" si="477"/>
        <v>-0.13409119394795901</v>
      </c>
      <c r="K6087">
        <f t="shared" si="478"/>
        <v>2.5109469486729727</v>
      </c>
      <c r="L6087">
        <f t="shared" si="479"/>
        <v>5.7816690133132722</v>
      </c>
    </row>
    <row r="6088" spans="1:12" x14ac:dyDescent="0.2">
      <c r="A6088" t="s">
        <v>13</v>
      </c>
      <c r="B6088" t="str">
        <f>VLOOKUP(A6088,[1]Sheet1!$A:$B,2,0)</f>
        <v>CC[n+]1ccn(c1)C</v>
      </c>
      <c r="C6088" t="s">
        <v>38</v>
      </c>
      <c r="D6088" t="str">
        <f>VLOOKUP(C6088,[1]Sheet1!$A:$B,2,0)</f>
        <v>C(C)(=O)[O-]</v>
      </c>
      <c r="E6088" t="str">
        <f t="shared" si="475"/>
        <v>CC[n+]1ccn(c1)C.C(C)(=O)[O-]</v>
      </c>
      <c r="F6088">
        <v>303.17</v>
      </c>
      <c r="G6088">
        <v>4020</v>
      </c>
      <c r="H6088">
        <v>324.2</v>
      </c>
      <c r="I6088">
        <f t="shared" si="476"/>
        <v>0.23006830091015162</v>
      </c>
      <c r="J6088">
        <f t="shared" si="477"/>
        <v>0.75212111151757655</v>
      </c>
      <c r="K6088">
        <f t="shared" si="478"/>
        <v>2.5108130105124959</v>
      </c>
      <c r="L6088">
        <f t="shared" si="479"/>
        <v>5.7813606093015757</v>
      </c>
    </row>
    <row r="6089" spans="1:12" x14ac:dyDescent="0.2">
      <c r="A6089" t="s">
        <v>7</v>
      </c>
      <c r="B6089" t="str">
        <f>VLOOKUP(A6089,[1]Sheet1!$A:$B,2,0)</f>
        <v>CCCCCCCCCCCCCC[n+]1ccn(c1)C</v>
      </c>
      <c r="C6089" t="s">
        <v>8</v>
      </c>
      <c r="D6089" t="str">
        <f>VLOOKUP(C6089,[1]Sheet1!$A:$B,2,0)</f>
        <v>FC(S(=O)(=O)[N-]S(=O)(=O)C(F)(F)F)(F)F</v>
      </c>
      <c r="E6089" t="str">
        <f t="shared" si="475"/>
        <v>CCCCCCCCCCCCCC[n+]1ccn(c1)C.FC(S(=O)(=O)[N-]S(=O)(=O)C(F)(F)F)(F)F</v>
      </c>
      <c r="F6089">
        <v>103.16</v>
      </c>
      <c r="G6089">
        <v>101.325</v>
      </c>
      <c r="H6089">
        <v>324</v>
      </c>
      <c r="I6089">
        <f t="shared" si="476"/>
        <v>-1.4142875196934757</v>
      </c>
      <c r="J6089">
        <f t="shared" si="477"/>
        <v>-0.13409119394795901</v>
      </c>
      <c r="K6089">
        <f t="shared" si="478"/>
        <v>2.510545010206612</v>
      </c>
      <c r="L6089">
        <f t="shared" si="479"/>
        <v>5.780743515792329</v>
      </c>
    </row>
    <row r="6090" spans="1:12" x14ac:dyDescent="0.2">
      <c r="A6090" t="s">
        <v>11</v>
      </c>
      <c r="B6090" t="str">
        <f>VLOOKUP(A6090,[1]Sheet1!$A:$B,2,0)</f>
        <v>CCCCCC[n+]1cccc2c1cccc2</v>
      </c>
      <c r="C6090" t="s">
        <v>8</v>
      </c>
      <c r="D6090" t="str">
        <f>VLOOKUP(C6090,[1]Sheet1!$A:$B,2,0)</f>
        <v>FC(S(=O)(=O)[N-]S(=O)(=O)C(F)(F)F)(F)F</v>
      </c>
      <c r="E6090" t="str">
        <f t="shared" si="475"/>
        <v>CCCCCC[n+]1cccc2c1cccc2.FC(S(=O)(=O)[N-]S(=O)(=O)C(F)(F)F)(F)F</v>
      </c>
      <c r="F6090">
        <v>221.3</v>
      </c>
      <c r="G6090">
        <v>101.325</v>
      </c>
      <c r="H6090">
        <v>324</v>
      </c>
      <c r="I6090">
        <f t="shared" si="476"/>
        <v>-0.4430151000838935</v>
      </c>
      <c r="J6090">
        <f t="shared" si="477"/>
        <v>-0.13409119394795901</v>
      </c>
      <c r="K6090">
        <f t="shared" si="478"/>
        <v>2.510545010206612</v>
      </c>
      <c r="L6090">
        <f t="shared" si="479"/>
        <v>5.780743515792329</v>
      </c>
    </row>
    <row r="6091" spans="1:12" x14ac:dyDescent="0.2">
      <c r="A6091" t="s">
        <v>21</v>
      </c>
      <c r="B6091" t="str">
        <f>VLOOKUP(A6091,[1]Sheet1!$A:$B,2,0)</f>
        <v>CC[n+]1ccccc1</v>
      </c>
      <c r="C6091" t="s">
        <v>3</v>
      </c>
      <c r="D6091" t="str">
        <f>VLOOKUP(C6091,[1]Sheet1!$A:$B,2,0)</f>
        <v>F[P-](F)(F)(F)(F)F</v>
      </c>
      <c r="E6091" t="str">
        <f t="shared" si="475"/>
        <v>CC[n+]1ccccc1.F[P-](F)(F)(F)(F)F</v>
      </c>
      <c r="F6091">
        <v>335.09199999999998</v>
      </c>
      <c r="G6091">
        <v>100</v>
      </c>
      <c r="H6091">
        <v>324</v>
      </c>
      <c r="I6091">
        <f t="shared" si="476"/>
        <v>0.49251081131117624</v>
      </c>
      <c r="J6091">
        <f t="shared" si="477"/>
        <v>-0.13439084403497614</v>
      </c>
      <c r="K6091">
        <f t="shared" si="478"/>
        <v>2.510545010206612</v>
      </c>
      <c r="L6091">
        <f t="shared" si="479"/>
        <v>5.780743515792329</v>
      </c>
    </row>
    <row r="6092" spans="1:12" x14ac:dyDescent="0.2">
      <c r="A6092" t="s">
        <v>25</v>
      </c>
      <c r="B6092" t="str">
        <f>VLOOKUP(A6092,[1]Sheet1!$A:$B,2,0)</f>
        <v>C[NH2+]CCO</v>
      </c>
      <c r="C6092" t="s">
        <v>26</v>
      </c>
      <c r="D6092" t="str">
        <f>VLOOKUP(C6092,[1]Sheet1!$A:$B,2,0)</f>
        <v>[O-]C(=O)CC</v>
      </c>
      <c r="E6092" t="str">
        <f t="shared" si="475"/>
        <v>C[NH2+]CCO.[O-]C(=O)CC</v>
      </c>
      <c r="F6092">
        <v>288.14999999999998</v>
      </c>
      <c r="G6092">
        <v>100</v>
      </c>
      <c r="H6092">
        <v>324</v>
      </c>
      <c r="I6092">
        <f t="shared" si="476"/>
        <v>0.10658335303021291</v>
      </c>
      <c r="J6092">
        <f t="shared" si="477"/>
        <v>-0.13439084403497614</v>
      </c>
      <c r="K6092">
        <f t="shared" si="478"/>
        <v>2.510545010206612</v>
      </c>
      <c r="L6092">
        <f t="shared" si="479"/>
        <v>5.780743515792329</v>
      </c>
    </row>
    <row r="6093" spans="1:12" x14ac:dyDescent="0.2">
      <c r="A6093" t="s">
        <v>25</v>
      </c>
      <c r="B6093" t="str">
        <f>VLOOKUP(A6093,[1]Sheet1!$A:$B,2,0)</f>
        <v>C[NH2+]CCO</v>
      </c>
      <c r="C6093" t="s">
        <v>26</v>
      </c>
      <c r="D6093" t="str">
        <f>VLOOKUP(C6093,[1]Sheet1!$A:$B,2,0)</f>
        <v>[O-]C(=O)CC</v>
      </c>
      <c r="E6093" t="str">
        <f t="shared" si="475"/>
        <v>C[NH2+]CCO.[O-]C(=O)CC</v>
      </c>
      <c r="F6093">
        <v>289.14999999999998</v>
      </c>
      <c r="G6093">
        <v>100</v>
      </c>
      <c r="H6093">
        <v>324</v>
      </c>
      <c r="I6093">
        <f t="shared" si="476"/>
        <v>0.11480472106482931</v>
      </c>
      <c r="J6093">
        <f t="shared" si="477"/>
        <v>-0.13439084403497614</v>
      </c>
      <c r="K6093">
        <f t="shared" si="478"/>
        <v>2.510545010206612</v>
      </c>
      <c r="L6093">
        <f t="shared" si="479"/>
        <v>5.780743515792329</v>
      </c>
    </row>
    <row r="6094" spans="1:12" x14ac:dyDescent="0.2">
      <c r="A6094" t="s">
        <v>25</v>
      </c>
      <c r="B6094" t="str">
        <f>VLOOKUP(A6094,[1]Sheet1!$A:$B,2,0)</f>
        <v>C[NH2+]CCO</v>
      </c>
      <c r="C6094" t="s">
        <v>26</v>
      </c>
      <c r="D6094" t="str">
        <f>VLOOKUP(C6094,[1]Sheet1!$A:$B,2,0)</f>
        <v>[O-]C(=O)CC</v>
      </c>
      <c r="E6094" t="str">
        <f t="shared" si="475"/>
        <v>C[NH2+]CCO.[O-]C(=O)CC</v>
      </c>
      <c r="F6094">
        <v>289.14999999999998</v>
      </c>
      <c r="G6094">
        <v>100</v>
      </c>
      <c r="H6094">
        <v>324</v>
      </c>
      <c r="I6094">
        <f t="shared" si="476"/>
        <v>0.11480472106482931</v>
      </c>
      <c r="J6094">
        <f t="shared" si="477"/>
        <v>-0.13439084403497614</v>
      </c>
      <c r="K6094">
        <f t="shared" si="478"/>
        <v>2.510545010206612</v>
      </c>
      <c r="L6094">
        <f t="shared" si="479"/>
        <v>5.780743515792329</v>
      </c>
    </row>
    <row r="6095" spans="1:12" x14ac:dyDescent="0.2">
      <c r="A6095" t="s">
        <v>25</v>
      </c>
      <c r="B6095" t="str">
        <f>VLOOKUP(A6095,[1]Sheet1!$A:$B,2,0)</f>
        <v>C[NH2+]CCO</v>
      </c>
      <c r="C6095" t="s">
        <v>26</v>
      </c>
      <c r="D6095" t="str">
        <f>VLOOKUP(C6095,[1]Sheet1!$A:$B,2,0)</f>
        <v>[O-]C(=O)CC</v>
      </c>
      <c r="E6095" t="str">
        <f t="shared" si="475"/>
        <v>C[NH2+]CCO.[O-]C(=O)CC</v>
      </c>
      <c r="F6095">
        <v>290.14999999999998</v>
      </c>
      <c r="G6095">
        <v>100</v>
      </c>
      <c r="H6095">
        <v>324</v>
      </c>
      <c r="I6095">
        <f t="shared" si="476"/>
        <v>0.12302608909944571</v>
      </c>
      <c r="J6095">
        <f t="shared" si="477"/>
        <v>-0.13439084403497614</v>
      </c>
      <c r="K6095">
        <f t="shared" si="478"/>
        <v>2.510545010206612</v>
      </c>
      <c r="L6095">
        <f t="shared" si="479"/>
        <v>5.780743515792329</v>
      </c>
    </row>
    <row r="6096" spans="1:12" x14ac:dyDescent="0.2">
      <c r="A6096" t="s">
        <v>25</v>
      </c>
      <c r="B6096" t="str">
        <f>VLOOKUP(A6096,[1]Sheet1!$A:$B,2,0)</f>
        <v>C[NH2+]CCO</v>
      </c>
      <c r="C6096" t="s">
        <v>26</v>
      </c>
      <c r="D6096" t="str">
        <f>VLOOKUP(C6096,[1]Sheet1!$A:$B,2,0)</f>
        <v>[O-]C(=O)CC</v>
      </c>
      <c r="E6096" t="str">
        <f t="shared" si="475"/>
        <v>C[NH2+]CCO.[O-]C(=O)CC</v>
      </c>
      <c r="F6096">
        <v>291.14999999999998</v>
      </c>
      <c r="G6096">
        <v>100</v>
      </c>
      <c r="H6096">
        <v>324</v>
      </c>
      <c r="I6096">
        <f t="shared" si="476"/>
        <v>0.13124745713406211</v>
      </c>
      <c r="J6096">
        <f t="shared" si="477"/>
        <v>-0.13439084403497614</v>
      </c>
      <c r="K6096">
        <f t="shared" si="478"/>
        <v>2.510545010206612</v>
      </c>
      <c r="L6096">
        <f t="shared" si="479"/>
        <v>5.780743515792329</v>
      </c>
    </row>
    <row r="6097" spans="1:12" x14ac:dyDescent="0.2">
      <c r="A6097" t="s">
        <v>2</v>
      </c>
      <c r="B6097" t="str">
        <f>VLOOKUP(A6097,[1]Sheet1!$A:$B,2,0)</f>
        <v>CCCC[n+]1ccn(c1)C</v>
      </c>
      <c r="C6097" t="s">
        <v>51</v>
      </c>
      <c r="D6097" t="str">
        <f>VLOOKUP(C6097,[1]Sheet1!$A:$B,2,0)</f>
        <v>FC(C(=O)[O-])(F)F</v>
      </c>
      <c r="E6097" t="str">
        <f t="shared" si="475"/>
        <v>CCCC[n+]1ccn(c1)C.FC(C(=O)[O-])(F)F</v>
      </c>
      <c r="F6097">
        <v>260</v>
      </c>
      <c r="G6097">
        <v>101.325</v>
      </c>
      <c r="H6097">
        <v>324</v>
      </c>
      <c r="I6097">
        <f t="shared" si="476"/>
        <v>-0.12484815714423872</v>
      </c>
      <c r="J6097">
        <f t="shared" si="477"/>
        <v>-0.13409119394795901</v>
      </c>
      <c r="K6097">
        <f t="shared" si="478"/>
        <v>2.510545010206612</v>
      </c>
      <c r="L6097">
        <f t="shared" si="479"/>
        <v>5.780743515792329</v>
      </c>
    </row>
    <row r="6098" spans="1:12" x14ac:dyDescent="0.2">
      <c r="A6098" t="s">
        <v>48</v>
      </c>
      <c r="B6098" t="str">
        <f>VLOOKUP(A6098,[1]Sheet1!$A:$B,2,0)</f>
        <v>Cn1cc[n+](c1)Cc1ccccc1</v>
      </c>
      <c r="C6098" t="s">
        <v>10</v>
      </c>
      <c r="D6098" t="str">
        <f>VLOOKUP(C6098,[1]Sheet1!$A:$B,2,0)</f>
        <v>F[B-](F)(F)F</v>
      </c>
      <c r="E6098" t="str">
        <f t="shared" si="475"/>
        <v>Cn1cc[n+](c1)Cc1ccccc1.F[B-](F)(F)F</v>
      </c>
      <c r="F6098">
        <v>314.25</v>
      </c>
      <c r="G6098">
        <v>101.325</v>
      </c>
      <c r="H6098">
        <v>324</v>
      </c>
      <c r="I6098">
        <f t="shared" si="476"/>
        <v>0.32116105873370127</v>
      </c>
      <c r="J6098">
        <f t="shared" si="477"/>
        <v>-0.13409119394795901</v>
      </c>
      <c r="K6098">
        <f t="shared" si="478"/>
        <v>2.510545010206612</v>
      </c>
      <c r="L6098">
        <f t="shared" si="479"/>
        <v>5.780743515792329</v>
      </c>
    </row>
    <row r="6099" spans="1:12" x14ac:dyDescent="0.2">
      <c r="A6099" t="s">
        <v>13</v>
      </c>
      <c r="B6099" t="str">
        <f>VLOOKUP(A6099,[1]Sheet1!$A:$B,2,0)</f>
        <v>CC[n+]1ccn(c1)C</v>
      </c>
      <c r="C6099" t="s">
        <v>51</v>
      </c>
      <c r="D6099" t="str">
        <f>VLOOKUP(C6099,[1]Sheet1!$A:$B,2,0)</f>
        <v>FC(C(=O)[O-])(F)F</v>
      </c>
      <c r="E6099" t="str">
        <f t="shared" si="475"/>
        <v>CC[n+]1ccn(c1)C.FC(C(=O)[O-])(F)F</v>
      </c>
      <c r="F6099">
        <v>313.14999999999998</v>
      </c>
      <c r="G6099">
        <v>101.3</v>
      </c>
      <c r="H6099">
        <v>324</v>
      </c>
      <c r="I6099">
        <f t="shared" si="476"/>
        <v>0.31211755389562301</v>
      </c>
      <c r="J6099">
        <f t="shared" si="477"/>
        <v>-0.13409684772318578</v>
      </c>
      <c r="K6099">
        <f t="shared" si="478"/>
        <v>2.510545010206612</v>
      </c>
      <c r="L6099">
        <f t="shared" si="479"/>
        <v>5.780743515792329</v>
      </c>
    </row>
    <row r="6100" spans="1:12" x14ac:dyDescent="0.2">
      <c r="A6100" t="s">
        <v>13</v>
      </c>
      <c r="B6100" t="str">
        <f>VLOOKUP(A6100,[1]Sheet1!$A:$B,2,0)</f>
        <v>CC[n+]1ccn(c1)C</v>
      </c>
      <c r="C6100" t="s">
        <v>37</v>
      </c>
      <c r="D6100" t="str">
        <f>VLOOKUP(C6100,[1]Sheet1!$A:$B,2,0)</f>
        <v>COS(=O)(=O)[O-]</v>
      </c>
      <c r="E6100" t="str">
        <f t="shared" si="475"/>
        <v>CC[n+]1ccn(c1)C.COS(=O)(=O)[O-]</v>
      </c>
      <c r="F6100">
        <v>283.14999999999998</v>
      </c>
      <c r="G6100">
        <v>101.325</v>
      </c>
      <c r="H6100">
        <v>324</v>
      </c>
      <c r="I6100">
        <f t="shared" si="476"/>
        <v>6.5476512857130881E-2</v>
      </c>
      <c r="J6100">
        <f t="shared" si="477"/>
        <v>-0.13409119394795901</v>
      </c>
      <c r="K6100">
        <f t="shared" si="478"/>
        <v>2.510545010206612</v>
      </c>
      <c r="L6100">
        <f t="shared" si="479"/>
        <v>5.780743515792329</v>
      </c>
    </row>
    <row r="6101" spans="1:12" x14ac:dyDescent="0.2">
      <c r="A6101" t="s">
        <v>13</v>
      </c>
      <c r="B6101" t="str">
        <f>VLOOKUP(A6101,[1]Sheet1!$A:$B,2,0)</f>
        <v>CC[n+]1ccn(c1)C</v>
      </c>
      <c r="C6101" t="s">
        <v>110</v>
      </c>
      <c r="D6101" t="str">
        <f>VLOOKUP(C6101,[1]Sheet1!$A:$B,2,0)</f>
        <v>S(=O)(=O)(O)[O-]</v>
      </c>
      <c r="E6101" t="str">
        <f t="shared" si="475"/>
        <v>CC[n+]1ccn(c1)C.S(=O)(=O)(O)[O-]</v>
      </c>
      <c r="F6101">
        <v>343.15</v>
      </c>
      <c r="G6101">
        <v>101.325</v>
      </c>
      <c r="H6101">
        <v>324</v>
      </c>
      <c r="I6101">
        <f t="shared" si="476"/>
        <v>0.55875859493411517</v>
      </c>
      <c r="J6101">
        <f t="shared" si="477"/>
        <v>-0.13409119394795901</v>
      </c>
      <c r="K6101">
        <f t="shared" si="478"/>
        <v>2.510545010206612</v>
      </c>
      <c r="L6101">
        <f t="shared" si="479"/>
        <v>5.780743515792329</v>
      </c>
    </row>
    <row r="6102" spans="1:12" x14ac:dyDescent="0.2">
      <c r="A6102" t="s">
        <v>15</v>
      </c>
      <c r="B6102" t="str">
        <f>VLOOKUP(A6102,[1]Sheet1!$A:$B,2,0)</f>
        <v>C(CCCCCCCCC)[NH2+]CCCCCCCCCC</v>
      </c>
      <c r="C6102" t="s">
        <v>16</v>
      </c>
      <c r="D6102" t="str">
        <f>VLOOKUP(C6102,[1]Sheet1!$A:$B,2,0)</f>
        <v>[Cl-]</v>
      </c>
      <c r="E6102" t="str">
        <f t="shared" si="475"/>
        <v>C(CCCCCCCCC)[NH2+]CCCCCCCCCC.[Cl-]</v>
      </c>
      <c r="F6102">
        <v>154.13999999999999</v>
      </c>
      <c r="G6102">
        <v>101.325</v>
      </c>
      <c r="H6102">
        <v>323.89999999999998</v>
      </c>
      <c r="I6102">
        <f t="shared" si="476"/>
        <v>-0.99516217728873146</v>
      </c>
      <c r="J6102">
        <f t="shared" si="477"/>
        <v>-0.13409119394795901</v>
      </c>
      <c r="K6102">
        <f t="shared" si="478"/>
        <v>2.5104109480101768</v>
      </c>
      <c r="L6102">
        <f t="shared" si="479"/>
        <v>5.7804348261772835</v>
      </c>
    </row>
    <row r="6103" spans="1:12" x14ac:dyDescent="0.2">
      <c r="A6103" t="s">
        <v>9</v>
      </c>
      <c r="B6103" t="str">
        <f>VLOOKUP(A6103,[1]Sheet1!$A:$B,2,0)</f>
        <v>CCCCCCCC[n+]1ccn(c1)C</v>
      </c>
      <c r="C6103" t="s">
        <v>10</v>
      </c>
      <c r="D6103" t="str">
        <f>VLOOKUP(C6103,[1]Sheet1!$A:$B,2,0)</f>
        <v>F[B-](F)(F)F</v>
      </c>
      <c r="E6103" t="str">
        <f t="shared" si="475"/>
        <v>CCCCCCCC[n+]1ccn(c1)C.F[B-](F)(F)F</v>
      </c>
      <c r="F6103">
        <v>201.46</v>
      </c>
      <c r="G6103">
        <v>101.325</v>
      </c>
      <c r="H6103">
        <v>323.8</v>
      </c>
      <c r="I6103">
        <f t="shared" si="476"/>
        <v>-0.606127041890683</v>
      </c>
      <c r="J6103">
        <f t="shared" si="477"/>
        <v>-0.13409119394795901</v>
      </c>
      <c r="K6103">
        <f t="shared" si="478"/>
        <v>2.5102768444173549</v>
      </c>
      <c r="L6103">
        <f t="shared" si="479"/>
        <v>5.7801260412435349</v>
      </c>
    </row>
    <row r="6104" spans="1:12" x14ac:dyDescent="0.2">
      <c r="A6104" t="s">
        <v>13</v>
      </c>
      <c r="B6104" t="str">
        <f>VLOOKUP(A6104,[1]Sheet1!$A:$B,2,0)</f>
        <v>CC[n+]1ccn(c1)C</v>
      </c>
      <c r="C6104" t="s">
        <v>34</v>
      </c>
      <c r="D6104" t="str">
        <f>VLOOKUP(C6104,[1]Sheet1!$A:$B,2,0)</f>
        <v>C(#N)[N-]C#N</v>
      </c>
      <c r="E6104" t="str">
        <f t="shared" si="475"/>
        <v>CC[n+]1ccn(c1)C.C(#N)[N-]C#N</v>
      </c>
      <c r="F6104">
        <v>296.2</v>
      </c>
      <c r="G6104">
        <v>101.325</v>
      </c>
      <c r="H6104">
        <v>323.8</v>
      </c>
      <c r="I6104">
        <f t="shared" si="476"/>
        <v>0.17276536570887505</v>
      </c>
      <c r="J6104">
        <f t="shared" si="477"/>
        <v>-0.13409119394795901</v>
      </c>
      <c r="K6104">
        <f t="shared" si="478"/>
        <v>2.5102768444173549</v>
      </c>
      <c r="L6104">
        <f t="shared" si="479"/>
        <v>5.7801260412435349</v>
      </c>
    </row>
    <row r="6105" spans="1:12" x14ac:dyDescent="0.2">
      <c r="A6105" t="s">
        <v>27</v>
      </c>
      <c r="B6105" t="str">
        <f>VLOOKUP(A6105,[1]Sheet1!$A:$B,2,0)</f>
        <v>CCCCCC[NH2+]CCCCCC</v>
      </c>
      <c r="C6105" t="s">
        <v>16</v>
      </c>
      <c r="D6105" t="str">
        <f>VLOOKUP(C6105,[1]Sheet1!$A:$B,2,0)</f>
        <v>[Cl-]</v>
      </c>
      <c r="E6105" t="str">
        <f t="shared" si="475"/>
        <v>CCCCCC[NH2+]CCCCCC.[Cl-]</v>
      </c>
      <c r="F6105">
        <v>234.73</v>
      </c>
      <c r="G6105">
        <v>101.325</v>
      </c>
      <c r="H6105">
        <v>323.39999999999998</v>
      </c>
      <c r="I6105">
        <f t="shared" si="476"/>
        <v>-0.33260212737899536</v>
      </c>
      <c r="J6105">
        <f t="shared" si="477"/>
        <v>-0.13409119394795901</v>
      </c>
      <c r="K6105">
        <f t="shared" si="478"/>
        <v>2.5097400155703822</v>
      </c>
      <c r="L6105">
        <f t="shared" si="479"/>
        <v>5.7788899471430062</v>
      </c>
    </row>
    <row r="6106" spans="1:12" x14ac:dyDescent="0.2">
      <c r="A6106" t="s">
        <v>32</v>
      </c>
      <c r="B6106" t="str">
        <f>VLOOKUP(A6106,[1]Sheet1!$A:$B,2,0)</f>
        <v>CCC[NH+]1C=CN(C1)C</v>
      </c>
      <c r="C6106" t="s">
        <v>33</v>
      </c>
      <c r="D6106" t="str">
        <f>VLOOKUP(C6106,[1]Sheet1!$A:$B,2,0)</f>
        <v>OC(=O)CC[C@@H](C(=O)[O-])N</v>
      </c>
      <c r="E6106" t="str">
        <f t="shared" si="475"/>
        <v>CCC[NH+]1C=CN(C1)C.OC(=O)CC[C@@H](C(=O)[O-])N</v>
      </c>
      <c r="F6106">
        <v>234.00200000000001</v>
      </c>
      <c r="G6106">
        <v>101.325</v>
      </c>
      <c r="H6106">
        <v>323.39999999999998</v>
      </c>
      <c r="I6106">
        <f t="shared" si="476"/>
        <v>-0.33858728330819593</v>
      </c>
      <c r="J6106">
        <f t="shared" si="477"/>
        <v>-0.13409119394795901</v>
      </c>
      <c r="K6106">
        <f t="shared" si="478"/>
        <v>2.5097400155703822</v>
      </c>
      <c r="L6106">
        <f t="shared" si="479"/>
        <v>5.7788899471430062</v>
      </c>
    </row>
    <row r="6107" spans="1:12" x14ac:dyDescent="0.2">
      <c r="A6107" t="s">
        <v>11</v>
      </c>
      <c r="B6107" t="str">
        <f>VLOOKUP(A6107,[1]Sheet1!$A:$B,2,0)</f>
        <v>CCCCCC[n+]1cccc2c1cccc2</v>
      </c>
      <c r="C6107" t="s">
        <v>8</v>
      </c>
      <c r="D6107" t="str">
        <f>VLOOKUP(C6107,[1]Sheet1!$A:$B,2,0)</f>
        <v>FC(S(=O)(=O)[N-]S(=O)(=O)C(F)(F)F)(F)F</v>
      </c>
      <c r="E6107" t="str">
        <f t="shared" si="475"/>
        <v>CCCCCC[n+]1cccc2c1cccc2.FC(S(=O)(=O)[N-]S(=O)(=O)C(F)(F)F)(F)F</v>
      </c>
      <c r="F6107">
        <v>220.1</v>
      </c>
      <c r="G6107">
        <v>101.325</v>
      </c>
      <c r="H6107">
        <v>323</v>
      </c>
      <c r="I6107">
        <f t="shared" si="476"/>
        <v>-0.4528807417254333</v>
      </c>
      <c r="J6107">
        <f t="shared" si="477"/>
        <v>-0.13409119394795901</v>
      </c>
      <c r="K6107">
        <f t="shared" si="478"/>
        <v>2.509202522331103</v>
      </c>
      <c r="L6107">
        <f t="shared" si="479"/>
        <v>5.7776523232226564</v>
      </c>
    </row>
    <row r="6108" spans="1:12" x14ac:dyDescent="0.2">
      <c r="A6108" t="s">
        <v>11</v>
      </c>
      <c r="B6108" t="str">
        <f>VLOOKUP(A6108,[1]Sheet1!$A:$B,2,0)</f>
        <v>CCCCCC[n+]1cccc2c1cccc2</v>
      </c>
      <c r="C6108" t="s">
        <v>8</v>
      </c>
      <c r="D6108" t="str">
        <f>VLOOKUP(C6108,[1]Sheet1!$A:$B,2,0)</f>
        <v>FC(S(=O)(=O)[N-]S(=O)(=O)C(F)(F)F)(F)F</v>
      </c>
      <c r="E6108" t="str">
        <f t="shared" si="475"/>
        <v>CCCCCC[n+]1cccc2c1cccc2.FC(S(=O)(=O)[N-]S(=O)(=O)C(F)(F)F)(F)F</v>
      </c>
      <c r="F6108">
        <v>220.7</v>
      </c>
      <c r="G6108">
        <v>101.325</v>
      </c>
      <c r="H6108">
        <v>323</v>
      </c>
      <c r="I6108">
        <f t="shared" si="476"/>
        <v>-0.44794792090466351</v>
      </c>
      <c r="J6108">
        <f t="shared" si="477"/>
        <v>-0.13409119394795901</v>
      </c>
      <c r="K6108">
        <f t="shared" si="478"/>
        <v>2.509202522331103</v>
      </c>
      <c r="L6108">
        <f t="shared" si="479"/>
        <v>5.7776523232226564</v>
      </c>
    </row>
    <row r="6109" spans="1:12" x14ac:dyDescent="0.2">
      <c r="A6109" t="s">
        <v>25</v>
      </c>
      <c r="B6109" t="str">
        <f>VLOOKUP(A6109,[1]Sheet1!$A:$B,2,0)</f>
        <v>C[NH2+]CCO</v>
      </c>
      <c r="C6109" t="s">
        <v>26</v>
      </c>
      <c r="D6109" t="str">
        <f>VLOOKUP(C6109,[1]Sheet1!$A:$B,2,0)</f>
        <v>[O-]C(=O)CC</v>
      </c>
      <c r="E6109" t="str">
        <f t="shared" si="475"/>
        <v>C[NH2+]CCO.[O-]C(=O)CC</v>
      </c>
      <c r="F6109">
        <v>287.14999999999998</v>
      </c>
      <c r="G6109">
        <v>100</v>
      </c>
      <c r="H6109">
        <v>323</v>
      </c>
      <c r="I6109">
        <f t="shared" si="476"/>
        <v>9.8361984995596494E-2</v>
      </c>
      <c r="J6109">
        <f t="shared" si="477"/>
        <v>-0.13439084403497614</v>
      </c>
      <c r="K6109">
        <f t="shared" si="478"/>
        <v>2.509202522331103</v>
      </c>
      <c r="L6109">
        <f t="shared" si="479"/>
        <v>5.7776523232226564</v>
      </c>
    </row>
    <row r="6110" spans="1:12" x14ac:dyDescent="0.2">
      <c r="A6110" t="s">
        <v>25</v>
      </c>
      <c r="B6110" t="str">
        <f>VLOOKUP(A6110,[1]Sheet1!$A:$B,2,0)</f>
        <v>C[NH2+]CCO</v>
      </c>
      <c r="C6110" t="s">
        <v>26</v>
      </c>
      <c r="D6110" t="str">
        <f>VLOOKUP(C6110,[1]Sheet1!$A:$B,2,0)</f>
        <v>[O-]C(=O)CC</v>
      </c>
      <c r="E6110" t="str">
        <f t="shared" si="475"/>
        <v>C[NH2+]CCO.[O-]C(=O)CC</v>
      </c>
      <c r="F6110">
        <v>288.14999999999998</v>
      </c>
      <c r="G6110">
        <v>100</v>
      </c>
      <c r="H6110">
        <v>323</v>
      </c>
      <c r="I6110">
        <f t="shared" si="476"/>
        <v>0.10658335303021291</v>
      </c>
      <c r="J6110">
        <f t="shared" si="477"/>
        <v>-0.13439084403497614</v>
      </c>
      <c r="K6110">
        <f t="shared" si="478"/>
        <v>2.509202522331103</v>
      </c>
      <c r="L6110">
        <f t="shared" si="479"/>
        <v>5.7776523232226564</v>
      </c>
    </row>
    <row r="6111" spans="1:12" x14ac:dyDescent="0.2">
      <c r="A6111" t="s">
        <v>25</v>
      </c>
      <c r="B6111" t="str">
        <f>VLOOKUP(A6111,[1]Sheet1!$A:$B,2,0)</f>
        <v>C[NH2+]CCO</v>
      </c>
      <c r="C6111" t="s">
        <v>26</v>
      </c>
      <c r="D6111" t="str">
        <f>VLOOKUP(C6111,[1]Sheet1!$A:$B,2,0)</f>
        <v>[O-]C(=O)CC</v>
      </c>
      <c r="E6111" t="str">
        <f t="shared" si="475"/>
        <v>C[NH2+]CCO.[O-]C(=O)CC</v>
      </c>
      <c r="F6111">
        <v>288.14999999999998</v>
      </c>
      <c r="G6111">
        <v>100</v>
      </c>
      <c r="H6111">
        <v>323</v>
      </c>
      <c r="I6111">
        <f t="shared" si="476"/>
        <v>0.10658335303021291</v>
      </c>
      <c r="J6111">
        <f t="shared" si="477"/>
        <v>-0.13439084403497614</v>
      </c>
      <c r="K6111">
        <f t="shared" si="478"/>
        <v>2.509202522331103</v>
      </c>
      <c r="L6111">
        <f t="shared" si="479"/>
        <v>5.7776523232226564</v>
      </c>
    </row>
    <row r="6112" spans="1:12" x14ac:dyDescent="0.2">
      <c r="A6112" t="s">
        <v>25</v>
      </c>
      <c r="B6112" t="str">
        <f>VLOOKUP(A6112,[1]Sheet1!$A:$B,2,0)</f>
        <v>C[NH2+]CCO</v>
      </c>
      <c r="C6112" t="s">
        <v>26</v>
      </c>
      <c r="D6112" t="str">
        <f>VLOOKUP(C6112,[1]Sheet1!$A:$B,2,0)</f>
        <v>[O-]C(=O)CC</v>
      </c>
      <c r="E6112" t="str">
        <f t="shared" si="475"/>
        <v>C[NH2+]CCO.[O-]C(=O)CC</v>
      </c>
      <c r="F6112">
        <v>289.14999999999998</v>
      </c>
      <c r="G6112">
        <v>100</v>
      </c>
      <c r="H6112">
        <v>323</v>
      </c>
      <c r="I6112">
        <f t="shared" si="476"/>
        <v>0.11480472106482931</v>
      </c>
      <c r="J6112">
        <f t="shared" si="477"/>
        <v>-0.13439084403497614</v>
      </c>
      <c r="K6112">
        <f t="shared" si="478"/>
        <v>2.509202522331103</v>
      </c>
      <c r="L6112">
        <f t="shared" si="479"/>
        <v>5.7776523232226564</v>
      </c>
    </row>
    <row r="6113" spans="1:12" x14ac:dyDescent="0.2">
      <c r="A6113" t="s">
        <v>25</v>
      </c>
      <c r="B6113" t="str">
        <f>VLOOKUP(A6113,[1]Sheet1!$A:$B,2,0)</f>
        <v>C[NH2+]CCO</v>
      </c>
      <c r="C6113" t="s">
        <v>26</v>
      </c>
      <c r="D6113" t="str">
        <f>VLOOKUP(C6113,[1]Sheet1!$A:$B,2,0)</f>
        <v>[O-]C(=O)CC</v>
      </c>
      <c r="E6113" t="str">
        <f t="shared" si="475"/>
        <v>C[NH2+]CCO.[O-]C(=O)CC</v>
      </c>
      <c r="F6113">
        <v>290.14999999999998</v>
      </c>
      <c r="G6113">
        <v>100</v>
      </c>
      <c r="H6113">
        <v>323</v>
      </c>
      <c r="I6113">
        <f t="shared" si="476"/>
        <v>0.12302608909944571</v>
      </c>
      <c r="J6113">
        <f t="shared" si="477"/>
        <v>-0.13439084403497614</v>
      </c>
      <c r="K6113">
        <f t="shared" si="478"/>
        <v>2.509202522331103</v>
      </c>
      <c r="L6113">
        <f t="shared" si="479"/>
        <v>5.7776523232226564</v>
      </c>
    </row>
    <row r="6114" spans="1:12" x14ac:dyDescent="0.2">
      <c r="A6114" t="s">
        <v>13</v>
      </c>
      <c r="B6114" t="str">
        <f>VLOOKUP(A6114,[1]Sheet1!$A:$B,2,0)</f>
        <v>CC[n+]1ccn(c1)C</v>
      </c>
      <c r="C6114" t="s">
        <v>38</v>
      </c>
      <c r="D6114" t="str">
        <f>VLOOKUP(C6114,[1]Sheet1!$A:$B,2,0)</f>
        <v>C(C)(=O)[O-]</v>
      </c>
      <c r="E6114" t="str">
        <f t="shared" si="475"/>
        <v>CC[n+]1ccn(c1)C.C(C)(=O)[O-]</v>
      </c>
      <c r="F6114">
        <v>303.20999999999998</v>
      </c>
      <c r="G6114">
        <v>8050</v>
      </c>
      <c r="H6114">
        <v>322.3</v>
      </c>
      <c r="I6114">
        <f t="shared" si="476"/>
        <v>0.23039715563153598</v>
      </c>
      <c r="J6114">
        <f t="shared" si="477"/>
        <v>1.6635096780677772</v>
      </c>
      <c r="K6114">
        <f t="shared" si="478"/>
        <v>2.5082603055123345</v>
      </c>
      <c r="L6114">
        <f t="shared" si="479"/>
        <v>5.7754827888213924</v>
      </c>
    </row>
    <row r="6115" spans="1:12" x14ac:dyDescent="0.2">
      <c r="A6115" t="s">
        <v>28</v>
      </c>
      <c r="B6115" t="str">
        <f>VLOOKUP(A6115,[1]Sheet1!$A:$B,2,0)</f>
        <v>CCC[n+]1ccccc1</v>
      </c>
      <c r="C6115" t="s">
        <v>3</v>
      </c>
      <c r="D6115" t="str">
        <f>VLOOKUP(C6115,[1]Sheet1!$A:$B,2,0)</f>
        <v>F[P-](F)(F)(F)(F)F</v>
      </c>
      <c r="E6115" t="str">
        <f t="shared" si="475"/>
        <v>CCC[n+]1ccccc1.F[P-](F)(F)(F)(F)F</v>
      </c>
      <c r="F6115">
        <v>290.28699999999998</v>
      </c>
      <c r="G6115">
        <v>100</v>
      </c>
      <c r="H6115">
        <v>322.10000000000002</v>
      </c>
      <c r="I6115">
        <f t="shared" si="476"/>
        <v>0.12415241652018816</v>
      </c>
      <c r="J6115">
        <f t="shared" si="477"/>
        <v>-0.13439084403497614</v>
      </c>
      <c r="K6115">
        <f t="shared" si="478"/>
        <v>2.5079907248196913</v>
      </c>
      <c r="L6115">
        <f t="shared" si="479"/>
        <v>5.7748620563371533</v>
      </c>
    </row>
    <row r="6116" spans="1:12" x14ac:dyDescent="0.2">
      <c r="A6116" t="s">
        <v>11</v>
      </c>
      <c r="B6116" t="str">
        <f>VLOOKUP(A6116,[1]Sheet1!$A:$B,2,0)</f>
        <v>CCCCCC[n+]1cccc2c1cccc2</v>
      </c>
      <c r="C6116" t="s">
        <v>8</v>
      </c>
      <c r="D6116" t="str">
        <f>VLOOKUP(C6116,[1]Sheet1!$A:$B,2,0)</f>
        <v>FC(S(=O)(=O)[N-]S(=O)(=O)C(F)(F)F)(F)F</v>
      </c>
      <c r="E6116" t="str">
        <f t="shared" si="475"/>
        <v>CCCCCC[n+]1cccc2c1cccc2.FC(S(=O)(=O)[N-]S(=O)(=O)C(F)(F)F)(F)F</v>
      </c>
      <c r="F6116">
        <v>219.5</v>
      </c>
      <c r="G6116">
        <v>101.325</v>
      </c>
      <c r="H6116">
        <v>322</v>
      </c>
      <c r="I6116">
        <f t="shared" si="476"/>
        <v>-0.45781356254620315</v>
      </c>
      <c r="J6116">
        <f t="shared" si="477"/>
        <v>-0.13409119394795901</v>
      </c>
      <c r="K6116">
        <f t="shared" si="478"/>
        <v>2.5078558716958308</v>
      </c>
      <c r="L6116">
        <f t="shared" si="479"/>
        <v>5.7745515455444085</v>
      </c>
    </row>
    <row r="6117" spans="1:12" x14ac:dyDescent="0.2">
      <c r="A6117" t="s">
        <v>48</v>
      </c>
      <c r="B6117" t="str">
        <f>VLOOKUP(A6117,[1]Sheet1!$A:$B,2,0)</f>
        <v>Cn1cc[n+](c1)Cc1ccccc1</v>
      </c>
      <c r="C6117" t="s">
        <v>3</v>
      </c>
      <c r="D6117" t="str">
        <f>VLOOKUP(C6117,[1]Sheet1!$A:$B,2,0)</f>
        <v>F[P-](F)(F)(F)(F)F</v>
      </c>
      <c r="E6117" t="str">
        <f t="shared" si="475"/>
        <v>Cn1cc[n+](c1)Cc1ccccc1.F[P-](F)(F)(F)(F)F</v>
      </c>
      <c r="F6117">
        <v>258.08999999999997</v>
      </c>
      <c r="G6117">
        <v>101.325</v>
      </c>
      <c r="H6117">
        <v>322</v>
      </c>
      <c r="I6117">
        <f t="shared" si="476"/>
        <v>-0.14055097009035625</v>
      </c>
      <c r="J6117">
        <f t="shared" si="477"/>
        <v>-0.13409119394795901</v>
      </c>
      <c r="K6117">
        <f t="shared" si="478"/>
        <v>2.5078558716958308</v>
      </c>
      <c r="L6117">
        <f t="shared" si="479"/>
        <v>5.7745515455444085</v>
      </c>
    </row>
    <row r="6118" spans="1:12" x14ac:dyDescent="0.2">
      <c r="A6118" t="s">
        <v>48</v>
      </c>
      <c r="B6118" t="str">
        <f>VLOOKUP(A6118,[1]Sheet1!$A:$B,2,0)</f>
        <v>Cn1cc[n+](c1)Cc1ccccc1</v>
      </c>
      <c r="C6118" t="s">
        <v>10</v>
      </c>
      <c r="D6118" t="str">
        <f>VLOOKUP(C6118,[1]Sheet1!$A:$B,2,0)</f>
        <v>F[B-](F)(F)F</v>
      </c>
      <c r="E6118" t="str">
        <f t="shared" si="475"/>
        <v>Cn1cc[n+](c1)Cc1ccccc1.F[B-](F)(F)F</v>
      </c>
      <c r="F6118">
        <v>314.25</v>
      </c>
      <c r="G6118">
        <v>101.325</v>
      </c>
      <c r="H6118">
        <v>322</v>
      </c>
      <c r="I6118">
        <f t="shared" si="476"/>
        <v>0.32116105873370127</v>
      </c>
      <c r="J6118">
        <f t="shared" si="477"/>
        <v>-0.13409119394795901</v>
      </c>
      <c r="K6118">
        <f t="shared" si="478"/>
        <v>2.5078558716958308</v>
      </c>
      <c r="L6118">
        <f t="shared" si="479"/>
        <v>5.7745515455444085</v>
      </c>
    </row>
    <row r="6119" spans="1:12" x14ac:dyDescent="0.2">
      <c r="A6119" t="s">
        <v>21</v>
      </c>
      <c r="B6119" t="str">
        <f>VLOOKUP(A6119,[1]Sheet1!$A:$B,2,0)</f>
        <v>CC[n+]1ccccc1</v>
      </c>
      <c r="C6119" t="s">
        <v>3</v>
      </c>
      <c r="D6119" t="str">
        <f>VLOOKUP(C6119,[1]Sheet1!$A:$B,2,0)</f>
        <v>F[P-](F)(F)(F)(F)F</v>
      </c>
      <c r="E6119" t="str">
        <f t="shared" si="475"/>
        <v>CC[n+]1ccccc1.F[P-](F)(F)(F)(F)F</v>
      </c>
      <c r="F6119">
        <v>333.11700000000002</v>
      </c>
      <c r="G6119">
        <v>100</v>
      </c>
      <c r="H6119">
        <v>321.39999999999998</v>
      </c>
      <c r="I6119">
        <f t="shared" si="476"/>
        <v>0.47627360944280911</v>
      </c>
      <c r="J6119">
        <f t="shared" si="477"/>
        <v>-0.13439084403497614</v>
      </c>
      <c r="K6119">
        <f t="shared" si="478"/>
        <v>2.5070458724273257</v>
      </c>
      <c r="L6119">
        <f t="shared" si="479"/>
        <v>5.7726864533034119</v>
      </c>
    </row>
    <row r="6120" spans="1:12" x14ac:dyDescent="0.2">
      <c r="A6120" t="s">
        <v>12</v>
      </c>
      <c r="B6120" t="str">
        <f>VLOOKUP(A6120,[1]Sheet1!$A:$B,2,0)</f>
        <v>C(CCCCCCCCCCCCCCC)N1C[NH+](C=C1)C</v>
      </c>
      <c r="C6120" t="s">
        <v>8</v>
      </c>
      <c r="D6120" t="str">
        <f>VLOOKUP(C6120,[1]Sheet1!$A:$B,2,0)</f>
        <v>FC(S(=O)(=O)[N-]S(=O)(=O)C(F)(F)F)(F)F</v>
      </c>
      <c r="E6120" t="str">
        <f t="shared" si="475"/>
        <v>C(CCCCCCCCCCCCCCC)N1C[NH+](C=C1)C.FC(S(=O)(=O)[N-]S(=O)(=O)C(F)(F)F)(F)F</v>
      </c>
      <c r="F6120">
        <v>94.15</v>
      </c>
      <c r="G6120">
        <v>101.325</v>
      </c>
      <c r="H6120">
        <v>321.10000000000002</v>
      </c>
      <c r="I6120">
        <f t="shared" si="476"/>
        <v>-1.4883620456853695</v>
      </c>
      <c r="J6120">
        <f t="shared" si="477"/>
        <v>-0.13409119394795901</v>
      </c>
      <c r="K6120">
        <f t="shared" si="478"/>
        <v>2.5066403055665027</v>
      </c>
      <c r="L6120">
        <f t="shared" si="479"/>
        <v>5.7717526010954687</v>
      </c>
    </row>
    <row r="6121" spans="1:12" x14ac:dyDescent="0.2">
      <c r="A6121" t="s">
        <v>11</v>
      </c>
      <c r="B6121" t="str">
        <f>VLOOKUP(A6121,[1]Sheet1!$A:$B,2,0)</f>
        <v>CCCCCC[n+]1cccc2c1cccc2</v>
      </c>
      <c r="C6121" t="s">
        <v>8</v>
      </c>
      <c r="D6121" t="str">
        <f>VLOOKUP(C6121,[1]Sheet1!$A:$B,2,0)</f>
        <v>FC(S(=O)(=O)[N-]S(=O)(=O)C(F)(F)F)(F)F</v>
      </c>
      <c r="E6121" t="str">
        <f t="shared" si="475"/>
        <v>CCCCCC[n+]1cccc2c1cccc2.FC(S(=O)(=O)[N-]S(=O)(=O)C(F)(F)F)(F)F</v>
      </c>
      <c r="F6121">
        <v>207.36</v>
      </c>
      <c r="G6121">
        <v>101.325</v>
      </c>
      <c r="H6121">
        <v>321</v>
      </c>
      <c r="I6121">
        <f t="shared" si="476"/>
        <v>-0.55762097048644621</v>
      </c>
      <c r="J6121">
        <f t="shared" si="477"/>
        <v>-0.13409119394795901</v>
      </c>
      <c r="K6121">
        <f t="shared" si="478"/>
        <v>2.5065050324048719</v>
      </c>
      <c r="L6121">
        <f t="shared" si="479"/>
        <v>5.7714411231300158</v>
      </c>
    </row>
    <row r="6122" spans="1:12" x14ac:dyDescent="0.2">
      <c r="A6122" t="s">
        <v>11</v>
      </c>
      <c r="B6122" t="str">
        <f>VLOOKUP(A6122,[1]Sheet1!$A:$B,2,0)</f>
        <v>CCCCCC[n+]1cccc2c1cccc2</v>
      </c>
      <c r="C6122" t="s">
        <v>8</v>
      </c>
      <c r="D6122" t="str">
        <f>VLOOKUP(C6122,[1]Sheet1!$A:$B,2,0)</f>
        <v>FC(S(=O)(=O)[N-]S(=O)(=O)C(F)(F)F)(F)F</v>
      </c>
      <c r="E6122" t="str">
        <f t="shared" si="475"/>
        <v>CCCCCC[n+]1cccc2c1cccc2.FC(S(=O)(=O)[N-]S(=O)(=O)C(F)(F)F)(F)F</v>
      </c>
      <c r="F6122">
        <v>218.9</v>
      </c>
      <c r="G6122">
        <v>101.325</v>
      </c>
      <c r="H6122">
        <v>321</v>
      </c>
      <c r="I6122">
        <f t="shared" si="476"/>
        <v>-0.46274638336697294</v>
      </c>
      <c r="J6122">
        <f t="shared" si="477"/>
        <v>-0.13409119394795901</v>
      </c>
      <c r="K6122">
        <f t="shared" si="478"/>
        <v>2.5065050324048719</v>
      </c>
      <c r="L6122">
        <f t="shared" si="479"/>
        <v>5.7714411231300158</v>
      </c>
    </row>
    <row r="6123" spans="1:12" x14ac:dyDescent="0.2">
      <c r="A6123" t="s">
        <v>15</v>
      </c>
      <c r="B6123" t="str">
        <f>VLOOKUP(A6123,[1]Sheet1!$A:$B,2,0)</f>
        <v>C(CCCCCCCCC)[NH2+]CCCCCCCCCC</v>
      </c>
      <c r="C6123" t="s">
        <v>16</v>
      </c>
      <c r="D6123" t="str">
        <f>VLOOKUP(C6123,[1]Sheet1!$A:$B,2,0)</f>
        <v>[Cl-]</v>
      </c>
      <c r="E6123" t="str">
        <f t="shared" si="475"/>
        <v>C(CCCCCCCCC)[NH2+]CCCCCCCCCC.[Cl-]</v>
      </c>
      <c r="F6123">
        <v>150.44999999999999</v>
      </c>
      <c r="G6123">
        <v>101.325</v>
      </c>
      <c r="H6123">
        <v>321</v>
      </c>
      <c r="I6123">
        <f t="shared" si="476"/>
        <v>-1.025499025336466</v>
      </c>
      <c r="J6123">
        <f t="shared" si="477"/>
        <v>-0.13409119394795901</v>
      </c>
      <c r="K6123">
        <f t="shared" si="478"/>
        <v>2.5065050324048719</v>
      </c>
      <c r="L6123">
        <f t="shared" si="479"/>
        <v>5.7714411231300158</v>
      </c>
    </row>
    <row r="6124" spans="1:12" x14ac:dyDescent="0.2">
      <c r="A6124" t="s">
        <v>48</v>
      </c>
      <c r="B6124" t="str">
        <f>VLOOKUP(A6124,[1]Sheet1!$A:$B,2,0)</f>
        <v>Cn1cc[n+](c1)Cc1ccccc1</v>
      </c>
      <c r="C6124" t="s">
        <v>3</v>
      </c>
      <c r="D6124" t="str">
        <f>VLOOKUP(C6124,[1]Sheet1!$A:$B,2,0)</f>
        <v>F[P-](F)(F)(F)(F)F</v>
      </c>
      <c r="E6124" t="str">
        <f t="shared" si="475"/>
        <v>Cn1cc[n+](c1)Cc1ccccc1.F[P-](F)(F)(F)(F)F</v>
      </c>
      <c r="F6124">
        <v>258.08999999999997</v>
      </c>
      <c r="G6124">
        <v>101.325</v>
      </c>
      <c r="H6124">
        <v>321</v>
      </c>
      <c r="I6124">
        <f t="shared" si="476"/>
        <v>-0.14055097009035625</v>
      </c>
      <c r="J6124">
        <f t="shared" si="477"/>
        <v>-0.13409119394795901</v>
      </c>
      <c r="K6124">
        <f t="shared" si="478"/>
        <v>2.5065050324048719</v>
      </c>
      <c r="L6124">
        <f t="shared" si="479"/>
        <v>5.7714411231300158</v>
      </c>
    </row>
    <row r="6125" spans="1:12" x14ac:dyDescent="0.2">
      <c r="A6125" t="s">
        <v>117</v>
      </c>
      <c r="B6125" t="str">
        <f>VLOOKUP(A6125,[1]Sheet1!$A:$B,2,0)</f>
        <v>Cn1cc[n+](c1)C</v>
      </c>
      <c r="C6125" t="s">
        <v>120</v>
      </c>
      <c r="D6125" t="str">
        <f>VLOOKUP(C6125,[1]Sheet1!$A:$B,2,0)</f>
        <v>COP(=O)(OC)[O-]</v>
      </c>
      <c r="E6125" t="str">
        <f t="shared" si="475"/>
        <v>Cn1cc[n+](c1)C.COP(=O)(OC)[O-]</v>
      </c>
      <c r="F6125">
        <v>323.14999999999998</v>
      </c>
      <c r="G6125">
        <v>101.325</v>
      </c>
      <c r="H6125">
        <v>321</v>
      </c>
      <c r="I6125">
        <f t="shared" si="476"/>
        <v>0.39433123424178707</v>
      </c>
      <c r="J6125">
        <f t="shared" si="477"/>
        <v>-0.13409119394795901</v>
      </c>
      <c r="K6125">
        <f t="shared" si="478"/>
        <v>2.5065050324048719</v>
      </c>
      <c r="L6125">
        <f t="shared" si="479"/>
        <v>5.7714411231300158</v>
      </c>
    </row>
    <row r="6126" spans="1:12" x14ac:dyDescent="0.2">
      <c r="A6126" t="s">
        <v>13</v>
      </c>
      <c r="B6126" t="str">
        <f>VLOOKUP(A6126,[1]Sheet1!$A:$B,2,0)</f>
        <v>CC[n+]1ccn(c1)C</v>
      </c>
      <c r="C6126" t="s">
        <v>38</v>
      </c>
      <c r="D6126" t="str">
        <f>VLOOKUP(C6126,[1]Sheet1!$A:$B,2,0)</f>
        <v>C(C)(=O)[O-]</v>
      </c>
      <c r="E6126" t="str">
        <f t="shared" si="475"/>
        <v>CC[n+]1ccn(c1)C.C(C)(=O)[O-]</v>
      </c>
      <c r="F6126">
        <v>303.25</v>
      </c>
      <c r="G6126">
        <v>12080</v>
      </c>
      <c r="H6126">
        <v>321</v>
      </c>
      <c r="I6126">
        <f t="shared" si="476"/>
        <v>0.23072601035292081</v>
      </c>
      <c r="J6126">
        <f t="shared" si="477"/>
        <v>2.574898244617978</v>
      </c>
      <c r="K6126">
        <f t="shared" si="478"/>
        <v>2.5065050324048719</v>
      </c>
      <c r="L6126">
        <f t="shared" si="479"/>
        <v>5.7714411231300158</v>
      </c>
    </row>
    <row r="6127" spans="1:12" x14ac:dyDescent="0.2">
      <c r="A6127" t="s">
        <v>9</v>
      </c>
      <c r="B6127" t="str">
        <f>VLOOKUP(A6127,[1]Sheet1!$A:$B,2,0)</f>
        <v>CCCCCCCC[n+]1ccn(c1)C</v>
      </c>
      <c r="C6127" t="s">
        <v>10</v>
      </c>
      <c r="D6127" t="str">
        <f>VLOOKUP(C6127,[1]Sheet1!$A:$B,2,0)</f>
        <v>F[B-](F)(F)F</v>
      </c>
      <c r="E6127" t="str">
        <f t="shared" si="475"/>
        <v>CCCCCCCC[n+]1ccn(c1)C.F[B-](F)(F)F</v>
      </c>
      <c r="F6127">
        <v>199.82</v>
      </c>
      <c r="G6127">
        <v>101.325</v>
      </c>
      <c r="H6127">
        <v>320.89999999999998</v>
      </c>
      <c r="I6127">
        <f t="shared" si="476"/>
        <v>-0.619610085467454</v>
      </c>
      <c r="J6127">
        <f t="shared" si="477"/>
        <v>-0.13409119394795901</v>
      </c>
      <c r="K6127">
        <f t="shared" si="478"/>
        <v>2.5063697170955042</v>
      </c>
      <c r="L6127">
        <f t="shared" si="479"/>
        <v>5.7711295481158107</v>
      </c>
    </row>
    <row r="6128" spans="1:12" x14ac:dyDescent="0.2">
      <c r="A6128" t="s">
        <v>23</v>
      </c>
      <c r="B6128" t="str">
        <f>VLOOKUP(A6128,[1]Sheet1!$A:$B,2,0)</f>
        <v>CC1=NC(=NC(=C1)C)[NH2+]C1=CC=CC=C1</v>
      </c>
      <c r="C6128" t="s">
        <v>24</v>
      </c>
      <c r="D6128" t="str">
        <f>VLOOKUP(C6128,[1]Sheet1!$A:$B,2,0)</f>
        <v>C(CCCCCCCCCCC)(=O)[O-]</v>
      </c>
      <c r="E6128" t="str">
        <f t="shared" si="475"/>
        <v>CC1=NC(=NC(=C1)C)[NH2+]C1=CC=CC=C1.C(CCCCCCCCCCC)(=O)[O-]</v>
      </c>
      <c r="F6128">
        <v>133.506</v>
      </c>
      <c r="G6128">
        <v>101.325</v>
      </c>
      <c r="H6128">
        <v>320.89999999999998</v>
      </c>
      <c r="I6128">
        <f t="shared" si="476"/>
        <v>-1.1648018853150062</v>
      </c>
      <c r="J6128">
        <f t="shared" si="477"/>
        <v>-0.13409119394795901</v>
      </c>
      <c r="K6128">
        <f t="shared" si="478"/>
        <v>2.5063697170955042</v>
      </c>
      <c r="L6128">
        <f t="shared" si="479"/>
        <v>5.7711295481158107</v>
      </c>
    </row>
    <row r="6129" spans="1:12" x14ac:dyDescent="0.2">
      <c r="A6129" t="s">
        <v>27</v>
      </c>
      <c r="B6129" t="str">
        <f>VLOOKUP(A6129,[1]Sheet1!$A:$B,2,0)</f>
        <v>CCCCCC[NH2+]CCCCCC</v>
      </c>
      <c r="C6129" t="s">
        <v>16</v>
      </c>
      <c r="D6129" t="str">
        <f>VLOOKUP(C6129,[1]Sheet1!$A:$B,2,0)</f>
        <v>[Cl-]</v>
      </c>
      <c r="E6129" t="str">
        <f t="shared" si="475"/>
        <v>CCCCCC[NH2+]CCCCCC.[Cl-]</v>
      </c>
      <c r="F6129">
        <v>234.09</v>
      </c>
      <c r="G6129">
        <v>101.325</v>
      </c>
      <c r="H6129">
        <v>320.89999999999998</v>
      </c>
      <c r="I6129">
        <f t="shared" si="476"/>
        <v>-0.33786380292114976</v>
      </c>
      <c r="J6129">
        <f t="shared" si="477"/>
        <v>-0.13409119394795901</v>
      </c>
      <c r="K6129">
        <f t="shared" si="478"/>
        <v>2.5063697170955042</v>
      </c>
      <c r="L6129">
        <f t="shared" si="479"/>
        <v>5.7711295481158107</v>
      </c>
    </row>
    <row r="6130" spans="1:12" x14ac:dyDescent="0.2">
      <c r="A6130" t="s">
        <v>18</v>
      </c>
      <c r="B6130" t="str">
        <f>VLOOKUP(A6130,[1]Sheet1!$A:$B,2,0)</f>
        <v>CCCCCCCCCC[n+]1ccn(c1)C</v>
      </c>
      <c r="C6130" t="s">
        <v>8</v>
      </c>
      <c r="D6130" t="str">
        <f>VLOOKUP(C6130,[1]Sheet1!$A:$B,2,0)</f>
        <v>FC(S(=O)(=O)[N-]S(=O)(=O)C(F)(F)F)(F)F</v>
      </c>
      <c r="E6130" t="str">
        <f t="shared" si="475"/>
        <v>CCCCCCCCCC[n+]1ccn(c1)C.FC(S(=O)(=O)[N-]S(=O)(=O)C(F)(F)F)(F)F</v>
      </c>
      <c r="F6130">
        <v>122.88</v>
      </c>
      <c r="G6130">
        <v>101.325</v>
      </c>
      <c r="H6130">
        <v>320.8</v>
      </c>
      <c r="I6130">
        <f t="shared" si="476"/>
        <v>-1.2521621420508402</v>
      </c>
      <c r="J6130">
        <f t="shared" si="477"/>
        <v>-0.13409119394795901</v>
      </c>
      <c r="K6130">
        <f t="shared" si="478"/>
        <v>2.5062343596121259</v>
      </c>
      <c r="L6130">
        <f t="shared" si="479"/>
        <v>5.7708178759923596</v>
      </c>
    </row>
    <row r="6131" spans="1:12" x14ac:dyDescent="0.2">
      <c r="A6131" t="s">
        <v>9</v>
      </c>
      <c r="B6131" t="str">
        <f>VLOOKUP(A6131,[1]Sheet1!$A:$B,2,0)</f>
        <v>CCCCCCCC[n+]1ccn(c1)C</v>
      </c>
      <c r="C6131" t="s">
        <v>10</v>
      </c>
      <c r="D6131" t="str">
        <f>VLOOKUP(C6131,[1]Sheet1!$A:$B,2,0)</f>
        <v>F[B-](F)(F)F</v>
      </c>
      <c r="E6131" t="str">
        <f t="shared" si="475"/>
        <v>CCCCCCCC[n+]1ccn(c1)C.F[B-](F)(F)F</v>
      </c>
      <c r="F6131">
        <v>199.54</v>
      </c>
      <c r="G6131">
        <v>101.325</v>
      </c>
      <c r="H6131">
        <v>320.7</v>
      </c>
      <c r="I6131">
        <f t="shared" si="476"/>
        <v>-0.62191206851714664</v>
      </c>
      <c r="J6131">
        <f t="shared" si="477"/>
        <v>-0.13409119394795901</v>
      </c>
      <c r="K6131">
        <f t="shared" si="478"/>
        <v>2.5060989599284405</v>
      </c>
      <c r="L6131">
        <f t="shared" si="479"/>
        <v>5.7705061066991092</v>
      </c>
    </row>
    <row r="6132" spans="1:12" x14ac:dyDescent="0.2">
      <c r="A6132" t="s">
        <v>13</v>
      </c>
      <c r="B6132" t="str">
        <f>VLOOKUP(A6132,[1]Sheet1!$A:$B,2,0)</f>
        <v>CC[n+]1ccn(c1)C</v>
      </c>
      <c r="C6132" t="s">
        <v>84</v>
      </c>
      <c r="D6132" t="str">
        <f>VLOOKUP(C6132,[1]Sheet1!$A:$B,2,0)</f>
        <v>[O-]c1ccccc1</v>
      </c>
      <c r="E6132" t="str">
        <f t="shared" si="475"/>
        <v>CC[n+]1ccn(c1)C.[O-]c1ccccc1</v>
      </c>
      <c r="F6132">
        <v>353.15</v>
      </c>
      <c r="G6132">
        <v>101.325</v>
      </c>
      <c r="H6132">
        <v>320.7</v>
      </c>
      <c r="I6132">
        <f t="shared" si="476"/>
        <v>0.64097227528027922</v>
      </c>
      <c r="J6132">
        <f t="shared" si="477"/>
        <v>-0.13409119394795901</v>
      </c>
      <c r="K6132">
        <f t="shared" si="478"/>
        <v>2.5060989599284405</v>
      </c>
      <c r="L6132">
        <f t="shared" si="479"/>
        <v>5.7705061066991092</v>
      </c>
    </row>
    <row r="6133" spans="1:12" x14ac:dyDescent="0.2">
      <c r="A6133" t="s">
        <v>9</v>
      </c>
      <c r="B6133" t="str">
        <f>VLOOKUP(A6133,[1]Sheet1!$A:$B,2,0)</f>
        <v>CCCCCCCC[n+]1ccn(c1)C</v>
      </c>
      <c r="C6133" t="s">
        <v>16</v>
      </c>
      <c r="D6133" t="str">
        <f>VLOOKUP(C6133,[1]Sheet1!$A:$B,2,0)</f>
        <v>[Cl-]</v>
      </c>
      <c r="E6133" t="str">
        <f t="shared" si="475"/>
        <v>CCCCCCCC[n+]1ccn(c1)C.[Cl-]</v>
      </c>
      <c r="F6133">
        <v>210.51</v>
      </c>
      <c r="G6133">
        <v>100</v>
      </c>
      <c r="H6133">
        <v>320.5</v>
      </c>
      <c r="I6133">
        <f t="shared" si="476"/>
        <v>-0.53172366117740466</v>
      </c>
      <c r="J6133">
        <f t="shared" si="477"/>
        <v>-0.13439084403497614</v>
      </c>
      <c r="K6133">
        <f t="shared" si="478"/>
        <v>2.5058280338548364</v>
      </c>
      <c r="L6133">
        <f t="shared" si="479"/>
        <v>5.7698822763607245</v>
      </c>
    </row>
    <row r="6134" spans="1:12" x14ac:dyDescent="0.2">
      <c r="A6134" t="s">
        <v>29</v>
      </c>
      <c r="B6134" t="str">
        <f>VLOOKUP(A6134,[1]Sheet1!$A:$B,2,0)</f>
        <v>CCCCCCCC[NH2+]CCCCCCCC</v>
      </c>
      <c r="C6134" t="s">
        <v>16</v>
      </c>
      <c r="D6134" t="str">
        <f>VLOOKUP(C6134,[1]Sheet1!$A:$B,2,0)</f>
        <v>[Cl-]</v>
      </c>
      <c r="E6134" t="str">
        <f t="shared" si="475"/>
        <v>CCCCCCCC[NH2+]CCCCCCCC.[Cl-]</v>
      </c>
      <c r="F6134">
        <v>196.8</v>
      </c>
      <c r="G6134">
        <v>101.325</v>
      </c>
      <c r="H6134">
        <v>320.5</v>
      </c>
      <c r="I6134">
        <f t="shared" si="476"/>
        <v>-0.64443861693199544</v>
      </c>
      <c r="J6134">
        <f t="shared" si="477"/>
        <v>-0.13409119394795901</v>
      </c>
      <c r="K6134">
        <f t="shared" si="478"/>
        <v>2.5058280338548364</v>
      </c>
      <c r="L6134">
        <f t="shared" si="479"/>
        <v>5.7698822763607245</v>
      </c>
    </row>
    <row r="6135" spans="1:12" x14ac:dyDescent="0.2">
      <c r="A6135" t="s">
        <v>28</v>
      </c>
      <c r="B6135" t="str">
        <f>VLOOKUP(A6135,[1]Sheet1!$A:$B,2,0)</f>
        <v>CCC[n+]1ccccc1</v>
      </c>
      <c r="C6135" t="s">
        <v>3</v>
      </c>
      <c r="D6135" t="str">
        <f>VLOOKUP(C6135,[1]Sheet1!$A:$B,2,0)</f>
        <v>F[P-](F)(F)(F)(F)F</v>
      </c>
      <c r="E6135" t="str">
        <f t="shared" si="475"/>
        <v>CCC[n+]1ccccc1.F[P-](F)(F)(F)(F)F</v>
      </c>
      <c r="F6135">
        <v>287.29000000000002</v>
      </c>
      <c r="G6135">
        <v>100</v>
      </c>
      <c r="H6135">
        <v>320.2</v>
      </c>
      <c r="I6135">
        <f t="shared" si="476"/>
        <v>9.951297652044315E-2</v>
      </c>
      <c r="J6135">
        <f t="shared" si="477"/>
        <v>-0.13439084403497614</v>
      </c>
      <c r="K6135">
        <f t="shared" si="478"/>
        <v>2.5054213275832811</v>
      </c>
      <c r="L6135">
        <f t="shared" si="479"/>
        <v>5.768945800562614</v>
      </c>
    </row>
    <row r="6136" spans="1:12" x14ac:dyDescent="0.2">
      <c r="A6136" t="s">
        <v>11</v>
      </c>
      <c r="B6136" t="str">
        <f>VLOOKUP(A6136,[1]Sheet1!$A:$B,2,0)</f>
        <v>CCCCCC[n+]1cccc2c1cccc2</v>
      </c>
      <c r="C6136" t="s">
        <v>8</v>
      </c>
      <c r="D6136" t="str">
        <f>VLOOKUP(C6136,[1]Sheet1!$A:$B,2,0)</f>
        <v>FC(S(=O)(=O)[N-]S(=O)(=O)C(F)(F)F)(F)F</v>
      </c>
      <c r="E6136" t="str">
        <f t="shared" si="475"/>
        <v>CCCCCC[n+]1cccc2c1cccc2.FC(S(=O)(=O)[N-]S(=O)(=O)C(F)(F)F)(F)F</v>
      </c>
      <c r="F6136">
        <v>218.3</v>
      </c>
      <c r="G6136">
        <v>101.325</v>
      </c>
      <c r="H6136">
        <v>320</v>
      </c>
      <c r="I6136">
        <f t="shared" si="476"/>
        <v>-0.46767920418774273</v>
      </c>
      <c r="J6136">
        <f t="shared" si="477"/>
        <v>-0.13409119394795901</v>
      </c>
      <c r="K6136">
        <f t="shared" si="478"/>
        <v>2.5051499783199058</v>
      </c>
      <c r="L6136">
        <f t="shared" si="479"/>
        <v>5.768320995793772</v>
      </c>
    </row>
    <row r="6137" spans="1:12" x14ac:dyDescent="0.2">
      <c r="A6137" t="s">
        <v>4</v>
      </c>
      <c r="B6137" t="str">
        <f>VLOOKUP(A6137,[1]Sheet1!$A:$B,2,0)</f>
        <v>CCC[n+]1ccn(c1)C</v>
      </c>
      <c r="C6137" t="s">
        <v>3</v>
      </c>
      <c r="D6137" t="str">
        <f>VLOOKUP(C6137,[1]Sheet1!$A:$B,2,0)</f>
        <v>F[P-](F)(F)(F)(F)F</v>
      </c>
      <c r="E6137" t="str">
        <f t="shared" si="475"/>
        <v>CCC[n+]1ccn(c1)C.F[P-](F)(F)(F)(F)F</v>
      </c>
      <c r="F6137">
        <v>258.06900000000002</v>
      </c>
      <c r="G6137">
        <v>101.325</v>
      </c>
      <c r="H6137">
        <v>320</v>
      </c>
      <c r="I6137">
        <f t="shared" si="476"/>
        <v>-0.14072361881908285</v>
      </c>
      <c r="J6137">
        <f t="shared" si="477"/>
        <v>-0.13409119394795901</v>
      </c>
      <c r="K6137">
        <f t="shared" si="478"/>
        <v>2.5051499783199058</v>
      </c>
      <c r="L6137">
        <f t="shared" si="479"/>
        <v>5.768320995793772</v>
      </c>
    </row>
    <row r="6138" spans="1:12" x14ac:dyDescent="0.2">
      <c r="A6138" t="s">
        <v>13</v>
      </c>
      <c r="B6138" t="str">
        <f>VLOOKUP(A6138,[1]Sheet1!$A:$B,2,0)</f>
        <v>CC[n+]1ccn(c1)C</v>
      </c>
      <c r="C6138" t="s">
        <v>51</v>
      </c>
      <c r="D6138" t="str">
        <f>VLOOKUP(C6138,[1]Sheet1!$A:$B,2,0)</f>
        <v>FC(C(=O)[O-])(F)F</v>
      </c>
      <c r="E6138" t="str">
        <f t="shared" si="475"/>
        <v>CC[n+]1ccn(c1)C.FC(C(=O)[O-])(F)F</v>
      </c>
      <c r="F6138">
        <v>303.14999999999998</v>
      </c>
      <c r="G6138">
        <v>101.3</v>
      </c>
      <c r="H6138">
        <v>320</v>
      </c>
      <c r="I6138">
        <f t="shared" si="476"/>
        <v>0.22990387354945899</v>
      </c>
      <c r="J6138">
        <f t="shared" si="477"/>
        <v>-0.13409684772318578</v>
      </c>
      <c r="K6138">
        <f t="shared" si="478"/>
        <v>2.5051499783199058</v>
      </c>
      <c r="L6138">
        <f t="shared" si="479"/>
        <v>5.768320995793772</v>
      </c>
    </row>
    <row r="6139" spans="1:12" x14ac:dyDescent="0.2">
      <c r="A6139" t="s">
        <v>15</v>
      </c>
      <c r="B6139" t="str">
        <f>VLOOKUP(A6139,[1]Sheet1!$A:$B,2,0)</f>
        <v>C(CCCCCCCCC)[NH2+]CCCCCCCCCC</v>
      </c>
      <c r="C6139" t="s">
        <v>16</v>
      </c>
      <c r="D6139" t="str">
        <f>VLOOKUP(C6139,[1]Sheet1!$A:$B,2,0)</f>
        <v>[Cl-]</v>
      </c>
      <c r="E6139" t="str">
        <f t="shared" si="475"/>
        <v>C(CCCCCCCCC)[NH2+]CCCCCCCCCC.[Cl-]</v>
      </c>
      <c r="F6139">
        <v>151.49</v>
      </c>
      <c r="G6139">
        <v>101.325</v>
      </c>
      <c r="H6139">
        <v>319.89999999999998</v>
      </c>
      <c r="I6139">
        <f t="shared" si="476"/>
        <v>-1.0169488025804647</v>
      </c>
      <c r="J6139">
        <f t="shared" si="477"/>
        <v>-0.13409119394795901</v>
      </c>
      <c r="K6139">
        <f t="shared" si="478"/>
        <v>2.5050142400841069</v>
      </c>
      <c r="L6139">
        <f t="shared" si="479"/>
        <v>5.7680084469554727</v>
      </c>
    </row>
    <row r="6140" spans="1:12" x14ac:dyDescent="0.2">
      <c r="A6140" t="s">
        <v>13</v>
      </c>
      <c r="B6140" t="str">
        <f>VLOOKUP(A6140,[1]Sheet1!$A:$B,2,0)</f>
        <v>CC[n+]1ccn(c1)C</v>
      </c>
      <c r="C6140" t="s">
        <v>38</v>
      </c>
      <c r="D6140" t="str">
        <f>VLOOKUP(C6140,[1]Sheet1!$A:$B,2,0)</f>
        <v>C(C)(=O)[O-]</v>
      </c>
      <c r="E6140" t="str">
        <f t="shared" si="475"/>
        <v>CC[n+]1ccn(c1)C.C(C)(=O)[O-]</v>
      </c>
      <c r="F6140">
        <v>303.27</v>
      </c>
      <c r="G6140">
        <v>16030</v>
      </c>
      <c r="H6140">
        <v>319.39999999999998</v>
      </c>
      <c r="I6140">
        <f t="shared" si="476"/>
        <v>0.23089043771361298</v>
      </c>
      <c r="J6140">
        <f t="shared" si="477"/>
        <v>3.4681947304426162</v>
      </c>
      <c r="K6140">
        <f t="shared" si="478"/>
        <v>2.5043349118024643</v>
      </c>
      <c r="L6140">
        <f t="shared" si="479"/>
        <v>5.766444235780912</v>
      </c>
    </row>
    <row r="6141" spans="1:12" x14ac:dyDescent="0.2">
      <c r="A6141" t="s">
        <v>7</v>
      </c>
      <c r="B6141" t="str">
        <f>VLOOKUP(A6141,[1]Sheet1!$A:$B,2,0)</f>
        <v>CCCCCCCCCCCCCC[n+]1ccn(c1)C</v>
      </c>
      <c r="C6141" t="s">
        <v>8</v>
      </c>
      <c r="D6141" t="str">
        <f>VLOOKUP(C6141,[1]Sheet1!$A:$B,2,0)</f>
        <v>FC(S(=O)(=O)[N-]S(=O)(=O)C(F)(F)F)(F)F</v>
      </c>
      <c r="E6141" t="str">
        <f t="shared" si="475"/>
        <v>CCCCCCCCCCCCCC[n+]1ccn(c1)C.FC(S(=O)(=O)[N-]S(=O)(=O)C(F)(F)F)(F)F</v>
      </c>
      <c r="F6141">
        <v>101.15</v>
      </c>
      <c r="G6141">
        <v>101.325</v>
      </c>
      <c r="H6141">
        <v>319.3</v>
      </c>
      <c r="I6141">
        <f t="shared" si="476"/>
        <v>-1.4308124694430546</v>
      </c>
      <c r="J6141">
        <f t="shared" si="477"/>
        <v>-0.13409119394795901</v>
      </c>
      <c r="K6141">
        <f t="shared" si="478"/>
        <v>2.5041989185394451</v>
      </c>
      <c r="L6141">
        <f t="shared" si="479"/>
        <v>5.7661310997207362</v>
      </c>
    </row>
    <row r="6142" spans="1:12" x14ac:dyDescent="0.2">
      <c r="A6142" t="s">
        <v>11</v>
      </c>
      <c r="B6142" t="str">
        <f>VLOOKUP(A6142,[1]Sheet1!$A:$B,2,0)</f>
        <v>CCCCCC[n+]1cccc2c1cccc2</v>
      </c>
      <c r="C6142" t="s">
        <v>8</v>
      </c>
      <c r="D6142" t="str">
        <f>VLOOKUP(C6142,[1]Sheet1!$A:$B,2,0)</f>
        <v>FC(S(=O)(=O)[N-]S(=O)(=O)C(F)(F)F)(F)F</v>
      </c>
      <c r="E6142" t="str">
        <f t="shared" si="475"/>
        <v>CCCCCC[n+]1cccc2c1cccc2.FC(S(=O)(=O)[N-]S(=O)(=O)C(F)(F)F)(F)F</v>
      </c>
      <c r="F6142">
        <v>207.9</v>
      </c>
      <c r="G6142">
        <v>101.325</v>
      </c>
      <c r="H6142">
        <v>319</v>
      </c>
      <c r="I6142">
        <f t="shared" si="476"/>
        <v>-0.55318143174775336</v>
      </c>
      <c r="J6142">
        <f t="shared" si="477"/>
        <v>-0.13409119394795901</v>
      </c>
      <c r="K6142">
        <f t="shared" si="478"/>
        <v>2.503790683057181</v>
      </c>
      <c r="L6142">
        <f t="shared" si="479"/>
        <v>5.7651911027848444</v>
      </c>
    </row>
    <row r="6143" spans="1:12" x14ac:dyDescent="0.2">
      <c r="A6143" t="s">
        <v>11</v>
      </c>
      <c r="B6143" t="str">
        <f>VLOOKUP(A6143,[1]Sheet1!$A:$B,2,0)</f>
        <v>CCCCCC[n+]1cccc2c1cccc2</v>
      </c>
      <c r="C6143" t="s">
        <v>8</v>
      </c>
      <c r="D6143" t="str">
        <f>VLOOKUP(C6143,[1]Sheet1!$A:$B,2,0)</f>
        <v>FC(S(=O)(=O)[N-]S(=O)(=O)C(F)(F)F)(F)F</v>
      </c>
      <c r="E6143" t="str">
        <f t="shared" si="475"/>
        <v>CCCCCC[n+]1cccc2c1cccc2.FC(S(=O)(=O)[N-]S(=O)(=O)C(F)(F)F)(F)F</v>
      </c>
      <c r="F6143">
        <v>217.7</v>
      </c>
      <c r="G6143">
        <v>101.325</v>
      </c>
      <c r="H6143">
        <v>319</v>
      </c>
      <c r="I6143">
        <f t="shared" si="476"/>
        <v>-0.47261202500851274</v>
      </c>
      <c r="J6143">
        <f t="shared" si="477"/>
        <v>-0.13409119394795901</v>
      </c>
      <c r="K6143">
        <f t="shared" si="478"/>
        <v>2.503790683057181</v>
      </c>
      <c r="L6143">
        <f t="shared" si="479"/>
        <v>5.7651911027848444</v>
      </c>
    </row>
    <row r="6144" spans="1:12" x14ac:dyDescent="0.2">
      <c r="A6144" t="s">
        <v>28</v>
      </c>
      <c r="B6144" t="str">
        <f>VLOOKUP(A6144,[1]Sheet1!$A:$B,2,0)</f>
        <v>CCC[n+]1ccccc1</v>
      </c>
      <c r="C6144" t="s">
        <v>5</v>
      </c>
      <c r="D6144" t="str">
        <f>VLOOKUP(C6144,[1]Sheet1!$A:$B,2,0)</f>
        <v>[Br-]</v>
      </c>
      <c r="E6144" t="str">
        <f t="shared" si="475"/>
        <v>CCC[n+]1ccccc1.[Br-]</v>
      </c>
      <c r="F6144">
        <v>308.30799999999999</v>
      </c>
      <c r="G6144">
        <v>101.325</v>
      </c>
      <c r="H6144">
        <v>318.8</v>
      </c>
      <c r="I6144">
        <f t="shared" si="476"/>
        <v>0.27230968987201054</v>
      </c>
      <c r="J6144">
        <f t="shared" si="477"/>
        <v>-0.13409119394795901</v>
      </c>
      <c r="K6144">
        <f t="shared" si="478"/>
        <v>2.5035183127240748</v>
      </c>
      <c r="L6144">
        <f t="shared" si="479"/>
        <v>5.7645639469160601</v>
      </c>
    </row>
    <row r="6145" spans="1:12" x14ac:dyDescent="0.2">
      <c r="A6145" t="s">
        <v>21</v>
      </c>
      <c r="B6145" t="str">
        <f>VLOOKUP(A6145,[1]Sheet1!$A:$B,2,0)</f>
        <v>CC[n+]1ccccc1</v>
      </c>
      <c r="C6145" t="s">
        <v>3</v>
      </c>
      <c r="D6145" t="str">
        <f>VLOOKUP(C6145,[1]Sheet1!$A:$B,2,0)</f>
        <v>F[P-](F)(F)(F)(F)F</v>
      </c>
      <c r="E6145" t="str">
        <f t="shared" si="475"/>
        <v>CC[n+]1ccccc1.F[P-](F)(F)(F)(F)F</v>
      </c>
      <c r="F6145">
        <v>331.15100000000001</v>
      </c>
      <c r="G6145">
        <v>100</v>
      </c>
      <c r="H6145">
        <v>318.60000000000002</v>
      </c>
      <c r="I6145">
        <f t="shared" si="476"/>
        <v>0.46011039988675323</v>
      </c>
      <c r="J6145">
        <f t="shared" si="477"/>
        <v>-0.13439084403497614</v>
      </c>
      <c r="K6145">
        <f t="shared" si="478"/>
        <v>2.5032457714651128</v>
      </c>
      <c r="L6145">
        <f t="shared" si="479"/>
        <v>5.7639363974759483</v>
      </c>
    </row>
    <row r="6146" spans="1:12" x14ac:dyDescent="0.2">
      <c r="A6146" t="s">
        <v>13</v>
      </c>
      <c r="B6146" t="str">
        <f>VLOOKUP(A6146,[1]Sheet1!$A:$B,2,0)</f>
        <v>CC[n+]1ccn(c1)C</v>
      </c>
      <c r="C6146" t="s">
        <v>84</v>
      </c>
      <c r="D6146" t="str">
        <f>VLOOKUP(C6146,[1]Sheet1!$A:$B,2,0)</f>
        <v>[O-]c1ccccc1</v>
      </c>
      <c r="E6146" t="str">
        <f t="shared" ref="E6146:E6209" si="480">B6146&amp;"."&amp;D6146</f>
        <v>CC[n+]1ccn(c1)C.[O-]c1ccccc1</v>
      </c>
      <c r="F6146">
        <v>348.15</v>
      </c>
      <c r="G6146">
        <v>101.325</v>
      </c>
      <c r="H6146">
        <v>318.60000000000002</v>
      </c>
      <c r="I6146">
        <f t="shared" ref="I6146:I6209" si="481">STANDARDIZE(F6146,AVERAGE(F:F),STDEVP(F:F))</f>
        <v>0.59986543510719725</v>
      </c>
      <c r="J6146">
        <f t="shared" ref="J6146:J6209" si="482">STANDARDIZE(G6146,AVERAGE(G:G),STDEVP(G:G))</f>
        <v>-0.13409119394795901</v>
      </c>
      <c r="K6146">
        <f t="shared" si="478"/>
        <v>2.5032457714651128</v>
      </c>
      <c r="L6146">
        <f t="shared" si="479"/>
        <v>5.7639363974759483</v>
      </c>
    </row>
    <row r="6147" spans="1:12" x14ac:dyDescent="0.2">
      <c r="A6147" t="s">
        <v>27</v>
      </c>
      <c r="B6147" t="str">
        <f>VLOOKUP(A6147,[1]Sheet1!$A:$B,2,0)</f>
        <v>CCCCCC[NH2+]CCCCCC</v>
      </c>
      <c r="C6147" t="s">
        <v>16</v>
      </c>
      <c r="D6147" t="str">
        <f>VLOOKUP(C6147,[1]Sheet1!$A:$B,2,0)</f>
        <v>[Cl-]</v>
      </c>
      <c r="E6147" t="str">
        <f t="shared" si="480"/>
        <v>CCCCCC[NH2+]CCCCCC.[Cl-]</v>
      </c>
      <c r="F6147">
        <v>231.36</v>
      </c>
      <c r="G6147">
        <v>101.325</v>
      </c>
      <c r="H6147">
        <v>318.39999999999998</v>
      </c>
      <c r="I6147">
        <f t="shared" si="481"/>
        <v>-0.36030813765565245</v>
      </c>
      <c r="J6147">
        <f t="shared" si="482"/>
        <v>-0.13409119394795901</v>
      </c>
      <c r="K6147">
        <f t="shared" ref="K6147:K6210" si="483">LOG(H6147)</f>
        <v>2.5029730590656314</v>
      </c>
      <c r="L6147">
        <f t="shared" ref="L6147:L6210" si="484">LN(H6147)</f>
        <v>5.763308453970228</v>
      </c>
    </row>
    <row r="6148" spans="1:12" x14ac:dyDescent="0.2">
      <c r="A6148" t="s">
        <v>11</v>
      </c>
      <c r="B6148" t="str">
        <f>VLOOKUP(A6148,[1]Sheet1!$A:$B,2,0)</f>
        <v>CCCCCC[n+]1cccc2c1cccc2</v>
      </c>
      <c r="C6148" t="s">
        <v>8</v>
      </c>
      <c r="D6148" t="str">
        <f>VLOOKUP(C6148,[1]Sheet1!$A:$B,2,0)</f>
        <v>FC(S(=O)(=O)[N-]S(=O)(=O)C(F)(F)F)(F)F</v>
      </c>
      <c r="E6148" t="str">
        <f t="shared" si="480"/>
        <v>CCCCCC[n+]1cccc2c1cccc2.FC(S(=O)(=O)[N-]S(=O)(=O)C(F)(F)F)(F)F</v>
      </c>
      <c r="F6148">
        <v>208.43</v>
      </c>
      <c r="G6148">
        <v>101.325</v>
      </c>
      <c r="H6148">
        <v>318</v>
      </c>
      <c r="I6148">
        <f t="shared" si="481"/>
        <v>-0.54882410668940662</v>
      </c>
      <c r="J6148">
        <f t="shared" si="482"/>
        <v>-0.13409119394795901</v>
      </c>
      <c r="K6148">
        <f t="shared" si="483"/>
        <v>2.5024271199844326</v>
      </c>
      <c r="L6148">
        <f t="shared" si="484"/>
        <v>5.7620513827801769</v>
      </c>
    </row>
    <row r="6149" spans="1:12" x14ac:dyDescent="0.2">
      <c r="A6149" t="s">
        <v>11</v>
      </c>
      <c r="B6149" t="str">
        <f>VLOOKUP(A6149,[1]Sheet1!$A:$B,2,0)</f>
        <v>CCCCCC[n+]1cccc2c1cccc2</v>
      </c>
      <c r="C6149" t="s">
        <v>8</v>
      </c>
      <c r="D6149" t="str">
        <f>VLOOKUP(C6149,[1]Sheet1!$A:$B,2,0)</f>
        <v>FC(S(=O)(=O)[N-]S(=O)(=O)C(F)(F)F)(F)F</v>
      </c>
      <c r="E6149" t="str">
        <f t="shared" si="480"/>
        <v>CCCCCC[n+]1cccc2c1cccc2.FC(S(=O)(=O)[N-]S(=O)(=O)C(F)(F)F)(F)F</v>
      </c>
      <c r="F6149">
        <v>216.5</v>
      </c>
      <c r="G6149">
        <v>101.325</v>
      </c>
      <c r="H6149">
        <v>318</v>
      </c>
      <c r="I6149">
        <f t="shared" si="481"/>
        <v>-0.48247766665005232</v>
      </c>
      <c r="J6149">
        <f t="shared" si="482"/>
        <v>-0.13409119394795901</v>
      </c>
      <c r="K6149">
        <f t="shared" si="483"/>
        <v>2.5024271199844326</v>
      </c>
      <c r="L6149">
        <f t="shared" si="484"/>
        <v>5.7620513827801769</v>
      </c>
    </row>
    <row r="6150" spans="1:12" x14ac:dyDescent="0.2">
      <c r="A6150" t="s">
        <v>11</v>
      </c>
      <c r="B6150" t="str">
        <f>VLOOKUP(A6150,[1]Sheet1!$A:$B,2,0)</f>
        <v>CCCCCC[n+]1cccc2c1cccc2</v>
      </c>
      <c r="C6150" t="s">
        <v>8</v>
      </c>
      <c r="D6150" t="str">
        <f>VLOOKUP(C6150,[1]Sheet1!$A:$B,2,0)</f>
        <v>FC(S(=O)(=O)[N-]S(=O)(=O)C(F)(F)F)(F)F</v>
      </c>
      <c r="E6150" t="str">
        <f t="shared" si="480"/>
        <v>CCCCCC[n+]1cccc2c1cccc2.FC(S(=O)(=O)[N-]S(=O)(=O)C(F)(F)F)(F)F</v>
      </c>
      <c r="F6150">
        <v>217.1</v>
      </c>
      <c r="G6150">
        <v>101.325</v>
      </c>
      <c r="H6150">
        <v>318</v>
      </c>
      <c r="I6150">
        <f t="shared" si="481"/>
        <v>-0.47754484582928253</v>
      </c>
      <c r="J6150">
        <f t="shared" si="482"/>
        <v>-0.13409119394795901</v>
      </c>
      <c r="K6150">
        <f t="shared" si="483"/>
        <v>2.5024271199844326</v>
      </c>
      <c r="L6150">
        <f t="shared" si="484"/>
        <v>5.7620513827801769</v>
      </c>
    </row>
    <row r="6151" spans="1:12" x14ac:dyDescent="0.2">
      <c r="A6151" t="s">
        <v>21</v>
      </c>
      <c r="B6151" t="str">
        <f>VLOOKUP(A6151,[1]Sheet1!$A:$B,2,0)</f>
        <v>CC[n+]1ccccc1</v>
      </c>
      <c r="C6151" t="s">
        <v>3</v>
      </c>
      <c r="D6151" t="str">
        <f>VLOOKUP(C6151,[1]Sheet1!$A:$B,2,0)</f>
        <v>F[P-](F)(F)(F)(F)F</v>
      </c>
      <c r="E6151" t="str">
        <f t="shared" si="480"/>
        <v>CC[n+]1ccccc1.F[P-](F)(F)(F)(F)F</v>
      </c>
      <c r="F6151">
        <v>329.15699999999998</v>
      </c>
      <c r="G6151">
        <v>100</v>
      </c>
      <c r="H6151">
        <v>317.89999999999998</v>
      </c>
      <c r="I6151">
        <f t="shared" si="481"/>
        <v>0.44371699202572784</v>
      </c>
      <c r="J6151">
        <f t="shared" si="482"/>
        <v>-0.13439084403497614</v>
      </c>
      <c r="K6151">
        <f t="shared" si="483"/>
        <v>2.5022905279147727</v>
      </c>
      <c r="L6151">
        <f t="shared" si="484"/>
        <v>5.7617368679167571</v>
      </c>
    </row>
    <row r="6152" spans="1:12" x14ac:dyDescent="0.2">
      <c r="A6152" t="s">
        <v>9</v>
      </c>
      <c r="B6152" t="str">
        <f>VLOOKUP(A6152,[1]Sheet1!$A:$B,2,0)</f>
        <v>CCCCCCCC[n+]1ccn(c1)C</v>
      </c>
      <c r="C6152" t="s">
        <v>10</v>
      </c>
      <c r="D6152" t="str">
        <f>VLOOKUP(C6152,[1]Sheet1!$A:$B,2,0)</f>
        <v>F[B-](F)(F)F</v>
      </c>
      <c r="E6152" t="str">
        <f t="shared" si="480"/>
        <v>CCCCCCCC[n+]1ccn(c1)C.F[B-](F)(F)F</v>
      </c>
      <c r="F6152">
        <v>197.95</v>
      </c>
      <c r="G6152">
        <v>101.325</v>
      </c>
      <c r="H6152">
        <v>317.8</v>
      </c>
      <c r="I6152">
        <f t="shared" si="481"/>
        <v>-0.63498404369218675</v>
      </c>
      <c r="J6152">
        <f t="shared" si="482"/>
        <v>-0.13409119394795901</v>
      </c>
      <c r="K6152">
        <f t="shared" si="483"/>
        <v>2.5021538928713607</v>
      </c>
      <c r="L6152">
        <f t="shared" si="484"/>
        <v>5.7614222541026159</v>
      </c>
    </row>
    <row r="6153" spans="1:12" x14ac:dyDescent="0.2">
      <c r="A6153" t="s">
        <v>15</v>
      </c>
      <c r="B6153" t="str">
        <f>VLOOKUP(A6153,[1]Sheet1!$A:$B,2,0)</f>
        <v>C(CCCCCCCCC)[NH2+]CCCCCCCCCC</v>
      </c>
      <c r="C6153" t="s">
        <v>16</v>
      </c>
      <c r="D6153" t="str">
        <f>VLOOKUP(C6153,[1]Sheet1!$A:$B,2,0)</f>
        <v>[Cl-]</v>
      </c>
      <c r="E6153" t="str">
        <f t="shared" si="480"/>
        <v>C(CCCCCCCCC)[NH2+]CCCCCCCCCC.[Cl-]</v>
      </c>
      <c r="F6153">
        <v>141.56</v>
      </c>
      <c r="G6153">
        <v>101.325</v>
      </c>
      <c r="H6153">
        <v>317.39999999999998</v>
      </c>
      <c r="I6153">
        <f t="shared" si="481"/>
        <v>-1.0985869871642058</v>
      </c>
      <c r="J6153">
        <f t="shared" si="482"/>
        <v>-0.13409119394795901</v>
      </c>
      <c r="K6153">
        <f t="shared" si="483"/>
        <v>2.5016069224188295</v>
      </c>
      <c r="L6153">
        <f t="shared" si="484"/>
        <v>5.7601628080923089</v>
      </c>
    </row>
    <row r="6154" spans="1:12" x14ac:dyDescent="0.2">
      <c r="A6154" t="s">
        <v>18</v>
      </c>
      <c r="B6154" t="str">
        <f>VLOOKUP(A6154,[1]Sheet1!$A:$B,2,0)</f>
        <v>CCCCCCCCCC[n+]1ccn(c1)C</v>
      </c>
      <c r="C6154" t="s">
        <v>8</v>
      </c>
      <c r="D6154" t="str">
        <f>VLOOKUP(C6154,[1]Sheet1!$A:$B,2,0)</f>
        <v>FC(S(=O)(=O)[N-]S(=O)(=O)C(F)(F)F)(F)F</v>
      </c>
      <c r="E6154" t="str">
        <f t="shared" si="480"/>
        <v>CCCCCCCCCC[n+]1ccn(c1)C.FC(S(=O)(=O)[N-]S(=O)(=O)C(F)(F)F)(F)F</v>
      </c>
      <c r="F6154">
        <v>120.92</v>
      </c>
      <c r="G6154">
        <v>101.325</v>
      </c>
      <c r="H6154">
        <v>317.39999999999998</v>
      </c>
      <c r="I6154">
        <f t="shared" si="481"/>
        <v>-1.2682760233986883</v>
      </c>
      <c r="J6154">
        <f t="shared" si="482"/>
        <v>-0.13409119394795901</v>
      </c>
      <c r="K6154">
        <f t="shared" si="483"/>
        <v>2.5016069224188295</v>
      </c>
      <c r="L6154">
        <f t="shared" si="484"/>
        <v>5.7601628080923089</v>
      </c>
    </row>
    <row r="6155" spans="1:12" x14ac:dyDescent="0.2">
      <c r="A6155" t="s">
        <v>9</v>
      </c>
      <c r="B6155" t="str">
        <f>VLOOKUP(A6155,[1]Sheet1!$A:$B,2,0)</f>
        <v>CCCCCCCC[n+]1ccn(c1)C</v>
      </c>
      <c r="C6155" t="s">
        <v>10</v>
      </c>
      <c r="D6155" t="str">
        <f>VLOOKUP(C6155,[1]Sheet1!$A:$B,2,0)</f>
        <v>F[B-](F)(F)F</v>
      </c>
      <c r="E6155" t="str">
        <f t="shared" si="480"/>
        <v>CCCCCCCC[n+]1ccn(c1)C.F[B-](F)(F)F</v>
      </c>
      <c r="F6155">
        <v>197.67</v>
      </c>
      <c r="G6155">
        <v>101.325</v>
      </c>
      <c r="H6155">
        <v>317.3</v>
      </c>
      <c r="I6155">
        <f t="shared" si="481"/>
        <v>-0.6372860267418794</v>
      </c>
      <c r="J6155">
        <f t="shared" si="482"/>
        <v>-0.13409119394795901</v>
      </c>
      <c r="K6155">
        <f t="shared" si="483"/>
        <v>2.5014700721004122</v>
      </c>
      <c r="L6155">
        <f t="shared" si="484"/>
        <v>5.7598476985891498</v>
      </c>
    </row>
    <row r="6156" spans="1:12" x14ac:dyDescent="0.2">
      <c r="A6156" t="s">
        <v>2</v>
      </c>
      <c r="B6156" t="str">
        <f>VLOOKUP(A6156,[1]Sheet1!$A:$B,2,0)</f>
        <v>CCCC[n+]1ccn(c1)C</v>
      </c>
      <c r="C6156" t="s">
        <v>6</v>
      </c>
      <c r="D6156" t="str">
        <f>VLOOKUP(C6156,[1]Sheet1!$A:$B,2,0)</f>
        <v>[I-]</v>
      </c>
      <c r="E6156" t="str">
        <f t="shared" si="480"/>
        <v>CCCC[n+]1ccn(c1)C.[I-]</v>
      </c>
      <c r="F6156">
        <v>280.14999999999998</v>
      </c>
      <c r="G6156">
        <v>101.325</v>
      </c>
      <c r="H6156">
        <v>317.2</v>
      </c>
      <c r="I6156">
        <f t="shared" si="481"/>
        <v>4.0812408753281661E-2</v>
      </c>
      <c r="J6156">
        <f t="shared" si="482"/>
        <v>-0.13409119394795901</v>
      </c>
      <c r="K6156">
        <f t="shared" si="483"/>
        <v>2.5013331786455661</v>
      </c>
      <c r="L6156">
        <f t="shared" si="484"/>
        <v>5.7595324897606925</v>
      </c>
    </row>
    <row r="6157" spans="1:12" x14ac:dyDescent="0.2">
      <c r="A6157" t="s">
        <v>11</v>
      </c>
      <c r="B6157" t="str">
        <f>VLOOKUP(A6157,[1]Sheet1!$A:$B,2,0)</f>
        <v>CCCCCC[n+]1cccc2c1cccc2</v>
      </c>
      <c r="C6157" t="s">
        <v>8</v>
      </c>
      <c r="D6157" t="str">
        <f>VLOOKUP(C6157,[1]Sheet1!$A:$B,2,0)</f>
        <v>FC(S(=O)(=O)[N-]S(=O)(=O)C(F)(F)F)(F)F</v>
      </c>
      <c r="E6157" t="str">
        <f t="shared" si="480"/>
        <v>CCCCCC[n+]1cccc2c1cccc2.FC(S(=O)(=O)[N-]S(=O)(=O)C(F)(F)F)(F)F</v>
      </c>
      <c r="F6157">
        <v>208.95</v>
      </c>
      <c r="G6157">
        <v>101.325</v>
      </c>
      <c r="H6157">
        <v>317</v>
      </c>
      <c r="I6157">
        <f t="shared" si="481"/>
        <v>-0.54454899531140633</v>
      </c>
      <c r="J6157">
        <f t="shared" si="482"/>
        <v>-0.13409119394795901</v>
      </c>
      <c r="K6157">
        <f t="shared" si="483"/>
        <v>2.5010592622177517</v>
      </c>
      <c r="L6157">
        <f t="shared" si="484"/>
        <v>5.7589017738772803</v>
      </c>
    </row>
    <row r="6158" spans="1:12" x14ac:dyDescent="0.2">
      <c r="A6158" t="s">
        <v>11</v>
      </c>
      <c r="B6158" t="str">
        <f>VLOOKUP(A6158,[1]Sheet1!$A:$B,2,0)</f>
        <v>CCCCCC[n+]1cccc2c1cccc2</v>
      </c>
      <c r="C6158" t="s">
        <v>8</v>
      </c>
      <c r="D6158" t="str">
        <f>VLOOKUP(C6158,[1]Sheet1!$A:$B,2,0)</f>
        <v>FC(S(=O)(=O)[N-]S(=O)(=O)C(F)(F)F)(F)F</v>
      </c>
      <c r="E6158" t="str">
        <f t="shared" si="480"/>
        <v>CCCCCC[n+]1cccc2c1cccc2.FC(S(=O)(=O)[N-]S(=O)(=O)C(F)(F)F)(F)F</v>
      </c>
      <c r="F6158">
        <v>209.48</v>
      </c>
      <c r="G6158">
        <v>101.325</v>
      </c>
      <c r="H6158">
        <v>317</v>
      </c>
      <c r="I6158">
        <f t="shared" si="481"/>
        <v>-0.54019167025305959</v>
      </c>
      <c r="J6158">
        <f t="shared" si="482"/>
        <v>-0.13409119394795901</v>
      </c>
      <c r="K6158">
        <f t="shared" si="483"/>
        <v>2.5010592622177517</v>
      </c>
      <c r="L6158">
        <f t="shared" si="484"/>
        <v>5.7589017738772803</v>
      </c>
    </row>
    <row r="6159" spans="1:12" x14ac:dyDescent="0.2">
      <c r="A6159" t="s">
        <v>11</v>
      </c>
      <c r="B6159" t="str">
        <f>VLOOKUP(A6159,[1]Sheet1!$A:$B,2,0)</f>
        <v>CCCCCC[n+]1cccc2c1cccc2</v>
      </c>
      <c r="C6159" t="s">
        <v>8</v>
      </c>
      <c r="D6159" t="str">
        <f>VLOOKUP(C6159,[1]Sheet1!$A:$B,2,0)</f>
        <v>FC(S(=O)(=O)[N-]S(=O)(=O)C(F)(F)F)(F)F</v>
      </c>
      <c r="E6159" t="str">
        <f t="shared" si="480"/>
        <v>CCCCCC[n+]1cccc2c1cccc2.FC(S(=O)(=O)[N-]S(=O)(=O)C(F)(F)F)(F)F</v>
      </c>
      <c r="F6159">
        <v>215.9</v>
      </c>
      <c r="G6159">
        <v>101.325</v>
      </c>
      <c r="H6159">
        <v>317</v>
      </c>
      <c r="I6159">
        <f t="shared" si="481"/>
        <v>-0.48741048747082211</v>
      </c>
      <c r="J6159">
        <f t="shared" si="482"/>
        <v>-0.13409119394795901</v>
      </c>
      <c r="K6159">
        <f t="shared" si="483"/>
        <v>2.5010592622177517</v>
      </c>
      <c r="L6159">
        <f t="shared" si="484"/>
        <v>5.7589017738772803</v>
      </c>
    </row>
    <row r="6160" spans="1:12" x14ac:dyDescent="0.2">
      <c r="A6160" t="s">
        <v>28</v>
      </c>
      <c r="B6160" t="str">
        <f>VLOOKUP(A6160,[1]Sheet1!$A:$B,2,0)</f>
        <v>CCC[n+]1ccccc1</v>
      </c>
      <c r="C6160" t="s">
        <v>3</v>
      </c>
      <c r="D6160" t="str">
        <f>VLOOKUP(C6160,[1]Sheet1!$A:$B,2,0)</f>
        <v>F[P-](F)(F)(F)(F)F</v>
      </c>
      <c r="E6160" t="str">
        <f t="shared" si="480"/>
        <v>CCC[n+]1ccccc1.F[P-](F)(F)(F)(F)F</v>
      </c>
      <c r="F6160">
        <v>284.25900000000001</v>
      </c>
      <c r="G6160">
        <v>100</v>
      </c>
      <c r="H6160">
        <v>317</v>
      </c>
      <c r="I6160">
        <f t="shared" si="481"/>
        <v>7.4594010007520778E-2</v>
      </c>
      <c r="J6160">
        <f t="shared" si="482"/>
        <v>-0.13439084403497614</v>
      </c>
      <c r="K6160">
        <f t="shared" si="483"/>
        <v>2.5010592622177517</v>
      </c>
      <c r="L6160">
        <f t="shared" si="484"/>
        <v>5.7589017738772803</v>
      </c>
    </row>
    <row r="6161" spans="1:12" x14ac:dyDescent="0.2">
      <c r="A6161" t="s">
        <v>23</v>
      </c>
      <c r="B6161" t="str">
        <f>VLOOKUP(A6161,[1]Sheet1!$A:$B,2,0)</f>
        <v>CC1=NC(=NC(=C1)C)[NH2+]C1=CC=CC=C1</v>
      </c>
      <c r="C6161" t="s">
        <v>24</v>
      </c>
      <c r="D6161" t="str">
        <f>VLOOKUP(C6161,[1]Sheet1!$A:$B,2,0)</f>
        <v>C(CCCCCCCCCCC)(=O)[O-]</v>
      </c>
      <c r="E6161" t="str">
        <f t="shared" si="480"/>
        <v>CC1=NC(=NC(=C1)C)[NH2+]C1=CC=CC=C1.C(CCCCCCCCCCC)(=O)[O-]</v>
      </c>
      <c r="F6161">
        <v>131.36000000000001</v>
      </c>
      <c r="G6161">
        <v>101.325</v>
      </c>
      <c r="H6161">
        <v>316.7</v>
      </c>
      <c r="I6161">
        <f t="shared" si="481"/>
        <v>-1.182444941117293</v>
      </c>
      <c r="J6161">
        <f t="shared" si="482"/>
        <v>-0.13409119394795901</v>
      </c>
      <c r="K6161">
        <f t="shared" si="483"/>
        <v>2.5006480633719121</v>
      </c>
      <c r="L6161">
        <f t="shared" si="484"/>
        <v>5.7579549535445942</v>
      </c>
    </row>
    <row r="6162" spans="1:12" x14ac:dyDescent="0.2">
      <c r="A6162" t="s">
        <v>50</v>
      </c>
      <c r="B6162" t="str">
        <f>VLOOKUP(A6162,[1]Sheet1!$A:$B,2,0)</f>
        <v>CCCC[N+](C)(C)CCO</v>
      </c>
      <c r="C6162" t="s">
        <v>5</v>
      </c>
      <c r="D6162" t="str">
        <f>VLOOKUP(C6162,[1]Sheet1!$A:$B,2,0)</f>
        <v>[Br-]</v>
      </c>
      <c r="E6162" t="str">
        <f t="shared" si="480"/>
        <v>CCCC[N+](C)(C)CCO.[Br-]</v>
      </c>
      <c r="F6162">
        <v>297.16000000000003</v>
      </c>
      <c r="G6162">
        <v>101.325</v>
      </c>
      <c r="H6162">
        <v>316.39999999999998</v>
      </c>
      <c r="I6162">
        <f t="shared" si="481"/>
        <v>0.18065787902210712</v>
      </c>
      <c r="J6162">
        <f t="shared" si="482"/>
        <v>-0.13409119394795901</v>
      </c>
      <c r="K6162">
        <f t="shared" si="483"/>
        <v>2.5002364748256389</v>
      </c>
      <c r="L6162">
        <f t="shared" si="484"/>
        <v>5.7570072358934992</v>
      </c>
    </row>
    <row r="6163" spans="1:12" x14ac:dyDescent="0.2">
      <c r="A6163" t="s">
        <v>12</v>
      </c>
      <c r="B6163" t="str">
        <f>VLOOKUP(A6163,[1]Sheet1!$A:$B,2,0)</f>
        <v>C(CCCCCCCCCCCCCCC)N1C[NH+](C=C1)C</v>
      </c>
      <c r="C6163" t="s">
        <v>8</v>
      </c>
      <c r="D6163" t="str">
        <f>VLOOKUP(C6163,[1]Sheet1!$A:$B,2,0)</f>
        <v>FC(S(=O)(=O)[N-]S(=O)(=O)C(F)(F)F)(F)F</v>
      </c>
      <c r="E6163" t="str">
        <f t="shared" si="480"/>
        <v>C(CCCCCCCCCCCCCCC)N1C[NH+](C=C1)C.FC(S(=O)(=O)[N-]S(=O)(=O)C(F)(F)F)(F)F</v>
      </c>
      <c r="F6163">
        <v>92.18</v>
      </c>
      <c r="G6163">
        <v>101.325</v>
      </c>
      <c r="H6163">
        <v>316.2</v>
      </c>
      <c r="I6163">
        <f t="shared" si="481"/>
        <v>-1.5045581407135638</v>
      </c>
      <c r="J6163">
        <f t="shared" si="482"/>
        <v>-0.13409119394795901</v>
      </c>
      <c r="K6163">
        <f t="shared" si="483"/>
        <v>2.4999618655961902</v>
      </c>
      <c r="L6163">
        <f t="shared" si="484"/>
        <v>5.7563749247753719</v>
      </c>
    </row>
    <row r="6164" spans="1:12" x14ac:dyDescent="0.2">
      <c r="A6164" t="s">
        <v>11</v>
      </c>
      <c r="B6164" t="str">
        <f>VLOOKUP(A6164,[1]Sheet1!$A:$B,2,0)</f>
        <v>CCCCCC[n+]1cccc2c1cccc2</v>
      </c>
      <c r="C6164" t="s">
        <v>8</v>
      </c>
      <c r="D6164" t="str">
        <f>VLOOKUP(C6164,[1]Sheet1!$A:$B,2,0)</f>
        <v>FC(S(=O)(=O)[N-]S(=O)(=O)C(F)(F)F)(F)F</v>
      </c>
      <c r="E6164" t="str">
        <f t="shared" si="480"/>
        <v>CCCCCC[n+]1cccc2c1cccc2.FC(S(=O)(=O)[N-]S(=O)(=O)C(F)(F)F)(F)F</v>
      </c>
      <c r="F6164">
        <v>215.3</v>
      </c>
      <c r="G6164">
        <v>101.325</v>
      </c>
      <c r="H6164">
        <v>316</v>
      </c>
      <c r="I6164">
        <f t="shared" si="481"/>
        <v>-0.49234330829159195</v>
      </c>
      <c r="J6164">
        <f t="shared" si="482"/>
        <v>-0.13409119394795901</v>
      </c>
      <c r="K6164">
        <f t="shared" si="483"/>
        <v>2.4996870826184039</v>
      </c>
      <c r="L6164">
        <f t="shared" si="484"/>
        <v>5.7557422135869123</v>
      </c>
    </row>
    <row r="6165" spans="1:12" x14ac:dyDescent="0.2">
      <c r="A6165" t="s">
        <v>48</v>
      </c>
      <c r="B6165" t="str">
        <f>VLOOKUP(A6165,[1]Sheet1!$A:$B,2,0)</f>
        <v>Cn1cc[n+](c1)Cc1ccccc1</v>
      </c>
      <c r="C6165" t="s">
        <v>10</v>
      </c>
      <c r="D6165" t="str">
        <f>VLOOKUP(C6165,[1]Sheet1!$A:$B,2,0)</f>
        <v>F[B-](F)(F)F</v>
      </c>
      <c r="E6165" t="str">
        <f t="shared" si="480"/>
        <v>Cn1cc[n+](c1)Cc1ccccc1.F[B-](F)(F)F</v>
      </c>
      <c r="F6165">
        <v>309.14</v>
      </c>
      <c r="G6165">
        <v>101.325</v>
      </c>
      <c r="H6165">
        <v>316</v>
      </c>
      <c r="I6165">
        <f t="shared" si="481"/>
        <v>0.2791498680768113</v>
      </c>
      <c r="J6165">
        <f t="shared" si="482"/>
        <v>-0.13409119394795901</v>
      </c>
      <c r="K6165">
        <f t="shared" si="483"/>
        <v>2.4996870826184039</v>
      </c>
      <c r="L6165">
        <f t="shared" si="484"/>
        <v>5.7557422135869123</v>
      </c>
    </row>
    <row r="6166" spans="1:12" x14ac:dyDescent="0.2">
      <c r="A6166" t="s">
        <v>13</v>
      </c>
      <c r="B6166" t="str">
        <f>VLOOKUP(A6166,[1]Sheet1!$A:$B,2,0)</f>
        <v>CC[n+]1ccn(c1)C</v>
      </c>
      <c r="C6166" t="s">
        <v>84</v>
      </c>
      <c r="D6166" t="str">
        <f>VLOOKUP(C6166,[1]Sheet1!$A:$B,2,0)</f>
        <v>[O-]c1ccccc1</v>
      </c>
      <c r="E6166" t="str">
        <f t="shared" si="480"/>
        <v>CC[n+]1ccn(c1)C.[O-]c1ccccc1</v>
      </c>
      <c r="F6166">
        <v>343.15</v>
      </c>
      <c r="G6166">
        <v>101.325</v>
      </c>
      <c r="H6166">
        <v>315.89999999999998</v>
      </c>
      <c r="I6166">
        <f t="shared" si="481"/>
        <v>0.55875859493411517</v>
      </c>
      <c r="J6166">
        <f t="shared" si="482"/>
        <v>-0.13409119394795901</v>
      </c>
      <c r="K6166">
        <f t="shared" si="483"/>
        <v>2.4995496259051491</v>
      </c>
      <c r="L6166">
        <f t="shared" si="484"/>
        <v>5.7554257078080395</v>
      </c>
    </row>
    <row r="6167" spans="1:12" x14ac:dyDescent="0.2">
      <c r="A6167" t="s">
        <v>29</v>
      </c>
      <c r="B6167" t="str">
        <f>VLOOKUP(A6167,[1]Sheet1!$A:$B,2,0)</f>
        <v>CCCCCCCC[NH2+]CCCCCCCC</v>
      </c>
      <c r="C6167" t="s">
        <v>16</v>
      </c>
      <c r="D6167" t="str">
        <f>VLOOKUP(C6167,[1]Sheet1!$A:$B,2,0)</f>
        <v>[Cl-]</v>
      </c>
      <c r="E6167" t="str">
        <f t="shared" si="480"/>
        <v>CCCCCCCC[NH2+]CCCCCCCC.[Cl-]</v>
      </c>
      <c r="F6167">
        <v>193.17</v>
      </c>
      <c r="G6167">
        <v>101.325</v>
      </c>
      <c r="H6167">
        <v>315.8</v>
      </c>
      <c r="I6167">
        <f t="shared" si="481"/>
        <v>-0.67428218289765318</v>
      </c>
      <c r="J6167">
        <f t="shared" si="482"/>
        <v>-0.13409119394795901</v>
      </c>
      <c r="K6167">
        <f t="shared" si="483"/>
        <v>2.4994121256722757</v>
      </c>
      <c r="L6167">
        <f t="shared" si="484"/>
        <v>5.7551091018215415</v>
      </c>
    </row>
    <row r="6168" spans="1:12" x14ac:dyDescent="0.2">
      <c r="A6168" t="s">
        <v>2</v>
      </c>
      <c r="B6168" t="str">
        <f>VLOOKUP(A6168,[1]Sheet1!$A:$B,2,0)</f>
        <v>CCCC[n+]1ccn(c1)C</v>
      </c>
      <c r="C6168" t="s">
        <v>73</v>
      </c>
      <c r="D6168" t="str">
        <f>VLOOKUP(C6168,[1]Sheet1!$A:$B,2,0)</f>
        <v>[N+](=O)([O-])[O-]</v>
      </c>
      <c r="E6168" t="str">
        <f t="shared" si="480"/>
        <v>CCCC[n+]1ccn(c1)C.[N+](=O)([O-])[O-]</v>
      </c>
      <c r="F6168">
        <v>309.16000000000003</v>
      </c>
      <c r="G6168">
        <v>101.325</v>
      </c>
      <c r="H6168">
        <v>315.60000000000002</v>
      </c>
      <c r="I6168">
        <f t="shared" si="481"/>
        <v>0.27931429543750397</v>
      </c>
      <c r="J6168">
        <f t="shared" si="482"/>
        <v>-0.13409119394795901</v>
      </c>
      <c r="K6168">
        <f t="shared" si="483"/>
        <v>2.4991369945373827</v>
      </c>
      <c r="L6168">
        <f t="shared" si="484"/>
        <v>5.7544755889717196</v>
      </c>
    </row>
    <row r="6169" spans="1:12" x14ac:dyDescent="0.2">
      <c r="A6169" t="s">
        <v>21</v>
      </c>
      <c r="B6169" t="str">
        <f>VLOOKUP(A6169,[1]Sheet1!$A:$B,2,0)</f>
        <v>CC[n+]1ccccc1</v>
      </c>
      <c r="C6169" t="s">
        <v>3</v>
      </c>
      <c r="D6169" t="str">
        <f>VLOOKUP(C6169,[1]Sheet1!$A:$B,2,0)</f>
        <v>F[P-](F)(F)(F)(F)F</v>
      </c>
      <c r="E6169" t="str">
        <f t="shared" si="480"/>
        <v>CC[n+]1ccccc1.F[P-](F)(F)(F)(F)F</v>
      </c>
      <c r="F6169">
        <v>327.17200000000003</v>
      </c>
      <c r="G6169">
        <v>100</v>
      </c>
      <c r="H6169">
        <v>315.10000000000002</v>
      </c>
      <c r="I6169">
        <f t="shared" si="481"/>
        <v>0.42739757647701465</v>
      </c>
      <c r="J6169">
        <f t="shared" si="482"/>
        <v>-0.13439084403497614</v>
      </c>
      <c r="K6169">
        <f t="shared" si="483"/>
        <v>2.4984484031739997</v>
      </c>
      <c r="L6169">
        <f t="shared" si="484"/>
        <v>5.7528900487632288</v>
      </c>
    </row>
    <row r="6170" spans="1:12" x14ac:dyDescent="0.2">
      <c r="A6170" t="s">
        <v>13</v>
      </c>
      <c r="B6170" t="str">
        <f>VLOOKUP(A6170,[1]Sheet1!$A:$B,2,0)</f>
        <v>CC[n+]1ccn(c1)C</v>
      </c>
      <c r="C6170" t="s">
        <v>10</v>
      </c>
      <c r="D6170" t="str">
        <f>VLOOKUP(C6170,[1]Sheet1!$A:$B,2,0)</f>
        <v>F[B-](F)(F)F</v>
      </c>
      <c r="E6170" t="str">
        <f t="shared" si="480"/>
        <v>CC[n+]1ccn(c1)C.F[B-](F)(F)F</v>
      </c>
      <c r="F6170">
        <v>323.14999999999998</v>
      </c>
      <c r="G6170">
        <v>60000</v>
      </c>
      <c r="H6170">
        <v>315.10000000000002</v>
      </c>
      <c r="I6170">
        <f t="shared" si="481"/>
        <v>0.39433123424178707</v>
      </c>
      <c r="J6170">
        <f t="shared" si="482"/>
        <v>13.412054599229796</v>
      </c>
      <c r="K6170">
        <f t="shared" si="483"/>
        <v>2.4984484031739997</v>
      </c>
      <c r="L6170">
        <f t="shared" si="484"/>
        <v>5.7528900487632288</v>
      </c>
    </row>
    <row r="6171" spans="1:12" x14ac:dyDescent="0.2">
      <c r="A6171" t="s">
        <v>11</v>
      </c>
      <c r="B6171" t="str">
        <f>VLOOKUP(A6171,[1]Sheet1!$A:$B,2,0)</f>
        <v>CCCCCC[n+]1cccc2c1cccc2</v>
      </c>
      <c r="C6171" t="s">
        <v>8</v>
      </c>
      <c r="D6171" t="str">
        <f>VLOOKUP(C6171,[1]Sheet1!$A:$B,2,0)</f>
        <v>FC(S(=O)(=O)[N-]S(=O)(=O)C(F)(F)F)(F)F</v>
      </c>
      <c r="E6171" t="str">
        <f t="shared" si="480"/>
        <v>CCCCCC[n+]1cccc2c1cccc2.FC(S(=O)(=O)[N-]S(=O)(=O)C(F)(F)F)(F)F</v>
      </c>
      <c r="F6171">
        <v>206.82</v>
      </c>
      <c r="G6171">
        <v>101.325</v>
      </c>
      <c r="H6171">
        <v>315</v>
      </c>
      <c r="I6171">
        <f t="shared" si="481"/>
        <v>-0.56206050922513917</v>
      </c>
      <c r="J6171">
        <f t="shared" si="482"/>
        <v>-0.13409119394795901</v>
      </c>
      <c r="K6171">
        <f t="shared" si="483"/>
        <v>2.4983105537896004</v>
      </c>
      <c r="L6171">
        <f t="shared" si="484"/>
        <v>5.7525726388256331</v>
      </c>
    </row>
    <row r="6172" spans="1:12" x14ac:dyDescent="0.2">
      <c r="A6172" t="s">
        <v>11</v>
      </c>
      <c r="B6172" t="str">
        <f>VLOOKUP(A6172,[1]Sheet1!$A:$B,2,0)</f>
        <v>CCCCCC[n+]1cccc2c1cccc2</v>
      </c>
      <c r="C6172" t="s">
        <v>8</v>
      </c>
      <c r="D6172" t="str">
        <f>VLOOKUP(C6172,[1]Sheet1!$A:$B,2,0)</f>
        <v>FC(S(=O)(=O)[N-]S(=O)(=O)C(F)(F)F)(F)F</v>
      </c>
      <c r="E6172" t="str">
        <f t="shared" si="480"/>
        <v>CCCCCC[n+]1cccc2c1cccc2.FC(S(=O)(=O)[N-]S(=O)(=O)C(F)(F)F)(F)F</v>
      </c>
      <c r="F6172">
        <v>214.11</v>
      </c>
      <c r="G6172">
        <v>101.325</v>
      </c>
      <c r="H6172">
        <v>315</v>
      </c>
      <c r="I6172">
        <f t="shared" si="481"/>
        <v>-0.50212673625278548</v>
      </c>
      <c r="J6172">
        <f t="shared" si="482"/>
        <v>-0.13409119394795901</v>
      </c>
      <c r="K6172">
        <f t="shared" si="483"/>
        <v>2.4983105537896004</v>
      </c>
      <c r="L6172">
        <f t="shared" si="484"/>
        <v>5.7525726388256331</v>
      </c>
    </row>
    <row r="6173" spans="1:12" x14ac:dyDescent="0.2">
      <c r="A6173" t="s">
        <v>11</v>
      </c>
      <c r="B6173" t="str">
        <f>VLOOKUP(A6173,[1]Sheet1!$A:$B,2,0)</f>
        <v>CCCCCC[n+]1cccc2c1cccc2</v>
      </c>
      <c r="C6173" t="s">
        <v>8</v>
      </c>
      <c r="D6173" t="str">
        <f>VLOOKUP(C6173,[1]Sheet1!$A:$B,2,0)</f>
        <v>FC(S(=O)(=O)[N-]S(=O)(=O)C(F)(F)F)(F)F</v>
      </c>
      <c r="E6173" t="str">
        <f t="shared" si="480"/>
        <v>CCCCCC[n+]1cccc2c1cccc2.FC(S(=O)(=O)[N-]S(=O)(=O)C(F)(F)F)(F)F</v>
      </c>
      <c r="F6173">
        <v>214.7</v>
      </c>
      <c r="G6173">
        <v>101.325</v>
      </c>
      <c r="H6173">
        <v>315</v>
      </c>
      <c r="I6173">
        <f t="shared" si="481"/>
        <v>-0.49727612911236196</v>
      </c>
      <c r="J6173">
        <f t="shared" si="482"/>
        <v>-0.13409119394795901</v>
      </c>
      <c r="K6173">
        <f t="shared" si="483"/>
        <v>2.4983105537896004</v>
      </c>
      <c r="L6173">
        <f t="shared" si="484"/>
        <v>5.7525726388256331</v>
      </c>
    </row>
    <row r="6174" spans="1:12" x14ac:dyDescent="0.2">
      <c r="A6174" t="s">
        <v>48</v>
      </c>
      <c r="B6174" t="str">
        <f>VLOOKUP(A6174,[1]Sheet1!$A:$B,2,0)</f>
        <v>Cn1cc[n+](c1)Cc1ccccc1</v>
      </c>
      <c r="C6174" t="s">
        <v>10</v>
      </c>
      <c r="D6174" t="str">
        <f>VLOOKUP(C6174,[1]Sheet1!$A:$B,2,0)</f>
        <v>F[B-](F)(F)F</v>
      </c>
      <c r="E6174" t="str">
        <f t="shared" si="480"/>
        <v>Cn1cc[n+](c1)Cc1ccccc1.F[B-](F)(F)F</v>
      </c>
      <c r="F6174">
        <v>309.14</v>
      </c>
      <c r="G6174">
        <v>101.325</v>
      </c>
      <c r="H6174">
        <v>315</v>
      </c>
      <c r="I6174">
        <f t="shared" si="481"/>
        <v>0.2791498680768113</v>
      </c>
      <c r="J6174">
        <f t="shared" si="482"/>
        <v>-0.13409119394795901</v>
      </c>
      <c r="K6174">
        <f t="shared" si="483"/>
        <v>2.4983105537896004</v>
      </c>
      <c r="L6174">
        <f t="shared" si="484"/>
        <v>5.7525726388256331</v>
      </c>
    </row>
    <row r="6175" spans="1:12" x14ac:dyDescent="0.2">
      <c r="A6175" t="s">
        <v>13</v>
      </c>
      <c r="B6175" t="str">
        <f>VLOOKUP(A6175,[1]Sheet1!$A:$B,2,0)</f>
        <v>CC[n+]1ccn(c1)C</v>
      </c>
      <c r="C6175" t="s">
        <v>10</v>
      </c>
      <c r="D6175" t="str">
        <f>VLOOKUP(C6175,[1]Sheet1!$A:$B,2,0)</f>
        <v>F[B-](F)(F)F</v>
      </c>
      <c r="E6175" t="str">
        <f t="shared" si="480"/>
        <v>CC[n+]1ccn(c1)C.F[B-](F)(F)F</v>
      </c>
      <c r="F6175">
        <v>323.14999999999998</v>
      </c>
      <c r="G6175">
        <v>50000</v>
      </c>
      <c r="H6175">
        <v>314.89999999999998</v>
      </c>
      <c r="I6175">
        <f t="shared" si="481"/>
        <v>0.39433123424178707</v>
      </c>
      <c r="J6175">
        <f t="shared" si="482"/>
        <v>11.150544508534509</v>
      </c>
      <c r="K6175">
        <f t="shared" si="483"/>
        <v>2.498172660636544</v>
      </c>
      <c r="L6175">
        <f t="shared" si="484"/>
        <v>5.7522551281069791</v>
      </c>
    </row>
    <row r="6176" spans="1:12" x14ac:dyDescent="0.2">
      <c r="A6176" t="s">
        <v>13</v>
      </c>
      <c r="B6176" t="str">
        <f>VLOOKUP(A6176,[1]Sheet1!$A:$B,2,0)</f>
        <v>CC[n+]1ccn(c1)C</v>
      </c>
      <c r="C6176" t="s">
        <v>10</v>
      </c>
      <c r="D6176" t="str">
        <f>VLOOKUP(C6176,[1]Sheet1!$A:$B,2,0)</f>
        <v>F[B-](F)(F)F</v>
      </c>
      <c r="E6176" t="str">
        <f t="shared" si="480"/>
        <v>CC[n+]1ccn(c1)C.F[B-](F)(F)F</v>
      </c>
      <c r="F6176">
        <v>323.14999999999998</v>
      </c>
      <c r="G6176">
        <v>40000</v>
      </c>
      <c r="H6176">
        <v>314.8</v>
      </c>
      <c r="I6176">
        <f t="shared" si="481"/>
        <v>0.39433123424178707</v>
      </c>
      <c r="J6176">
        <f t="shared" si="482"/>
        <v>8.8890344178392198</v>
      </c>
      <c r="K6176">
        <f t="shared" si="483"/>
        <v>2.4980347236870268</v>
      </c>
      <c r="L6176">
        <f t="shared" si="484"/>
        <v>5.751937516543248</v>
      </c>
    </row>
    <row r="6177" spans="1:12" x14ac:dyDescent="0.2">
      <c r="A6177" t="s">
        <v>9</v>
      </c>
      <c r="B6177" t="str">
        <f>VLOOKUP(A6177,[1]Sheet1!$A:$B,2,0)</f>
        <v>CCCCCCCC[n+]1ccn(c1)C</v>
      </c>
      <c r="C6177" t="s">
        <v>10</v>
      </c>
      <c r="D6177" t="str">
        <f>VLOOKUP(C6177,[1]Sheet1!$A:$B,2,0)</f>
        <v>F[B-](F)(F)F</v>
      </c>
      <c r="E6177" t="str">
        <f t="shared" si="480"/>
        <v>CCCCCCCC[n+]1ccn(c1)C.F[B-](F)(F)F</v>
      </c>
      <c r="F6177">
        <v>196.08</v>
      </c>
      <c r="G6177">
        <v>101.325</v>
      </c>
      <c r="H6177">
        <v>314.7</v>
      </c>
      <c r="I6177">
        <f t="shared" si="481"/>
        <v>-0.65035800191691917</v>
      </c>
      <c r="J6177">
        <f t="shared" si="482"/>
        <v>-0.13409119394795901</v>
      </c>
      <c r="K6177">
        <f t="shared" si="483"/>
        <v>2.4978967429132202</v>
      </c>
      <c r="L6177">
        <f t="shared" si="484"/>
        <v>5.7516198040703612</v>
      </c>
    </row>
    <row r="6178" spans="1:12" x14ac:dyDescent="0.2">
      <c r="A6178" t="s">
        <v>7</v>
      </c>
      <c r="B6178" t="str">
        <f>VLOOKUP(A6178,[1]Sheet1!$A:$B,2,0)</f>
        <v>CCCCCCCCCCCCCC[n+]1ccn(c1)C</v>
      </c>
      <c r="C6178" t="s">
        <v>8</v>
      </c>
      <c r="D6178" t="str">
        <f>VLOOKUP(C6178,[1]Sheet1!$A:$B,2,0)</f>
        <v>FC(S(=O)(=O)[N-]S(=O)(=O)C(F)(F)F)(F)F</v>
      </c>
      <c r="E6178" t="str">
        <f t="shared" si="480"/>
        <v>CCCCCCCCCCCCCC[n+]1ccn(c1)C.FC(S(=O)(=O)[N-]S(=O)(=O)C(F)(F)F)(F)F</v>
      </c>
      <c r="F6178">
        <v>99.14</v>
      </c>
      <c r="G6178">
        <v>101.325</v>
      </c>
      <c r="H6178">
        <v>314.60000000000002</v>
      </c>
      <c r="I6178">
        <f t="shared" si="481"/>
        <v>-1.4473374191926338</v>
      </c>
      <c r="J6178">
        <f t="shared" si="482"/>
        <v>-0.13409119394795901</v>
      </c>
      <c r="K6178">
        <f t="shared" si="483"/>
        <v>2.497758718287268</v>
      </c>
      <c r="L6178">
        <f t="shared" si="484"/>
        <v>5.7513019906241771</v>
      </c>
    </row>
    <row r="6179" spans="1:12" x14ac:dyDescent="0.2">
      <c r="A6179" t="s">
        <v>13</v>
      </c>
      <c r="B6179" t="str">
        <f>VLOOKUP(A6179,[1]Sheet1!$A:$B,2,0)</f>
        <v>CC[n+]1ccn(c1)C</v>
      </c>
      <c r="C6179" t="s">
        <v>10</v>
      </c>
      <c r="D6179" t="str">
        <f>VLOOKUP(C6179,[1]Sheet1!$A:$B,2,0)</f>
        <v>F[B-](F)(F)F</v>
      </c>
      <c r="E6179" t="str">
        <f t="shared" si="480"/>
        <v>CC[n+]1ccn(c1)C.F[B-](F)(F)F</v>
      </c>
      <c r="F6179">
        <v>323.14999999999998</v>
      </c>
      <c r="G6179">
        <v>30000</v>
      </c>
      <c r="H6179">
        <v>314.60000000000002</v>
      </c>
      <c r="I6179">
        <f t="shared" si="481"/>
        <v>0.39433123424178707</v>
      </c>
      <c r="J6179">
        <f t="shared" si="482"/>
        <v>6.6275243271439326</v>
      </c>
      <c r="K6179">
        <f t="shared" si="483"/>
        <v>2.497758718287268</v>
      </c>
      <c r="L6179">
        <f t="shared" si="484"/>
        <v>5.7513019906241771</v>
      </c>
    </row>
    <row r="6180" spans="1:12" x14ac:dyDescent="0.2">
      <c r="A6180" t="s">
        <v>9</v>
      </c>
      <c r="B6180" t="str">
        <f>VLOOKUP(A6180,[1]Sheet1!$A:$B,2,0)</f>
        <v>CCCCCCCC[n+]1ccn(c1)C</v>
      </c>
      <c r="C6180" t="s">
        <v>10</v>
      </c>
      <c r="D6180" t="str">
        <f>VLOOKUP(C6180,[1]Sheet1!$A:$B,2,0)</f>
        <v>F[B-](F)(F)F</v>
      </c>
      <c r="E6180" t="str">
        <f t="shared" si="480"/>
        <v>CCCCCCCC[n+]1ccn(c1)C.F[B-](F)(F)F</v>
      </c>
      <c r="F6180">
        <v>195.8</v>
      </c>
      <c r="G6180">
        <v>101.325</v>
      </c>
      <c r="H6180">
        <v>314.5</v>
      </c>
      <c r="I6180">
        <f t="shared" si="481"/>
        <v>-0.65265998496661182</v>
      </c>
      <c r="J6180">
        <f t="shared" si="482"/>
        <v>-0.13409119394795901</v>
      </c>
      <c r="K6180">
        <f t="shared" si="483"/>
        <v>2.4976206497812878</v>
      </c>
      <c r="L6180">
        <f t="shared" si="484"/>
        <v>5.7509840761404956</v>
      </c>
    </row>
    <row r="6181" spans="1:12" x14ac:dyDescent="0.2">
      <c r="A6181" t="s">
        <v>13</v>
      </c>
      <c r="B6181" t="str">
        <f>VLOOKUP(A6181,[1]Sheet1!$A:$B,2,0)</f>
        <v>CC[n+]1ccn(c1)C</v>
      </c>
      <c r="C6181" t="s">
        <v>10</v>
      </c>
      <c r="D6181" t="str">
        <f>VLOOKUP(C6181,[1]Sheet1!$A:$B,2,0)</f>
        <v>F[B-](F)(F)F</v>
      </c>
      <c r="E6181" t="str">
        <f t="shared" si="480"/>
        <v>CC[n+]1ccn(c1)C.F[B-](F)(F)F</v>
      </c>
      <c r="F6181">
        <v>323.14999999999998</v>
      </c>
      <c r="G6181">
        <v>20000</v>
      </c>
      <c r="H6181">
        <v>314.5</v>
      </c>
      <c r="I6181">
        <f t="shared" si="481"/>
        <v>0.39433123424178707</v>
      </c>
      <c r="J6181">
        <f t="shared" si="482"/>
        <v>4.3660142364486454</v>
      </c>
      <c r="K6181">
        <f t="shared" si="483"/>
        <v>2.4976206497812878</v>
      </c>
      <c r="L6181">
        <f t="shared" si="484"/>
        <v>5.7509840761404956</v>
      </c>
    </row>
    <row r="6182" spans="1:12" x14ac:dyDescent="0.2">
      <c r="A6182" t="s">
        <v>13</v>
      </c>
      <c r="B6182" t="str">
        <f>VLOOKUP(A6182,[1]Sheet1!$A:$B,2,0)</f>
        <v>CC[n+]1ccn(c1)C</v>
      </c>
      <c r="C6182" t="s">
        <v>10</v>
      </c>
      <c r="D6182" t="str">
        <f>VLOOKUP(C6182,[1]Sheet1!$A:$B,2,0)</f>
        <v>F[B-](F)(F)F</v>
      </c>
      <c r="E6182" t="str">
        <f t="shared" si="480"/>
        <v>CC[n+]1ccn(c1)C.F[B-](F)(F)F</v>
      </c>
      <c r="F6182">
        <v>323.14999999999998</v>
      </c>
      <c r="G6182">
        <v>12000</v>
      </c>
      <c r="H6182">
        <v>314.39999999999998</v>
      </c>
      <c r="I6182">
        <f t="shared" si="481"/>
        <v>0.39433123424178707</v>
      </c>
      <c r="J6182">
        <f t="shared" si="482"/>
        <v>2.5568061638924156</v>
      </c>
      <c r="K6182">
        <f t="shared" si="483"/>
        <v>2.4974825373673704</v>
      </c>
      <c r="L6182">
        <f t="shared" si="484"/>
        <v>5.7506660605550515</v>
      </c>
    </row>
    <row r="6183" spans="1:12" x14ac:dyDescent="0.2">
      <c r="A6183" t="s">
        <v>13</v>
      </c>
      <c r="B6183" t="str">
        <f>VLOOKUP(A6183,[1]Sheet1!$A:$B,2,0)</f>
        <v>CC[n+]1ccn(c1)C</v>
      </c>
      <c r="C6183" t="s">
        <v>10</v>
      </c>
      <c r="D6183" t="str">
        <f>VLOOKUP(C6183,[1]Sheet1!$A:$B,2,0)</f>
        <v>F[B-](F)(F)F</v>
      </c>
      <c r="E6183" t="str">
        <f t="shared" si="480"/>
        <v>CC[n+]1ccn(c1)C.F[B-](F)(F)F</v>
      </c>
      <c r="F6183">
        <v>323.14999999999998</v>
      </c>
      <c r="G6183">
        <v>14000</v>
      </c>
      <c r="H6183">
        <v>314.39999999999998</v>
      </c>
      <c r="I6183">
        <f t="shared" si="481"/>
        <v>0.39433123424178707</v>
      </c>
      <c r="J6183">
        <f t="shared" si="482"/>
        <v>3.0091081820314729</v>
      </c>
      <c r="K6183">
        <f t="shared" si="483"/>
        <v>2.4974825373673704</v>
      </c>
      <c r="L6183">
        <f t="shared" si="484"/>
        <v>5.7506660605550515</v>
      </c>
    </row>
    <row r="6184" spans="1:12" x14ac:dyDescent="0.2">
      <c r="A6184" t="s">
        <v>13</v>
      </c>
      <c r="B6184" t="str">
        <f>VLOOKUP(A6184,[1]Sheet1!$A:$B,2,0)</f>
        <v>CC[n+]1ccn(c1)C</v>
      </c>
      <c r="C6184" t="s">
        <v>10</v>
      </c>
      <c r="D6184" t="str">
        <f>VLOOKUP(C6184,[1]Sheet1!$A:$B,2,0)</f>
        <v>F[B-](F)(F)F</v>
      </c>
      <c r="E6184" t="str">
        <f t="shared" si="480"/>
        <v>CC[n+]1ccn(c1)C.F[B-](F)(F)F</v>
      </c>
      <c r="F6184">
        <v>323.14999999999998</v>
      </c>
      <c r="G6184">
        <v>6000</v>
      </c>
      <c r="H6184">
        <v>314.3</v>
      </c>
      <c r="I6184">
        <f t="shared" si="481"/>
        <v>0.39433123424178707</v>
      </c>
      <c r="J6184">
        <f t="shared" si="482"/>
        <v>1.1999001094752433</v>
      </c>
      <c r="K6184">
        <f t="shared" si="483"/>
        <v>2.4973443810175802</v>
      </c>
      <c r="L6184">
        <f t="shared" si="484"/>
        <v>5.7503479438035221</v>
      </c>
    </row>
    <row r="6185" spans="1:12" x14ac:dyDescent="0.2">
      <c r="A6185" t="s">
        <v>13</v>
      </c>
      <c r="B6185" t="str">
        <f>VLOOKUP(A6185,[1]Sheet1!$A:$B,2,0)</f>
        <v>CC[n+]1ccn(c1)C</v>
      </c>
      <c r="C6185" t="s">
        <v>10</v>
      </c>
      <c r="D6185" t="str">
        <f>VLOOKUP(C6185,[1]Sheet1!$A:$B,2,0)</f>
        <v>F[B-](F)(F)F</v>
      </c>
      <c r="E6185" t="str">
        <f t="shared" si="480"/>
        <v>CC[n+]1ccn(c1)C.F[B-](F)(F)F</v>
      </c>
      <c r="F6185">
        <v>323.14999999999998</v>
      </c>
      <c r="G6185">
        <v>8000</v>
      </c>
      <c r="H6185">
        <v>314.3</v>
      </c>
      <c r="I6185">
        <f t="shared" si="481"/>
        <v>0.39433123424178707</v>
      </c>
      <c r="J6185">
        <f t="shared" si="482"/>
        <v>1.6522021276143009</v>
      </c>
      <c r="K6185">
        <f t="shared" si="483"/>
        <v>2.4973443810175802</v>
      </c>
      <c r="L6185">
        <f t="shared" si="484"/>
        <v>5.7503479438035221</v>
      </c>
    </row>
    <row r="6186" spans="1:12" x14ac:dyDescent="0.2">
      <c r="A6186" t="s">
        <v>13</v>
      </c>
      <c r="B6186" t="str">
        <f>VLOOKUP(A6186,[1]Sheet1!$A:$B,2,0)</f>
        <v>CC[n+]1ccn(c1)C</v>
      </c>
      <c r="C6186" t="s">
        <v>10</v>
      </c>
      <c r="D6186" t="str">
        <f>VLOOKUP(C6186,[1]Sheet1!$A:$B,2,0)</f>
        <v>F[B-](F)(F)F</v>
      </c>
      <c r="E6186" t="str">
        <f t="shared" si="480"/>
        <v>CC[n+]1ccn(c1)C.F[B-](F)(F)F</v>
      </c>
      <c r="F6186">
        <v>323.14999999999998</v>
      </c>
      <c r="G6186">
        <v>10000</v>
      </c>
      <c r="H6186">
        <v>314.3</v>
      </c>
      <c r="I6186">
        <f t="shared" si="481"/>
        <v>0.39433123424178707</v>
      </c>
      <c r="J6186">
        <f t="shared" si="482"/>
        <v>2.1045041457533582</v>
      </c>
      <c r="K6186">
        <f t="shared" si="483"/>
        <v>2.4973443810175802</v>
      </c>
      <c r="L6186">
        <f t="shared" si="484"/>
        <v>5.7503479438035221</v>
      </c>
    </row>
    <row r="6187" spans="1:12" x14ac:dyDescent="0.2">
      <c r="A6187" t="s">
        <v>13</v>
      </c>
      <c r="B6187" t="str">
        <f>VLOOKUP(A6187,[1]Sheet1!$A:$B,2,0)</f>
        <v>CC[n+]1ccn(c1)C</v>
      </c>
      <c r="C6187" t="s">
        <v>10</v>
      </c>
      <c r="D6187" t="str">
        <f>VLOOKUP(C6187,[1]Sheet1!$A:$B,2,0)</f>
        <v>F[B-](F)(F)F</v>
      </c>
      <c r="E6187" t="str">
        <f t="shared" si="480"/>
        <v>CC[n+]1ccn(c1)C.F[B-](F)(F)F</v>
      </c>
      <c r="F6187">
        <v>323.14999999999998</v>
      </c>
      <c r="G6187">
        <v>100</v>
      </c>
      <c r="H6187">
        <v>314.2</v>
      </c>
      <c r="I6187">
        <f t="shared" si="481"/>
        <v>0.39433123424178707</v>
      </c>
      <c r="J6187">
        <f t="shared" si="482"/>
        <v>-0.13439084403497614</v>
      </c>
      <c r="K6187">
        <f t="shared" si="483"/>
        <v>2.4972061807039547</v>
      </c>
      <c r="L6187">
        <f t="shared" si="484"/>
        <v>5.7500297258215207</v>
      </c>
    </row>
    <row r="6188" spans="1:12" x14ac:dyDescent="0.2">
      <c r="A6188" t="s">
        <v>28</v>
      </c>
      <c r="B6188" t="str">
        <f>VLOOKUP(A6188,[1]Sheet1!$A:$B,2,0)</f>
        <v>CCC[n+]1ccccc1</v>
      </c>
      <c r="C6188" t="s">
        <v>3</v>
      </c>
      <c r="D6188" t="str">
        <f>VLOOKUP(C6188,[1]Sheet1!$A:$B,2,0)</f>
        <v>F[P-](F)(F)(F)(F)F</v>
      </c>
      <c r="E6188" t="str">
        <f t="shared" si="480"/>
        <v>CCC[n+]1ccccc1.F[P-](F)(F)(F)(F)F</v>
      </c>
      <c r="F6188">
        <v>281.38799999999998</v>
      </c>
      <c r="G6188">
        <v>100</v>
      </c>
      <c r="H6188">
        <v>314.2</v>
      </c>
      <c r="I6188">
        <f t="shared" si="481"/>
        <v>5.099046238013677E-2</v>
      </c>
      <c r="J6188">
        <f t="shared" si="482"/>
        <v>-0.13439084403497614</v>
      </c>
      <c r="K6188">
        <f t="shared" si="483"/>
        <v>2.4972061807039547</v>
      </c>
      <c r="L6188">
        <f t="shared" si="484"/>
        <v>5.7500297258215207</v>
      </c>
    </row>
    <row r="6189" spans="1:12" x14ac:dyDescent="0.2">
      <c r="A6189" t="s">
        <v>13</v>
      </c>
      <c r="B6189" t="str">
        <f>VLOOKUP(A6189,[1]Sheet1!$A:$B,2,0)</f>
        <v>CC[n+]1ccn(c1)C</v>
      </c>
      <c r="C6189" t="s">
        <v>10</v>
      </c>
      <c r="D6189" t="str">
        <f>VLOOKUP(C6189,[1]Sheet1!$A:$B,2,0)</f>
        <v>F[B-](F)(F)F</v>
      </c>
      <c r="E6189" t="str">
        <f t="shared" si="480"/>
        <v>CC[n+]1ccn(c1)C.F[B-](F)(F)F</v>
      </c>
      <c r="F6189">
        <v>323.14999999999998</v>
      </c>
      <c r="G6189">
        <v>2000</v>
      </c>
      <c r="H6189">
        <v>314.2</v>
      </c>
      <c r="I6189">
        <f t="shared" si="481"/>
        <v>0.39433123424178707</v>
      </c>
      <c r="J6189">
        <f t="shared" si="482"/>
        <v>0.29529607319712842</v>
      </c>
      <c r="K6189">
        <f t="shared" si="483"/>
        <v>2.4972061807039547</v>
      </c>
      <c r="L6189">
        <f t="shared" si="484"/>
        <v>5.7500297258215207</v>
      </c>
    </row>
    <row r="6190" spans="1:12" x14ac:dyDescent="0.2">
      <c r="A6190" t="s">
        <v>13</v>
      </c>
      <c r="B6190" t="str">
        <f>VLOOKUP(A6190,[1]Sheet1!$A:$B,2,0)</f>
        <v>CC[n+]1ccn(c1)C</v>
      </c>
      <c r="C6190" t="s">
        <v>10</v>
      </c>
      <c r="D6190" t="str">
        <f>VLOOKUP(C6190,[1]Sheet1!$A:$B,2,0)</f>
        <v>F[B-](F)(F)F</v>
      </c>
      <c r="E6190" t="str">
        <f t="shared" si="480"/>
        <v>CC[n+]1ccn(c1)C.F[B-](F)(F)F</v>
      </c>
      <c r="F6190">
        <v>323.14999999999998</v>
      </c>
      <c r="G6190">
        <v>4000</v>
      </c>
      <c r="H6190">
        <v>314.2</v>
      </c>
      <c r="I6190">
        <f t="shared" si="481"/>
        <v>0.39433123424178707</v>
      </c>
      <c r="J6190">
        <f t="shared" si="482"/>
        <v>0.74759809133618593</v>
      </c>
      <c r="K6190">
        <f t="shared" si="483"/>
        <v>2.4972061807039547</v>
      </c>
      <c r="L6190">
        <f t="shared" si="484"/>
        <v>5.7500297258215207</v>
      </c>
    </row>
    <row r="6191" spans="1:12" x14ac:dyDescent="0.2">
      <c r="A6191" t="s">
        <v>11</v>
      </c>
      <c r="B6191" t="str">
        <f>VLOOKUP(A6191,[1]Sheet1!$A:$B,2,0)</f>
        <v>CCCCCC[n+]1cccc2c1cccc2</v>
      </c>
      <c r="C6191" t="s">
        <v>8</v>
      </c>
      <c r="D6191" t="str">
        <f>VLOOKUP(C6191,[1]Sheet1!$A:$B,2,0)</f>
        <v>FC(S(=O)(=O)[N-]S(=O)(=O)C(F)(F)F)(F)F</v>
      </c>
      <c r="E6191" t="str">
        <f t="shared" si="480"/>
        <v>CCCCCC[n+]1cccc2c1cccc2.FC(S(=O)(=O)[N-]S(=O)(=O)C(F)(F)F)(F)F</v>
      </c>
      <c r="F6191">
        <v>210.02</v>
      </c>
      <c r="G6191">
        <v>101.325</v>
      </c>
      <c r="H6191">
        <v>314</v>
      </c>
      <c r="I6191">
        <f t="shared" si="481"/>
        <v>-0.53575213151436651</v>
      </c>
      <c r="J6191">
        <f t="shared" si="482"/>
        <v>-0.13409119394795901</v>
      </c>
      <c r="K6191">
        <f t="shared" si="483"/>
        <v>2.4969296480732148</v>
      </c>
      <c r="L6191">
        <f t="shared" si="484"/>
        <v>5.7493929859082531</v>
      </c>
    </row>
    <row r="6192" spans="1:12" x14ac:dyDescent="0.2">
      <c r="A6192" t="s">
        <v>18</v>
      </c>
      <c r="B6192" t="str">
        <f>VLOOKUP(A6192,[1]Sheet1!$A:$B,2,0)</f>
        <v>CCCCCCCCCC[n+]1ccn(c1)C</v>
      </c>
      <c r="C6192" t="s">
        <v>8</v>
      </c>
      <c r="D6192" t="str">
        <f>VLOOKUP(C6192,[1]Sheet1!$A:$B,2,0)</f>
        <v>FC(S(=O)(=O)[N-]S(=O)(=O)C(F)(F)F)(F)F</v>
      </c>
      <c r="E6192" t="str">
        <f t="shared" si="480"/>
        <v>CCCCCCCCCC[n+]1ccn(c1)C.FC(S(=O)(=O)[N-]S(=O)(=O)C(F)(F)F)(F)F</v>
      </c>
      <c r="F6192">
        <v>118.98</v>
      </c>
      <c r="G6192">
        <v>101.325</v>
      </c>
      <c r="H6192">
        <v>314</v>
      </c>
      <c r="I6192">
        <f t="shared" si="481"/>
        <v>-1.2842254773858439</v>
      </c>
      <c r="J6192">
        <f t="shared" si="482"/>
        <v>-0.13409119394795901</v>
      </c>
      <c r="K6192">
        <f t="shared" si="483"/>
        <v>2.4969296480732148</v>
      </c>
      <c r="L6192">
        <f t="shared" si="484"/>
        <v>5.7493929859082531</v>
      </c>
    </row>
    <row r="6193" spans="1:12" x14ac:dyDescent="0.2">
      <c r="A6193" t="s">
        <v>2</v>
      </c>
      <c r="B6193" t="str">
        <f>VLOOKUP(A6193,[1]Sheet1!$A:$B,2,0)</f>
        <v>CCCC[n+]1ccn(c1)C</v>
      </c>
      <c r="C6193" t="s">
        <v>51</v>
      </c>
      <c r="D6193" t="str">
        <f>VLOOKUP(C6193,[1]Sheet1!$A:$B,2,0)</f>
        <v>FC(C(=O)[O-])(F)F</v>
      </c>
      <c r="E6193" t="str">
        <f t="shared" si="480"/>
        <v>CCCC[n+]1ccn(c1)C.FC(C(=O)[O-])(F)F</v>
      </c>
      <c r="F6193">
        <v>250</v>
      </c>
      <c r="G6193">
        <v>101.325</v>
      </c>
      <c r="H6193">
        <v>314</v>
      </c>
      <c r="I6193">
        <f t="shared" si="481"/>
        <v>-0.20706183749040277</v>
      </c>
      <c r="J6193">
        <f t="shared" si="482"/>
        <v>-0.13409119394795901</v>
      </c>
      <c r="K6193">
        <f t="shared" si="483"/>
        <v>2.4969296480732148</v>
      </c>
      <c r="L6193">
        <f t="shared" si="484"/>
        <v>5.7493929859082531</v>
      </c>
    </row>
    <row r="6194" spans="1:12" x14ac:dyDescent="0.2">
      <c r="A6194" t="s">
        <v>15</v>
      </c>
      <c r="B6194" t="str">
        <f>VLOOKUP(A6194,[1]Sheet1!$A:$B,2,0)</f>
        <v>C(CCCCCCCCC)[NH2+]CCCCCCCCCC</v>
      </c>
      <c r="C6194" t="s">
        <v>16</v>
      </c>
      <c r="D6194" t="str">
        <f>VLOOKUP(C6194,[1]Sheet1!$A:$B,2,0)</f>
        <v>[Cl-]</v>
      </c>
      <c r="E6194" t="str">
        <f t="shared" si="480"/>
        <v>C(CCCCCCCCC)[NH2+]CCCCCCCCCC.[Cl-]</v>
      </c>
      <c r="F6194">
        <v>147.08000000000001</v>
      </c>
      <c r="G6194">
        <v>101.325</v>
      </c>
      <c r="H6194">
        <v>313.89999999999998</v>
      </c>
      <c r="I6194">
        <f t="shared" si="481"/>
        <v>-1.0532050356131231</v>
      </c>
      <c r="J6194">
        <f t="shared" si="482"/>
        <v>-0.13409119394795901</v>
      </c>
      <c r="K6194">
        <f t="shared" si="483"/>
        <v>2.4967913157000425</v>
      </c>
      <c r="L6194">
        <f t="shared" si="484"/>
        <v>5.7490744638479079</v>
      </c>
    </row>
    <row r="6195" spans="1:12" x14ac:dyDescent="0.2">
      <c r="A6195" t="s">
        <v>23</v>
      </c>
      <c r="B6195" t="str">
        <f>VLOOKUP(A6195,[1]Sheet1!$A:$B,2,0)</f>
        <v>CC1=NC(=NC(=C1)C)[NH2+]C1=CC=CC=C1</v>
      </c>
      <c r="C6195" t="s">
        <v>24</v>
      </c>
      <c r="D6195" t="str">
        <f>VLOOKUP(C6195,[1]Sheet1!$A:$B,2,0)</f>
        <v>C(CCCCCCCCCCC)(=O)[O-]</v>
      </c>
      <c r="E6195" t="str">
        <f t="shared" si="480"/>
        <v>CC1=NC(=NC(=C1)C)[NH2+]C1=CC=CC=C1.C(CCCCCCCCCCC)(=O)[O-]</v>
      </c>
      <c r="F6195">
        <v>129.75299999999999</v>
      </c>
      <c r="G6195">
        <v>101.325</v>
      </c>
      <c r="H6195">
        <v>313.5</v>
      </c>
      <c r="I6195">
        <f t="shared" si="481"/>
        <v>-1.1956566795489219</v>
      </c>
      <c r="J6195">
        <f t="shared" si="482"/>
        <v>-0.13409119394795901</v>
      </c>
      <c r="K6195">
        <f t="shared" si="483"/>
        <v>2.4962375451667351</v>
      </c>
      <c r="L6195">
        <f t="shared" si="484"/>
        <v>5.7477993600729755</v>
      </c>
    </row>
    <row r="6196" spans="1:12" x14ac:dyDescent="0.2">
      <c r="A6196" t="s">
        <v>2</v>
      </c>
      <c r="B6196" t="str">
        <f>VLOOKUP(A6196,[1]Sheet1!$A:$B,2,0)</f>
        <v>CCCC[n+]1ccn(c1)C</v>
      </c>
      <c r="C6196" t="s">
        <v>59</v>
      </c>
      <c r="D6196" t="str">
        <f>VLOOKUP(C6196,[1]Sheet1!$A:$B,2,0)</f>
        <v>S(=O)(=O)([O-])C1=CC=C(C)C=C1</v>
      </c>
      <c r="E6196" t="str">
        <f t="shared" si="480"/>
        <v>CCCC[n+]1ccn(c1)C.S(=O)(=O)([O-])C1=CC=C(C)C=C1</v>
      </c>
      <c r="F6196">
        <v>220</v>
      </c>
      <c r="G6196">
        <v>101.325</v>
      </c>
      <c r="H6196">
        <v>313.3</v>
      </c>
      <c r="I6196">
        <f t="shared" si="481"/>
        <v>-0.4537028785288949</v>
      </c>
      <c r="J6196">
        <f t="shared" si="482"/>
        <v>-0.13409119394795901</v>
      </c>
      <c r="K6196">
        <f t="shared" si="483"/>
        <v>2.4959603948817053</v>
      </c>
      <c r="L6196">
        <f t="shared" si="484"/>
        <v>5.7471611979581461</v>
      </c>
    </row>
    <row r="6197" spans="1:12" x14ac:dyDescent="0.2">
      <c r="A6197" t="s">
        <v>21</v>
      </c>
      <c r="B6197" t="str">
        <f>VLOOKUP(A6197,[1]Sheet1!$A:$B,2,0)</f>
        <v>CC[n+]1ccccc1</v>
      </c>
      <c r="C6197" t="s">
        <v>3</v>
      </c>
      <c r="D6197" t="str">
        <f>VLOOKUP(C6197,[1]Sheet1!$A:$B,2,0)</f>
        <v>F[P-](F)(F)(F)(F)F</v>
      </c>
      <c r="E6197" t="str">
        <f t="shared" si="480"/>
        <v>CC[n+]1ccccc1.F[P-](F)(F)(F)(F)F</v>
      </c>
      <c r="F6197">
        <v>325.178</v>
      </c>
      <c r="G6197">
        <v>100</v>
      </c>
      <c r="H6197">
        <v>313.2</v>
      </c>
      <c r="I6197">
        <f t="shared" si="481"/>
        <v>0.41100416861598932</v>
      </c>
      <c r="J6197">
        <f t="shared" si="482"/>
        <v>-0.13439084403497614</v>
      </c>
      <c r="K6197">
        <f t="shared" si="483"/>
        <v>2.495821753385906</v>
      </c>
      <c r="L6197">
        <f t="shared" si="484"/>
        <v>5.7468419641166477</v>
      </c>
    </row>
    <row r="6198" spans="1:12" x14ac:dyDescent="0.2">
      <c r="A6198" t="s">
        <v>13</v>
      </c>
      <c r="B6198" t="str">
        <f>VLOOKUP(A6198,[1]Sheet1!$A:$B,2,0)</f>
        <v>CC[n+]1ccn(c1)C</v>
      </c>
      <c r="C6198" t="s">
        <v>10</v>
      </c>
      <c r="D6198" t="str">
        <f>VLOOKUP(C6198,[1]Sheet1!$A:$B,2,0)</f>
        <v>F[B-](F)(F)F</v>
      </c>
      <c r="E6198" t="str">
        <f t="shared" si="480"/>
        <v>CC[n+]1ccn(c1)C.F[B-](F)(F)F</v>
      </c>
      <c r="F6198">
        <v>318.14999999999998</v>
      </c>
      <c r="G6198">
        <v>60000</v>
      </c>
      <c r="H6198">
        <v>313.10000000000002</v>
      </c>
      <c r="I6198">
        <f t="shared" si="481"/>
        <v>0.35322439406870504</v>
      </c>
      <c r="J6198">
        <f t="shared" si="482"/>
        <v>13.412054599229796</v>
      </c>
      <c r="K6198">
        <f t="shared" si="483"/>
        <v>2.4956830676169153</v>
      </c>
      <c r="L6198">
        <f t="shared" si="484"/>
        <v>5.74652262833236</v>
      </c>
    </row>
    <row r="6199" spans="1:12" x14ac:dyDescent="0.2">
      <c r="A6199" t="s">
        <v>11</v>
      </c>
      <c r="B6199" t="str">
        <f>VLOOKUP(A6199,[1]Sheet1!$A:$B,2,0)</f>
        <v>CCCCCC[n+]1cccc2c1cccc2</v>
      </c>
      <c r="C6199" t="s">
        <v>8</v>
      </c>
      <c r="D6199" t="str">
        <f>VLOOKUP(C6199,[1]Sheet1!$A:$B,2,0)</f>
        <v>FC(S(=O)(=O)[N-]S(=O)(=O)C(F)(F)F)(F)F</v>
      </c>
      <c r="E6199" t="str">
        <f t="shared" si="480"/>
        <v>CCCCCC[n+]1cccc2c1cccc2.FC(S(=O)(=O)[N-]S(=O)(=O)C(F)(F)F)(F)F</v>
      </c>
      <c r="F6199">
        <v>213.51</v>
      </c>
      <c r="G6199">
        <v>101.325</v>
      </c>
      <c r="H6199">
        <v>313</v>
      </c>
      <c r="I6199">
        <f t="shared" si="481"/>
        <v>-0.50705955707355543</v>
      </c>
      <c r="J6199">
        <f t="shared" si="482"/>
        <v>-0.13409119394795901</v>
      </c>
      <c r="K6199">
        <f t="shared" si="483"/>
        <v>2.4955443375464483</v>
      </c>
      <c r="L6199">
        <f t="shared" si="484"/>
        <v>5.7462031905401529</v>
      </c>
    </row>
    <row r="6200" spans="1:12" x14ac:dyDescent="0.2">
      <c r="A6200" t="s">
        <v>13</v>
      </c>
      <c r="B6200" t="str">
        <f>VLOOKUP(A6200,[1]Sheet1!$A:$B,2,0)</f>
        <v>CC[n+]1ccn(c1)C</v>
      </c>
      <c r="C6200" t="s">
        <v>51</v>
      </c>
      <c r="D6200" t="str">
        <f>VLOOKUP(C6200,[1]Sheet1!$A:$B,2,0)</f>
        <v>FC(C(=O)[O-])(F)F</v>
      </c>
      <c r="E6200" t="str">
        <f t="shared" si="480"/>
        <v>CC[n+]1ccn(c1)C.FC(C(=O)[O-])(F)F</v>
      </c>
      <c r="F6200">
        <v>293.14999999999998</v>
      </c>
      <c r="G6200">
        <v>101.3</v>
      </c>
      <c r="H6200">
        <v>313</v>
      </c>
      <c r="I6200">
        <f t="shared" si="481"/>
        <v>0.14769019320329493</v>
      </c>
      <c r="J6200">
        <f t="shared" si="482"/>
        <v>-0.13409684772318578</v>
      </c>
      <c r="K6200">
        <f t="shared" si="483"/>
        <v>2.4955443375464483</v>
      </c>
      <c r="L6200">
        <f t="shared" si="484"/>
        <v>5.7462031905401529</v>
      </c>
    </row>
    <row r="6201" spans="1:12" x14ac:dyDescent="0.2">
      <c r="A6201" t="s">
        <v>13</v>
      </c>
      <c r="B6201" t="str">
        <f>VLOOKUP(A6201,[1]Sheet1!$A:$B,2,0)</f>
        <v>CC[n+]1ccn(c1)C</v>
      </c>
      <c r="C6201" t="s">
        <v>110</v>
      </c>
      <c r="D6201" t="str">
        <f>VLOOKUP(C6201,[1]Sheet1!$A:$B,2,0)</f>
        <v>S(=O)(=O)(O)[O-]</v>
      </c>
      <c r="E6201" t="str">
        <f t="shared" si="480"/>
        <v>CC[n+]1ccn(c1)C.S(=O)(=O)(O)[O-]</v>
      </c>
      <c r="F6201">
        <v>333.15</v>
      </c>
      <c r="G6201">
        <v>101.325</v>
      </c>
      <c r="H6201">
        <v>313</v>
      </c>
      <c r="I6201">
        <f t="shared" si="481"/>
        <v>0.47654491458795112</v>
      </c>
      <c r="J6201">
        <f t="shared" si="482"/>
        <v>-0.13409119394795901</v>
      </c>
      <c r="K6201">
        <f t="shared" si="483"/>
        <v>2.4955443375464483</v>
      </c>
      <c r="L6201">
        <f t="shared" si="484"/>
        <v>5.7462031905401529</v>
      </c>
    </row>
    <row r="6202" spans="1:12" x14ac:dyDescent="0.2">
      <c r="A6202" t="s">
        <v>13</v>
      </c>
      <c r="B6202" t="str">
        <f>VLOOKUP(A6202,[1]Sheet1!$A:$B,2,0)</f>
        <v>CC[n+]1ccn(c1)C</v>
      </c>
      <c r="C6202" t="s">
        <v>84</v>
      </c>
      <c r="D6202" t="str">
        <f>VLOOKUP(C6202,[1]Sheet1!$A:$B,2,0)</f>
        <v>[O-]c1ccccc1</v>
      </c>
      <c r="E6202" t="str">
        <f t="shared" si="480"/>
        <v>CC[n+]1ccn(c1)C.[O-]c1ccccc1</v>
      </c>
      <c r="F6202">
        <v>338.15</v>
      </c>
      <c r="G6202">
        <v>101.325</v>
      </c>
      <c r="H6202">
        <v>312.89999999999998</v>
      </c>
      <c r="I6202">
        <f t="shared" si="481"/>
        <v>0.5176517547610332</v>
      </c>
      <c r="J6202">
        <f t="shared" si="482"/>
        <v>-0.13409119394795901</v>
      </c>
      <c r="K6202">
        <f t="shared" si="483"/>
        <v>2.4954055631461931</v>
      </c>
      <c r="L6202">
        <f t="shared" si="484"/>
        <v>5.7458836506748368</v>
      </c>
    </row>
    <row r="6203" spans="1:12" x14ac:dyDescent="0.2">
      <c r="A6203" t="s">
        <v>13</v>
      </c>
      <c r="B6203" t="str">
        <f>VLOOKUP(A6203,[1]Sheet1!$A:$B,2,0)</f>
        <v>CC[n+]1ccn(c1)C</v>
      </c>
      <c r="C6203" t="s">
        <v>10</v>
      </c>
      <c r="D6203" t="str">
        <f>VLOOKUP(C6203,[1]Sheet1!$A:$B,2,0)</f>
        <v>F[B-](F)(F)F</v>
      </c>
      <c r="E6203" t="str">
        <f t="shared" si="480"/>
        <v>CC[n+]1ccn(c1)C.F[B-](F)(F)F</v>
      </c>
      <c r="F6203">
        <v>318.14999999999998</v>
      </c>
      <c r="G6203">
        <v>50000</v>
      </c>
      <c r="H6203">
        <v>312.89999999999998</v>
      </c>
      <c r="I6203">
        <f t="shared" si="481"/>
        <v>0.35322439406870504</v>
      </c>
      <c r="J6203">
        <f t="shared" si="482"/>
        <v>11.150544508534509</v>
      </c>
      <c r="K6203">
        <f t="shared" si="483"/>
        <v>2.4954055631461931</v>
      </c>
      <c r="L6203">
        <f t="shared" si="484"/>
        <v>5.7458836506748368</v>
      </c>
    </row>
    <row r="6204" spans="1:12" x14ac:dyDescent="0.2">
      <c r="A6204" t="s">
        <v>13</v>
      </c>
      <c r="B6204" t="str">
        <f>VLOOKUP(A6204,[1]Sheet1!$A:$B,2,0)</f>
        <v>CC[n+]1ccn(c1)C</v>
      </c>
      <c r="C6204" t="s">
        <v>10</v>
      </c>
      <c r="D6204" t="str">
        <f>VLOOKUP(C6204,[1]Sheet1!$A:$B,2,0)</f>
        <v>F[B-](F)(F)F</v>
      </c>
      <c r="E6204" t="str">
        <f t="shared" si="480"/>
        <v>CC[n+]1ccn(c1)C.F[B-](F)(F)F</v>
      </c>
      <c r="F6204">
        <v>318.14999999999998</v>
      </c>
      <c r="G6204">
        <v>40000</v>
      </c>
      <c r="H6204">
        <v>312.8</v>
      </c>
      <c r="I6204">
        <f t="shared" si="481"/>
        <v>0.35322439406870504</v>
      </c>
      <c r="J6204">
        <f t="shared" si="482"/>
        <v>8.8890344178392198</v>
      </c>
      <c r="K6204">
        <f t="shared" si="483"/>
        <v>2.4952667443878105</v>
      </c>
      <c r="L6204">
        <f t="shared" si="484"/>
        <v>5.7455640086711561</v>
      </c>
    </row>
    <row r="6205" spans="1:12" x14ac:dyDescent="0.2">
      <c r="A6205" t="s">
        <v>13</v>
      </c>
      <c r="B6205" t="str">
        <f>VLOOKUP(A6205,[1]Sheet1!$A:$B,2,0)</f>
        <v>CC[n+]1ccn(c1)C</v>
      </c>
      <c r="C6205" t="s">
        <v>10</v>
      </c>
      <c r="D6205" t="str">
        <f>VLOOKUP(C6205,[1]Sheet1!$A:$B,2,0)</f>
        <v>F[B-](F)(F)F</v>
      </c>
      <c r="E6205" t="str">
        <f t="shared" si="480"/>
        <v>CC[n+]1ccn(c1)C.F[B-](F)(F)F</v>
      </c>
      <c r="F6205">
        <v>318.14999999999998</v>
      </c>
      <c r="G6205">
        <v>30000</v>
      </c>
      <c r="H6205">
        <v>312.60000000000002</v>
      </c>
      <c r="I6205">
        <f t="shared" si="481"/>
        <v>0.35322439406870504</v>
      </c>
      <c r="J6205">
        <f t="shared" si="482"/>
        <v>6.6275243271439326</v>
      </c>
      <c r="K6205">
        <f t="shared" si="483"/>
        <v>2.4949889736831681</v>
      </c>
      <c r="L6205">
        <f t="shared" si="484"/>
        <v>5.7449244179873764</v>
      </c>
    </row>
    <row r="6206" spans="1:12" x14ac:dyDescent="0.2">
      <c r="A6206" t="s">
        <v>13</v>
      </c>
      <c r="B6206" t="str">
        <f>VLOOKUP(A6206,[1]Sheet1!$A:$B,2,0)</f>
        <v>CC[n+]1ccn(c1)C</v>
      </c>
      <c r="C6206" t="s">
        <v>10</v>
      </c>
      <c r="D6206" t="str">
        <f>VLOOKUP(C6206,[1]Sheet1!$A:$B,2,0)</f>
        <v>F[B-](F)(F)F</v>
      </c>
      <c r="E6206" t="str">
        <f t="shared" si="480"/>
        <v>CC[n+]1ccn(c1)C.F[B-](F)(F)F</v>
      </c>
      <c r="F6206">
        <v>318.14999999999998</v>
      </c>
      <c r="G6206">
        <v>20000</v>
      </c>
      <c r="H6206">
        <v>312.5</v>
      </c>
      <c r="I6206">
        <f t="shared" si="481"/>
        <v>0.35322439406870504</v>
      </c>
      <c r="J6206">
        <f t="shared" si="482"/>
        <v>4.3660142364486454</v>
      </c>
      <c r="K6206">
        <f t="shared" si="483"/>
        <v>2.4948500216800942</v>
      </c>
      <c r="L6206">
        <f t="shared" si="484"/>
        <v>5.7446044691764566</v>
      </c>
    </row>
    <row r="6207" spans="1:12" x14ac:dyDescent="0.2">
      <c r="A6207" t="s">
        <v>13</v>
      </c>
      <c r="B6207" t="str">
        <f>VLOOKUP(A6207,[1]Sheet1!$A:$B,2,0)</f>
        <v>CC[n+]1ccn(c1)C</v>
      </c>
      <c r="C6207" t="s">
        <v>10</v>
      </c>
      <c r="D6207" t="str">
        <f>VLOOKUP(C6207,[1]Sheet1!$A:$B,2,0)</f>
        <v>F[B-](F)(F)F</v>
      </c>
      <c r="E6207" t="str">
        <f t="shared" si="480"/>
        <v>CC[n+]1ccn(c1)C.F[B-](F)(F)F</v>
      </c>
      <c r="F6207">
        <v>318.14999999999998</v>
      </c>
      <c r="G6207">
        <v>12000</v>
      </c>
      <c r="H6207">
        <v>312.39999999999998</v>
      </c>
      <c r="I6207">
        <f t="shared" si="481"/>
        <v>0.35322439406870504</v>
      </c>
      <c r="J6207">
        <f t="shared" si="482"/>
        <v>2.5568061638924156</v>
      </c>
      <c r="K6207">
        <f t="shared" si="483"/>
        <v>2.4947110252052629</v>
      </c>
      <c r="L6207">
        <f t="shared" si="484"/>
        <v>5.744284417965531</v>
      </c>
    </row>
    <row r="6208" spans="1:12" x14ac:dyDescent="0.2">
      <c r="A6208" t="s">
        <v>13</v>
      </c>
      <c r="B6208" t="str">
        <f>VLOOKUP(A6208,[1]Sheet1!$A:$B,2,0)</f>
        <v>CC[n+]1ccn(c1)C</v>
      </c>
      <c r="C6208" t="s">
        <v>10</v>
      </c>
      <c r="D6208" t="str">
        <f>VLOOKUP(C6208,[1]Sheet1!$A:$B,2,0)</f>
        <v>F[B-](F)(F)F</v>
      </c>
      <c r="E6208" t="str">
        <f t="shared" si="480"/>
        <v>CC[n+]1ccn(c1)C.F[B-](F)(F)F</v>
      </c>
      <c r="F6208">
        <v>318.14999999999998</v>
      </c>
      <c r="G6208">
        <v>14000</v>
      </c>
      <c r="H6208">
        <v>312.39999999999998</v>
      </c>
      <c r="I6208">
        <f t="shared" si="481"/>
        <v>0.35322439406870504</v>
      </c>
      <c r="J6208">
        <f t="shared" si="482"/>
        <v>3.0091081820314729</v>
      </c>
      <c r="K6208">
        <f t="shared" si="483"/>
        <v>2.4947110252052629</v>
      </c>
      <c r="L6208">
        <f t="shared" si="484"/>
        <v>5.744284417965531</v>
      </c>
    </row>
    <row r="6209" spans="1:12" x14ac:dyDescent="0.2">
      <c r="A6209" t="s">
        <v>13</v>
      </c>
      <c r="B6209" t="str">
        <f>VLOOKUP(A6209,[1]Sheet1!$A:$B,2,0)</f>
        <v>CC[n+]1ccn(c1)C</v>
      </c>
      <c r="C6209" t="s">
        <v>10</v>
      </c>
      <c r="D6209" t="str">
        <f>VLOOKUP(C6209,[1]Sheet1!$A:$B,2,0)</f>
        <v>F[B-](F)(F)F</v>
      </c>
      <c r="E6209" t="str">
        <f t="shared" si="480"/>
        <v>CC[n+]1ccn(c1)C.F[B-](F)(F)F</v>
      </c>
      <c r="F6209">
        <v>318.14999999999998</v>
      </c>
      <c r="G6209">
        <v>6000</v>
      </c>
      <c r="H6209">
        <v>312.3</v>
      </c>
      <c r="I6209">
        <f t="shared" si="481"/>
        <v>0.35322439406870504</v>
      </c>
      <c r="J6209">
        <f t="shared" si="482"/>
        <v>1.1999001094752433</v>
      </c>
      <c r="K6209">
        <f t="shared" si="483"/>
        <v>2.4945719842301988</v>
      </c>
      <c r="L6209">
        <f t="shared" si="484"/>
        <v>5.7439642642890325</v>
      </c>
    </row>
    <row r="6210" spans="1:12" x14ac:dyDescent="0.2">
      <c r="A6210" t="s">
        <v>13</v>
      </c>
      <c r="B6210" t="str">
        <f>VLOOKUP(A6210,[1]Sheet1!$A:$B,2,0)</f>
        <v>CC[n+]1ccn(c1)C</v>
      </c>
      <c r="C6210" t="s">
        <v>10</v>
      </c>
      <c r="D6210" t="str">
        <f>VLOOKUP(C6210,[1]Sheet1!$A:$B,2,0)</f>
        <v>F[B-](F)(F)F</v>
      </c>
      <c r="E6210" t="str">
        <f t="shared" ref="E6210:E6273" si="485">B6210&amp;"."&amp;D6210</f>
        <v>CC[n+]1ccn(c1)C.F[B-](F)(F)F</v>
      </c>
      <c r="F6210">
        <v>318.14999999999998</v>
      </c>
      <c r="G6210">
        <v>8000</v>
      </c>
      <c r="H6210">
        <v>312.3</v>
      </c>
      <c r="I6210">
        <f t="shared" ref="I6210:I6273" si="486">STANDARDIZE(F6210,AVERAGE(F:F),STDEVP(F:F))</f>
        <v>0.35322439406870504</v>
      </c>
      <c r="J6210">
        <f t="shared" ref="J6210:J6273" si="487">STANDARDIZE(G6210,AVERAGE(G:G),STDEVP(G:G))</f>
        <v>1.6522021276143009</v>
      </c>
      <c r="K6210">
        <f t="shared" si="483"/>
        <v>2.4945719842301988</v>
      </c>
      <c r="L6210">
        <f t="shared" si="484"/>
        <v>5.7439642642890325</v>
      </c>
    </row>
    <row r="6211" spans="1:12" x14ac:dyDescent="0.2">
      <c r="A6211" t="s">
        <v>13</v>
      </c>
      <c r="B6211" t="str">
        <f>VLOOKUP(A6211,[1]Sheet1!$A:$B,2,0)</f>
        <v>CC[n+]1ccn(c1)C</v>
      </c>
      <c r="C6211" t="s">
        <v>10</v>
      </c>
      <c r="D6211" t="str">
        <f>VLOOKUP(C6211,[1]Sheet1!$A:$B,2,0)</f>
        <v>F[B-](F)(F)F</v>
      </c>
      <c r="E6211" t="str">
        <f t="shared" si="485"/>
        <v>CC[n+]1ccn(c1)C.F[B-](F)(F)F</v>
      </c>
      <c r="F6211">
        <v>318.14999999999998</v>
      </c>
      <c r="G6211">
        <v>10000</v>
      </c>
      <c r="H6211">
        <v>312.3</v>
      </c>
      <c r="I6211">
        <f t="shared" si="486"/>
        <v>0.35322439406870504</v>
      </c>
      <c r="J6211">
        <f t="shared" si="487"/>
        <v>2.1045041457533582</v>
      </c>
      <c r="K6211">
        <f t="shared" ref="K6211:K6274" si="488">LOG(H6211)</f>
        <v>2.4945719842301988</v>
      </c>
      <c r="L6211">
        <f t="shared" ref="L6211:L6274" si="489">LN(H6211)</f>
        <v>5.7439642642890325</v>
      </c>
    </row>
    <row r="6212" spans="1:12" x14ac:dyDescent="0.2">
      <c r="A6212" t="s">
        <v>13</v>
      </c>
      <c r="B6212" t="str">
        <f>VLOOKUP(A6212,[1]Sheet1!$A:$B,2,0)</f>
        <v>CC[n+]1ccn(c1)C</v>
      </c>
      <c r="C6212" t="s">
        <v>10</v>
      </c>
      <c r="D6212" t="str">
        <f>VLOOKUP(C6212,[1]Sheet1!$A:$B,2,0)</f>
        <v>F[B-](F)(F)F</v>
      </c>
      <c r="E6212" t="str">
        <f t="shared" si="485"/>
        <v>CC[n+]1ccn(c1)C.F[B-](F)(F)F</v>
      </c>
      <c r="F6212">
        <v>318.14999999999998</v>
      </c>
      <c r="G6212">
        <v>100</v>
      </c>
      <c r="H6212">
        <v>312.2</v>
      </c>
      <c r="I6212">
        <f t="shared" si="486"/>
        <v>0.35322439406870504</v>
      </c>
      <c r="J6212">
        <f t="shared" si="487"/>
        <v>-0.13439084403497614</v>
      </c>
      <c r="K6212">
        <f t="shared" si="488"/>
        <v>2.4944328987263988</v>
      </c>
      <c r="L6212">
        <f t="shared" si="489"/>
        <v>5.7436440080813318</v>
      </c>
    </row>
    <row r="6213" spans="1:12" x14ac:dyDescent="0.2">
      <c r="A6213" t="s">
        <v>13</v>
      </c>
      <c r="B6213" t="str">
        <f>VLOOKUP(A6213,[1]Sheet1!$A:$B,2,0)</f>
        <v>CC[n+]1ccn(c1)C</v>
      </c>
      <c r="C6213" t="s">
        <v>10</v>
      </c>
      <c r="D6213" t="str">
        <f>VLOOKUP(C6213,[1]Sheet1!$A:$B,2,0)</f>
        <v>F[B-](F)(F)F</v>
      </c>
      <c r="E6213" t="str">
        <f t="shared" si="485"/>
        <v>CC[n+]1ccn(c1)C.F[B-](F)(F)F</v>
      </c>
      <c r="F6213">
        <v>318.14999999999998</v>
      </c>
      <c r="G6213">
        <v>2000</v>
      </c>
      <c r="H6213">
        <v>312.2</v>
      </c>
      <c r="I6213">
        <f t="shared" si="486"/>
        <v>0.35322439406870504</v>
      </c>
      <c r="J6213">
        <f t="shared" si="487"/>
        <v>0.29529607319712842</v>
      </c>
      <c r="K6213">
        <f t="shared" si="488"/>
        <v>2.4944328987263988</v>
      </c>
      <c r="L6213">
        <f t="shared" si="489"/>
        <v>5.7436440080813318</v>
      </c>
    </row>
    <row r="6214" spans="1:12" x14ac:dyDescent="0.2">
      <c r="A6214" t="s">
        <v>13</v>
      </c>
      <c r="B6214" t="str">
        <f>VLOOKUP(A6214,[1]Sheet1!$A:$B,2,0)</f>
        <v>CC[n+]1ccn(c1)C</v>
      </c>
      <c r="C6214" t="s">
        <v>10</v>
      </c>
      <c r="D6214" t="str">
        <f>VLOOKUP(C6214,[1]Sheet1!$A:$B,2,0)</f>
        <v>F[B-](F)(F)F</v>
      </c>
      <c r="E6214" t="str">
        <f t="shared" si="485"/>
        <v>CC[n+]1ccn(c1)C.F[B-](F)(F)F</v>
      </c>
      <c r="F6214">
        <v>318.14999999999998</v>
      </c>
      <c r="G6214">
        <v>4000</v>
      </c>
      <c r="H6214">
        <v>312.2</v>
      </c>
      <c r="I6214">
        <f t="shared" si="486"/>
        <v>0.35322439406870504</v>
      </c>
      <c r="J6214">
        <f t="shared" si="487"/>
        <v>0.74759809133618593</v>
      </c>
      <c r="K6214">
        <f t="shared" si="488"/>
        <v>2.4944328987263988</v>
      </c>
      <c r="L6214">
        <f t="shared" si="489"/>
        <v>5.7436440080813318</v>
      </c>
    </row>
    <row r="6215" spans="1:12" x14ac:dyDescent="0.2">
      <c r="A6215" t="s">
        <v>21</v>
      </c>
      <c r="B6215" t="str">
        <f>VLOOKUP(A6215,[1]Sheet1!$A:$B,2,0)</f>
        <v>CC[n+]1ccccc1</v>
      </c>
      <c r="C6215" t="s">
        <v>3</v>
      </c>
      <c r="D6215" t="str">
        <f>VLOOKUP(C6215,[1]Sheet1!$A:$B,2,0)</f>
        <v>F[P-](F)(F)(F)(F)F</v>
      </c>
      <c r="E6215" t="str">
        <f t="shared" si="485"/>
        <v>CC[n+]1ccccc1.F[P-](F)(F)(F)(F)F</v>
      </c>
      <c r="F6215">
        <v>323.17399999999998</v>
      </c>
      <c r="G6215">
        <v>100</v>
      </c>
      <c r="H6215">
        <v>312.10000000000002</v>
      </c>
      <c r="I6215">
        <f t="shared" si="486"/>
        <v>0.39452854707461787</v>
      </c>
      <c r="J6215">
        <f t="shared" si="487"/>
        <v>-0.13439084403497614</v>
      </c>
      <c r="K6215">
        <f t="shared" si="488"/>
        <v>2.4942937686653326</v>
      </c>
      <c r="L6215">
        <f t="shared" si="489"/>
        <v>5.7433236492767339</v>
      </c>
    </row>
    <row r="6216" spans="1:12" x14ac:dyDescent="0.2">
      <c r="A6216" t="s">
        <v>11</v>
      </c>
      <c r="B6216" t="str">
        <f>VLOOKUP(A6216,[1]Sheet1!$A:$B,2,0)</f>
        <v>CCCCCC[n+]1cccc2c1cccc2</v>
      </c>
      <c r="C6216" t="s">
        <v>8</v>
      </c>
      <c r="D6216" t="str">
        <f>VLOOKUP(C6216,[1]Sheet1!$A:$B,2,0)</f>
        <v>FC(S(=O)(=O)[N-]S(=O)(=O)C(F)(F)F)(F)F</v>
      </c>
      <c r="E6216" t="str">
        <f t="shared" si="485"/>
        <v>CCCCCC[n+]1cccc2c1cccc2.FC(S(=O)(=O)[N-]S(=O)(=O)C(F)(F)F)(F)F</v>
      </c>
      <c r="F6216">
        <v>211.74</v>
      </c>
      <c r="G6216">
        <v>101.325</v>
      </c>
      <c r="H6216">
        <v>312</v>
      </c>
      <c r="I6216">
        <f t="shared" si="486"/>
        <v>-0.52161137849482631</v>
      </c>
      <c r="J6216">
        <f t="shared" si="487"/>
        <v>-0.13409119394795901</v>
      </c>
      <c r="K6216">
        <f t="shared" si="488"/>
        <v>2.4941545940184429</v>
      </c>
      <c r="L6216">
        <f t="shared" si="489"/>
        <v>5.7430031878094825</v>
      </c>
    </row>
    <row r="6217" spans="1:12" x14ac:dyDescent="0.2">
      <c r="A6217" t="s">
        <v>11</v>
      </c>
      <c r="B6217" t="str">
        <f>VLOOKUP(A6217,[1]Sheet1!$A:$B,2,0)</f>
        <v>CCCCCC[n+]1cccc2c1cccc2</v>
      </c>
      <c r="C6217" t="s">
        <v>8</v>
      </c>
      <c r="D6217" t="str">
        <f>VLOOKUP(C6217,[1]Sheet1!$A:$B,2,0)</f>
        <v>FC(S(=O)(=O)[N-]S(=O)(=O)C(F)(F)F)(F)F</v>
      </c>
      <c r="E6217" t="str">
        <f t="shared" si="485"/>
        <v>CCCCCC[n+]1cccc2c1cccc2.FC(S(=O)(=O)[N-]S(=O)(=O)C(F)(F)F)(F)F</v>
      </c>
      <c r="F6217">
        <v>212.92</v>
      </c>
      <c r="G6217">
        <v>101.325</v>
      </c>
      <c r="H6217">
        <v>312</v>
      </c>
      <c r="I6217">
        <f t="shared" si="486"/>
        <v>-0.51191016421397917</v>
      </c>
      <c r="J6217">
        <f t="shared" si="487"/>
        <v>-0.13409119394795901</v>
      </c>
      <c r="K6217">
        <f t="shared" si="488"/>
        <v>2.4941545940184429</v>
      </c>
      <c r="L6217">
        <f t="shared" si="489"/>
        <v>5.7430031878094825</v>
      </c>
    </row>
    <row r="6218" spans="1:12" x14ac:dyDescent="0.2">
      <c r="A6218" t="s">
        <v>15</v>
      </c>
      <c r="B6218" t="str">
        <f>VLOOKUP(A6218,[1]Sheet1!$A:$B,2,0)</f>
        <v>C(CCCCCCCCC)[NH2+]CCCCCCCCCC</v>
      </c>
      <c r="C6218" t="s">
        <v>16</v>
      </c>
      <c r="D6218" t="str">
        <f>VLOOKUP(C6218,[1]Sheet1!$A:$B,2,0)</f>
        <v>[Cl-]</v>
      </c>
      <c r="E6218" t="str">
        <f t="shared" si="485"/>
        <v>C(CCCCCCCCC)[NH2+]CCCCCCCCCC.[Cl-]</v>
      </c>
      <c r="F6218">
        <v>143.38999999999999</v>
      </c>
      <c r="G6218">
        <v>101.325</v>
      </c>
      <c r="H6218">
        <v>312</v>
      </c>
      <c r="I6218">
        <f t="shared" si="486"/>
        <v>-1.0835418836608579</v>
      </c>
      <c r="J6218">
        <f t="shared" si="487"/>
        <v>-0.13409119394795901</v>
      </c>
      <c r="K6218">
        <f t="shared" si="488"/>
        <v>2.4941545940184429</v>
      </c>
      <c r="L6218">
        <f t="shared" si="489"/>
        <v>5.7430031878094825</v>
      </c>
    </row>
    <row r="6219" spans="1:12" x14ac:dyDescent="0.2">
      <c r="A6219" t="s">
        <v>27</v>
      </c>
      <c r="B6219" t="str">
        <f>VLOOKUP(A6219,[1]Sheet1!$A:$B,2,0)</f>
        <v>CCCCCC[NH2+]CCCCCC</v>
      </c>
      <c r="C6219" t="s">
        <v>16</v>
      </c>
      <c r="D6219" t="str">
        <f>VLOOKUP(C6219,[1]Sheet1!$A:$B,2,0)</f>
        <v>[Cl-]</v>
      </c>
      <c r="E6219" t="str">
        <f t="shared" si="485"/>
        <v>CCCCCC[NH2+]CCCCCC.[Cl-]</v>
      </c>
      <c r="F6219">
        <v>228.43</v>
      </c>
      <c r="G6219">
        <v>101.325</v>
      </c>
      <c r="H6219">
        <v>311.8</v>
      </c>
      <c r="I6219">
        <f t="shared" si="486"/>
        <v>-0.38439674599707857</v>
      </c>
      <c r="J6219">
        <f t="shared" si="487"/>
        <v>-0.13409119394795901</v>
      </c>
      <c r="K6219">
        <f t="shared" si="488"/>
        <v>2.4938761108528227</v>
      </c>
      <c r="L6219">
        <f t="shared" si="489"/>
        <v>5.7423619566236761</v>
      </c>
    </row>
    <row r="6220" spans="1:12" x14ac:dyDescent="0.2">
      <c r="A6220" t="s">
        <v>28</v>
      </c>
      <c r="B6220" t="str">
        <f>VLOOKUP(A6220,[1]Sheet1!$A:$B,2,0)</f>
        <v>CCC[n+]1ccccc1</v>
      </c>
      <c r="C6220" t="s">
        <v>3</v>
      </c>
      <c r="D6220" t="str">
        <f>VLOOKUP(C6220,[1]Sheet1!$A:$B,2,0)</f>
        <v>F[P-](F)(F)(F)(F)F</v>
      </c>
      <c r="E6220" t="str">
        <f t="shared" si="485"/>
        <v>CCC[n+]1ccccc1.F[P-](F)(F)(F)(F)F</v>
      </c>
      <c r="F6220">
        <v>278.42500000000001</v>
      </c>
      <c r="G6220">
        <v>100</v>
      </c>
      <c r="H6220">
        <v>311.7</v>
      </c>
      <c r="I6220">
        <f t="shared" si="486"/>
        <v>2.6630548893568643E-2</v>
      </c>
      <c r="J6220">
        <f t="shared" si="487"/>
        <v>-0.13439084403497614</v>
      </c>
      <c r="K6220">
        <f t="shared" si="488"/>
        <v>2.4937368022768398</v>
      </c>
      <c r="L6220">
        <f t="shared" si="489"/>
        <v>5.7420411867732915</v>
      </c>
    </row>
    <row r="6221" spans="1:12" x14ac:dyDescent="0.2">
      <c r="A6221" t="s">
        <v>9</v>
      </c>
      <c r="B6221" t="str">
        <f>VLOOKUP(A6221,[1]Sheet1!$A:$B,2,0)</f>
        <v>CCCCCCCC[n+]1ccn(c1)C</v>
      </c>
      <c r="C6221" t="s">
        <v>10</v>
      </c>
      <c r="D6221" t="str">
        <f>VLOOKUP(C6221,[1]Sheet1!$A:$B,2,0)</f>
        <v>F[B-](F)(F)F</v>
      </c>
      <c r="E6221" t="str">
        <f t="shared" si="485"/>
        <v>CCCCCCCC[n+]1ccn(c1)C.F[B-](F)(F)F</v>
      </c>
      <c r="F6221">
        <v>194.2</v>
      </c>
      <c r="G6221">
        <v>101.325</v>
      </c>
      <c r="H6221">
        <v>311.60000000000002</v>
      </c>
      <c r="I6221">
        <f t="shared" si="486"/>
        <v>-0.66581417382199826</v>
      </c>
      <c r="J6221">
        <f t="shared" si="487"/>
        <v>-0.13409119394795901</v>
      </c>
      <c r="K6221">
        <f t="shared" si="488"/>
        <v>2.4935974490005268</v>
      </c>
      <c r="L6221">
        <f t="shared" si="489"/>
        <v>5.7417203139965931</v>
      </c>
    </row>
    <row r="6222" spans="1:12" x14ac:dyDescent="0.2">
      <c r="A6222" t="s">
        <v>9</v>
      </c>
      <c r="B6222" t="str">
        <f>VLOOKUP(A6222,[1]Sheet1!$A:$B,2,0)</f>
        <v>CCCCCCCC[n+]1ccn(c1)C</v>
      </c>
      <c r="C6222" t="s">
        <v>10</v>
      </c>
      <c r="D6222" t="str">
        <f>VLOOKUP(C6222,[1]Sheet1!$A:$B,2,0)</f>
        <v>F[B-](F)(F)F</v>
      </c>
      <c r="E6222" t="str">
        <f t="shared" si="485"/>
        <v>CCCCCCCC[n+]1ccn(c1)C.F[B-](F)(F)F</v>
      </c>
      <c r="F6222">
        <v>193.92</v>
      </c>
      <c r="G6222">
        <v>101.325</v>
      </c>
      <c r="H6222">
        <v>311.39999999999998</v>
      </c>
      <c r="I6222">
        <f t="shared" si="486"/>
        <v>-0.6681161568716909</v>
      </c>
      <c r="J6222">
        <f t="shared" si="487"/>
        <v>-0.13409119394795901</v>
      </c>
      <c r="K6222">
        <f t="shared" si="488"/>
        <v>2.4933186082321015</v>
      </c>
      <c r="L6222">
        <f t="shared" si="489"/>
        <v>5.7410782593998979</v>
      </c>
    </row>
    <row r="6223" spans="1:12" x14ac:dyDescent="0.2">
      <c r="A6223" t="s">
        <v>12</v>
      </c>
      <c r="B6223" t="str">
        <f>VLOOKUP(A6223,[1]Sheet1!$A:$B,2,0)</f>
        <v>C(CCCCCCCCCCCCCCC)N1C[NH+](C=C1)C</v>
      </c>
      <c r="C6223" t="s">
        <v>8</v>
      </c>
      <c r="D6223" t="str">
        <f>VLOOKUP(C6223,[1]Sheet1!$A:$B,2,0)</f>
        <v>FC(S(=O)(=O)[N-]S(=O)(=O)C(F)(F)F)(F)F</v>
      </c>
      <c r="E6223" t="str">
        <f t="shared" si="485"/>
        <v>C(CCCCCCCCCCCCCCC)N1C[NH+](C=C1)C.FC(S(=O)(=O)[N-]S(=O)(=O)C(F)(F)F)(F)F</v>
      </c>
      <c r="F6223">
        <v>90.22</v>
      </c>
      <c r="G6223">
        <v>101.325</v>
      </c>
      <c r="H6223">
        <v>311.2</v>
      </c>
      <c r="I6223">
        <f t="shared" si="486"/>
        <v>-1.5206720220614121</v>
      </c>
      <c r="J6223">
        <f t="shared" si="487"/>
        <v>-0.13409119394795901</v>
      </c>
      <c r="K6223">
        <f t="shared" si="488"/>
        <v>2.4930395883176515</v>
      </c>
      <c r="L6223">
        <f t="shared" si="489"/>
        <v>5.7404357923042362</v>
      </c>
    </row>
    <row r="6224" spans="1:12" x14ac:dyDescent="0.2">
      <c r="A6224" t="s">
        <v>13</v>
      </c>
      <c r="B6224" t="str">
        <f>VLOOKUP(A6224,[1]Sheet1!$A:$B,2,0)</f>
        <v>CC[n+]1ccn(c1)C</v>
      </c>
      <c r="C6224" t="s">
        <v>10</v>
      </c>
      <c r="D6224" t="str">
        <f>VLOOKUP(C6224,[1]Sheet1!$A:$B,2,0)</f>
        <v>F[B-](F)(F)F</v>
      </c>
      <c r="E6224" t="str">
        <f t="shared" si="485"/>
        <v>CC[n+]1ccn(c1)C.F[B-](F)(F)F</v>
      </c>
      <c r="F6224">
        <v>313.14999999999998</v>
      </c>
      <c r="G6224">
        <v>60000</v>
      </c>
      <c r="H6224">
        <v>311.2</v>
      </c>
      <c r="I6224">
        <f t="shared" si="486"/>
        <v>0.31211755389562301</v>
      </c>
      <c r="J6224">
        <f t="shared" si="487"/>
        <v>13.412054599229796</v>
      </c>
      <c r="K6224">
        <f t="shared" si="488"/>
        <v>2.4930395883176515</v>
      </c>
      <c r="L6224">
        <f t="shared" si="489"/>
        <v>5.7404357923042362</v>
      </c>
    </row>
    <row r="6225" spans="1:12" x14ac:dyDescent="0.2">
      <c r="A6225" t="s">
        <v>29</v>
      </c>
      <c r="B6225" t="str">
        <f>VLOOKUP(A6225,[1]Sheet1!$A:$B,2,0)</f>
        <v>CCCCCCCC[NH2+]CCCCCCCC</v>
      </c>
      <c r="C6225" t="s">
        <v>16</v>
      </c>
      <c r="D6225" t="str">
        <f>VLOOKUP(C6225,[1]Sheet1!$A:$B,2,0)</f>
        <v>[Cl-]</v>
      </c>
      <c r="E6225" t="str">
        <f t="shared" si="485"/>
        <v>CCCCCCCC[NH2+]CCCCCCCC.[Cl-]</v>
      </c>
      <c r="F6225">
        <v>189.48</v>
      </c>
      <c r="G6225">
        <v>101.325</v>
      </c>
      <c r="H6225">
        <v>311.10000000000002</v>
      </c>
      <c r="I6225">
        <f t="shared" si="486"/>
        <v>-0.70461903094538769</v>
      </c>
      <c r="J6225">
        <f t="shared" si="487"/>
        <v>-0.13409119394795901</v>
      </c>
      <c r="K6225">
        <f t="shared" si="488"/>
        <v>2.4929000111087034</v>
      </c>
      <c r="L6225">
        <f t="shared" si="489"/>
        <v>5.7401144039035916</v>
      </c>
    </row>
    <row r="6226" spans="1:12" x14ac:dyDescent="0.2">
      <c r="A6226" t="s">
        <v>11</v>
      </c>
      <c r="B6226" t="str">
        <f>VLOOKUP(A6226,[1]Sheet1!$A:$B,2,0)</f>
        <v>CCCCCC[n+]1cccc2c1cccc2</v>
      </c>
      <c r="C6226" t="s">
        <v>8</v>
      </c>
      <c r="D6226" t="str">
        <f>VLOOKUP(C6226,[1]Sheet1!$A:$B,2,0)</f>
        <v>FC(S(=O)(=O)[N-]S(=O)(=O)C(F)(F)F)(F)F</v>
      </c>
      <c r="E6226" t="str">
        <f t="shared" si="485"/>
        <v>CCCCCC[n+]1cccc2c1cccc2.FC(S(=O)(=O)[N-]S(=O)(=O)C(F)(F)F)(F)F</v>
      </c>
      <c r="F6226">
        <v>210.58</v>
      </c>
      <c r="G6226">
        <v>101.325</v>
      </c>
      <c r="H6226">
        <v>311</v>
      </c>
      <c r="I6226">
        <f t="shared" si="486"/>
        <v>-0.53114816541498133</v>
      </c>
      <c r="J6226">
        <f t="shared" si="487"/>
        <v>-0.13409119394795901</v>
      </c>
      <c r="K6226">
        <f t="shared" si="488"/>
        <v>2.4927603890268375</v>
      </c>
      <c r="L6226">
        <f t="shared" si="489"/>
        <v>5.7397929121792339</v>
      </c>
    </row>
    <row r="6227" spans="1:12" x14ac:dyDescent="0.2">
      <c r="A6227" t="s">
        <v>11</v>
      </c>
      <c r="B6227" t="str">
        <f>VLOOKUP(A6227,[1]Sheet1!$A:$B,2,0)</f>
        <v>CCCCCC[n+]1cccc2c1cccc2</v>
      </c>
      <c r="C6227" t="s">
        <v>8</v>
      </c>
      <c r="D6227" t="str">
        <f>VLOOKUP(C6227,[1]Sheet1!$A:$B,2,0)</f>
        <v>FC(S(=O)(=O)[N-]S(=O)(=O)C(F)(F)F)(F)F</v>
      </c>
      <c r="E6227" t="str">
        <f t="shared" si="485"/>
        <v>CCCCCC[n+]1cccc2c1cccc2.FC(S(=O)(=O)[N-]S(=O)(=O)C(F)(F)F)(F)F</v>
      </c>
      <c r="F6227">
        <v>211.15</v>
      </c>
      <c r="G6227">
        <v>101.325</v>
      </c>
      <c r="H6227">
        <v>311</v>
      </c>
      <c r="I6227">
        <f t="shared" si="486"/>
        <v>-0.52646198563525004</v>
      </c>
      <c r="J6227">
        <f t="shared" si="487"/>
        <v>-0.13409119394795901</v>
      </c>
      <c r="K6227">
        <f t="shared" si="488"/>
        <v>2.4927603890268375</v>
      </c>
      <c r="L6227">
        <f t="shared" si="489"/>
        <v>5.7397929121792339</v>
      </c>
    </row>
    <row r="6228" spans="1:12" x14ac:dyDescent="0.2">
      <c r="A6228" t="s">
        <v>11</v>
      </c>
      <c r="B6228" t="str">
        <f>VLOOKUP(A6228,[1]Sheet1!$A:$B,2,0)</f>
        <v>CCCCCC[n+]1cccc2c1cccc2</v>
      </c>
      <c r="C6228" t="s">
        <v>8</v>
      </c>
      <c r="D6228" t="str">
        <f>VLOOKUP(C6228,[1]Sheet1!$A:$B,2,0)</f>
        <v>FC(S(=O)(=O)[N-]S(=O)(=O)C(F)(F)F)(F)F</v>
      </c>
      <c r="E6228" t="str">
        <f t="shared" si="485"/>
        <v>CCCCCC[n+]1cccc2c1cccc2.FC(S(=O)(=O)[N-]S(=O)(=O)C(F)(F)F)(F)F</v>
      </c>
      <c r="F6228">
        <v>212.32</v>
      </c>
      <c r="G6228">
        <v>101.325</v>
      </c>
      <c r="H6228">
        <v>311</v>
      </c>
      <c r="I6228">
        <f t="shared" si="486"/>
        <v>-0.51684298503474901</v>
      </c>
      <c r="J6228">
        <f t="shared" si="487"/>
        <v>-0.13409119394795901</v>
      </c>
      <c r="K6228">
        <f t="shared" si="488"/>
        <v>2.4927603890268375</v>
      </c>
      <c r="L6228">
        <f t="shared" si="489"/>
        <v>5.7397929121792339</v>
      </c>
    </row>
    <row r="6229" spans="1:12" x14ac:dyDescent="0.2">
      <c r="A6229" t="s">
        <v>48</v>
      </c>
      <c r="B6229" t="str">
        <f>VLOOKUP(A6229,[1]Sheet1!$A:$B,2,0)</f>
        <v>Cn1cc[n+](c1)Cc1ccccc1</v>
      </c>
      <c r="C6229" t="s">
        <v>10</v>
      </c>
      <c r="D6229" t="str">
        <f>VLOOKUP(C6229,[1]Sheet1!$A:$B,2,0)</f>
        <v>F[B-](F)(F)F</v>
      </c>
      <c r="E6229" t="str">
        <f t="shared" si="485"/>
        <v>Cn1cc[n+](c1)Cc1ccccc1.F[B-](F)(F)F</v>
      </c>
      <c r="F6229">
        <v>304.04000000000002</v>
      </c>
      <c r="G6229">
        <v>101.325</v>
      </c>
      <c r="H6229">
        <v>311</v>
      </c>
      <c r="I6229">
        <f t="shared" si="486"/>
        <v>0.23722089110026792</v>
      </c>
      <c r="J6229">
        <f t="shared" si="487"/>
        <v>-0.13409119394795901</v>
      </c>
      <c r="K6229">
        <f t="shared" si="488"/>
        <v>2.4927603890268375</v>
      </c>
      <c r="L6229">
        <f t="shared" si="489"/>
        <v>5.7397929121792339</v>
      </c>
    </row>
    <row r="6230" spans="1:12" x14ac:dyDescent="0.2">
      <c r="A6230" t="s">
        <v>117</v>
      </c>
      <c r="B6230" t="str">
        <f>VLOOKUP(A6230,[1]Sheet1!$A:$B,2,0)</f>
        <v>Cn1cc[n+](c1)C</v>
      </c>
      <c r="C6230" t="s">
        <v>120</v>
      </c>
      <c r="D6230" t="str">
        <f>VLOOKUP(C6230,[1]Sheet1!$A:$B,2,0)</f>
        <v>COP(=O)(OC)[O-]</v>
      </c>
      <c r="E6230" t="str">
        <f t="shared" si="485"/>
        <v>Cn1cc[n+](c1)C.COP(=O)(OC)[O-]</v>
      </c>
      <c r="F6230">
        <v>313.14999999999998</v>
      </c>
      <c r="G6230">
        <v>101.325</v>
      </c>
      <c r="H6230">
        <v>311</v>
      </c>
      <c r="I6230">
        <f t="shared" si="486"/>
        <v>0.31211755389562301</v>
      </c>
      <c r="J6230">
        <f t="shared" si="487"/>
        <v>-0.13409119394795901</v>
      </c>
      <c r="K6230">
        <f t="shared" si="488"/>
        <v>2.4927603890268375</v>
      </c>
      <c r="L6230">
        <f t="shared" si="489"/>
        <v>5.7397929121792339</v>
      </c>
    </row>
    <row r="6231" spans="1:12" x14ac:dyDescent="0.2">
      <c r="A6231" t="s">
        <v>13</v>
      </c>
      <c r="B6231" t="str">
        <f>VLOOKUP(A6231,[1]Sheet1!$A:$B,2,0)</f>
        <v>CC[n+]1ccn(c1)C</v>
      </c>
      <c r="C6231" t="s">
        <v>10</v>
      </c>
      <c r="D6231" t="str">
        <f>VLOOKUP(C6231,[1]Sheet1!$A:$B,2,0)</f>
        <v>F[B-](F)(F)F</v>
      </c>
      <c r="E6231" t="str">
        <f t="shared" si="485"/>
        <v>CC[n+]1ccn(c1)C.F[B-](F)(F)F</v>
      </c>
      <c r="F6231">
        <v>313.14999999999998</v>
      </c>
      <c r="G6231">
        <v>50000</v>
      </c>
      <c r="H6231">
        <v>311</v>
      </c>
      <c r="I6231">
        <f t="shared" si="486"/>
        <v>0.31211755389562301</v>
      </c>
      <c r="J6231">
        <f t="shared" si="487"/>
        <v>11.150544508534509</v>
      </c>
      <c r="K6231">
        <f t="shared" si="488"/>
        <v>2.4927603890268375</v>
      </c>
      <c r="L6231">
        <f t="shared" si="489"/>
        <v>5.7397929121792339</v>
      </c>
    </row>
    <row r="6232" spans="1:12" x14ac:dyDescent="0.2">
      <c r="A6232" t="s">
        <v>13</v>
      </c>
      <c r="B6232" t="str">
        <f>VLOOKUP(A6232,[1]Sheet1!$A:$B,2,0)</f>
        <v>CC[n+]1ccn(c1)C</v>
      </c>
      <c r="C6232" t="s">
        <v>10</v>
      </c>
      <c r="D6232" t="str">
        <f>VLOOKUP(C6232,[1]Sheet1!$A:$B,2,0)</f>
        <v>F[B-](F)(F)F</v>
      </c>
      <c r="E6232" t="str">
        <f t="shared" si="485"/>
        <v>CC[n+]1ccn(c1)C.F[B-](F)(F)F</v>
      </c>
      <c r="F6232">
        <v>313.14999999999998</v>
      </c>
      <c r="G6232">
        <v>40000</v>
      </c>
      <c r="H6232">
        <v>310.89999999999998</v>
      </c>
      <c r="I6232">
        <f t="shared" si="486"/>
        <v>0.31211755389562301</v>
      </c>
      <c r="J6232">
        <f t="shared" si="487"/>
        <v>8.8890344178392198</v>
      </c>
      <c r="K6232">
        <f t="shared" si="488"/>
        <v>2.492620722043192</v>
      </c>
      <c r="L6232">
        <f t="shared" si="489"/>
        <v>5.7394713170647078</v>
      </c>
    </row>
    <row r="6233" spans="1:12" x14ac:dyDescent="0.2">
      <c r="A6233" t="s">
        <v>13</v>
      </c>
      <c r="B6233" t="str">
        <f>VLOOKUP(A6233,[1]Sheet1!$A:$B,2,0)</f>
        <v>CC[n+]1ccn(c1)C</v>
      </c>
      <c r="C6233" t="s">
        <v>10</v>
      </c>
      <c r="D6233" t="str">
        <f>VLOOKUP(C6233,[1]Sheet1!$A:$B,2,0)</f>
        <v>F[B-](F)(F)F</v>
      </c>
      <c r="E6233" t="str">
        <f t="shared" si="485"/>
        <v>CC[n+]1ccn(c1)C.F[B-](F)(F)F</v>
      </c>
      <c r="F6233">
        <v>313.14999999999998</v>
      </c>
      <c r="G6233">
        <v>30000</v>
      </c>
      <c r="H6233">
        <v>310.7</v>
      </c>
      <c r="I6233">
        <f t="shared" si="486"/>
        <v>0.31211755389562301</v>
      </c>
      <c r="J6233">
        <f t="shared" si="487"/>
        <v>6.6275243271439326</v>
      </c>
      <c r="K6233">
        <f t="shared" si="488"/>
        <v>2.4923412532549745</v>
      </c>
      <c r="L6233">
        <f t="shared" si="489"/>
        <v>5.7388278163990014</v>
      </c>
    </row>
    <row r="6234" spans="1:12" x14ac:dyDescent="0.2">
      <c r="A6234" t="s">
        <v>18</v>
      </c>
      <c r="B6234" t="str">
        <f>VLOOKUP(A6234,[1]Sheet1!$A:$B,2,0)</f>
        <v>CCCCCCCCCC[n+]1ccn(c1)C</v>
      </c>
      <c r="C6234" t="s">
        <v>8</v>
      </c>
      <c r="D6234" t="str">
        <f>VLOOKUP(C6234,[1]Sheet1!$A:$B,2,0)</f>
        <v>FC(S(=O)(=O)[N-]S(=O)(=O)C(F)(F)F)(F)F</v>
      </c>
      <c r="E6234" t="str">
        <f t="shared" si="485"/>
        <v>CCCCCCCCCC[n+]1ccn(c1)C.FC(S(=O)(=O)[N-]S(=O)(=O)C(F)(F)F)(F)F</v>
      </c>
      <c r="F6234">
        <v>117.03</v>
      </c>
      <c r="G6234">
        <v>101.325</v>
      </c>
      <c r="H6234">
        <v>310.5</v>
      </c>
      <c r="I6234">
        <f t="shared" si="486"/>
        <v>-1.3002571450533462</v>
      </c>
      <c r="J6234">
        <f t="shared" si="487"/>
        <v>-0.13409119394795901</v>
      </c>
      <c r="K6234">
        <f t="shared" si="488"/>
        <v>2.4920616045125992</v>
      </c>
      <c r="L6234">
        <f t="shared" si="489"/>
        <v>5.7381839013735334</v>
      </c>
    </row>
    <row r="6235" spans="1:12" x14ac:dyDescent="0.2">
      <c r="A6235" t="s">
        <v>13</v>
      </c>
      <c r="B6235" t="str">
        <f>VLOOKUP(A6235,[1]Sheet1!$A:$B,2,0)</f>
        <v>CC[n+]1ccn(c1)C</v>
      </c>
      <c r="C6235" t="s">
        <v>10</v>
      </c>
      <c r="D6235" t="str">
        <f>VLOOKUP(C6235,[1]Sheet1!$A:$B,2,0)</f>
        <v>F[B-](F)(F)F</v>
      </c>
      <c r="E6235" t="str">
        <f t="shared" si="485"/>
        <v>CC[n+]1ccn(c1)C.F[B-](F)(F)F</v>
      </c>
      <c r="F6235">
        <v>313.14999999999998</v>
      </c>
      <c r="G6235">
        <v>20000</v>
      </c>
      <c r="H6235">
        <v>310.5</v>
      </c>
      <c r="I6235">
        <f t="shared" si="486"/>
        <v>0.31211755389562301</v>
      </c>
      <c r="J6235">
        <f t="shared" si="487"/>
        <v>4.3660142364486454</v>
      </c>
      <c r="K6235">
        <f t="shared" si="488"/>
        <v>2.4920616045125992</v>
      </c>
      <c r="L6235">
        <f t="shared" si="489"/>
        <v>5.7381839013735334</v>
      </c>
    </row>
    <row r="6236" spans="1:12" x14ac:dyDescent="0.2">
      <c r="A6236" t="s">
        <v>21</v>
      </c>
      <c r="B6236" t="str">
        <f>VLOOKUP(A6236,[1]Sheet1!$A:$B,2,0)</f>
        <v>CC[n+]1ccccc1</v>
      </c>
      <c r="C6236" t="s">
        <v>3</v>
      </c>
      <c r="D6236" t="str">
        <f>VLOOKUP(C6236,[1]Sheet1!$A:$B,2,0)</f>
        <v>F[P-](F)(F)(F)(F)F</v>
      </c>
      <c r="E6236" t="str">
        <f t="shared" si="485"/>
        <v>CC[n+]1ccccc1.F[P-](F)(F)(F)(F)F</v>
      </c>
      <c r="F6236">
        <v>321.17099999999999</v>
      </c>
      <c r="G6236">
        <v>100</v>
      </c>
      <c r="H6236">
        <v>310.39999999999998</v>
      </c>
      <c r="I6236">
        <f t="shared" si="486"/>
        <v>0.37806114690128134</v>
      </c>
      <c r="J6236">
        <f t="shared" si="487"/>
        <v>-0.13439084403497614</v>
      </c>
      <c r="K6236">
        <f t="shared" si="488"/>
        <v>2.4919217125861506</v>
      </c>
      <c r="L6236">
        <f t="shared" si="489"/>
        <v>5.7378617883090639</v>
      </c>
    </row>
    <row r="6237" spans="1:12" x14ac:dyDescent="0.2">
      <c r="A6237" t="s">
        <v>13</v>
      </c>
      <c r="B6237" t="str">
        <f>VLOOKUP(A6237,[1]Sheet1!$A:$B,2,0)</f>
        <v>CC[n+]1ccn(c1)C</v>
      </c>
      <c r="C6237" t="s">
        <v>10</v>
      </c>
      <c r="D6237" t="str">
        <f>VLOOKUP(C6237,[1]Sheet1!$A:$B,2,0)</f>
        <v>F[B-](F)(F)F</v>
      </c>
      <c r="E6237" t="str">
        <f t="shared" si="485"/>
        <v>CC[n+]1ccn(c1)C.F[B-](F)(F)F</v>
      </c>
      <c r="F6237">
        <v>313.14999999999998</v>
      </c>
      <c r="G6237">
        <v>8000</v>
      </c>
      <c r="H6237">
        <v>310.39999999999998</v>
      </c>
      <c r="I6237">
        <f t="shared" si="486"/>
        <v>0.31211755389562301</v>
      </c>
      <c r="J6237">
        <f t="shared" si="487"/>
        <v>1.6522021276143009</v>
      </c>
      <c r="K6237">
        <f t="shared" si="488"/>
        <v>2.4919217125861506</v>
      </c>
      <c r="L6237">
        <f t="shared" si="489"/>
        <v>5.7378617883090639</v>
      </c>
    </row>
    <row r="6238" spans="1:12" x14ac:dyDescent="0.2">
      <c r="A6238" t="s">
        <v>13</v>
      </c>
      <c r="B6238" t="str">
        <f>VLOOKUP(A6238,[1]Sheet1!$A:$B,2,0)</f>
        <v>CC[n+]1ccn(c1)C</v>
      </c>
      <c r="C6238" t="s">
        <v>10</v>
      </c>
      <c r="D6238" t="str">
        <f>VLOOKUP(C6238,[1]Sheet1!$A:$B,2,0)</f>
        <v>F[B-](F)(F)F</v>
      </c>
      <c r="E6238" t="str">
        <f t="shared" si="485"/>
        <v>CC[n+]1ccn(c1)C.F[B-](F)(F)F</v>
      </c>
      <c r="F6238">
        <v>313.14999999999998</v>
      </c>
      <c r="G6238">
        <v>10000</v>
      </c>
      <c r="H6238">
        <v>310.39999999999998</v>
      </c>
      <c r="I6238">
        <f t="shared" si="486"/>
        <v>0.31211755389562301</v>
      </c>
      <c r="J6238">
        <f t="shared" si="487"/>
        <v>2.1045041457533582</v>
      </c>
      <c r="K6238">
        <f t="shared" si="488"/>
        <v>2.4919217125861506</v>
      </c>
      <c r="L6238">
        <f t="shared" si="489"/>
        <v>5.7378617883090639</v>
      </c>
    </row>
    <row r="6239" spans="1:12" x14ac:dyDescent="0.2">
      <c r="A6239" t="s">
        <v>13</v>
      </c>
      <c r="B6239" t="str">
        <f>VLOOKUP(A6239,[1]Sheet1!$A:$B,2,0)</f>
        <v>CC[n+]1ccn(c1)C</v>
      </c>
      <c r="C6239" t="s">
        <v>10</v>
      </c>
      <c r="D6239" t="str">
        <f>VLOOKUP(C6239,[1]Sheet1!$A:$B,2,0)</f>
        <v>F[B-](F)(F)F</v>
      </c>
      <c r="E6239" t="str">
        <f t="shared" si="485"/>
        <v>CC[n+]1ccn(c1)C.F[B-](F)(F)F</v>
      </c>
      <c r="F6239">
        <v>313.14999999999998</v>
      </c>
      <c r="G6239">
        <v>12000</v>
      </c>
      <c r="H6239">
        <v>310.39999999999998</v>
      </c>
      <c r="I6239">
        <f t="shared" si="486"/>
        <v>0.31211755389562301</v>
      </c>
      <c r="J6239">
        <f t="shared" si="487"/>
        <v>2.5568061638924156</v>
      </c>
      <c r="K6239">
        <f t="shared" si="488"/>
        <v>2.4919217125861506</v>
      </c>
      <c r="L6239">
        <f t="shared" si="489"/>
        <v>5.7378617883090639</v>
      </c>
    </row>
    <row r="6240" spans="1:12" x14ac:dyDescent="0.2">
      <c r="A6240" t="s">
        <v>13</v>
      </c>
      <c r="B6240" t="str">
        <f>VLOOKUP(A6240,[1]Sheet1!$A:$B,2,0)</f>
        <v>CC[n+]1ccn(c1)C</v>
      </c>
      <c r="C6240" t="s">
        <v>10</v>
      </c>
      <c r="D6240" t="str">
        <f>VLOOKUP(C6240,[1]Sheet1!$A:$B,2,0)</f>
        <v>F[B-](F)(F)F</v>
      </c>
      <c r="E6240" t="str">
        <f t="shared" si="485"/>
        <v>CC[n+]1ccn(c1)C.F[B-](F)(F)F</v>
      </c>
      <c r="F6240">
        <v>313.14999999999998</v>
      </c>
      <c r="G6240">
        <v>14000</v>
      </c>
      <c r="H6240">
        <v>310.39999999999998</v>
      </c>
      <c r="I6240">
        <f t="shared" si="486"/>
        <v>0.31211755389562301</v>
      </c>
      <c r="J6240">
        <f t="shared" si="487"/>
        <v>3.0091081820314729</v>
      </c>
      <c r="K6240">
        <f t="shared" si="488"/>
        <v>2.4919217125861506</v>
      </c>
      <c r="L6240">
        <f t="shared" si="489"/>
        <v>5.7378617883090639</v>
      </c>
    </row>
    <row r="6241" spans="1:12" x14ac:dyDescent="0.2">
      <c r="A6241" t="s">
        <v>27</v>
      </c>
      <c r="B6241" t="str">
        <f>VLOOKUP(A6241,[1]Sheet1!$A:$B,2,0)</f>
        <v>CCCCCC[NH2+]CCCCCC</v>
      </c>
      <c r="C6241" t="s">
        <v>16</v>
      </c>
      <c r="D6241" t="str">
        <f>VLOOKUP(C6241,[1]Sheet1!$A:$B,2,0)</f>
        <v>[Cl-]</v>
      </c>
      <c r="E6241" t="str">
        <f t="shared" si="485"/>
        <v>CCCCCC[NH2+]CCCCCC.[Cl-]</v>
      </c>
      <c r="F6241">
        <v>228.62</v>
      </c>
      <c r="G6241">
        <v>101.325</v>
      </c>
      <c r="H6241">
        <v>310.3</v>
      </c>
      <c r="I6241">
        <f t="shared" si="486"/>
        <v>-0.38283468607050147</v>
      </c>
      <c r="J6241">
        <f t="shared" si="487"/>
        <v>-0.13409119394795901</v>
      </c>
      <c r="K6241">
        <f t="shared" si="488"/>
        <v>2.4917817755841658</v>
      </c>
      <c r="L6241">
        <f t="shared" si="489"/>
        <v>5.7375395714543345</v>
      </c>
    </row>
    <row r="6242" spans="1:12" x14ac:dyDescent="0.2">
      <c r="A6242" t="s">
        <v>13</v>
      </c>
      <c r="B6242" t="str">
        <f>VLOOKUP(A6242,[1]Sheet1!$A:$B,2,0)</f>
        <v>CC[n+]1ccn(c1)C</v>
      </c>
      <c r="C6242" t="s">
        <v>10</v>
      </c>
      <c r="D6242" t="str">
        <f>VLOOKUP(C6242,[1]Sheet1!$A:$B,2,0)</f>
        <v>F[B-](F)(F)F</v>
      </c>
      <c r="E6242" t="str">
        <f t="shared" si="485"/>
        <v>CC[n+]1ccn(c1)C.F[B-](F)(F)F</v>
      </c>
      <c r="F6242">
        <v>313.14999999999998</v>
      </c>
      <c r="G6242">
        <v>2000</v>
      </c>
      <c r="H6242">
        <v>310.3</v>
      </c>
      <c r="I6242">
        <f t="shared" si="486"/>
        <v>0.31211755389562301</v>
      </c>
      <c r="J6242">
        <f t="shared" si="487"/>
        <v>0.29529607319712842</v>
      </c>
      <c r="K6242">
        <f t="shared" si="488"/>
        <v>2.4917817755841658</v>
      </c>
      <c r="L6242">
        <f t="shared" si="489"/>
        <v>5.7375395714543345</v>
      </c>
    </row>
    <row r="6243" spans="1:12" x14ac:dyDescent="0.2">
      <c r="A6243" t="s">
        <v>13</v>
      </c>
      <c r="B6243" t="str">
        <f>VLOOKUP(A6243,[1]Sheet1!$A:$B,2,0)</f>
        <v>CC[n+]1ccn(c1)C</v>
      </c>
      <c r="C6243" t="s">
        <v>10</v>
      </c>
      <c r="D6243" t="str">
        <f>VLOOKUP(C6243,[1]Sheet1!$A:$B,2,0)</f>
        <v>F[B-](F)(F)F</v>
      </c>
      <c r="E6243" t="str">
        <f t="shared" si="485"/>
        <v>CC[n+]1ccn(c1)C.F[B-](F)(F)F</v>
      </c>
      <c r="F6243">
        <v>313.14999999999998</v>
      </c>
      <c r="G6243">
        <v>4000</v>
      </c>
      <c r="H6243">
        <v>310.3</v>
      </c>
      <c r="I6243">
        <f t="shared" si="486"/>
        <v>0.31211755389562301</v>
      </c>
      <c r="J6243">
        <f t="shared" si="487"/>
        <v>0.74759809133618593</v>
      </c>
      <c r="K6243">
        <f t="shared" si="488"/>
        <v>2.4917817755841658</v>
      </c>
      <c r="L6243">
        <f t="shared" si="489"/>
        <v>5.7375395714543345</v>
      </c>
    </row>
    <row r="6244" spans="1:12" x14ac:dyDescent="0.2">
      <c r="A6244" t="s">
        <v>13</v>
      </c>
      <c r="B6244" t="str">
        <f>VLOOKUP(A6244,[1]Sheet1!$A:$B,2,0)</f>
        <v>CC[n+]1ccn(c1)C</v>
      </c>
      <c r="C6244" t="s">
        <v>10</v>
      </c>
      <c r="D6244" t="str">
        <f>VLOOKUP(C6244,[1]Sheet1!$A:$B,2,0)</f>
        <v>F[B-](F)(F)F</v>
      </c>
      <c r="E6244" t="str">
        <f t="shared" si="485"/>
        <v>CC[n+]1ccn(c1)C.F[B-](F)(F)F</v>
      </c>
      <c r="F6244">
        <v>313.14999999999998</v>
      </c>
      <c r="G6244">
        <v>6000</v>
      </c>
      <c r="H6244">
        <v>310.3</v>
      </c>
      <c r="I6244">
        <f t="shared" si="486"/>
        <v>0.31211755389562301</v>
      </c>
      <c r="J6244">
        <f t="shared" si="487"/>
        <v>1.1999001094752433</v>
      </c>
      <c r="K6244">
        <f t="shared" si="488"/>
        <v>2.4917817755841658</v>
      </c>
      <c r="L6244">
        <f t="shared" si="489"/>
        <v>5.7375395714543345</v>
      </c>
    </row>
    <row r="6245" spans="1:12" x14ac:dyDescent="0.2">
      <c r="A6245" t="s">
        <v>15</v>
      </c>
      <c r="B6245" t="str">
        <f>VLOOKUP(A6245,[1]Sheet1!$A:$B,2,0)</f>
        <v>C(CCCCCCCCC)[NH2+]CCCCCCCCCC</v>
      </c>
      <c r="C6245" t="s">
        <v>16</v>
      </c>
      <c r="D6245" t="str">
        <f>VLOOKUP(C6245,[1]Sheet1!$A:$B,2,0)</f>
        <v>[Cl-]</v>
      </c>
      <c r="E6245" t="str">
        <f t="shared" si="485"/>
        <v>C(CCCCCCCCC)[NH2+]CCCCCCCCCC.[Cl-]</v>
      </c>
      <c r="F6245">
        <v>144.53</v>
      </c>
      <c r="G6245">
        <v>101.325</v>
      </c>
      <c r="H6245">
        <v>310.2</v>
      </c>
      <c r="I6245">
        <f t="shared" si="486"/>
        <v>-1.0741695241013951</v>
      </c>
      <c r="J6245">
        <f t="shared" si="487"/>
        <v>-0.13409119394795901</v>
      </c>
      <c r="K6245">
        <f t="shared" si="488"/>
        <v>2.4916417934775863</v>
      </c>
      <c r="L6245">
        <f t="shared" si="489"/>
        <v>5.7372172507424386</v>
      </c>
    </row>
    <row r="6246" spans="1:12" x14ac:dyDescent="0.2">
      <c r="A6246" t="s">
        <v>13</v>
      </c>
      <c r="B6246" t="str">
        <f>VLOOKUP(A6246,[1]Sheet1!$A:$B,2,0)</f>
        <v>CC[n+]1ccn(c1)C</v>
      </c>
      <c r="C6246" t="s">
        <v>10</v>
      </c>
      <c r="D6246" t="str">
        <f>VLOOKUP(C6246,[1]Sheet1!$A:$B,2,0)</f>
        <v>F[B-](F)(F)F</v>
      </c>
      <c r="E6246" t="str">
        <f t="shared" si="485"/>
        <v>CC[n+]1ccn(c1)C.F[B-](F)(F)F</v>
      </c>
      <c r="F6246">
        <v>313.14999999999998</v>
      </c>
      <c r="G6246">
        <v>100</v>
      </c>
      <c r="H6246">
        <v>310.2</v>
      </c>
      <c r="I6246">
        <f t="shared" si="486"/>
        <v>0.31211755389562301</v>
      </c>
      <c r="J6246">
        <f t="shared" si="487"/>
        <v>-0.13439084403497614</v>
      </c>
      <c r="K6246">
        <f t="shared" si="488"/>
        <v>2.4916417934775863</v>
      </c>
      <c r="L6246">
        <f t="shared" si="489"/>
        <v>5.7372172507424386</v>
      </c>
    </row>
    <row r="6247" spans="1:12" x14ac:dyDescent="0.2">
      <c r="A6247" t="s">
        <v>7</v>
      </c>
      <c r="B6247" t="str">
        <f>VLOOKUP(A6247,[1]Sheet1!$A:$B,2,0)</f>
        <v>CCCCCCCCCCCCCC[n+]1ccn(c1)C</v>
      </c>
      <c r="C6247" t="s">
        <v>8</v>
      </c>
      <c r="D6247" t="str">
        <f>VLOOKUP(C6247,[1]Sheet1!$A:$B,2,0)</f>
        <v>FC(S(=O)(=O)[N-]S(=O)(=O)C(F)(F)F)(F)F</v>
      </c>
      <c r="E6247" t="str">
        <f t="shared" si="485"/>
        <v>CCCCCCCCCCCCCC[n+]1ccn(c1)C.FC(S(=O)(=O)[N-]S(=O)(=O)C(F)(F)F)(F)F</v>
      </c>
      <c r="F6247">
        <v>97.13</v>
      </c>
      <c r="G6247">
        <v>101.325</v>
      </c>
      <c r="H6247">
        <v>310.10000000000002</v>
      </c>
      <c r="I6247">
        <f t="shared" si="486"/>
        <v>-1.4638623689422126</v>
      </c>
      <c r="J6247">
        <f t="shared" si="487"/>
        <v>-0.13409119394795901</v>
      </c>
      <c r="K6247">
        <f t="shared" si="488"/>
        <v>2.4915017662373264</v>
      </c>
      <c r="L6247">
        <f t="shared" si="489"/>
        <v>5.7368948261064032</v>
      </c>
    </row>
    <row r="6248" spans="1:12" x14ac:dyDescent="0.2">
      <c r="A6248" t="s">
        <v>32</v>
      </c>
      <c r="B6248" t="str">
        <f>VLOOKUP(A6248,[1]Sheet1!$A:$B,2,0)</f>
        <v>CCC[NH+]1C=CN(C1)C</v>
      </c>
      <c r="C6248" t="s">
        <v>33</v>
      </c>
      <c r="D6248" t="str">
        <f>VLOOKUP(C6248,[1]Sheet1!$A:$B,2,0)</f>
        <v>OC(=O)CC[C@@H](C(=O)[O-])N</v>
      </c>
      <c r="E6248" t="str">
        <f t="shared" si="485"/>
        <v>CCC[NH+]1C=CN(C1)C.OC(=O)CC[C@@H](C(=O)[O-])N</v>
      </c>
      <c r="F6248">
        <v>231.96100000000001</v>
      </c>
      <c r="G6248">
        <v>101.325</v>
      </c>
      <c r="H6248">
        <v>310.10000000000002</v>
      </c>
      <c r="I6248">
        <f t="shared" si="486"/>
        <v>-0.35536709546684797</v>
      </c>
      <c r="J6248">
        <f t="shared" si="487"/>
        <v>-0.13409119394795901</v>
      </c>
      <c r="K6248">
        <f t="shared" si="488"/>
        <v>2.4915017662373264</v>
      </c>
      <c r="L6248">
        <f t="shared" si="489"/>
        <v>5.7368948261064032</v>
      </c>
    </row>
    <row r="6249" spans="1:12" x14ac:dyDescent="0.2">
      <c r="A6249" t="s">
        <v>13</v>
      </c>
      <c r="B6249" t="str">
        <f>VLOOKUP(A6249,[1]Sheet1!$A:$B,2,0)</f>
        <v>CC[n+]1ccn(c1)C</v>
      </c>
      <c r="C6249" t="s">
        <v>84</v>
      </c>
      <c r="D6249" t="str">
        <f>VLOOKUP(C6249,[1]Sheet1!$A:$B,2,0)</f>
        <v>[O-]c1ccccc1</v>
      </c>
      <c r="E6249" t="str">
        <f t="shared" si="485"/>
        <v>CC[n+]1ccn(c1)C.[O-]c1ccccc1</v>
      </c>
      <c r="F6249">
        <v>333.15</v>
      </c>
      <c r="G6249">
        <v>101.325</v>
      </c>
      <c r="H6249">
        <v>310.10000000000002</v>
      </c>
      <c r="I6249">
        <f t="shared" si="486"/>
        <v>0.47654491458795112</v>
      </c>
      <c r="J6249">
        <f t="shared" si="487"/>
        <v>-0.13409119394795901</v>
      </c>
      <c r="K6249">
        <f t="shared" si="488"/>
        <v>2.4915017662373264</v>
      </c>
      <c r="L6249">
        <f t="shared" si="489"/>
        <v>5.7368948261064032</v>
      </c>
    </row>
    <row r="6250" spans="1:12" x14ac:dyDescent="0.2">
      <c r="A6250" t="s">
        <v>21</v>
      </c>
      <c r="B6250" t="str">
        <f>VLOOKUP(A6250,[1]Sheet1!$A:$B,2,0)</f>
        <v>CC[n+]1ccccc1</v>
      </c>
      <c r="C6250" t="s">
        <v>3</v>
      </c>
      <c r="D6250" t="str">
        <f>VLOOKUP(C6250,[1]Sheet1!$A:$B,2,0)</f>
        <v>F[P-](F)(F)(F)(F)F</v>
      </c>
      <c r="E6250" t="str">
        <f t="shared" si="485"/>
        <v>CC[n+]1ccccc1.F[P-](F)(F)(F)(F)F</v>
      </c>
      <c r="F6250">
        <v>319.15899999999999</v>
      </c>
      <c r="G6250">
        <v>100</v>
      </c>
      <c r="H6250">
        <v>309.3</v>
      </c>
      <c r="I6250">
        <f t="shared" si="486"/>
        <v>0.36151975441563311</v>
      </c>
      <c r="J6250">
        <f t="shared" si="487"/>
        <v>-0.13439084403497614</v>
      </c>
      <c r="K6250">
        <f t="shared" si="488"/>
        <v>2.4903799200031789</v>
      </c>
      <c r="L6250">
        <f t="shared" si="489"/>
        <v>5.7343116796910243</v>
      </c>
    </row>
    <row r="6251" spans="1:12" x14ac:dyDescent="0.2">
      <c r="A6251" t="s">
        <v>23</v>
      </c>
      <c r="B6251" t="str">
        <f>VLOOKUP(A6251,[1]Sheet1!$A:$B,2,0)</f>
        <v>CC1=NC(=NC(=C1)C)[NH2+]C1=CC=CC=C1</v>
      </c>
      <c r="C6251" t="s">
        <v>24</v>
      </c>
      <c r="D6251" t="str">
        <f>VLOOKUP(C6251,[1]Sheet1!$A:$B,2,0)</f>
        <v>C(CCCCCCCCCCC)(=O)[O-]</v>
      </c>
      <c r="E6251" t="str">
        <f t="shared" si="485"/>
        <v>CC1=NC(=NC(=C1)C)[NH2+]C1=CC=CC=C1.C(CCCCCCCCCCC)(=O)[O-]</v>
      </c>
      <c r="F6251">
        <v>128.13</v>
      </c>
      <c r="G6251">
        <v>101.325</v>
      </c>
      <c r="H6251">
        <v>309.3</v>
      </c>
      <c r="I6251">
        <f t="shared" si="486"/>
        <v>-1.2089999598691041</v>
      </c>
      <c r="J6251">
        <f t="shared" si="487"/>
        <v>-0.13409119394795901</v>
      </c>
      <c r="K6251">
        <f t="shared" si="488"/>
        <v>2.4903799200031789</v>
      </c>
      <c r="L6251">
        <f t="shared" si="489"/>
        <v>5.7343116796910243</v>
      </c>
    </row>
    <row r="6252" spans="1:12" x14ac:dyDescent="0.2">
      <c r="A6252" t="s">
        <v>13</v>
      </c>
      <c r="B6252" t="str">
        <f>VLOOKUP(A6252,[1]Sheet1!$A:$B,2,0)</f>
        <v>CC[n+]1ccn(c1)C</v>
      </c>
      <c r="C6252" t="s">
        <v>10</v>
      </c>
      <c r="D6252" t="str">
        <f>VLOOKUP(C6252,[1]Sheet1!$A:$B,2,0)</f>
        <v>F[B-](F)(F)F</v>
      </c>
      <c r="E6252" t="str">
        <f t="shared" si="485"/>
        <v>CC[n+]1ccn(c1)C.F[B-](F)(F)F</v>
      </c>
      <c r="F6252">
        <v>308.14999999999998</v>
      </c>
      <c r="G6252">
        <v>60000</v>
      </c>
      <c r="H6252">
        <v>309.3</v>
      </c>
      <c r="I6252">
        <f t="shared" si="486"/>
        <v>0.27101071372254099</v>
      </c>
      <c r="J6252">
        <f t="shared" si="487"/>
        <v>13.412054599229796</v>
      </c>
      <c r="K6252">
        <f t="shared" si="488"/>
        <v>2.4903799200031789</v>
      </c>
      <c r="L6252">
        <f t="shared" si="489"/>
        <v>5.7343116796910243</v>
      </c>
    </row>
    <row r="6253" spans="1:12" x14ac:dyDescent="0.2">
      <c r="A6253" t="s">
        <v>28</v>
      </c>
      <c r="B6253" t="str">
        <f>VLOOKUP(A6253,[1]Sheet1!$A:$B,2,0)</f>
        <v>CCC[n+]1ccccc1</v>
      </c>
      <c r="C6253" t="s">
        <v>3</v>
      </c>
      <c r="D6253" t="str">
        <f>VLOOKUP(C6253,[1]Sheet1!$A:$B,2,0)</f>
        <v>F[P-](F)(F)(F)(F)F</v>
      </c>
      <c r="E6253" t="str">
        <f t="shared" si="485"/>
        <v>CCC[n+]1ccccc1.F[P-](F)(F)(F)(F)F</v>
      </c>
      <c r="F6253">
        <v>275.37599999999998</v>
      </c>
      <c r="G6253">
        <v>100</v>
      </c>
      <c r="H6253">
        <v>309.2</v>
      </c>
      <c r="I6253">
        <f t="shared" si="486"/>
        <v>1.5635977560229364E-3</v>
      </c>
      <c r="J6253">
        <f t="shared" si="487"/>
        <v>-0.13439084403497614</v>
      </c>
      <c r="K6253">
        <f t="shared" si="488"/>
        <v>2.4902394852462875</v>
      </c>
      <c r="L6253">
        <f t="shared" si="489"/>
        <v>5.7339883167132673</v>
      </c>
    </row>
    <row r="6254" spans="1:12" x14ac:dyDescent="0.2">
      <c r="A6254" t="s">
        <v>13</v>
      </c>
      <c r="B6254" t="str">
        <f>VLOOKUP(A6254,[1]Sheet1!$A:$B,2,0)</f>
        <v>CC[n+]1ccn(c1)C</v>
      </c>
      <c r="C6254" t="s">
        <v>10</v>
      </c>
      <c r="D6254" t="str">
        <f>VLOOKUP(C6254,[1]Sheet1!$A:$B,2,0)</f>
        <v>F[B-](F)(F)F</v>
      </c>
      <c r="E6254" t="str">
        <f t="shared" si="485"/>
        <v>CC[n+]1ccn(c1)C.F[B-](F)(F)F</v>
      </c>
      <c r="F6254">
        <v>308.14999999999998</v>
      </c>
      <c r="G6254">
        <v>50000</v>
      </c>
      <c r="H6254">
        <v>309.2</v>
      </c>
      <c r="I6254">
        <f t="shared" si="486"/>
        <v>0.27101071372254099</v>
      </c>
      <c r="J6254">
        <f t="shared" si="487"/>
        <v>11.150544508534509</v>
      </c>
      <c r="K6254">
        <f t="shared" si="488"/>
        <v>2.4902394852462875</v>
      </c>
      <c r="L6254">
        <f t="shared" si="489"/>
        <v>5.7339883167132673</v>
      </c>
    </row>
    <row r="6255" spans="1:12" x14ac:dyDescent="0.2">
      <c r="A6255" t="s">
        <v>9</v>
      </c>
      <c r="B6255" t="str">
        <f>VLOOKUP(A6255,[1]Sheet1!$A:$B,2,0)</f>
        <v>CCCCCCCC[n+]1ccn(c1)C</v>
      </c>
      <c r="C6255" t="s">
        <v>16</v>
      </c>
      <c r="D6255" t="str">
        <f>VLOOKUP(C6255,[1]Sheet1!$A:$B,2,0)</f>
        <v>[Cl-]</v>
      </c>
      <c r="E6255" t="str">
        <f t="shared" si="485"/>
        <v>CCCCCCCC[n+]1ccn(c1)C.[Cl-]</v>
      </c>
      <c r="F6255">
        <v>208.2</v>
      </c>
      <c r="G6255">
        <v>100</v>
      </c>
      <c r="H6255">
        <v>309</v>
      </c>
      <c r="I6255">
        <f t="shared" si="486"/>
        <v>-0.5507150213373686</v>
      </c>
      <c r="J6255">
        <f t="shared" si="487"/>
        <v>-0.13439084403497614</v>
      </c>
      <c r="K6255">
        <f t="shared" si="488"/>
        <v>2.4899584794248346</v>
      </c>
      <c r="L6255">
        <f t="shared" si="489"/>
        <v>5.7333412768977459</v>
      </c>
    </row>
    <row r="6256" spans="1:12" x14ac:dyDescent="0.2">
      <c r="A6256" t="s">
        <v>13</v>
      </c>
      <c r="B6256" t="str">
        <f>VLOOKUP(A6256,[1]Sheet1!$A:$B,2,0)</f>
        <v>CC[n+]1ccn(c1)C</v>
      </c>
      <c r="C6256" t="s">
        <v>10</v>
      </c>
      <c r="D6256" t="str">
        <f>VLOOKUP(C6256,[1]Sheet1!$A:$B,2,0)</f>
        <v>F[B-](F)(F)F</v>
      </c>
      <c r="E6256" t="str">
        <f t="shared" si="485"/>
        <v>CC[n+]1ccn(c1)C.F[B-](F)(F)F</v>
      </c>
      <c r="F6256">
        <v>308.14999999999998</v>
      </c>
      <c r="G6256">
        <v>40000</v>
      </c>
      <c r="H6256">
        <v>309</v>
      </c>
      <c r="I6256">
        <f t="shared" si="486"/>
        <v>0.27101071372254099</v>
      </c>
      <c r="J6256">
        <f t="shared" si="487"/>
        <v>8.8890344178392198</v>
      </c>
      <c r="K6256">
        <f t="shared" si="488"/>
        <v>2.4899584794248346</v>
      </c>
      <c r="L6256">
        <f t="shared" si="489"/>
        <v>5.7333412768977459</v>
      </c>
    </row>
    <row r="6257" spans="1:12" x14ac:dyDescent="0.2">
      <c r="A6257" t="s">
        <v>13</v>
      </c>
      <c r="B6257" t="str">
        <f>VLOOKUP(A6257,[1]Sheet1!$A:$B,2,0)</f>
        <v>CC[n+]1ccn(c1)C</v>
      </c>
      <c r="C6257" t="s">
        <v>10</v>
      </c>
      <c r="D6257" t="str">
        <f>VLOOKUP(C6257,[1]Sheet1!$A:$B,2,0)</f>
        <v>F[B-](F)(F)F</v>
      </c>
      <c r="E6257" t="str">
        <f t="shared" si="485"/>
        <v>CC[n+]1ccn(c1)C.F[B-](F)(F)F</v>
      </c>
      <c r="F6257">
        <v>308.14999999999998</v>
      </c>
      <c r="G6257">
        <v>30000</v>
      </c>
      <c r="H6257">
        <v>308.8</v>
      </c>
      <c r="I6257">
        <f t="shared" si="486"/>
        <v>0.27101071372254099</v>
      </c>
      <c r="J6257">
        <f t="shared" si="487"/>
        <v>6.6275243271439326</v>
      </c>
      <c r="K6257">
        <f t="shared" si="488"/>
        <v>2.4896772916636984</v>
      </c>
      <c r="L6257">
        <f t="shared" si="489"/>
        <v>5.7326938181506213</v>
      </c>
    </row>
    <row r="6258" spans="1:12" x14ac:dyDescent="0.2">
      <c r="A6258" t="s">
        <v>13</v>
      </c>
      <c r="B6258" t="str">
        <f>VLOOKUP(A6258,[1]Sheet1!$A:$B,2,0)</f>
        <v>CC[n+]1ccn(c1)C</v>
      </c>
      <c r="C6258" t="s">
        <v>10</v>
      </c>
      <c r="D6258" t="str">
        <f>VLOOKUP(C6258,[1]Sheet1!$A:$B,2,0)</f>
        <v>F[B-](F)(F)F</v>
      </c>
      <c r="E6258" t="str">
        <f t="shared" si="485"/>
        <v>CC[n+]1ccn(c1)C.F[B-](F)(F)F</v>
      </c>
      <c r="F6258">
        <v>308.14999999999998</v>
      </c>
      <c r="G6258">
        <v>20000</v>
      </c>
      <c r="H6258">
        <v>308.7</v>
      </c>
      <c r="I6258">
        <f t="shared" si="486"/>
        <v>0.27101071372254099</v>
      </c>
      <c r="J6258">
        <f t="shared" si="487"/>
        <v>4.3660142364486454</v>
      </c>
      <c r="K6258">
        <f t="shared" si="488"/>
        <v>2.4895366294820955</v>
      </c>
      <c r="L6258">
        <f t="shared" si="489"/>
        <v>5.7323699315081136</v>
      </c>
    </row>
    <row r="6259" spans="1:12" x14ac:dyDescent="0.2">
      <c r="A6259" t="s">
        <v>13</v>
      </c>
      <c r="B6259" t="str">
        <f>VLOOKUP(A6259,[1]Sheet1!$A:$B,2,0)</f>
        <v>CC[n+]1ccn(c1)C</v>
      </c>
      <c r="C6259" t="s">
        <v>10</v>
      </c>
      <c r="D6259" t="str">
        <f>VLOOKUP(C6259,[1]Sheet1!$A:$B,2,0)</f>
        <v>F[B-](F)(F)F</v>
      </c>
      <c r="E6259" t="str">
        <f t="shared" si="485"/>
        <v>CC[n+]1ccn(c1)C.F[B-](F)(F)F</v>
      </c>
      <c r="F6259">
        <v>308.14999999999998</v>
      </c>
      <c r="G6259">
        <v>12000</v>
      </c>
      <c r="H6259">
        <v>308.60000000000002</v>
      </c>
      <c r="I6259">
        <f t="shared" si="486"/>
        <v>0.27101071372254099</v>
      </c>
      <c r="J6259">
        <f t="shared" si="487"/>
        <v>2.5568061638924156</v>
      </c>
      <c r="K6259">
        <f t="shared" si="488"/>
        <v>2.4893959217271293</v>
      </c>
      <c r="L6259">
        <f t="shared" si="489"/>
        <v>5.7320459399290602</v>
      </c>
    </row>
    <row r="6260" spans="1:12" x14ac:dyDescent="0.2">
      <c r="A6260" t="s">
        <v>13</v>
      </c>
      <c r="B6260" t="str">
        <f>VLOOKUP(A6260,[1]Sheet1!$A:$B,2,0)</f>
        <v>CC[n+]1ccn(c1)C</v>
      </c>
      <c r="C6260" t="s">
        <v>10</v>
      </c>
      <c r="D6260" t="str">
        <f>VLOOKUP(C6260,[1]Sheet1!$A:$B,2,0)</f>
        <v>F[B-](F)(F)F</v>
      </c>
      <c r="E6260" t="str">
        <f t="shared" si="485"/>
        <v>CC[n+]1ccn(c1)C.F[B-](F)(F)F</v>
      </c>
      <c r="F6260">
        <v>308.14999999999998</v>
      </c>
      <c r="G6260">
        <v>14000</v>
      </c>
      <c r="H6260">
        <v>308.60000000000002</v>
      </c>
      <c r="I6260">
        <f t="shared" si="486"/>
        <v>0.27101071372254099</v>
      </c>
      <c r="J6260">
        <f t="shared" si="487"/>
        <v>3.0091081820314729</v>
      </c>
      <c r="K6260">
        <f t="shared" si="488"/>
        <v>2.4893959217271293</v>
      </c>
      <c r="L6260">
        <f t="shared" si="489"/>
        <v>5.7320459399290602</v>
      </c>
    </row>
    <row r="6261" spans="1:12" x14ac:dyDescent="0.2">
      <c r="A6261" t="s">
        <v>9</v>
      </c>
      <c r="B6261" t="str">
        <f>VLOOKUP(A6261,[1]Sheet1!$A:$B,2,0)</f>
        <v>CCCCCCCC[n+]1ccn(c1)C</v>
      </c>
      <c r="C6261" t="s">
        <v>10</v>
      </c>
      <c r="D6261" t="str">
        <f>VLOOKUP(C6261,[1]Sheet1!$A:$B,2,0)</f>
        <v>F[B-](F)(F)F</v>
      </c>
      <c r="E6261" t="str">
        <f t="shared" si="485"/>
        <v>CCCCCCCC[n+]1ccn(c1)C.F[B-](F)(F)F</v>
      </c>
      <c r="F6261">
        <v>192.32</v>
      </c>
      <c r="G6261">
        <v>101.325</v>
      </c>
      <c r="H6261">
        <v>308.5</v>
      </c>
      <c r="I6261">
        <f t="shared" si="486"/>
        <v>-0.68127034572707712</v>
      </c>
      <c r="J6261">
        <f t="shared" si="487"/>
        <v>-0.13409119394795901</v>
      </c>
      <c r="K6261">
        <f t="shared" si="488"/>
        <v>2.4892551683692603</v>
      </c>
      <c r="L6261">
        <f t="shared" si="489"/>
        <v>5.7317218433454427</v>
      </c>
    </row>
    <row r="6262" spans="1:12" x14ac:dyDescent="0.2">
      <c r="A6262" t="s">
        <v>13</v>
      </c>
      <c r="B6262" t="str">
        <f>VLOOKUP(A6262,[1]Sheet1!$A:$B,2,0)</f>
        <v>CC[n+]1ccn(c1)C</v>
      </c>
      <c r="C6262" t="s">
        <v>10</v>
      </c>
      <c r="D6262" t="str">
        <f>VLOOKUP(C6262,[1]Sheet1!$A:$B,2,0)</f>
        <v>F[B-](F)(F)F</v>
      </c>
      <c r="E6262" t="str">
        <f t="shared" si="485"/>
        <v>CC[n+]1ccn(c1)C.F[B-](F)(F)F</v>
      </c>
      <c r="F6262">
        <v>308.14999999999998</v>
      </c>
      <c r="G6262">
        <v>6000</v>
      </c>
      <c r="H6262">
        <v>308.5</v>
      </c>
      <c r="I6262">
        <f t="shared" si="486"/>
        <v>0.27101071372254099</v>
      </c>
      <c r="J6262">
        <f t="shared" si="487"/>
        <v>1.1999001094752433</v>
      </c>
      <c r="K6262">
        <f t="shared" si="488"/>
        <v>2.4892551683692603</v>
      </c>
      <c r="L6262">
        <f t="shared" si="489"/>
        <v>5.7317218433454427</v>
      </c>
    </row>
    <row r="6263" spans="1:12" x14ac:dyDescent="0.2">
      <c r="A6263" t="s">
        <v>13</v>
      </c>
      <c r="B6263" t="str">
        <f>VLOOKUP(A6263,[1]Sheet1!$A:$B,2,0)</f>
        <v>CC[n+]1ccn(c1)C</v>
      </c>
      <c r="C6263" t="s">
        <v>10</v>
      </c>
      <c r="D6263" t="str">
        <f>VLOOKUP(C6263,[1]Sheet1!$A:$B,2,0)</f>
        <v>F[B-](F)(F)F</v>
      </c>
      <c r="E6263" t="str">
        <f t="shared" si="485"/>
        <v>CC[n+]1ccn(c1)C.F[B-](F)(F)F</v>
      </c>
      <c r="F6263">
        <v>308.14999999999998</v>
      </c>
      <c r="G6263">
        <v>8000</v>
      </c>
      <c r="H6263">
        <v>308.5</v>
      </c>
      <c r="I6263">
        <f t="shared" si="486"/>
        <v>0.27101071372254099</v>
      </c>
      <c r="J6263">
        <f t="shared" si="487"/>
        <v>1.6522021276143009</v>
      </c>
      <c r="K6263">
        <f t="shared" si="488"/>
        <v>2.4892551683692603</v>
      </c>
      <c r="L6263">
        <f t="shared" si="489"/>
        <v>5.7317218433454427</v>
      </c>
    </row>
    <row r="6264" spans="1:12" x14ac:dyDescent="0.2">
      <c r="A6264" t="s">
        <v>13</v>
      </c>
      <c r="B6264" t="str">
        <f>VLOOKUP(A6264,[1]Sheet1!$A:$B,2,0)</f>
        <v>CC[n+]1ccn(c1)C</v>
      </c>
      <c r="C6264" t="s">
        <v>10</v>
      </c>
      <c r="D6264" t="str">
        <f>VLOOKUP(C6264,[1]Sheet1!$A:$B,2,0)</f>
        <v>F[B-](F)(F)F</v>
      </c>
      <c r="E6264" t="str">
        <f t="shared" si="485"/>
        <v>CC[n+]1ccn(c1)C.F[B-](F)(F)F</v>
      </c>
      <c r="F6264">
        <v>308.14999999999998</v>
      </c>
      <c r="G6264">
        <v>10000</v>
      </c>
      <c r="H6264">
        <v>308.5</v>
      </c>
      <c r="I6264">
        <f t="shared" si="486"/>
        <v>0.27101071372254099</v>
      </c>
      <c r="J6264">
        <f t="shared" si="487"/>
        <v>2.1045041457533582</v>
      </c>
      <c r="K6264">
        <f t="shared" si="488"/>
        <v>2.4892551683692603</v>
      </c>
      <c r="L6264">
        <f t="shared" si="489"/>
        <v>5.7317218433454427</v>
      </c>
    </row>
    <row r="6265" spans="1:12" x14ac:dyDescent="0.2">
      <c r="A6265" t="s">
        <v>13</v>
      </c>
      <c r="B6265" t="str">
        <f>VLOOKUP(A6265,[1]Sheet1!$A:$B,2,0)</f>
        <v>CC[n+]1ccn(c1)C</v>
      </c>
      <c r="C6265" t="s">
        <v>10</v>
      </c>
      <c r="D6265" t="str">
        <f>VLOOKUP(C6265,[1]Sheet1!$A:$B,2,0)</f>
        <v>F[B-](F)(F)F</v>
      </c>
      <c r="E6265" t="str">
        <f t="shared" si="485"/>
        <v>CC[n+]1ccn(c1)C.F[B-](F)(F)F</v>
      </c>
      <c r="F6265">
        <v>308.14999999999998</v>
      </c>
      <c r="G6265">
        <v>100</v>
      </c>
      <c r="H6265">
        <v>308.39999999999998</v>
      </c>
      <c r="I6265">
        <f t="shared" si="486"/>
        <v>0.27101071372254099</v>
      </c>
      <c r="J6265">
        <f t="shared" si="487"/>
        <v>-0.13439084403497614</v>
      </c>
      <c r="K6265">
        <f t="shared" si="488"/>
        <v>2.4891143693789193</v>
      </c>
      <c r="L6265">
        <f t="shared" si="489"/>
        <v>5.7313976416891741</v>
      </c>
    </row>
    <row r="6266" spans="1:12" x14ac:dyDescent="0.2">
      <c r="A6266" t="s">
        <v>13</v>
      </c>
      <c r="B6266" t="str">
        <f>VLOOKUP(A6266,[1]Sheet1!$A:$B,2,0)</f>
        <v>CC[n+]1ccn(c1)C</v>
      </c>
      <c r="C6266" t="s">
        <v>10</v>
      </c>
      <c r="D6266" t="str">
        <f>VLOOKUP(C6266,[1]Sheet1!$A:$B,2,0)</f>
        <v>F[B-](F)(F)F</v>
      </c>
      <c r="E6266" t="str">
        <f t="shared" si="485"/>
        <v>CC[n+]1ccn(c1)C.F[B-](F)(F)F</v>
      </c>
      <c r="F6266">
        <v>308.14999999999998</v>
      </c>
      <c r="G6266">
        <v>2000</v>
      </c>
      <c r="H6266">
        <v>308.39999999999998</v>
      </c>
      <c r="I6266">
        <f t="shared" si="486"/>
        <v>0.27101071372254099</v>
      </c>
      <c r="J6266">
        <f t="shared" si="487"/>
        <v>0.29529607319712842</v>
      </c>
      <c r="K6266">
        <f t="shared" si="488"/>
        <v>2.4891143693789193</v>
      </c>
      <c r="L6266">
        <f t="shared" si="489"/>
        <v>5.7313976416891741</v>
      </c>
    </row>
    <row r="6267" spans="1:12" x14ac:dyDescent="0.2">
      <c r="A6267" t="s">
        <v>13</v>
      </c>
      <c r="B6267" t="str">
        <f>VLOOKUP(A6267,[1]Sheet1!$A:$B,2,0)</f>
        <v>CC[n+]1ccn(c1)C</v>
      </c>
      <c r="C6267" t="s">
        <v>10</v>
      </c>
      <c r="D6267" t="str">
        <f>VLOOKUP(C6267,[1]Sheet1!$A:$B,2,0)</f>
        <v>F[B-](F)(F)F</v>
      </c>
      <c r="E6267" t="str">
        <f t="shared" si="485"/>
        <v>CC[n+]1ccn(c1)C.F[B-](F)(F)F</v>
      </c>
      <c r="F6267">
        <v>308.14999999999998</v>
      </c>
      <c r="G6267">
        <v>4000</v>
      </c>
      <c r="H6267">
        <v>308.39999999999998</v>
      </c>
      <c r="I6267">
        <f t="shared" si="486"/>
        <v>0.27101071372254099</v>
      </c>
      <c r="J6267">
        <f t="shared" si="487"/>
        <v>0.74759809133618593</v>
      </c>
      <c r="K6267">
        <f t="shared" si="488"/>
        <v>2.4891143693789193</v>
      </c>
      <c r="L6267">
        <f t="shared" si="489"/>
        <v>5.7313976416891741</v>
      </c>
    </row>
    <row r="6268" spans="1:12" x14ac:dyDescent="0.2">
      <c r="A6268" t="s">
        <v>9</v>
      </c>
      <c r="B6268" t="str">
        <f>VLOOKUP(A6268,[1]Sheet1!$A:$B,2,0)</f>
        <v>CCCCCCCC[n+]1ccn(c1)C</v>
      </c>
      <c r="C6268" t="s">
        <v>10</v>
      </c>
      <c r="D6268" t="str">
        <f>VLOOKUP(C6268,[1]Sheet1!$A:$B,2,0)</f>
        <v>F[B-](F)(F)F</v>
      </c>
      <c r="E6268" t="str">
        <f t="shared" si="485"/>
        <v>CCCCCCCC[n+]1ccn(c1)C.F[B-](F)(F)F</v>
      </c>
      <c r="F6268">
        <v>192.04</v>
      </c>
      <c r="G6268">
        <v>101.325</v>
      </c>
      <c r="H6268">
        <v>308.3</v>
      </c>
      <c r="I6268">
        <f t="shared" si="486"/>
        <v>-0.68357232877676966</v>
      </c>
      <c r="J6268">
        <f t="shared" si="487"/>
        <v>-0.13409119394795901</v>
      </c>
      <c r="K6268">
        <f t="shared" si="488"/>
        <v>2.4889735247265081</v>
      </c>
      <c r="L6268">
        <f t="shared" si="489"/>
        <v>5.7310733348921046</v>
      </c>
    </row>
    <row r="6269" spans="1:12" x14ac:dyDescent="0.2">
      <c r="A6269" t="s">
        <v>48</v>
      </c>
      <c r="B6269" t="str">
        <f>VLOOKUP(A6269,[1]Sheet1!$A:$B,2,0)</f>
        <v>Cn1cc[n+](c1)Cc1ccccc1</v>
      </c>
      <c r="C6269" t="s">
        <v>10</v>
      </c>
      <c r="D6269" t="str">
        <f>VLOOKUP(C6269,[1]Sheet1!$A:$B,2,0)</f>
        <v>F[B-](F)(F)F</v>
      </c>
      <c r="E6269" t="str">
        <f t="shared" si="485"/>
        <v>Cn1cc[n+](c1)Cc1ccccc1.F[B-](F)(F)F</v>
      </c>
      <c r="F6269">
        <v>304.04000000000002</v>
      </c>
      <c r="G6269">
        <v>101.325</v>
      </c>
      <c r="H6269">
        <v>308</v>
      </c>
      <c r="I6269">
        <f t="shared" si="486"/>
        <v>0.23722089110026792</v>
      </c>
      <c r="J6269">
        <f t="shared" si="487"/>
        <v>-0.13409119394795901</v>
      </c>
      <c r="K6269">
        <f t="shared" si="488"/>
        <v>2.4885507165004443</v>
      </c>
      <c r="L6269">
        <f t="shared" si="489"/>
        <v>5.730099782973574</v>
      </c>
    </row>
    <row r="6270" spans="1:12" x14ac:dyDescent="0.2">
      <c r="A6270" t="s">
        <v>13</v>
      </c>
      <c r="B6270" t="str">
        <f>VLOOKUP(A6270,[1]Sheet1!$A:$B,2,0)</f>
        <v>CC[n+]1ccn(c1)C</v>
      </c>
      <c r="C6270" t="s">
        <v>51</v>
      </c>
      <c r="D6270" t="str">
        <f>VLOOKUP(C6270,[1]Sheet1!$A:$B,2,0)</f>
        <v>FC(C(=O)[O-])(F)F</v>
      </c>
      <c r="E6270" t="str">
        <f t="shared" si="485"/>
        <v>CC[n+]1ccn(c1)C.FC(C(=O)[O-])(F)F</v>
      </c>
      <c r="F6270">
        <v>283.14999999999998</v>
      </c>
      <c r="G6270">
        <v>101.3</v>
      </c>
      <c r="H6270">
        <v>308</v>
      </c>
      <c r="I6270">
        <f t="shared" si="486"/>
        <v>6.5476512857130881E-2</v>
      </c>
      <c r="J6270">
        <f t="shared" si="487"/>
        <v>-0.13409684772318578</v>
      </c>
      <c r="K6270">
        <f t="shared" si="488"/>
        <v>2.4885507165004443</v>
      </c>
      <c r="L6270">
        <f t="shared" si="489"/>
        <v>5.730099782973574</v>
      </c>
    </row>
    <row r="6271" spans="1:12" x14ac:dyDescent="0.2">
      <c r="A6271" t="s">
        <v>21</v>
      </c>
      <c r="B6271" t="str">
        <f>VLOOKUP(A6271,[1]Sheet1!$A:$B,2,0)</f>
        <v>CC[n+]1ccccc1</v>
      </c>
      <c r="C6271" t="s">
        <v>3</v>
      </c>
      <c r="D6271" t="str">
        <f>VLOOKUP(C6271,[1]Sheet1!$A:$B,2,0)</f>
        <v>F[P-](F)(F)(F)(F)F</v>
      </c>
      <c r="E6271" t="str">
        <f t="shared" si="485"/>
        <v>CC[n+]1ccccc1.F[P-](F)(F)(F)(F)F</v>
      </c>
      <c r="F6271">
        <v>317.142</v>
      </c>
      <c r="G6271">
        <v>100</v>
      </c>
      <c r="H6271">
        <v>307.89999999999998</v>
      </c>
      <c r="I6271">
        <f t="shared" si="486"/>
        <v>0.34493725508981188</v>
      </c>
      <c r="J6271">
        <f t="shared" si="487"/>
        <v>-0.13439084403497614</v>
      </c>
      <c r="K6271">
        <f t="shared" si="488"/>
        <v>2.4884096889031979</v>
      </c>
      <c r="L6271">
        <f t="shared" si="489"/>
        <v>5.7297750549304549</v>
      </c>
    </row>
    <row r="6272" spans="1:12" x14ac:dyDescent="0.2">
      <c r="A6272" t="s">
        <v>2</v>
      </c>
      <c r="B6272" t="str">
        <f>VLOOKUP(A6272,[1]Sheet1!$A:$B,2,0)</f>
        <v>CCCC[n+]1ccn(c1)C</v>
      </c>
      <c r="C6272" t="s">
        <v>73</v>
      </c>
      <c r="D6272" t="str">
        <f>VLOOKUP(C6272,[1]Sheet1!$A:$B,2,0)</f>
        <v>[N+](=O)([O-])[O-]</v>
      </c>
      <c r="E6272" t="str">
        <f t="shared" si="485"/>
        <v>CCCC[n+]1ccn(c1)C.[N+](=O)([O-])[O-]</v>
      </c>
      <c r="F6272">
        <v>300</v>
      </c>
      <c r="G6272">
        <v>101.325</v>
      </c>
      <c r="H6272">
        <v>307.5</v>
      </c>
      <c r="I6272">
        <f t="shared" si="486"/>
        <v>0.20400656424041749</v>
      </c>
      <c r="J6272">
        <f t="shared" si="487"/>
        <v>-0.13409119394795901</v>
      </c>
      <c r="K6272">
        <f t="shared" si="488"/>
        <v>2.4878451201114355</v>
      </c>
      <c r="L6272">
        <f t="shared" si="489"/>
        <v>5.7284750872465722</v>
      </c>
    </row>
    <row r="6273" spans="1:12" x14ac:dyDescent="0.2">
      <c r="A6273" t="s">
        <v>13</v>
      </c>
      <c r="B6273" t="str">
        <f>VLOOKUP(A6273,[1]Sheet1!$A:$B,2,0)</f>
        <v>CC[n+]1ccn(c1)C</v>
      </c>
      <c r="C6273" t="s">
        <v>10</v>
      </c>
      <c r="D6273" t="str">
        <f>VLOOKUP(C6273,[1]Sheet1!$A:$B,2,0)</f>
        <v>F[B-](F)(F)F</v>
      </c>
      <c r="E6273" t="str">
        <f t="shared" si="485"/>
        <v>CC[n+]1ccn(c1)C.F[B-](F)(F)F</v>
      </c>
      <c r="F6273">
        <v>303.14999999999998</v>
      </c>
      <c r="G6273">
        <v>60000</v>
      </c>
      <c r="H6273">
        <v>307.5</v>
      </c>
      <c r="I6273">
        <f t="shared" si="486"/>
        <v>0.22990387354945899</v>
      </c>
      <c r="J6273">
        <f t="shared" si="487"/>
        <v>13.412054599229796</v>
      </c>
      <c r="K6273">
        <f t="shared" si="488"/>
        <v>2.4878451201114355</v>
      </c>
      <c r="L6273">
        <f t="shared" si="489"/>
        <v>5.7284750872465722</v>
      </c>
    </row>
    <row r="6274" spans="1:12" x14ac:dyDescent="0.2">
      <c r="A6274" t="s">
        <v>13</v>
      </c>
      <c r="B6274" t="str">
        <f>VLOOKUP(A6274,[1]Sheet1!$A:$B,2,0)</f>
        <v>CC[n+]1ccn(c1)C</v>
      </c>
      <c r="C6274" t="s">
        <v>84</v>
      </c>
      <c r="D6274" t="str">
        <f>VLOOKUP(C6274,[1]Sheet1!$A:$B,2,0)</f>
        <v>[O-]c1ccccc1</v>
      </c>
      <c r="E6274" t="str">
        <f t="shared" ref="E6274:E6337" si="490">B6274&amp;"."&amp;D6274</f>
        <v>CC[n+]1ccn(c1)C.[O-]c1ccccc1</v>
      </c>
      <c r="F6274">
        <v>328.15</v>
      </c>
      <c r="G6274">
        <v>101.325</v>
      </c>
      <c r="H6274">
        <v>307.39999999999998</v>
      </c>
      <c r="I6274">
        <f t="shared" ref="I6274:I6337" si="491">STANDARDIZE(F6274,AVERAGE(F:F),STDEVP(F:F))</f>
        <v>0.43543807441486909</v>
      </c>
      <c r="J6274">
        <f t="shared" ref="J6274:J6337" si="492">STANDARDIZE(G6274,AVERAGE(G:G),STDEVP(G:G))</f>
        <v>-0.13409119394795901</v>
      </c>
      <c r="K6274">
        <f t="shared" si="488"/>
        <v>2.4877038631637265</v>
      </c>
      <c r="L6274">
        <f t="shared" si="489"/>
        <v>5.7281498311044956</v>
      </c>
    </row>
    <row r="6275" spans="1:12" x14ac:dyDescent="0.2">
      <c r="A6275" t="s">
        <v>13</v>
      </c>
      <c r="B6275" t="str">
        <f>VLOOKUP(A6275,[1]Sheet1!$A:$B,2,0)</f>
        <v>CC[n+]1ccn(c1)C</v>
      </c>
      <c r="C6275" t="s">
        <v>10</v>
      </c>
      <c r="D6275" t="str">
        <f>VLOOKUP(C6275,[1]Sheet1!$A:$B,2,0)</f>
        <v>F[B-](F)(F)F</v>
      </c>
      <c r="E6275" t="str">
        <f t="shared" si="490"/>
        <v>CC[n+]1ccn(c1)C.F[B-](F)(F)F</v>
      </c>
      <c r="F6275">
        <v>303.14999999999998</v>
      </c>
      <c r="G6275">
        <v>50000</v>
      </c>
      <c r="H6275">
        <v>307.39999999999998</v>
      </c>
      <c r="I6275">
        <f t="shared" si="491"/>
        <v>0.22990387354945899</v>
      </c>
      <c r="J6275">
        <f t="shared" si="492"/>
        <v>11.150544508534509</v>
      </c>
      <c r="K6275">
        <f t="shared" ref="K6275:K6338" si="493">LOG(H6275)</f>
        <v>2.4877038631637265</v>
      </c>
      <c r="L6275">
        <f t="shared" ref="L6275:L6338" si="494">LN(H6275)</f>
        <v>5.7281498311044956</v>
      </c>
    </row>
    <row r="6276" spans="1:12" x14ac:dyDescent="0.2">
      <c r="A6276" t="s">
        <v>13</v>
      </c>
      <c r="B6276" t="str">
        <f>VLOOKUP(A6276,[1]Sheet1!$A:$B,2,0)</f>
        <v>CC[n+]1ccn(c1)C</v>
      </c>
      <c r="C6276" t="s">
        <v>10</v>
      </c>
      <c r="D6276" t="str">
        <f>VLOOKUP(C6276,[1]Sheet1!$A:$B,2,0)</f>
        <v>F[B-](F)(F)F</v>
      </c>
      <c r="E6276" t="str">
        <f t="shared" si="490"/>
        <v>CC[n+]1ccn(c1)C.F[B-](F)(F)F</v>
      </c>
      <c r="F6276">
        <v>303.14999999999998</v>
      </c>
      <c r="G6276">
        <v>40000</v>
      </c>
      <c r="H6276">
        <v>307.2</v>
      </c>
      <c r="I6276">
        <f t="shared" si="491"/>
        <v>0.22990387354945899</v>
      </c>
      <c r="J6276">
        <f t="shared" si="492"/>
        <v>8.8890344178392198</v>
      </c>
      <c r="K6276">
        <f t="shared" si="493"/>
        <v>2.4874212113594742</v>
      </c>
      <c r="L6276">
        <f t="shared" si="494"/>
        <v>5.7274990012735172</v>
      </c>
    </row>
    <row r="6277" spans="1:12" x14ac:dyDescent="0.2">
      <c r="A6277" t="s">
        <v>15</v>
      </c>
      <c r="B6277" t="str">
        <f>VLOOKUP(A6277,[1]Sheet1!$A:$B,2,0)</f>
        <v>C(CCCCCCCCC)[NH2+]CCCCCCCCCC</v>
      </c>
      <c r="C6277" t="s">
        <v>16</v>
      </c>
      <c r="D6277" t="str">
        <f>VLOOKUP(C6277,[1]Sheet1!$A:$B,2,0)</f>
        <v>[Cl-]</v>
      </c>
      <c r="E6277" t="str">
        <f t="shared" si="490"/>
        <v>C(CCCCCCCCC)[NH2+]CCCCCCCCCC.[Cl-]</v>
      </c>
      <c r="F6277">
        <v>134.52000000000001</v>
      </c>
      <c r="G6277">
        <v>101.325</v>
      </c>
      <c r="H6277">
        <v>307.10000000000002</v>
      </c>
      <c r="I6277">
        <f t="shared" si="491"/>
        <v>-1.156465418127905</v>
      </c>
      <c r="J6277">
        <f t="shared" si="492"/>
        <v>-0.13409119394795901</v>
      </c>
      <c r="K6277">
        <f t="shared" si="493"/>
        <v>2.4872798164430687</v>
      </c>
      <c r="L6277">
        <f t="shared" si="494"/>
        <v>5.7271734274467772</v>
      </c>
    </row>
    <row r="6278" spans="1:12" x14ac:dyDescent="0.2">
      <c r="A6278" t="s">
        <v>13</v>
      </c>
      <c r="B6278" t="str">
        <f>VLOOKUP(A6278,[1]Sheet1!$A:$B,2,0)</f>
        <v>CC[n+]1ccn(c1)C</v>
      </c>
      <c r="C6278" t="s">
        <v>10</v>
      </c>
      <c r="D6278" t="str">
        <f>VLOOKUP(C6278,[1]Sheet1!$A:$B,2,0)</f>
        <v>F[B-](F)(F)F</v>
      </c>
      <c r="E6278" t="str">
        <f t="shared" si="490"/>
        <v>CC[n+]1ccn(c1)C.F[B-](F)(F)F</v>
      </c>
      <c r="F6278">
        <v>303.14999999999998</v>
      </c>
      <c r="G6278">
        <v>30000</v>
      </c>
      <c r="H6278">
        <v>307.10000000000002</v>
      </c>
      <c r="I6278">
        <f t="shared" si="491"/>
        <v>0.22990387354945899</v>
      </c>
      <c r="J6278">
        <f t="shared" si="492"/>
        <v>6.6275243271439326</v>
      </c>
      <c r="K6278">
        <f t="shared" si="493"/>
        <v>2.4872798164430687</v>
      </c>
      <c r="L6278">
        <f t="shared" si="494"/>
        <v>5.7271734274467772</v>
      </c>
    </row>
    <row r="6279" spans="1:12" x14ac:dyDescent="0.2">
      <c r="A6279" t="s">
        <v>11</v>
      </c>
      <c r="B6279" t="str">
        <f>VLOOKUP(A6279,[1]Sheet1!$A:$B,2,0)</f>
        <v>CCCCCC[n+]1cccc2c1cccc2</v>
      </c>
      <c r="C6279" t="s">
        <v>8</v>
      </c>
      <c r="D6279" t="str">
        <f>VLOOKUP(C6279,[1]Sheet1!$A:$B,2,0)</f>
        <v>FC(S(=O)(=O)[N-]S(=O)(=O)C(F)(F)F)(F)F</v>
      </c>
      <c r="E6279" t="str">
        <f t="shared" si="490"/>
        <v>CCCCCC[n+]1cccc2c1cccc2.FC(S(=O)(=O)[N-]S(=O)(=O)C(F)(F)F)(F)F</v>
      </c>
      <c r="F6279">
        <v>203.05</v>
      </c>
      <c r="G6279">
        <v>101.325</v>
      </c>
      <c r="H6279">
        <v>307</v>
      </c>
      <c r="I6279">
        <f t="shared" si="491"/>
        <v>-0.5930550667156429</v>
      </c>
      <c r="J6279">
        <f t="shared" si="492"/>
        <v>-0.13409119394795901</v>
      </c>
      <c r="K6279">
        <f t="shared" si="493"/>
        <v>2.4871383754771865</v>
      </c>
      <c r="L6279">
        <f t="shared" si="494"/>
        <v>5.7268477475871968</v>
      </c>
    </row>
    <row r="6280" spans="1:12" x14ac:dyDescent="0.2">
      <c r="A6280" t="s">
        <v>18</v>
      </c>
      <c r="B6280" t="str">
        <f>VLOOKUP(A6280,[1]Sheet1!$A:$B,2,0)</f>
        <v>CCCCCCCCCC[n+]1ccn(c1)C</v>
      </c>
      <c r="C6280" t="s">
        <v>8</v>
      </c>
      <c r="D6280" t="str">
        <f>VLOOKUP(C6280,[1]Sheet1!$A:$B,2,0)</f>
        <v>FC(S(=O)(=O)[N-]S(=O)(=O)C(F)(F)F)(F)F</v>
      </c>
      <c r="E6280" t="str">
        <f t="shared" si="490"/>
        <v>CCCCCCCCCC[n+]1ccn(c1)C.FC(S(=O)(=O)[N-]S(=O)(=O)C(F)(F)F)(F)F</v>
      </c>
      <c r="F6280">
        <v>115.09</v>
      </c>
      <c r="G6280">
        <v>101.325</v>
      </c>
      <c r="H6280">
        <v>307</v>
      </c>
      <c r="I6280">
        <f t="shared" si="491"/>
        <v>-1.3162065990405019</v>
      </c>
      <c r="J6280">
        <f t="shared" si="492"/>
        <v>-0.13409119394795901</v>
      </c>
      <c r="K6280">
        <f t="shared" si="493"/>
        <v>2.4871383754771865</v>
      </c>
      <c r="L6280">
        <f t="shared" si="494"/>
        <v>5.7268477475871968</v>
      </c>
    </row>
    <row r="6281" spans="1:12" x14ac:dyDescent="0.2">
      <c r="A6281" t="s">
        <v>27</v>
      </c>
      <c r="B6281" t="str">
        <f>VLOOKUP(A6281,[1]Sheet1!$A:$B,2,0)</f>
        <v>CCCCCC[NH2+]CCCCCC</v>
      </c>
      <c r="C6281" t="s">
        <v>16</v>
      </c>
      <c r="D6281" t="str">
        <f>VLOOKUP(C6281,[1]Sheet1!$A:$B,2,0)</f>
        <v>[Cl-]</v>
      </c>
      <c r="E6281" t="str">
        <f t="shared" si="490"/>
        <v>CCCCCC[NH2+]CCCCCC.[Cl-]</v>
      </c>
      <c r="F6281">
        <v>225.12</v>
      </c>
      <c r="G6281">
        <v>101.325</v>
      </c>
      <c r="H6281">
        <v>306.89999999999998</v>
      </c>
      <c r="I6281">
        <f t="shared" si="491"/>
        <v>-0.41160947419165889</v>
      </c>
      <c r="J6281">
        <f t="shared" si="492"/>
        <v>-0.13409119394795901</v>
      </c>
      <c r="K6281">
        <f t="shared" si="493"/>
        <v>2.4869968884318228</v>
      </c>
      <c r="L6281">
        <f t="shared" si="494"/>
        <v>5.7265219616256902</v>
      </c>
    </row>
    <row r="6282" spans="1:12" x14ac:dyDescent="0.2">
      <c r="A6282" t="s">
        <v>13</v>
      </c>
      <c r="B6282" t="str">
        <f>VLOOKUP(A6282,[1]Sheet1!$A:$B,2,0)</f>
        <v>CC[n+]1ccn(c1)C</v>
      </c>
      <c r="C6282" t="s">
        <v>10</v>
      </c>
      <c r="D6282" t="str">
        <f>VLOOKUP(C6282,[1]Sheet1!$A:$B,2,0)</f>
        <v>F[B-](F)(F)F</v>
      </c>
      <c r="E6282" t="str">
        <f t="shared" si="490"/>
        <v>CC[n+]1ccn(c1)C.F[B-](F)(F)F</v>
      </c>
      <c r="F6282">
        <v>303.14999999999998</v>
      </c>
      <c r="G6282">
        <v>20000</v>
      </c>
      <c r="H6282">
        <v>306.89999999999998</v>
      </c>
      <c r="I6282">
        <f t="shared" si="491"/>
        <v>0.22990387354945899</v>
      </c>
      <c r="J6282">
        <f t="shared" si="492"/>
        <v>4.3660142364486454</v>
      </c>
      <c r="K6282">
        <f t="shared" si="493"/>
        <v>2.4869968884318228</v>
      </c>
      <c r="L6282">
        <f t="shared" si="494"/>
        <v>5.7265219616256902</v>
      </c>
    </row>
    <row r="6283" spans="1:12" x14ac:dyDescent="0.2">
      <c r="A6283" t="s">
        <v>21</v>
      </c>
      <c r="B6283" t="str">
        <f>VLOOKUP(A6283,[1]Sheet1!$A:$B,2,0)</f>
        <v>CC[n+]1ccccc1</v>
      </c>
      <c r="C6283" t="s">
        <v>3</v>
      </c>
      <c r="D6283" t="str">
        <f>VLOOKUP(C6283,[1]Sheet1!$A:$B,2,0)</f>
        <v>F[P-](F)(F)(F)(F)F</v>
      </c>
      <c r="E6283" t="str">
        <f t="shared" si="490"/>
        <v>CC[n+]1ccccc1.F[P-](F)(F)(F)(F)F</v>
      </c>
      <c r="F6283">
        <v>315.11599999999999</v>
      </c>
      <c r="G6283">
        <v>100</v>
      </c>
      <c r="H6283">
        <v>306.8</v>
      </c>
      <c r="I6283">
        <f t="shared" si="491"/>
        <v>0.32828076345167895</v>
      </c>
      <c r="J6283">
        <f t="shared" si="492"/>
        <v>-0.13439084403497614</v>
      </c>
      <c r="K6283">
        <f t="shared" si="493"/>
        <v>2.4868553552769432</v>
      </c>
      <c r="L6283">
        <f t="shared" si="494"/>
        <v>5.7261960694931009</v>
      </c>
    </row>
    <row r="6284" spans="1:12" x14ac:dyDescent="0.2">
      <c r="A6284" t="s">
        <v>13</v>
      </c>
      <c r="B6284" t="str">
        <f>VLOOKUP(A6284,[1]Sheet1!$A:$B,2,0)</f>
        <v>CC[n+]1ccn(c1)C</v>
      </c>
      <c r="C6284" t="s">
        <v>10</v>
      </c>
      <c r="D6284" t="str">
        <f>VLOOKUP(C6284,[1]Sheet1!$A:$B,2,0)</f>
        <v>F[B-](F)(F)F</v>
      </c>
      <c r="E6284" t="str">
        <f t="shared" si="490"/>
        <v>CC[n+]1ccn(c1)C.F[B-](F)(F)F</v>
      </c>
      <c r="F6284">
        <v>303.14999999999998</v>
      </c>
      <c r="G6284">
        <v>12000</v>
      </c>
      <c r="H6284">
        <v>306.8</v>
      </c>
      <c r="I6284">
        <f t="shared" si="491"/>
        <v>0.22990387354945899</v>
      </c>
      <c r="J6284">
        <f t="shared" si="492"/>
        <v>2.5568061638924156</v>
      </c>
      <c r="K6284">
        <f t="shared" si="493"/>
        <v>2.4868553552769432</v>
      </c>
      <c r="L6284">
        <f t="shared" si="494"/>
        <v>5.7261960694931009</v>
      </c>
    </row>
    <row r="6285" spans="1:12" x14ac:dyDescent="0.2">
      <c r="A6285" t="s">
        <v>13</v>
      </c>
      <c r="B6285" t="str">
        <f>VLOOKUP(A6285,[1]Sheet1!$A:$B,2,0)</f>
        <v>CC[n+]1ccn(c1)C</v>
      </c>
      <c r="C6285" t="s">
        <v>10</v>
      </c>
      <c r="D6285" t="str">
        <f>VLOOKUP(C6285,[1]Sheet1!$A:$B,2,0)</f>
        <v>F[B-](F)(F)F</v>
      </c>
      <c r="E6285" t="str">
        <f t="shared" si="490"/>
        <v>CC[n+]1ccn(c1)C.F[B-](F)(F)F</v>
      </c>
      <c r="F6285">
        <v>303.14999999999998</v>
      </c>
      <c r="G6285">
        <v>14000</v>
      </c>
      <c r="H6285">
        <v>306.8</v>
      </c>
      <c r="I6285">
        <f t="shared" si="491"/>
        <v>0.22990387354945899</v>
      </c>
      <c r="J6285">
        <f t="shared" si="492"/>
        <v>3.0091081820314729</v>
      </c>
      <c r="K6285">
        <f t="shared" si="493"/>
        <v>2.4868553552769432</v>
      </c>
      <c r="L6285">
        <f t="shared" si="494"/>
        <v>5.7261960694931009</v>
      </c>
    </row>
    <row r="6286" spans="1:12" x14ac:dyDescent="0.2">
      <c r="A6286" t="s">
        <v>13</v>
      </c>
      <c r="B6286" t="str">
        <f>VLOOKUP(A6286,[1]Sheet1!$A:$B,2,0)</f>
        <v>CC[n+]1ccn(c1)C</v>
      </c>
      <c r="C6286" t="s">
        <v>10</v>
      </c>
      <c r="D6286" t="str">
        <f>VLOOKUP(C6286,[1]Sheet1!$A:$B,2,0)</f>
        <v>F[B-](F)(F)F</v>
      </c>
      <c r="E6286" t="str">
        <f t="shared" si="490"/>
        <v>CC[n+]1ccn(c1)C.F[B-](F)(F)F</v>
      </c>
      <c r="F6286">
        <v>303.14999999999998</v>
      </c>
      <c r="G6286">
        <v>6000</v>
      </c>
      <c r="H6286">
        <v>306.7</v>
      </c>
      <c r="I6286">
        <f t="shared" si="491"/>
        <v>0.22990387354945899</v>
      </c>
      <c r="J6286">
        <f t="shared" si="492"/>
        <v>1.1999001094752433</v>
      </c>
      <c r="K6286">
        <f t="shared" si="493"/>
        <v>2.4867137759824853</v>
      </c>
      <c r="L6286">
        <f t="shared" si="494"/>
        <v>5.7258700711202062</v>
      </c>
    </row>
    <row r="6287" spans="1:12" x14ac:dyDescent="0.2">
      <c r="A6287" t="s">
        <v>13</v>
      </c>
      <c r="B6287" t="str">
        <f>VLOOKUP(A6287,[1]Sheet1!$A:$B,2,0)</f>
        <v>CC[n+]1ccn(c1)C</v>
      </c>
      <c r="C6287" t="s">
        <v>10</v>
      </c>
      <c r="D6287" t="str">
        <f>VLOOKUP(C6287,[1]Sheet1!$A:$B,2,0)</f>
        <v>F[B-](F)(F)F</v>
      </c>
      <c r="E6287" t="str">
        <f t="shared" si="490"/>
        <v>CC[n+]1ccn(c1)C.F[B-](F)(F)F</v>
      </c>
      <c r="F6287">
        <v>303.14999999999998</v>
      </c>
      <c r="G6287">
        <v>8000</v>
      </c>
      <c r="H6287">
        <v>306.7</v>
      </c>
      <c r="I6287">
        <f t="shared" si="491"/>
        <v>0.22990387354945899</v>
      </c>
      <c r="J6287">
        <f t="shared" si="492"/>
        <v>1.6522021276143009</v>
      </c>
      <c r="K6287">
        <f t="shared" si="493"/>
        <v>2.4867137759824853</v>
      </c>
      <c r="L6287">
        <f t="shared" si="494"/>
        <v>5.7258700711202062</v>
      </c>
    </row>
    <row r="6288" spans="1:12" x14ac:dyDescent="0.2">
      <c r="A6288" t="s">
        <v>13</v>
      </c>
      <c r="B6288" t="str">
        <f>VLOOKUP(A6288,[1]Sheet1!$A:$B,2,0)</f>
        <v>CC[n+]1ccn(c1)C</v>
      </c>
      <c r="C6288" t="s">
        <v>10</v>
      </c>
      <c r="D6288" t="str">
        <f>VLOOKUP(C6288,[1]Sheet1!$A:$B,2,0)</f>
        <v>F[B-](F)(F)F</v>
      </c>
      <c r="E6288" t="str">
        <f t="shared" si="490"/>
        <v>CC[n+]1ccn(c1)C.F[B-](F)(F)F</v>
      </c>
      <c r="F6288">
        <v>303.14999999999998</v>
      </c>
      <c r="G6288">
        <v>10000</v>
      </c>
      <c r="H6288">
        <v>306.7</v>
      </c>
      <c r="I6288">
        <f t="shared" si="491"/>
        <v>0.22990387354945899</v>
      </c>
      <c r="J6288">
        <f t="shared" si="492"/>
        <v>2.1045041457533582</v>
      </c>
      <c r="K6288">
        <f t="shared" si="493"/>
        <v>2.4867137759824853</v>
      </c>
      <c r="L6288">
        <f t="shared" si="494"/>
        <v>5.7258700711202062</v>
      </c>
    </row>
    <row r="6289" spans="1:12" x14ac:dyDescent="0.2">
      <c r="A6289" t="s">
        <v>13</v>
      </c>
      <c r="B6289" t="str">
        <f>VLOOKUP(A6289,[1]Sheet1!$A:$B,2,0)</f>
        <v>CC[n+]1ccn(c1)C</v>
      </c>
      <c r="C6289" t="s">
        <v>10</v>
      </c>
      <c r="D6289" t="str">
        <f>VLOOKUP(C6289,[1]Sheet1!$A:$B,2,0)</f>
        <v>F[B-](F)(F)F</v>
      </c>
      <c r="E6289" t="str">
        <f t="shared" si="490"/>
        <v>CC[n+]1ccn(c1)C.F[B-](F)(F)F</v>
      </c>
      <c r="F6289">
        <v>303.14999999999998</v>
      </c>
      <c r="G6289">
        <v>100</v>
      </c>
      <c r="H6289">
        <v>306.60000000000002</v>
      </c>
      <c r="I6289">
        <f t="shared" si="491"/>
        <v>0.22990387354945899</v>
      </c>
      <c r="J6289">
        <f t="shared" si="492"/>
        <v>-0.13439084403497614</v>
      </c>
      <c r="K6289">
        <f t="shared" si="493"/>
        <v>2.4865721505183562</v>
      </c>
      <c r="L6289">
        <f t="shared" si="494"/>
        <v>5.7255439664377139</v>
      </c>
    </row>
    <row r="6290" spans="1:12" x14ac:dyDescent="0.2">
      <c r="A6290" t="s">
        <v>29</v>
      </c>
      <c r="B6290" t="str">
        <f>VLOOKUP(A6290,[1]Sheet1!$A:$B,2,0)</f>
        <v>CCCCCCCC[NH2+]CCCCCCCC</v>
      </c>
      <c r="C6290" t="s">
        <v>16</v>
      </c>
      <c r="D6290" t="str">
        <f>VLOOKUP(C6290,[1]Sheet1!$A:$B,2,0)</f>
        <v>[Cl-]</v>
      </c>
      <c r="E6290" t="str">
        <f t="shared" si="490"/>
        <v>CCCCCCCC[NH2+]CCCCCCCC.[Cl-]</v>
      </c>
      <c r="F6290">
        <v>185.93</v>
      </c>
      <c r="G6290">
        <v>101.325</v>
      </c>
      <c r="H6290">
        <v>306.60000000000002</v>
      </c>
      <c r="I6290">
        <f t="shared" si="491"/>
        <v>-0.73380488746827577</v>
      </c>
      <c r="J6290">
        <f t="shared" si="492"/>
        <v>-0.13409119394795901</v>
      </c>
      <c r="K6290">
        <f t="shared" si="493"/>
        <v>2.4865721505183562</v>
      </c>
      <c r="L6290">
        <f t="shared" si="494"/>
        <v>5.7255439664377139</v>
      </c>
    </row>
    <row r="6291" spans="1:12" x14ac:dyDescent="0.2">
      <c r="A6291" t="s">
        <v>13</v>
      </c>
      <c r="B6291" t="str">
        <f>VLOOKUP(A6291,[1]Sheet1!$A:$B,2,0)</f>
        <v>CC[n+]1ccn(c1)C</v>
      </c>
      <c r="C6291" t="s">
        <v>10</v>
      </c>
      <c r="D6291" t="str">
        <f>VLOOKUP(C6291,[1]Sheet1!$A:$B,2,0)</f>
        <v>F[B-](F)(F)F</v>
      </c>
      <c r="E6291" t="str">
        <f t="shared" si="490"/>
        <v>CC[n+]1ccn(c1)C.F[B-](F)(F)F</v>
      </c>
      <c r="F6291">
        <v>303.14999999999998</v>
      </c>
      <c r="G6291">
        <v>2000</v>
      </c>
      <c r="H6291">
        <v>306.60000000000002</v>
      </c>
      <c r="I6291">
        <f t="shared" si="491"/>
        <v>0.22990387354945899</v>
      </c>
      <c r="J6291">
        <f t="shared" si="492"/>
        <v>0.29529607319712842</v>
      </c>
      <c r="K6291">
        <f t="shared" si="493"/>
        <v>2.4865721505183562</v>
      </c>
      <c r="L6291">
        <f t="shared" si="494"/>
        <v>5.7255439664377139</v>
      </c>
    </row>
    <row r="6292" spans="1:12" x14ac:dyDescent="0.2">
      <c r="A6292" t="s">
        <v>13</v>
      </c>
      <c r="B6292" t="str">
        <f>VLOOKUP(A6292,[1]Sheet1!$A:$B,2,0)</f>
        <v>CC[n+]1ccn(c1)C</v>
      </c>
      <c r="C6292" t="s">
        <v>10</v>
      </c>
      <c r="D6292" t="str">
        <f>VLOOKUP(C6292,[1]Sheet1!$A:$B,2,0)</f>
        <v>F[B-](F)(F)F</v>
      </c>
      <c r="E6292" t="str">
        <f t="shared" si="490"/>
        <v>CC[n+]1ccn(c1)C.F[B-](F)(F)F</v>
      </c>
      <c r="F6292">
        <v>303.14999999999998</v>
      </c>
      <c r="G6292">
        <v>4000</v>
      </c>
      <c r="H6292">
        <v>306.60000000000002</v>
      </c>
      <c r="I6292">
        <f t="shared" si="491"/>
        <v>0.22990387354945899</v>
      </c>
      <c r="J6292">
        <f t="shared" si="492"/>
        <v>0.74759809133618593</v>
      </c>
      <c r="K6292">
        <f t="shared" si="493"/>
        <v>2.4865721505183562</v>
      </c>
      <c r="L6292">
        <f t="shared" si="494"/>
        <v>5.7255439664377139</v>
      </c>
    </row>
    <row r="6293" spans="1:12" x14ac:dyDescent="0.2">
      <c r="A6293" t="s">
        <v>12</v>
      </c>
      <c r="B6293" t="str">
        <f>VLOOKUP(A6293,[1]Sheet1!$A:$B,2,0)</f>
        <v>C(CCCCCCCCCCCCCCC)N1C[NH+](C=C1)C</v>
      </c>
      <c r="C6293" t="s">
        <v>8</v>
      </c>
      <c r="D6293" t="str">
        <f>VLOOKUP(C6293,[1]Sheet1!$A:$B,2,0)</f>
        <v>FC(S(=O)(=O)[N-]S(=O)(=O)C(F)(F)F)(F)F</v>
      </c>
      <c r="E6293" t="str">
        <f t="shared" si="490"/>
        <v>C(CCCCCCCCCCCCCCC)N1C[NH+](C=C1)C.FC(S(=O)(=O)[N-]S(=O)(=O)C(F)(F)F)(F)F</v>
      </c>
      <c r="F6293">
        <v>88.27</v>
      </c>
      <c r="G6293">
        <v>101.325</v>
      </c>
      <c r="H6293">
        <v>306.3</v>
      </c>
      <c r="I6293">
        <f t="shared" si="491"/>
        <v>-1.5367036897289141</v>
      </c>
      <c r="J6293">
        <f t="shared" si="492"/>
        <v>-0.13409119394795901</v>
      </c>
      <c r="K6293">
        <f t="shared" si="493"/>
        <v>2.4861469968065726</v>
      </c>
      <c r="L6293">
        <f t="shared" si="494"/>
        <v>5.7245650138387294</v>
      </c>
    </row>
    <row r="6294" spans="1:12" x14ac:dyDescent="0.2">
      <c r="A6294" t="s">
        <v>28</v>
      </c>
      <c r="B6294" t="str">
        <f>VLOOKUP(A6294,[1]Sheet1!$A:$B,2,0)</f>
        <v>CCC[n+]1ccccc1</v>
      </c>
      <c r="C6294" t="s">
        <v>3</v>
      </c>
      <c r="D6294" t="str">
        <f>VLOOKUP(C6294,[1]Sheet1!$A:$B,2,0)</f>
        <v>F[P-](F)(F)(F)(F)F</v>
      </c>
      <c r="E6294" t="str">
        <f t="shared" si="490"/>
        <v>CCC[n+]1ccccc1.F[P-](F)(F)(F)(F)F</v>
      </c>
      <c r="F6294">
        <v>272.44200000000001</v>
      </c>
      <c r="G6294">
        <v>100</v>
      </c>
      <c r="H6294">
        <v>306.3</v>
      </c>
      <c r="I6294">
        <f t="shared" si="491"/>
        <v>-2.2557896057541341E-2</v>
      </c>
      <c r="J6294">
        <f t="shared" si="492"/>
        <v>-0.13439084403497614</v>
      </c>
      <c r="K6294">
        <f t="shared" si="493"/>
        <v>2.4861469968065726</v>
      </c>
      <c r="L6294">
        <f t="shared" si="494"/>
        <v>5.7245650138387294</v>
      </c>
    </row>
    <row r="6295" spans="1:12" x14ac:dyDescent="0.2">
      <c r="A6295" t="s">
        <v>11</v>
      </c>
      <c r="B6295" t="str">
        <f>VLOOKUP(A6295,[1]Sheet1!$A:$B,2,0)</f>
        <v>CCCCCC[n+]1cccc2c1cccc2</v>
      </c>
      <c r="C6295" t="s">
        <v>8</v>
      </c>
      <c r="D6295" t="str">
        <f>VLOOKUP(C6295,[1]Sheet1!$A:$B,2,0)</f>
        <v>FC(S(=O)(=O)[N-]S(=O)(=O)C(F)(F)F)(F)F</v>
      </c>
      <c r="E6295" t="str">
        <f t="shared" si="490"/>
        <v>CCCCCC[n+]1cccc2c1cccc2.FC(S(=O)(=O)[N-]S(=O)(=O)C(F)(F)F)(F)F</v>
      </c>
      <c r="F6295">
        <v>203.06</v>
      </c>
      <c r="G6295">
        <v>101.325</v>
      </c>
      <c r="H6295">
        <v>306</v>
      </c>
      <c r="I6295">
        <f t="shared" si="491"/>
        <v>-0.59297285303529679</v>
      </c>
      <c r="J6295">
        <f t="shared" si="492"/>
        <v>-0.13409119394795901</v>
      </c>
      <c r="K6295">
        <f t="shared" si="493"/>
        <v>2.4857214264815801</v>
      </c>
      <c r="L6295">
        <f t="shared" si="494"/>
        <v>5.7235851019523807</v>
      </c>
    </row>
    <row r="6296" spans="1:12" x14ac:dyDescent="0.2">
      <c r="A6296" t="s">
        <v>28</v>
      </c>
      <c r="B6296" t="str">
        <f>VLOOKUP(A6296,[1]Sheet1!$A:$B,2,0)</f>
        <v>CCC[n+]1ccccc1</v>
      </c>
      <c r="C6296" t="s">
        <v>5</v>
      </c>
      <c r="D6296" t="str">
        <f>VLOOKUP(C6296,[1]Sheet1!$A:$B,2,0)</f>
        <v>[Br-]</v>
      </c>
      <c r="E6296" t="str">
        <f t="shared" si="490"/>
        <v>CCC[n+]1ccccc1.[Br-]</v>
      </c>
      <c r="F6296">
        <v>305.36799999999999</v>
      </c>
      <c r="G6296">
        <v>101.325</v>
      </c>
      <c r="H6296">
        <v>306</v>
      </c>
      <c r="I6296">
        <f t="shared" si="491"/>
        <v>0.24813886785023831</v>
      </c>
      <c r="J6296">
        <f t="shared" si="492"/>
        <v>-0.13409119394795901</v>
      </c>
      <c r="K6296">
        <f t="shared" si="493"/>
        <v>2.4857214264815801</v>
      </c>
      <c r="L6296">
        <f t="shared" si="494"/>
        <v>5.7235851019523807</v>
      </c>
    </row>
    <row r="6297" spans="1:12" x14ac:dyDescent="0.2">
      <c r="A6297" t="s">
        <v>48</v>
      </c>
      <c r="B6297" t="str">
        <f>VLOOKUP(A6297,[1]Sheet1!$A:$B,2,0)</f>
        <v>Cn1cc[n+](c1)Cc1ccccc1</v>
      </c>
      <c r="C6297" t="s">
        <v>10</v>
      </c>
      <c r="D6297" t="str">
        <f>VLOOKUP(C6297,[1]Sheet1!$A:$B,2,0)</f>
        <v>F[B-](F)(F)F</v>
      </c>
      <c r="E6297" t="str">
        <f t="shared" si="490"/>
        <v>Cn1cc[n+](c1)Cc1ccccc1.F[B-](F)(F)F</v>
      </c>
      <c r="F6297">
        <v>298.93</v>
      </c>
      <c r="G6297">
        <v>101.325</v>
      </c>
      <c r="H6297">
        <v>306</v>
      </c>
      <c r="I6297">
        <f t="shared" si="491"/>
        <v>0.19520970044337799</v>
      </c>
      <c r="J6297">
        <f t="shared" si="492"/>
        <v>-0.13409119394795901</v>
      </c>
      <c r="K6297">
        <f t="shared" si="493"/>
        <v>2.4857214264815801</v>
      </c>
      <c r="L6297">
        <f t="shared" si="494"/>
        <v>5.7235851019523807</v>
      </c>
    </row>
    <row r="6298" spans="1:12" x14ac:dyDescent="0.2">
      <c r="A6298" t="s">
        <v>13</v>
      </c>
      <c r="B6298" t="str">
        <f>VLOOKUP(A6298,[1]Sheet1!$A:$B,2,0)</f>
        <v>CC[n+]1ccn(c1)C</v>
      </c>
      <c r="C6298" t="s">
        <v>110</v>
      </c>
      <c r="D6298" t="str">
        <f>VLOOKUP(C6298,[1]Sheet1!$A:$B,2,0)</f>
        <v>S(=O)(=O)(O)[O-]</v>
      </c>
      <c r="E6298" t="str">
        <f t="shared" si="490"/>
        <v>CC[n+]1ccn(c1)C.S(=O)(=O)(O)[O-]</v>
      </c>
      <c r="F6298">
        <v>323.14999999999998</v>
      </c>
      <c r="G6298">
        <v>101.325</v>
      </c>
      <c r="H6298">
        <v>306</v>
      </c>
      <c r="I6298">
        <f t="shared" si="491"/>
        <v>0.39433123424178707</v>
      </c>
      <c r="J6298">
        <f t="shared" si="492"/>
        <v>-0.13409119394795901</v>
      </c>
      <c r="K6298">
        <f t="shared" si="493"/>
        <v>2.4857214264815801</v>
      </c>
      <c r="L6298">
        <f t="shared" si="494"/>
        <v>5.7235851019523807</v>
      </c>
    </row>
    <row r="6299" spans="1:12" x14ac:dyDescent="0.2">
      <c r="A6299" t="s">
        <v>2</v>
      </c>
      <c r="B6299" t="str">
        <f>VLOOKUP(A6299,[1]Sheet1!$A:$B,2,0)</f>
        <v>CCCC[n+]1ccn(c1)C</v>
      </c>
      <c r="C6299" t="s">
        <v>73</v>
      </c>
      <c r="D6299" t="str">
        <f>VLOOKUP(C6299,[1]Sheet1!$A:$B,2,0)</f>
        <v>[N+](=O)([O-])[O-]</v>
      </c>
      <c r="E6299" t="str">
        <f t="shared" si="490"/>
        <v>CCCC[n+]1ccn(c1)C.[N+](=O)([O-])[O-]</v>
      </c>
      <c r="F6299">
        <v>298.14999999999998</v>
      </c>
      <c r="G6299">
        <v>101.325</v>
      </c>
      <c r="H6299">
        <v>305.8</v>
      </c>
      <c r="I6299">
        <f t="shared" si="491"/>
        <v>0.18879703337637696</v>
      </c>
      <c r="J6299">
        <f t="shared" si="492"/>
        <v>-0.13409119394795901</v>
      </c>
      <c r="K6299">
        <f t="shared" si="493"/>
        <v>2.4854374810763011</v>
      </c>
      <c r="L6299">
        <f t="shared" si="494"/>
        <v>5.7229312934949617</v>
      </c>
    </row>
    <row r="6300" spans="1:12" x14ac:dyDescent="0.2">
      <c r="A6300" t="s">
        <v>13</v>
      </c>
      <c r="B6300" t="str">
        <f>VLOOKUP(A6300,[1]Sheet1!$A:$B,2,0)</f>
        <v>CC[n+]1ccn(c1)C</v>
      </c>
      <c r="C6300" t="s">
        <v>10</v>
      </c>
      <c r="D6300" t="str">
        <f>VLOOKUP(C6300,[1]Sheet1!$A:$B,2,0)</f>
        <v>F[B-](F)(F)F</v>
      </c>
      <c r="E6300" t="str">
        <f t="shared" si="490"/>
        <v>CC[n+]1ccn(c1)C.F[B-](F)(F)F</v>
      </c>
      <c r="F6300">
        <v>298.14999999999998</v>
      </c>
      <c r="G6300">
        <v>60000</v>
      </c>
      <c r="H6300">
        <v>305.8</v>
      </c>
      <c r="I6300">
        <f t="shared" si="491"/>
        <v>0.18879703337637696</v>
      </c>
      <c r="J6300">
        <f t="shared" si="492"/>
        <v>13.412054599229796</v>
      </c>
      <c r="K6300">
        <f t="shared" si="493"/>
        <v>2.4854374810763011</v>
      </c>
      <c r="L6300">
        <f t="shared" si="494"/>
        <v>5.7229312934949617</v>
      </c>
    </row>
    <row r="6301" spans="1:12" x14ac:dyDescent="0.2">
      <c r="A6301" t="s">
        <v>13</v>
      </c>
      <c r="B6301" t="str">
        <f>VLOOKUP(A6301,[1]Sheet1!$A:$B,2,0)</f>
        <v>CC[n+]1ccn(c1)C</v>
      </c>
      <c r="C6301" t="s">
        <v>10</v>
      </c>
      <c r="D6301" t="str">
        <f>VLOOKUP(C6301,[1]Sheet1!$A:$B,2,0)</f>
        <v>F[B-](F)(F)F</v>
      </c>
      <c r="E6301" t="str">
        <f t="shared" si="490"/>
        <v>CC[n+]1ccn(c1)C.F[B-](F)(F)F</v>
      </c>
      <c r="F6301">
        <v>298.14999999999998</v>
      </c>
      <c r="G6301">
        <v>50000</v>
      </c>
      <c r="H6301">
        <v>305.60000000000002</v>
      </c>
      <c r="I6301">
        <f t="shared" si="491"/>
        <v>0.18879703337637696</v>
      </c>
      <c r="J6301">
        <f t="shared" si="492"/>
        <v>11.150544508534509</v>
      </c>
      <c r="K6301">
        <f t="shared" si="493"/>
        <v>2.4851533499036522</v>
      </c>
      <c r="L6301">
        <f t="shared" si="494"/>
        <v>5.7222770572923656</v>
      </c>
    </row>
    <row r="6302" spans="1:12" x14ac:dyDescent="0.2">
      <c r="A6302" t="s">
        <v>7</v>
      </c>
      <c r="B6302" t="str">
        <f>VLOOKUP(A6302,[1]Sheet1!$A:$B,2,0)</f>
        <v>CCCCCCCCCCCCCC[n+]1ccn(c1)C</v>
      </c>
      <c r="C6302" t="s">
        <v>8</v>
      </c>
      <c r="D6302" t="str">
        <f>VLOOKUP(C6302,[1]Sheet1!$A:$B,2,0)</f>
        <v>FC(S(=O)(=O)[N-]S(=O)(=O)C(F)(F)F)(F)F</v>
      </c>
      <c r="E6302" t="str">
        <f t="shared" si="490"/>
        <v>CCCCCCCCCCCCCC[n+]1ccn(c1)C.FC(S(=O)(=O)[N-]S(=O)(=O)C(F)(F)F)(F)F</v>
      </c>
      <c r="F6302">
        <v>95.13</v>
      </c>
      <c r="G6302">
        <v>101.325</v>
      </c>
      <c r="H6302">
        <v>305.5</v>
      </c>
      <c r="I6302">
        <f t="shared" si="491"/>
        <v>-1.4803051050114455</v>
      </c>
      <c r="J6302">
        <f t="shared" si="492"/>
        <v>-0.13409119394795901</v>
      </c>
      <c r="K6302">
        <f t="shared" si="493"/>
        <v>2.4850112145785732</v>
      </c>
      <c r="L6302">
        <f t="shared" si="494"/>
        <v>5.7219497786116502</v>
      </c>
    </row>
    <row r="6303" spans="1:12" x14ac:dyDescent="0.2">
      <c r="A6303" t="s">
        <v>13</v>
      </c>
      <c r="B6303" t="str">
        <f>VLOOKUP(A6303,[1]Sheet1!$A:$B,2,0)</f>
        <v>CC[n+]1ccn(c1)C</v>
      </c>
      <c r="C6303" t="s">
        <v>10</v>
      </c>
      <c r="D6303" t="str">
        <f>VLOOKUP(C6303,[1]Sheet1!$A:$B,2,0)</f>
        <v>F[B-](F)(F)F</v>
      </c>
      <c r="E6303" t="str">
        <f t="shared" si="490"/>
        <v>CC[n+]1ccn(c1)C.F[B-](F)(F)F</v>
      </c>
      <c r="F6303">
        <v>298.14999999999998</v>
      </c>
      <c r="G6303">
        <v>40000</v>
      </c>
      <c r="H6303">
        <v>305.5</v>
      </c>
      <c r="I6303">
        <f t="shared" si="491"/>
        <v>0.18879703337637696</v>
      </c>
      <c r="J6303">
        <f t="shared" si="492"/>
        <v>8.8890344178392198</v>
      </c>
      <c r="K6303">
        <f t="shared" si="493"/>
        <v>2.4850112145785732</v>
      </c>
      <c r="L6303">
        <f t="shared" si="494"/>
        <v>5.7219497786116502</v>
      </c>
    </row>
    <row r="6304" spans="1:12" x14ac:dyDescent="0.2">
      <c r="A6304" t="s">
        <v>9</v>
      </c>
      <c r="B6304" t="str">
        <f>VLOOKUP(A6304,[1]Sheet1!$A:$B,2,0)</f>
        <v>CCCCCCCC[n+]1ccn(c1)C</v>
      </c>
      <c r="C6304" t="s">
        <v>10</v>
      </c>
      <c r="D6304" t="str">
        <f>VLOOKUP(C6304,[1]Sheet1!$A:$B,2,0)</f>
        <v>F[B-](F)(F)F</v>
      </c>
      <c r="E6304" t="str">
        <f t="shared" si="490"/>
        <v>CCCCCCCC[n+]1ccn(c1)C.F[B-](F)(F)F</v>
      </c>
      <c r="F6304">
        <v>190.16</v>
      </c>
      <c r="G6304">
        <v>101.325</v>
      </c>
      <c r="H6304">
        <v>305.39999999999998</v>
      </c>
      <c r="I6304">
        <f t="shared" si="491"/>
        <v>-0.69902850068184852</v>
      </c>
      <c r="J6304">
        <f t="shared" si="492"/>
        <v>-0.13409119394795901</v>
      </c>
      <c r="K6304">
        <f t="shared" si="493"/>
        <v>2.4848690327204022</v>
      </c>
      <c r="L6304">
        <f t="shared" si="494"/>
        <v>5.721622392784532</v>
      </c>
    </row>
    <row r="6305" spans="1:12" x14ac:dyDescent="0.2">
      <c r="A6305" t="s">
        <v>9</v>
      </c>
      <c r="B6305" t="str">
        <f>VLOOKUP(A6305,[1]Sheet1!$A:$B,2,0)</f>
        <v>CCCCCCCC[n+]1ccn(c1)C</v>
      </c>
      <c r="C6305" t="s">
        <v>10</v>
      </c>
      <c r="D6305" t="str">
        <f>VLOOKUP(C6305,[1]Sheet1!$A:$B,2,0)</f>
        <v>F[B-](F)(F)F</v>
      </c>
      <c r="E6305" t="str">
        <f t="shared" si="490"/>
        <v>CCCCCCCC[n+]1ccn(c1)C.F[B-](F)(F)F</v>
      </c>
      <c r="F6305">
        <v>190.44</v>
      </c>
      <c r="G6305">
        <v>101.325</v>
      </c>
      <c r="H6305">
        <v>305.39999999999998</v>
      </c>
      <c r="I6305">
        <f t="shared" si="491"/>
        <v>-0.69672651763215587</v>
      </c>
      <c r="J6305">
        <f t="shared" si="492"/>
        <v>-0.13409119394795901</v>
      </c>
      <c r="K6305">
        <f t="shared" si="493"/>
        <v>2.4848690327204022</v>
      </c>
      <c r="L6305">
        <f t="shared" si="494"/>
        <v>5.721622392784532</v>
      </c>
    </row>
    <row r="6306" spans="1:12" x14ac:dyDescent="0.2">
      <c r="A6306" t="s">
        <v>23</v>
      </c>
      <c r="B6306" t="str">
        <f>VLOOKUP(A6306,[1]Sheet1!$A:$B,2,0)</f>
        <v>CC1=NC(=NC(=C1)C)[NH2+]C1=CC=CC=C1</v>
      </c>
      <c r="C6306" t="s">
        <v>24</v>
      </c>
      <c r="D6306" t="str">
        <f>VLOOKUP(C6306,[1]Sheet1!$A:$B,2,0)</f>
        <v>C(CCCCCCCCCCC)(=O)[O-]</v>
      </c>
      <c r="E6306" t="str">
        <f t="shared" si="490"/>
        <v>CC1=NC(=NC(=C1)C)[NH2+]C1=CC=CC=C1.C(CCCCCCCCCCC)(=O)[O-]</v>
      </c>
      <c r="F6306">
        <v>126.497</v>
      </c>
      <c r="G6306">
        <v>101.325</v>
      </c>
      <c r="H6306">
        <v>305.3</v>
      </c>
      <c r="I6306">
        <f t="shared" si="491"/>
        <v>-1.2224254538696324</v>
      </c>
      <c r="J6306">
        <f t="shared" si="492"/>
        <v>-0.13409119394795901</v>
      </c>
      <c r="K6306">
        <f t="shared" si="493"/>
        <v>2.4847268042986617</v>
      </c>
      <c r="L6306">
        <f t="shared" si="494"/>
        <v>5.7212948997408324</v>
      </c>
    </row>
    <row r="6307" spans="1:12" x14ac:dyDescent="0.2">
      <c r="A6307" t="s">
        <v>13</v>
      </c>
      <c r="B6307" t="str">
        <f>VLOOKUP(A6307,[1]Sheet1!$A:$B,2,0)</f>
        <v>CC[n+]1ccn(c1)C</v>
      </c>
      <c r="C6307" t="s">
        <v>10</v>
      </c>
      <c r="D6307" t="str">
        <f>VLOOKUP(C6307,[1]Sheet1!$A:$B,2,0)</f>
        <v>F[B-](F)(F)F</v>
      </c>
      <c r="E6307" t="str">
        <f t="shared" si="490"/>
        <v>CC[n+]1ccn(c1)C.F[B-](F)(F)F</v>
      </c>
      <c r="F6307">
        <v>298.14999999999998</v>
      </c>
      <c r="G6307">
        <v>30000</v>
      </c>
      <c r="H6307">
        <v>305.3</v>
      </c>
      <c r="I6307">
        <f t="shared" si="491"/>
        <v>0.18879703337637696</v>
      </c>
      <c r="J6307">
        <f t="shared" si="492"/>
        <v>6.6275243271439326</v>
      </c>
      <c r="K6307">
        <f t="shared" si="493"/>
        <v>2.4847268042986617</v>
      </c>
      <c r="L6307">
        <f t="shared" si="494"/>
        <v>5.7212948997408324</v>
      </c>
    </row>
    <row r="6308" spans="1:12" x14ac:dyDescent="0.2">
      <c r="A6308" t="s">
        <v>13</v>
      </c>
      <c r="B6308" t="str">
        <f>VLOOKUP(A6308,[1]Sheet1!$A:$B,2,0)</f>
        <v>CC[n+]1ccn(c1)C</v>
      </c>
      <c r="C6308" t="s">
        <v>10</v>
      </c>
      <c r="D6308" t="str">
        <f>VLOOKUP(C6308,[1]Sheet1!$A:$B,2,0)</f>
        <v>F[B-](F)(F)F</v>
      </c>
      <c r="E6308" t="str">
        <f t="shared" si="490"/>
        <v>CC[n+]1ccn(c1)C.F[B-](F)(F)F</v>
      </c>
      <c r="F6308">
        <v>298.14999999999998</v>
      </c>
      <c r="G6308">
        <v>20000</v>
      </c>
      <c r="H6308">
        <v>305.2</v>
      </c>
      <c r="I6308">
        <f t="shared" si="491"/>
        <v>0.18879703337637696</v>
      </c>
      <c r="J6308">
        <f t="shared" si="492"/>
        <v>4.3660142364486454</v>
      </c>
      <c r="K6308">
        <f t="shared" si="493"/>
        <v>2.4845845292828428</v>
      </c>
      <c r="L6308">
        <f t="shared" si="494"/>
        <v>5.7209672994103018</v>
      </c>
    </row>
    <row r="6309" spans="1:12" x14ac:dyDescent="0.2">
      <c r="A6309" t="s">
        <v>21</v>
      </c>
      <c r="B6309" t="str">
        <f>VLOOKUP(A6309,[1]Sheet1!$A:$B,2,0)</f>
        <v>CC[n+]1ccccc1</v>
      </c>
      <c r="C6309" t="s">
        <v>3</v>
      </c>
      <c r="D6309" t="str">
        <f>VLOOKUP(C6309,[1]Sheet1!$A:$B,2,0)</f>
        <v>F[P-](F)(F)(F)(F)F</v>
      </c>
      <c r="E6309" t="str">
        <f t="shared" si="490"/>
        <v>CC[n+]1ccccc1.F[P-](F)(F)(F)(F)F</v>
      </c>
      <c r="F6309">
        <v>313.08699999999999</v>
      </c>
      <c r="G6309">
        <v>100</v>
      </c>
      <c r="H6309">
        <v>305.10000000000002</v>
      </c>
      <c r="I6309">
        <f t="shared" si="491"/>
        <v>0.31159960770944228</v>
      </c>
      <c r="J6309">
        <f t="shared" si="492"/>
        <v>-0.13439084403497614</v>
      </c>
      <c r="K6309">
        <f t="shared" si="493"/>
        <v>2.4844422076424069</v>
      </c>
      <c r="L6309">
        <f t="shared" si="494"/>
        <v>5.720639591722624</v>
      </c>
    </row>
    <row r="6310" spans="1:12" x14ac:dyDescent="0.2">
      <c r="A6310" t="s">
        <v>13</v>
      </c>
      <c r="B6310" t="str">
        <f>VLOOKUP(A6310,[1]Sheet1!$A:$B,2,0)</f>
        <v>CC[n+]1ccn(c1)C</v>
      </c>
      <c r="C6310" t="s">
        <v>10</v>
      </c>
      <c r="D6310" t="str">
        <f>VLOOKUP(C6310,[1]Sheet1!$A:$B,2,0)</f>
        <v>F[B-](F)(F)F</v>
      </c>
      <c r="E6310" t="str">
        <f t="shared" si="490"/>
        <v>CC[n+]1ccn(c1)C.F[B-](F)(F)F</v>
      </c>
      <c r="F6310">
        <v>298.14999999999998</v>
      </c>
      <c r="G6310">
        <v>12000</v>
      </c>
      <c r="H6310">
        <v>305.10000000000002</v>
      </c>
      <c r="I6310">
        <f t="shared" si="491"/>
        <v>0.18879703337637696</v>
      </c>
      <c r="J6310">
        <f t="shared" si="492"/>
        <v>2.5568061638924156</v>
      </c>
      <c r="K6310">
        <f t="shared" si="493"/>
        <v>2.4844422076424069</v>
      </c>
      <c r="L6310">
        <f t="shared" si="494"/>
        <v>5.720639591722624</v>
      </c>
    </row>
    <row r="6311" spans="1:12" x14ac:dyDescent="0.2">
      <c r="A6311" t="s">
        <v>13</v>
      </c>
      <c r="B6311" t="str">
        <f>VLOOKUP(A6311,[1]Sheet1!$A:$B,2,0)</f>
        <v>CC[n+]1ccn(c1)C</v>
      </c>
      <c r="C6311" t="s">
        <v>10</v>
      </c>
      <c r="D6311" t="str">
        <f>VLOOKUP(C6311,[1]Sheet1!$A:$B,2,0)</f>
        <v>F[B-](F)(F)F</v>
      </c>
      <c r="E6311" t="str">
        <f t="shared" si="490"/>
        <v>CC[n+]1ccn(c1)C.F[B-](F)(F)F</v>
      </c>
      <c r="F6311">
        <v>298.14999999999998</v>
      </c>
      <c r="G6311">
        <v>14000</v>
      </c>
      <c r="H6311">
        <v>305.10000000000002</v>
      </c>
      <c r="I6311">
        <f t="shared" si="491"/>
        <v>0.18879703337637696</v>
      </c>
      <c r="J6311">
        <f t="shared" si="492"/>
        <v>3.0091081820314729</v>
      </c>
      <c r="K6311">
        <f t="shared" si="493"/>
        <v>2.4844422076424069</v>
      </c>
      <c r="L6311">
        <f t="shared" si="494"/>
        <v>5.720639591722624</v>
      </c>
    </row>
    <row r="6312" spans="1:12" x14ac:dyDescent="0.2">
      <c r="A6312" t="s">
        <v>126</v>
      </c>
      <c r="B6312" t="str">
        <f>VLOOKUP(A6312,[1]Sheet1!$A:$B,2,0)</f>
        <v>C[n+]1ccccc1</v>
      </c>
      <c r="C6312" t="s">
        <v>37</v>
      </c>
      <c r="D6312" t="str">
        <f>VLOOKUP(C6312,[1]Sheet1!$A:$B,2,0)</f>
        <v>COS(=O)(=O)[O-]</v>
      </c>
      <c r="E6312" t="str">
        <f t="shared" si="490"/>
        <v>C[n+]1ccccc1.COS(=O)(=O)[O-]</v>
      </c>
      <c r="F6312">
        <v>308.14999999999998</v>
      </c>
      <c r="G6312">
        <v>101.325</v>
      </c>
      <c r="H6312">
        <v>305</v>
      </c>
      <c r="I6312">
        <f t="shared" si="491"/>
        <v>0.27101071372254099</v>
      </c>
      <c r="J6312">
        <f t="shared" si="492"/>
        <v>-0.13409119394795901</v>
      </c>
      <c r="K6312">
        <f t="shared" si="493"/>
        <v>2.4842998393467859</v>
      </c>
      <c r="L6312">
        <f t="shared" si="494"/>
        <v>5.7203117766074119</v>
      </c>
    </row>
    <row r="6313" spans="1:12" x14ac:dyDescent="0.2">
      <c r="A6313" t="s">
        <v>13</v>
      </c>
      <c r="B6313" t="str">
        <f>VLOOKUP(A6313,[1]Sheet1!$A:$B,2,0)</f>
        <v>CC[n+]1ccn(c1)C</v>
      </c>
      <c r="C6313" t="s">
        <v>10</v>
      </c>
      <c r="D6313" t="str">
        <f>VLOOKUP(C6313,[1]Sheet1!$A:$B,2,0)</f>
        <v>F[B-](F)(F)F</v>
      </c>
      <c r="E6313" t="str">
        <f t="shared" si="490"/>
        <v>CC[n+]1ccn(c1)C.F[B-](F)(F)F</v>
      </c>
      <c r="F6313">
        <v>298.14999999999998</v>
      </c>
      <c r="G6313">
        <v>6000</v>
      </c>
      <c r="H6313">
        <v>305</v>
      </c>
      <c r="I6313">
        <f t="shared" si="491"/>
        <v>0.18879703337637696</v>
      </c>
      <c r="J6313">
        <f t="shared" si="492"/>
        <v>1.1999001094752433</v>
      </c>
      <c r="K6313">
        <f t="shared" si="493"/>
        <v>2.4842998393467859</v>
      </c>
      <c r="L6313">
        <f t="shared" si="494"/>
        <v>5.7203117766074119</v>
      </c>
    </row>
    <row r="6314" spans="1:12" x14ac:dyDescent="0.2">
      <c r="A6314" t="s">
        <v>13</v>
      </c>
      <c r="B6314" t="str">
        <f>VLOOKUP(A6314,[1]Sheet1!$A:$B,2,0)</f>
        <v>CC[n+]1ccn(c1)C</v>
      </c>
      <c r="C6314" t="s">
        <v>10</v>
      </c>
      <c r="D6314" t="str">
        <f>VLOOKUP(C6314,[1]Sheet1!$A:$B,2,0)</f>
        <v>F[B-](F)(F)F</v>
      </c>
      <c r="E6314" t="str">
        <f t="shared" si="490"/>
        <v>CC[n+]1ccn(c1)C.F[B-](F)(F)F</v>
      </c>
      <c r="F6314">
        <v>298.14999999999998</v>
      </c>
      <c r="G6314">
        <v>8000</v>
      </c>
      <c r="H6314">
        <v>305</v>
      </c>
      <c r="I6314">
        <f t="shared" si="491"/>
        <v>0.18879703337637696</v>
      </c>
      <c r="J6314">
        <f t="shared" si="492"/>
        <v>1.6522021276143009</v>
      </c>
      <c r="K6314">
        <f t="shared" si="493"/>
        <v>2.4842998393467859</v>
      </c>
      <c r="L6314">
        <f t="shared" si="494"/>
        <v>5.7203117766074119</v>
      </c>
    </row>
    <row r="6315" spans="1:12" x14ac:dyDescent="0.2">
      <c r="A6315" t="s">
        <v>13</v>
      </c>
      <c r="B6315" t="str">
        <f>VLOOKUP(A6315,[1]Sheet1!$A:$B,2,0)</f>
        <v>CC[n+]1ccn(c1)C</v>
      </c>
      <c r="C6315" t="s">
        <v>10</v>
      </c>
      <c r="D6315" t="str">
        <f>VLOOKUP(C6315,[1]Sheet1!$A:$B,2,0)</f>
        <v>F[B-](F)(F)F</v>
      </c>
      <c r="E6315" t="str">
        <f t="shared" si="490"/>
        <v>CC[n+]1ccn(c1)C.F[B-](F)(F)F</v>
      </c>
      <c r="F6315">
        <v>298.14999999999998</v>
      </c>
      <c r="G6315">
        <v>10000</v>
      </c>
      <c r="H6315">
        <v>305</v>
      </c>
      <c r="I6315">
        <f t="shared" si="491"/>
        <v>0.18879703337637696</v>
      </c>
      <c r="J6315">
        <f t="shared" si="492"/>
        <v>2.1045041457533582</v>
      </c>
      <c r="K6315">
        <f t="shared" si="493"/>
        <v>2.4842998393467859</v>
      </c>
      <c r="L6315">
        <f t="shared" si="494"/>
        <v>5.7203117766074119</v>
      </c>
    </row>
    <row r="6316" spans="1:12" x14ac:dyDescent="0.2">
      <c r="A6316" t="s">
        <v>13</v>
      </c>
      <c r="B6316" t="str">
        <f>VLOOKUP(A6316,[1]Sheet1!$A:$B,2,0)</f>
        <v>CC[n+]1ccn(c1)C</v>
      </c>
      <c r="C6316" t="s">
        <v>10</v>
      </c>
      <c r="D6316" t="str">
        <f>VLOOKUP(C6316,[1]Sheet1!$A:$B,2,0)</f>
        <v>F[B-](F)(F)F</v>
      </c>
      <c r="E6316" t="str">
        <f t="shared" si="490"/>
        <v>CC[n+]1ccn(c1)C.F[B-](F)(F)F</v>
      </c>
      <c r="F6316">
        <v>298.14999999999998</v>
      </c>
      <c r="G6316">
        <v>100</v>
      </c>
      <c r="H6316">
        <v>304.89999999999998</v>
      </c>
      <c r="I6316">
        <f t="shared" si="491"/>
        <v>0.18879703337637696</v>
      </c>
      <c r="J6316">
        <f t="shared" si="492"/>
        <v>-0.13439084403497614</v>
      </c>
      <c r="K6316">
        <f t="shared" si="493"/>
        <v>2.4841574243653808</v>
      </c>
      <c r="L6316">
        <f t="shared" si="494"/>
        <v>5.7199838539942087</v>
      </c>
    </row>
    <row r="6317" spans="1:12" x14ac:dyDescent="0.2">
      <c r="A6317" t="s">
        <v>13</v>
      </c>
      <c r="B6317" t="str">
        <f>VLOOKUP(A6317,[1]Sheet1!$A:$B,2,0)</f>
        <v>CC[n+]1ccn(c1)C</v>
      </c>
      <c r="C6317" t="s">
        <v>10</v>
      </c>
      <c r="D6317" t="str">
        <f>VLOOKUP(C6317,[1]Sheet1!$A:$B,2,0)</f>
        <v>F[B-](F)(F)F</v>
      </c>
      <c r="E6317" t="str">
        <f t="shared" si="490"/>
        <v>CC[n+]1ccn(c1)C.F[B-](F)(F)F</v>
      </c>
      <c r="F6317">
        <v>298.14999999999998</v>
      </c>
      <c r="G6317">
        <v>2000</v>
      </c>
      <c r="H6317">
        <v>304.89999999999998</v>
      </c>
      <c r="I6317">
        <f t="shared" si="491"/>
        <v>0.18879703337637696</v>
      </c>
      <c r="J6317">
        <f t="shared" si="492"/>
        <v>0.29529607319712842</v>
      </c>
      <c r="K6317">
        <f t="shared" si="493"/>
        <v>2.4841574243653808</v>
      </c>
      <c r="L6317">
        <f t="shared" si="494"/>
        <v>5.7199838539942087</v>
      </c>
    </row>
    <row r="6318" spans="1:12" x14ac:dyDescent="0.2">
      <c r="A6318" t="s">
        <v>13</v>
      </c>
      <c r="B6318" t="str">
        <f>VLOOKUP(A6318,[1]Sheet1!$A:$B,2,0)</f>
        <v>CC[n+]1ccn(c1)C</v>
      </c>
      <c r="C6318" t="s">
        <v>10</v>
      </c>
      <c r="D6318" t="str">
        <f>VLOOKUP(C6318,[1]Sheet1!$A:$B,2,0)</f>
        <v>F[B-](F)(F)F</v>
      </c>
      <c r="E6318" t="str">
        <f t="shared" si="490"/>
        <v>CC[n+]1ccn(c1)C.F[B-](F)(F)F</v>
      </c>
      <c r="F6318">
        <v>298.14999999999998</v>
      </c>
      <c r="G6318">
        <v>4000</v>
      </c>
      <c r="H6318">
        <v>304.89999999999998</v>
      </c>
      <c r="I6318">
        <f t="shared" si="491"/>
        <v>0.18879703337637696</v>
      </c>
      <c r="J6318">
        <f t="shared" si="492"/>
        <v>0.74759809133618593</v>
      </c>
      <c r="K6318">
        <f t="shared" si="493"/>
        <v>2.4841574243653808</v>
      </c>
      <c r="L6318">
        <f t="shared" si="494"/>
        <v>5.7199838539942087</v>
      </c>
    </row>
    <row r="6319" spans="1:12" x14ac:dyDescent="0.2">
      <c r="A6319" t="s">
        <v>13</v>
      </c>
      <c r="B6319" t="str">
        <f>VLOOKUP(A6319,[1]Sheet1!$A:$B,2,0)</f>
        <v>CC[n+]1ccn(c1)C</v>
      </c>
      <c r="C6319" t="s">
        <v>84</v>
      </c>
      <c r="D6319" t="str">
        <f>VLOOKUP(C6319,[1]Sheet1!$A:$B,2,0)</f>
        <v>[O-]c1ccccc1</v>
      </c>
      <c r="E6319" t="str">
        <f t="shared" si="490"/>
        <v>CC[n+]1ccn(c1)C.[O-]c1ccccc1</v>
      </c>
      <c r="F6319">
        <v>323.14999999999998</v>
      </c>
      <c r="G6319">
        <v>101.325</v>
      </c>
      <c r="H6319">
        <v>304.5</v>
      </c>
      <c r="I6319">
        <f t="shared" si="491"/>
        <v>0.39433123424178707</v>
      </c>
      <c r="J6319">
        <f t="shared" si="492"/>
        <v>-0.13409119394795901</v>
      </c>
      <c r="K6319">
        <f t="shared" si="493"/>
        <v>2.4835872969688944</v>
      </c>
      <c r="L6319">
        <f t="shared" si="494"/>
        <v>5.7186710871499518</v>
      </c>
    </row>
    <row r="6320" spans="1:12" x14ac:dyDescent="0.2">
      <c r="A6320" t="s">
        <v>2</v>
      </c>
      <c r="B6320" t="str">
        <f>VLOOKUP(A6320,[1]Sheet1!$A:$B,2,0)</f>
        <v>CCCC[n+]1ccn(c1)C</v>
      </c>
      <c r="C6320" t="s">
        <v>51</v>
      </c>
      <c r="D6320" t="str">
        <f>VLOOKUP(C6320,[1]Sheet1!$A:$B,2,0)</f>
        <v>FC(C(=O)[O-])(F)F</v>
      </c>
      <c r="E6320" t="str">
        <f t="shared" si="490"/>
        <v>CCCC[n+]1ccn(c1)C.FC(C(=O)[O-])(F)F</v>
      </c>
      <c r="F6320">
        <v>240</v>
      </c>
      <c r="G6320">
        <v>101.325</v>
      </c>
      <c r="H6320">
        <v>304.10000000000002</v>
      </c>
      <c r="I6320">
        <f t="shared" si="491"/>
        <v>-0.2892755178365668</v>
      </c>
      <c r="J6320">
        <f t="shared" si="492"/>
        <v>-0.13409119394795901</v>
      </c>
      <c r="K6320">
        <f t="shared" si="493"/>
        <v>2.483016420144132</v>
      </c>
      <c r="L6320">
        <f t="shared" si="494"/>
        <v>5.7173565946833191</v>
      </c>
    </row>
    <row r="6321" spans="1:12" x14ac:dyDescent="0.2">
      <c r="A6321" t="s">
        <v>13</v>
      </c>
      <c r="B6321" t="str">
        <f>VLOOKUP(A6321,[1]Sheet1!$A:$B,2,0)</f>
        <v>CC[n+]1ccn(c1)C</v>
      </c>
      <c r="C6321" t="s">
        <v>10</v>
      </c>
      <c r="D6321" t="str">
        <f>VLOOKUP(C6321,[1]Sheet1!$A:$B,2,0)</f>
        <v>F[B-](F)(F)F</v>
      </c>
      <c r="E6321" t="str">
        <f t="shared" si="490"/>
        <v>CC[n+]1ccn(c1)C.F[B-](F)(F)F</v>
      </c>
      <c r="F6321">
        <v>293.14999999999998</v>
      </c>
      <c r="G6321">
        <v>60000</v>
      </c>
      <c r="H6321">
        <v>304.10000000000002</v>
      </c>
      <c r="I6321">
        <f t="shared" si="491"/>
        <v>0.14769019320329493</v>
      </c>
      <c r="J6321">
        <f t="shared" si="492"/>
        <v>13.412054599229796</v>
      </c>
      <c r="K6321">
        <f t="shared" si="493"/>
        <v>2.483016420144132</v>
      </c>
      <c r="L6321">
        <f t="shared" si="494"/>
        <v>5.7173565946833191</v>
      </c>
    </row>
    <row r="6322" spans="1:12" x14ac:dyDescent="0.2">
      <c r="A6322" t="s">
        <v>11</v>
      </c>
      <c r="B6322" t="str">
        <f>VLOOKUP(A6322,[1]Sheet1!$A:$B,2,0)</f>
        <v>CCCCCC[n+]1cccc2c1cccc2</v>
      </c>
      <c r="C6322" t="s">
        <v>8</v>
      </c>
      <c r="D6322" t="str">
        <f>VLOOKUP(C6322,[1]Sheet1!$A:$B,2,0)</f>
        <v>FC(S(=O)(=O)[N-]S(=O)(=O)C(F)(F)F)(F)F</v>
      </c>
      <c r="E6322" t="str">
        <f t="shared" si="490"/>
        <v>CCCCCC[n+]1cccc2c1cccc2.FC(S(=O)(=O)[N-]S(=O)(=O)C(F)(F)F)(F)F</v>
      </c>
      <c r="F6322">
        <v>203.04</v>
      </c>
      <c r="G6322">
        <v>101.325</v>
      </c>
      <c r="H6322">
        <v>304</v>
      </c>
      <c r="I6322">
        <f t="shared" si="491"/>
        <v>-0.59313728039598923</v>
      </c>
      <c r="J6322">
        <f t="shared" si="492"/>
        <v>-0.13409119394795901</v>
      </c>
      <c r="K6322">
        <f t="shared" si="493"/>
        <v>2.4828735836087539</v>
      </c>
      <c r="L6322">
        <f t="shared" si="494"/>
        <v>5.7170277014062219</v>
      </c>
    </row>
    <row r="6323" spans="1:12" x14ac:dyDescent="0.2">
      <c r="A6323" t="s">
        <v>48</v>
      </c>
      <c r="B6323" t="str">
        <f>VLOOKUP(A6323,[1]Sheet1!$A:$B,2,0)</f>
        <v>Cn1cc[n+](c1)Cc1ccccc1</v>
      </c>
      <c r="C6323" t="s">
        <v>10</v>
      </c>
      <c r="D6323" t="str">
        <f>VLOOKUP(C6323,[1]Sheet1!$A:$B,2,0)</f>
        <v>F[B-](F)(F)F</v>
      </c>
      <c r="E6323" t="str">
        <f t="shared" si="490"/>
        <v>Cn1cc[n+](c1)Cc1ccccc1.F[B-](F)(F)F</v>
      </c>
      <c r="F6323">
        <v>298.93</v>
      </c>
      <c r="G6323">
        <v>101.325</v>
      </c>
      <c r="H6323">
        <v>304</v>
      </c>
      <c r="I6323">
        <f t="shared" si="491"/>
        <v>0.19520970044337799</v>
      </c>
      <c r="J6323">
        <f t="shared" si="492"/>
        <v>-0.13409119394795901</v>
      </c>
      <c r="K6323">
        <f t="shared" si="493"/>
        <v>2.4828735836087539</v>
      </c>
      <c r="L6323">
        <f t="shared" si="494"/>
        <v>5.7170277014062219</v>
      </c>
    </row>
    <row r="6324" spans="1:12" x14ac:dyDescent="0.2">
      <c r="A6324" t="s">
        <v>13</v>
      </c>
      <c r="B6324" t="str">
        <f>VLOOKUP(A6324,[1]Sheet1!$A:$B,2,0)</f>
        <v>CC[n+]1ccn(c1)C</v>
      </c>
      <c r="C6324" t="s">
        <v>10</v>
      </c>
      <c r="D6324" t="str">
        <f>VLOOKUP(C6324,[1]Sheet1!$A:$B,2,0)</f>
        <v>F[B-](F)(F)F</v>
      </c>
      <c r="E6324" t="str">
        <f t="shared" si="490"/>
        <v>CC[n+]1ccn(c1)C.F[B-](F)(F)F</v>
      </c>
      <c r="F6324">
        <v>293.14999999999998</v>
      </c>
      <c r="G6324">
        <v>50000</v>
      </c>
      <c r="H6324">
        <v>304</v>
      </c>
      <c r="I6324">
        <f t="shared" si="491"/>
        <v>0.14769019320329493</v>
      </c>
      <c r="J6324">
        <f t="shared" si="492"/>
        <v>11.150544508534509</v>
      </c>
      <c r="K6324">
        <f t="shared" si="493"/>
        <v>2.4828735836087539</v>
      </c>
      <c r="L6324">
        <f t="shared" si="494"/>
        <v>5.7170277014062219</v>
      </c>
    </row>
    <row r="6325" spans="1:12" x14ac:dyDescent="0.2">
      <c r="A6325" t="s">
        <v>28</v>
      </c>
      <c r="B6325" t="str">
        <f>VLOOKUP(A6325,[1]Sheet1!$A:$B,2,0)</f>
        <v>CCC[n+]1ccccc1</v>
      </c>
      <c r="C6325" t="s">
        <v>3</v>
      </c>
      <c r="D6325" t="str">
        <f>VLOOKUP(C6325,[1]Sheet1!$A:$B,2,0)</f>
        <v>F[P-](F)(F)(F)(F)F</v>
      </c>
      <c r="E6325" t="str">
        <f t="shared" si="490"/>
        <v>CCC[n+]1ccccc1.F[P-](F)(F)(F)(F)F</v>
      </c>
      <c r="F6325">
        <v>269.47199999999998</v>
      </c>
      <c r="G6325">
        <v>100</v>
      </c>
      <c r="H6325">
        <v>303.8</v>
      </c>
      <c r="I6325">
        <f t="shared" si="491"/>
        <v>-4.6975359120352292E-2</v>
      </c>
      <c r="J6325">
        <f t="shared" si="492"/>
        <v>-0.13439084403497614</v>
      </c>
      <c r="K6325">
        <f t="shared" si="493"/>
        <v>2.4825877695267677</v>
      </c>
      <c r="L6325">
        <f t="shared" si="494"/>
        <v>5.7163695901616727</v>
      </c>
    </row>
    <row r="6326" spans="1:12" x14ac:dyDescent="0.2">
      <c r="A6326" t="s">
        <v>13</v>
      </c>
      <c r="B6326" t="str">
        <f>VLOOKUP(A6326,[1]Sheet1!$A:$B,2,0)</f>
        <v>CC[n+]1ccn(c1)C</v>
      </c>
      <c r="C6326" t="s">
        <v>10</v>
      </c>
      <c r="D6326" t="str">
        <f>VLOOKUP(C6326,[1]Sheet1!$A:$B,2,0)</f>
        <v>F[B-](F)(F)F</v>
      </c>
      <c r="E6326" t="str">
        <f t="shared" si="490"/>
        <v>CC[n+]1ccn(c1)C.F[B-](F)(F)F</v>
      </c>
      <c r="F6326">
        <v>293.14999999999998</v>
      </c>
      <c r="G6326">
        <v>40000</v>
      </c>
      <c r="H6326">
        <v>303.8</v>
      </c>
      <c r="I6326">
        <f t="shared" si="491"/>
        <v>0.14769019320329493</v>
      </c>
      <c r="J6326">
        <f t="shared" si="492"/>
        <v>8.8890344178392198</v>
      </c>
      <c r="K6326">
        <f t="shared" si="493"/>
        <v>2.4825877695267677</v>
      </c>
      <c r="L6326">
        <f t="shared" si="494"/>
        <v>5.7163695901616727</v>
      </c>
    </row>
    <row r="6327" spans="1:12" x14ac:dyDescent="0.2">
      <c r="A6327" t="s">
        <v>13</v>
      </c>
      <c r="B6327" t="str">
        <f>VLOOKUP(A6327,[1]Sheet1!$A:$B,2,0)</f>
        <v>CC[n+]1ccn(c1)C</v>
      </c>
      <c r="C6327" t="s">
        <v>10</v>
      </c>
      <c r="D6327" t="str">
        <f>VLOOKUP(C6327,[1]Sheet1!$A:$B,2,0)</f>
        <v>F[B-](F)(F)F</v>
      </c>
      <c r="E6327" t="str">
        <f t="shared" si="490"/>
        <v>CC[n+]1ccn(c1)C.F[B-](F)(F)F</v>
      </c>
      <c r="F6327">
        <v>293.14999999999998</v>
      </c>
      <c r="G6327">
        <v>30000</v>
      </c>
      <c r="H6327">
        <v>303.7</v>
      </c>
      <c r="I6327">
        <f t="shared" si="491"/>
        <v>0.14769019320329493</v>
      </c>
      <c r="J6327">
        <f t="shared" si="492"/>
        <v>6.6275243271439326</v>
      </c>
      <c r="K6327">
        <f t="shared" si="493"/>
        <v>2.4824447919182653</v>
      </c>
      <c r="L6327">
        <f t="shared" si="494"/>
        <v>5.7160403720517028</v>
      </c>
    </row>
    <row r="6328" spans="1:12" x14ac:dyDescent="0.2">
      <c r="A6328" t="s">
        <v>15</v>
      </c>
      <c r="B6328" t="str">
        <f>VLOOKUP(A6328,[1]Sheet1!$A:$B,2,0)</f>
        <v>C(CCCCCCCCC)[NH2+]CCCCCCCCCC</v>
      </c>
      <c r="C6328" t="s">
        <v>16</v>
      </c>
      <c r="D6328" t="str">
        <f>VLOOKUP(C6328,[1]Sheet1!$A:$B,2,0)</f>
        <v>[Cl-]</v>
      </c>
      <c r="E6328" t="str">
        <f t="shared" si="490"/>
        <v>C(CCCCCCCCC)[NH2+]CCCCCCCCCC.[Cl-]</v>
      </c>
      <c r="F6328">
        <v>140.06</v>
      </c>
      <c r="G6328">
        <v>101.325</v>
      </c>
      <c r="H6328">
        <v>303.60000000000002</v>
      </c>
      <c r="I6328">
        <f t="shared" si="491"/>
        <v>-1.1109190392161303</v>
      </c>
      <c r="J6328">
        <f t="shared" si="492"/>
        <v>-0.13409119394795901</v>
      </c>
      <c r="K6328">
        <f t="shared" si="493"/>
        <v>2.4823017672234426</v>
      </c>
      <c r="L6328">
        <f t="shared" si="494"/>
        <v>5.7157110455214752</v>
      </c>
    </row>
    <row r="6329" spans="1:12" x14ac:dyDescent="0.2">
      <c r="A6329" t="s">
        <v>18</v>
      </c>
      <c r="B6329" t="str">
        <f>VLOOKUP(A6329,[1]Sheet1!$A:$B,2,0)</f>
        <v>CCCCCCCCCC[n+]1ccn(c1)C</v>
      </c>
      <c r="C6329" t="s">
        <v>8</v>
      </c>
      <c r="D6329" t="str">
        <f>VLOOKUP(C6329,[1]Sheet1!$A:$B,2,0)</f>
        <v>FC(S(=O)(=O)[N-]S(=O)(=O)C(F)(F)F)(F)F</v>
      </c>
      <c r="E6329" t="str">
        <f t="shared" si="490"/>
        <v>CCCCCCCCCC[n+]1ccn(c1)C.FC(S(=O)(=O)[N-]S(=O)(=O)C(F)(F)F)(F)F</v>
      </c>
      <c r="F6329">
        <v>113.14</v>
      </c>
      <c r="G6329">
        <v>101.325</v>
      </c>
      <c r="H6329">
        <v>303.5</v>
      </c>
      <c r="I6329">
        <f t="shared" si="491"/>
        <v>-1.3322382667080042</v>
      </c>
      <c r="J6329">
        <f t="shared" si="492"/>
        <v>-0.13409119394795901</v>
      </c>
      <c r="K6329">
        <f t="shared" si="493"/>
        <v>2.4821586954112762</v>
      </c>
      <c r="L6329">
        <f t="shared" si="494"/>
        <v>5.715381610499553</v>
      </c>
    </row>
    <row r="6330" spans="1:12" x14ac:dyDescent="0.2">
      <c r="A6330" t="s">
        <v>13</v>
      </c>
      <c r="B6330" t="str">
        <f>VLOOKUP(A6330,[1]Sheet1!$A:$B,2,0)</f>
        <v>CC[n+]1ccn(c1)C</v>
      </c>
      <c r="C6330" t="s">
        <v>10</v>
      </c>
      <c r="D6330" t="str">
        <f>VLOOKUP(C6330,[1]Sheet1!$A:$B,2,0)</f>
        <v>F[B-](F)(F)F</v>
      </c>
      <c r="E6330" t="str">
        <f t="shared" si="490"/>
        <v>CC[n+]1ccn(c1)C.F[B-](F)(F)F</v>
      </c>
      <c r="F6330">
        <v>293.14999999999998</v>
      </c>
      <c r="G6330">
        <v>20000</v>
      </c>
      <c r="H6330">
        <v>303.5</v>
      </c>
      <c r="I6330">
        <f t="shared" si="491"/>
        <v>0.14769019320329493</v>
      </c>
      <c r="J6330">
        <f t="shared" si="492"/>
        <v>4.3660142364486454</v>
      </c>
      <c r="K6330">
        <f t="shared" si="493"/>
        <v>2.4821586954112762</v>
      </c>
      <c r="L6330">
        <f t="shared" si="494"/>
        <v>5.715381610499553</v>
      </c>
    </row>
    <row r="6331" spans="1:12" x14ac:dyDescent="0.2">
      <c r="A6331" t="s">
        <v>13</v>
      </c>
      <c r="B6331" t="str">
        <f>VLOOKUP(A6331,[1]Sheet1!$A:$B,2,0)</f>
        <v>CC[n+]1ccn(c1)C</v>
      </c>
      <c r="C6331" t="s">
        <v>10</v>
      </c>
      <c r="D6331" t="str">
        <f>VLOOKUP(C6331,[1]Sheet1!$A:$B,2,0)</f>
        <v>F[B-](F)(F)F</v>
      </c>
      <c r="E6331" t="str">
        <f t="shared" si="490"/>
        <v>CC[n+]1ccn(c1)C.F[B-](F)(F)F</v>
      </c>
      <c r="F6331">
        <v>293.14999999999998</v>
      </c>
      <c r="G6331">
        <v>8000</v>
      </c>
      <c r="H6331">
        <v>303.39999999999998</v>
      </c>
      <c r="I6331">
        <f t="shared" si="491"/>
        <v>0.14769019320329493</v>
      </c>
      <c r="J6331">
        <f t="shared" si="492"/>
        <v>1.6522021276143009</v>
      </c>
      <c r="K6331">
        <f t="shared" si="493"/>
        <v>2.4820155764507117</v>
      </c>
      <c r="L6331">
        <f t="shared" si="494"/>
        <v>5.7150520669144322</v>
      </c>
    </row>
    <row r="6332" spans="1:12" x14ac:dyDescent="0.2">
      <c r="A6332" t="s">
        <v>13</v>
      </c>
      <c r="B6332" t="str">
        <f>VLOOKUP(A6332,[1]Sheet1!$A:$B,2,0)</f>
        <v>CC[n+]1ccn(c1)C</v>
      </c>
      <c r="C6332" t="s">
        <v>10</v>
      </c>
      <c r="D6332" t="str">
        <f>VLOOKUP(C6332,[1]Sheet1!$A:$B,2,0)</f>
        <v>F[B-](F)(F)F</v>
      </c>
      <c r="E6332" t="str">
        <f t="shared" si="490"/>
        <v>CC[n+]1ccn(c1)C.F[B-](F)(F)F</v>
      </c>
      <c r="F6332">
        <v>293.14999999999998</v>
      </c>
      <c r="G6332">
        <v>10000</v>
      </c>
      <c r="H6332">
        <v>303.39999999999998</v>
      </c>
      <c r="I6332">
        <f t="shared" si="491"/>
        <v>0.14769019320329493</v>
      </c>
      <c r="J6332">
        <f t="shared" si="492"/>
        <v>2.1045041457533582</v>
      </c>
      <c r="K6332">
        <f t="shared" si="493"/>
        <v>2.4820155764507117</v>
      </c>
      <c r="L6332">
        <f t="shared" si="494"/>
        <v>5.7150520669144322</v>
      </c>
    </row>
    <row r="6333" spans="1:12" x14ac:dyDescent="0.2">
      <c r="A6333" t="s">
        <v>13</v>
      </c>
      <c r="B6333" t="str">
        <f>VLOOKUP(A6333,[1]Sheet1!$A:$B,2,0)</f>
        <v>CC[n+]1ccn(c1)C</v>
      </c>
      <c r="C6333" t="s">
        <v>10</v>
      </c>
      <c r="D6333" t="str">
        <f>VLOOKUP(C6333,[1]Sheet1!$A:$B,2,0)</f>
        <v>F[B-](F)(F)F</v>
      </c>
      <c r="E6333" t="str">
        <f t="shared" si="490"/>
        <v>CC[n+]1ccn(c1)C.F[B-](F)(F)F</v>
      </c>
      <c r="F6333">
        <v>293.14999999999998</v>
      </c>
      <c r="G6333">
        <v>12000</v>
      </c>
      <c r="H6333">
        <v>303.39999999999998</v>
      </c>
      <c r="I6333">
        <f t="shared" si="491"/>
        <v>0.14769019320329493</v>
      </c>
      <c r="J6333">
        <f t="shared" si="492"/>
        <v>2.5568061638924156</v>
      </c>
      <c r="K6333">
        <f t="shared" si="493"/>
        <v>2.4820155764507117</v>
      </c>
      <c r="L6333">
        <f t="shared" si="494"/>
        <v>5.7150520669144322</v>
      </c>
    </row>
    <row r="6334" spans="1:12" x14ac:dyDescent="0.2">
      <c r="A6334" t="s">
        <v>13</v>
      </c>
      <c r="B6334" t="str">
        <f>VLOOKUP(A6334,[1]Sheet1!$A:$B,2,0)</f>
        <v>CC[n+]1ccn(c1)C</v>
      </c>
      <c r="C6334" t="s">
        <v>10</v>
      </c>
      <c r="D6334" t="str">
        <f>VLOOKUP(C6334,[1]Sheet1!$A:$B,2,0)</f>
        <v>F[B-](F)(F)F</v>
      </c>
      <c r="E6334" t="str">
        <f t="shared" si="490"/>
        <v>CC[n+]1ccn(c1)C.F[B-](F)(F)F</v>
      </c>
      <c r="F6334">
        <v>293.14999999999998</v>
      </c>
      <c r="G6334">
        <v>14000</v>
      </c>
      <c r="H6334">
        <v>303.39999999999998</v>
      </c>
      <c r="I6334">
        <f t="shared" si="491"/>
        <v>0.14769019320329493</v>
      </c>
      <c r="J6334">
        <f t="shared" si="492"/>
        <v>3.0091081820314729</v>
      </c>
      <c r="K6334">
        <f t="shared" si="493"/>
        <v>2.4820155764507117</v>
      </c>
      <c r="L6334">
        <f t="shared" si="494"/>
        <v>5.7150520669144322</v>
      </c>
    </row>
    <row r="6335" spans="1:12" x14ac:dyDescent="0.2">
      <c r="A6335" t="s">
        <v>13</v>
      </c>
      <c r="B6335" t="str">
        <f>VLOOKUP(A6335,[1]Sheet1!$A:$B,2,0)</f>
        <v>CC[n+]1ccn(c1)C</v>
      </c>
      <c r="C6335" t="s">
        <v>10</v>
      </c>
      <c r="D6335" t="str">
        <f>VLOOKUP(C6335,[1]Sheet1!$A:$B,2,0)</f>
        <v>F[B-](F)(F)F</v>
      </c>
      <c r="E6335" t="str">
        <f t="shared" si="490"/>
        <v>CC[n+]1ccn(c1)C.F[B-](F)(F)F</v>
      </c>
      <c r="F6335">
        <v>293.14999999999998</v>
      </c>
      <c r="G6335">
        <v>2000</v>
      </c>
      <c r="H6335">
        <v>303.3</v>
      </c>
      <c r="I6335">
        <f t="shared" si="491"/>
        <v>0.14769019320329493</v>
      </c>
      <c r="J6335">
        <f t="shared" si="492"/>
        <v>0.29529607319712842</v>
      </c>
      <c r="K6335">
        <f t="shared" si="493"/>
        <v>2.4818724103106633</v>
      </c>
      <c r="L6335">
        <f t="shared" si="494"/>
        <v>5.7147224146945357</v>
      </c>
    </row>
    <row r="6336" spans="1:12" x14ac:dyDescent="0.2">
      <c r="A6336" t="s">
        <v>13</v>
      </c>
      <c r="B6336" t="str">
        <f>VLOOKUP(A6336,[1]Sheet1!$A:$B,2,0)</f>
        <v>CC[n+]1ccn(c1)C</v>
      </c>
      <c r="C6336" t="s">
        <v>10</v>
      </c>
      <c r="D6336" t="str">
        <f>VLOOKUP(C6336,[1]Sheet1!$A:$B,2,0)</f>
        <v>F[B-](F)(F)F</v>
      </c>
      <c r="E6336" t="str">
        <f t="shared" si="490"/>
        <v>CC[n+]1ccn(c1)C.F[B-](F)(F)F</v>
      </c>
      <c r="F6336">
        <v>293.14999999999998</v>
      </c>
      <c r="G6336">
        <v>4000</v>
      </c>
      <c r="H6336">
        <v>303.3</v>
      </c>
      <c r="I6336">
        <f t="shared" si="491"/>
        <v>0.14769019320329493</v>
      </c>
      <c r="J6336">
        <f t="shared" si="492"/>
        <v>0.74759809133618593</v>
      </c>
      <c r="K6336">
        <f t="shared" si="493"/>
        <v>2.4818724103106633</v>
      </c>
      <c r="L6336">
        <f t="shared" si="494"/>
        <v>5.7147224146945357</v>
      </c>
    </row>
    <row r="6337" spans="1:12" x14ac:dyDescent="0.2">
      <c r="A6337" t="s">
        <v>13</v>
      </c>
      <c r="B6337" t="str">
        <f>VLOOKUP(A6337,[1]Sheet1!$A:$B,2,0)</f>
        <v>CC[n+]1ccn(c1)C</v>
      </c>
      <c r="C6337" t="s">
        <v>10</v>
      </c>
      <c r="D6337" t="str">
        <f>VLOOKUP(C6337,[1]Sheet1!$A:$B,2,0)</f>
        <v>F[B-](F)(F)F</v>
      </c>
      <c r="E6337" t="str">
        <f t="shared" si="490"/>
        <v>CC[n+]1ccn(c1)C.F[B-](F)(F)F</v>
      </c>
      <c r="F6337">
        <v>293.14999999999998</v>
      </c>
      <c r="G6337">
        <v>6000</v>
      </c>
      <c r="H6337">
        <v>303.3</v>
      </c>
      <c r="I6337">
        <f t="shared" si="491"/>
        <v>0.14769019320329493</v>
      </c>
      <c r="J6337">
        <f t="shared" si="492"/>
        <v>1.1999001094752433</v>
      </c>
      <c r="K6337">
        <f t="shared" si="493"/>
        <v>2.4818724103106633</v>
      </c>
      <c r="L6337">
        <f t="shared" si="494"/>
        <v>5.7147224146945357</v>
      </c>
    </row>
    <row r="6338" spans="1:12" x14ac:dyDescent="0.2">
      <c r="A6338" t="s">
        <v>13</v>
      </c>
      <c r="B6338" t="str">
        <f>VLOOKUP(A6338,[1]Sheet1!$A:$B,2,0)</f>
        <v>CC[n+]1ccn(c1)C</v>
      </c>
      <c r="C6338" t="s">
        <v>10</v>
      </c>
      <c r="D6338" t="str">
        <f>VLOOKUP(C6338,[1]Sheet1!$A:$B,2,0)</f>
        <v>F[B-](F)(F)F</v>
      </c>
      <c r="E6338" t="str">
        <f t="shared" ref="E6338:E6401" si="495">B6338&amp;"."&amp;D6338</f>
        <v>CC[n+]1ccn(c1)C.F[B-](F)(F)F</v>
      </c>
      <c r="F6338">
        <v>293.14999999999998</v>
      </c>
      <c r="G6338">
        <v>100</v>
      </c>
      <c r="H6338">
        <v>303.2</v>
      </c>
      <c r="I6338">
        <f t="shared" ref="I6338:I6401" si="496">STANDARDIZE(F6338,AVERAGE(F:F),STDEVP(F:F))</f>
        <v>0.14769019320329493</v>
      </c>
      <c r="J6338">
        <f t="shared" ref="J6338:J6401" si="497">STANDARDIZE(G6338,AVERAGE(G:G),STDEVP(G:G))</f>
        <v>-0.13439084403497614</v>
      </c>
      <c r="K6338">
        <f t="shared" si="493"/>
        <v>2.4817291969600159</v>
      </c>
      <c r="L6338">
        <f t="shared" si="494"/>
        <v>5.7143926537682166</v>
      </c>
    </row>
    <row r="6339" spans="1:12" x14ac:dyDescent="0.2">
      <c r="A6339" t="s">
        <v>11</v>
      </c>
      <c r="B6339" t="str">
        <f>VLOOKUP(A6339,[1]Sheet1!$A:$B,2,0)</f>
        <v>CCCCCC[n+]1cccc2c1cccc2</v>
      </c>
      <c r="C6339" t="s">
        <v>8</v>
      </c>
      <c r="D6339" t="str">
        <f>VLOOKUP(C6339,[1]Sheet1!$A:$B,2,0)</f>
        <v>FC(S(=O)(=O)[N-]S(=O)(=O)C(F)(F)F)(F)F</v>
      </c>
      <c r="E6339" t="str">
        <f t="shared" si="495"/>
        <v>CCCCCC[n+]1cccc2c1cccc2.FC(S(=O)(=O)[N-]S(=O)(=O)C(F)(F)F)(F)F</v>
      </c>
      <c r="F6339">
        <v>203.08</v>
      </c>
      <c r="G6339">
        <v>101.325</v>
      </c>
      <c r="H6339">
        <v>303</v>
      </c>
      <c r="I6339">
        <f t="shared" si="496"/>
        <v>-0.59280842567460434</v>
      </c>
      <c r="J6339">
        <f t="shared" si="497"/>
        <v>-0.13409119394795901</v>
      </c>
      <c r="K6339">
        <f t="shared" ref="K6339:K6402" si="498">LOG(H6339)</f>
        <v>2.4814426285023048</v>
      </c>
      <c r="L6339">
        <f t="shared" ref="L6339:L6402" si="499">LN(H6339)</f>
        <v>5.7137328055093688</v>
      </c>
    </row>
    <row r="6340" spans="1:12" x14ac:dyDescent="0.2">
      <c r="A6340" t="s">
        <v>21</v>
      </c>
      <c r="B6340" t="str">
        <f>VLOOKUP(A6340,[1]Sheet1!$A:$B,2,0)</f>
        <v>CC[n+]1ccccc1</v>
      </c>
      <c r="C6340" t="s">
        <v>3</v>
      </c>
      <c r="D6340" t="str">
        <f>VLOOKUP(C6340,[1]Sheet1!$A:$B,2,0)</f>
        <v>F[P-](F)(F)(F)(F)F</v>
      </c>
      <c r="E6340" t="str">
        <f t="shared" si="495"/>
        <v>CC[n+]1ccccc1.F[P-](F)(F)(F)(F)F</v>
      </c>
      <c r="F6340">
        <v>311.04500000000002</v>
      </c>
      <c r="G6340">
        <v>100</v>
      </c>
      <c r="H6340">
        <v>303</v>
      </c>
      <c r="I6340">
        <f t="shared" si="496"/>
        <v>0.29481157418275583</v>
      </c>
      <c r="J6340">
        <f t="shared" si="497"/>
        <v>-0.13439084403497614</v>
      </c>
      <c r="K6340">
        <f t="shared" si="498"/>
        <v>2.4814426285023048</v>
      </c>
      <c r="L6340">
        <f t="shared" si="499"/>
        <v>5.7137328055093688</v>
      </c>
    </row>
    <row r="6341" spans="1:12" x14ac:dyDescent="0.2">
      <c r="A6341" t="s">
        <v>48</v>
      </c>
      <c r="B6341" t="str">
        <f>VLOOKUP(A6341,[1]Sheet1!$A:$B,2,0)</f>
        <v>Cn1cc[n+](c1)Cc1ccccc1</v>
      </c>
      <c r="C6341" t="s">
        <v>10</v>
      </c>
      <c r="D6341" t="str">
        <f>VLOOKUP(C6341,[1]Sheet1!$A:$B,2,0)</f>
        <v>F[B-](F)(F)F</v>
      </c>
      <c r="E6341" t="str">
        <f t="shared" si="495"/>
        <v>Cn1cc[n+](c1)Cc1ccccc1.F[B-](F)(F)F</v>
      </c>
      <c r="F6341">
        <v>293.83</v>
      </c>
      <c r="G6341">
        <v>101.325</v>
      </c>
      <c r="H6341">
        <v>303</v>
      </c>
      <c r="I6341">
        <f t="shared" si="496"/>
        <v>0.15328072346683413</v>
      </c>
      <c r="J6341">
        <f t="shared" si="497"/>
        <v>-0.13409119394795901</v>
      </c>
      <c r="K6341">
        <f t="shared" si="498"/>
        <v>2.4814426285023048</v>
      </c>
      <c r="L6341">
        <f t="shared" si="499"/>
        <v>5.7137328055093688</v>
      </c>
    </row>
    <row r="6342" spans="1:12" x14ac:dyDescent="0.2">
      <c r="A6342" t="s">
        <v>2</v>
      </c>
      <c r="B6342" t="str">
        <f>VLOOKUP(A6342,[1]Sheet1!$A:$B,2,0)</f>
        <v>CCCC[n+]1ccn(c1)C</v>
      </c>
      <c r="C6342" t="s">
        <v>73</v>
      </c>
      <c r="D6342" t="str">
        <f>VLOOKUP(C6342,[1]Sheet1!$A:$B,2,0)</f>
        <v>[N+](=O)([O-])[O-]</v>
      </c>
      <c r="E6342" t="str">
        <f t="shared" si="495"/>
        <v>CCCC[n+]1ccn(c1)C.[N+](=O)([O-])[O-]</v>
      </c>
      <c r="F6342">
        <v>295</v>
      </c>
      <c r="G6342">
        <v>101.325</v>
      </c>
      <c r="H6342">
        <v>303</v>
      </c>
      <c r="I6342">
        <f t="shared" si="496"/>
        <v>0.16289972406733547</v>
      </c>
      <c r="J6342">
        <f t="shared" si="497"/>
        <v>-0.13409119394795901</v>
      </c>
      <c r="K6342">
        <f t="shared" si="498"/>
        <v>2.4814426285023048</v>
      </c>
      <c r="L6342">
        <f t="shared" si="499"/>
        <v>5.7137328055093688</v>
      </c>
    </row>
    <row r="6343" spans="1:12" x14ac:dyDescent="0.2">
      <c r="A6343" t="s">
        <v>9</v>
      </c>
      <c r="B6343" t="str">
        <f>VLOOKUP(A6343,[1]Sheet1!$A:$B,2,0)</f>
        <v>CCCCCCCC[n+]1ccn(c1)C</v>
      </c>
      <c r="C6343" t="s">
        <v>10</v>
      </c>
      <c r="D6343" t="str">
        <f>VLOOKUP(C6343,[1]Sheet1!$A:$B,2,0)</f>
        <v>F[B-](F)(F)F</v>
      </c>
      <c r="E6343" t="str">
        <f t="shared" si="495"/>
        <v>CCCCCCCC[n+]1ccn(c1)C.F[B-](F)(F)F</v>
      </c>
      <c r="F6343">
        <v>188.27</v>
      </c>
      <c r="G6343">
        <v>101.325</v>
      </c>
      <c r="H6343">
        <v>302.60000000000002</v>
      </c>
      <c r="I6343">
        <f t="shared" si="496"/>
        <v>-0.71456688626727338</v>
      </c>
      <c r="J6343">
        <f t="shared" si="497"/>
        <v>-0.13409119394795901</v>
      </c>
      <c r="K6343">
        <f t="shared" si="498"/>
        <v>2.4808689236871682</v>
      </c>
      <c r="L6343">
        <f t="shared" si="499"/>
        <v>5.7124118013542553</v>
      </c>
    </row>
    <row r="6344" spans="1:12" x14ac:dyDescent="0.2">
      <c r="A6344" t="s">
        <v>9</v>
      </c>
      <c r="B6344" t="str">
        <f>VLOOKUP(A6344,[1]Sheet1!$A:$B,2,0)</f>
        <v>CCCCCCCC[n+]1ccn(c1)C</v>
      </c>
      <c r="C6344" t="s">
        <v>10</v>
      </c>
      <c r="D6344" t="str">
        <f>VLOOKUP(C6344,[1]Sheet1!$A:$B,2,0)</f>
        <v>F[B-](F)(F)F</v>
      </c>
      <c r="E6344" t="str">
        <f t="shared" si="495"/>
        <v>CCCCCCCC[n+]1ccn(c1)C.F[B-](F)(F)F</v>
      </c>
      <c r="F6344">
        <v>188.55</v>
      </c>
      <c r="G6344">
        <v>101.325</v>
      </c>
      <c r="H6344">
        <v>302.60000000000002</v>
      </c>
      <c r="I6344">
        <f t="shared" si="496"/>
        <v>-0.71226490321758074</v>
      </c>
      <c r="J6344">
        <f t="shared" si="497"/>
        <v>-0.13409119394795901</v>
      </c>
      <c r="K6344">
        <f t="shared" si="498"/>
        <v>2.4808689236871682</v>
      </c>
      <c r="L6344">
        <f t="shared" si="499"/>
        <v>5.7124118013542553</v>
      </c>
    </row>
    <row r="6345" spans="1:12" x14ac:dyDescent="0.2">
      <c r="A6345" t="s">
        <v>32</v>
      </c>
      <c r="B6345" t="str">
        <f>VLOOKUP(A6345,[1]Sheet1!$A:$B,2,0)</f>
        <v>CCC[NH+]1C=CN(C1)C</v>
      </c>
      <c r="C6345" t="s">
        <v>33</v>
      </c>
      <c r="D6345" t="str">
        <f>VLOOKUP(C6345,[1]Sheet1!$A:$B,2,0)</f>
        <v>OC(=O)CC[C@@H](C(=O)[O-])N</v>
      </c>
      <c r="E6345" t="str">
        <f t="shared" si="495"/>
        <v>CCC[NH+]1C=CN(C1)C.OC(=O)CC[C@@H](C(=O)[O-])N</v>
      </c>
      <c r="F6345">
        <v>229.98500000000001</v>
      </c>
      <c r="G6345">
        <v>101.325</v>
      </c>
      <c r="H6345">
        <v>302.5</v>
      </c>
      <c r="I6345">
        <f t="shared" si="496"/>
        <v>-0.37161251870325002</v>
      </c>
      <c r="J6345">
        <f t="shared" si="497"/>
        <v>-0.13409119394795901</v>
      </c>
      <c r="K6345">
        <f t="shared" si="498"/>
        <v>2.4807253789884878</v>
      </c>
      <c r="L6345">
        <f t="shared" si="499"/>
        <v>5.7120812774708964</v>
      </c>
    </row>
    <row r="6346" spans="1:12" x14ac:dyDescent="0.2">
      <c r="A6346" t="s">
        <v>13</v>
      </c>
      <c r="B6346" t="str">
        <f>VLOOKUP(A6346,[1]Sheet1!$A:$B,2,0)</f>
        <v>CC[n+]1ccn(c1)C</v>
      </c>
      <c r="C6346" t="s">
        <v>10</v>
      </c>
      <c r="D6346" t="str">
        <f>VLOOKUP(C6346,[1]Sheet1!$A:$B,2,0)</f>
        <v>F[B-](F)(F)F</v>
      </c>
      <c r="E6346" t="str">
        <f t="shared" si="495"/>
        <v>CC[n+]1ccn(c1)C.F[B-](F)(F)F</v>
      </c>
      <c r="F6346">
        <v>288.14999999999998</v>
      </c>
      <c r="G6346">
        <v>60000</v>
      </c>
      <c r="H6346">
        <v>302.5</v>
      </c>
      <c r="I6346">
        <f t="shared" si="496"/>
        <v>0.10658335303021291</v>
      </c>
      <c r="J6346">
        <f t="shared" si="497"/>
        <v>13.412054599229796</v>
      </c>
      <c r="K6346">
        <f t="shared" si="498"/>
        <v>2.4807253789884878</v>
      </c>
      <c r="L6346">
        <f t="shared" si="499"/>
        <v>5.7120812774708964</v>
      </c>
    </row>
    <row r="6347" spans="1:12" x14ac:dyDescent="0.2">
      <c r="A6347" t="s">
        <v>23</v>
      </c>
      <c r="B6347" t="str">
        <f>VLOOKUP(A6347,[1]Sheet1!$A:$B,2,0)</f>
        <v>CC1=NC(=NC(=C1)C)[NH2+]C1=CC=CC=C1</v>
      </c>
      <c r="C6347" t="s">
        <v>24</v>
      </c>
      <c r="D6347" t="str">
        <f>VLOOKUP(C6347,[1]Sheet1!$A:$B,2,0)</f>
        <v>C(CCCCCCCCCCC)(=O)[O-]</v>
      </c>
      <c r="E6347" t="str">
        <f t="shared" si="495"/>
        <v>CC1=NC(=NC(=C1)C)[NH2+]C1=CC=CC=C1.C(CCCCCCCCCCC)(=O)[O-]</v>
      </c>
      <c r="F6347">
        <v>124.846</v>
      </c>
      <c r="G6347">
        <v>101.325</v>
      </c>
      <c r="H6347">
        <v>302.39999999999998</v>
      </c>
      <c r="I6347">
        <f t="shared" si="496"/>
        <v>-1.2359989324947842</v>
      </c>
      <c r="J6347">
        <f t="shared" si="497"/>
        <v>-0.13409119394795901</v>
      </c>
      <c r="K6347">
        <f t="shared" si="498"/>
        <v>2.4805817868291689</v>
      </c>
      <c r="L6347">
        <f t="shared" si="499"/>
        <v>5.7117506443053783</v>
      </c>
    </row>
    <row r="6348" spans="1:12" x14ac:dyDescent="0.2">
      <c r="A6348" t="s">
        <v>13</v>
      </c>
      <c r="B6348" t="str">
        <f>VLOOKUP(A6348,[1]Sheet1!$A:$B,2,0)</f>
        <v>CC[n+]1ccn(c1)C</v>
      </c>
      <c r="C6348" t="s">
        <v>10</v>
      </c>
      <c r="D6348" t="str">
        <f>VLOOKUP(C6348,[1]Sheet1!$A:$B,2,0)</f>
        <v>F[B-](F)(F)F</v>
      </c>
      <c r="E6348" t="str">
        <f t="shared" si="495"/>
        <v>CC[n+]1ccn(c1)C.F[B-](F)(F)F</v>
      </c>
      <c r="F6348">
        <v>288.14999999999998</v>
      </c>
      <c r="G6348">
        <v>50000</v>
      </c>
      <c r="H6348">
        <v>302.39999999999998</v>
      </c>
      <c r="I6348">
        <f t="shared" si="496"/>
        <v>0.10658335303021291</v>
      </c>
      <c r="J6348">
        <f t="shared" si="497"/>
        <v>11.150544508534509</v>
      </c>
      <c r="K6348">
        <f t="shared" si="498"/>
        <v>2.4805817868291689</v>
      </c>
      <c r="L6348">
        <f t="shared" si="499"/>
        <v>5.7117506443053783</v>
      </c>
    </row>
    <row r="6349" spans="1:12" x14ac:dyDescent="0.2">
      <c r="A6349" t="s">
        <v>13</v>
      </c>
      <c r="B6349" t="str">
        <f>VLOOKUP(A6349,[1]Sheet1!$A:$B,2,0)</f>
        <v>CC[n+]1ccn(c1)C</v>
      </c>
      <c r="C6349" t="s">
        <v>10</v>
      </c>
      <c r="D6349" t="str">
        <f>VLOOKUP(C6349,[1]Sheet1!$A:$B,2,0)</f>
        <v>F[B-](F)(F)F</v>
      </c>
      <c r="E6349" t="str">
        <f t="shared" si="495"/>
        <v>CC[n+]1ccn(c1)C.F[B-](F)(F)F</v>
      </c>
      <c r="F6349">
        <v>288.14999999999998</v>
      </c>
      <c r="G6349">
        <v>40000</v>
      </c>
      <c r="H6349">
        <v>302.2</v>
      </c>
      <c r="I6349">
        <f t="shared" si="496"/>
        <v>0.10658335303021291</v>
      </c>
      <c r="J6349">
        <f t="shared" si="497"/>
        <v>8.8890344178392198</v>
      </c>
      <c r="K6349">
        <f t="shared" si="498"/>
        <v>2.4802944600030066</v>
      </c>
      <c r="L6349">
        <f t="shared" si="499"/>
        <v>5.7110890498386393</v>
      </c>
    </row>
    <row r="6350" spans="1:12" x14ac:dyDescent="0.2">
      <c r="A6350" t="s">
        <v>27</v>
      </c>
      <c r="B6350" t="str">
        <f>VLOOKUP(A6350,[1]Sheet1!$A:$B,2,0)</f>
        <v>CCCCCC[NH2+]CCCCCC</v>
      </c>
      <c r="C6350" t="s">
        <v>16</v>
      </c>
      <c r="D6350" t="str">
        <f>VLOOKUP(C6350,[1]Sheet1!$A:$B,2,0)</f>
        <v>[Cl-]</v>
      </c>
      <c r="E6350" t="str">
        <f t="shared" si="495"/>
        <v>CCCCCC[NH2+]CCCCCC.[Cl-]</v>
      </c>
      <c r="F6350">
        <v>223.04</v>
      </c>
      <c r="G6350">
        <v>101.325</v>
      </c>
      <c r="H6350">
        <v>302.10000000000002</v>
      </c>
      <c r="I6350">
        <f t="shared" si="496"/>
        <v>-0.42870991970366112</v>
      </c>
      <c r="J6350">
        <f t="shared" si="497"/>
        <v>-0.13409119394795901</v>
      </c>
      <c r="K6350">
        <f t="shared" si="498"/>
        <v>2.4801507252732806</v>
      </c>
      <c r="L6350">
        <f t="shared" si="499"/>
        <v>5.7107580883926268</v>
      </c>
    </row>
    <row r="6351" spans="1:12" x14ac:dyDescent="0.2">
      <c r="A6351" t="s">
        <v>13</v>
      </c>
      <c r="B6351" t="str">
        <f>VLOOKUP(A6351,[1]Sheet1!$A:$B,2,0)</f>
        <v>CC[n+]1ccn(c1)C</v>
      </c>
      <c r="C6351" t="s">
        <v>10</v>
      </c>
      <c r="D6351" t="str">
        <f>VLOOKUP(C6351,[1]Sheet1!$A:$B,2,0)</f>
        <v>F[B-](F)(F)F</v>
      </c>
      <c r="E6351" t="str">
        <f t="shared" si="495"/>
        <v>CC[n+]1ccn(c1)C.F[B-](F)(F)F</v>
      </c>
      <c r="F6351">
        <v>288.14999999999998</v>
      </c>
      <c r="G6351">
        <v>30000</v>
      </c>
      <c r="H6351">
        <v>302.10000000000002</v>
      </c>
      <c r="I6351">
        <f t="shared" si="496"/>
        <v>0.10658335303021291</v>
      </c>
      <c r="J6351">
        <f t="shared" si="497"/>
        <v>6.6275243271439326</v>
      </c>
      <c r="K6351">
        <f t="shared" si="498"/>
        <v>2.4801507252732806</v>
      </c>
      <c r="L6351">
        <f t="shared" si="499"/>
        <v>5.7107580883926268</v>
      </c>
    </row>
    <row r="6352" spans="1:12" x14ac:dyDescent="0.2">
      <c r="A6352" t="s">
        <v>11</v>
      </c>
      <c r="B6352" t="str">
        <f>VLOOKUP(A6352,[1]Sheet1!$A:$B,2,0)</f>
        <v>CCCCCC[n+]1cccc2c1cccc2</v>
      </c>
      <c r="C6352" t="s">
        <v>8</v>
      </c>
      <c r="D6352" t="str">
        <f>VLOOKUP(C6352,[1]Sheet1!$A:$B,2,0)</f>
        <v>FC(S(=O)(=O)[N-]S(=O)(=O)C(F)(F)F)(F)F</v>
      </c>
      <c r="E6352" t="str">
        <f t="shared" si="495"/>
        <v>CCCCCC[n+]1cccc2c1cccc2.FC(S(=O)(=O)[N-]S(=O)(=O)C(F)(F)F)(F)F</v>
      </c>
      <c r="F6352">
        <v>206.26</v>
      </c>
      <c r="G6352">
        <v>101.325</v>
      </c>
      <c r="H6352">
        <v>302</v>
      </c>
      <c r="I6352">
        <f t="shared" si="496"/>
        <v>-0.56666447532452435</v>
      </c>
      <c r="J6352">
        <f t="shared" si="497"/>
        <v>-0.13409119394795901</v>
      </c>
      <c r="K6352">
        <f t="shared" si="498"/>
        <v>2.4800069429571505</v>
      </c>
      <c r="L6352">
        <f t="shared" si="499"/>
        <v>5.7104270173748697</v>
      </c>
    </row>
    <row r="6353" spans="1:12" x14ac:dyDescent="0.2">
      <c r="A6353" t="s">
        <v>29</v>
      </c>
      <c r="B6353" t="str">
        <f>VLOOKUP(A6353,[1]Sheet1!$A:$B,2,0)</f>
        <v>CCCCCCCC[NH2+]CCCCCCCC</v>
      </c>
      <c r="C6353" t="s">
        <v>16</v>
      </c>
      <c r="D6353" t="str">
        <f>VLOOKUP(C6353,[1]Sheet1!$A:$B,2,0)</f>
        <v>[Cl-]</v>
      </c>
      <c r="E6353" t="str">
        <f t="shared" si="495"/>
        <v>CCCCCCCC[NH2+]CCCCCCCC.[Cl-]</v>
      </c>
      <c r="F6353">
        <v>182.24</v>
      </c>
      <c r="G6353">
        <v>101.325</v>
      </c>
      <c r="H6353">
        <v>302</v>
      </c>
      <c r="I6353">
        <f t="shared" si="496"/>
        <v>-0.76414173551601028</v>
      </c>
      <c r="J6353">
        <f t="shared" si="497"/>
        <v>-0.13409119394795901</v>
      </c>
      <c r="K6353">
        <f t="shared" si="498"/>
        <v>2.4800069429571505</v>
      </c>
      <c r="L6353">
        <f t="shared" si="499"/>
        <v>5.7104270173748697</v>
      </c>
    </row>
    <row r="6354" spans="1:12" x14ac:dyDescent="0.2">
      <c r="A6354" t="s">
        <v>13</v>
      </c>
      <c r="B6354" t="str">
        <f>VLOOKUP(A6354,[1]Sheet1!$A:$B,2,0)</f>
        <v>CC[n+]1ccn(c1)C</v>
      </c>
      <c r="C6354" t="s">
        <v>110</v>
      </c>
      <c r="D6354" t="str">
        <f>VLOOKUP(C6354,[1]Sheet1!$A:$B,2,0)</f>
        <v>S(=O)(=O)(O)[O-]</v>
      </c>
      <c r="E6354" t="str">
        <f t="shared" si="495"/>
        <v>CC[n+]1ccn(c1)C.S(=O)(=O)(O)[O-]</v>
      </c>
      <c r="F6354">
        <v>313.14999999999998</v>
      </c>
      <c r="G6354">
        <v>101.325</v>
      </c>
      <c r="H6354">
        <v>302</v>
      </c>
      <c r="I6354">
        <f t="shared" si="496"/>
        <v>0.31211755389562301</v>
      </c>
      <c r="J6354">
        <f t="shared" si="497"/>
        <v>-0.13409119394795901</v>
      </c>
      <c r="K6354">
        <f t="shared" si="498"/>
        <v>2.4800069429571505</v>
      </c>
      <c r="L6354">
        <f t="shared" si="499"/>
        <v>5.7104270173748697</v>
      </c>
    </row>
    <row r="6355" spans="1:12" x14ac:dyDescent="0.2">
      <c r="A6355" t="s">
        <v>13</v>
      </c>
      <c r="B6355" t="str">
        <f>VLOOKUP(A6355,[1]Sheet1!$A:$B,2,0)</f>
        <v>CC[n+]1ccn(c1)C</v>
      </c>
      <c r="C6355" t="s">
        <v>10</v>
      </c>
      <c r="D6355" t="str">
        <f>VLOOKUP(C6355,[1]Sheet1!$A:$B,2,0)</f>
        <v>F[B-](F)(F)F</v>
      </c>
      <c r="E6355" t="str">
        <f t="shared" si="495"/>
        <v>CC[n+]1ccn(c1)C.F[B-](F)(F)F</v>
      </c>
      <c r="F6355">
        <v>288.14999999999998</v>
      </c>
      <c r="G6355">
        <v>20000</v>
      </c>
      <c r="H6355">
        <v>302</v>
      </c>
      <c r="I6355">
        <f t="shared" si="496"/>
        <v>0.10658335303021291</v>
      </c>
      <c r="J6355">
        <f t="shared" si="497"/>
        <v>4.3660142364486454</v>
      </c>
      <c r="K6355">
        <f t="shared" si="498"/>
        <v>2.4800069429571505</v>
      </c>
      <c r="L6355">
        <f t="shared" si="499"/>
        <v>5.7104270173748697</v>
      </c>
    </row>
    <row r="6356" spans="1:12" x14ac:dyDescent="0.2">
      <c r="A6356" t="s">
        <v>13</v>
      </c>
      <c r="B6356" t="str">
        <f>VLOOKUP(A6356,[1]Sheet1!$A:$B,2,0)</f>
        <v>CC[n+]1ccn(c1)C</v>
      </c>
      <c r="C6356" t="s">
        <v>10</v>
      </c>
      <c r="D6356" t="str">
        <f>VLOOKUP(C6356,[1]Sheet1!$A:$B,2,0)</f>
        <v>F[B-](F)(F)F</v>
      </c>
      <c r="E6356" t="str">
        <f t="shared" si="495"/>
        <v>CC[n+]1ccn(c1)C.F[B-](F)(F)F</v>
      </c>
      <c r="F6356">
        <v>288.14999999999998</v>
      </c>
      <c r="G6356">
        <v>12000</v>
      </c>
      <c r="H6356">
        <v>301.89999999999998</v>
      </c>
      <c r="I6356">
        <f t="shared" si="496"/>
        <v>0.10658335303021291</v>
      </c>
      <c r="J6356">
        <f t="shared" si="497"/>
        <v>2.5568061638924156</v>
      </c>
      <c r="K6356">
        <f t="shared" si="498"/>
        <v>2.4798631130230979</v>
      </c>
      <c r="L6356">
        <f t="shared" si="499"/>
        <v>5.7100958367127932</v>
      </c>
    </row>
    <row r="6357" spans="1:12" x14ac:dyDescent="0.2">
      <c r="A6357" t="s">
        <v>13</v>
      </c>
      <c r="B6357" t="str">
        <f>VLOOKUP(A6357,[1]Sheet1!$A:$B,2,0)</f>
        <v>CC[n+]1ccn(c1)C</v>
      </c>
      <c r="C6357" t="s">
        <v>10</v>
      </c>
      <c r="D6357" t="str">
        <f>VLOOKUP(C6357,[1]Sheet1!$A:$B,2,0)</f>
        <v>F[B-](F)(F)F</v>
      </c>
      <c r="E6357" t="str">
        <f t="shared" si="495"/>
        <v>CC[n+]1ccn(c1)C.F[B-](F)(F)F</v>
      </c>
      <c r="F6357">
        <v>288.14999999999998</v>
      </c>
      <c r="G6357">
        <v>14000</v>
      </c>
      <c r="H6357">
        <v>301.89999999999998</v>
      </c>
      <c r="I6357">
        <f t="shared" si="496"/>
        <v>0.10658335303021291</v>
      </c>
      <c r="J6357">
        <f t="shared" si="497"/>
        <v>3.0091081820314729</v>
      </c>
      <c r="K6357">
        <f t="shared" si="498"/>
        <v>2.4798631130230979</v>
      </c>
      <c r="L6357">
        <f t="shared" si="499"/>
        <v>5.7100958367127932</v>
      </c>
    </row>
    <row r="6358" spans="1:12" x14ac:dyDescent="0.2">
      <c r="A6358" t="s">
        <v>15</v>
      </c>
      <c r="B6358" t="str">
        <f>VLOOKUP(A6358,[1]Sheet1!$A:$B,2,0)</f>
        <v>C(CCCCCCCCC)[NH2+]CCCCCCCCCC</v>
      </c>
      <c r="C6358" t="s">
        <v>16</v>
      </c>
      <c r="D6358" t="str">
        <f>VLOOKUP(C6358,[1]Sheet1!$A:$B,2,0)</f>
        <v>[Cl-]</v>
      </c>
      <c r="E6358" t="str">
        <f t="shared" si="495"/>
        <v>C(CCCCCCCCC)[NH2+]CCCCCCCCCC.[Cl-]</v>
      </c>
      <c r="F6358">
        <v>136.37</v>
      </c>
      <c r="G6358">
        <v>101.325</v>
      </c>
      <c r="H6358">
        <v>301.8</v>
      </c>
      <c r="I6358">
        <f t="shared" si="496"/>
        <v>-1.1412558872638647</v>
      </c>
      <c r="J6358">
        <f t="shared" si="497"/>
        <v>-0.13409119394795901</v>
      </c>
      <c r="K6358">
        <f t="shared" si="498"/>
        <v>2.4797192354395712</v>
      </c>
      <c r="L6358">
        <f t="shared" si="499"/>
        <v>5.7097645463337487</v>
      </c>
    </row>
    <row r="6359" spans="1:12" x14ac:dyDescent="0.2">
      <c r="A6359" t="s">
        <v>13</v>
      </c>
      <c r="B6359" t="str">
        <f>VLOOKUP(A6359,[1]Sheet1!$A:$B,2,0)</f>
        <v>CC[n+]1ccn(c1)C</v>
      </c>
      <c r="C6359" t="s">
        <v>84</v>
      </c>
      <c r="D6359" t="str">
        <f>VLOOKUP(C6359,[1]Sheet1!$A:$B,2,0)</f>
        <v>[O-]c1ccccc1</v>
      </c>
      <c r="E6359" t="str">
        <f t="shared" si="495"/>
        <v>CC[n+]1ccn(c1)C.[O-]c1ccccc1</v>
      </c>
      <c r="F6359">
        <v>318.14999999999998</v>
      </c>
      <c r="G6359">
        <v>101.325</v>
      </c>
      <c r="H6359">
        <v>301.8</v>
      </c>
      <c r="I6359">
        <f t="shared" si="496"/>
        <v>0.35322439406870504</v>
      </c>
      <c r="J6359">
        <f t="shared" si="497"/>
        <v>-0.13409119394795901</v>
      </c>
      <c r="K6359">
        <f t="shared" si="498"/>
        <v>2.4797192354395712</v>
      </c>
      <c r="L6359">
        <f t="shared" si="499"/>
        <v>5.7097645463337487</v>
      </c>
    </row>
    <row r="6360" spans="1:12" x14ac:dyDescent="0.2">
      <c r="A6360" t="s">
        <v>13</v>
      </c>
      <c r="B6360" t="str">
        <f>VLOOKUP(A6360,[1]Sheet1!$A:$B,2,0)</f>
        <v>CC[n+]1ccn(c1)C</v>
      </c>
      <c r="C6360" t="s">
        <v>10</v>
      </c>
      <c r="D6360" t="str">
        <f>VLOOKUP(C6360,[1]Sheet1!$A:$B,2,0)</f>
        <v>F[B-](F)(F)F</v>
      </c>
      <c r="E6360" t="str">
        <f t="shared" si="495"/>
        <v>CC[n+]1ccn(c1)C.F[B-](F)(F)F</v>
      </c>
      <c r="F6360">
        <v>288.14999999999998</v>
      </c>
      <c r="G6360">
        <v>6000</v>
      </c>
      <c r="H6360">
        <v>301.8</v>
      </c>
      <c r="I6360">
        <f t="shared" si="496"/>
        <v>0.10658335303021291</v>
      </c>
      <c r="J6360">
        <f t="shared" si="497"/>
        <v>1.1999001094752433</v>
      </c>
      <c r="K6360">
        <f t="shared" si="498"/>
        <v>2.4797192354395712</v>
      </c>
      <c r="L6360">
        <f t="shared" si="499"/>
        <v>5.7097645463337487</v>
      </c>
    </row>
    <row r="6361" spans="1:12" x14ac:dyDescent="0.2">
      <c r="A6361" t="s">
        <v>13</v>
      </c>
      <c r="B6361" t="str">
        <f>VLOOKUP(A6361,[1]Sheet1!$A:$B,2,0)</f>
        <v>CC[n+]1ccn(c1)C</v>
      </c>
      <c r="C6361" t="s">
        <v>10</v>
      </c>
      <c r="D6361" t="str">
        <f>VLOOKUP(C6361,[1]Sheet1!$A:$B,2,0)</f>
        <v>F[B-](F)(F)F</v>
      </c>
      <c r="E6361" t="str">
        <f t="shared" si="495"/>
        <v>CC[n+]1ccn(c1)C.F[B-](F)(F)F</v>
      </c>
      <c r="F6361">
        <v>288.14999999999998</v>
      </c>
      <c r="G6361">
        <v>8000</v>
      </c>
      <c r="H6361">
        <v>301.8</v>
      </c>
      <c r="I6361">
        <f t="shared" si="496"/>
        <v>0.10658335303021291</v>
      </c>
      <c r="J6361">
        <f t="shared" si="497"/>
        <v>1.6522021276143009</v>
      </c>
      <c r="K6361">
        <f t="shared" si="498"/>
        <v>2.4797192354395712</v>
      </c>
      <c r="L6361">
        <f t="shared" si="499"/>
        <v>5.7097645463337487</v>
      </c>
    </row>
    <row r="6362" spans="1:12" x14ac:dyDescent="0.2">
      <c r="A6362" t="s">
        <v>13</v>
      </c>
      <c r="B6362" t="str">
        <f>VLOOKUP(A6362,[1]Sheet1!$A:$B,2,0)</f>
        <v>CC[n+]1ccn(c1)C</v>
      </c>
      <c r="C6362" t="s">
        <v>10</v>
      </c>
      <c r="D6362" t="str">
        <f>VLOOKUP(C6362,[1]Sheet1!$A:$B,2,0)</f>
        <v>F[B-](F)(F)F</v>
      </c>
      <c r="E6362" t="str">
        <f t="shared" si="495"/>
        <v>CC[n+]1ccn(c1)C.F[B-](F)(F)F</v>
      </c>
      <c r="F6362">
        <v>288.14999999999998</v>
      </c>
      <c r="G6362">
        <v>10000</v>
      </c>
      <c r="H6362">
        <v>301.8</v>
      </c>
      <c r="I6362">
        <f t="shared" si="496"/>
        <v>0.10658335303021291</v>
      </c>
      <c r="J6362">
        <f t="shared" si="497"/>
        <v>2.1045041457533582</v>
      </c>
      <c r="K6362">
        <f t="shared" si="498"/>
        <v>2.4797192354395712</v>
      </c>
      <c r="L6362">
        <f t="shared" si="499"/>
        <v>5.7097645463337487</v>
      </c>
    </row>
    <row r="6363" spans="1:12" x14ac:dyDescent="0.2">
      <c r="A6363" t="s">
        <v>13</v>
      </c>
      <c r="B6363" t="str">
        <f>VLOOKUP(A6363,[1]Sheet1!$A:$B,2,0)</f>
        <v>CC[n+]1ccn(c1)C</v>
      </c>
      <c r="C6363" t="s">
        <v>10</v>
      </c>
      <c r="D6363" t="str">
        <f>VLOOKUP(C6363,[1]Sheet1!$A:$B,2,0)</f>
        <v>F[B-](F)(F)F</v>
      </c>
      <c r="E6363" t="str">
        <f t="shared" si="495"/>
        <v>CC[n+]1ccn(c1)C.F[B-](F)(F)F</v>
      </c>
      <c r="F6363">
        <v>288.14999999999998</v>
      </c>
      <c r="G6363">
        <v>100</v>
      </c>
      <c r="H6363">
        <v>301.7</v>
      </c>
      <c r="I6363">
        <f t="shared" si="496"/>
        <v>0.10658335303021291</v>
      </c>
      <c r="J6363">
        <f t="shared" si="497"/>
        <v>-0.13439084403497614</v>
      </c>
      <c r="K6363">
        <f t="shared" si="498"/>
        <v>2.4795753101749884</v>
      </c>
      <c r="L6363">
        <f t="shared" si="499"/>
        <v>5.709433146165015</v>
      </c>
    </row>
    <row r="6364" spans="1:12" x14ac:dyDescent="0.2">
      <c r="A6364" t="s">
        <v>13</v>
      </c>
      <c r="B6364" t="str">
        <f>VLOOKUP(A6364,[1]Sheet1!$A:$B,2,0)</f>
        <v>CC[n+]1ccn(c1)C</v>
      </c>
      <c r="C6364" t="s">
        <v>10</v>
      </c>
      <c r="D6364" t="str">
        <f>VLOOKUP(C6364,[1]Sheet1!$A:$B,2,0)</f>
        <v>F[B-](F)(F)F</v>
      </c>
      <c r="E6364" t="str">
        <f t="shared" si="495"/>
        <v>CC[n+]1ccn(c1)C.F[B-](F)(F)F</v>
      </c>
      <c r="F6364">
        <v>288.14999999999998</v>
      </c>
      <c r="G6364">
        <v>2000</v>
      </c>
      <c r="H6364">
        <v>301.7</v>
      </c>
      <c r="I6364">
        <f t="shared" si="496"/>
        <v>0.10658335303021291</v>
      </c>
      <c r="J6364">
        <f t="shared" si="497"/>
        <v>0.29529607319712842</v>
      </c>
      <c r="K6364">
        <f t="shared" si="498"/>
        <v>2.4795753101749884</v>
      </c>
      <c r="L6364">
        <f t="shared" si="499"/>
        <v>5.709433146165015</v>
      </c>
    </row>
    <row r="6365" spans="1:12" x14ac:dyDescent="0.2">
      <c r="A6365" t="s">
        <v>13</v>
      </c>
      <c r="B6365" t="str">
        <f>VLOOKUP(A6365,[1]Sheet1!$A:$B,2,0)</f>
        <v>CC[n+]1ccn(c1)C</v>
      </c>
      <c r="C6365" t="s">
        <v>10</v>
      </c>
      <c r="D6365" t="str">
        <f>VLOOKUP(C6365,[1]Sheet1!$A:$B,2,0)</f>
        <v>F[B-](F)(F)F</v>
      </c>
      <c r="E6365" t="str">
        <f t="shared" si="495"/>
        <v>CC[n+]1ccn(c1)C.F[B-](F)(F)F</v>
      </c>
      <c r="F6365">
        <v>288.14999999999998</v>
      </c>
      <c r="G6365">
        <v>4000</v>
      </c>
      <c r="H6365">
        <v>301.7</v>
      </c>
      <c r="I6365">
        <f t="shared" si="496"/>
        <v>0.10658335303021291</v>
      </c>
      <c r="J6365">
        <f t="shared" si="497"/>
        <v>0.74759809133618593</v>
      </c>
      <c r="K6365">
        <f t="shared" si="498"/>
        <v>2.4795753101749884</v>
      </c>
      <c r="L6365">
        <f t="shared" si="499"/>
        <v>5.709433146165015</v>
      </c>
    </row>
    <row r="6366" spans="1:12" x14ac:dyDescent="0.2">
      <c r="A6366" t="s">
        <v>21</v>
      </c>
      <c r="B6366" t="str">
        <f>VLOOKUP(A6366,[1]Sheet1!$A:$B,2,0)</f>
        <v>CC[n+]1ccccc1</v>
      </c>
      <c r="C6366" t="s">
        <v>3</v>
      </c>
      <c r="D6366" t="str">
        <f>VLOOKUP(C6366,[1]Sheet1!$A:$B,2,0)</f>
        <v>F[P-](F)(F)(F)(F)F</v>
      </c>
      <c r="E6366" t="str">
        <f t="shared" si="495"/>
        <v>CC[n+]1ccccc1.F[P-](F)(F)(F)(F)F</v>
      </c>
      <c r="F6366">
        <v>309.01900000000001</v>
      </c>
      <c r="G6366">
        <v>100</v>
      </c>
      <c r="H6366">
        <v>301.5</v>
      </c>
      <c r="I6366">
        <f t="shared" si="496"/>
        <v>0.2781550825446229</v>
      </c>
      <c r="J6366">
        <f t="shared" si="497"/>
        <v>-0.13439084403497614</v>
      </c>
      <c r="K6366">
        <f t="shared" si="498"/>
        <v>2.47928731647617</v>
      </c>
      <c r="L6366">
        <f t="shared" si="499"/>
        <v>5.7087700161672403</v>
      </c>
    </row>
    <row r="6367" spans="1:12" x14ac:dyDescent="0.2">
      <c r="A6367" t="s">
        <v>2</v>
      </c>
      <c r="B6367" t="str">
        <f>VLOOKUP(A6367,[1]Sheet1!$A:$B,2,0)</f>
        <v>CCCC[n+]1ccn(c1)C</v>
      </c>
      <c r="C6367" t="s">
        <v>59</v>
      </c>
      <c r="D6367" t="str">
        <f>VLOOKUP(C6367,[1]Sheet1!$A:$B,2,0)</f>
        <v>S(=O)(=O)([O-])C1=CC=C(C)C=C1</v>
      </c>
      <c r="E6367" t="str">
        <f t="shared" si="495"/>
        <v>CCCC[n+]1ccn(c1)C.S(=O)(=O)([O-])C1=CC=C(C)C=C1</v>
      </c>
      <c r="F6367">
        <v>210</v>
      </c>
      <c r="G6367">
        <v>101.325</v>
      </c>
      <c r="H6367">
        <v>301.5</v>
      </c>
      <c r="I6367">
        <f t="shared" si="496"/>
        <v>-0.53591655887505896</v>
      </c>
      <c r="J6367">
        <f t="shared" si="497"/>
        <v>-0.13409119394795901</v>
      </c>
      <c r="K6367">
        <f t="shared" si="498"/>
        <v>2.47928731647617</v>
      </c>
      <c r="L6367">
        <f t="shared" si="499"/>
        <v>5.7087700161672403</v>
      </c>
    </row>
    <row r="6368" spans="1:12" x14ac:dyDescent="0.2">
      <c r="A6368" t="s">
        <v>28</v>
      </c>
      <c r="B6368" t="str">
        <f>VLOOKUP(A6368,[1]Sheet1!$A:$B,2,0)</f>
        <v>CCC[n+]1ccccc1</v>
      </c>
      <c r="C6368" t="s">
        <v>3</v>
      </c>
      <c r="D6368" t="str">
        <f>VLOOKUP(C6368,[1]Sheet1!$A:$B,2,0)</f>
        <v>F[P-](F)(F)(F)(F)F</v>
      </c>
      <c r="E6368" t="str">
        <f t="shared" si="495"/>
        <v>CCC[n+]1ccccc1.F[P-](F)(F)(F)(F)F</v>
      </c>
      <c r="F6368">
        <v>266.524</v>
      </c>
      <c r="G6368">
        <v>100</v>
      </c>
      <c r="H6368">
        <v>301.39999999999998</v>
      </c>
      <c r="I6368">
        <f t="shared" si="496"/>
        <v>-7.1211952086401284E-2</v>
      </c>
      <c r="J6368">
        <f t="shared" si="497"/>
        <v>-0.13439084403497614</v>
      </c>
      <c r="K6368">
        <f t="shared" si="498"/>
        <v>2.4791432479786129</v>
      </c>
      <c r="L6368">
        <f t="shared" si="499"/>
        <v>5.7084382861923952</v>
      </c>
    </row>
    <row r="6369" spans="1:12" x14ac:dyDescent="0.2">
      <c r="A6369" t="s">
        <v>27</v>
      </c>
      <c r="B6369" t="str">
        <f>VLOOKUP(A6369,[1]Sheet1!$A:$B,2,0)</f>
        <v>CCCCCC[NH2+]CCCCCC</v>
      </c>
      <c r="C6369" t="s">
        <v>16</v>
      </c>
      <c r="D6369" t="str">
        <f>VLOOKUP(C6369,[1]Sheet1!$A:$B,2,0)</f>
        <v>[Cl-]</v>
      </c>
      <c r="E6369" t="str">
        <f t="shared" si="495"/>
        <v>CCCCCC[NH2+]CCCCCC.[Cl-]</v>
      </c>
      <c r="F6369">
        <v>222.17</v>
      </c>
      <c r="G6369">
        <v>101.325</v>
      </c>
      <c r="H6369">
        <v>301.3</v>
      </c>
      <c r="I6369">
        <f t="shared" si="496"/>
        <v>-0.43586250989377739</v>
      </c>
      <c r="J6369">
        <f t="shared" si="497"/>
        <v>-0.13409119394795901</v>
      </c>
      <c r="K6369">
        <f t="shared" si="498"/>
        <v>2.4789991316733571</v>
      </c>
      <c r="L6369">
        <f t="shared" si="499"/>
        <v>5.7081064461362558</v>
      </c>
    </row>
    <row r="6370" spans="1:12" x14ac:dyDescent="0.2">
      <c r="A6370" t="s">
        <v>12</v>
      </c>
      <c r="B6370" t="str">
        <f>VLOOKUP(A6370,[1]Sheet1!$A:$B,2,0)</f>
        <v>C(CCCCCCCCCCCCCCC)N1C[NH+](C=C1)C</v>
      </c>
      <c r="C6370" t="s">
        <v>8</v>
      </c>
      <c r="D6370" t="str">
        <f>VLOOKUP(C6370,[1]Sheet1!$A:$B,2,0)</f>
        <v>FC(S(=O)(=O)[N-]S(=O)(=O)C(F)(F)F)(F)F</v>
      </c>
      <c r="E6370" t="str">
        <f t="shared" si="495"/>
        <v>C(CCCCCCCCCCCCCCC)N1C[NH+](C=C1)C.FC(S(=O)(=O)[N-]S(=O)(=O)C(F)(F)F)(F)F</v>
      </c>
      <c r="F6370">
        <v>86.33</v>
      </c>
      <c r="G6370">
        <v>101.325</v>
      </c>
      <c r="H6370">
        <v>301.2</v>
      </c>
      <c r="I6370">
        <f t="shared" si="496"/>
        <v>-1.55265314371607</v>
      </c>
      <c r="J6370">
        <f t="shared" si="497"/>
        <v>-0.13409119394795901</v>
      </c>
      <c r="K6370">
        <f t="shared" si="498"/>
        <v>2.4788549675286631</v>
      </c>
      <c r="L6370">
        <f t="shared" si="499"/>
        <v>5.7077744959257384</v>
      </c>
    </row>
    <row r="6371" spans="1:12" x14ac:dyDescent="0.2">
      <c r="A6371" t="s">
        <v>7</v>
      </c>
      <c r="B6371" t="str">
        <f>VLOOKUP(A6371,[1]Sheet1!$A:$B,2,0)</f>
        <v>CCCCCCCCCCCCCC[n+]1ccn(c1)C</v>
      </c>
      <c r="C6371" t="s">
        <v>8</v>
      </c>
      <c r="D6371" t="str">
        <f>VLOOKUP(C6371,[1]Sheet1!$A:$B,2,0)</f>
        <v>FC(S(=O)(=O)[N-]S(=O)(=O)C(F)(F)F)(F)F</v>
      </c>
      <c r="E6371" t="str">
        <f t="shared" si="495"/>
        <v>CCCCCCCCCCCCCC[n+]1ccn(c1)C.FC(S(=O)(=O)[N-]S(=O)(=O)C(F)(F)F)(F)F</v>
      </c>
      <c r="F6371">
        <v>93.13</v>
      </c>
      <c r="G6371">
        <v>101.325</v>
      </c>
      <c r="H6371">
        <v>301</v>
      </c>
      <c r="I6371">
        <f t="shared" si="496"/>
        <v>-1.4967478410806783</v>
      </c>
      <c r="J6371">
        <f t="shared" si="497"/>
        <v>-0.13409119394795901</v>
      </c>
      <c r="K6371">
        <f t="shared" si="498"/>
        <v>2.4785664955938436</v>
      </c>
      <c r="L6371">
        <f t="shared" si="499"/>
        <v>5.7071102647488754</v>
      </c>
    </row>
    <row r="6372" spans="1:12" x14ac:dyDescent="0.2">
      <c r="A6372" t="s">
        <v>11</v>
      </c>
      <c r="B6372" t="str">
        <f>VLOOKUP(A6372,[1]Sheet1!$A:$B,2,0)</f>
        <v>CCCCCC[n+]1cccc2c1cccc2</v>
      </c>
      <c r="C6372" t="s">
        <v>8</v>
      </c>
      <c r="D6372" t="str">
        <f>VLOOKUP(C6372,[1]Sheet1!$A:$B,2,0)</f>
        <v>FC(S(=O)(=O)[N-]S(=O)(=O)C(F)(F)F)(F)F</v>
      </c>
      <c r="E6372" t="str">
        <f t="shared" si="495"/>
        <v>CCCCCC[n+]1cccc2c1cccc2.FC(S(=O)(=O)[N-]S(=O)(=O)C(F)(F)F)(F)F</v>
      </c>
      <c r="F6372">
        <v>203.04</v>
      </c>
      <c r="G6372">
        <v>101.325</v>
      </c>
      <c r="H6372">
        <v>301</v>
      </c>
      <c r="I6372">
        <f t="shared" si="496"/>
        <v>-0.59313728039598923</v>
      </c>
      <c r="J6372">
        <f t="shared" si="497"/>
        <v>-0.13409119394795901</v>
      </c>
      <c r="K6372">
        <f t="shared" si="498"/>
        <v>2.4785664955938436</v>
      </c>
      <c r="L6372">
        <f t="shared" si="499"/>
        <v>5.7071102647488754</v>
      </c>
    </row>
    <row r="6373" spans="1:12" x14ac:dyDescent="0.2">
      <c r="A6373" t="s">
        <v>48</v>
      </c>
      <c r="B6373" t="str">
        <f>VLOOKUP(A6373,[1]Sheet1!$A:$B,2,0)</f>
        <v>Cn1cc[n+](c1)Cc1ccccc1</v>
      </c>
      <c r="C6373" t="s">
        <v>10</v>
      </c>
      <c r="D6373" t="str">
        <f>VLOOKUP(C6373,[1]Sheet1!$A:$B,2,0)</f>
        <v>F[B-](F)(F)F</v>
      </c>
      <c r="E6373" t="str">
        <f t="shared" si="495"/>
        <v>Cn1cc[n+](c1)Cc1ccccc1.F[B-](F)(F)F</v>
      </c>
      <c r="F6373">
        <v>288.72000000000003</v>
      </c>
      <c r="G6373">
        <v>101.325</v>
      </c>
      <c r="H6373">
        <v>301</v>
      </c>
      <c r="I6373">
        <f t="shared" si="496"/>
        <v>0.11126953280994467</v>
      </c>
      <c r="J6373">
        <f t="shared" si="497"/>
        <v>-0.13409119394795901</v>
      </c>
      <c r="K6373">
        <f t="shared" si="498"/>
        <v>2.4785664955938436</v>
      </c>
      <c r="L6373">
        <f t="shared" si="499"/>
        <v>5.7071102647488754</v>
      </c>
    </row>
    <row r="6374" spans="1:12" x14ac:dyDescent="0.2">
      <c r="A6374" t="s">
        <v>48</v>
      </c>
      <c r="B6374" t="str">
        <f>VLOOKUP(A6374,[1]Sheet1!$A:$B,2,0)</f>
        <v>Cn1cc[n+](c1)Cc1ccccc1</v>
      </c>
      <c r="C6374" t="s">
        <v>10</v>
      </c>
      <c r="D6374" t="str">
        <f>VLOOKUP(C6374,[1]Sheet1!$A:$B,2,0)</f>
        <v>F[B-](F)(F)F</v>
      </c>
      <c r="E6374" t="str">
        <f t="shared" si="495"/>
        <v>Cn1cc[n+](c1)Cc1ccccc1.F[B-](F)(F)F</v>
      </c>
      <c r="F6374">
        <v>293.83</v>
      </c>
      <c r="G6374">
        <v>101.325</v>
      </c>
      <c r="H6374">
        <v>301</v>
      </c>
      <c r="I6374">
        <f t="shared" si="496"/>
        <v>0.15328072346683413</v>
      </c>
      <c r="J6374">
        <f t="shared" si="497"/>
        <v>-0.13409119394795901</v>
      </c>
      <c r="K6374">
        <f t="shared" si="498"/>
        <v>2.4785664955938436</v>
      </c>
      <c r="L6374">
        <f t="shared" si="499"/>
        <v>5.7071102647488754</v>
      </c>
    </row>
    <row r="6375" spans="1:12" x14ac:dyDescent="0.2">
      <c r="A6375" t="s">
        <v>13</v>
      </c>
      <c r="B6375" t="str">
        <f>VLOOKUP(A6375,[1]Sheet1!$A:$B,2,0)</f>
        <v>CC[n+]1ccn(c1)C</v>
      </c>
      <c r="C6375" t="s">
        <v>10</v>
      </c>
      <c r="D6375" t="str">
        <f>VLOOKUP(C6375,[1]Sheet1!$A:$B,2,0)</f>
        <v>F[B-](F)(F)F</v>
      </c>
      <c r="E6375" t="str">
        <f t="shared" si="495"/>
        <v>CC[n+]1ccn(c1)C.F[B-](F)(F)F</v>
      </c>
      <c r="F6375">
        <v>283.14999999999998</v>
      </c>
      <c r="G6375">
        <v>60000</v>
      </c>
      <c r="H6375">
        <v>301</v>
      </c>
      <c r="I6375">
        <f t="shared" si="496"/>
        <v>6.5476512857130881E-2</v>
      </c>
      <c r="J6375">
        <f t="shared" si="497"/>
        <v>13.412054599229796</v>
      </c>
      <c r="K6375">
        <f t="shared" si="498"/>
        <v>2.4785664955938436</v>
      </c>
      <c r="L6375">
        <f t="shared" si="499"/>
        <v>5.7071102647488754</v>
      </c>
    </row>
    <row r="6376" spans="1:12" x14ac:dyDescent="0.2">
      <c r="A6376" t="s">
        <v>4</v>
      </c>
      <c r="B6376" t="str">
        <f>VLOOKUP(A6376,[1]Sheet1!$A:$B,2,0)</f>
        <v>CCC[n+]1ccn(c1)C</v>
      </c>
      <c r="C6376" t="s">
        <v>5</v>
      </c>
      <c r="D6376" t="str">
        <f>VLOOKUP(C6376,[1]Sheet1!$A:$B,2,0)</f>
        <v>[Br-]</v>
      </c>
      <c r="E6376" t="str">
        <f t="shared" si="495"/>
        <v>CCC[n+]1ccn(c1)C.[Br-]</v>
      </c>
      <c r="F6376">
        <v>298.39</v>
      </c>
      <c r="G6376">
        <v>101.325</v>
      </c>
      <c r="H6376">
        <v>300.89999999999998</v>
      </c>
      <c r="I6376">
        <f t="shared" si="496"/>
        <v>0.19077016170468497</v>
      </c>
      <c r="J6376">
        <f t="shared" si="497"/>
        <v>-0.13409119394795901</v>
      </c>
      <c r="K6376">
        <f t="shared" si="498"/>
        <v>2.4784221877400805</v>
      </c>
      <c r="L6376">
        <f t="shared" si="499"/>
        <v>5.7067779836359991</v>
      </c>
    </row>
    <row r="6377" spans="1:12" x14ac:dyDescent="0.2">
      <c r="A6377" t="s">
        <v>13</v>
      </c>
      <c r="B6377" t="str">
        <f>VLOOKUP(A6377,[1]Sheet1!$A:$B,2,0)</f>
        <v>CC[n+]1ccn(c1)C</v>
      </c>
      <c r="C6377" t="s">
        <v>10</v>
      </c>
      <c r="D6377" t="str">
        <f>VLOOKUP(C6377,[1]Sheet1!$A:$B,2,0)</f>
        <v>F[B-](F)(F)F</v>
      </c>
      <c r="E6377" t="str">
        <f t="shared" si="495"/>
        <v>CC[n+]1ccn(c1)C.F[B-](F)(F)F</v>
      </c>
      <c r="F6377">
        <v>283.14999999999998</v>
      </c>
      <c r="G6377">
        <v>50000</v>
      </c>
      <c r="H6377">
        <v>300.89999999999998</v>
      </c>
      <c r="I6377">
        <f t="shared" si="496"/>
        <v>6.5476512857130881E-2</v>
      </c>
      <c r="J6377">
        <f t="shared" si="497"/>
        <v>11.150544508534509</v>
      </c>
      <c r="K6377">
        <f t="shared" si="498"/>
        <v>2.4784221877400805</v>
      </c>
      <c r="L6377">
        <f t="shared" si="499"/>
        <v>5.7067779836359991</v>
      </c>
    </row>
    <row r="6378" spans="1:12" x14ac:dyDescent="0.2">
      <c r="A6378" t="s">
        <v>9</v>
      </c>
      <c r="B6378" t="str">
        <f>VLOOKUP(A6378,[1]Sheet1!$A:$B,2,0)</f>
        <v>CCCCCCCC[n+]1ccn(c1)C</v>
      </c>
      <c r="C6378" t="s">
        <v>16</v>
      </c>
      <c r="D6378" t="str">
        <f>VLOOKUP(C6378,[1]Sheet1!$A:$B,2,0)</f>
        <v>[Cl-]</v>
      </c>
      <c r="E6378" t="str">
        <f t="shared" si="495"/>
        <v>CCCCCCCC[n+]1ccn(c1)C.[Cl-]</v>
      </c>
      <c r="F6378">
        <v>205.91</v>
      </c>
      <c r="G6378">
        <v>100</v>
      </c>
      <c r="H6378">
        <v>300.8</v>
      </c>
      <c r="I6378">
        <f t="shared" si="496"/>
        <v>-0.56954195413664011</v>
      </c>
      <c r="J6378">
        <f t="shared" si="497"/>
        <v>-0.13439084403497614</v>
      </c>
      <c r="K6378">
        <f t="shared" si="498"/>
        <v>2.4782778319196046</v>
      </c>
      <c r="L6378">
        <f t="shared" si="499"/>
        <v>5.7064455920756849</v>
      </c>
    </row>
    <row r="6379" spans="1:12" x14ac:dyDescent="0.2">
      <c r="A6379" t="s">
        <v>32</v>
      </c>
      <c r="B6379" t="str">
        <f>VLOOKUP(A6379,[1]Sheet1!$A:$B,2,0)</f>
        <v>CCC[NH+]1C=CN(C1)C</v>
      </c>
      <c r="C6379" t="s">
        <v>33</v>
      </c>
      <c r="D6379" t="str">
        <f>VLOOKUP(C6379,[1]Sheet1!$A:$B,2,0)</f>
        <v>OC(=O)CC[C@@H](C(=O)[O-])N</v>
      </c>
      <c r="E6379" t="str">
        <f t="shared" si="495"/>
        <v>CCC[NH+]1C=CN(C1)C.OC(=O)CC[C@@H](C(=O)[O-])N</v>
      </c>
      <c r="F6379">
        <v>227.97</v>
      </c>
      <c r="G6379">
        <v>101.325</v>
      </c>
      <c r="H6379">
        <v>300.7</v>
      </c>
      <c r="I6379">
        <f t="shared" si="496"/>
        <v>-0.3881785752930022</v>
      </c>
      <c r="J6379">
        <f t="shared" si="497"/>
        <v>-0.13409119394795901</v>
      </c>
      <c r="K6379">
        <f t="shared" si="498"/>
        <v>2.4781334281005174</v>
      </c>
      <c r="L6379">
        <f t="shared" si="499"/>
        <v>5.7061130899944832</v>
      </c>
    </row>
    <row r="6380" spans="1:12" x14ac:dyDescent="0.2">
      <c r="A6380" t="s">
        <v>13</v>
      </c>
      <c r="B6380" t="str">
        <f>VLOOKUP(A6380,[1]Sheet1!$A:$B,2,0)</f>
        <v>CC[n+]1ccn(c1)C</v>
      </c>
      <c r="C6380" t="s">
        <v>10</v>
      </c>
      <c r="D6380" t="str">
        <f>VLOOKUP(C6380,[1]Sheet1!$A:$B,2,0)</f>
        <v>F[B-](F)(F)F</v>
      </c>
      <c r="E6380" t="str">
        <f t="shared" si="495"/>
        <v>CC[n+]1ccn(c1)C.F[B-](F)(F)F</v>
      </c>
      <c r="F6380">
        <v>283.14999999999998</v>
      </c>
      <c r="G6380">
        <v>40000</v>
      </c>
      <c r="H6380">
        <v>300.7</v>
      </c>
      <c r="I6380">
        <f t="shared" si="496"/>
        <v>6.5476512857130881E-2</v>
      </c>
      <c r="J6380">
        <f t="shared" si="497"/>
        <v>8.8890344178392198</v>
      </c>
      <c r="K6380">
        <f t="shared" si="498"/>
        <v>2.4781334281005174</v>
      </c>
      <c r="L6380">
        <f t="shared" si="499"/>
        <v>5.7061130899944832</v>
      </c>
    </row>
    <row r="6381" spans="1:12" x14ac:dyDescent="0.2">
      <c r="A6381" t="s">
        <v>13</v>
      </c>
      <c r="B6381" t="str">
        <f>VLOOKUP(A6381,[1]Sheet1!$A:$B,2,0)</f>
        <v>CC[n+]1ccn(c1)C</v>
      </c>
      <c r="C6381" t="s">
        <v>10</v>
      </c>
      <c r="D6381" t="str">
        <f>VLOOKUP(C6381,[1]Sheet1!$A:$B,2,0)</f>
        <v>F[B-](F)(F)F</v>
      </c>
      <c r="E6381" t="str">
        <f t="shared" si="495"/>
        <v>CC[n+]1ccn(c1)C.F[B-](F)(F)F</v>
      </c>
      <c r="F6381">
        <v>283.14999999999998</v>
      </c>
      <c r="G6381">
        <v>30000</v>
      </c>
      <c r="H6381">
        <v>300.60000000000002</v>
      </c>
      <c r="I6381">
        <f t="shared" si="496"/>
        <v>6.5476512857130881E-2</v>
      </c>
      <c r="J6381">
        <f t="shared" si="497"/>
        <v>6.6275243271439326</v>
      </c>
      <c r="K6381">
        <f t="shared" si="498"/>
        <v>2.4779889762508893</v>
      </c>
      <c r="L6381">
        <f t="shared" si="499"/>
        <v>5.7057804773188741</v>
      </c>
    </row>
    <row r="6382" spans="1:12" x14ac:dyDescent="0.2">
      <c r="A6382" t="s">
        <v>2</v>
      </c>
      <c r="B6382" t="str">
        <f>VLOOKUP(A6382,[1]Sheet1!$A:$B,2,0)</f>
        <v>CCCC[n+]1ccn(c1)C</v>
      </c>
      <c r="C6382" t="s">
        <v>73</v>
      </c>
      <c r="D6382" t="str">
        <f>VLOOKUP(C6382,[1]Sheet1!$A:$B,2,0)</f>
        <v>[N+](=O)([O-])[O-]</v>
      </c>
      <c r="E6382" t="str">
        <f t="shared" si="495"/>
        <v>CCCC[n+]1ccn(c1)C.[N+](=O)([O-])[O-]</v>
      </c>
      <c r="F6382">
        <v>292.2</v>
      </c>
      <c r="G6382">
        <v>101.325</v>
      </c>
      <c r="H6382">
        <v>300.5</v>
      </c>
      <c r="I6382">
        <f t="shared" si="496"/>
        <v>0.13987989357040945</v>
      </c>
      <c r="J6382">
        <f t="shared" si="497"/>
        <v>-0.13409119394795901</v>
      </c>
      <c r="K6382">
        <f t="shared" si="498"/>
        <v>2.4778444763387584</v>
      </c>
      <c r="L6382">
        <f t="shared" si="499"/>
        <v>5.7054477539752622</v>
      </c>
    </row>
    <row r="6383" spans="1:12" x14ac:dyDescent="0.2">
      <c r="A6383" t="s">
        <v>13</v>
      </c>
      <c r="B6383" t="str">
        <f>VLOOKUP(A6383,[1]Sheet1!$A:$B,2,0)</f>
        <v>CC[n+]1ccn(c1)C</v>
      </c>
      <c r="C6383" t="s">
        <v>10</v>
      </c>
      <c r="D6383" t="str">
        <f>VLOOKUP(C6383,[1]Sheet1!$A:$B,2,0)</f>
        <v>F[B-](F)(F)F</v>
      </c>
      <c r="E6383" t="str">
        <f t="shared" si="495"/>
        <v>CC[n+]1ccn(c1)C.F[B-](F)(F)F</v>
      </c>
      <c r="F6383">
        <v>283.14999999999998</v>
      </c>
      <c r="G6383">
        <v>20000</v>
      </c>
      <c r="H6383">
        <v>300.5</v>
      </c>
      <c r="I6383">
        <f t="shared" si="496"/>
        <v>6.5476512857130881E-2</v>
      </c>
      <c r="J6383">
        <f t="shared" si="497"/>
        <v>4.3660142364486454</v>
      </c>
      <c r="K6383">
        <f t="shared" si="498"/>
        <v>2.4778444763387584</v>
      </c>
      <c r="L6383">
        <f t="shared" si="499"/>
        <v>5.7054477539752622</v>
      </c>
    </row>
    <row r="6384" spans="1:12" x14ac:dyDescent="0.2">
      <c r="A6384" t="s">
        <v>15</v>
      </c>
      <c r="B6384" t="str">
        <f>VLOOKUP(A6384,[1]Sheet1!$A:$B,2,0)</f>
        <v>C(CCCCCCCCC)[NH2+]CCCCCCCCCC</v>
      </c>
      <c r="C6384" t="s">
        <v>16</v>
      </c>
      <c r="D6384" t="str">
        <f>VLOOKUP(C6384,[1]Sheet1!$A:$B,2,0)</f>
        <v>[Cl-]</v>
      </c>
      <c r="E6384" t="str">
        <f t="shared" si="495"/>
        <v>C(CCCCCCCCC)[NH2+]CCCCCCCCCC.[Cl-]</v>
      </c>
      <c r="F6384">
        <v>137.61000000000001</v>
      </c>
      <c r="G6384">
        <v>101.325</v>
      </c>
      <c r="H6384">
        <v>300.39999999999998</v>
      </c>
      <c r="I6384">
        <f t="shared" si="496"/>
        <v>-1.1310613909009404</v>
      </c>
      <c r="J6384">
        <f t="shared" si="497"/>
        <v>-0.13409119394795901</v>
      </c>
      <c r="K6384">
        <f t="shared" si="498"/>
        <v>2.4776999283321306</v>
      </c>
      <c r="L6384">
        <f t="shared" si="499"/>
        <v>5.7051149198899793</v>
      </c>
    </row>
    <row r="6385" spans="1:12" x14ac:dyDescent="0.2">
      <c r="A6385" t="s">
        <v>13</v>
      </c>
      <c r="B6385" t="str">
        <f>VLOOKUP(A6385,[1]Sheet1!$A:$B,2,0)</f>
        <v>CC[n+]1ccn(c1)C</v>
      </c>
      <c r="C6385" t="s">
        <v>10</v>
      </c>
      <c r="D6385" t="str">
        <f>VLOOKUP(C6385,[1]Sheet1!$A:$B,2,0)</f>
        <v>F[B-](F)(F)F</v>
      </c>
      <c r="E6385" t="str">
        <f t="shared" si="495"/>
        <v>CC[n+]1ccn(c1)C.F[B-](F)(F)F</v>
      </c>
      <c r="F6385">
        <v>283.14999999999998</v>
      </c>
      <c r="G6385">
        <v>12000</v>
      </c>
      <c r="H6385">
        <v>300.39999999999998</v>
      </c>
      <c r="I6385">
        <f t="shared" si="496"/>
        <v>6.5476512857130881E-2</v>
      </c>
      <c r="J6385">
        <f t="shared" si="497"/>
        <v>2.5568061638924156</v>
      </c>
      <c r="K6385">
        <f t="shared" si="498"/>
        <v>2.4776999283321306</v>
      </c>
      <c r="L6385">
        <f t="shared" si="499"/>
        <v>5.7051149198899793</v>
      </c>
    </row>
    <row r="6386" spans="1:12" x14ac:dyDescent="0.2">
      <c r="A6386" t="s">
        <v>13</v>
      </c>
      <c r="B6386" t="str">
        <f>VLOOKUP(A6386,[1]Sheet1!$A:$B,2,0)</f>
        <v>CC[n+]1ccn(c1)C</v>
      </c>
      <c r="C6386" t="s">
        <v>10</v>
      </c>
      <c r="D6386" t="str">
        <f>VLOOKUP(C6386,[1]Sheet1!$A:$B,2,0)</f>
        <v>F[B-](F)(F)F</v>
      </c>
      <c r="E6386" t="str">
        <f t="shared" si="495"/>
        <v>CC[n+]1ccn(c1)C.F[B-](F)(F)F</v>
      </c>
      <c r="F6386">
        <v>283.14999999999998</v>
      </c>
      <c r="G6386">
        <v>14000</v>
      </c>
      <c r="H6386">
        <v>300.39999999999998</v>
      </c>
      <c r="I6386">
        <f t="shared" si="496"/>
        <v>6.5476512857130881E-2</v>
      </c>
      <c r="J6386">
        <f t="shared" si="497"/>
        <v>3.0091081820314729</v>
      </c>
      <c r="K6386">
        <f t="shared" si="498"/>
        <v>2.4776999283321306</v>
      </c>
      <c r="L6386">
        <f t="shared" si="499"/>
        <v>5.7051149198899793</v>
      </c>
    </row>
    <row r="6387" spans="1:12" x14ac:dyDescent="0.2">
      <c r="A6387" t="s">
        <v>13</v>
      </c>
      <c r="B6387" t="str">
        <f>VLOOKUP(A6387,[1]Sheet1!$A:$B,2,0)</f>
        <v>CC[n+]1ccn(c1)C</v>
      </c>
      <c r="C6387" t="s">
        <v>10</v>
      </c>
      <c r="D6387" t="str">
        <f>VLOOKUP(C6387,[1]Sheet1!$A:$B,2,0)</f>
        <v>F[B-](F)(F)F</v>
      </c>
      <c r="E6387" t="str">
        <f t="shared" si="495"/>
        <v>CC[n+]1ccn(c1)C.F[B-](F)(F)F</v>
      </c>
      <c r="F6387">
        <v>283.14999999999998</v>
      </c>
      <c r="G6387">
        <v>6000</v>
      </c>
      <c r="H6387">
        <v>300.3</v>
      </c>
      <c r="I6387">
        <f t="shared" si="496"/>
        <v>6.5476512857130881E-2</v>
      </c>
      <c r="J6387">
        <f t="shared" si="497"/>
        <v>1.1999001094752433</v>
      </c>
      <c r="K6387">
        <f t="shared" si="498"/>
        <v>2.4775553321989809</v>
      </c>
      <c r="L6387">
        <f t="shared" si="499"/>
        <v>5.7047819749892845</v>
      </c>
    </row>
    <row r="6388" spans="1:12" x14ac:dyDescent="0.2">
      <c r="A6388" t="s">
        <v>13</v>
      </c>
      <c r="B6388" t="str">
        <f>VLOOKUP(A6388,[1]Sheet1!$A:$B,2,0)</f>
        <v>CC[n+]1ccn(c1)C</v>
      </c>
      <c r="C6388" t="s">
        <v>10</v>
      </c>
      <c r="D6388" t="str">
        <f>VLOOKUP(C6388,[1]Sheet1!$A:$B,2,0)</f>
        <v>F[B-](F)(F)F</v>
      </c>
      <c r="E6388" t="str">
        <f t="shared" si="495"/>
        <v>CC[n+]1ccn(c1)C.F[B-](F)(F)F</v>
      </c>
      <c r="F6388">
        <v>283.14999999999998</v>
      </c>
      <c r="G6388">
        <v>8000</v>
      </c>
      <c r="H6388">
        <v>300.3</v>
      </c>
      <c r="I6388">
        <f t="shared" si="496"/>
        <v>6.5476512857130881E-2</v>
      </c>
      <c r="J6388">
        <f t="shared" si="497"/>
        <v>1.6522021276143009</v>
      </c>
      <c r="K6388">
        <f t="shared" si="498"/>
        <v>2.4775553321989809</v>
      </c>
      <c r="L6388">
        <f t="shared" si="499"/>
        <v>5.7047819749892845</v>
      </c>
    </row>
    <row r="6389" spans="1:12" x14ac:dyDescent="0.2">
      <c r="A6389" t="s">
        <v>13</v>
      </c>
      <c r="B6389" t="str">
        <f>VLOOKUP(A6389,[1]Sheet1!$A:$B,2,0)</f>
        <v>CC[n+]1ccn(c1)C</v>
      </c>
      <c r="C6389" t="s">
        <v>10</v>
      </c>
      <c r="D6389" t="str">
        <f>VLOOKUP(C6389,[1]Sheet1!$A:$B,2,0)</f>
        <v>F[B-](F)(F)F</v>
      </c>
      <c r="E6389" t="str">
        <f t="shared" si="495"/>
        <v>CC[n+]1ccn(c1)C.F[B-](F)(F)F</v>
      </c>
      <c r="F6389">
        <v>283.14999999999998</v>
      </c>
      <c r="G6389">
        <v>10000</v>
      </c>
      <c r="H6389">
        <v>300.3</v>
      </c>
      <c r="I6389">
        <f t="shared" si="496"/>
        <v>6.5476512857130881E-2</v>
      </c>
      <c r="J6389">
        <f t="shared" si="497"/>
        <v>2.1045041457533582</v>
      </c>
      <c r="K6389">
        <f t="shared" si="498"/>
        <v>2.4775553321989809</v>
      </c>
      <c r="L6389">
        <f t="shared" si="499"/>
        <v>5.7047819749892845</v>
      </c>
    </row>
    <row r="6390" spans="1:12" x14ac:dyDescent="0.2">
      <c r="A6390" t="s">
        <v>21</v>
      </c>
      <c r="B6390" t="str">
        <f>VLOOKUP(A6390,[1]Sheet1!$A:$B,2,0)</f>
        <v>CC[n+]1ccccc1</v>
      </c>
      <c r="C6390" t="s">
        <v>3</v>
      </c>
      <c r="D6390" t="str">
        <f>VLOOKUP(C6390,[1]Sheet1!$A:$B,2,0)</f>
        <v>F[P-](F)(F)(F)(F)F</v>
      </c>
      <c r="E6390" t="str">
        <f t="shared" si="495"/>
        <v>CC[n+]1ccccc1.F[P-](F)(F)(F)(F)F</v>
      </c>
      <c r="F6390">
        <v>306.959</v>
      </c>
      <c r="G6390">
        <v>100</v>
      </c>
      <c r="H6390">
        <v>300.2</v>
      </c>
      <c r="I6390">
        <f t="shared" si="496"/>
        <v>0.26121906439331311</v>
      </c>
      <c r="J6390">
        <f t="shared" si="497"/>
        <v>-0.13439084403497614</v>
      </c>
      <c r="K6390">
        <f t="shared" si="498"/>
        <v>2.4774106879072515</v>
      </c>
      <c r="L6390">
        <f t="shared" si="499"/>
        <v>5.7044489191993613</v>
      </c>
    </row>
    <row r="6391" spans="1:12" x14ac:dyDescent="0.2">
      <c r="A6391" t="s">
        <v>13</v>
      </c>
      <c r="B6391" t="str">
        <f>VLOOKUP(A6391,[1]Sheet1!$A:$B,2,0)</f>
        <v>CC[n+]1ccn(c1)C</v>
      </c>
      <c r="C6391" t="s">
        <v>10</v>
      </c>
      <c r="D6391" t="str">
        <f>VLOOKUP(C6391,[1]Sheet1!$A:$B,2,0)</f>
        <v>F[B-](F)(F)F</v>
      </c>
      <c r="E6391" t="str">
        <f t="shared" si="495"/>
        <v>CC[n+]1ccn(c1)C.F[B-](F)(F)F</v>
      </c>
      <c r="F6391">
        <v>283.14999999999998</v>
      </c>
      <c r="G6391">
        <v>100</v>
      </c>
      <c r="H6391">
        <v>300.2</v>
      </c>
      <c r="I6391">
        <f t="shared" si="496"/>
        <v>6.5476512857130881E-2</v>
      </c>
      <c r="J6391">
        <f t="shared" si="497"/>
        <v>-0.13439084403497614</v>
      </c>
      <c r="K6391">
        <f t="shared" si="498"/>
        <v>2.4774106879072515</v>
      </c>
      <c r="L6391">
        <f t="shared" si="499"/>
        <v>5.7044489191993613</v>
      </c>
    </row>
    <row r="6392" spans="1:12" x14ac:dyDescent="0.2">
      <c r="A6392" t="s">
        <v>13</v>
      </c>
      <c r="B6392" t="str">
        <f>VLOOKUP(A6392,[1]Sheet1!$A:$B,2,0)</f>
        <v>CC[n+]1ccn(c1)C</v>
      </c>
      <c r="C6392" t="s">
        <v>10</v>
      </c>
      <c r="D6392" t="str">
        <f>VLOOKUP(C6392,[1]Sheet1!$A:$B,2,0)</f>
        <v>F[B-](F)(F)F</v>
      </c>
      <c r="E6392" t="str">
        <f t="shared" si="495"/>
        <v>CC[n+]1ccn(c1)C.F[B-](F)(F)F</v>
      </c>
      <c r="F6392">
        <v>283.14999999999998</v>
      </c>
      <c r="G6392">
        <v>2000</v>
      </c>
      <c r="H6392">
        <v>300.2</v>
      </c>
      <c r="I6392">
        <f t="shared" si="496"/>
        <v>6.5476512857130881E-2</v>
      </c>
      <c r="J6392">
        <f t="shared" si="497"/>
        <v>0.29529607319712842</v>
      </c>
      <c r="K6392">
        <f t="shared" si="498"/>
        <v>2.4774106879072515</v>
      </c>
      <c r="L6392">
        <f t="shared" si="499"/>
        <v>5.7044489191993613</v>
      </c>
    </row>
    <row r="6393" spans="1:12" x14ac:dyDescent="0.2">
      <c r="A6393" t="s">
        <v>13</v>
      </c>
      <c r="B6393" t="str">
        <f>VLOOKUP(A6393,[1]Sheet1!$A:$B,2,0)</f>
        <v>CC[n+]1ccn(c1)C</v>
      </c>
      <c r="C6393" t="s">
        <v>10</v>
      </c>
      <c r="D6393" t="str">
        <f>VLOOKUP(C6393,[1]Sheet1!$A:$B,2,0)</f>
        <v>F[B-](F)(F)F</v>
      </c>
      <c r="E6393" t="str">
        <f t="shared" si="495"/>
        <v>CC[n+]1ccn(c1)C.F[B-](F)(F)F</v>
      </c>
      <c r="F6393">
        <v>283.14999999999998</v>
      </c>
      <c r="G6393">
        <v>4000</v>
      </c>
      <c r="H6393">
        <v>300.2</v>
      </c>
      <c r="I6393">
        <f t="shared" si="496"/>
        <v>6.5476512857130881E-2</v>
      </c>
      <c r="J6393">
        <f t="shared" si="497"/>
        <v>0.74759809133618593</v>
      </c>
      <c r="K6393">
        <f t="shared" si="498"/>
        <v>2.4774106879072515</v>
      </c>
      <c r="L6393">
        <f t="shared" si="499"/>
        <v>5.7044489191993613</v>
      </c>
    </row>
    <row r="6394" spans="1:12" x14ac:dyDescent="0.2">
      <c r="A6394" t="s">
        <v>11</v>
      </c>
      <c r="B6394" t="str">
        <f>VLOOKUP(A6394,[1]Sheet1!$A:$B,2,0)</f>
        <v>CCCCCC[n+]1cccc2c1cccc2</v>
      </c>
      <c r="C6394" t="s">
        <v>8</v>
      </c>
      <c r="D6394" t="str">
        <f>VLOOKUP(C6394,[1]Sheet1!$A:$B,2,0)</f>
        <v>FC(S(=O)(=O)[N-]S(=O)(=O)C(F)(F)F)(F)F</v>
      </c>
      <c r="E6394" t="str">
        <f t="shared" si="495"/>
        <v>CCCCCC[n+]1cccc2c1cccc2.FC(S(=O)(=O)[N-]S(=O)(=O)C(F)(F)F)(F)F</v>
      </c>
      <c r="F6394">
        <v>203.04</v>
      </c>
      <c r="G6394">
        <v>101.325</v>
      </c>
      <c r="H6394">
        <v>300</v>
      </c>
      <c r="I6394">
        <f t="shared" si="496"/>
        <v>-0.59313728039598923</v>
      </c>
      <c r="J6394">
        <f t="shared" si="497"/>
        <v>-0.13409119394795901</v>
      </c>
      <c r="K6394">
        <f t="shared" si="498"/>
        <v>2.4771212547196626</v>
      </c>
      <c r="L6394">
        <f t="shared" si="499"/>
        <v>5.7037824746562009</v>
      </c>
    </row>
    <row r="6395" spans="1:12" x14ac:dyDescent="0.2">
      <c r="A6395" t="s">
        <v>11</v>
      </c>
      <c r="B6395" t="str">
        <f>VLOOKUP(A6395,[1]Sheet1!$A:$B,2,0)</f>
        <v>CCCCCC[n+]1cccc2c1cccc2</v>
      </c>
      <c r="C6395" t="s">
        <v>8</v>
      </c>
      <c r="D6395" t="str">
        <f>VLOOKUP(C6395,[1]Sheet1!$A:$B,2,0)</f>
        <v>FC(S(=O)(=O)[N-]S(=O)(=O)C(F)(F)F)(F)F</v>
      </c>
      <c r="E6395" t="str">
        <f t="shared" si="495"/>
        <v>CCCCCC[n+]1cccc2c1cccc2.FC(S(=O)(=O)[N-]S(=O)(=O)C(F)(F)F)(F)F</v>
      </c>
      <c r="F6395">
        <v>203.04</v>
      </c>
      <c r="G6395">
        <v>101.325</v>
      </c>
      <c r="H6395">
        <v>300</v>
      </c>
      <c r="I6395">
        <f t="shared" si="496"/>
        <v>-0.59313728039598923</v>
      </c>
      <c r="J6395">
        <f t="shared" si="497"/>
        <v>-0.13409119394795901</v>
      </c>
      <c r="K6395">
        <f t="shared" si="498"/>
        <v>2.4771212547196626</v>
      </c>
      <c r="L6395">
        <f t="shared" si="499"/>
        <v>5.7037824746562009</v>
      </c>
    </row>
    <row r="6396" spans="1:12" x14ac:dyDescent="0.2">
      <c r="A6396" t="s">
        <v>11</v>
      </c>
      <c r="B6396" t="str">
        <f>VLOOKUP(A6396,[1]Sheet1!$A:$B,2,0)</f>
        <v>CCCCCC[n+]1cccc2c1cccc2</v>
      </c>
      <c r="C6396" t="s">
        <v>8</v>
      </c>
      <c r="D6396" t="str">
        <f>VLOOKUP(C6396,[1]Sheet1!$A:$B,2,0)</f>
        <v>FC(S(=O)(=O)[N-]S(=O)(=O)C(F)(F)F)(F)F</v>
      </c>
      <c r="E6396" t="str">
        <f t="shared" si="495"/>
        <v>CCCCCC[n+]1cccc2c1cccc2.FC(S(=O)(=O)[N-]S(=O)(=O)C(F)(F)F)(F)F</v>
      </c>
      <c r="F6396">
        <v>203.05</v>
      </c>
      <c r="G6396">
        <v>101.325</v>
      </c>
      <c r="H6396">
        <v>300</v>
      </c>
      <c r="I6396">
        <f t="shared" si="496"/>
        <v>-0.5930550667156429</v>
      </c>
      <c r="J6396">
        <f t="shared" si="497"/>
        <v>-0.13409119394795901</v>
      </c>
      <c r="K6396">
        <f t="shared" si="498"/>
        <v>2.4771212547196626</v>
      </c>
      <c r="L6396">
        <f t="shared" si="499"/>
        <v>5.7037824746562009</v>
      </c>
    </row>
    <row r="6397" spans="1:12" x14ac:dyDescent="0.2">
      <c r="A6397" t="s">
        <v>18</v>
      </c>
      <c r="B6397" t="str">
        <f>VLOOKUP(A6397,[1]Sheet1!$A:$B,2,0)</f>
        <v>CCCCCCCCCC[n+]1ccn(c1)C</v>
      </c>
      <c r="C6397" t="s">
        <v>8</v>
      </c>
      <c r="D6397" t="str">
        <f>VLOOKUP(C6397,[1]Sheet1!$A:$B,2,0)</f>
        <v>FC(S(=O)(=O)[N-]S(=O)(=O)C(F)(F)F)(F)F</v>
      </c>
      <c r="E6397" t="str">
        <f t="shared" si="495"/>
        <v>CCCCCCCCCC[n+]1ccn(c1)C.FC(S(=O)(=O)[N-]S(=O)(=O)C(F)(F)F)(F)F</v>
      </c>
      <c r="F6397">
        <v>111.21</v>
      </c>
      <c r="G6397">
        <v>101.325</v>
      </c>
      <c r="H6397">
        <v>299.89999999999998</v>
      </c>
      <c r="I6397">
        <f t="shared" si="496"/>
        <v>-1.3481055070148138</v>
      </c>
      <c r="J6397">
        <f t="shared" si="497"/>
        <v>-0.13409119394795901</v>
      </c>
      <c r="K6397">
        <f t="shared" si="498"/>
        <v>2.476976465759527</v>
      </c>
      <c r="L6397">
        <f t="shared" si="499"/>
        <v>5.7034490857549631</v>
      </c>
    </row>
    <row r="6398" spans="1:12" x14ac:dyDescent="0.2">
      <c r="A6398" t="s">
        <v>9</v>
      </c>
      <c r="B6398" t="str">
        <f>VLOOKUP(A6398,[1]Sheet1!$A:$B,2,0)</f>
        <v>CCCCCCCC[n+]1ccn(c1)C</v>
      </c>
      <c r="C6398" t="s">
        <v>10</v>
      </c>
      <c r="D6398" t="str">
        <f>VLOOKUP(C6398,[1]Sheet1!$A:$B,2,0)</f>
        <v>F[B-](F)(F)F</v>
      </c>
      <c r="E6398" t="str">
        <f t="shared" si="495"/>
        <v>CCCCCCCC[n+]1ccn(c1)C.F[B-](F)(F)F</v>
      </c>
      <c r="F6398">
        <v>186.38</v>
      </c>
      <c r="G6398">
        <v>101.325</v>
      </c>
      <c r="H6398">
        <v>299.8</v>
      </c>
      <c r="I6398">
        <f t="shared" si="496"/>
        <v>-0.73010527185269847</v>
      </c>
      <c r="J6398">
        <f t="shared" si="497"/>
        <v>-0.13409119394795901</v>
      </c>
      <c r="K6398">
        <f t="shared" si="498"/>
        <v>2.4768316285122607</v>
      </c>
      <c r="L6398">
        <f t="shared" si="499"/>
        <v>5.7031155856684972</v>
      </c>
    </row>
    <row r="6399" spans="1:12" x14ac:dyDescent="0.2">
      <c r="A6399" t="s">
        <v>9</v>
      </c>
      <c r="B6399" t="str">
        <f>VLOOKUP(A6399,[1]Sheet1!$A:$B,2,0)</f>
        <v>CCCCCCCC[n+]1ccn(c1)C</v>
      </c>
      <c r="C6399" t="s">
        <v>10</v>
      </c>
      <c r="D6399" t="str">
        <f>VLOOKUP(C6399,[1]Sheet1!$A:$B,2,0)</f>
        <v>F[B-](F)(F)F</v>
      </c>
      <c r="E6399" t="str">
        <f t="shared" si="495"/>
        <v>CCCCCCCC[n+]1ccn(c1)C.F[B-](F)(F)F</v>
      </c>
      <c r="F6399">
        <v>186.65</v>
      </c>
      <c r="G6399">
        <v>101.325</v>
      </c>
      <c r="H6399">
        <v>299.8</v>
      </c>
      <c r="I6399">
        <f t="shared" si="496"/>
        <v>-0.72788550248335193</v>
      </c>
      <c r="J6399">
        <f t="shared" si="497"/>
        <v>-0.13409119394795901</v>
      </c>
      <c r="K6399">
        <f t="shared" si="498"/>
        <v>2.4768316285122607</v>
      </c>
      <c r="L6399">
        <f t="shared" si="499"/>
        <v>5.7031155856684972</v>
      </c>
    </row>
    <row r="6400" spans="1:12" x14ac:dyDescent="0.2">
      <c r="A6400" t="s">
        <v>32</v>
      </c>
      <c r="B6400" t="str">
        <f>VLOOKUP(A6400,[1]Sheet1!$A:$B,2,0)</f>
        <v>CCC[NH+]1C=CN(C1)C</v>
      </c>
      <c r="C6400" t="s">
        <v>33</v>
      </c>
      <c r="D6400" t="str">
        <f>VLOOKUP(C6400,[1]Sheet1!$A:$B,2,0)</f>
        <v>OC(=O)CC[C@@H](C(=O)[O-])N</v>
      </c>
      <c r="E6400" t="str">
        <f t="shared" si="495"/>
        <v>CCC[NH+]1C=CN(C1)C.OC(=O)CC[C@@H](C(=O)[O-])N</v>
      </c>
      <c r="F6400">
        <v>225.94300000000001</v>
      </c>
      <c r="G6400">
        <v>101.325</v>
      </c>
      <c r="H6400">
        <v>299.7</v>
      </c>
      <c r="I6400">
        <f t="shared" si="496"/>
        <v>-0.40484328829916955</v>
      </c>
      <c r="J6400">
        <f t="shared" si="497"/>
        <v>-0.13409119394795901</v>
      </c>
      <c r="K6400">
        <f t="shared" si="498"/>
        <v>2.4766867429456449</v>
      </c>
      <c r="L6400">
        <f t="shared" si="499"/>
        <v>5.7027819743226171</v>
      </c>
    </row>
    <row r="6401" spans="1:12" x14ac:dyDescent="0.2">
      <c r="A6401" t="s">
        <v>13</v>
      </c>
      <c r="B6401" t="str">
        <f>VLOOKUP(A6401,[1]Sheet1!$A:$B,2,0)</f>
        <v>CC[n+]1ccn(c1)C</v>
      </c>
      <c r="C6401" t="s">
        <v>84</v>
      </c>
      <c r="D6401" t="str">
        <f>VLOOKUP(C6401,[1]Sheet1!$A:$B,2,0)</f>
        <v>[O-]c1ccccc1</v>
      </c>
      <c r="E6401" t="str">
        <f t="shared" si="495"/>
        <v>CC[n+]1ccn(c1)C.[O-]c1ccccc1</v>
      </c>
      <c r="F6401">
        <v>313.14999999999998</v>
      </c>
      <c r="G6401">
        <v>101.325</v>
      </c>
      <c r="H6401">
        <v>299.5</v>
      </c>
      <c r="I6401">
        <f t="shared" si="496"/>
        <v>0.31211755389562301</v>
      </c>
      <c r="J6401">
        <f t="shared" si="497"/>
        <v>-0.13409119394795901</v>
      </c>
      <c r="K6401">
        <f t="shared" si="498"/>
        <v>2.4763968267253302</v>
      </c>
      <c r="L6401">
        <f t="shared" si="499"/>
        <v>5.7021144175555039</v>
      </c>
    </row>
    <row r="6402" spans="1:12" x14ac:dyDescent="0.2">
      <c r="A6402" t="s">
        <v>23</v>
      </c>
      <c r="B6402" t="str">
        <f>VLOOKUP(A6402,[1]Sheet1!$A:$B,2,0)</f>
        <v>CC1=NC(=NC(=C1)C)[NH2+]C1=CC=CC=C1</v>
      </c>
      <c r="C6402" t="s">
        <v>24</v>
      </c>
      <c r="D6402" t="str">
        <f>VLOOKUP(C6402,[1]Sheet1!$A:$B,2,0)</f>
        <v>C(CCCCCCCCCCC)(=O)[O-]</v>
      </c>
      <c r="E6402" t="str">
        <f t="shared" ref="E6402:E6465" si="500">B6402&amp;"."&amp;D6402</f>
        <v>CC1=NC(=NC(=C1)C)[NH2+]C1=CC=CC=C1.C(CCCCCCCCCCC)(=O)[O-]</v>
      </c>
      <c r="F6402">
        <v>123.181</v>
      </c>
      <c r="G6402">
        <v>101.325</v>
      </c>
      <c r="H6402">
        <v>299.10000000000002</v>
      </c>
      <c r="I6402">
        <f t="shared" ref="I6402:I6465" si="501">STANDARDIZE(F6402,AVERAGE(F:F),STDEVP(F:F))</f>
        <v>-1.2496875102724208</v>
      </c>
      <c r="J6402">
        <f t="shared" ref="J6402:J6465" si="502">STANDARDIZE(G6402,AVERAGE(G:G),STDEVP(G:G))</f>
        <v>-0.13409119394795901</v>
      </c>
      <c r="K6402">
        <f t="shared" si="498"/>
        <v>2.4758164130313181</v>
      </c>
      <c r="L6402">
        <f t="shared" si="499"/>
        <v>5.7007779656359023</v>
      </c>
    </row>
    <row r="6403" spans="1:12" x14ac:dyDescent="0.2">
      <c r="A6403" t="s">
        <v>11</v>
      </c>
      <c r="B6403" t="str">
        <f>VLOOKUP(A6403,[1]Sheet1!$A:$B,2,0)</f>
        <v>CCCCCC[n+]1cccc2c1cccc2</v>
      </c>
      <c r="C6403" t="s">
        <v>8</v>
      </c>
      <c r="D6403" t="str">
        <f>VLOOKUP(C6403,[1]Sheet1!$A:$B,2,0)</f>
        <v>FC(S(=O)(=O)[N-]S(=O)(=O)C(F)(F)F)(F)F</v>
      </c>
      <c r="E6403" t="str">
        <f t="shared" si="500"/>
        <v>CCCCCC[n+]1cccc2c1cccc2.FC(S(=O)(=O)[N-]S(=O)(=O)C(F)(F)F)(F)F</v>
      </c>
      <c r="F6403">
        <v>203.13</v>
      </c>
      <c r="G6403">
        <v>101.325</v>
      </c>
      <c r="H6403">
        <v>299</v>
      </c>
      <c r="I6403">
        <f t="shared" si="501"/>
        <v>-0.59239735727287368</v>
      </c>
      <c r="J6403">
        <f t="shared" si="502"/>
        <v>-0.13409119394795901</v>
      </c>
      <c r="K6403">
        <f t="shared" ref="K6403:K6466" si="503">LOG(H6403)</f>
        <v>2.4756711883244296</v>
      </c>
      <c r="L6403">
        <f t="shared" ref="L6403:L6466" si="504">LN(H6403)</f>
        <v>5.7004435733906869</v>
      </c>
    </row>
    <row r="6404" spans="1:12" x14ac:dyDescent="0.2">
      <c r="A6404" t="s">
        <v>126</v>
      </c>
      <c r="B6404" t="str">
        <f>VLOOKUP(A6404,[1]Sheet1!$A:$B,2,0)</f>
        <v>C[n+]1ccccc1</v>
      </c>
      <c r="C6404" t="s">
        <v>37</v>
      </c>
      <c r="D6404" t="str">
        <f>VLOOKUP(C6404,[1]Sheet1!$A:$B,2,0)</f>
        <v>COS(=O)(=O)[O-]</v>
      </c>
      <c r="E6404" t="str">
        <f t="shared" si="500"/>
        <v>C[n+]1ccccc1.COS(=O)(=O)[O-]</v>
      </c>
      <c r="F6404">
        <v>298.14999999999998</v>
      </c>
      <c r="G6404">
        <v>101.325</v>
      </c>
      <c r="H6404">
        <v>299</v>
      </c>
      <c r="I6404">
        <f t="shared" si="501"/>
        <v>0.18879703337637696</v>
      </c>
      <c r="J6404">
        <f t="shared" si="502"/>
        <v>-0.13409119394795901</v>
      </c>
      <c r="K6404">
        <f t="shared" si="503"/>
        <v>2.4756711883244296</v>
      </c>
      <c r="L6404">
        <f t="shared" si="504"/>
        <v>5.7004435733906869</v>
      </c>
    </row>
    <row r="6405" spans="1:12" x14ac:dyDescent="0.2">
      <c r="A6405" t="s">
        <v>21</v>
      </c>
      <c r="B6405" t="str">
        <f>VLOOKUP(A6405,[1]Sheet1!$A:$B,2,0)</f>
        <v>CC[n+]1ccccc1</v>
      </c>
      <c r="C6405" t="s">
        <v>3</v>
      </c>
      <c r="D6405" t="str">
        <f>VLOOKUP(C6405,[1]Sheet1!$A:$B,2,0)</f>
        <v>F[P-](F)(F)(F)(F)F</v>
      </c>
      <c r="E6405" t="str">
        <f t="shared" si="500"/>
        <v>CC[n+]1ccccc1.F[P-](F)(F)(F)(F)F</v>
      </c>
      <c r="F6405">
        <v>304.90899999999999</v>
      </c>
      <c r="G6405">
        <v>100</v>
      </c>
      <c r="H6405">
        <v>298.3</v>
      </c>
      <c r="I6405">
        <f t="shared" si="501"/>
        <v>0.24436525992234936</v>
      </c>
      <c r="J6405">
        <f t="shared" si="502"/>
        <v>-0.13439084403497614</v>
      </c>
      <c r="K6405">
        <f t="shared" si="503"/>
        <v>2.4746532533620629</v>
      </c>
      <c r="L6405">
        <f t="shared" si="504"/>
        <v>5.6980996915207029</v>
      </c>
    </row>
    <row r="6406" spans="1:12" x14ac:dyDescent="0.2">
      <c r="A6406" t="s">
        <v>28</v>
      </c>
      <c r="B6406" t="str">
        <f>VLOOKUP(A6406,[1]Sheet1!$A:$B,2,0)</f>
        <v>CCC[n+]1ccccc1</v>
      </c>
      <c r="C6406" t="s">
        <v>3</v>
      </c>
      <c r="D6406" t="str">
        <f>VLOOKUP(C6406,[1]Sheet1!$A:$B,2,0)</f>
        <v>F[P-](F)(F)(F)(F)F</v>
      </c>
      <c r="E6406" t="str">
        <f t="shared" si="500"/>
        <v>CCC[n+]1ccccc1.F[P-](F)(F)(F)(F)F</v>
      </c>
      <c r="F6406">
        <v>263.54500000000002</v>
      </c>
      <c r="G6406">
        <v>100</v>
      </c>
      <c r="H6406">
        <v>298.3</v>
      </c>
      <c r="I6406">
        <f t="shared" si="501"/>
        <v>-9.5703407461523421E-2</v>
      </c>
      <c r="J6406">
        <f t="shared" si="502"/>
        <v>-0.13439084403497614</v>
      </c>
      <c r="K6406">
        <f t="shared" si="503"/>
        <v>2.4746532533620629</v>
      </c>
      <c r="L6406">
        <f t="shared" si="504"/>
        <v>5.6980996915207029</v>
      </c>
    </row>
    <row r="6407" spans="1:12" x14ac:dyDescent="0.2">
      <c r="A6407" t="s">
        <v>29</v>
      </c>
      <c r="B6407" t="str">
        <f>VLOOKUP(A6407,[1]Sheet1!$A:$B,2,0)</f>
        <v>CCCCCCCC[NH2+]CCCCCCCC</v>
      </c>
      <c r="C6407" t="s">
        <v>16</v>
      </c>
      <c r="D6407" t="str">
        <f>VLOOKUP(C6407,[1]Sheet1!$A:$B,2,0)</f>
        <v>[Cl-]</v>
      </c>
      <c r="E6407" t="str">
        <f t="shared" si="500"/>
        <v>CCCCCCCC[NH2+]CCCCCCCC.[Cl-]</v>
      </c>
      <c r="F6407">
        <v>178.74</v>
      </c>
      <c r="G6407">
        <v>101.325</v>
      </c>
      <c r="H6407">
        <v>298.2</v>
      </c>
      <c r="I6407">
        <f t="shared" si="501"/>
        <v>-0.79291652363716769</v>
      </c>
      <c r="J6407">
        <f t="shared" si="502"/>
        <v>-0.13409119394795901</v>
      </c>
      <c r="K6407">
        <f t="shared" si="503"/>
        <v>2.4745076391169758</v>
      </c>
      <c r="L6407">
        <f t="shared" si="504"/>
        <v>5.6977644023306384</v>
      </c>
    </row>
    <row r="6408" spans="1:12" x14ac:dyDescent="0.2">
      <c r="A6408" t="s">
        <v>2</v>
      </c>
      <c r="B6408" t="str">
        <f>VLOOKUP(A6408,[1]Sheet1!$A:$B,2,0)</f>
        <v>CCCC[n+]1ccn(c1)C</v>
      </c>
      <c r="C6408" t="s">
        <v>66</v>
      </c>
      <c r="D6408" t="str">
        <f>VLOOKUP(C6408,[1]Sheet1!$A:$B,2,0)</f>
        <v>C(#N)[C-](C#N)C#N</v>
      </c>
      <c r="E6408" t="str">
        <f t="shared" si="500"/>
        <v>CCCC[n+]1ccn(c1)C.C(#N)[C-](C#N)C#N</v>
      </c>
      <c r="F6408">
        <v>298.14999999999998</v>
      </c>
      <c r="G6408">
        <v>101.325</v>
      </c>
      <c r="H6408">
        <v>298.10000000000002</v>
      </c>
      <c r="I6408">
        <f t="shared" si="501"/>
        <v>0.18879703337637696</v>
      </c>
      <c r="J6408">
        <f t="shared" si="502"/>
        <v>-0.13409119394795901</v>
      </c>
      <c r="K6408">
        <f t="shared" si="503"/>
        <v>2.4743619760326307</v>
      </c>
      <c r="L6408">
        <f t="shared" si="504"/>
        <v>5.6974290006840258</v>
      </c>
    </row>
    <row r="6409" spans="1:12" x14ac:dyDescent="0.2">
      <c r="A6409" t="s">
        <v>11</v>
      </c>
      <c r="B6409" t="str">
        <f>VLOOKUP(A6409,[1]Sheet1!$A:$B,2,0)</f>
        <v>CCCCCC[n+]1cccc2c1cccc2</v>
      </c>
      <c r="C6409" t="s">
        <v>8</v>
      </c>
      <c r="D6409" t="str">
        <f>VLOOKUP(C6409,[1]Sheet1!$A:$B,2,0)</f>
        <v>FC(S(=O)(=O)[N-]S(=O)(=O)C(F)(F)F)(F)F</v>
      </c>
      <c r="E6409" t="str">
        <f t="shared" si="500"/>
        <v>CCCCCC[n+]1cccc2c1cccc2.FC(S(=O)(=O)[N-]S(=O)(=O)C(F)(F)F)(F)F</v>
      </c>
      <c r="F6409">
        <v>203.21</v>
      </c>
      <c r="G6409">
        <v>101.325</v>
      </c>
      <c r="H6409">
        <v>298</v>
      </c>
      <c r="I6409">
        <f t="shared" si="501"/>
        <v>-0.59173964783010424</v>
      </c>
      <c r="J6409">
        <f t="shared" si="502"/>
        <v>-0.13409119394795901</v>
      </c>
      <c r="K6409">
        <f t="shared" si="503"/>
        <v>2.4742162640762553</v>
      </c>
      <c r="L6409">
        <f t="shared" si="504"/>
        <v>5.6970934865054046</v>
      </c>
    </row>
    <row r="6410" spans="1:12" x14ac:dyDescent="0.2">
      <c r="A6410" t="s">
        <v>48</v>
      </c>
      <c r="B6410" t="str">
        <f>VLOOKUP(A6410,[1]Sheet1!$A:$B,2,0)</f>
        <v>Cn1cc[n+](c1)Cc1ccccc1</v>
      </c>
      <c r="C6410" t="s">
        <v>10</v>
      </c>
      <c r="D6410" t="str">
        <f>VLOOKUP(C6410,[1]Sheet1!$A:$B,2,0)</f>
        <v>F[B-](F)(F)F</v>
      </c>
      <c r="E6410" t="str">
        <f t="shared" si="500"/>
        <v>Cn1cc[n+](c1)Cc1ccccc1.F[B-](F)(F)F</v>
      </c>
      <c r="F6410">
        <v>283.62</v>
      </c>
      <c r="G6410">
        <v>101.325</v>
      </c>
      <c r="H6410">
        <v>298</v>
      </c>
      <c r="I6410">
        <f t="shared" si="501"/>
        <v>6.9340555833400805E-2</v>
      </c>
      <c r="J6410">
        <f t="shared" si="502"/>
        <v>-0.13409119394795901</v>
      </c>
      <c r="K6410">
        <f t="shared" si="503"/>
        <v>2.4742162640762553</v>
      </c>
      <c r="L6410">
        <f t="shared" si="504"/>
        <v>5.6970934865054046</v>
      </c>
    </row>
    <row r="6411" spans="1:12" x14ac:dyDescent="0.2">
      <c r="A6411" t="s">
        <v>32</v>
      </c>
      <c r="B6411" t="str">
        <f>VLOOKUP(A6411,[1]Sheet1!$A:$B,2,0)</f>
        <v>CCC[NH+]1C=CN(C1)C</v>
      </c>
      <c r="C6411" t="s">
        <v>33</v>
      </c>
      <c r="D6411" t="str">
        <f>VLOOKUP(C6411,[1]Sheet1!$A:$B,2,0)</f>
        <v>OC(=O)CC[C@@H](C(=O)[O-])N</v>
      </c>
      <c r="E6411" t="str">
        <f t="shared" si="500"/>
        <v>CCC[NH+]1C=CN(C1)C.OC(=O)CC[C@@H](C(=O)[O-])N</v>
      </c>
      <c r="F6411">
        <v>223.90899999999999</v>
      </c>
      <c r="G6411">
        <v>101.325</v>
      </c>
      <c r="H6411">
        <v>297.5</v>
      </c>
      <c r="I6411">
        <f t="shared" si="501"/>
        <v>-0.42156555088157943</v>
      </c>
      <c r="J6411">
        <f t="shared" si="502"/>
        <v>-0.13409119394795901</v>
      </c>
      <c r="K6411">
        <f t="shared" si="503"/>
        <v>2.4734869700645685</v>
      </c>
      <c r="L6411">
        <f t="shared" si="504"/>
        <v>5.6954142249856847</v>
      </c>
    </row>
    <row r="6412" spans="1:12" x14ac:dyDescent="0.2">
      <c r="A6412" t="s">
        <v>2</v>
      </c>
      <c r="B6412" t="str">
        <f>VLOOKUP(A6412,[1]Sheet1!$A:$B,2,0)</f>
        <v>CCCC[n+]1ccn(c1)C</v>
      </c>
      <c r="C6412" t="s">
        <v>38</v>
      </c>
      <c r="D6412" t="str">
        <f>VLOOKUP(C6412,[1]Sheet1!$A:$B,2,0)</f>
        <v>C(C)(=O)[O-]</v>
      </c>
      <c r="E6412" t="str">
        <f t="shared" si="500"/>
        <v>CCCC[n+]1ccn(c1)C.C(C)(=O)[O-]</v>
      </c>
      <c r="F6412">
        <v>203.6</v>
      </c>
      <c r="G6412">
        <v>101.325</v>
      </c>
      <c r="H6412">
        <v>297.39999999999998</v>
      </c>
      <c r="I6412">
        <f t="shared" si="501"/>
        <v>-0.58853331429660405</v>
      </c>
      <c r="J6412">
        <f t="shared" si="502"/>
        <v>-0.13409119394795901</v>
      </c>
      <c r="K6412">
        <f t="shared" si="503"/>
        <v>2.4733409641859354</v>
      </c>
      <c r="L6412">
        <f t="shared" si="504"/>
        <v>5.6950780340260545</v>
      </c>
    </row>
    <row r="6413" spans="1:12" x14ac:dyDescent="0.2">
      <c r="A6413" t="s">
        <v>21</v>
      </c>
      <c r="B6413" t="str">
        <f>VLOOKUP(A6413,[1]Sheet1!$A:$B,2,0)</f>
        <v>CC[n+]1ccccc1</v>
      </c>
      <c r="C6413" t="s">
        <v>3</v>
      </c>
      <c r="D6413" t="str">
        <f>VLOOKUP(C6413,[1]Sheet1!$A:$B,2,0)</f>
        <v>F[P-](F)(F)(F)(F)F</v>
      </c>
      <c r="E6413" t="str">
        <f t="shared" si="500"/>
        <v>CC[n+]1ccccc1.F[P-](F)(F)(F)(F)F</v>
      </c>
      <c r="F6413">
        <v>302.84399999999999</v>
      </c>
      <c r="G6413">
        <v>100</v>
      </c>
      <c r="H6413">
        <v>297.2</v>
      </c>
      <c r="I6413">
        <f t="shared" si="501"/>
        <v>0.22738813493086649</v>
      </c>
      <c r="J6413">
        <f t="shared" si="502"/>
        <v>-0.13439084403497614</v>
      </c>
      <c r="K6413">
        <f t="shared" si="503"/>
        <v>2.4730488050885375</v>
      </c>
      <c r="L6413">
        <f t="shared" si="504"/>
        <v>5.6944053128436041</v>
      </c>
    </row>
    <row r="6414" spans="1:12" x14ac:dyDescent="0.2">
      <c r="A6414" t="s">
        <v>13</v>
      </c>
      <c r="B6414" t="str">
        <f>VLOOKUP(A6414,[1]Sheet1!$A:$B,2,0)</f>
        <v>CC[n+]1ccn(c1)C</v>
      </c>
      <c r="C6414" t="s">
        <v>84</v>
      </c>
      <c r="D6414" t="str">
        <f>VLOOKUP(C6414,[1]Sheet1!$A:$B,2,0)</f>
        <v>[O-]c1ccccc1</v>
      </c>
      <c r="E6414" t="str">
        <f t="shared" si="500"/>
        <v>CC[n+]1ccn(c1)C.[O-]c1ccccc1</v>
      </c>
      <c r="F6414">
        <v>308.14999999999998</v>
      </c>
      <c r="G6414">
        <v>101.325</v>
      </c>
      <c r="H6414">
        <v>297.10000000000002</v>
      </c>
      <c r="I6414">
        <f t="shared" si="501"/>
        <v>0.27101071372254099</v>
      </c>
      <c r="J6414">
        <f t="shared" si="502"/>
        <v>-0.13409119394795901</v>
      </c>
      <c r="K6414">
        <f t="shared" si="503"/>
        <v>2.4729026518036639</v>
      </c>
      <c r="L6414">
        <f t="shared" si="504"/>
        <v>5.6940687824685616</v>
      </c>
    </row>
    <row r="6415" spans="1:12" x14ac:dyDescent="0.2">
      <c r="A6415" t="s">
        <v>9</v>
      </c>
      <c r="B6415" t="str">
        <f>VLOOKUP(A6415,[1]Sheet1!$A:$B,2,0)</f>
        <v>CCCCCCCC[n+]1ccn(c1)C</v>
      </c>
      <c r="C6415" t="s">
        <v>10</v>
      </c>
      <c r="D6415" t="str">
        <f>VLOOKUP(C6415,[1]Sheet1!$A:$B,2,0)</f>
        <v>F[B-](F)(F)F</v>
      </c>
      <c r="E6415" t="str">
        <f t="shared" si="500"/>
        <v>CCCCCCCC[n+]1ccn(c1)C.F[B-](F)(F)F</v>
      </c>
      <c r="F6415">
        <v>184.75</v>
      </c>
      <c r="G6415">
        <v>101.325</v>
      </c>
      <c r="H6415">
        <v>297</v>
      </c>
      <c r="I6415">
        <f t="shared" si="501"/>
        <v>-0.74350610174912324</v>
      </c>
      <c r="J6415">
        <f t="shared" si="502"/>
        <v>-0.13409119394795901</v>
      </c>
      <c r="K6415">
        <f t="shared" si="503"/>
        <v>2.4727564493172123</v>
      </c>
      <c r="L6415">
        <f t="shared" si="504"/>
        <v>5.6937321388026998</v>
      </c>
    </row>
    <row r="6416" spans="1:12" x14ac:dyDescent="0.2">
      <c r="A6416" t="s">
        <v>48</v>
      </c>
      <c r="B6416" t="str">
        <f>VLOOKUP(A6416,[1]Sheet1!$A:$B,2,0)</f>
        <v>Cn1cc[n+](c1)Cc1ccccc1</v>
      </c>
      <c r="C6416" t="s">
        <v>10</v>
      </c>
      <c r="D6416" t="str">
        <f>VLOOKUP(C6416,[1]Sheet1!$A:$B,2,0)</f>
        <v>F[B-](F)(F)F</v>
      </c>
      <c r="E6416" t="str">
        <f t="shared" si="500"/>
        <v>Cn1cc[n+](c1)Cc1ccccc1.F[B-](F)(F)F</v>
      </c>
      <c r="F6416">
        <v>288.72000000000003</v>
      </c>
      <c r="G6416">
        <v>101.325</v>
      </c>
      <c r="H6416">
        <v>297</v>
      </c>
      <c r="I6416">
        <f t="shared" si="501"/>
        <v>0.11126953280994467</v>
      </c>
      <c r="J6416">
        <f t="shared" si="502"/>
        <v>-0.13409119394795901</v>
      </c>
      <c r="K6416">
        <f t="shared" si="503"/>
        <v>2.4727564493172123</v>
      </c>
      <c r="L6416">
        <f t="shared" si="504"/>
        <v>5.6937321388026998</v>
      </c>
    </row>
    <row r="6417" spans="1:12" x14ac:dyDescent="0.2">
      <c r="A6417" t="s">
        <v>13</v>
      </c>
      <c r="B6417" t="str">
        <f>VLOOKUP(A6417,[1]Sheet1!$A:$B,2,0)</f>
        <v>CC[n+]1ccn(c1)C</v>
      </c>
      <c r="C6417" t="s">
        <v>110</v>
      </c>
      <c r="D6417" t="str">
        <f>VLOOKUP(C6417,[1]Sheet1!$A:$B,2,0)</f>
        <v>S(=O)(=O)(O)[O-]</v>
      </c>
      <c r="E6417" t="str">
        <f t="shared" si="500"/>
        <v>CC[n+]1ccn(c1)C.S(=O)(=O)(O)[O-]</v>
      </c>
      <c r="F6417">
        <v>303.14999999999998</v>
      </c>
      <c r="G6417">
        <v>101.325</v>
      </c>
      <c r="H6417">
        <v>297</v>
      </c>
      <c r="I6417">
        <f t="shared" si="501"/>
        <v>0.22990387354945899</v>
      </c>
      <c r="J6417">
        <f t="shared" si="502"/>
        <v>-0.13409119394795901</v>
      </c>
      <c r="K6417">
        <f t="shared" si="503"/>
        <v>2.4727564493172123</v>
      </c>
      <c r="L6417">
        <f t="shared" si="504"/>
        <v>5.6937321388026998</v>
      </c>
    </row>
    <row r="6418" spans="1:12" x14ac:dyDescent="0.2">
      <c r="A6418" t="s">
        <v>117</v>
      </c>
      <c r="B6418" t="str">
        <f>VLOOKUP(A6418,[1]Sheet1!$A:$B,2,0)</f>
        <v>Cn1cc[n+](c1)C</v>
      </c>
      <c r="C6418" t="s">
        <v>120</v>
      </c>
      <c r="D6418" t="str">
        <f>VLOOKUP(C6418,[1]Sheet1!$A:$B,2,0)</f>
        <v>COP(=O)(OC)[O-]</v>
      </c>
      <c r="E6418" t="str">
        <f t="shared" si="500"/>
        <v>Cn1cc[n+](c1)C.COP(=O)(OC)[O-]</v>
      </c>
      <c r="F6418">
        <v>303.14999999999998</v>
      </c>
      <c r="G6418">
        <v>101.325</v>
      </c>
      <c r="H6418">
        <v>297</v>
      </c>
      <c r="I6418">
        <f t="shared" si="501"/>
        <v>0.22990387354945899</v>
      </c>
      <c r="J6418">
        <f t="shared" si="502"/>
        <v>-0.13409119394795901</v>
      </c>
      <c r="K6418">
        <f t="shared" si="503"/>
        <v>2.4727564493172123</v>
      </c>
      <c r="L6418">
        <f t="shared" si="504"/>
        <v>5.6937321388026998</v>
      </c>
    </row>
    <row r="6419" spans="1:12" x14ac:dyDescent="0.2">
      <c r="A6419" t="s">
        <v>9</v>
      </c>
      <c r="B6419" t="str">
        <f>VLOOKUP(A6419,[1]Sheet1!$A:$B,2,0)</f>
        <v>CCCCCCCC[n+]1ccn(c1)C</v>
      </c>
      <c r="C6419" t="s">
        <v>10</v>
      </c>
      <c r="D6419" t="str">
        <f>VLOOKUP(C6419,[1]Sheet1!$A:$B,2,0)</f>
        <v>F[B-](F)(F)F</v>
      </c>
      <c r="E6419" t="str">
        <f t="shared" si="500"/>
        <v>CCCCCCCC[n+]1ccn(c1)C.F[B-](F)(F)F</v>
      </c>
      <c r="F6419">
        <v>184.48</v>
      </c>
      <c r="G6419">
        <v>101.325</v>
      </c>
      <c r="H6419">
        <v>296.7</v>
      </c>
      <c r="I6419">
        <f t="shared" si="501"/>
        <v>-0.74572587111846966</v>
      </c>
      <c r="J6419">
        <f t="shared" si="502"/>
        <v>-0.13409119394795901</v>
      </c>
      <c r="K6419">
        <f t="shared" si="503"/>
        <v>2.4723175463168419</v>
      </c>
      <c r="L6419">
        <f t="shared" si="504"/>
        <v>5.6927215272967757</v>
      </c>
    </row>
    <row r="6420" spans="1:12" x14ac:dyDescent="0.2">
      <c r="A6420" t="s">
        <v>27</v>
      </c>
      <c r="B6420" t="str">
        <f>VLOOKUP(A6420,[1]Sheet1!$A:$B,2,0)</f>
        <v>CCCCCC[NH2+]CCCCCC</v>
      </c>
      <c r="C6420" t="s">
        <v>16</v>
      </c>
      <c r="D6420" t="str">
        <f>VLOOKUP(C6420,[1]Sheet1!$A:$B,2,0)</f>
        <v>[Cl-]</v>
      </c>
      <c r="E6420" t="str">
        <f t="shared" si="500"/>
        <v>CCCCCC[NH2+]CCCCCC.[Cl-]</v>
      </c>
      <c r="F6420">
        <v>218.93</v>
      </c>
      <c r="G6420">
        <v>101.325</v>
      </c>
      <c r="H6420">
        <v>296.60000000000002</v>
      </c>
      <c r="I6420">
        <f t="shared" si="501"/>
        <v>-0.46249974232593444</v>
      </c>
      <c r="J6420">
        <f t="shared" si="502"/>
        <v>-0.13409119394795901</v>
      </c>
      <c r="K6420">
        <f t="shared" si="503"/>
        <v>2.472171146692363</v>
      </c>
      <c r="L6420">
        <f t="shared" si="504"/>
        <v>5.6923844297038322</v>
      </c>
    </row>
    <row r="6421" spans="1:12" x14ac:dyDescent="0.2">
      <c r="A6421" t="s">
        <v>32</v>
      </c>
      <c r="B6421" t="str">
        <f>VLOOKUP(A6421,[1]Sheet1!$A:$B,2,0)</f>
        <v>CCC[NH+]1C=CN(C1)C</v>
      </c>
      <c r="C6421" t="s">
        <v>33</v>
      </c>
      <c r="D6421" t="str">
        <f>VLOOKUP(C6421,[1]Sheet1!$A:$B,2,0)</f>
        <v>OC(=O)CC[C@@H](C(=O)[O-])N</v>
      </c>
      <c r="E6421" t="str">
        <f t="shared" si="500"/>
        <v>CCC[NH+]1C=CN(C1)C.OC(=O)CC[C@@H](C(=O)[O-])N</v>
      </c>
      <c r="F6421">
        <v>221.88</v>
      </c>
      <c r="G6421">
        <v>101.325</v>
      </c>
      <c r="H6421">
        <v>296.60000000000002</v>
      </c>
      <c r="I6421">
        <f t="shared" si="501"/>
        <v>-0.4382467066238161</v>
      </c>
      <c r="J6421">
        <f t="shared" si="502"/>
        <v>-0.13409119394795901</v>
      </c>
      <c r="K6421">
        <f t="shared" si="503"/>
        <v>2.472171146692363</v>
      </c>
      <c r="L6421">
        <f t="shared" si="504"/>
        <v>5.6923844297038322</v>
      </c>
    </row>
    <row r="6422" spans="1:12" x14ac:dyDescent="0.2">
      <c r="A6422" t="s">
        <v>18</v>
      </c>
      <c r="B6422" t="str">
        <f>VLOOKUP(A6422,[1]Sheet1!$A:$B,2,0)</f>
        <v>CCCCCCCCCC[n+]1ccn(c1)C</v>
      </c>
      <c r="C6422" t="s">
        <v>8</v>
      </c>
      <c r="D6422" t="str">
        <f>VLOOKUP(C6422,[1]Sheet1!$A:$B,2,0)</f>
        <v>FC(S(=O)(=O)[N-]S(=O)(=O)C(F)(F)F)(F)F</v>
      </c>
      <c r="E6422" t="str">
        <f t="shared" si="500"/>
        <v>CCCCCCCCCC[n+]1ccn(c1)C.FC(S(=O)(=O)[N-]S(=O)(=O)C(F)(F)F)(F)F</v>
      </c>
      <c r="F6422">
        <v>109.27</v>
      </c>
      <c r="G6422">
        <v>101.325</v>
      </c>
      <c r="H6422">
        <v>296.39999999999998</v>
      </c>
      <c r="I6422">
        <f t="shared" si="501"/>
        <v>-1.3640549610019697</v>
      </c>
      <c r="J6422">
        <f t="shared" si="502"/>
        <v>-0.13409119394795901</v>
      </c>
      <c r="K6422">
        <f t="shared" si="503"/>
        <v>2.4718781993072905</v>
      </c>
      <c r="L6422">
        <f t="shared" si="504"/>
        <v>5.6917098934219315</v>
      </c>
    </row>
    <row r="6423" spans="1:12" x14ac:dyDescent="0.2">
      <c r="A6423" t="s">
        <v>7</v>
      </c>
      <c r="B6423" t="str">
        <f>VLOOKUP(A6423,[1]Sheet1!$A:$B,2,0)</f>
        <v>CCCCCCCCCCCCCC[n+]1ccn(c1)C</v>
      </c>
      <c r="C6423" t="s">
        <v>8</v>
      </c>
      <c r="D6423" t="str">
        <f>VLOOKUP(C6423,[1]Sheet1!$A:$B,2,0)</f>
        <v>FC(S(=O)(=O)[N-]S(=O)(=O)C(F)(F)F)(F)F</v>
      </c>
      <c r="E6423" t="str">
        <f t="shared" si="500"/>
        <v>CCCCCCCCCCCCCC[n+]1ccn(c1)C.FC(S(=O)(=O)[N-]S(=O)(=O)C(F)(F)F)(F)F</v>
      </c>
      <c r="F6423">
        <v>91.14</v>
      </c>
      <c r="G6423">
        <v>101.325</v>
      </c>
      <c r="H6423">
        <v>296.2</v>
      </c>
      <c r="I6423">
        <f t="shared" si="501"/>
        <v>-1.513108363469565</v>
      </c>
      <c r="J6423">
        <f t="shared" si="502"/>
        <v>-0.13409119394795901</v>
      </c>
      <c r="K6423">
        <f t="shared" si="503"/>
        <v>2.4715850541851898</v>
      </c>
      <c r="L6423">
        <f t="shared" si="504"/>
        <v>5.6910349018336985</v>
      </c>
    </row>
    <row r="6424" spans="1:12" x14ac:dyDescent="0.2">
      <c r="A6424" t="s">
        <v>12</v>
      </c>
      <c r="B6424" t="str">
        <f>VLOOKUP(A6424,[1]Sheet1!$A:$B,2,0)</f>
        <v>C(CCCCCCCCCCCCCCC)N1C[NH+](C=C1)C</v>
      </c>
      <c r="C6424" t="s">
        <v>8</v>
      </c>
      <c r="D6424" t="str">
        <f>VLOOKUP(C6424,[1]Sheet1!$A:$B,2,0)</f>
        <v>FC(S(=O)(=O)[N-]S(=O)(=O)C(F)(F)F)(F)F</v>
      </c>
      <c r="E6424" t="str">
        <f t="shared" si="500"/>
        <v>C(CCCCCCCCCCCCCCC)N1C[NH+](C=C1)C.FC(S(=O)(=O)[N-]S(=O)(=O)C(F)(F)F)(F)F</v>
      </c>
      <c r="F6424">
        <v>84.4</v>
      </c>
      <c r="G6424">
        <v>101.325</v>
      </c>
      <c r="H6424">
        <v>296.10000000000002</v>
      </c>
      <c r="I6424">
        <f t="shared" si="501"/>
        <v>-1.5685203840228794</v>
      </c>
      <c r="J6424">
        <f t="shared" si="502"/>
        <v>-0.13409119394795901</v>
      </c>
      <c r="K6424">
        <f t="shared" si="503"/>
        <v>2.4714384073892992</v>
      </c>
      <c r="L6424">
        <f t="shared" si="504"/>
        <v>5.690697235107546</v>
      </c>
    </row>
    <row r="6425" spans="1:12" x14ac:dyDescent="0.2">
      <c r="A6425" t="s">
        <v>2</v>
      </c>
      <c r="B6425" t="str">
        <f>VLOOKUP(A6425,[1]Sheet1!$A:$B,2,0)</f>
        <v>CCCC[n+]1ccn(c1)C</v>
      </c>
      <c r="C6425" t="s">
        <v>6</v>
      </c>
      <c r="D6425" t="str">
        <f>VLOOKUP(C6425,[1]Sheet1!$A:$B,2,0)</f>
        <v>[I-]</v>
      </c>
      <c r="E6425" t="str">
        <f t="shared" si="500"/>
        <v>CCCC[n+]1ccn(c1)C.[I-]</v>
      </c>
      <c r="F6425">
        <v>278.36</v>
      </c>
      <c r="G6425">
        <v>101.325</v>
      </c>
      <c r="H6425">
        <v>295.7</v>
      </c>
      <c r="I6425">
        <f t="shared" si="501"/>
        <v>2.6096159971318596E-2</v>
      </c>
      <c r="J6425">
        <f t="shared" si="502"/>
        <v>-0.13409119394795901</v>
      </c>
      <c r="K6425">
        <f t="shared" si="503"/>
        <v>2.4708513245261177</v>
      </c>
      <c r="L6425">
        <f t="shared" si="504"/>
        <v>5.6893454268584316</v>
      </c>
    </row>
    <row r="6426" spans="1:12" x14ac:dyDescent="0.2">
      <c r="A6426" t="s">
        <v>28</v>
      </c>
      <c r="B6426" t="str">
        <f>VLOOKUP(A6426,[1]Sheet1!$A:$B,2,0)</f>
        <v>CCC[n+]1ccccc1</v>
      </c>
      <c r="C6426" t="s">
        <v>5</v>
      </c>
      <c r="D6426" t="str">
        <f>VLOOKUP(C6426,[1]Sheet1!$A:$B,2,0)</f>
        <v>[Br-]</v>
      </c>
      <c r="E6426" t="str">
        <f t="shared" si="500"/>
        <v>CCC[n+]1ccccc1.[Br-]</v>
      </c>
      <c r="F6426">
        <v>302.42599999999999</v>
      </c>
      <c r="G6426">
        <v>101.325</v>
      </c>
      <c r="H6426">
        <v>295.60000000000002</v>
      </c>
      <c r="I6426">
        <f t="shared" si="501"/>
        <v>0.22395160309239678</v>
      </c>
      <c r="J6426">
        <f t="shared" si="502"/>
        <v>-0.13409119394795901</v>
      </c>
      <c r="K6426">
        <f t="shared" si="503"/>
        <v>2.470704429722788</v>
      </c>
      <c r="L6426">
        <f t="shared" si="504"/>
        <v>5.6890071890740463</v>
      </c>
    </row>
    <row r="6427" spans="1:12" x14ac:dyDescent="0.2">
      <c r="A6427" t="s">
        <v>28</v>
      </c>
      <c r="B6427" t="str">
        <f>VLOOKUP(A6427,[1]Sheet1!$A:$B,2,0)</f>
        <v>CCC[n+]1ccccc1</v>
      </c>
      <c r="C6427" t="s">
        <v>3</v>
      </c>
      <c r="D6427" t="str">
        <f>VLOOKUP(C6427,[1]Sheet1!$A:$B,2,0)</f>
        <v>F[P-](F)(F)(F)(F)F</v>
      </c>
      <c r="E6427" t="str">
        <f t="shared" si="500"/>
        <v>CCC[n+]1ccccc1.F[P-](F)(F)(F)(F)F</v>
      </c>
      <c r="F6427">
        <v>260.58499999999998</v>
      </c>
      <c r="G6427">
        <v>100</v>
      </c>
      <c r="H6427">
        <v>295.5</v>
      </c>
      <c r="I6427">
        <f t="shared" si="501"/>
        <v>-0.12003865684398829</v>
      </c>
      <c r="J6427">
        <f t="shared" si="502"/>
        <v>-0.13439084403497614</v>
      </c>
      <c r="K6427">
        <f t="shared" si="503"/>
        <v>2.4705574852172743</v>
      </c>
      <c r="L6427">
        <f t="shared" si="504"/>
        <v>5.6886688368461531</v>
      </c>
    </row>
    <row r="6428" spans="1:12" x14ac:dyDescent="0.2">
      <c r="A6428" t="s">
        <v>23</v>
      </c>
      <c r="B6428" t="str">
        <f>VLOOKUP(A6428,[1]Sheet1!$A:$B,2,0)</f>
        <v>CC1=NC(=NC(=C1)C)[NH2+]C1=CC=CC=C1</v>
      </c>
      <c r="C6428" t="s">
        <v>24</v>
      </c>
      <c r="D6428" t="str">
        <f>VLOOKUP(C6428,[1]Sheet1!$A:$B,2,0)</f>
        <v>C(CCCCCCCCCCC)(=O)[O-]</v>
      </c>
      <c r="E6428" t="str">
        <f t="shared" si="500"/>
        <v>CC1=NC(=NC(=C1)C)[NH2+]C1=CC=CC=C1.C(CCCCCCCCCCC)(=O)[O-]</v>
      </c>
      <c r="F6428">
        <v>121.504</v>
      </c>
      <c r="G6428">
        <v>101.325</v>
      </c>
      <c r="H6428">
        <v>295.3</v>
      </c>
      <c r="I6428">
        <f t="shared" si="501"/>
        <v>-1.2634747444664722</v>
      </c>
      <c r="J6428">
        <f t="shared" si="502"/>
        <v>-0.13409119394795901</v>
      </c>
      <c r="K6428">
        <f t="shared" si="503"/>
        <v>2.4702634469650784</v>
      </c>
      <c r="L6428">
        <f t="shared" si="504"/>
        <v>5.6879917887498772</v>
      </c>
    </row>
    <row r="6429" spans="1:12" x14ac:dyDescent="0.2">
      <c r="A6429" t="s">
        <v>21</v>
      </c>
      <c r="B6429" t="str">
        <f>VLOOKUP(A6429,[1]Sheet1!$A:$B,2,0)</f>
        <v>CC[n+]1ccccc1</v>
      </c>
      <c r="C6429" t="s">
        <v>3</v>
      </c>
      <c r="D6429" t="str">
        <f>VLOOKUP(C6429,[1]Sheet1!$A:$B,2,0)</f>
        <v>F[P-](F)(F)(F)(F)F</v>
      </c>
      <c r="E6429" t="str">
        <f t="shared" si="500"/>
        <v>CC[n+]1ccccc1.F[P-](F)(F)(F)(F)F</v>
      </c>
      <c r="F6429">
        <v>300.87</v>
      </c>
      <c r="G6429">
        <v>100</v>
      </c>
      <c r="H6429">
        <v>295.10000000000002</v>
      </c>
      <c r="I6429">
        <f t="shared" si="501"/>
        <v>0.21115915443053379</v>
      </c>
      <c r="J6429">
        <f t="shared" si="502"/>
        <v>-0.13439084403497614</v>
      </c>
      <c r="K6429">
        <f t="shared" si="503"/>
        <v>2.4699692094999595</v>
      </c>
      <c r="L6429">
        <f t="shared" si="504"/>
        <v>5.6873142819488942</v>
      </c>
    </row>
    <row r="6430" spans="1:12" x14ac:dyDescent="0.2">
      <c r="A6430" t="s">
        <v>11</v>
      </c>
      <c r="B6430" t="str">
        <f>VLOOKUP(A6430,[1]Sheet1!$A:$B,2,0)</f>
        <v>CCCCCC[n+]1cccc2c1cccc2</v>
      </c>
      <c r="C6430" t="s">
        <v>8</v>
      </c>
      <c r="D6430" t="str">
        <f>VLOOKUP(C6430,[1]Sheet1!$A:$B,2,0)</f>
        <v>FC(S(=O)(=O)[N-]S(=O)(=O)C(F)(F)F)(F)F</v>
      </c>
      <c r="E6430" t="str">
        <f t="shared" si="500"/>
        <v>CCCCCC[n+]1cccc2c1cccc2.FC(S(=O)(=O)[N-]S(=O)(=O)C(F)(F)F)(F)F</v>
      </c>
      <c r="F6430">
        <v>203.35</v>
      </c>
      <c r="G6430">
        <v>101.325</v>
      </c>
      <c r="H6430">
        <v>295</v>
      </c>
      <c r="I6430">
        <f t="shared" si="501"/>
        <v>-0.59058865630525814</v>
      </c>
      <c r="J6430">
        <f t="shared" si="502"/>
        <v>-0.13409119394795901</v>
      </c>
      <c r="K6430">
        <f t="shared" si="503"/>
        <v>2.469822015978163</v>
      </c>
      <c r="L6430">
        <f t="shared" si="504"/>
        <v>5.6869753563398202</v>
      </c>
    </row>
    <row r="6431" spans="1:12" x14ac:dyDescent="0.2">
      <c r="A6431" t="s">
        <v>11</v>
      </c>
      <c r="B6431" t="str">
        <f>VLOOKUP(A6431,[1]Sheet1!$A:$B,2,0)</f>
        <v>CCCCCC[n+]1cccc2c1cccc2</v>
      </c>
      <c r="C6431" t="s">
        <v>8</v>
      </c>
      <c r="D6431" t="str">
        <f>VLOOKUP(C6431,[1]Sheet1!$A:$B,2,0)</f>
        <v>FC(S(=O)(=O)[N-]S(=O)(=O)C(F)(F)F)(F)F</v>
      </c>
      <c r="E6431" t="str">
        <f t="shared" si="500"/>
        <v>CCCCCC[n+]1cccc2c1cccc2.FC(S(=O)(=O)[N-]S(=O)(=O)C(F)(F)F)(F)F</v>
      </c>
      <c r="F6431">
        <v>205.7</v>
      </c>
      <c r="G6431">
        <v>101.325</v>
      </c>
      <c r="H6431">
        <v>295</v>
      </c>
      <c r="I6431">
        <f t="shared" si="501"/>
        <v>-0.57126844142390965</v>
      </c>
      <c r="J6431">
        <f t="shared" si="502"/>
        <v>-0.13409119394795901</v>
      </c>
      <c r="K6431">
        <f t="shared" si="503"/>
        <v>2.469822015978163</v>
      </c>
      <c r="L6431">
        <f t="shared" si="504"/>
        <v>5.6869753563398202</v>
      </c>
    </row>
    <row r="6432" spans="1:12" x14ac:dyDescent="0.2">
      <c r="A6432" t="s">
        <v>48</v>
      </c>
      <c r="B6432" t="str">
        <f>VLOOKUP(A6432,[1]Sheet1!$A:$B,2,0)</f>
        <v>Cn1cc[n+](c1)Cc1ccccc1</v>
      </c>
      <c r="C6432" t="s">
        <v>10</v>
      </c>
      <c r="D6432" t="str">
        <f>VLOOKUP(C6432,[1]Sheet1!$A:$B,2,0)</f>
        <v>F[B-](F)(F)F</v>
      </c>
      <c r="E6432" t="str">
        <f t="shared" si="500"/>
        <v>Cn1cc[n+](c1)Cc1ccccc1.F[B-](F)(F)F</v>
      </c>
      <c r="F6432">
        <v>278.51</v>
      </c>
      <c r="G6432">
        <v>101.325</v>
      </c>
      <c r="H6432">
        <v>295</v>
      </c>
      <c r="I6432">
        <f t="shared" si="501"/>
        <v>2.732936517651087E-2</v>
      </c>
      <c r="J6432">
        <f t="shared" si="502"/>
        <v>-0.13409119394795901</v>
      </c>
      <c r="K6432">
        <f t="shared" si="503"/>
        <v>2.469822015978163</v>
      </c>
      <c r="L6432">
        <f t="shared" si="504"/>
        <v>5.6869753563398202</v>
      </c>
    </row>
    <row r="6433" spans="1:12" x14ac:dyDescent="0.2">
      <c r="A6433" t="s">
        <v>21</v>
      </c>
      <c r="B6433" t="str">
        <f>VLOOKUP(A6433,[1]Sheet1!$A:$B,2,0)</f>
        <v>CC[n+]1ccccc1</v>
      </c>
      <c r="C6433" t="s">
        <v>3</v>
      </c>
      <c r="D6433" t="str">
        <f>VLOOKUP(C6433,[1]Sheet1!$A:$B,2,0)</f>
        <v>F[P-](F)(F)(F)(F)F</v>
      </c>
      <c r="E6433" t="str">
        <f t="shared" si="500"/>
        <v>CC[n+]1ccccc1.F[P-](F)(F)(F)(F)F</v>
      </c>
      <c r="F6433">
        <v>298.98200000000003</v>
      </c>
      <c r="G6433">
        <v>100</v>
      </c>
      <c r="H6433">
        <v>294.89999999999998</v>
      </c>
      <c r="I6433">
        <f t="shared" si="501"/>
        <v>0.19563721158117822</v>
      </c>
      <c r="J6433">
        <f t="shared" si="502"/>
        <v>-0.13439084403497614</v>
      </c>
      <c r="K6433">
        <f t="shared" si="503"/>
        <v>2.469674772551798</v>
      </c>
      <c r="L6433">
        <f t="shared" si="504"/>
        <v>5.6866363158212305</v>
      </c>
    </row>
    <row r="6434" spans="1:12" x14ac:dyDescent="0.2">
      <c r="A6434" t="s">
        <v>13</v>
      </c>
      <c r="B6434" t="str">
        <f>VLOOKUP(A6434,[1]Sheet1!$A:$B,2,0)</f>
        <v>CC[n+]1ccn(c1)C</v>
      </c>
      <c r="C6434" t="s">
        <v>84</v>
      </c>
      <c r="D6434" t="str">
        <f>VLOOKUP(C6434,[1]Sheet1!$A:$B,2,0)</f>
        <v>[O-]c1ccccc1</v>
      </c>
      <c r="E6434" t="str">
        <f t="shared" si="500"/>
        <v>CC[n+]1ccn(c1)C.[O-]c1ccccc1</v>
      </c>
      <c r="F6434">
        <v>303.14999999999998</v>
      </c>
      <c r="G6434">
        <v>101.325</v>
      </c>
      <c r="H6434">
        <v>294.89999999999998</v>
      </c>
      <c r="I6434">
        <f t="shared" si="501"/>
        <v>0.22990387354945899</v>
      </c>
      <c r="J6434">
        <f t="shared" si="502"/>
        <v>-0.13409119394795901</v>
      </c>
      <c r="K6434">
        <f t="shared" si="503"/>
        <v>2.469674772551798</v>
      </c>
      <c r="L6434">
        <f t="shared" si="504"/>
        <v>5.6866363158212305</v>
      </c>
    </row>
    <row r="6435" spans="1:12" x14ac:dyDescent="0.2">
      <c r="A6435" t="s">
        <v>9</v>
      </c>
      <c r="B6435" t="str">
        <f>VLOOKUP(A6435,[1]Sheet1!$A:$B,2,0)</f>
        <v>CCCCCCCC[n+]1ccn(c1)C</v>
      </c>
      <c r="C6435" t="s">
        <v>16</v>
      </c>
      <c r="D6435" t="str">
        <f>VLOOKUP(C6435,[1]Sheet1!$A:$B,2,0)</f>
        <v>[Cl-]</v>
      </c>
      <c r="E6435" t="str">
        <f t="shared" si="500"/>
        <v>CCCCCCCC[n+]1ccn(c1)C.[Cl-]</v>
      </c>
      <c r="F6435">
        <v>203.67</v>
      </c>
      <c r="G6435">
        <v>100</v>
      </c>
      <c r="H6435">
        <v>294.8</v>
      </c>
      <c r="I6435">
        <f t="shared" si="501"/>
        <v>-0.58795781853418094</v>
      </c>
      <c r="J6435">
        <f t="shared" si="502"/>
        <v>-0.13439084403497614</v>
      </c>
      <c r="K6435">
        <f t="shared" si="503"/>
        <v>2.4695274791870139</v>
      </c>
      <c r="L6435">
        <f t="shared" si="504"/>
        <v>5.6862971603151813</v>
      </c>
    </row>
    <row r="6436" spans="1:12" x14ac:dyDescent="0.2">
      <c r="A6436" t="s">
        <v>15</v>
      </c>
      <c r="B6436" t="str">
        <f>VLOOKUP(A6436,[1]Sheet1!$A:$B,2,0)</f>
        <v>C(CCCCCCCCC)[NH2+]CCCCCCCCCC</v>
      </c>
      <c r="C6436" t="s">
        <v>16</v>
      </c>
      <c r="D6436" t="str">
        <f>VLOOKUP(C6436,[1]Sheet1!$A:$B,2,0)</f>
        <v>[Cl-]</v>
      </c>
      <c r="E6436" t="str">
        <f t="shared" si="500"/>
        <v>C(CCCCCCCCC)[NH2+]CCCCCCCCCC.[Cl-]</v>
      </c>
      <c r="F6436">
        <v>133.07</v>
      </c>
      <c r="G6436">
        <v>101.325</v>
      </c>
      <c r="H6436">
        <v>294.7</v>
      </c>
      <c r="I6436">
        <f t="shared" si="501"/>
        <v>-1.1683864017780992</v>
      </c>
      <c r="J6436">
        <f t="shared" si="502"/>
        <v>-0.13409119394795901</v>
      </c>
      <c r="K6436">
        <f t="shared" si="503"/>
        <v>2.4693801358499252</v>
      </c>
      <c r="L6436">
        <f t="shared" si="504"/>
        <v>5.6859578897436487</v>
      </c>
    </row>
    <row r="6437" spans="1:12" x14ac:dyDescent="0.2">
      <c r="A6437" t="s">
        <v>9</v>
      </c>
      <c r="B6437" t="str">
        <f>VLOOKUP(A6437,[1]Sheet1!$A:$B,2,0)</f>
        <v>CCCCCCCC[n+]1ccn(c1)C</v>
      </c>
      <c r="C6437" t="s">
        <v>10</v>
      </c>
      <c r="D6437" t="str">
        <f>VLOOKUP(C6437,[1]Sheet1!$A:$B,2,0)</f>
        <v>F[B-](F)(F)F</v>
      </c>
      <c r="E6437" t="str">
        <f t="shared" si="500"/>
        <v>CCCCCCCC[n+]1ccn(c1)C.F[B-](F)(F)F</v>
      </c>
      <c r="F6437">
        <v>182.85</v>
      </c>
      <c r="G6437">
        <v>101.325</v>
      </c>
      <c r="H6437">
        <v>294.2</v>
      </c>
      <c r="I6437">
        <f t="shared" si="501"/>
        <v>-0.75912670101489443</v>
      </c>
      <c r="J6437">
        <f t="shared" si="502"/>
        <v>-0.13409119394795901</v>
      </c>
      <c r="K6437">
        <f t="shared" si="503"/>
        <v>2.4686426683915115</v>
      </c>
      <c r="L6437">
        <f t="shared" si="504"/>
        <v>5.6842598081673374</v>
      </c>
    </row>
    <row r="6438" spans="1:12" x14ac:dyDescent="0.2">
      <c r="A6438" t="s">
        <v>15</v>
      </c>
      <c r="B6438" t="str">
        <f>VLOOKUP(A6438,[1]Sheet1!$A:$B,2,0)</f>
        <v>C(CCCCCCCCC)[NH2+]CCCCCCCCCC</v>
      </c>
      <c r="C6438" t="s">
        <v>16</v>
      </c>
      <c r="D6438" t="str">
        <f>VLOOKUP(C6438,[1]Sheet1!$A:$B,2,0)</f>
        <v>[Cl-]</v>
      </c>
      <c r="E6438" t="str">
        <f t="shared" si="500"/>
        <v>C(CCCCCCCCC)[NH2+]CCCCCCCCCC.[Cl-]</v>
      </c>
      <c r="F6438">
        <v>127.53</v>
      </c>
      <c r="G6438">
        <v>101.325</v>
      </c>
      <c r="H6438">
        <v>294.2</v>
      </c>
      <c r="I6438">
        <f t="shared" si="501"/>
        <v>-1.2139327806898739</v>
      </c>
      <c r="J6438">
        <f t="shared" si="502"/>
        <v>-0.13409119394795901</v>
      </c>
      <c r="K6438">
        <f t="shared" si="503"/>
        <v>2.4686426683915115</v>
      </c>
      <c r="L6438">
        <f t="shared" si="504"/>
        <v>5.6842598081673374</v>
      </c>
    </row>
    <row r="6439" spans="1:12" x14ac:dyDescent="0.2">
      <c r="A6439" t="s">
        <v>27</v>
      </c>
      <c r="B6439" t="str">
        <f>VLOOKUP(A6439,[1]Sheet1!$A:$B,2,0)</f>
        <v>CCCCCC[NH2+]CCCCCC</v>
      </c>
      <c r="C6439" t="s">
        <v>16</v>
      </c>
      <c r="D6439" t="str">
        <f>VLOOKUP(C6439,[1]Sheet1!$A:$B,2,0)</f>
        <v>[Cl-]</v>
      </c>
      <c r="E6439" t="str">
        <f t="shared" si="500"/>
        <v>CCCCCC[NH2+]CCCCCC.[Cl-]</v>
      </c>
      <c r="F6439">
        <v>217.36</v>
      </c>
      <c r="G6439">
        <v>101.325</v>
      </c>
      <c r="H6439">
        <v>294.2</v>
      </c>
      <c r="I6439">
        <f t="shared" si="501"/>
        <v>-0.4754072901402821</v>
      </c>
      <c r="J6439">
        <f t="shared" si="502"/>
        <v>-0.13409119394795901</v>
      </c>
      <c r="K6439">
        <f t="shared" si="503"/>
        <v>2.4686426683915115</v>
      </c>
      <c r="L6439">
        <f t="shared" si="504"/>
        <v>5.6842598081673374</v>
      </c>
    </row>
    <row r="6440" spans="1:12" x14ac:dyDescent="0.2">
      <c r="A6440" t="s">
        <v>32</v>
      </c>
      <c r="B6440" t="str">
        <f>VLOOKUP(A6440,[1]Sheet1!$A:$B,2,0)</f>
        <v>CCC[NH+]1C=CN(C1)C</v>
      </c>
      <c r="C6440" t="s">
        <v>33</v>
      </c>
      <c r="D6440" t="str">
        <f>VLOOKUP(C6440,[1]Sheet1!$A:$B,2,0)</f>
        <v>OC(=O)CC[C@@H](C(=O)[O-])N</v>
      </c>
      <c r="E6440" t="str">
        <f t="shared" si="500"/>
        <v>CCC[NH+]1C=CN(C1)C.OC(=O)CC[C@@H](C(=O)[O-])N</v>
      </c>
      <c r="F6440">
        <v>219.85300000000001</v>
      </c>
      <c r="G6440">
        <v>101.325</v>
      </c>
      <c r="H6440">
        <v>294.2</v>
      </c>
      <c r="I6440">
        <f t="shared" si="501"/>
        <v>-0.45491141962998344</v>
      </c>
      <c r="J6440">
        <f t="shared" si="502"/>
        <v>-0.13409119394795901</v>
      </c>
      <c r="K6440">
        <f t="shared" si="503"/>
        <v>2.4686426683915115</v>
      </c>
      <c r="L6440">
        <f t="shared" si="504"/>
        <v>5.6842598081673374</v>
      </c>
    </row>
    <row r="6441" spans="1:12" x14ac:dyDescent="0.2">
      <c r="A6441" t="s">
        <v>11</v>
      </c>
      <c r="B6441" t="str">
        <f>VLOOKUP(A6441,[1]Sheet1!$A:$B,2,0)</f>
        <v>CCCCCC[n+]1cccc2c1cccc2</v>
      </c>
      <c r="C6441" t="s">
        <v>8</v>
      </c>
      <c r="D6441" t="str">
        <f>VLOOKUP(C6441,[1]Sheet1!$A:$B,2,0)</f>
        <v>FC(S(=O)(=O)[N-]S(=O)(=O)C(F)(F)F)(F)F</v>
      </c>
      <c r="E6441" t="str">
        <f t="shared" si="500"/>
        <v>CCCCCC[n+]1cccc2c1cccc2.FC(S(=O)(=O)[N-]S(=O)(=O)C(F)(F)F)(F)F</v>
      </c>
      <c r="F6441">
        <v>205.16</v>
      </c>
      <c r="G6441">
        <v>101.325</v>
      </c>
      <c r="H6441">
        <v>294</v>
      </c>
      <c r="I6441">
        <f t="shared" si="501"/>
        <v>-0.57570798016260238</v>
      </c>
      <c r="J6441">
        <f t="shared" si="502"/>
        <v>-0.13409119394795901</v>
      </c>
      <c r="K6441">
        <f t="shared" si="503"/>
        <v>2.4683473304121573</v>
      </c>
      <c r="L6441">
        <f t="shared" si="504"/>
        <v>5.6835797673386814</v>
      </c>
    </row>
    <row r="6442" spans="1:12" x14ac:dyDescent="0.2">
      <c r="A6442" t="s">
        <v>2</v>
      </c>
      <c r="B6442" t="str">
        <f>VLOOKUP(A6442,[1]Sheet1!$A:$B,2,0)</f>
        <v>CCCC[n+]1ccn(c1)C</v>
      </c>
      <c r="C6442" t="s">
        <v>51</v>
      </c>
      <c r="D6442" t="str">
        <f>VLOOKUP(C6442,[1]Sheet1!$A:$B,2,0)</f>
        <v>FC(C(=O)[O-])(F)F</v>
      </c>
      <c r="E6442" t="str">
        <f t="shared" si="500"/>
        <v>CCCC[n+]1ccn(c1)C.FC(C(=O)[O-])(F)F</v>
      </c>
      <c r="F6442">
        <v>230</v>
      </c>
      <c r="G6442">
        <v>101.325</v>
      </c>
      <c r="H6442">
        <v>294</v>
      </c>
      <c r="I6442">
        <f t="shared" si="501"/>
        <v>-0.37148919818273085</v>
      </c>
      <c r="J6442">
        <f t="shared" si="502"/>
        <v>-0.13409119394795901</v>
      </c>
      <c r="K6442">
        <f t="shared" si="503"/>
        <v>2.4683473304121573</v>
      </c>
      <c r="L6442">
        <f t="shared" si="504"/>
        <v>5.6835797673386814</v>
      </c>
    </row>
    <row r="6443" spans="1:12" x14ac:dyDescent="0.2">
      <c r="A6443" t="s">
        <v>13</v>
      </c>
      <c r="B6443" t="str">
        <f>VLOOKUP(A6443,[1]Sheet1!$A:$B,2,0)</f>
        <v>CC[n+]1ccn(c1)C</v>
      </c>
      <c r="C6443" t="s">
        <v>110</v>
      </c>
      <c r="D6443" t="str">
        <f>VLOOKUP(C6443,[1]Sheet1!$A:$B,2,0)</f>
        <v>S(=O)(=O)(O)[O-]</v>
      </c>
      <c r="E6443" t="str">
        <f t="shared" si="500"/>
        <v>CC[n+]1ccn(c1)C.S(=O)(=O)(O)[O-]</v>
      </c>
      <c r="F6443">
        <v>293.14999999999998</v>
      </c>
      <c r="G6443">
        <v>101.325</v>
      </c>
      <c r="H6443">
        <v>294</v>
      </c>
      <c r="I6443">
        <f t="shared" si="501"/>
        <v>0.14769019320329493</v>
      </c>
      <c r="J6443">
        <f t="shared" si="502"/>
        <v>-0.13409119394795901</v>
      </c>
      <c r="K6443">
        <f t="shared" si="503"/>
        <v>2.4683473304121573</v>
      </c>
      <c r="L6443">
        <f t="shared" si="504"/>
        <v>5.6835797673386814</v>
      </c>
    </row>
    <row r="6444" spans="1:12" x14ac:dyDescent="0.2">
      <c r="A6444" t="s">
        <v>9</v>
      </c>
      <c r="B6444" t="str">
        <f>VLOOKUP(A6444,[1]Sheet1!$A:$B,2,0)</f>
        <v>CCCCCCCC[n+]1ccn(c1)C</v>
      </c>
      <c r="C6444" t="s">
        <v>10</v>
      </c>
      <c r="D6444" t="str">
        <f>VLOOKUP(C6444,[1]Sheet1!$A:$B,2,0)</f>
        <v>F[B-](F)(F)F</v>
      </c>
      <c r="E6444" t="str">
        <f t="shared" si="500"/>
        <v>CCCCCCCC[n+]1ccn(c1)C.F[B-](F)(F)F</v>
      </c>
      <c r="F6444">
        <v>182.58</v>
      </c>
      <c r="G6444">
        <v>101.325</v>
      </c>
      <c r="H6444">
        <v>293.89999999999998</v>
      </c>
      <c r="I6444">
        <f t="shared" si="501"/>
        <v>-0.76134647038424075</v>
      </c>
      <c r="J6444">
        <f t="shared" si="502"/>
        <v>-0.13409119394795901</v>
      </c>
      <c r="K6444">
        <f t="shared" si="503"/>
        <v>2.4681995860726125</v>
      </c>
      <c r="L6444">
        <f t="shared" si="504"/>
        <v>5.6832395734248715</v>
      </c>
    </row>
    <row r="6445" spans="1:12" x14ac:dyDescent="0.2">
      <c r="A6445" t="s">
        <v>28</v>
      </c>
      <c r="B6445" t="str">
        <f>VLOOKUP(A6445,[1]Sheet1!$A:$B,2,0)</f>
        <v>CCC[n+]1ccccc1</v>
      </c>
      <c r="C6445" t="s">
        <v>3</v>
      </c>
      <c r="D6445" t="str">
        <f>VLOOKUP(C6445,[1]Sheet1!$A:$B,2,0)</f>
        <v>F[P-](F)(F)(F)(F)F</v>
      </c>
      <c r="E6445" t="str">
        <f t="shared" si="500"/>
        <v>CCC[n+]1ccccc1.F[P-](F)(F)(F)(F)F</v>
      </c>
      <c r="F6445">
        <v>257.51900000000001</v>
      </c>
      <c r="G6445">
        <v>100</v>
      </c>
      <c r="H6445">
        <v>293.39999999999998</v>
      </c>
      <c r="I6445">
        <f t="shared" si="501"/>
        <v>-0.14524537123812198</v>
      </c>
      <c r="J6445">
        <f t="shared" si="502"/>
        <v>-0.13439084403497614</v>
      </c>
      <c r="K6445">
        <f t="shared" si="503"/>
        <v>2.4674601095072637</v>
      </c>
      <c r="L6445">
        <f t="shared" si="504"/>
        <v>5.6815368657088809</v>
      </c>
    </row>
    <row r="6446" spans="1:12" x14ac:dyDescent="0.2">
      <c r="A6446" t="s">
        <v>12</v>
      </c>
      <c r="B6446" t="str">
        <f>VLOOKUP(A6446,[1]Sheet1!$A:$B,2,0)</f>
        <v>C(CCCCCCCCCCCCCCC)N1C[NH+](C=C1)C</v>
      </c>
      <c r="C6446" t="s">
        <v>8</v>
      </c>
      <c r="D6446" t="str">
        <f>VLOOKUP(C6446,[1]Sheet1!$A:$B,2,0)</f>
        <v>FC(S(=O)(=O)[N-]S(=O)(=O)C(F)(F)F)(F)F</v>
      </c>
      <c r="E6446" t="str">
        <f t="shared" si="500"/>
        <v>C(CCCCCCCCCCCCCCC)N1C[NH+](C=C1)C.FC(S(=O)(=O)[N-]S(=O)(=O)C(F)(F)F)(F)F</v>
      </c>
      <c r="F6446">
        <v>83.09</v>
      </c>
      <c r="G6446">
        <v>101.325</v>
      </c>
      <c r="H6446">
        <v>292.8</v>
      </c>
      <c r="I6446">
        <f t="shared" si="501"/>
        <v>-1.5792903761482269</v>
      </c>
      <c r="J6446">
        <f t="shared" si="502"/>
        <v>-0.13409119394795901</v>
      </c>
      <c r="K6446">
        <f t="shared" si="503"/>
        <v>2.4665710723863543</v>
      </c>
      <c r="L6446">
        <f t="shared" si="504"/>
        <v>5.6794897820871562</v>
      </c>
    </row>
    <row r="6447" spans="1:12" x14ac:dyDescent="0.2">
      <c r="A6447" t="s">
        <v>18</v>
      </c>
      <c r="B6447" t="str">
        <f>VLOOKUP(A6447,[1]Sheet1!$A:$B,2,0)</f>
        <v>CCCCCCCCCC[n+]1ccn(c1)C</v>
      </c>
      <c r="C6447" t="s">
        <v>8</v>
      </c>
      <c r="D6447" t="str">
        <f>VLOOKUP(C6447,[1]Sheet1!$A:$B,2,0)</f>
        <v>FC(S(=O)(=O)[N-]S(=O)(=O)C(F)(F)F)(F)F</v>
      </c>
      <c r="E6447" t="str">
        <f t="shared" si="500"/>
        <v>CCCCCCCCCC[n+]1ccn(c1)C.FC(S(=O)(=O)[N-]S(=O)(=O)C(F)(F)F)(F)F</v>
      </c>
      <c r="F6447">
        <v>107.35</v>
      </c>
      <c r="G6447">
        <v>101.325</v>
      </c>
      <c r="H6447">
        <v>292.7</v>
      </c>
      <c r="I6447">
        <f t="shared" si="501"/>
        <v>-1.3798399876284331</v>
      </c>
      <c r="J6447">
        <f t="shared" si="502"/>
        <v>-0.13409119394795901</v>
      </c>
      <c r="K6447">
        <f t="shared" si="503"/>
        <v>2.466422722433792</v>
      </c>
      <c r="L6447">
        <f t="shared" si="504"/>
        <v>5.6791481936978405</v>
      </c>
    </row>
    <row r="6448" spans="1:12" x14ac:dyDescent="0.2">
      <c r="A6448" t="s">
        <v>29</v>
      </c>
      <c r="B6448" t="str">
        <f>VLOOKUP(A6448,[1]Sheet1!$A:$B,2,0)</f>
        <v>CCCCCCCC[NH2+]CCCCCCCC</v>
      </c>
      <c r="C6448" t="s">
        <v>16</v>
      </c>
      <c r="D6448" t="str">
        <f>VLOOKUP(C6448,[1]Sheet1!$A:$B,2,0)</f>
        <v>[Cl-]</v>
      </c>
      <c r="E6448" t="str">
        <f t="shared" si="500"/>
        <v>CCCCCCCC[NH2+]CCCCCCCC.[Cl-]</v>
      </c>
      <c r="F6448">
        <v>175.03</v>
      </c>
      <c r="G6448">
        <v>101.325</v>
      </c>
      <c r="H6448">
        <v>292.7</v>
      </c>
      <c r="I6448">
        <f t="shared" si="501"/>
        <v>-0.82341779904559464</v>
      </c>
      <c r="J6448">
        <f t="shared" si="502"/>
        <v>-0.13409119394795901</v>
      </c>
      <c r="K6448">
        <f t="shared" si="503"/>
        <v>2.466422722433792</v>
      </c>
      <c r="L6448">
        <f t="shared" si="504"/>
        <v>5.6791481936978405</v>
      </c>
    </row>
    <row r="6449" spans="1:12" x14ac:dyDescent="0.2">
      <c r="A6449" t="s">
        <v>21</v>
      </c>
      <c r="B6449" t="str">
        <f>VLOOKUP(A6449,[1]Sheet1!$A:$B,2,0)</f>
        <v>CC[n+]1ccccc1</v>
      </c>
      <c r="C6449" t="s">
        <v>3</v>
      </c>
      <c r="D6449" t="str">
        <f>VLOOKUP(C6449,[1]Sheet1!$A:$B,2,0)</f>
        <v>F[P-](F)(F)(F)(F)F</v>
      </c>
      <c r="E6449" t="str">
        <f t="shared" si="500"/>
        <v>CC[n+]1ccccc1.F[P-](F)(F)(F)(F)F</v>
      </c>
      <c r="F6449">
        <v>297.08699999999999</v>
      </c>
      <c r="G6449">
        <v>100</v>
      </c>
      <c r="H6449">
        <v>292.60000000000002</v>
      </c>
      <c r="I6449">
        <f t="shared" si="501"/>
        <v>0.1800577191555798</v>
      </c>
      <c r="J6449">
        <f t="shared" si="502"/>
        <v>-0.13439084403497614</v>
      </c>
      <c r="K6449">
        <f t="shared" si="503"/>
        <v>2.466274321789292</v>
      </c>
      <c r="L6449">
        <f t="shared" si="504"/>
        <v>5.6788064885860239</v>
      </c>
    </row>
    <row r="6450" spans="1:12" x14ac:dyDescent="0.2">
      <c r="A6450" t="s">
        <v>27</v>
      </c>
      <c r="B6450" t="str">
        <f>VLOOKUP(A6450,[1]Sheet1!$A:$B,2,0)</f>
        <v>CCCCCC[NH2+]CCCCCC</v>
      </c>
      <c r="C6450" t="s">
        <v>16</v>
      </c>
      <c r="D6450" t="str">
        <f>VLOOKUP(C6450,[1]Sheet1!$A:$B,2,0)</f>
        <v>[Cl-]</v>
      </c>
      <c r="E6450" t="str">
        <f t="shared" si="500"/>
        <v>CCCCCC[NH2+]CCCCCC.[Cl-]</v>
      </c>
      <c r="F6450">
        <v>215.94</v>
      </c>
      <c r="G6450">
        <v>101.325</v>
      </c>
      <c r="H6450">
        <v>292.3</v>
      </c>
      <c r="I6450">
        <f t="shared" si="501"/>
        <v>-0.48708163274943755</v>
      </c>
      <c r="J6450">
        <f t="shared" si="502"/>
        <v>-0.13409119394795901</v>
      </c>
      <c r="K6450">
        <f t="shared" si="503"/>
        <v>2.4658288153574364</v>
      </c>
      <c r="L6450">
        <f t="shared" si="504"/>
        <v>5.6777806721172004</v>
      </c>
    </row>
    <row r="6451" spans="1:12" x14ac:dyDescent="0.2">
      <c r="A6451" t="s">
        <v>48</v>
      </c>
      <c r="B6451" t="str">
        <f>VLOOKUP(A6451,[1]Sheet1!$A:$B,2,0)</f>
        <v>Cn1cc[n+](c1)Cc1ccccc1</v>
      </c>
      <c r="C6451" t="s">
        <v>10</v>
      </c>
      <c r="D6451" t="str">
        <f>VLOOKUP(C6451,[1]Sheet1!$A:$B,2,0)</f>
        <v>F[B-](F)(F)F</v>
      </c>
      <c r="E6451" t="str">
        <f t="shared" si="500"/>
        <v>Cn1cc[n+](c1)Cc1ccccc1.F[B-](F)(F)F</v>
      </c>
      <c r="F6451">
        <v>283.62</v>
      </c>
      <c r="G6451">
        <v>101.325</v>
      </c>
      <c r="H6451">
        <v>292</v>
      </c>
      <c r="I6451">
        <f t="shared" si="501"/>
        <v>6.9340555833400805E-2</v>
      </c>
      <c r="J6451">
        <f t="shared" si="502"/>
        <v>-0.13409119394795901</v>
      </c>
      <c r="K6451">
        <f t="shared" si="503"/>
        <v>2.4653828514484184</v>
      </c>
      <c r="L6451">
        <f t="shared" si="504"/>
        <v>5.6767538022682817</v>
      </c>
    </row>
    <row r="6452" spans="1:12" x14ac:dyDescent="0.2">
      <c r="A6452" t="s">
        <v>23</v>
      </c>
      <c r="B6452" t="str">
        <f>VLOOKUP(A6452,[1]Sheet1!$A:$B,2,0)</f>
        <v>CC1=NC(=NC(=C1)C)[NH2+]C1=CC=CC=C1</v>
      </c>
      <c r="C6452" t="s">
        <v>24</v>
      </c>
      <c r="D6452" t="str">
        <f>VLOOKUP(C6452,[1]Sheet1!$A:$B,2,0)</f>
        <v>C(CCCCCCCCCCC)(=O)[O-]</v>
      </c>
      <c r="E6452" t="str">
        <f t="shared" si="500"/>
        <v>CC1=NC(=NC(=C1)C)[NH2+]C1=CC=CC=C1.C(CCCCCCCCCCC)(=O)[O-]</v>
      </c>
      <c r="F6452">
        <v>119.809</v>
      </c>
      <c r="G6452">
        <v>101.325</v>
      </c>
      <c r="H6452">
        <v>291.8</v>
      </c>
      <c r="I6452">
        <f t="shared" si="501"/>
        <v>-1.2774099632851472</v>
      </c>
      <c r="J6452">
        <f t="shared" si="502"/>
        <v>-0.13409119394795901</v>
      </c>
      <c r="K6452">
        <f t="shared" si="503"/>
        <v>2.4650852875574327</v>
      </c>
      <c r="L6452">
        <f t="shared" si="504"/>
        <v>5.6760686360886856</v>
      </c>
    </row>
    <row r="6453" spans="1:12" x14ac:dyDescent="0.2">
      <c r="A6453" t="s">
        <v>7</v>
      </c>
      <c r="B6453" t="str">
        <f>VLOOKUP(A6453,[1]Sheet1!$A:$B,2,0)</f>
        <v>CCCCCCCCCCCCCC[n+]1ccn(c1)C</v>
      </c>
      <c r="C6453" t="s">
        <v>8</v>
      </c>
      <c r="D6453" t="str">
        <f>VLOOKUP(C6453,[1]Sheet1!$A:$B,2,0)</f>
        <v>FC(S(=O)(=O)[N-]S(=O)(=O)C(F)(F)F)(F)F</v>
      </c>
      <c r="E6453" t="str">
        <f t="shared" si="500"/>
        <v>CCCCCCCCCCCCCC[n+]1ccn(c1)C.FC(S(=O)(=O)[N-]S(=O)(=O)C(F)(F)F)(F)F</v>
      </c>
      <c r="F6453">
        <v>89.15</v>
      </c>
      <c r="G6453">
        <v>101.325</v>
      </c>
      <c r="H6453">
        <v>291.39999999999998</v>
      </c>
      <c r="I6453">
        <f t="shared" si="501"/>
        <v>-1.5294688858584515</v>
      </c>
      <c r="J6453">
        <f t="shared" si="502"/>
        <v>-0.13409119394795901</v>
      </c>
      <c r="K6453">
        <f t="shared" si="503"/>
        <v>2.4644895474339714</v>
      </c>
      <c r="L6453">
        <f t="shared" si="504"/>
        <v>5.6746968937611042</v>
      </c>
    </row>
    <row r="6454" spans="1:12" x14ac:dyDescent="0.2">
      <c r="A6454" t="s">
        <v>9</v>
      </c>
      <c r="B6454" t="str">
        <f>VLOOKUP(A6454,[1]Sheet1!$A:$B,2,0)</f>
        <v>CCCCCCCC[n+]1ccn(c1)C</v>
      </c>
      <c r="C6454" t="s">
        <v>10</v>
      </c>
      <c r="D6454" t="str">
        <f>VLOOKUP(C6454,[1]Sheet1!$A:$B,2,0)</f>
        <v>F[B-](F)(F)F</v>
      </c>
      <c r="E6454" t="str">
        <f t="shared" si="500"/>
        <v>CCCCCCCC[n+]1ccn(c1)C.F[B-](F)(F)F</v>
      </c>
      <c r="F6454">
        <v>180.94</v>
      </c>
      <c r="G6454">
        <v>101.325</v>
      </c>
      <c r="H6454">
        <v>291.39999999999998</v>
      </c>
      <c r="I6454">
        <f t="shared" si="501"/>
        <v>-0.77482951396101174</v>
      </c>
      <c r="J6454">
        <f t="shared" si="502"/>
        <v>-0.13409119394795901</v>
      </c>
      <c r="K6454">
        <f t="shared" si="503"/>
        <v>2.4644895474339714</v>
      </c>
      <c r="L6454">
        <f t="shared" si="504"/>
        <v>5.6746968937611042</v>
      </c>
    </row>
    <row r="6455" spans="1:12" x14ac:dyDescent="0.2">
      <c r="A6455" t="s">
        <v>12</v>
      </c>
      <c r="B6455" t="str">
        <f>VLOOKUP(A6455,[1]Sheet1!$A:$B,2,0)</f>
        <v>C(CCCCCCCCCCCCCCC)N1C[NH+](C=C1)C</v>
      </c>
      <c r="C6455" t="s">
        <v>8</v>
      </c>
      <c r="D6455" t="str">
        <f>VLOOKUP(C6455,[1]Sheet1!$A:$B,2,0)</f>
        <v>FC(S(=O)(=O)[N-]S(=O)(=O)C(F)(F)F)(F)F</v>
      </c>
      <c r="E6455" t="str">
        <f t="shared" si="500"/>
        <v>C(CCCCCCCCCCCCCCC)N1C[NH+](C=C1)C.FC(S(=O)(=O)[N-]S(=O)(=O)C(F)(F)F)(F)F</v>
      </c>
      <c r="F6455">
        <v>82.48</v>
      </c>
      <c r="G6455">
        <v>101.325</v>
      </c>
      <c r="H6455">
        <v>291.2</v>
      </c>
      <c r="I6455">
        <f t="shared" si="501"/>
        <v>-1.5843054106493428</v>
      </c>
      <c r="J6455">
        <f t="shared" si="502"/>
        <v>-0.13409119394795901</v>
      </c>
      <c r="K6455">
        <f t="shared" si="503"/>
        <v>2.4641913706409997</v>
      </c>
      <c r="L6455">
        <f t="shared" si="504"/>
        <v>5.6740103163225308</v>
      </c>
    </row>
    <row r="6456" spans="1:12" x14ac:dyDescent="0.2">
      <c r="A6456" t="s">
        <v>9</v>
      </c>
      <c r="B6456" t="str">
        <f>VLOOKUP(A6456,[1]Sheet1!$A:$B,2,0)</f>
        <v>CCCCCCCC[n+]1ccn(c1)C</v>
      </c>
      <c r="C6456" t="s">
        <v>10</v>
      </c>
      <c r="D6456" t="str">
        <f>VLOOKUP(C6456,[1]Sheet1!$A:$B,2,0)</f>
        <v>F[B-](F)(F)F</v>
      </c>
      <c r="E6456" t="str">
        <f t="shared" si="500"/>
        <v>CCCCCCCC[n+]1ccn(c1)C.F[B-](F)(F)F</v>
      </c>
      <c r="F6456">
        <v>180.67</v>
      </c>
      <c r="G6456">
        <v>101.325</v>
      </c>
      <c r="H6456">
        <v>291.10000000000002</v>
      </c>
      <c r="I6456">
        <f t="shared" si="501"/>
        <v>-0.77704928333035828</v>
      </c>
      <c r="J6456">
        <f t="shared" si="502"/>
        <v>-0.13409119394795901</v>
      </c>
      <c r="K6456">
        <f t="shared" si="503"/>
        <v>2.4640422054388109</v>
      </c>
      <c r="L6456">
        <f t="shared" si="504"/>
        <v>5.6736668507515775</v>
      </c>
    </row>
    <row r="6457" spans="1:12" x14ac:dyDescent="0.2">
      <c r="A6457" t="s">
        <v>15</v>
      </c>
      <c r="B6457" t="str">
        <f>VLOOKUP(A6457,[1]Sheet1!$A:$B,2,0)</f>
        <v>C(CCCCCCCCC)[NH2+]CCCCCCCCCC</v>
      </c>
      <c r="C6457" t="s">
        <v>16</v>
      </c>
      <c r="D6457" t="str">
        <f>VLOOKUP(C6457,[1]Sheet1!$A:$B,2,0)</f>
        <v>[Cl-]</v>
      </c>
      <c r="E6457" t="str">
        <f t="shared" si="500"/>
        <v>C(CCCCCCCCC)[NH2+]CCCCCCCCCC.[Cl-]</v>
      </c>
      <c r="F6457">
        <v>130.71</v>
      </c>
      <c r="G6457">
        <v>101.325</v>
      </c>
      <c r="H6457">
        <v>291.10000000000002</v>
      </c>
      <c r="I6457">
        <f t="shared" si="501"/>
        <v>-1.1877888303397937</v>
      </c>
      <c r="J6457">
        <f t="shared" si="502"/>
        <v>-0.13409119394795901</v>
      </c>
      <c r="K6457">
        <f t="shared" si="503"/>
        <v>2.4640422054388109</v>
      </c>
      <c r="L6457">
        <f t="shared" si="504"/>
        <v>5.6736668507515775</v>
      </c>
    </row>
    <row r="6458" spans="1:12" x14ac:dyDescent="0.2">
      <c r="A6458" t="s">
        <v>15</v>
      </c>
      <c r="B6458" t="str">
        <f>VLOOKUP(A6458,[1]Sheet1!$A:$B,2,0)</f>
        <v>C(CCCCCCCCC)[NH2+]CCCCCCCCCC</v>
      </c>
      <c r="C6458" t="s">
        <v>16</v>
      </c>
      <c r="D6458" t="str">
        <f>VLOOKUP(C6458,[1]Sheet1!$A:$B,2,0)</f>
        <v>[Cl-]</v>
      </c>
      <c r="E6458" t="str">
        <f t="shared" si="500"/>
        <v>C(CCCCCCCCC)[NH2+]CCCCCCCCCC.[Cl-]</v>
      </c>
      <c r="F6458">
        <v>129.37</v>
      </c>
      <c r="G6458">
        <v>101.325</v>
      </c>
      <c r="H6458">
        <v>290.89999999999998</v>
      </c>
      <c r="I6458">
        <f t="shared" si="501"/>
        <v>-1.1988054635061798</v>
      </c>
      <c r="J6458">
        <f t="shared" si="502"/>
        <v>-0.13409119394795901</v>
      </c>
      <c r="K6458">
        <f t="shared" si="503"/>
        <v>2.463743721247059</v>
      </c>
      <c r="L6458">
        <f t="shared" si="504"/>
        <v>5.6729795655011559</v>
      </c>
    </row>
    <row r="6459" spans="1:12" x14ac:dyDescent="0.2">
      <c r="A6459" t="s">
        <v>15</v>
      </c>
      <c r="B6459" t="str">
        <f>VLOOKUP(A6459,[1]Sheet1!$A:$B,2,0)</f>
        <v>C(CCCCCCCCC)[NH2+]CCCCCCCCCC</v>
      </c>
      <c r="C6459" t="s">
        <v>16</v>
      </c>
      <c r="D6459" t="str">
        <f>VLOOKUP(C6459,[1]Sheet1!$A:$B,2,0)</f>
        <v>[Cl-]</v>
      </c>
      <c r="E6459" t="str">
        <f t="shared" si="500"/>
        <v>C(CCCCCCCCC)[NH2+]CCCCCCCCCC.[Cl-]</v>
      </c>
      <c r="F6459">
        <v>129.83000000000001</v>
      </c>
      <c r="G6459">
        <v>101.325</v>
      </c>
      <c r="H6459">
        <v>290.60000000000002</v>
      </c>
      <c r="I6459">
        <f t="shared" si="501"/>
        <v>-1.195023634210256</v>
      </c>
      <c r="J6459">
        <f t="shared" si="502"/>
        <v>-0.13409119394795901</v>
      </c>
      <c r="K6459">
        <f t="shared" si="503"/>
        <v>2.4632956099620027</v>
      </c>
      <c r="L6459">
        <f t="shared" si="504"/>
        <v>5.6719477511361829</v>
      </c>
    </row>
    <row r="6460" spans="1:12" x14ac:dyDescent="0.2">
      <c r="A6460" t="s">
        <v>21</v>
      </c>
      <c r="B6460" t="str">
        <f>VLOOKUP(A6460,[1]Sheet1!$A:$B,2,0)</f>
        <v>CC[n+]1ccccc1</v>
      </c>
      <c r="C6460" t="s">
        <v>3</v>
      </c>
      <c r="D6460" t="str">
        <f>VLOOKUP(C6460,[1]Sheet1!$A:$B,2,0)</f>
        <v>F[P-](F)(F)(F)(F)F</v>
      </c>
      <c r="E6460" t="str">
        <f t="shared" si="500"/>
        <v>CC[n+]1ccccc1.F[P-](F)(F)(F)(F)F</v>
      </c>
      <c r="F6460">
        <v>295.09300000000002</v>
      </c>
      <c r="G6460">
        <v>100</v>
      </c>
      <c r="H6460">
        <v>290.60000000000002</v>
      </c>
      <c r="I6460">
        <f t="shared" si="501"/>
        <v>0.16366431129455494</v>
      </c>
      <c r="J6460">
        <f t="shared" si="502"/>
        <v>-0.13439084403497614</v>
      </c>
      <c r="K6460">
        <f t="shared" si="503"/>
        <v>2.4632956099620027</v>
      </c>
      <c r="L6460">
        <f t="shared" si="504"/>
        <v>5.6719477511361829</v>
      </c>
    </row>
    <row r="6461" spans="1:12" x14ac:dyDescent="0.2">
      <c r="A6461" t="s">
        <v>28</v>
      </c>
      <c r="B6461" t="str">
        <f>VLOOKUP(A6461,[1]Sheet1!$A:$B,2,0)</f>
        <v>CCC[n+]1ccccc1</v>
      </c>
      <c r="C6461" t="s">
        <v>3</v>
      </c>
      <c r="D6461" t="str">
        <f>VLOOKUP(C6461,[1]Sheet1!$A:$B,2,0)</f>
        <v>F[P-](F)(F)(F)(F)F</v>
      </c>
      <c r="E6461" t="str">
        <f t="shared" si="500"/>
        <v>CCC[n+]1ccccc1.F[P-](F)(F)(F)(F)F</v>
      </c>
      <c r="F6461">
        <v>254.482</v>
      </c>
      <c r="G6461">
        <v>100</v>
      </c>
      <c r="H6461">
        <v>290.2</v>
      </c>
      <c r="I6461">
        <f t="shared" si="501"/>
        <v>-0.17021366595925205</v>
      </c>
      <c r="J6461">
        <f t="shared" si="502"/>
        <v>-0.13439084403497614</v>
      </c>
      <c r="K6461">
        <f t="shared" si="503"/>
        <v>2.4626974081017172</v>
      </c>
      <c r="L6461">
        <f t="shared" si="504"/>
        <v>5.6705703404500873</v>
      </c>
    </row>
    <row r="6462" spans="1:12" x14ac:dyDescent="0.2">
      <c r="A6462" t="s">
        <v>32</v>
      </c>
      <c r="B6462" t="str">
        <f>VLOOKUP(A6462,[1]Sheet1!$A:$B,2,0)</f>
        <v>CCC[NH+]1C=CN(C1)C</v>
      </c>
      <c r="C6462" t="s">
        <v>33</v>
      </c>
      <c r="D6462" t="str">
        <f>VLOOKUP(C6462,[1]Sheet1!$A:$B,2,0)</f>
        <v>OC(=O)CC[C@@H](C(=O)[O-])N</v>
      </c>
      <c r="E6462" t="str">
        <f t="shared" si="500"/>
        <v>CCC[NH+]1C=CN(C1)C.OC(=O)CC[C@@H](C(=O)[O-])N</v>
      </c>
      <c r="F6462">
        <v>217.82499999999999</v>
      </c>
      <c r="G6462">
        <v>101.325</v>
      </c>
      <c r="H6462">
        <v>290.10000000000002</v>
      </c>
      <c r="I6462">
        <f t="shared" si="501"/>
        <v>-0.47158435400418569</v>
      </c>
      <c r="J6462">
        <f t="shared" si="502"/>
        <v>-0.13409119394795901</v>
      </c>
      <c r="K6462">
        <f t="shared" si="503"/>
        <v>2.4625477288026643</v>
      </c>
      <c r="L6462">
        <f t="shared" si="504"/>
        <v>5.6702256911273583</v>
      </c>
    </row>
    <row r="6463" spans="1:12" x14ac:dyDescent="0.2">
      <c r="A6463" t="s">
        <v>13</v>
      </c>
      <c r="B6463" t="str">
        <f>VLOOKUP(A6463,[1]Sheet1!$A:$B,2,0)</f>
        <v>CC[n+]1ccn(c1)C</v>
      </c>
      <c r="C6463" t="s">
        <v>110</v>
      </c>
      <c r="D6463" t="str">
        <f>VLOOKUP(C6463,[1]Sheet1!$A:$B,2,0)</f>
        <v>S(=O)(=O)(O)[O-]</v>
      </c>
      <c r="E6463" t="str">
        <f t="shared" si="500"/>
        <v>CC[n+]1ccn(c1)C.S(=O)(=O)(O)[O-]</v>
      </c>
      <c r="F6463">
        <v>283.14999999999998</v>
      </c>
      <c r="G6463">
        <v>101.325</v>
      </c>
      <c r="H6463">
        <v>290</v>
      </c>
      <c r="I6463">
        <f t="shared" si="501"/>
        <v>6.5476512857130881E-2</v>
      </c>
      <c r="J6463">
        <f t="shared" si="502"/>
        <v>-0.13409119394795901</v>
      </c>
      <c r="K6463">
        <f t="shared" si="503"/>
        <v>2.4623979978989561</v>
      </c>
      <c r="L6463">
        <f t="shared" si="504"/>
        <v>5.6698809229805196</v>
      </c>
    </row>
    <row r="6464" spans="1:12" x14ac:dyDescent="0.2">
      <c r="A6464" t="s">
        <v>2</v>
      </c>
      <c r="B6464" t="str">
        <f>VLOOKUP(A6464,[1]Sheet1!$A:$B,2,0)</f>
        <v>CCCC[n+]1ccn(c1)C</v>
      </c>
      <c r="C6464" t="s">
        <v>59</v>
      </c>
      <c r="D6464" t="str">
        <f>VLOOKUP(C6464,[1]Sheet1!$A:$B,2,0)</f>
        <v>S(=O)(=O)([O-])C1=CC=C(C)C=C1</v>
      </c>
      <c r="E6464" t="str">
        <f t="shared" si="500"/>
        <v>CCCC[n+]1ccn(c1)C.S(=O)(=O)([O-])C1=CC=C(C)C=C1</v>
      </c>
      <c r="F6464">
        <v>200</v>
      </c>
      <c r="G6464">
        <v>101.325</v>
      </c>
      <c r="H6464">
        <v>289.89999999999998</v>
      </c>
      <c r="I6464">
        <f t="shared" si="501"/>
        <v>-0.61813023922122301</v>
      </c>
      <c r="J6464">
        <f t="shared" si="502"/>
        <v>-0.13409119394795901</v>
      </c>
      <c r="K6464">
        <f t="shared" si="503"/>
        <v>2.4622482153549976</v>
      </c>
      <c r="L6464">
        <f t="shared" si="504"/>
        <v>5.6695360359276101</v>
      </c>
    </row>
    <row r="6465" spans="1:12" x14ac:dyDescent="0.2">
      <c r="A6465" t="s">
        <v>9</v>
      </c>
      <c r="B6465" t="str">
        <f>VLOOKUP(A6465,[1]Sheet1!$A:$B,2,0)</f>
        <v>CCCCCCCC[n+]1ccn(c1)C</v>
      </c>
      <c r="C6465" t="s">
        <v>16</v>
      </c>
      <c r="D6465" t="str">
        <f>VLOOKUP(C6465,[1]Sheet1!$A:$B,2,0)</f>
        <v>[Cl-]</v>
      </c>
      <c r="E6465" t="str">
        <f t="shared" si="500"/>
        <v>CCCCCCCC[n+]1ccn(c1)C.[Cl-]</v>
      </c>
      <c r="F6465">
        <v>201.56</v>
      </c>
      <c r="G6465">
        <v>100</v>
      </c>
      <c r="H6465">
        <v>289.8</v>
      </c>
      <c r="I6465">
        <f t="shared" si="501"/>
        <v>-0.60530490508722146</v>
      </c>
      <c r="J6465">
        <f t="shared" si="502"/>
        <v>-0.13439084403497614</v>
      </c>
      <c r="K6465">
        <f t="shared" si="503"/>
        <v>2.462098381135156</v>
      </c>
      <c r="L6465">
        <f t="shared" si="504"/>
        <v>5.6691910298865817</v>
      </c>
    </row>
    <row r="6466" spans="1:12" x14ac:dyDescent="0.2">
      <c r="A6466" t="s">
        <v>23</v>
      </c>
      <c r="B6466" t="str">
        <f>VLOOKUP(A6466,[1]Sheet1!$A:$B,2,0)</f>
        <v>CC1=NC(=NC(=C1)C)[NH2+]C1=CC=CC=C1</v>
      </c>
      <c r="C6466" t="s">
        <v>24</v>
      </c>
      <c r="D6466" t="str">
        <f>VLOOKUP(C6466,[1]Sheet1!$A:$B,2,0)</f>
        <v>C(CCCCCCCCCCC)(=O)[O-]</v>
      </c>
      <c r="E6466" t="str">
        <f t="shared" ref="E6466:E6529" si="505">B6466&amp;"."&amp;D6466</f>
        <v>CC1=NC(=NC(=C1)C)[NH2+]C1=CC=CC=C1.C(CCCCCCCCCCC)(=O)[O-]</v>
      </c>
      <c r="F6466">
        <v>118.099</v>
      </c>
      <c r="G6466">
        <v>101.325</v>
      </c>
      <c r="H6466">
        <v>289.8</v>
      </c>
      <c r="I6466">
        <f t="shared" ref="I6466:I6529" si="506">STANDARDIZE(F6466,AVERAGE(F:F),STDEVP(F:F))</f>
        <v>-1.2914685026243413</v>
      </c>
      <c r="J6466">
        <f t="shared" ref="J6466:J6529" si="507">STANDARDIZE(G6466,AVERAGE(G:G),STDEVP(G:G))</f>
        <v>-0.13409119394795901</v>
      </c>
      <c r="K6466">
        <f t="shared" si="503"/>
        <v>2.462098381135156</v>
      </c>
      <c r="L6466">
        <f t="shared" si="504"/>
        <v>5.6691910298865817</v>
      </c>
    </row>
    <row r="6467" spans="1:12" x14ac:dyDescent="0.2">
      <c r="A6467" t="s">
        <v>21</v>
      </c>
      <c r="B6467" t="str">
        <f>VLOOKUP(A6467,[1]Sheet1!$A:$B,2,0)</f>
        <v>CC[n+]1ccccc1</v>
      </c>
      <c r="C6467" t="s">
        <v>3</v>
      </c>
      <c r="D6467" t="str">
        <f>VLOOKUP(C6467,[1]Sheet1!$A:$B,2,0)</f>
        <v>F[P-](F)(F)(F)(F)F</v>
      </c>
      <c r="E6467" t="str">
        <f t="shared" si="505"/>
        <v>CC[n+]1ccccc1.F[P-](F)(F)(F)(F)F</v>
      </c>
      <c r="F6467">
        <v>293.10700000000003</v>
      </c>
      <c r="G6467">
        <v>100</v>
      </c>
      <c r="H6467">
        <v>289.60000000000002</v>
      </c>
      <c r="I6467">
        <f t="shared" si="506"/>
        <v>0.14733667437780684</v>
      </c>
      <c r="J6467">
        <f t="shared" si="507"/>
        <v>-0.13439084403497614</v>
      </c>
      <c r="K6467">
        <f t="shared" ref="K6467:K6530" si="508">LOG(H6467)</f>
        <v>2.4617985575251091</v>
      </c>
      <c r="L6467">
        <f t="shared" ref="L6467:L6530" si="509">LN(H6467)</f>
        <v>5.6685006605115618</v>
      </c>
    </row>
    <row r="6468" spans="1:12" x14ac:dyDescent="0.2">
      <c r="A6468" t="s">
        <v>163</v>
      </c>
      <c r="B6468" t="str">
        <f>VLOOKUP(A6468,[1]Sheet1!$A:$B,2,0)</f>
        <v>N#CCCCn1cc[n+](c1)C</v>
      </c>
      <c r="C6468" t="s">
        <v>16</v>
      </c>
      <c r="D6468" t="str">
        <f>VLOOKUP(C6468,[1]Sheet1!$A:$B,2,0)</f>
        <v>[Cl-]</v>
      </c>
      <c r="E6468" t="str">
        <f t="shared" si="505"/>
        <v>N#CCCCn1cc[n+](c1)C.[Cl-]</v>
      </c>
      <c r="F6468">
        <v>298.14999999999998</v>
      </c>
      <c r="G6468">
        <v>101.325</v>
      </c>
      <c r="H6468">
        <v>289.60000000000002</v>
      </c>
      <c r="I6468">
        <f t="shared" si="506"/>
        <v>0.18879703337637696</v>
      </c>
      <c r="J6468">
        <f t="shared" si="507"/>
        <v>-0.13409119394795901</v>
      </c>
      <c r="K6468">
        <f t="shared" si="508"/>
        <v>2.4617985575251091</v>
      </c>
      <c r="L6468">
        <f t="shared" si="509"/>
        <v>5.6685006605115618</v>
      </c>
    </row>
    <row r="6469" spans="1:12" x14ac:dyDescent="0.2">
      <c r="A6469" t="s">
        <v>18</v>
      </c>
      <c r="B6469" t="str">
        <f>VLOOKUP(A6469,[1]Sheet1!$A:$B,2,0)</f>
        <v>CCCCCCCCCC[n+]1ccn(c1)C</v>
      </c>
      <c r="C6469" t="s">
        <v>8</v>
      </c>
      <c r="D6469" t="str">
        <f>VLOOKUP(C6469,[1]Sheet1!$A:$B,2,0)</f>
        <v>FC(S(=O)(=O)[N-]S(=O)(=O)C(F)(F)F)(F)F</v>
      </c>
      <c r="E6469" t="str">
        <f t="shared" si="505"/>
        <v>CCCCCCCCCC[n+]1ccn(c1)C.FC(S(=O)(=O)[N-]S(=O)(=O)C(F)(F)F)(F)F</v>
      </c>
      <c r="F6469">
        <v>105.42</v>
      </c>
      <c r="G6469">
        <v>101.325</v>
      </c>
      <c r="H6469">
        <v>289.10000000000002</v>
      </c>
      <c r="I6469">
        <f t="shared" si="506"/>
        <v>-1.3957072279352425</v>
      </c>
      <c r="J6469">
        <f t="shared" si="507"/>
        <v>-0.13409119394795901</v>
      </c>
      <c r="K6469">
        <f t="shared" si="508"/>
        <v>2.4610480916706581</v>
      </c>
      <c r="L6469">
        <f t="shared" si="509"/>
        <v>5.6667726490223007</v>
      </c>
    </row>
    <row r="6470" spans="1:12" x14ac:dyDescent="0.2">
      <c r="A6470" t="s">
        <v>29</v>
      </c>
      <c r="B6470" t="str">
        <f>VLOOKUP(A6470,[1]Sheet1!$A:$B,2,0)</f>
        <v>CCCCCCCC[NH2+]CCCCCCCC</v>
      </c>
      <c r="C6470" t="s">
        <v>16</v>
      </c>
      <c r="D6470" t="str">
        <f>VLOOKUP(C6470,[1]Sheet1!$A:$B,2,0)</f>
        <v>[Cl-]</v>
      </c>
      <c r="E6470" t="str">
        <f t="shared" si="505"/>
        <v>CCCCCCCC[NH2+]CCCCCCCC.[Cl-]</v>
      </c>
      <c r="F6470">
        <v>171.61</v>
      </c>
      <c r="G6470">
        <v>101.325</v>
      </c>
      <c r="H6470">
        <v>289.10000000000002</v>
      </c>
      <c r="I6470">
        <f t="shared" si="506"/>
        <v>-0.85153487772398262</v>
      </c>
      <c r="J6470">
        <f t="shared" si="507"/>
        <v>-0.13409119394795901</v>
      </c>
      <c r="K6470">
        <f t="shared" si="508"/>
        <v>2.4610480916706581</v>
      </c>
      <c r="L6470">
        <f t="shared" si="509"/>
        <v>5.6667726490223007</v>
      </c>
    </row>
    <row r="6471" spans="1:12" x14ac:dyDescent="0.2">
      <c r="A6471" t="s">
        <v>162</v>
      </c>
      <c r="B6471" t="str">
        <f>VLOOKUP(A6471,[1]Sheet1!$A:$B,2,0)</f>
        <v>N#CCCC[N+](C)(C)C</v>
      </c>
      <c r="C6471" t="s">
        <v>10</v>
      </c>
      <c r="D6471" t="str">
        <f>VLOOKUP(C6471,[1]Sheet1!$A:$B,2,0)</f>
        <v>F[B-](F)(F)F</v>
      </c>
      <c r="E6471" t="str">
        <f t="shared" si="505"/>
        <v>N#CCCC[N+](C)(C)C.F[B-](F)(F)F</v>
      </c>
      <c r="F6471">
        <v>298.14999999999998</v>
      </c>
      <c r="G6471">
        <v>101.325</v>
      </c>
      <c r="H6471">
        <v>288.89999999999998</v>
      </c>
      <c r="I6471">
        <f t="shared" si="506"/>
        <v>0.18879703337637696</v>
      </c>
      <c r="J6471">
        <f t="shared" si="507"/>
        <v>-0.13409119394795901</v>
      </c>
      <c r="K6471">
        <f t="shared" si="508"/>
        <v>2.4607475418441971</v>
      </c>
      <c r="L6471">
        <f t="shared" si="509"/>
        <v>5.6660806074721899</v>
      </c>
    </row>
    <row r="6472" spans="1:12" x14ac:dyDescent="0.2">
      <c r="A6472" t="s">
        <v>2</v>
      </c>
      <c r="B6472" t="str">
        <f>VLOOKUP(A6472,[1]Sheet1!$A:$B,2,0)</f>
        <v>CCCC[n+]1ccn(c1)C</v>
      </c>
      <c r="C6472" t="s">
        <v>30</v>
      </c>
      <c r="D6472" t="str">
        <f>VLOOKUP(C6472,[1]Sheet1!$A:$B,2,0)</f>
        <v>O=C1O[B-]2(OC1=O)OC(=O)C(=O)O2</v>
      </c>
      <c r="E6472" t="str">
        <f t="shared" si="505"/>
        <v>CCCC[n+]1ccn(c1)C.O=C1O[B-]2(OC1=O)OC(=O)C(=O)O2</v>
      </c>
      <c r="F6472">
        <v>185.55199999999999</v>
      </c>
      <c r="G6472">
        <v>101.325</v>
      </c>
      <c r="H6472">
        <v>288.39999999999998</v>
      </c>
      <c r="I6472">
        <f t="shared" si="506"/>
        <v>-0.73691256458536092</v>
      </c>
      <c r="J6472">
        <f t="shared" si="507"/>
        <v>-0.13409119394795901</v>
      </c>
      <c r="K6472">
        <f t="shared" si="508"/>
        <v>2.4599952560473914</v>
      </c>
      <c r="L6472">
        <f t="shared" si="509"/>
        <v>5.6643484054107942</v>
      </c>
    </row>
    <row r="6473" spans="1:12" x14ac:dyDescent="0.2">
      <c r="A6473" t="s">
        <v>2</v>
      </c>
      <c r="B6473" t="str">
        <f>VLOOKUP(A6473,[1]Sheet1!$A:$B,2,0)</f>
        <v>CCCC[n+]1ccn(c1)C</v>
      </c>
      <c r="C6473" t="s">
        <v>30</v>
      </c>
      <c r="D6473" t="str">
        <f>VLOOKUP(C6473,[1]Sheet1!$A:$B,2,0)</f>
        <v>O=C1O[B-]2(OC1=O)OC(=O)C(=O)O2</v>
      </c>
      <c r="E6473" t="str">
        <f t="shared" si="505"/>
        <v>CCCC[n+]1ccn(c1)C.O=C1O[B-]2(OC1=O)OC(=O)C(=O)O2</v>
      </c>
      <c r="F6473">
        <v>185.55199999999999</v>
      </c>
      <c r="G6473">
        <v>101.325</v>
      </c>
      <c r="H6473">
        <v>288.39999999999998</v>
      </c>
      <c r="I6473">
        <f t="shared" si="506"/>
        <v>-0.73691256458536092</v>
      </c>
      <c r="J6473">
        <f t="shared" si="507"/>
        <v>-0.13409119394795901</v>
      </c>
      <c r="K6473">
        <f t="shared" si="508"/>
        <v>2.4599952560473914</v>
      </c>
      <c r="L6473">
        <f t="shared" si="509"/>
        <v>5.6643484054107942</v>
      </c>
    </row>
    <row r="6474" spans="1:12" x14ac:dyDescent="0.2">
      <c r="A6474" t="s">
        <v>9</v>
      </c>
      <c r="B6474" t="str">
        <f>VLOOKUP(A6474,[1]Sheet1!$A:$B,2,0)</f>
        <v>CCCCCCCC[n+]1ccn(c1)C</v>
      </c>
      <c r="C6474" t="s">
        <v>10</v>
      </c>
      <c r="D6474" t="str">
        <f>VLOOKUP(C6474,[1]Sheet1!$A:$B,2,0)</f>
        <v>F[B-](F)(F)F</v>
      </c>
      <c r="E6474" t="str">
        <f t="shared" si="505"/>
        <v>CCCCCCCC[n+]1ccn(c1)C.F[B-](F)(F)F</v>
      </c>
      <c r="F6474">
        <v>178.76</v>
      </c>
      <c r="G6474">
        <v>101.325</v>
      </c>
      <c r="H6474">
        <v>288.3</v>
      </c>
      <c r="I6474">
        <f t="shared" si="506"/>
        <v>-0.79275209627647558</v>
      </c>
      <c r="J6474">
        <f t="shared" si="507"/>
        <v>-0.13409119394795901</v>
      </c>
      <c r="K6474">
        <f t="shared" si="508"/>
        <v>2.4598446423882079</v>
      </c>
      <c r="L6474">
        <f t="shared" si="509"/>
        <v>5.6640016046443566</v>
      </c>
    </row>
    <row r="6475" spans="1:12" x14ac:dyDescent="0.2">
      <c r="A6475" t="s">
        <v>9</v>
      </c>
      <c r="B6475" t="str">
        <f>VLOOKUP(A6475,[1]Sheet1!$A:$B,2,0)</f>
        <v>CCCCCCCC[n+]1ccn(c1)C</v>
      </c>
      <c r="C6475" t="s">
        <v>10</v>
      </c>
      <c r="D6475" t="str">
        <f>VLOOKUP(C6475,[1]Sheet1!$A:$B,2,0)</f>
        <v>F[B-](F)(F)F</v>
      </c>
      <c r="E6475" t="str">
        <f t="shared" si="505"/>
        <v>CCCCCCCC[n+]1ccn(c1)C.F[B-](F)(F)F</v>
      </c>
      <c r="F6475">
        <v>179.03</v>
      </c>
      <c r="G6475">
        <v>101.325</v>
      </c>
      <c r="H6475">
        <v>288.3</v>
      </c>
      <c r="I6475">
        <f t="shared" si="506"/>
        <v>-0.79053232690712905</v>
      </c>
      <c r="J6475">
        <f t="shared" si="507"/>
        <v>-0.13409119394795901</v>
      </c>
      <c r="K6475">
        <f t="shared" si="508"/>
        <v>2.4598446423882079</v>
      </c>
      <c r="L6475">
        <f t="shared" si="509"/>
        <v>5.6640016046443566</v>
      </c>
    </row>
    <row r="6476" spans="1:12" x14ac:dyDescent="0.2">
      <c r="A6476" t="s">
        <v>11</v>
      </c>
      <c r="B6476" t="str">
        <f>VLOOKUP(A6476,[1]Sheet1!$A:$B,2,0)</f>
        <v>CCCCCC[n+]1cccc2c1cccc2</v>
      </c>
      <c r="C6476" t="s">
        <v>8</v>
      </c>
      <c r="D6476" t="str">
        <f>VLOOKUP(C6476,[1]Sheet1!$A:$B,2,0)</f>
        <v>FC(S(=O)(=O)[N-]S(=O)(=O)C(F)(F)F)(F)F</v>
      </c>
      <c r="E6476" t="str">
        <f t="shared" si="505"/>
        <v>CCCCCC[n+]1cccc2c1cccc2.FC(S(=O)(=O)[N-]S(=O)(=O)C(F)(F)F)(F)F</v>
      </c>
      <c r="F6476">
        <v>204.66</v>
      </c>
      <c r="G6476">
        <v>101.325</v>
      </c>
      <c r="H6476">
        <v>288</v>
      </c>
      <c r="I6476">
        <f t="shared" si="506"/>
        <v>-0.57981866417991057</v>
      </c>
      <c r="J6476">
        <f t="shared" si="507"/>
        <v>-0.13409119394795901</v>
      </c>
      <c r="K6476">
        <f t="shared" si="508"/>
        <v>2.459392487759231</v>
      </c>
      <c r="L6476">
        <f t="shared" si="509"/>
        <v>5.6629604801359461</v>
      </c>
    </row>
    <row r="6477" spans="1:12" x14ac:dyDescent="0.2">
      <c r="A6477" t="s">
        <v>48</v>
      </c>
      <c r="B6477" t="str">
        <f>VLOOKUP(A6477,[1]Sheet1!$A:$B,2,0)</f>
        <v>Cn1cc[n+](c1)Cc1ccccc1</v>
      </c>
      <c r="C6477" t="s">
        <v>10</v>
      </c>
      <c r="D6477" t="str">
        <f>VLOOKUP(C6477,[1]Sheet1!$A:$B,2,0)</f>
        <v>F[B-](F)(F)F</v>
      </c>
      <c r="E6477" t="str">
        <f t="shared" si="505"/>
        <v>Cn1cc[n+](c1)Cc1ccccc1.F[B-](F)(F)F</v>
      </c>
      <c r="F6477">
        <v>278.51</v>
      </c>
      <c r="G6477">
        <v>101.325</v>
      </c>
      <c r="H6477">
        <v>288</v>
      </c>
      <c r="I6477">
        <f t="shared" si="506"/>
        <v>2.732936517651087E-2</v>
      </c>
      <c r="J6477">
        <f t="shared" si="507"/>
        <v>-0.13409119394795901</v>
      </c>
      <c r="K6477">
        <f t="shared" si="508"/>
        <v>2.459392487759231</v>
      </c>
      <c r="L6477">
        <f t="shared" si="509"/>
        <v>5.6629604801359461</v>
      </c>
    </row>
    <row r="6478" spans="1:12" x14ac:dyDescent="0.2">
      <c r="A6478" t="s">
        <v>126</v>
      </c>
      <c r="B6478" t="str">
        <f>VLOOKUP(A6478,[1]Sheet1!$A:$B,2,0)</f>
        <v>C[n+]1ccccc1</v>
      </c>
      <c r="C6478" t="s">
        <v>37</v>
      </c>
      <c r="D6478" t="str">
        <f>VLOOKUP(C6478,[1]Sheet1!$A:$B,2,0)</f>
        <v>COS(=O)(=O)[O-]</v>
      </c>
      <c r="E6478" t="str">
        <f t="shared" si="505"/>
        <v>C[n+]1ccccc1.COS(=O)(=O)[O-]</v>
      </c>
      <c r="F6478">
        <v>288.14999999999998</v>
      </c>
      <c r="G6478">
        <v>101.325</v>
      </c>
      <c r="H6478">
        <v>288</v>
      </c>
      <c r="I6478">
        <f t="shared" si="506"/>
        <v>0.10658335303021291</v>
      </c>
      <c r="J6478">
        <f t="shared" si="507"/>
        <v>-0.13409119394795901</v>
      </c>
      <c r="K6478">
        <f t="shared" si="508"/>
        <v>2.459392487759231</v>
      </c>
      <c r="L6478">
        <f t="shared" si="509"/>
        <v>5.6629604801359461</v>
      </c>
    </row>
    <row r="6479" spans="1:12" x14ac:dyDescent="0.2">
      <c r="A6479" t="s">
        <v>28</v>
      </c>
      <c r="B6479" t="str">
        <f>VLOOKUP(A6479,[1]Sheet1!$A:$B,2,0)</f>
        <v>CCC[n+]1ccccc1</v>
      </c>
      <c r="C6479" t="s">
        <v>3</v>
      </c>
      <c r="D6479" t="str">
        <f>VLOOKUP(C6479,[1]Sheet1!$A:$B,2,0)</f>
        <v>F[P-](F)(F)(F)(F)F</v>
      </c>
      <c r="E6479" t="str">
        <f t="shared" si="505"/>
        <v>CCC[n+]1ccccc1.F[P-](F)(F)(F)(F)F</v>
      </c>
      <c r="F6479">
        <v>251.41900000000001</v>
      </c>
      <c r="G6479">
        <v>100</v>
      </c>
      <c r="H6479">
        <v>287.10000000000002</v>
      </c>
      <c r="I6479">
        <f t="shared" si="506"/>
        <v>-0.19539571624928198</v>
      </c>
      <c r="J6479">
        <f t="shared" si="507"/>
        <v>-0.13439084403497614</v>
      </c>
      <c r="K6479">
        <f t="shared" si="508"/>
        <v>2.4580331924965062</v>
      </c>
      <c r="L6479">
        <f t="shared" si="509"/>
        <v>5.6598305871270185</v>
      </c>
    </row>
    <row r="6480" spans="1:12" x14ac:dyDescent="0.2">
      <c r="A6480" t="s">
        <v>21</v>
      </c>
      <c r="B6480" t="str">
        <f>VLOOKUP(A6480,[1]Sheet1!$A:$B,2,0)</f>
        <v>CC[n+]1ccccc1</v>
      </c>
      <c r="C6480" t="s">
        <v>3</v>
      </c>
      <c r="D6480" t="str">
        <f>VLOOKUP(C6480,[1]Sheet1!$A:$B,2,0)</f>
        <v>F[P-](F)(F)(F)(F)F</v>
      </c>
      <c r="E6480" t="str">
        <f t="shared" si="505"/>
        <v>CC[n+]1ccccc1.F[P-](F)(F)(F)(F)F</v>
      </c>
      <c r="F6480">
        <v>289.12299999999999</v>
      </c>
      <c r="G6480">
        <v>100</v>
      </c>
      <c r="H6480">
        <v>287</v>
      </c>
      <c r="I6480">
        <f t="shared" si="506"/>
        <v>0.11458274412789478</v>
      </c>
      <c r="J6480">
        <f t="shared" si="507"/>
        <v>-0.13439084403497614</v>
      </c>
      <c r="K6480">
        <f t="shared" si="508"/>
        <v>2.4578818967339924</v>
      </c>
      <c r="L6480">
        <f t="shared" si="509"/>
        <v>5.6594822157596214</v>
      </c>
    </row>
    <row r="6481" spans="1:12" x14ac:dyDescent="0.2">
      <c r="A6481" t="s">
        <v>21</v>
      </c>
      <c r="B6481" t="str">
        <f>VLOOKUP(A6481,[1]Sheet1!$A:$B,2,0)</f>
        <v>CC[n+]1ccccc1</v>
      </c>
      <c r="C6481" t="s">
        <v>3</v>
      </c>
      <c r="D6481" t="str">
        <f>VLOOKUP(C6481,[1]Sheet1!$A:$B,2,0)</f>
        <v>F[P-](F)(F)(F)(F)F</v>
      </c>
      <c r="E6481" t="str">
        <f t="shared" si="505"/>
        <v>CC[n+]1ccccc1.F[P-](F)(F)(F)(F)F</v>
      </c>
      <c r="F6481">
        <v>291.13099999999997</v>
      </c>
      <c r="G6481">
        <v>100</v>
      </c>
      <c r="H6481">
        <v>287</v>
      </c>
      <c r="I6481">
        <f t="shared" si="506"/>
        <v>0.13109125114140435</v>
      </c>
      <c r="J6481">
        <f t="shared" si="507"/>
        <v>-0.13439084403497614</v>
      </c>
      <c r="K6481">
        <f t="shared" si="508"/>
        <v>2.4578818967339924</v>
      </c>
      <c r="L6481">
        <f t="shared" si="509"/>
        <v>5.6594822157596214</v>
      </c>
    </row>
    <row r="6482" spans="1:12" x14ac:dyDescent="0.2">
      <c r="A6482" t="s">
        <v>32</v>
      </c>
      <c r="B6482" t="str">
        <f>VLOOKUP(A6482,[1]Sheet1!$A:$B,2,0)</f>
        <v>CCC[NH+]1C=CN(C1)C</v>
      </c>
      <c r="C6482" t="s">
        <v>33</v>
      </c>
      <c r="D6482" t="str">
        <f>VLOOKUP(C6482,[1]Sheet1!$A:$B,2,0)</f>
        <v>OC(=O)CC[C@@H](C(=O)[O-])N</v>
      </c>
      <c r="E6482" t="str">
        <f t="shared" si="505"/>
        <v>CCC[NH+]1C=CN(C1)C.OC(=O)CC[C@@H](C(=O)[O-])N</v>
      </c>
      <c r="F6482">
        <v>215.79900000000001</v>
      </c>
      <c r="G6482">
        <v>101.325</v>
      </c>
      <c r="H6482">
        <v>286.89999999999998</v>
      </c>
      <c r="I6482">
        <f t="shared" si="506"/>
        <v>-0.4882408456423184</v>
      </c>
      <c r="J6482">
        <f t="shared" si="507"/>
        <v>-0.13409119394795901</v>
      </c>
      <c r="K6482">
        <f t="shared" si="508"/>
        <v>2.4577305482459986</v>
      </c>
      <c r="L6482">
        <f t="shared" si="509"/>
        <v>5.6591337229873186</v>
      </c>
    </row>
    <row r="6483" spans="1:12" x14ac:dyDescent="0.2">
      <c r="A6483" t="s">
        <v>12</v>
      </c>
      <c r="B6483" t="str">
        <f>VLOOKUP(A6483,[1]Sheet1!$A:$B,2,0)</f>
        <v>C(CCCCCCCCCCCCCCC)N1C[NH+](C=C1)C</v>
      </c>
      <c r="C6483" t="s">
        <v>8</v>
      </c>
      <c r="D6483" t="str">
        <f>VLOOKUP(C6483,[1]Sheet1!$A:$B,2,0)</f>
        <v>FC(S(=O)(=O)[N-]S(=O)(=O)C(F)(F)F)(F)F</v>
      </c>
      <c r="E6483" t="str">
        <f t="shared" si="505"/>
        <v>C(CCCCCCCCCCCCCCC)N1C[NH+](C=C1)C.FC(S(=O)(=O)[N-]S(=O)(=O)C(F)(F)F)(F)F</v>
      </c>
      <c r="F6483">
        <v>80.73</v>
      </c>
      <c r="G6483">
        <v>101.325</v>
      </c>
      <c r="H6483">
        <v>286.60000000000002</v>
      </c>
      <c r="I6483">
        <f t="shared" si="506"/>
        <v>-1.5986928047099216</v>
      </c>
      <c r="J6483">
        <f t="shared" si="507"/>
        <v>-0.13409119394795901</v>
      </c>
      <c r="K6483">
        <f t="shared" si="508"/>
        <v>2.4572761860613257</v>
      </c>
      <c r="L6483">
        <f t="shared" si="509"/>
        <v>5.6580875153940715</v>
      </c>
    </row>
    <row r="6484" spans="1:12" x14ac:dyDescent="0.2">
      <c r="A6484" t="s">
        <v>7</v>
      </c>
      <c r="B6484" t="str">
        <f>VLOOKUP(A6484,[1]Sheet1!$A:$B,2,0)</f>
        <v>CCCCCCCCCCCCCC[n+]1ccn(c1)C</v>
      </c>
      <c r="C6484" t="s">
        <v>8</v>
      </c>
      <c r="D6484" t="str">
        <f>VLOOKUP(C6484,[1]Sheet1!$A:$B,2,0)</f>
        <v>FC(S(=O)(=O)[N-]S(=O)(=O)C(F)(F)F)(F)F</v>
      </c>
      <c r="E6484" t="str">
        <f t="shared" si="505"/>
        <v>CCCCCCCCCCCCCC[n+]1ccn(c1)C.FC(S(=O)(=O)[N-]S(=O)(=O)C(F)(F)F)(F)F</v>
      </c>
      <c r="F6484">
        <v>87.16</v>
      </c>
      <c r="G6484">
        <v>101.325</v>
      </c>
      <c r="H6484">
        <v>286.5</v>
      </c>
      <c r="I6484">
        <f t="shared" si="506"/>
        <v>-1.5458294082473383</v>
      </c>
      <c r="J6484">
        <f t="shared" si="507"/>
        <v>-0.13409119394795901</v>
      </c>
      <c r="K6484">
        <f t="shared" si="508"/>
        <v>2.457124626303409</v>
      </c>
      <c r="L6484">
        <f t="shared" si="509"/>
        <v>5.6577385361547945</v>
      </c>
    </row>
    <row r="6485" spans="1:12" x14ac:dyDescent="0.2">
      <c r="A6485" t="s">
        <v>2</v>
      </c>
      <c r="B6485" t="str">
        <f>VLOOKUP(A6485,[1]Sheet1!$A:$B,2,0)</f>
        <v>CCCC[n+]1ccn(c1)C</v>
      </c>
      <c r="C6485" t="s">
        <v>22</v>
      </c>
      <c r="D6485" t="str">
        <f>VLOOKUP(C6485,[1]Sheet1!$A:$B,2,0)</f>
        <v>Cl[Fe-](Cl)(Cl)Cl</v>
      </c>
      <c r="E6485" t="str">
        <f t="shared" si="505"/>
        <v>CCCC[n+]1ccn(c1)C.Cl[Fe-](Cl)(Cl)Cl</v>
      </c>
      <c r="F6485">
        <v>179.78</v>
      </c>
      <c r="G6485">
        <v>101.325</v>
      </c>
      <c r="H6485">
        <v>286.5</v>
      </c>
      <c r="I6485">
        <f t="shared" si="506"/>
        <v>-0.78436630088116677</v>
      </c>
      <c r="J6485">
        <f t="shared" si="507"/>
        <v>-0.13409119394795901</v>
      </c>
      <c r="K6485">
        <f t="shared" si="508"/>
        <v>2.457124626303409</v>
      </c>
      <c r="L6485">
        <f t="shared" si="509"/>
        <v>5.6577385361547945</v>
      </c>
    </row>
    <row r="6486" spans="1:12" x14ac:dyDescent="0.2">
      <c r="A6486" t="s">
        <v>28</v>
      </c>
      <c r="B6486" t="str">
        <f>VLOOKUP(A6486,[1]Sheet1!$A:$B,2,0)</f>
        <v>CCC[n+]1ccccc1</v>
      </c>
      <c r="C6486" t="s">
        <v>5</v>
      </c>
      <c r="D6486" t="str">
        <f>VLOOKUP(C6486,[1]Sheet1!$A:$B,2,0)</f>
        <v>[Br-]</v>
      </c>
      <c r="E6486" t="str">
        <f t="shared" si="505"/>
        <v>CCC[n+]1ccccc1.[Br-]</v>
      </c>
      <c r="F6486">
        <v>299.47800000000001</v>
      </c>
      <c r="G6486">
        <v>101.325</v>
      </c>
      <c r="H6486">
        <v>286.39999999999998</v>
      </c>
      <c r="I6486">
        <f t="shared" si="506"/>
        <v>0.19971501012634779</v>
      </c>
      <c r="J6486">
        <f t="shared" si="507"/>
        <v>-0.13409119394795901</v>
      </c>
      <c r="K6486">
        <f t="shared" si="508"/>
        <v>2.4569730136358179</v>
      </c>
      <c r="L6486">
        <f t="shared" si="509"/>
        <v>5.6573894350864906</v>
      </c>
    </row>
    <row r="6487" spans="1:12" x14ac:dyDescent="0.2">
      <c r="A6487" t="s">
        <v>12</v>
      </c>
      <c r="B6487" t="str">
        <f>VLOOKUP(A6487,[1]Sheet1!$A:$B,2,0)</f>
        <v>C(CCCCCCCCCCCCCCC)N1C[NH+](C=C1)C</v>
      </c>
      <c r="C6487" t="s">
        <v>8</v>
      </c>
      <c r="D6487" t="str">
        <f>VLOOKUP(C6487,[1]Sheet1!$A:$B,2,0)</f>
        <v>FC(S(=O)(=O)[N-]S(=O)(=O)C(F)(F)F)(F)F</v>
      </c>
      <c r="E6487" t="str">
        <f t="shared" si="505"/>
        <v>C(CCCCCCCCCCCCCCC)N1C[NH+](C=C1)C.FC(S(=O)(=O)[N-]S(=O)(=O)C(F)(F)F)(F)F</v>
      </c>
      <c r="F6487">
        <v>80.569999999999993</v>
      </c>
      <c r="G6487">
        <v>101.325</v>
      </c>
      <c r="H6487">
        <v>286.3</v>
      </c>
      <c r="I6487">
        <f t="shared" si="506"/>
        <v>-1.6000082235954602</v>
      </c>
      <c r="J6487">
        <f t="shared" si="507"/>
        <v>-0.13409119394795901</v>
      </c>
      <c r="K6487">
        <f t="shared" si="508"/>
        <v>2.4568213480215988</v>
      </c>
      <c r="L6487">
        <f t="shared" si="509"/>
        <v>5.6570402121040697</v>
      </c>
    </row>
    <row r="6488" spans="1:12" x14ac:dyDescent="0.2">
      <c r="A6488" t="s">
        <v>2</v>
      </c>
      <c r="B6488" t="str">
        <f>VLOOKUP(A6488,[1]Sheet1!$A:$B,2,0)</f>
        <v>CCCC[n+]1ccn(c1)C</v>
      </c>
      <c r="C6488" t="s">
        <v>30</v>
      </c>
      <c r="D6488" t="str">
        <f>VLOOKUP(C6488,[1]Sheet1!$A:$B,2,0)</f>
        <v>O=C1O[B-]2(OC1=O)OC(=O)C(=O)O2</v>
      </c>
      <c r="E6488" t="str">
        <f t="shared" si="505"/>
        <v>CCCC[n+]1ccn(c1)C.O=C1O[B-]2(OC1=O)OC(=O)C(=O)O2</v>
      </c>
      <c r="F6488">
        <v>183.59700000000001</v>
      </c>
      <c r="G6488">
        <v>101.325</v>
      </c>
      <c r="H6488">
        <v>286.3</v>
      </c>
      <c r="I6488">
        <f t="shared" si="506"/>
        <v>-0.75298533909303589</v>
      </c>
      <c r="J6488">
        <f t="shared" si="507"/>
        <v>-0.13409119394795901</v>
      </c>
      <c r="K6488">
        <f t="shared" si="508"/>
        <v>2.4568213480215988</v>
      </c>
      <c r="L6488">
        <f t="shared" si="509"/>
        <v>5.6570402121040697</v>
      </c>
    </row>
    <row r="6489" spans="1:12" x14ac:dyDescent="0.2">
      <c r="A6489" t="s">
        <v>2</v>
      </c>
      <c r="B6489" t="str">
        <f>VLOOKUP(A6489,[1]Sheet1!$A:$B,2,0)</f>
        <v>CCCC[n+]1ccn(c1)C</v>
      </c>
      <c r="C6489" t="s">
        <v>30</v>
      </c>
      <c r="D6489" t="str">
        <f>VLOOKUP(C6489,[1]Sheet1!$A:$B,2,0)</f>
        <v>O=C1O[B-]2(OC1=O)OC(=O)C(=O)O2</v>
      </c>
      <c r="E6489" t="str">
        <f t="shared" si="505"/>
        <v>CCCC[n+]1ccn(c1)C.O=C1O[B-]2(OC1=O)OC(=O)C(=O)O2</v>
      </c>
      <c r="F6489">
        <v>183.59700000000001</v>
      </c>
      <c r="G6489">
        <v>101.325</v>
      </c>
      <c r="H6489">
        <v>286.3</v>
      </c>
      <c r="I6489">
        <f t="shared" si="506"/>
        <v>-0.75298533909303589</v>
      </c>
      <c r="J6489">
        <f t="shared" si="507"/>
        <v>-0.13409119394795901</v>
      </c>
      <c r="K6489">
        <f t="shared" si="508"/>
        <v>2.4568213480215988</v>
      </c>
      <c r="L6489">
        <f t="shared" si="509"/>
        <v>5.6570402121040697</v>
      </c>
    </row>
    <row r="6490" spans="1:12" x14ac:dyDescent="0.2">
      <c r="A6490" t="s">
        <v>23</v>
      </c>
      <c r="B6490" t="str">
        <f>VLOOKUP(A6490,[1]Sheet1!$A:$B,2,0)</f>
        <v>CC1=NC(=NC(=C1)C)[NH2+]C1=CC=CC=C1</v>
      </c>
      <c r="C6490" t="s">
        <v>24</v>
      </c>
      <c r="D6490" t="str">
        <f>VLOOKUP(C6490,[1]Sheet1!$A:$B,2,0)</f>
        <v>C(CCCCCCCCCCC)(=O)[O-]</v>
      </c>
      <c r="E6490" t="str">
        <f t="shared" si="505"/>
        <v>CC1=NC(=NC(=C1)C)[NH2+]C1=CC=CC=C1.C(CCCCCCCCCCC)(=O)[O-]</v>
      </c>
      <c r="F6490">
        <v>116.367</v>
      </c>
      <c r="G6490">
        <v>101.325</v>
      </c>
      <c r="H6490">
        <v>286.2</v>
      </c>
      <c r="I6490">
        <f t="shared" si="506"/>
        <v>-1.3057079120602966</v>
      </c>
      <c r="J6490">
        <f t="shared" si="507"/>
        <v>-0.13409119394795901</v>
      </c>
      <c r="K6490">
        <f t="shared" si="508"/>
        <v>2.4566696294237573</v>
      </c>
      <c r="L6490">
        <f t="shared" si="509"/>
        <v>5.6566908671223501</v>
      </c>
    </row>
    <row r="6491" spans="1:12" x14ac:dyDescent="0.2">
      <c r="A6491" t="s">
        <v>11</v>
      </c>
      <c r="B6491" t="str">
        <f>VLOOKUP(A6491,[1]Sheet1!$A:$B,2,0)</f>
        <v>CCCCCC[n+]1cccc2c1cccc2</v>
      </c>
      <c r="C6491" t="s">
        <v>8</v>
      </c>
      <c r="D6491" t="str">
        <f>VLOOKUP(C6491,[1]Sheet1!$A:$B,2,0)</f>
        <v>FC(S(=O)(=O)[N-]S(=O)(=O)C(F)(F)F)(F)F</v>
      </c>
      <c r="E6491" t="str">
        <f t="shared" si="505"/>
        <v>CCCCCC[n+]1cccc2c1cccc2.FC(S(=O)(=O)[N-]S(=O)(=O)C(F)(F)F)(F)F</v>
      </c>
      <c r="F6491">
        <v>203.56</v>
      </c>
      <c r="G6491">
        <v>101.325</v>
      </c>
      <c r="H6491">
        <v>286</v>
      </c>
      <c r="I6491">
        <f t="shared" si="506"/>
        <v>-0.5888621690179886</v>
      </c>
      <c r="J6491">
        <f t="shared" si="507"/>
        <v>-0.13409119394795901</v>
      </c>
      <c r="K6491">
        <f t="shared" si="508"/>
        <v>2.4563660331290431</v>
      </c>
      <c r="L6491">
        <f t="shared" si="509"/>
        <v>5.6559918108198524</v>
      </c>
    </row>
    <row r="6492" spans="1:12" x14ac:dyDescent="0.2">
      <c r="A6492" t="s">
        <v>9</v>
      </c>
      <c r="B6492" t="str">
        <f>VLOOKUP(A6492,[1]Sheet1!$A:$B,2,0)</f>
        <v>CCCCCCCC[n+]1ccn(c1)C</v>
      </c>
      <c r="C6492" t="s">
        <v>10</v>
      </c>
      <c r="D6492" t="str">
        <f>VLOOKUP(C6492,[1]Sheet1!$A:$B,2,0)</f>
        <v>F[B-](F)(F)F</v>
      </c>
      <c r="E6492" t="str">
        <f t="shared" si="505"/>
        <v>CCCCCCCC[n+]1ccn(c1)C.F[B-](F)(F)F</v>
      </c>
      <c r="F6492">
        <v>177.12</v>
      </c>
      <c r="G6492">
        <v>101.325</v>
      </c>
      <c r="H6492">
        <v>285.7</v>
      </c>
      <c r="I6492">
        <f t="shared" si="506"/>
        <v>-0.80623513985324635</v>
      </c>
      <c r="J6492">
        <f t="shared" si="507"/>
        <v>-0.13409119394795901</v>
      </c>
      <c r="K6492">
        <f t="shared" si="508"/>
        <v>2.4559102403827429</v>
      </c>
      <c r="L6492">
        <f t="shared" si="509"/>
        <v>5.654942309236727</v>
      </c>
    </row>
    <row r="6493" spans="1:12" x14ac:dyDescent="0.2">
      <c r="A6493" t="s">
        <v>15</v>
      </c>
      <c r="B6493" t="str">
        <f>VLOOKUP(A6493,[1]Sheet1!$A:$B,2,0)</f>
        <v>C(CCCCCCCCC)[NH2+]CCCCCCCCCC</v>
      </c>
      <c r="C6493" t="s">
        <v>16</v>
      </c>
      <c r="D6493" t="str">
        <f>VLOOKUP(C6493,[1]Sheet1!$A:$B,2,0)</f>
        <v>[Cl-]</v>
      </c>
      <c r="E6493" t="str">
        <f t="shared" si="505"/>
        <v>C(CCCCCCCCC)[NH2+]CCCCCCCCCC.[Cl-]</v>
      </c>
      <c r="F6493">
        <v>126.11</v>
      </c>
      <c r="G6493">
        <v>101.325</v>
      </c>
      <c r="H6493">
        <v>285.5</v>
      </c>
      <c r="I6493">
        <f t="shared" si="506"/>
        <v>-1.2256071232990291</v>
      </c>
      <c r="J6493">
        <f t="shared" si="507"/>
        <v>-0.13409119394795901</v>
      </c>
      <c r="K6493">
        <f t="shared" si="508"/>
        <v>2.4556061125818669</v>
      </c>
      <c r="L6493">
        <f t="shared" si="509"/>
        <v>5.6542420290960651</v>
      </c>
    </row>
    <row r="6494" spans="1:12" x14ac:dyDescent="0.2">
      <c r="A6494" t="s">
        <v>18</v>
      </c>
      <c r="B6494" t="str">
        <f>VLOOKUP(A6494,[1]Sheet1!$A:$B,2,0)</f>
        <v>CCCCCCCCCC[n+]1ccn(c1)C</v>
      </c>
      <c r="C6494" t="s">
        <v>8</v>
      </c>
      <c r="D6494" t="str">
        <f>VLOOKUP(C6494,[1]Sheet1!$A:$B,2,0)</f>
        <v>FC(S(=O)(=O)[N-]S(=O)(=O)C(F)(F)F)(F)F</v>
      </c>
      <c r="E6494" t="str">
        <f t="shared" si="505"/>
        <v>CCCCCCCCCC[n+]1ccn(c1)C.FC(S(=O)(=O)[N-]S(=O)(=O)C(F)(F)F)(F)F</v>
      </c>
      <c r="F6494">
        <v>103.5</v>
      </c>
      <c r="G6494">
        <v>101.325</v>
      </c>
      <c r="H6494">
        <v>285.5</v>
      </c>
      <c r="I6494">
        <f t="shared" si="506"/>
        <v>-1.4114922545617061</v>
      </c>
      <c r="J6494">
        <f t="shared" si="507"/>
        <v>-0.13409119394795901</v>
      </c>
      <c r="K6494">
        <f t="shared" si="508"/>
        <v>2.4556061125818669</v>
      </c>
      <c r="L6494">
        <f t="shared" si="509"/>
        <v>5.6542420290960651</v>
      </c>
    </row>
    <row r="6495" spans="1:12" x14ac:dyDescent="0.2">
      <c r="A6495" t="s">
        <v>9</v>
      </c>
      <c r="B6495" t="str">
        <f>VLOOKUP(A6495,[1]Sheet1!$A:$B,2,0)</f>
        <v>CCCCCCCC[n+]1ccn(c1)C</v>
      </c>
      <c r="C6495" t="s">
        <v>10</v>
      </c>
      <c r="D6495" t="str">
        <f>VLOOKUP(C6495,[1]Sheet1!$A:$B,2,0)</f>
        <v>F[B-](F)(F)F</v>
      </c>
      <c r="E6495" t="str">
        <f t="shared" si="505"/>
        <v>CCCCCCCC[n+]1ccn(c1)C.F[B-](F)(F)F</v>
      </c>
      <c r="F6495">
        <v>176.85</v>
      </c>
      <c r="G6495">
        <v>101.325</v>
      </c>
      <c r="H6495">
        <v>285.39999999999998</v>
      </c>
      <c r="I6495">
        <f t="shared" si="506"/>
        <v>-0.80845490922259289</v>
      </c>
      <c r="J6495">
        <f t="shared" si="507"/>
        <v>-0.13409119394795901</v>
      </c>
      <c r="K6495">
        <f t="shared" si="508"/>
        <v>2.4554539687786283</v>
      </c>
      <c r="L6495">
        <f t="shared" si="509"/>
        <v>5.653891705042736</v>
      </c>
    </row>
    <row r="6496" spans="1:12" x14ac:dyDescent="0.2">
      <c r="A6496" t="s">
        <v>9</v>
      </c>
      <c r="B6496" t="str">
        <f>VLOOKUP(A6496,[1]Sheet1!$A:$B,2,0)</f>
        <v>CCCCCCCC[n+]1ccn(c1)C</v>
      </c>
      <c r="C6496" t="s">
        <v>16</v>
      </c>
      <c r="D6496" t="str">
        <f>VLOOKUP(C6496,[1]Sheet1!$A:$B,2,0)</f>
        <v>[Cl-]</v>
      </c>
      <c r="E6496" t="str">
        <f t="shared" si="505"/>
        <v>CCCCCCCC[n+]1ccn(c1)C.[Cl-]</v>
      </c>
      <c r="F6496">
        <v>199.32</v>
      </c>
      <c r="G6496">
        <v>100</v>
      </c>
      <c r="H6496">
        <v>285.39999999999998</v>
      </c>
      <c r="I6496">
        <f t="shared" si="506"/>
        <v>-0.62372076948476218</v>
      </c>
      <c r="J6496">
        <f t="shared" si="507"/>
        <v>-0.13439084403497614</v>
      </c>
      <c r="K6496">
        <f t="shared" si="508"/>
        <v>2.4554539687786283</v>
      </c>
      <c r="L6496">
        <f t="shared" si="509"/>
        <v>5.653891705042736</v>
      </c>
    </row>
    <row r="6497" spans="1:12" x14ac:dyDescent="0.2">
      <c r="A6497" t="s">
        <v>15</v>
      </c>
      <c r="B6497" t="str">
        <f>VLOOKUP(A6497,[1]Sheet1!$A:$B,2,0)</f>
        <v>C(CCCCCCCCC)[NH2+]CCCCCCCCCC</v>
      </c>
      <c r="C6497" t="s">
        <v>16</v>
      </c>
      <c r="D6497" t="str">
        <f>VLOOKUP(C6497,[1]Sheet1!$A:$B,2,0)</f>
        <v>[Cl-]</v>
      </c>
      <c r="E6497" t="str">
        <f t="shared" si="505"/>
        <v>C(CCCCCCCCC)[NH2+]CCCCCCCCCC.[Cl-]</v>
      </c>
      <c r="F6497">
        <v>125.59</v>
      </c>
      <c r="G6497">
        <v>101.325</v>
      </c>
      <c r="H6497">
        <v>284.89999999999998</v>
      </c>
      <c r="I6497">
        <f t="shared" si="506"/>
        <v>-1.2298822346770297</v>
      </c>
      <c r="J6497">
        <f t="shared" si="507"/>
        <v>-0.13409119394795901</v>
      </c>
      <c r="K6497">
        <f t="shared" si="508"/>
        <v>2.4546924492394768</v>
      </c>
      <c r="L6497">
        <f t="shared" si="509"/>
        <v>5.6521382415038621</v>
      </c>
    </row>
    <row r="6498" spans="1:12" x14ac:dyDescent="0.2">
      <c r="A6498" t="s">
        <v>28</v>
      </c>
      <c r="B6498" t="str">
        <f>VLOOKUP(A6498,[1]Sheet1!$A:$B,2,0)</f>
        <v>CCC[n+]1ccccc1</v>
      </c>
      <c r="C6498" t="s">
        <v>3</v>
      </c>
      <c r="D6498" t="str">
        <f>VLOOKUP(C6498,[1]Sheet1!$A:$B,2,0)</f>
        <v>F[P-](F)(F)(F)(F)F</v>
      </c>
      <c r="E6498" t="str">
        <f t="shared" si="505"/>
        <v>CCC[n+]1ccccc1.F[P-](F)(F)(F)(F)F</v>
      </c>
      <c r="F6498">
        <v>248.41800000000001</v>
      </c>
      <c r="G6498">
        <v>100</v>
      </c>
      <c r="H6498">
        <v>284.89999999999998</v>
      </c>
      <c r="I6498">
        <f t="shared" si="506"/>
        <v>-0.22006804172116587</v>
      </c>
      <c r="J6498">
        <f t="shared" si="507"/>
        <v>-0.13439084403497614</v>
      </c>
      <c r="K6498">
        <f t="shared" si="508"/>
        <v>2.4546924492394768</v>
      </c>
      <c r="L6498">
        <f t="shared" si="509"/>
        <v>5.6521382415038621</v>
      </c>
    </row>
    <row r="6499" spans="1:12" x14ac:dyDescent="0.2">
      <c r="A6499" t="s">
        <v>27</v>
      </c>
      <c r="B6499" t="str">
        <f>VLOOKUP(A6499,[1]Sheet1!$A:$B,2,0)</f>
        <v>CCCCCC[NH2+]CCCCCC</v>
      </c>
      <c r="C6499" t="s">
        <v>16</v>
      </c>
      <c r="D6499" t="str">
        <f>VLOOKUP(C6499,[1]Sheet1!$A:$B,2,0)</f>
        <v>[Cl-]</v>
      </c>
      <c r="E6499" t="str">
        <f t="shared" si="505"/>
        <v>CCCCCC[NH2+]CCCCCC.[Cl-]</v>
      </c>
      <c r="F6499">
        <v>116.22</v>
      </c>
      <c r="G6499">
        <v>101.325</v>
      </c>
      <c r="H6499">
        <v>284.7</v>
      </c>
      <c r="I6499">
        <f t="shared" si="506"/>
        <v>-1.3069164531613855</v>
      </c>
      <c r="J6499">
        <f t="shared" si="507"/>
        <v>-0.13409119394795901</v>
      </c>
      <c r="K6499">
        <f t="shared" si="508"/>
        <v>2.454387467146955</v>
      </c>
      <c r="L6499">
        <f t="shared" si="509"/>
        <v>5.6514359942839922</v>
      </c>
    </row>
    <row r="6500" spans="1:12" x14ac:dyDescent="0.2">
      <c r="A6500" t="s">
        <v>32</v>
      </c>
      <c r="B6500" t="str">
        <f>VLOOKUP(A6500,[1]Sheet1!$A:$B,2,0)</f>
        <v>CCC[NH+]1C=CN(C1)C</v>
      </c>
      <c r="C6500" t="s">
        <v>33</v>
      </c>
      <c r="D6500" t="str">
        <f>VLOOKUP(C6500,[1]Sheet1!$A:$B,2,0)</f>
        <v>OC(=O)CC[C@@H](C(=O)[O-])N</v>
      </c>
      <c r="E6500" t="str">
        <f t="shared" si="505"/>
        <v>CCC[NH+]1C=CN(C1)C.OC(=O)CC[C@@H](C(=O)[O-])N</v>
      </c>
      <c r="F6500">
        <v>213.76499999999999</v>
      </c>
      <c r="G6500">
        <v>101.325</v>
      </c>
      <c r="H6500">
        <v>284.60000000000002</v>
      </c>
      <c r="I6500">
        <f t="shared" si="506"/>
        <v>-0.50496310822472834</v>
      </c>
      <c r="J6500">
        <f t="shared" si="507"/>
        <v>-0.13409119394795901</v>
      </c>
      <c r="K6500">
        <f t="shared" si="508"/>
        <v>2.4542348957482654</v>
      </c>
      <c r="L6500">
        <f t="shared" si="509"/>
        <v>5.6510846856557517</v>
      </c>
    </row>
    <row r="6501" spans="1:12" x14ac:dyDescent="0.2">
      <c r="A6501" t="s">
        <v>21</v>
      </c>
      <c r="B6501" t="str">
        <f>VLOOKUP(A6501,[1]Sheet1!$A:$B,2,0)</f>
        <v>CC[n+]1ccccc1</v>
      </c>
      <c r="C6501" t="s">
        <v>3</v>
      </c>
      <c r="D6501" t="str">
        <f>VLOOKUP(C6501,[1]Sheet1!$A:$B,2,0)</f>
        <v>F[P-](F)(F)(F)(F)F</v>
      </c>
      <c r="E6501" t="str">
        <f t="shared" si="505"/>
        <v>CC[n+]1ccccc1.F[P-](F)(F)(F)(F)F</v>
      </c>
      <c r="F6501">
        <v>287.2</v>
      </c>
      <c r="G6501">
        <v>100</v>
      </c>
      <c r="H6501">
        <v>284.5</v>
      </c>
      <c r="I6501">
        <f t="shared" si="506"/>
        <v>9.8773053397327407E-2</v>
      </c>
      <c r="J6501">
        <f t="shared" si="507"/>
        <v>-0.13439084403497614</v>
      </c>
      <c r="K6501">
        <f t="shared" si="508"/>
        <v>2.4540822707310901</v>
      </c>
      <c r="L6501">
        <f t="shared" si="509"/>
        <v>5.6507332535663855</v>
      </c>
    </row>
    <row r="6502" spans="1:12" x14ac:dyDescent="0.2">
      <c r="A6502" t="s">
        <v>2</v>
      </c>
      <c r="B6502" t="str">
        <f>VLOOKUP(A6502,[1]Sheet1!$A:$B,2,0)</f>
        <v>CCCC[n+]1ccn(c1)C</v>
      </c>
      <c r="C6502" t="s">
        <v>51</v>
      </c>
      <c r="D6502" t="str">
        <f>VLOOKUP(C6502,[1]Sheet1!$A:$B,2,0)</f>
        <v>FC(C(=O)[O-])(F)F</v>
      </c>
      <c r="E6502" t="str">
        <f t="shared" si="505"/>
        <v>CCCC[n+]1ccn(c1)C.FC(C(=O)[O-])(F)F</v>
      </c>
      <c r="F6502">
        <v>220</v>
      </c>
      <c r="G6502">
        <v>101.325</v>
      </c>
      <c r="H6502">
        <v>284.3</v>
      </c>
      <c r="I6502">
        <f t="shared" si="506"/>
        <v>-0.4537028785288949</v>
      </c>
      <c r="J6502">
        <f t="shared" si="507"/>
        <v>-0.13409119394795901</v>
      </c>
      <c r="K6502">
        <f t="shared" si="508"/>
        <v>2.4537768596904423</v>
      </c>
      <c r="L6502">
        <f t="shared" si="509"/>
        <v>5.6500300186569543</v>
      </c>
    </row>
    <row r="6503" spans="1:12" x14ac:dyDescent="0.2">
      <c r="A6503" t="s">
        <v>27</v>
      </c>
      <c r="B6503" t="str">
        <f>VLOOKUP(A6503,[1]Sheet1!$A:$B,2,0)</f>
        <v>CCCCCC[NH2+]CCCCCC</v>
      </c>
      <c r="C6503" t="s">
        <v>16</v>
      </c>
      <c r="D6503" t="str">
        <f>VLOOKUP(C6503,[1]Sheet1!$A:$B,2,0)</f>
        <v>[Cl-]</v>
      </c>
      <c r="E6503" t="str">
        <f t="shared" si="505"/>
        <v>CCCCCC[NH2+]CCCCCC.[Cl-]</v>
      </c>
      <c r="F6503">
        <v>211.6</v>
      </c>
      <c r="G6503">
        <v>101.325</v>
      </c>
      <c r="H6503">
        <v>284.10000000000002</v>
      </c>
      <c r="I6503">
        <f t="shared" si="506"/>
        <v>-0.52276237001967274</v>
      </c>
      <c r="J6503">
        <f t="shared" si="507"/>
        <v>-0.13409119394795901</v>
      </c>
      <c r="K6503">
        <f t="shared" si="508"/>
        <v>2.4534712337229361</v>
      </c>
      <c r="L6503">
        <f t="shared" si="509"/>
        <v>5.6493262888601423</v>
      </c>
    </row>
    <row r="6504" spans="1:12" x14ac:dyDescent="0.2">
      <c r="A6504" t="s">
        <v>15</v>
      </c>
      <c r="B6504" t="str">
        <f>VLOOKUP(A6504,[1]Sheet1!$A:$B,2,0)</f>
        <v>C(CCCCCCCCC)[NH2+]CCCCCCCCCC</v>
      </c>
      <c r="C6504" t="s">
        <v>16</v>
      </c>
      <c r="D6504" t="str">
        <f>VLOOKUP(C6504,[1]Sheet1!$A:$B,2,0)</f>
        <v>[Cl-]</v>
      </c>
      <c r="E6504" t="str">
        <f t="shared" si="505"/>
        <v>C(CCCCCCCCC)[NH2+]CCCCCCCCCC.[Cl-]</v>
      </c>
      <c r="F6504">
        <v>120.58</v>
      </c>
      <c r="G6504">
        <v>101.325</v>
      </c>
      <c r="H6504">
        <v>284</v>
      </c>
      <c r="I6504">
        <f t="shared" si="506"/>
        <v>-1.271071288530458</v>
      </c>
      <c r="J6504">
        <f t="shared" si="507"/>
        <v>-0.13409119394795901</v>
      </c>
      <c r="K6504">
        <f t="shared" si="508"/>
        <v>2.4533183400470375</v>
      </c>
      <c r="L6504">
        <f t="shared" si="509"/>
        <v>5.6489742381612063</v>
      </c>
    </row>
    <row r="6505" spans="1:12" x14ac:dyDescent="0.2">
      <c r="A6505" t="s">
        <v>29</v>
      </c>
      <c r="B6505" t="str">
        <f>VLOOKUP(A6505,[1]Sheet1!$A:$B,2,0)</f>
        <v>CCCCCCCC[NH2+]CCCCCCCC</v>
      </c>
      <c r="C6505" t="s">
        <v>16</v>
      </c>
      <c r="D6505" t="str">
        <f>VLOOKUP(C6505,[1]Sheet1!$A:$B,2,0)</f>
        <v>[Cl-]</v>
      </c>
      <c r="E6505" t="str">
        <f t="shared" si="505"/>
        <v>CCCCCCCC[NH2+]CCCCCCCC.[Cl-]</v>
      </c>
      <c r="F6505">
        <v>167.87</v>
      </c>
      <c r="G6505">
        <v>101.325</v>
      </c>
      <c r="H6505">
        <v>283.89999999999998</v>
      </c>
      <c r="I6505">
        <f t="shared" si="506"/>
        <v>-0.88228279417344813</v>
      </c>
      <c r="J6505">
        <f t="shared" si="507"/>
        <v>-0.13409119394795901</v>
      </c>
      <c r="K6505">
        <f t="shared" si="508"/>
        <v>2.453165392525857</v>
      </c>
      <c r="L6505">
        <f t="shared" si="509"/>
        <v>5.6486220634789257</v>
      </c>
    </row>
    <row r="6506" spans="1:12" x14ac:dyDescent="0.2">
      <c r="A6506" t="s">
        <v>21</v>
      </c>
      <c r="B6506" t="str">
        <f>VLOOKUP(A6506,[1]Sheet1!$A:$B,2,0)</f>
        <v>CC[n+]1ccccc1</v>
      </c>
      <c r="C6506" t="s">
        <v>3</v>
      </c>
      <c r="D6506" t="str">
        <f>VLOOKUP(C6506,[1]Sheet1!$A:$B,2,0)</f>
        <v>F[P-](F)(F)(F)(F)F</v>
      </c>
      <c r="E6506" t="str">
        <f t="shared" si="505"/>
        <v>CC[n+]1ccccc1.F[P-](F)(F)(F)(F)F</v>
      </c>
      <c r="F6506">
        <v>285.25700000000001</v>
      </c>
      <c r="G6506">
        <v>100</v>
      </c>
      <c r="H6506">
        <v>283.8</v>
      </c>
      <c r="I6506">
        <f t="shared" si="506"/>
        <v>8.279893530606787E-2</v>
      </c>
      <c r="J6506">
        <f t="shared" si="507"/>
        <v>-0.13439084403497614</v>
      </c>
      <c r="K6506">
        <f t="shared" si="508"/>
        <v>2.4530123911214554</v>
      </c>
      <c r="L6506">
        <f t="shared" si="509"/>
        <v>5.6482697647259421</v>
      </c>
    </row>
    <row r="6507" spans="1:12" x14ac:dyDescent="0.2">
      <c r="A6507" t="s">
        <v>23</v>
      </c>
      <c r="B6507" t="str">
        <f>VLOOKUP(A6507,[1]Sheet1!$A:$B,2,0)</f>
        <v>CC1=NC(=NC(=C1)C)[NH2+]C1=CC=CC=C1</v>
      </c>
      <c r="C6507" t="s">
        <v>24</v>
      </c>
      <c r="D6507" t="str">
        <f>VLOOKUP(C6507,[1]Sheet1!$A:$B,2,0)</f>
        <v>C(CCCCCCCCCCC)(=O)[O-]</v>
      </c>
      <c r="E6507" t="str">
        <f t="shared" si="505"/>
        <v>CC1=NC(=NC(=C1)C)[NH2+]C1=CC=CC=C1.C(CCCCCCCCCCC)(=O)[O-]</v>
      </c>
      <c r="F6507">
        <v>114.617</v>
      </c>
      <c r="G6507">
        <v>101.325</v>
      </c>
      <c r="H6507">
        <v>283.7</v>
      </c>
      <c r="I6507">
        <f t="shared" si="506"/>
        <v>-1.3200953061208753</v>
      </c>
      <c r="J6507">
        <f t="shared" si="507"/>
        <v>-0.13409119394795901</v>
      </c>
      <c r="K6507">
        <f t="shared" si="508"/>
        <v>2.4528593357958521</v>
      </c>
      <c r="L6507">
        <f t="shared" si="509"/>
        <v>5.6479173418148054</v>
      </c>
    </row>
    <row r="6508" spans="1:12" x14ac:dyDescent="0.2">
      <c r="A6508" t="s">
        <v>2</v>
      </c>
      <c r="B6508" t="str">
        <f>VLOOKUP(A6508,[1]Sheet1!$A:$B,2,0)</f>
        <v>CCCC[n+]1ccn(c1)C</v>
      </c>
      <c r="C6508" t="s">
        <v>30</v>
      </c>
      <c r="D6508" t="str">
        <f>VLOOKUP(C6508,[1]Sheet1!$A:$B,2,0)</f>
        <v>O=C1O[B-]2(OC1=O)OC(=O)C(=O)O2</v>
      </c>
      <c r="E6508" t="str">
        <f t="shared" si="505"/>
        <v>CCCC[n+]1ccn(c1)C.O=C1O[B-]2(OC1=O)OC(=O)C(=O)O2</v>
      </c>
      <c r="F6508">
        <v>181.63300000000001</v>
      </c>
      <c r="G6508">
        <v>101.325</v>
      </c>
      <c r="H6508">
        <v>283.5</v>
      </c>
      <c r="I6508">
        <f t="shared" si="506"/>
        <v>-0.7691321059130225</v>
      </c>
      <c r="J6508">
        <f t="shared" si="507"/>
        <v>-0.13409119394795901</v>
      </c>
      <c r="K6508">
        <f t="shared" si="508"/>
        <v>2.4525530632289252</v>
      </c>
      <c r="L6508">
        <f t="shared" si="509"/>
        <v>5.6472121231678072</v>
      </c>
    </row>
    <row r="6509" spans="1:12" x14ac:dyDescent="0.2">
      <c r="A6509" t="s">
        <v>2</v>
      </c>
      <c r="B6509" t="str">
        <f>VLOOKUP(A6509,[1]Sheet1!$A:$B,2,0)</f>
        <v>CCCC[n+]1ccn(c1)C</v>
      </c>
      <c r="C6509" t="s">
        <v>30</v>
      </c>
      <c r="D6509" t="str">
        <f>VLOOKUP(C6509,[1]Sheet1!$A:$B,2,0)</f>
        <v>O=C1O[B-]2(OC1=O)OC(=O)C(=O)O2</v>
      </c>
      <c r="E6509" t="str">
        <f t="shared" si="505"/>
        <v>CCCC[n+]1ccn(c1)C.O=C1O[B-]2(OC1=O)OC(=O)C(=O)O2</v>
      </c>
      <c r="F6509">
        <v>181.63300000000001</v>
      </c>
      <c r="G6509">
        <v>101.325</v>
      </c>
      <c r="H6509">
        <v>283.5</v>
      </c>
      <c r="I6509">
        <f t="shared" si="506"/>
        <v>-0.7691321059130225</v>
      </c>
      <c r="J6509">
        <f t="shared" si="507"/>
        <v>-0.13409119394795901</v>
      </c>
      <c r="K6509">
        <f t="shared" si="508"/>
        <v>2.4525530632289252</v>
      </c>
      <c r="L6509">
        <f t="shared" si="509"/>
        <v>5.6472121231678072</v>
      </c>
    </row>
    <row r="6510" spans="1:12" x14ac:dyDescent="0.2">
      <c r="A6510" t="s">
        <v>32</v>
      </c>
      <c r="B6510" t="str">
        <f>VLOOKUP(A6510,[1]Sheet1!$A:$B,2,0)</f>
        <v>CCC[NH+]1C=CN(C1)C</v>
      </c>
      <c r="C6510" t="s">
        <v>33</v>
      </c>
      <c r="D6510" t="str">
        <f>VLOOKUP(C6510,[1]Sheet1!$A:$B,2,0)</f>
        <v>OC(=O)CC[C@@H](C(=O)[O-])N</v>
      </c>
      <c r="E6510" t="str">
        <f t="shared" si="505"/>
        <v>CCC[NH+]1C=CN(C1)C.OC(=O)CC[C@@H](C(=O)[O-])N</v>
      </c>
      <c r="F6510">
        <v>211.733</v>
      </c>
      <c r="G6510">
        <v>101.325</v>
      </c>
      <c r="H6510">
        <v>283.3</v>
      </c>
      <c r="I6510">
        <f t="shared" si="506"/>
        <v>-0.52166892807106868</v>
      </c>
      <c r="J6510">
        <f t="shared" si="507"/>
        <v>-0.13409119394795901</v>
      </c>
      <c r="K6510">
        <f t="shared" si="508"/>
        <v>2.4522465745204372</v>
      </c>
      <c r="L6510">
        <f t="shared" si="509"/>
        <v>5.6465064068364708</v>
      </c>
    </row>
    <row r="6511" spans="1:12" x14ac:dyDescent="0.2">
      <c r="A6511" t="s">
        <v>117</v>
      </c>
      <c r="B6511" t="str">
        <f>VLOOKUP(A6511,[1]Sheet1!$A:$B,2,0)</f>
        <v>Cn1cc[n+](c1)C</v>
      </c>
      <c r="C6511" t="s">
        <v>120</v>
      </c>
      <c r="D6511" t="str">
        <f>VLOOKUP(C6511,[1]Sheet1!$A:$B,2,0)</f>
        <v>COP(=O)(OC)[O-]</v>
      </c>
      <c r="E6511" t="str">
        <f t="shared" si="505"/>
        <v>Cn1cc[n+](c1)C.COP(=O)(OC)[O-]</v>
      </c>
      <c r="F6511">
        <v>298.14999999999998</v>
      </c>
      <c r="G6511">
        <v>101.325</v>
      </c>
      <c r="H6511">
        <v>283</v>
      </c>
      <c r="I6511">
        <f t="shared" si="506"/>
        <v>0.18879703337637696</v>
      </c>
      <c r="J6511">
        <f t="shared" si="507"/>
        <v>-0.13409119394795901</v>
      </c>
      <c r="K6511">
        <f t="shared" si="508"/>
        <v>2.4517864355242902</v>
      </c>
      <c r="L6511">
        <f t="shared" si="509"/>
        <v>5.6454468976432377</v>
      </c>
    </row>
    <row r="6512" spans="1:12" x14ac:dyDescent="0.2">
      <c r="A6512" t="s">
        <v>9</v>
      </c>
      <c r="B6512" t="str">
        <f>VLOOKUP(A6512,[1]Sheet1!$A:$B,2,0)</f>
        <v>CCCCCCCC[n+]1ccn(c1)C</v>
      </c>
      <c r="C6512" t="s">
        <v>10</v>
      </c>
      <c r="D6512" t="str">
        <f>VLOOKUP(C6512,[1]Sheet1!$A:$B,2,0)</f>
        <v>F[B-](F)(F)F</v>
      </c>
      <c r="E6512" t="str">
        <f t="shared" si="505"/>
        <v>CCCCCCCC[n+]1ccn(c1)C.F[B-](F)(F)F</v>
      </c>
      <c r="F6512">
        <v>175.2</v>
      </c>
      <c r="G6512">
        <v>101.325</v>
      </c>
      <c r="H6512">
        <v>282.89999999999998</v>
      </c>
      <c r="I6512">
        <f t="shared" si="506"/>
        <v>-0.82202016647970999</v>
      </c>
      <c r="J6512">
        <f t="shared" si="507"/>
        <v>-0.13409119394795901</v>
      </c>
      <c r="K6512">
        <f t="shared" si="508"/>
        <v>2.4516329474569907</v>
      </c>
      <c r="L6512">
        <f t="shared" si="509"/>
        <v>5.6450934783075217</v>
      </c>
    </row>
    <row r="6513" spans="1:12" x14ac:dyDescent="0.2">
      <c r="A6513" t="s">
        <v>21</v>
      </c>
      <c r="B6513" t="str">
        <f>VLOOKUP(A6513,[1]Sheet1!$A:$B,2,0)</f>
        <v>CC[n+]1ccccc1</v>
      </c>
      <c r="C6513" t="s">
        <v>3</v>
      </c>
      <c r="D6513" t="str">
        <f>VLOOKUP(C6513,[1]Sheet1!$A:$B,2,0)</f>
        <v>F[P-](F)(F)(F)(F)F</v>
      </c>
      <c r="E6513" t="str">
        <f t="shared" si="505"/>
        <v>CC[n+]1ccccc1.F[P-](F)(F)(F)(F)F</v>
      </c>
      <c r="F6513">
        <v>283.31099999999998</v>
      </c>
      <c r="G6513">
        <v>100</v>
      </c>
      <c r="H6513">
        <v>282.7</v>
      </c>
      <c r="I6513">
        <f t="shared" si="506"/>
        <v>6.6800153110704127E-2</v>
      </c>
      <c r="J6513">
        <f t="shared" si="507"/>
        <v>-0.13439084403497614</v>
      </c>
      <c r="K6513">
        <f t="shared" si="508"/>
        <v>2.4513258084895195</v>
      </c>
      <c r="L6513">
        <f t="shared" si="509"/>
        <v>5.6443862646995449</v>
      </c>
    </row>
    <row r="6514" spans="1:12" x14ac:dyDescent="0.2">
      <c r="A6514" t="s">
        <v>9</v>
      </c>
      <c r="B6514" t="str">
        <f>VLOOKUP(A6514,[1]Sheet1!$A:$B,2,0)</f>
        <v>CCCCCCCC[n+]1ccn(c1)C</v>
      </c>
      <c r="C6514" t="s">
        <v>10</v>
      </c>
      <c r="D6514" t="str">
        <f>VLOOKUP(C6514,[1]Sheet1!$A:$B,2,0)</f>
        <v>F[B-](F)(F)F</v>
      </c>
      <c r="E6514" t="str">
        <f t="shared" si="505"/>
        <v>CCCCCCCC[n+]1ccn(c1)C.F[B-](F)(F)F</v>
      </c>
      <c r="F6514">
        <v>174.93</v>
      </c>
      <c r="G6514">
        <v>101.325</v>
      </c>
      <c r="H6514">
        <v>282.60000000000002</v>
      </c>
      <c r="I6514">
        <f t="shared" si="506"/>
        <v>-0.82423993584905619</v>
      </c>
      <c r="J6514">
        <f t="shared" si="507"/>
        <v>-0.13409119394795901</v>
      </c>
      <c r="K6514">
        <f t="shared" si="508"/>
        <v>2.45117215751254</v>
      </c>
      <c r="L6514">
        <f t="shared" si="509"/>
        <v>5.6440324702504272</v>
      </c>
    </row>
    <row r="6515" spans="1:12" x14ac:dyDescent="0.2">
      <c r="A6515" t="s">
        <v>27</v>
      </c>
      <c r="B6515" t="str">
        <f>VLOOKUP(A6515,[1]Sheet1!$A:$B,2,0)</f>
        <v>CCCCCC[NH2+]CCCCCC</v>
      </c>
      <c r="C6515" t="s">
        <v>16</v>
      </c>
      <c r="D6515" t="str">
        <f>VLOOKUP(C6515,[1]Sheet1!$A:$B,2,0)</f>
        <v>[Cl-]</v>
      </c>
      <c r="E6515" t="str">
        <f t="shared" si="505"/>
        <v>CCCCCC[NH2+]CCCCCC.[Cl-]</v>
      </c>
      <c r="F6515">
        <v>209.76</v>
      </c>
      <c r="G6515">
        <v>101.325</v>
      </c>
      <c r="H6515">
        <v>282.2</v>
      </c>
      <c r="I6515">
        <f t="shared" si="506"/>
        <v>-0.53788968720336694</v>
      </c>
      <c r="J6515">
        <f t="shared" si="507"/>
        <v>-0.13409119394795901</v>
      </c>
      <c r="K6515">
        <f t="shared" si="508"/>
        <v>2.4505570094183291</v>
      </c>
      <c r="L6515">
        <f t="shared" si="509"/>
        <v>5.6426160394187139</v>
      </c>
    </row>
    <row r="6516" spans="1:12" x14ac:dyDescent="0.2">
      <c r="A6516" t="s">
        <v>11</v>
      </c>
      <c r="B6516" t="str">
        <f>VLOOKUP(A6516,[1]Sheet1!$A:$B,2,0)</f>
        <v>CCCCCC[n+]1cccc2c1cccc2</v>
      </c>
      <c r="C6516" t="s">
        <v>8</v>
      </c>
      <c r="D6516" t="str">
        <f>VLOOKUP(C6516,[1]Sheet1!$A:$B,2,0)</f>
        <v>FC(S(=O)(=O)[N-]S(=O)(=O)C(F)(F)F)(F)F</v>
      </c>
      <c r="E6516" t="str">
        <f t="shared" si="505"/>
        <v>CCCCCC[n+]1cccc2c1cccc2.FC(S(=O)(=O)[N-]S(=O)(=O)C(F)(F)F)(F)F</v>
      </c>
      <c r="F6516">
        <v>204.22</v>
      </c>
      <c r="G6516">
        <v>101.325</v>
      </c>
      <c r="H6516">
        <v>282</v>
      </c>
      <c r="I6516">
        <f t="shared" si="506"/>
        <v>-0.58343606611514176</v>
      </c>
      <c r="J6516">
        <f t="shared" si="507"/>
        <v>-0.13409119394795901</v>
      </c>
      <c r="K6516">
        <f t="shared" si="508"/>
        <v>2.4502491083193609</v>
      </c>
      <c r="L6516">
        <f t="shared" si="509"/>
        <v>5.6419070709381138</v>
      </c>
    </row>
    <row r="6517" spans="1:12" x14ac:dyDescent="0.2">
      <c r="A6517" t="s">
        <v>7</v>
      </c>
      <c r="B6517" t="str">
        <f>VLOOKUP(A6517,[1]Sheet1!$A:$B,2,0)</f>
        <v>CCCCCCCCCCCCCC[n+]1ccn(c1)C</v>
      </c>
      <c r="C6517" t="s">
        <v>8</v>
      </c>
      <c r="D6517" t="str">
        <f>VLOOKUP(C6517,[1]Sheet1!$A:$B,2,0)</f>
        <v>FC(S(=O)(=O)[N-]S(=O)(=O)C(F)(F)F)(F)F</v>
      </c>
      <c r="E6517" t="str">
        <f t="shared" si="505"/>
        <v>CCCCCCCCCCCCCC[n+]1ccn(c1)C.FC(S(=O)(=O)[N-]S(=O)(=O)C(F)(F)F)(F)F</v>
      </c>
      <c r="F6517">
        <v>85.13</v>
      </c>
      <c r="G6517">
        <v>101.325</v>
      </c>
      <c r="H6517">
        <v>281.8</v>
      </c>
      <c r="I6517">
        <f t="shared" si="506"/>
        <v>-1.5625187853576095</v>
      </c>
      <c r="J6517">
        <f t="shared" si="507"/>
        <v>-0.13409119394795901</v>
      </c>
      <c r="K6517">
        <f t="shared" si="508"/>
        <v>2.4499409887733377</v>
      </c>
      <c r="L6517">
        <f t="shared" si="509"/>
        <v>5.6411975994645802</v>
      </c>
    </row>
    <row r="6518" spans="1:12" x14ac:dyDescent="0.2">
      <c r="A6518" t="s">
        <v>18</v>
      </c>
      <c r="B6518" t="str">
        <f>VLOOKUP(A6518,[1]Sheet1!$A:$B,2,0)</f>
        <v>CCCCCCCCCC[n+]1ccn(c1)C</v>
      </c>
      <c r="C6518" t="s">
        <v>8</v>
      </c>
      <c r="D6518" t="str">
        <f>VLOOKUP(C6518,[1]Sheet1!$A:$B,2,0)</f>
        <v>FC(S(=O)(=O)[N-]S(=O)(=O)C(F)(F)F)(F)F</v>
      </c>
      <c r="E6518" t="str">
        <f t="shared" si="505"/>
        <v>CCCCCCCCCC[n+]1ccn(c1)C.FC(S(=O)(=O)[N-]S(=O)(=O)C(F)(F)F)(F)F</v>
      </c>
      <c r="F6518">
        <v>101.59</v>
      </c>
      <c r="G6518">
        <v>101.325</v>
      </c>
      <c r="H6518">
        <v>281.8</v>
      </c>
      <c r="I6518">
        <f t="shared" si="506"/>
        <v>-1.4271950675078233</v>
      </c>
      <c r="J6518">
        <f t="shared" si="507"/>
        <v>-0.13409119394795901</v>
      </c>
      <c r="K6518">
        <f t="shared" si="508"/>
        <v>2.4499409887733377</v>
      </c>
      <c r="L6518">
        <f t="shared" si="509"/>
        <v>5.6411975994645802</v>
      </c>
    </row>
    <row r="6519" spans="1:12" x14ac:dyDescent="0.2">
      <c r="A6519" t="s">
        <v>32</v>
      </c>
      <c r="B6519" t="str">
        <f>VLOOKUP(A6519,[1]Sheet1!$A:$B,2,0)</f>
        <v>CCC[NH+]1C=CN(C1)C</v>
      </c>
      <c r="C6519" t="s">
        <v>33</v>
      </c>
      <c r="D6519" t="str">
        <f>VLOOKUP(C6519,[1]Sheet1!$A:$B,2,0)</f>
        <v>OC(=O)CC[C@@H](C(=O)[O-])N</v>
      </c>
      <c r="E6519" t="str">
        <f t="shared" si="505"/>
        <v>CCC[NH+]1C=CN(C1)C.OC(=O)CC[C@@H](C(=O)[O-])N</v>
      </c>
      <c r="F6519">
        <v>209.69</v>
      </c>
      <c r="G6519">
        <v>101.325</v>
      </c>
      <c r="H6519">
        <v>281.7</v>
      </c>
      <c r="I6519">
        <f t="shared" si="506"/>
        <v>-0.53846518296579005</v>
      </c>
      <c r="J6519">
        <f t="shared" si="507"/>
        <v>-0.13409119394795901</v>
      </c>
      <c r="K6519">
        <f t="shared" si="508"/>
        <v>2.4497868469857735</v>
      </c>
      <c r="L6519">
        <f t="shared" si="509"/>
        <v>5.640842674882327</v>
      </c>
    </row>
    <row r="6520" spans="1:12" x14ac:dyDescent="0.2">
      <c r="A6520" t="s">
        <v>9</v>
      </c>
      <c r="B6520" t="str">
        <f>VLOOKUP(A6520,[1]Sheet1!$A:$B,2,0)</f>
        <v>CCCCCCCC[n+]1ccn(c1)C</v>
      </c>
      <c r="C6520" t="s">
        <v>16</v>
      </c>
      <c r="D6520" t="str">
        <f>VLOOKUP(C6520,[1]Sheet1!$A:$B,2,0)</f>
        <v>[Cl-]</v>
      </c>
      <c r="E6520" t="str">
        <f t="shared" si="505"/>
        <v>CCCCCCCC[n+]1ccn(c1)C.[Cl-]</v>
      </c>
      <c r="F6520">
        <v>197.03</v>
      </c>
      <c r="G6520">
        <v>100</v>
      </c>
      <c r="H6520">
        <v>281.60000000000002</v>
      </c>
      <c r="I6520">
        <f t="shared" si="506"/>
        <v>-0.64254770228403368</v>
      </c>
      <c r="J6520">
        <f t="shared" si="507"/>
        <v>-0.13439084403497614</v>
      </c>
      <c r="K6520">
        <f t="shared" si="508"/>
        <v>2.4496326504700745</v>
      </c>
      <c r="L6520">
        <f t="shared" si="509"/>
        <v>5.6404876242838871</v>
      </c>
    </row>
    <row r="6521" spans="1:12" x14ac:dyDescent="0.2">
      <c r="A6521" t="s">
        <v>28</v>
      </c>
      <c r="B6521" t="str">
        <f>VLOOKUP(A6521,[1]Sheet1!$A:$B,2,0)</f>
        <v>CCC[n+]1ccccc1</v>
      </c>
      <c r="C6521" t="s">
        <v>3</v>
      </c>
      <c r="D6521" t="str">
        <f>VLOOKUP(C6521,[1]Sheet1!$A:$B,2,0)</f>
        <v>F[P-](F)(F)(F)(F)F</v>
      </c>
      <c r="E6521" t="str">
        <f t="shared" si="505"/>
        <v>CCC[n+]1ccccc1.F[P-](F)(F)(F)(F)F</v>
      </c>
      <c r="F6521">
        <v>244.916</v>
      </c>
      <c r="G6521">
        <v>100</v>
      </c>
      <c r="H6521">
        <v>281.60000000000002</v>
      </c>
      <c r="I6521">
        <f t="shared" si="506"/>
        <v>-0.2488592725783926</v>
      </c>
      <c r="J6521">
        <f t="shared" si="507"/>
        <v>-0.13439084403497614</v>
      </c>
      <c r="K6521">
        <f t="shared" si="508"/>
        <v>2.4496326504700745</v>
      </c>
      <c r="L6521">
        <f t="shared" si="509"/>
        <v>5.6404876242838871</v>
      </c>
    </row>
    <row r="6522" spans="1:12" x14ac:dyDescent="0.2">
      <c r="A6522" t="s">
        <v>7</v>
      </c>
      <c r="B6522" t="str">
        <f>VLOOKUP(A6522,[1]Sheet1!$A:$B,2,0)</f>
        <v>CCCCCCCCCCCCCC[n+]1ccn(c1)C</v>
      </c>
      <c r="C6522" t="s">
        <v>8</v>
      </c>
      <c r="D6522" t="str">
        <f>VLOOKUP(C6522,[1]Sheet1!$A:$B,2,0)</f>
        <v>FC(S(=O)(=O)[N-]S(=O)(=O)C(F)(F)F)(F)F</v>
      </c>
      <c r="E6522" t="str">
        <f t="shared" si="505"/>
        <v>CCCCCCCCCCCCCC[n+]1ccn(c1)C.FC(S(=O)(=O)[N-]S(=O)(=O)C(F)(F)F)(F)F</v>
      </c>
      <c r="F6522">
        <v>85.17</v>
      </c>
      <c r="G6522">
        <v>101.325</v>
      </c>
      <c r="H6522">
        <v>281.5</v>
      </c>
      <c r="I6522">
        <f t="shared" si="506"/>
        <v>-1.5621899306362246</v>
      </c>
      <c r="J6522">
        <f t="shared" si="507"/>
        <v>-0.13409119394795901</v>
      </c>
      <c r="K6522">
        <f t="shared" si="508"/>
        <v>2.449478399187365</v>
      </c>
      <c r="L6522">
        <f t="shared" si="509"/>
        <v>5.6401324475797452</v>
      </c>
    </row>
    <row r="6523" spans="1:12" x14ac:dyDescent="0.2">
      <c r="A6523" t="s">
        <v>164</v>
      </c>
      <c r="B6523" t="str">
        <f>VLOOKUP(A6523,[1]Sheet1!$A:$B,2,0)</f>
        <v>Cc1n(C)cc[n+]1CCCC#N</v>
      </c>
      <c r="C6523" t="s">
        <v>16</v>
      </c>
      <c r="D6523" t="str">
        <f>VLOOKUP(C6523,[1]Sheet1!$A:$B,2,0)</f>
        <v>[Cl-]</v>
      </c>
      <c r="E6523" t="str">
        <f t="shared" si="505"/>
        <v>Cc1n(C)cc[n+]1CCCC#N.[Cl-]</v>
      </c>
      <c r="F6523">
        <v>298.14999999999998</v>
      </c>
      <c r="G6523">
        <v>101.325</v>
      </c>
      <c r="H6523">
        <v>281.5</v>
      </c>
      <c r="I6523">
        <f t="shared" si="506"/>
        <v>0.18879703337637696</v>
      </c>
      <c r="J6523">
        <f t="shared" si="507"/>
        <v>-0.13409119394795901</v>
      </c>
      <c r="K6523">
        <f t="shared" si="508"/>
        <v>2.449478399187365</v>
      </c>
      <c r="L6523">
        <f t="shared" si="509"/>
        <v>5.6401324475797452</v>
      </c>
    </row>
    <row r="6524" spans="1:12" x14ac:dyDescent="0.2">
      <c r="A6524" t="s">
        <v>2</v>
      </c>
      <c r="B6524" t="str">
        <f>VLOOKUP(A6524,[1]Sheet1!$A:$B,2,0)</f>
        <v>CCCC[n+]1ccn(c1)C</v>
      </c>
      <c r="C6524" t="s">
        <v>30</v>
      </c>
      <c r="D6524" t="str">
        <f>VLOOKUP(C6524,[1]Sheet1!$A:$B,2,0)</f>
        <v>O=C1O[B-]2(OC1=O)OC(=O)C(=O)O2</v>
      </c>
      <c r="E6524" t="str">
        <f t="shared" si="505"/>
        <v>CCCC[n+]1ccn(c1)C.O=C1O[B-]2(OC1=O)OC(=O)C(=O)O2</v>
      </c>
      <c r="F6524">
        <v>179.65600000000001</v>
      </c>
      <c r="G6524">
        <v>101.325</v>
      </c>
      <c r="H6524">
        <v>281.10000000000002</v>
      </c>
      <c r="I6524">
        <f t="shared" si="506"/>
        <v>-0.78538575051745907</v>
      </c>
      <c r="J6524">
        <f t="shared" si="507"/>
        <v>-0.13409119394795901</v>
      </c>
      <c r="K6524">
        <f t="shared" si="508"/>
        <v>2.4488608456074408</v>
      </c>
      <c r="L6524">
        <f t="shared" si="509"/>
        <v>5.6387104779124861</v>
      </c>
    </row>
    <row r="6525" spans="1:12" x14ac:dyDescent="0.2">
      <c r="A6525" t="s">
        <v>2</v>
      </c>
      <c r="B6525" t="str">
        <f>VLOOKUP(A6525,[1]Sheet1!$A:$B,2,0)</f>
        <v>CCCC[n+]1ccn(c1)C</v>
      </c>
      <c r="C6525" t="s">
        <v>30</v>
      </c>
      <c r="D6525" t="str">
        <f>VLOOKUP(C6525,[1]Sheet1!$A:$B,2,0)</f>
        <v>O=C1O[B-]2(OC1=O)OC(=O)C(=O)O2</v>
      </c>
      <c r="E6525" t="str">
        <f t="shared" si="505"/>
        <v>CCCC[n+]1ccn(c1)C.O=C1O[B-]2(OC1=O)OC(=O)C(=O)O2</v>
      </c>
      <c r="F6525">
        <v>179.65600000000001</v>
      </c>
      <c r="G6525">
        <v>101.325</v>
      </c>
      <c r="H6525">
        <v>281.10000000000002</v>
      </c>
      <c r="I6525">
        <f t="shared" si="506"/>
        <v>-0.78538575051745907</v>
      </c>
      <c r="J6525">
        <f t="shared" si="507"/>
        <v>-0.13409119394795901</v>
      </c>
      <c r="K6525">
        <f t="shared" si="508"/>
        <v>2.4488608456074408</v>
      </c>
      <c r="L6525">
        <f t="shared" si="509"/>
        <v>5.6387104779124861</v>
      </c>
    </row>
    <row r="6526" spans="1:12" x14ac:dyDescent="0.2">
      <c r="A6526" t="s">
        <v>15</v>
      </c>
      <c r="B6526" t="str">
        <f>VLOOKUP(A6526,[1]Sheet1!$A:$B,2,0)</f>
        <v>C(CCCCCCCCC)[NH2+]CCCCCCCCCC</v>
      </c>
      <c r="C6526" t="s">
        <v>16</v>
      </c>
      <c r="D6526" t="str">
        <f>VLOOKUP(C6526,[1]Sheet1!$A:$B,2,0)</f>
        <v>[Cl-]</v>
      </c>
      <c r="E6526" t="str">
        <f t="shared" si="505"/>
        <v>C(CCCCCCCCC)[NH2+]CCCCCCCCCC.[Cl-]</v>
      </c>
      <c r="F6526">
        <v>122.42</v>
      </c>
      <c r="G6526">
        <v>101.325</v>
      </c>
      <c r="H6526">
        <v>280.89999999999998</v>
      </c>
      <c r="I6526">
        <f t="shared" si="506"/>
        <v>-1.2559439713467635</v>
      </c>
      <c r="J6526">
        <f t="shared" si="507"/>
        <v>-0.13409119394795901</v>
      </c>
      <c r="K6526">
        <f t="shared" si="508"/>
        <v>2.4485517392015779</v>
      </c>
      <c r="L6526">
        <f t="shared" si="509"/>
        <v>5.637998734110198</v>
      </c>
    </row>
    <row r="6527" spans="1:12" x14ac:dyDescent="0.2">
      <c r="A6527" t="s">
        <v>15</v>
      </c>
      <c r="B6527" t="str">
        <f>VLOOKUP(A6527,[1]Sheet1!$A:$B,2,0)</f>
        <v>C(CCCCCCCCC)[NH2+]CCCCCCCCCC</v>
      </c>
      <c r="C6527" t="s">
        <v>16</v>
      </c>
      <c r="D6527" t="str">
        <f>VLOOKUP(C6527,[1]Sheet1!$A:$B,2,0)</f>
        <v>[Cl-]</v>
      </c>
      <c r="E6527" t="str">
        <f t="shared" si="505"/>
        <v>C(CCCCCCCCC)[NH2+]CCCCCCCCCC.[Cl-]</v>
      </c>
      <c r="F6527">
        <v>123.84</v>
      </c>
      <c r="G6527">
        <v>101.325</v>
      </c>
      <c r="H6527">
        <v>280.60000000000002</v>
      </c>
      <c r="I6527">
        <f t="shared" si="506"/>
        <v>-1.2442696287376085</v>
      </c>
      <c r="J6527">
        <f t="shared" si="507"/>
        <v>-0.13409119394795901</v>
      </c>
      <c r="K6527">
        <f t="shared" si="508"/>
        <v>2.448087666692341</v>
      </c>
      <c r="L6527">
        <f t="shared" si="509"/>
        <v>5.6369301676683605</v>
      </c>
    </row>
    <row r="6528" spans="1:12" x14ac:dyDescent="0.2">
      <c r="A6528" t="s">
        <v>23</v>
      </c>
      <c r="B6528" t="str">
        <f>VLOOKUP(A6528,[1]Sheet1!$A:$B,2,0)</f>
        <v>CC1=NC(=NC(=C1)C)[NH2+]C1=CC=CC=C1</v>
      </c>
      <c r="C6528" t="s">
        <v>24</v>
      </c>
      <c r="D6528" t="str">
        <f>VLOOKUP(C6528,[1]Sheet1!$A:$B,2,0)</f>
        <v>C(CCCCCCCCCCC)(=O)[O-]</v>
      </c>
      <c r="E6528" t="str">
        <f t="shared" si="505"/>
        <v>CC1=NC(=NC(=C1)C)[NH2+]C1=CC=CC=C1.C(CCCCCCCCCCC)(=O)[O-]</v>
      </c>
      <c r="F6528">
        <v>112.84399999999999</v>
      </c>
      <c r="G6528">
        <v>101.325</v>
      </c>
      <c r="H6528">
        <v>280.39999999999998</v>
      </c>
      <c r="I6528">
        <f t="shared" si="506"/>
        <v>-1.3346717916462505</v>
      </c>
      <c r="J6528">
        <f t="shared" si="507"/>
        <v>-0.13409119394795901</v>
      </c>
      <c r="K6528">
        <f t="shared" si="508"/>
        <v>2.4477780092946211</v>
      </c>
      <c r="L6528">
        <f t="shared" si="509"/>
        <v>5.636217155160435</v>
      </c>
    </row>
    <row r="6529" spans="1:12" x14ac:dyDescent="0.2">
      <c r="A6529" t="s">
        <v>9</v>
      </c>
      <c r="B6529" t="str">
        <f>VLOOKUP(A6529,[1]Sheet1!$A:$B,2,0)</f>
        <v>CCCCCCCC[n+]1ccn(c1)C</v>
      </c>
      <c r="C6529" t="s">
        <v>10</v>
      </c>
      <c r="D6529" t="str">
        <f>VLOOKUP(C6529,[1]Sheet1!$A:$B,2,0)</f>
        <v>F[B-](F)(F)F</v>
      </c>
      <c r="E6529" t="str">
        <f t="shared" si="505"/>
        <v>CCCCCCCC[n+]1ccn(c1)C.F[B-](F)(F)F</v>
      </c>
      <c r="F6529">
        <v>173.28</v>
      </c>
      <c r="G6529">
        <v>101.325</v>
      </c>
      <c r="H6529">
        <v>280.3</v>
      </c>
      <c r="I6529">
        <f t="shared" si="506"/>
        <v>-0.83780519310617341</v>
      </c>
      <c r="J6529">
        <f t="shared" si="507"/>
        <v>-0.13409119394795901</v>
      </c>
      <c r="K6529">
        <f t="shared" si="508"/>
        <v>2.4476230977602862</v>
      </c>
      <c r="L6529">
        <f t="shared" si="509"/>
        <v>5.6358604581707423</v>
      </c>
    </row>
    <row r="6530" spans="1:12" x14ac:dyDescent="0.2">
      <c r="A6530" t="s">
        <v>2</v>
      </c>
      <c r="B6530" t="str">
        <f>VLOOKUP(A6530,[1]Sheet1!$A:$B,2,0)</f>
        <v>CCCC[n+]1ccn(c1)C</v>
      </c>
      <c r="C6530" t="s">
        <v>6</v>
      </c>
      <c r="D6530" t="str">
        <f>VLOOKUP(C6530,[1]Sheet1!$A:$B,2,0)</f>
        <v>[I-]</v>
      </c>
      <c r="E6530" t="str">
        <f t="shared" ref="E6530:E6593" si="510">B6530&amp;"."&amp;D6530</f>
        <v>CCCC[n+]1ccn(c1)C.[I-]</v>
      </c>
      <c r="F6530">
        <v>276.52</v>
      </c>
      <c r="G6530">
        <v>101.325</v>
      </c>
      <c r="H6530">
        <v>280.2</v>
      </c>
      <c r="I6530">
        <f t="shared" ref="I6530:I6593" si="511">STANDARDIZE(F6530,AVERAGE(F:F),STDEVP(F:F))</f>
        <v>1.0968842787624149E-2</v>
      </c>
      <c r="J6530">
        <f t="shared" ref="J6530:J6593" si="512">STANDARDIZE(G6530,AVERAGE(G:G),STDEVP(G:G))</f>
        <v>-0.13409119394795901</v>
      </c>
      <c r="K6530">
        <f t="shared" si="508"/>
        <v>2.4474681309497557</v>
      </c>
      <c r="L6530">
        <f t="shared" si="509"/>
        <v>5.635503633902907</v>
      </c>
    </row>
    <row r="6531" spans="1:12" x14ac:dyDescent="0.2">
      <c r="A6531" t="s">
        <v>9</v>
      </c>
      <c r="B6531" t="str">
        <f>VLOOKUP(A6531,[1]Sheet1!$A:$B,2,0)</f>
        <v>CCCCCCCC[n+]1ccn(c1)C</v>
      </c>
      <c r="C6531" t="s">
        <v>10</v>
      </c>
      <c r="D6531" t="str">
        <f>VLOOKUP(C6531,[1]Sheet1!$A:$B,2,0)</f>
        <v>F[B-](F)(F)F</v>
      </c>
      <c r="E6531" t="str">
        <f t="shared" si="510"/>
        <v>CCCCCCCC[n+]1ccn(c1)C.F[B-](F)(F)F</v>
      </c>
      <c r="F6531">
        <v>173.01</v>
      </c>
      <c r="G6531">
        <v>101.325</v>
      </c>
      <c r="H6531">
        <v>280.10000000000002</v>
      </c>
      <c r="I6531">
        <f t="shared" si="511"/>
        <v>-0.84002496247551983</v>
      </c>
      <c r="J6531">
        <f t="shared" si="512"/>
        <v>-0.13409119394795901</v>
      </c>
      <c r="K6531">
        <f t="shared" ref="K6531:K6594" si="513">LOG(H6531)</f>
        <v>2.4473131088235682</v>
      </c>
      <c r="L6531">
        <f t="shared" ref="L6531:L6594" si="514">LN(H6531)</f>
        <v>5.635146682266063</v>
      </c>
    </row>
    <row r="6532" spans="1:12" x14ac:dyDescent="0.2">
      <c r="A6532" t="s">
        <v>11</v>
      </c>
      <c r="B6532" t="str">
        <f>VLOOKUP(A6532,[1]Sheet1!$A:$B,2,0)</f>
        <v>CCCCCC[n+]1cccc2c1cccc2</v>
      </c>
      <c r="C6532" t="s">
        <v>8</v>
      </c>
      <c r="D6532" t="str">
        <f>VLOOKUP(C6532,[1]Sheet1!$A:$B,2,0)</f>
        <v>FC(S(=O)(=O)[N-]S(=O)(=O)C(F)(F)F)(F)F</v>
      </c>
      <c r="E6532" t="str">
        <f t="shared" si="510"/>
        <v>CCCCCC[n+]1cccc2c1cccc2.FC(S(=O)(=O)[N-]S(=O)(=O)C(F)(F)F)(F)F</v>
      </c>
      <c r="F6532">
        <v>203.85</v>
      </c>
      <c r="G6532">
        <v>101.325</v>
      </c>
      <c r="H6532">
        <v>280</v>
      </c>
      <c r="I6532">
        <f t="shared" si="511"/>
        <v>-0.58647797228794996</v>
      </c>
      <c r="J6532">
        <f t="shared" si="512"/>
        <v>-0.13409119394795901</v>
      </c>
      <c r="K6532">
        <f t="shared" si="513"/>
        <v>2.4471580313422194</v>
      </c>
      <c r="L6532">
        <f t="shared" si="514"/>
        <v>5.6347896031692493</v>
      </c>
    </row>
    <row r="6533" spans="1:12" x14ac:dyDescent="0.2">
      <c r="A6533" t="s">
        <v>12</v>
      </c>
      <c r="B6533" t="str">
        <f>VLOOKUP(A6533,[1]Sheet1!$A:$B,2,0)</f>
        <v>C(CCCCCCCCCCCCCCC)N1C[NH+](C=C1)C</v>
      </c>
      <c r="C6533" t="s">
        <v>8</v>
      </c>
      <c r="D6533" t="str">
        <f>VLOOKUP(C6533,[1]Sheet1!$A:$B,2,0)</f>
        <v>FC(S(=O)(=O)[N-]S(=O)(=O)C(F)(F)F)(F)F</v>
      </c>
      <c r="E6533" t="str">
        <f t="shared" si="510"/>
        <v>C(CCCCCCCCCCCCCCC)N1C[NH+](C=C1)C.FC(S(=O)(=O)[N-]S(=O)(=O)C(F)(F)F)(F)F</v>
      </c>
      <c r="F6533">
        <v>78.38</v>
      </c>
      <c r="G6533">
        <v>101.325</v>
      </c>
      <c r="H6533">
        <v>280</v>
      </c>
      <c r="I6533">
        <f t="shared" si="511"/>
        <v>-1.6180130195912703</v>
      </c>
      <c r="J6533">
        <f t="shared" si="512"/>
        <v>-0.13409119394795901</v>
      </c>
      <c r="K6533">
        <f t="shared" si="513"/>
        <v>2.4471580313422194</v>
      </c>
      <c r="L6533">
        <f t="shared" si="514"/>
        <v>5.6347896031692493</v>
      </c>
    </row>
    <row r="6534" spans="1:12" x14ac:dyDescent="0.2">
      <c r="A6534" t="s">
        <v>21</v>
      </c>
      <c r="B6534" t="str">
        <f>VLOOKUP(A6534,[1]Sheet1!$A:$B,2,0)</f>
        <v>CC[n+]1ccccc1</v>
      </c>
      <c r="C6534" t="s">
        <v>3</v>
      </c>
      <c r="D6534" t="str">
        <f>VLOOKUP(C6534,[1]Sheet1!$A:$B,2,0)</f>
        <v>F[P-](F)(F)(F)(F)F</v>
      </c>
      <c r="E6534" t="str">
        <f t="shared" si="510"/>
        <v>CC[n+]1ccccc1.F[P-](F)(F)(F)(F)F</v>
      </c>
      <c r="F6534">
        <v>281.36099999999999</v>
      </c>
      <c r="G6534">
        <v>100</v>
      </c>
      <c r="H6534">
        <v>279.60000000000002</v>
      </c>
      <c r="I6534">
        <f t="shared" si="511"/>
        <v>5.0768485443202234E-2</v>
      </c>
      <c r="J6534">
        <f t="shared" si="512"/>
        <v>-0.13439084403497614</v>
      </c>
      <c r="K6534">
        <f t="shared" si="513"/>
        <v>2.446537167073644</v>
      </c>
      <c r="L6534">
        <f t="shared" si="514"/>
        <v>5.6333600103596551</v>
      </c>
    </row>
    <row r="6535" spans="1:12" x14ac:dyDescent="0.2">
      <c r="A6535" t="s">
        <v>29</v>
      </c>
      <c r="B6535" t="str">
        <f>VLOOKUP(A6535,[1]Sheet1!$A:$B,2,0)</f>
        <v>CCCCCCCC[NH2+]CCCCCCCC</v>
      </c>
      <c r="C6535" t="s">
        <v>16</v>
      </c>
      <c r="D6535" t="str">
        <f>VLOOKUP(C6535,[1]Sheet1!$A:$B,2,0)</f>
        <v>[Cl-]</v>
      </c>
      <c r="E6535" t="str">
        <f t="shared" si="510"/>
        <v>CCCCCCCC[NH2+]CCCCCCCC.[Cl-]</v>
      </c>
      <c r="F6535">
        <v>164.54</v>
      </c>
      <c r="G6535">
        <v>101.325</v>
      </c>
      <c r="H6535">
        <v>279.5</v>
      </c>
      <c r="I6535">
        <f t="shared" si="511"/>
        <v>-0.90965994972872077</v>
      </c>
      <c r="J6535">
        <f t="shared" si="512"/>
        <v>-0.13409119394795901</v>
      </c>
      <c r="K6535">
        <f t="shared" si="513"/>
        <v>2.4463818122224419</v>
      </c>
      <c r="L6535">
        <f t="shared" si="514"/>
        <v>5.6330022925951537</v>
      </c>
    </row>
    <row r="6536" spans="1:12" x14ac:dyDescent="0.2">
      <c r="A6536" t="s">
        <v>2</v>
      </c>
      <c r="B6536" t="str">
        <f>VLOOKUP(A6536,[1]Sheet1!$A:$B,2,0)</f>
        <v>CCCC[n+]1ccn(c1)C</v>
      </c>
      <c r="C6536" t="s">
        <v>30</v>
      </c>
      <c r="D6536" t="str">
        <f>VLOOKUP(C6536,[1]Sheet1!$A:$B,2,0)</f>
        <v>O=C1O[B-]2(OC1=O)OC(=O)C(=O)O2</v>
      </c>
      <c r="E6536" t="str">
        <f t="shared" si="510"/>
        <v>CCCC[n+]1ccn(c1)C.O=C1O[B-]2(OC1=O)OC(=O)C(=O)O2</v>
      </c>
      <c r="F6536">
        <v>177.71</v>
      </c>
      <c r="G6536">
        <v>101.325</v>
      </c>
      <c r="H6536">
        <v>279.2</v>
      </c>
      <c r="I6536">
        <f t="shared" si="511"/>
        <v>-0.80138453271282262</v>
      </c>
      <c r="J6536">
        <f t="shared" si="512"/>
        <v>-0.13409119394795901</v>
      </c>
      <c r="K6536">
        <f t="shared" si="513"/>
        <v>2.4459154139511234</v>
      </c>
      <c r="L6536">
        <f t="shared" si="514"/>
        <v>5.6319283708882173</v>
      </c>
    </row>
    <row r="6537" spans="1:12" x14ac:dyDescent="0.2">
      <c r="A6537" t="s">
        <v>2</v>
      </c>
      <c r="B6537" t="str">
        <f>VLOOKUP(A6537,[1]Sheet1!$A:$B,2,0)</f>
        <v>CCCC[n+]1ccn(c1)C</v>
      </c>
      <c r="C6537" t="s">
        <v>30</v>
      </c>
      <c r="D6537" t="str">
        <f>VLOOKUP(C6537,[1]Sheet1!$A:$B,2,0)</f>
        <v>O=C1O[B-]2(OC1=O)OC(=O)C(=O)O2</v>
      </c>
      <c r="E6537" t="str">
        <f t="shared" si="510"/>
        <v>CCCC[n+]1ccn(c1)C.O=C1O[B-]2(OC1=O)OC(=O)C(=O)O2</v>
      </c>
      <c r="F6537">
        <v>177.71</v>
      </c>
      <c r="G6537">
        <v>101.325</v>
      </c>
      <c r="H6537">
        <v>279.2</v>
      </c>
      <c r="I6537">
        <f t="shared" si="511"/>
        <v>-0.80138453271282262</v>
      </c>
      <c r="J6537">
        <f t="shared" si="512"/>
        <v>-0.13409119394795901</v>
      </c>
      <c r="K6537">
        <f t="shared" si="513"/>
        <v>2.4459154139511234</v>
      </c>
      <c r="L6537">
        <f t="shared" si="514"/>
        <v>5.6319283708882173</v>
      </c>
    </row>
    <row r="6538" spans="1:12" x14ac:dyDescent="0.2">
      <c r="A6538" t="s">
        <v>28</v>
      </c>
      <c r="B6538" t="str">
        <f>VLOOKUP(A6538,[1]Sheet1!$A:$B,2,0)</f>
        <v>CCC[n+]1ccccc1</v>
      </c>
      <c r="C6538" t="s">
        <v>3</v>
      </c>
      <c r="D6538" t="str">
        <f>VLOOKUP(C6538,[1]Sheet1!$A:$B,2,0)</f>
        <v>F[P-](F)(F)(F)(F)F</v>
      </c>
      <c r="E6538" t="str">
        <f t="shared" si="510"/>
        <v>CCC[n+]1ccccc1.F[P-](F)(F)(F)(F)F</v>
      </c>
      <c r="F6538">
        <v>241.35400000000001</v>
      </c>
      <c r="G6538">
        <v>100</v>
      </c>
      <c r="H6538">
        <v>279.2</v>
      </c>
      <c r="I6538">
        <f t="shared" si="511"/>
        <v>-0.27814378551769608</v>
      </c>
      <c r="J6538">
        <f t="shared" si="512"/>
        <v>-0.13439084403497614</v>
      </c>
      <c r="K6538">
        <f t="shared" si="513"/>
        <v>2.4459154139511234</v>
      </c>
      <c r="L6538">
        <f t="shared" si="514"/>
        <v>5.6319283708882173</v>
      </c>
    </row>
    <row r="6539" spans="1:12" x14ac:dyDescent="0.2">
      <c r="A6539" t="s">
        <v>2</v>
      </c>
      <c r="B6539" t="str">
        <f>VLOOKUP(A6539,[1]Sheet1!$A:$B,2,0)</f>
        <v>CCCC[n+]1ccn(c1)C</v>
      </c>
      <c r="C6539" t="s">
        <v>59</v>
      </c>
      <c r="D6539" t="str">
        <f>VLOOKUP(C6539,[1]Sheet1!$A:$B,2,0)</f>
        <v>S(=O)(=O)([O-])C1=CC=C(C)C=C1</v>
      </c>
      <c r="E6539" t="str">
        <f t="shared" si="510"/>
        <v>CCCC[n+]1ccn(c1)C.S(=O)(=O)([O-])C1=CC=C(C)C=C1</v>
      </c>
      <c r="F6539">
        <v>190</v>
      </c>
      <c r="G6539">
        <v>101.325</v>
      </c>
      <c r="H6539">
        <v>278.8</v>
      </c>
      <c r="I6539">
        <f t="shared" si="511"/>
        <v>-0.70034391956738706</v>
      </c>
      <c r="J6539">
        <f t="shared" si="512"/>
        <v>-0.13409119394795901</v>
      </c>
      <c r="K6539">
        <f t="shared" si="513"/>
        <v>2.4452927694259716</v>
      </c>
      <c r="L6539">
        <f t="shared" si="514"/>
        <v>5.630494678886369</v>
      </c>
    </row>
    <row r="6540" spans="1:12" x14ac:dyDescent="0.2">
      <c r="A6540" t="s">
        <v>4</v>
      </c>
      <c r="B6540" t="str">
        <f>VLOOKUP(A6540,[1]Sheet1!$A:$B,2,0)</f>
        <v>CCC[n+]1ccn(c1)C</v>
      </c>
      <c r="C6540" t="s">
        <v>5</v>
      </c>
      <c r="D6540" t="str">
        <f>VLOOKUP(C6540,[1]Sheet1!$A:$B,2,0)</f>
        <v>[Br-]</v>
      </c>
      <c r="E6540" t="str">
        <f t="shared" si="510"/>
        <v>CCC[n+]1ccn(c1)C.[Br-]</v>
      </c>
      <c r="F6540">
        <v>296.57</v>
      </c>
      <c r="G6540">
        <v>101.325</v>
      </c>
      <c r="H6540">
        <v>278.5</v>
      </c>
      <c r="I6540">
        <f t="shared" si="511"/>
        <v>0.17580727188168316</v>
      </c>
      <c r="J6540">
        <f t="shared" si="512"/>
        <v>-0.13409119394795901</v>
      </c>
      <c r="K6540">
        <f t="shared" si="513"/>
        <v>2.4448251995097476</v>
      </c>
      <c r="L6540">
        <f t="shared" si="514"/>
        <v>5.6294180593673389</v>
      </c>
    </row>
    <row r="6541" spans="1:12" x14ac:dyDescent="0.2">
      <c r="A6541" t="s">
        <v>15</v>
      </c>
      <c r="B6541" t="str">
        <f>VLOOKUP(A6541,[1]Sheet1!$A:$B,2,0)</f>
        <v>C(CCCCCCCCC)[NH2+]CCCCCCCCCC</v>
      </c>
      <c r="C6541" t="s">
        <v>16</v>
      </c>
      <c r="D6541" t="str">
        <f>VLOOKUP(C6541,[1]Sheet1!$A:$B,2,0)</f>
        <v>[Cl-]</v>
      </c>
      <c r="E6541" t="str">
        <f t="shared" si="510"/>
        <v>C(CCCCCCCCC)[NH2+]CCCCCCCCCC.[Cl-]</v>
      </c>
      <c r="F6541">
        <v>121.36</v>
      </c>
      <c r="G6541">
        <v>101.325</v>
      </c>
      <c r="H6541">
        <v>278.3</v>
      </c>
      <c r="I6541">
        <f t="shared" si="511"/>
        <v>-1.264658621463457</v>
      </c>
      <c r="J6541">
        <f t="shared" si="512"/>
        <v>-0.13409119394795901</v>
      </c>
      <c r="K6541">
        <f t="shared" si="513"/>
        <v>2.4445132063340429</v>
      </c>
      <c r="L6541">
        <f t="shared" si="514"/>
        <v>5.6286996685318451</v>
      </c>
    </row>
    <row r="6542" spans="1:12" x14ac:dyDescent="0.2">
      <c r="A6542" t="s">
        <v>27</v>
      </c>
      <c r="B6542" t="str">
        <f>VLOOKUP(A6542,[1]Sheet1!$A:$B,2,0)</f>
        <v>CCCCCC[NH2+]CCCCCC</v>
      </c>
      <c r="C6542" t="s">
        <v>16</v>
      </c>
      <c r="D6542" t="str">
        <f>VLOOKUP(C6542,[1]Sheet1!$A:$B,2,0)</f>
        <v>[Cl-]</v>
      </c>
      <c r="E6542" t="str">
        <f t="shared" si="510"/>
        <v>CCCCCC[NH2+]CCCCCC.[Cl-]</v>
      </c>
      <c r="F6542">
        <v>206.71</v>
      </c>
      <c r="G6542">
        <v>101.325</v>
      </c>
      <c r="H6542">
        <v>278.3</v>
      </c>
      <c r="I6542">
        <f t="shared" si="511"/>
        <v>-0.56296485970894683</v>
      </c>
      <c r="J6542">
        <f t="shared" si="512"/>
        <v>-0.13409119394795901</v>
      </c>
      <c r="K6542">
        <f t="shared" si="513"/>
        <v>2.4445132063340429</v>
      </c>
      <c r="L6542">
        <f t="shared" si="514"/>
        <v>5.6286996685318451</v>
      </c>
    </row>
    <row r="6543" spans="1:12" x14ac:dyDescent="0.2">
      <c r="A6543" t="s">
        <v>21</v>
      </c>
      <c r="B6543" t="str">
        <f>VLOOKUP(A6543,[1]Sheet1!$A:$B,2,0)</f>
        <v>CC[n+]1ccccc1</v>
      </c>
      <c r="C6543" t="s">
        <v>3</v>
      </c>
      <c r="D6543" t="str">
        <f>VLOOKUP(C6543,[1]Sheet1!$A:$B,2,0)</f>
        <v>F[P-](F)(F)(F)(F)F</v>
      </c>
      <c r="E6543" t="str">
        <f t="shared" si="510"/>
        <v>CC[n+]1ccccc1.F[P-](F)(F)(F)(F)F</v>
      </c>
      <c r="F6543">
        <v>279.39999999999998</v>
      </c>
      <c r="G6543">
        <v>100</v>
      </c>
      <c r="H6543">
        <v>278.2</v>
      </c>
      <c r="I6543">
        <f t="shared" si="511"/>
        <v>3.4646382727319361E-2</v>
      </c>
      <c r="J6543">
        <f t="shared" si="512"/>
        <v>-0.13439084403497614</v>
      </c>
      <c r="K6543">
        <f t="shared" si="513"/>
        <v>2.4443571256560275</v>
      </c>
      <c r="L6543">
        <f t="shared" si="514"/>
        <v>5.6283402794893425</v>
      </c>
    </row>
    <row r="6544" spans="1:12" x14ac:dyDescent="0.2">
      <c r="A6544" t="s">
        <v>18</v>
      </c>
      <c r="B6544" t="str">
        <f>VLOOKUP(A6544,[1]Sheet1!$A:$B,2,0)</f>
        <v>CCCCCCCCCC[n+]1ccn(c1)C</v>
      </c>
      <c r="C6544" t="s">
        <v>8</v>
      </c>
      <c r="D6544" t="str">
        <f>VLOOKUP(C6544,[1]Sheet1!$A:$B,2,0)</f>
        <v>FC(S(=O)(=O)[N-]S(=O)(=O)C(F)(F)F)(F)F</v>
      </c>
      <c r="E6544" t="str">
        <f t="shared" si="510"/>
        <v>CCCCCCCCCC[n+]1ccn(c1)C.FC(S(=O)(=O)[N-]S(=O)(=O)C(F)(F)F)(F)F</v>
      </c>
      <c r="F6544">
        <v>99.75</v>
      </c>
      <c r="G6544">
        <v>101.325</v>
      </c>
      <c r="H6544">
        <v>278.10000000000002</v>
      </c>
      <c r="I6544">
        <f t="shared" si="511"/>
        <v>-1.4423223846915176</v>
      </c>
      <c r="J6544">
        <f t="shared" si="512"/>
        <v>-0.13409119394795901</v>
      </c>
      <c r="K6544">
        <f t="shared" si="513"/>
        <v>2.4442009888641594</v>
      </c>
      <c r="L6544">
        <f t="shared" si="514"/>
        <v>5.6279807612399191</v>
      </c>
    </row>
    <row r="6545" spans="1:12" x14ac:dyDescent="0.2">
      <c r="A6545" t="s">
        <v>9</v>
      </c>
      <c r="B6545" t="str">
        <f>VLOOKUP(A6545,[1]Sheet1!$A:$B,2,0)</f>
        <v>CCCCCCCC[n+]1ccn(c1)C</v>
      </c>
      <c r="C6545" t="s">
        <v>16</v>
      </c>
      <c r="D6545" t="str">
        <f>VLOOKUP(C6545,[1]Sheet1!$A:$B,2,0)</f>
        <v>[Cl-]</v>
      </c>
      <c r="E6545" t="str">
        <f t="shared" si="510"/>
        <v>CCCCCCCC[n+]1ccn(c1)C.[Cl-]</v>
      </c>
      <c r="F6545">
        <v>194.83</v>
      </c>
      <c r="G6545">
        <v>100</v>
      </c>
      <c r="H6545">
        <v>278</v>
      </c>
      <c r="I6545">
        <f t="shared" si="511"/>
        <v>-0.66063471196018975</v>
      </c>
      <c r="J6545">
        <f t="shared" si="512"/>
        <v>-0.13439084403497614</v>
      </c>
      <c r="K6545">
        <f t="shared" si="513"/>
        <v>2.4440447959180762</v>
      </c>
      <c r="L6545">
        <f t="shared" si="514"/>
        <v>5.6276211136906369</v>
      </c>
    </row>
    <row r="6546" spans="1:12" x14ac:dyDescent="0.2">
      <c r="A6546" t="s">
        <v>32</v>
      </c>
      <c r="B6546" t="str">
        <f>VLOOKUP(A6546,[1]Sheet1!$A:$B,2,0)</f>
        <v>CCC[NH+]1C=CN(C1)C</v>
      </c>
      <c r="C6546" t="s">
        <v>33</v>
      </c>
      <c r="D6546" t="str">
        <f>VLOOKUP(C6546,[1]Sheet1!$A:$B,2,0)</f>
        <v>OC(=O)CC[C@@H](C(=O)[O-])N</v>
      </c>
      <c r="E6546" t="str">
        <f t="shared" si="510"/>
        <v>CCC[NH+]1C=CN(C1)C.OC(=O)CC[C@@H](C(=O)[O-])N</v>
      </c>
      <c r="F6546">
        <v>207.64699999999999</v>
      </c>
      <c r="G6546">
        <v>101.325</v>
      </c>
      <c r="H6546">
        <v>277.8</v>
      </c>
      <c r="I6546">
        <f t="shared" si="511"/>
        <v>-0.55526143786051141</v>
      </c>
      <c r="J6546">
        <f t="shared" si="512"/>
        <v>-0.13409119394795901</v>
      </c>
      <c r="K6546">
        <f t="shared" si="513"/>
        <v>2.4437322414015967</v>
      </c>
      <c r="L6546">
        <f t="shared" si="514"/>
        <v>5.6269014303202436</v>
      </c>
    </row>
    <row r="6547" spans="1:12" x14ac:dyDescent="0.2">
      <c r="A6547" t="s">
        <v>9</v>
      </c>
      <c r="B6547" t="str">
        <f>VLOOKUP(A6547,[1]Sheet1!$A:$B,2,0)</f>
        <v>CCCCCCCC[n+]1ccn(c1)C</v>
      </c>
      <c r="C6547" t="s">
        <v>10</v>
      </c>
      <c r="D6547" t="str">
        <f>VLOOKUP(C6547,[1]Sheet1!$A:$B,2,0)</f>
        <v>F[B-](F)(F)F</v>
      </c>
      <c r="E6547" t="str">
        <f t="shared" si="510"/>
        <v>CCCCCCCC[n+]1ccn(c1)C.F[B-](F)(F)F</v>
      </c>
      <c r="F6547">
        <v>171.36</v>
      </c>
      <c r="G6547">
        <v>101.325</v>
      </c>
      <c r="H6547">
        <v>277.7</v>
      </c>
      <c r="I6547">
        <f t="shared" si="511"/>
        <v>-0.85359021973263671</v>
      </c>
      <c r="J6547">
        <f t="shared" si="512"/>
        <v>-0.13409119394795901</v>
      </c>
      <c r="K6547">
        <f t="shared" si="513"/>
        <v>2.4435758797502576</v>
      </c>
      <c r="L6547">
        <f t="shared" si="514"/>
        <v>5.6265413943127536</v>
      </c>
    </row>
    <row r="6548" spans="1:12" x14ac:dyDescent="0.2">
      <c r="A6548" t="s">
        <v>28</v>
      </c>
      <c r="B6548" t="str">
        <f>VLOOKUP(A6548,[1]Sheet1!$A:$B,2,0)</f>
        <v>CCC[n+]1ccccc1</v>
      </c>
      <c r="C6548" t="s">
        <v>3</v>
      </c>
      <c r="D6548" t="str">
        <f>VLOOKUP(C6548,[1]Sheet1!$A:$B,2,0)</f>
        <v>F[P-](F)(F)(F)(F)F</v>
      </c>
      <c r="E6548" t="str">
        <f t="shared" si="510"/>
        <v>CCC[n+]1ccccc1.F[P-](F)(F)(F)(F)F</v>
      </c>
      <c r="F6548">
        <v>238.29300000000001</v>
      </c>
      <c r="G6548">
        <v>100</v>
      </c>
      <c r="H6548">
        <v>277.7</v>
      </c>
      <c r="I6548">
        <f t="shared" si="511"/>
        <v>-0.30330939307165694</v>
      </c>
      <c r="J6548">
        <f t="shared" si="512"/>
        <v>-0.13439084403497614</v>
      </c>
      <c r="K6548">
        <f t="shared" si="513"/>
        <v>2.4435758797502576</v>
      </c>
      <c r="L6548">
        <f t="shared" si="514"/>
        <v>5.6265413943127536</v>
      </c>
    </row>
    <row r="6549" spans="1:12" x14ac:dyDescent="0.2">
      <c r="A6549" t="s">
        <v>9</v>
      </c>
      <c r="B6549" t="str">
        <f>VLOOKUP(A6549,[1]Sheet1!$A:$B,2,0)</f>
        <v>CCCCCCCC[n+]1ccn(c1)C</v>
      </c>
      <c r="C6549" t="s">
        <v>10</v>
      </c>
      <c r="D6549" t="str">
        <f>VLOOKUP(C6549,[1]Sheet1!$A:$B,2,0)</f>
        <v>F[B-](F)(F)F</v>
      </c>
      <c r="E6549" t="str">
        <f t="shared" si="510"/>
        <v>CCCCCCCC[n+]1ccn(c1)C.F[B-](F)(F)F</v>
      </c>
      <c r="F6549">
        <v>171.09</v>
      </c>
      <c r="G6549">
        <v>101.325</v>
      </c>
      <c r="H6549">
        <v>277.5</v>
      </c>
      <c r="I6549">
        <f t="shared" si="511"/>
        <v>-0.85580998910198325</v>
      </c>
      <c r="J6549">
        <f t="shared" si="512"/>
        <v>-0.13409119394795901</v>
      </c>
      <c r="K6549">
        <f t="shared" si="513"/>
        <v>2.4432629874586951</v>
      </c>
      <c r="L6549">
        <f t="shared" si="514"/>
        <v>5.625820933186489</v>
      </c>
    </row>
    <row r="6550" spans="1:12" x14ac:dyDescent="0.2">
      <c r="A6550" t="s">
        <v>21</v>
      </c>
      <c r="B6550" t="str">
        <f>VLOOKUP(A6550,[1]Sheet1!$A:$B,2,0)</f>
        <v>CC[n+]1ccccc1</v>
      </c>
      <c r="C6550" t="s">
        <v>3</v>
      </c>
      <c r="D6550" t="str">
        <f>VLOOKUP(C6550,[1]Sheet1!$A:$B,2,0)</f>
        <v>F[P-](F)(F)(F)(F)F</v>
      </c>
      <c r="E6550" t="str">
        <f t="shared" si="510"/>
        <v>CC[n+]1ccccc1.F[P-](F)(F)(F)(F)F</v>
      </c>
      <c r="F6550">
        <v>277.42700000000002</v>
      </c>
      <c r="G6550">
        <v>100</v>
      </c>
      <c r="H6550">
        <v>277.5</v>
      </c>
      <c r="I6550">
        <f t="shared" si="511"/>
        <v>1.8425623595021548E-2</v>
      </c>
      <c r="J6550">
        <f t="shared" si="512"/>
        <v>-0.13439084403497614</v>
      </c>
      <c r="K6550">
        <f t="shared" si="513"/>
        <v>2.4432629874586951</v>
      </c>
      <c r="L6550">
        <f t="shared" si="514"/>
        <v>5.625820933186489</v>
      </c>
    </row>
    <row r="6551" spans="1:12" x14ac:dyDescent="0.2">
      <c r="A6551" t="s">
        <v>7</v>
      </c>
      <c r="B6551" t="str">
        <f>VLOOKUP(A6551,[1]Sheet1!$A:$B,2,0)</f>
        <v>CCCCCCCCCCCCCC[n+]1ccn(c1)C</v>
      </c>
      <c r="C6551" t="s">
        <v>8</v>
      </c>
      <c r="D6551" t="str">
        <f>VLOOKUP(C6551,[1]Sheet1!$A:$B,2,0)</f>
        <v>FC(S(=O)(=O)[N-]S(=O)(=O)C(F)(F)F)(F)F</v>
      </c>
      <c r="E6551" t="str">
        <f t="shared" si="510"/>
        <v>CCCCCCCCCCCCCC[n+]1ccn(c1)C.FC(S(=O)(=O)[N-]S(=O)(=O)C(F)(F)F)(F)F</v>
      </c>
      <c r="F6551">
        <v>83.19</v>
      </c>
      <c r="G6551">
        <v>101.325</v>
      </c>
      <c r="H6551">
        <v>277.39999999999998</v>
      </c>
      <c r="I6551">
        <f t="shared" si="511"/>
        <v>-1.5784682393447653</v>
      </c>
      <c r="J6551">
        <f t="shared" si="512"/>
        <v>-0.13409119394795901</v>
      </c>
      <c r="K6551">
        <f t="shared" si="513"/>
        <v>2.443106456737266</v>
      </c>
      <c r="L6551">
        <f t="shared" si="514"/>
        <v>5.6254605078807307</v>
      </c>
    </row>
    <row r="6552" spans="1:12" x14ac:dyDescent="0.2">
      <c r="A6552" t="s">
        <v>23</v>
      </c>
      <c r="B6552" t="str">
        <f>VLOOKUP(A6552,[1]Sheet1!$A:$B,2,0)</f>
        <v>CC1=NC(=NC(=C1)C)[NH2+]C1=CC=CC=C1</v>
      </c>
      <c r="C6552" t="s">
        <v>24</v>
      </c>
      <c r="D6552" t="str">
        <f>VLOOKUP(C6552,[1]Sheet1!$A:$B,2,0)</f>
        <v>C(CCCCCCCCCCC)(=O)[O-]</v>
      </c>
      <c r="E6552" t="str">
        <f t="shared" si="510"/>
        <v>CC1=NC(=NC(=C1)C)[NH2+]C1=CC=CC=C1.C(CCCCCCCCCCC)(=O)[O-]</v>
      </c>
      <c r="F6552">
        <v>111.051</v>
      </c>
      <c r="G6552">
        <v>101.325</v>
      </c>
      <c r="H6552">
        <v>277</v>
      </c>
      <c r="I6552">
        <f t="shared" si="511"/>
        <v>-1.3494127045323177</v>
      </c>
      <c r="J6552">
        <f t="shared" si="512"/>
        <v>-0.13409119394795901</v>
      </c>
      <c r="K6552">
        <f t="shared" si="513"/>
        <v>2.4424797690644486</v>
      </c>
      <c r="L6552">
        <f t="shared" si="514"/>
        <v>5.6240175061873385</v>
      </c>
    </row>
    <row r="6553" spans="1:12" x14ac:dyDescent="0.2">
      <c r="A6553" t="s">
        <v>28</v>
      </c>
      <c r="B6553" t="str">
        <f>VLOOKUP(A6553,[1]Sheet1!$A:$B,2,0)</f>
        <v>CCC[n+]1ccccc1</v>
      </c>
      <c r="C6553" t="s">
        <v>5</v>
      </c>
      <c r="D6553" t="str">
        <f>VLOOKUP(C6553,[1]Sheet1!$A:$B,2,0)</f>
        <v>[Br-]</v>
      </c>
      <c r="E6553" t="str">
        <f t="shared" si="510"/>
        <v>CCC[n+]1ccccc1.[Br-]</v>
      </c>
      <c r="F6553">
        <v>296.50400000000002</v>
      </c>
      <c r="G6553">
        <v>101.325</v>
      </c>
      <c r="H6553">
        <v>277</v>
      </c>
      <c r="I6553">
        <f t="shared" si="511"/>
        <v>0.1752646615913987</v>
      </c>
      <c r="J6553">
        <f t="shared" si="512"/>
        <v>-0.13409119394795901</v>
      </c>
      <c r="K6553">
        <f t="shared" si="513"/>
        <v>2.4424797690644486</v>
      </c>
      <c r="L6553">
        <f t="shared" si="514"/>
        <v>5.6240175061873385</v>
      </c>
    </row>
    <row r="6554" spans="1:12" x14ac:dyDescent="0.2">
      <c r="A6554" t="s">
        <v>2</v>
      </c>
      <c r="B6554" t="str">
        <f>VLOOKUP(A6554,[1]Sheet1!$A:$B,2,0)</f>
        <v>CCCC[n+]1ccn(c1)C</v>
      </c>
      <c r="C6554" t="s">
        <v>30</v>
      </c>
      <c r="D6554" t="str">
        <f>VLOOKUP(C6554,[1]Sheet1!$A:$B,2,0)</f>
        <v>O=C1O[B-]2(OC1=O)OC(=O)C(=O)O2</v>
      </c>
      <c r="E6554" t="str">
        <f t="shared" si="510"/>
        <v>CCCC[n+]1ccn(c1)C.O=C1O[B-]2(OC1=O)OC(=O)C(=O)O2</v>
      </c>
      <c r="F6554">
        <v>175.798</v>
      </c>
      <c r="G6554">
        <v>101.325</v>
      </c>
      <c r="H6554">
        <v>276.89999999999998</v>
      </c>
      <c r="I6554">
        <f t="shared" si="511"/>
        <v>-0.81710378839500919</v>
      </c>
      <c r="J6554">
        <f t="shared" si="512"/>
        <v>-0.13409119394795901</v>
      </c>
      <c r="K6554">
        <f t="shared" si="513"/>
        <v>2.4423229557455746</v>
      </c>
      <c r="L6554">
        <f t="shared" si="514"/>
        <v>5.6236564301769159</v>
      </c>
    </row>
    <row r="6555" spans="1:12" x14ac:dyDescent="0.2">
      <c r="A6555" t="s">
        <v>2</v>
      </c>
      <c r="B6555" t="str">
        <f>VLOOKUP(A6555,[1]Sheet1!$A:$B,2,0)</f>
        <v>CCCC[n+]1ccn(c1)C</v>
      </c>
      <c r="C6555" t="s">
        <v>30</v>
      </c>
      <c r="D6555" t="str">
        <f>VLOOKUP(C6555,[1]Sheet1!$A:$B,2,0)</f>
        <v>O=C1O[B-]2(OC1=O)OC(=O)C(=O)O2</v>
      </c>
      <c r="E6555" t="str">
        <f t="shared" si="510"/>
        <v>CCCC[n+]1ccn(c1)C.O=C1O[B-]2(OC1=O)OC(=O)C(=O)O2</v>
      </c>
      <c r="F6555">
        <v>175.798</v>
      </c>
      <c r="G6555">
        <v>101.325</v>
      </c>
      <c r="H6555">
        <v>276.89999999999998</v>
      </c>
      <c r="I6555">
        <f t="shared" si="511"/>
        <v>-0.81710378839500919</v>
      </c>
      <c r="J6555">
        <f t="shared" si="512"/>
        <v>-0.13409119394795901</v>
      </c>
      <c r="K6555">
        <f t="shared" si="513"/>
        <v>2.4423229557455746</v>
      </c>
      <c r="L6555">
        <f t="shared" si="514"/>
        <v>5.6236564301769159</v>
      </c>
    </row>
    <row r="6556" spans="1:12" x14ac:dyDescent="0.2">
      <c r="A6556" t="s">
        <v>2</v>
      </c>
      <c r="B6556" t="str">
        <f>VLOOKUP(A6556,[1]Sheet1!$A:$B,2,0)</f>
        <v>CCCC[n+]1ccn(c1)C</v>
      </c>
      <c r="C6556" t="s">
        <v>22</v>
      </c>
      <c r="D6556" t="str">
        <f>VLOOKUP(C6556,[1]Sheet1!$A:$B,2,0)</f>
        <v>Cl[Fe-](Cl)(Cl)Cl</v>
      </c>
      <c r="E6556" t="str">
        <f t="shared" si="510"/>
        <v>CCCC[n+]1ccn(c1)C.Cl[Fe-](Cl)(Cl)Cl</v>
      </c>
      <c r="F6556">
        <v>177.3</v>
      </c>
      <c r="G6556">
        <v>101.325</v>
      </c>
      <c r="H6556">
        <v>276.8</v>
      </c>
      <c r="I6556">
        <f t="shared" si="511"/>
        <v>-0.80475529360701537</v>
      </c>
      <c r="J6556">
        <f t="shared" si="512"/>
        <v>-0.13409119394795901</v>
      </c>
      <c r="K6556">
        <f t="shared" si="513"/>
        <v>2.4421660857847201</v>
      </c>
      <c r="L6556">
        <f t="shared" si="514"/>
        <v>5.623295223743515</v>
      </c>
    </row>
    <row r="6557" spans="1:12" x14ac:dyDescent="0.2">
      <c r="A6557" t="s">
        <v>7</v>
      </c>
      <c r="B6557" t="str">
        <f>VLOOKUP(A6557,[1]Sheet1!$A:$B,2,0)</f>
        <v>CCCCCCCCCCCCCC[n+]1ccn(c1)C</v>
      </c>
      <c r="C6557" t="s">
        <v>8</v>
      </c>
      <c r="D6557" t="str">
        <f>VLOOKUP(C6557,[1]Sheet1!$A:$B,2,0)</f>
        <v>FC(S(=O)(=O)[N-]S(=O)(=O)C(F)(F)F)(F)F</v>
      </c>
      <c r="E6557" t="str">
        <f t="shared" si="510"/>
        <v>CCCCCCCCCCCCCC[n+]1ccn(c1)C.FC(S(=O)(=O)[N-]S(=O)(=O)C(F)(F)F)(F)F</v>
      </c>
      <c r="F6557">
        <v>82.94</v>
      </c>
      <c r="G6557">
        <v>101.325</v>
      </c>
      <c r="H6557">
        <v>276.60000000000002</v>
      </c>
      <c r="I6557">
        <f t="shared" si="511"/>
        <v>-1.5805235813534195</v>
      </c>
      <c r="J6557">
        <f t="shared" si="512"/>
        <v>-0.13409119394795901</v>
      </c>
      <c r="K6557">
        <f t="shared" si="513"/>
        <v>2.4418521757732918</v>
      </c>
      <c r="L6557">
        <f t="shared" si="514"/>
        <v>5.6225724192306581</v>
      </c>
    </row>
    <row r="6558" spans="1:12" x14ac:dyDescent="0.2">
      <c r="A6558" t="s">
        <v>27</v>
      </c>
      <c r="B6558" t="str">
        <f>VLOOKUP(A6558,[1]Sheet1!$A:$B,2,0)</f>
        <v>CCCCCC[NH2+]CCCCCC</v>
      </c>
      <c r="C6558" t="s">
        <v>16</v>
      </c>
      <c r="D6558" t="str">
        <f>VLOOKUP(C6558,[1]Sheet1!$A:$B,2,0)</f>
        <v>[Cl-]</v>
      </c>
      <c r="E6558" t="str">
        <f t="shared" si="510"/>
        <v>CCCCCC[NH2+]CCCCCC.[Cl-]</v>
      </c>
      <c r="F6558">
        <v>205.72</v>
      </c>
      <c r="G6558">
        <v>101.325</v>
      </c>
      <c r="H6558">
        <v>276.5</v>
      </c>
      <c r="I6558">
        <f t="shared" si="511"/>
        <v>-0.5711040140632172</v>
      </c>
      <c r="J6558">
        <f t="shared" si="512"/>
        <v>-0.13409119394795901</v>
      </c>
      <c r="K6558">
        <f t="shared" si="513"/>
        <v>2.4416951356407171</v>
      </c>
      <c r="L6558">
        <f t="shared" si="514"/>
        <v>5.6222108209623896</v>
      </c>
    </row>
    <row r="6559" spans="1:12" x14ac:dyDescent="0.2">
      <c r="A6559" t="s">
        <v>29</v>
      </c>
      <c r="B6559" t="str">
        <f>VLOOKUP(A6559,[1]Sheet1!$A:$B,2,0)</f>
        <v>CCCCCCCC[NH2+]CCCCCCCC</v>
      </c>
      <c r="C6559" t="s">
        <v>16</v>
      </c>
      <c r="D6559" t="str">
        <f>VLOOKUP(C6559,[1]Sheet1!$A:$B,2,0)</f>
        <v>[Cl-]</v>
      </c>
      <c r="E6559" t="str">
        <f t="shared" si="510"/>
        <v>CCCCCCCC[NH2+]CCCCCCCC.[Cl-]</v>
      </c>
      <c r="F6559">
        <v>160.74</v>
      </c>
      <c r="G6559">
        <v>101.325</v>
      </c>
      <c r="H6559">
        <v>276</v>
      </c>
      <c r="I6559">
        <f t="shared" si="511"/>
        <v>-0.94090114826026305</v>
      </c>
      <c r="J6559">
        <f t="shared" si="512"/>
        <v>-0.13409119394795901</v>
      </c>
      <c r="K6559">
        <f t="shared" si="513"/>
        <v>2.4409090820652177</v>
      </c>
      <c r="L6559">
        <f t="shared" si="514"/>
        <v>5.6204008657171496</v>
      </c>
    </row>
    <row r="6560" spans="1:12" x14ac:dyDescent="0.2">
      <c r="A6560" t="s">
        <v>9</v>
      </c>
      <c r="B6560" t="str">
        <f>VLOOKUP(A6560,[1]Sheet1!$A:$B,2,0)</f>
        <v>CCCCCCCC[n+]1ccn(c1)C</v>
      </c>
      <c r="C6560" t="s">
        <v>10</v>
      </c>
      <c r="D6560" t="str">
        <f>VLOOKUP(C6560,[1]Sheet1!$A:$B,2,0)</f>
        <v>F[B-](F)(F)F</v>
      </c>
      <c r="E6560" t="str">
        <f t="shared" si="510"/>
        <v>CCCCCCCC[n+]1ccn(c1)C.F[B-](F)(F)F</v>
      </c>
      <c r="F6560">
        <v>169.43</v>
      </c>
      <c r="G6560">
        <v>101.325</v>
      </c>
      <c r="H6560">
        <v>275.2</v>
      </c>
      <c r="I6560">
        <f t="shared" si="511"/>
        <v>-0.86945746003944646</v>
      </c>
      <c r="J6560">
        <f t="shared" si="512"/>
        <v>-0.13409119394795901</v>
      </c>
      <c r="K6560">
        <f t="shared" si="513"/>
        <v>2.4396484295634737</v>
      </c>
      <c r="L6560">
        <f t="shared" si="514"/>
        <v>5.6174981060591884</v>
      </c>
    </row>
    <row r="6561" spans="1:12" x14ac:dyDescent="0.2">
      <c r="A6561" t="s">
        <v>21</v>
      </c>
      <c r="B6561" t="str">
        <f>VLOOKUP(A6561,[1]Sheet1!$A:$B,2,0)</f>
        <v>CC[n+]1ccccc1</v>
      </c>
      <c r="C6561" t="s">
        <v>3</v>
      </c>
      <c r="D6561" t="str">
        <f>VLOOKUP(C6561,[1]Sheet1!$A:$B,2,0)</f>
        <v>F[P-](F)(F)(F)(F)F</v>
      </c>
      <c r="E6561" t="str">
        <f t="shared" si="510"/>
        <v>CC[n+]1ccccc1.F[P-](F)(F)(F)(F)F</v>
      </c>
      <c r="F6561">
        <v>275.45100000000002</v>
      </c>
      <c r="G6561">
        <v>100</v>
      </c>
      <c r="H6561">
        <v>275.2</v>
      </c>
      <c r="I6561">
        <f t="shared" si="511"/>
        <v>2.1802003586195405E-3</v>
      </c>
      <c r="J6561">
        <f t="shared" si="512"/>
        <v>-0.13439084403497614</v>
      </c>
      <c r="K6561">
        <f t="shared" si="513"/>
        <v>2.4396484295634737</v>
      </c>
      <c r="L6561">
        <f t="shared" si="514"/>
        <v>5.6174981060591884</v>
      </c>
    </row>
    <row r="6562" spans="1:12" x14ac:dyDescent="0.2">
      <c r="A6562" t="s">
        <v>2</v>
      </c>
      <c r="B6562" t="str">
        <f>VLOOKUP(A6562,[1]Sheet1!$A:$B,2,0)</f>
        <v>CCCC[n+]1ccn(c1)C</v>
      </c>
      <c r="C6562" t="s">
        <v>30</v>
      </c>
      <c r="D6562" t="str">
        <f>VLOOKUP(C6562,[1]Sheet1!$A:$B,2,0)</f>
        <v>O=C1O[B-]2(OC1=O)OC(=O)C(=O)O2</v>
      </c>
      <c r="E6562" t="str">
        <f t="shared" si="510"/>
        <v>CCCC[n+]1ccn(c1)C.O=C1O[B-]2(OC1=O)OC(=O)C(=O)O2</v>
      </c>
      <c r="F6562">
        <v>173.874</v>
      </c>
      <c r="G6562">
        <v>101.325</v>
      </c>
      <c r="H6562">
        <v>275.2</v>
      </c>
      <c r="I6562">
        <f t="shared" si="511"/>
        <v>-0.83292170049361125</v>
      </c>
      <c r="J6562">
        <f t="shared" si="512"/>
        <v>-0.13409119394795901</v>
      </c>
      <c r="K6562">
        <f t="shared" si="513"/>
        <v>2.4396484295634737</v>
      </c>
      <c r="L6562">
        <f t="shared" si="514"/>
        <v>5.6174981060591884</v>
      </c>
    </row>
    <row r="6563" spans="1:12" x14ac:dyDescent="0.2">
      <c r="A6563" t="s">
        <v>2</v>
      </c>
      <c r="B6563" t="str">
        <f>VLOOKUP(A6563,[1]Sheet1!$A:$B,2,0)</f>
        <v>CCCC[n+]1ccn(c1)C</v>
      </c>
      <c r="C6563" t="s">
        <v>30</v>
      </c>
      <c r="D6563" t="str">
        <f>VLOOKUP(C6563,[1]Sheet1!$A:$B,2,0)</f>
        <v>O=C1O[B-]2(OC1=O)OC(=O)C(=O)O2</v>
      </c>
      <c r="E6563" t="str">
        <f t="shared" si="510"/>
        <v>CCCC[n+]1ccn(c1)C.O=C1O[B-]2(OC1=O)OC(=O)C(=O)O2</v>
      </c>
      <c r="F6563">
        <v>173.874</v>
      </c>
      <c r="G6563">
        <v>101.325</v>
      </c>
      <c r="H6563">
        <v>275.2</v>
      </c>
      <c r="I6563">
        <f t="shared" si="511"/>
        <v>-0.83292170049361125</v>
      </c>
      <c r="J6563">
        <f t="shared" si="512"/>
        <v>-0.13409119394795901</v>
      </c>
      <c r="K6563">
        <f t="shared" si="513"/>
        <v>2.4396484295634737</v>
      </c>
      <c r="L6563">
        <f t="shared" si="514"/>
        <v>5.6174981060591884</v>
      </c>
    </row>
    <row r="6564" spans="1:12" x14ac:dyDescent="0.2">
      <c r="A6564" t="s">
        <v>9</v>
      </c>
      <c r="B6564" t="str">
        <f>VLOOKUP(A6564,[1]Sheet1!$A:$B,2,0)</f>
        <v>CCCCCCCC[n+]1ccn(c1)C</v>
      </c>
      <c r="C6564" t="s">
        <v>10</v>
      </c>
      <c r="D6564" t="str">
        <f>VLOOKUP(C6564,[1]Sheet1!$A:$B,2,0)</f>
        <v>F[B-](F)(F)F</v>
      </c>
      <c r="E6564" t="str">
        <f t="shared" si="510"/>
        <v>CCCCCCCC[n+]1ccn(c1)C.F[B-](F)(F)F</v>
      </c>
      <c r="F6564">
        <v>169.16</v>
      </c>
      <c r="G6564">
        <v>101.325</v>
      </c>
      <c r="H6564">
        <v>275</v>
      </c>
      <c r="I6564">
        <f t="shared" si="511"/>
        <v>-0.871677229408793</v>
      </c>
      <c r="J6564">
        <f t="shared" si="512"/>
        <v>-0.13409119394795901</v>
      </c>
      <c r="K6564">
        <f t="shared" si="513"/>
        <v>2.4393326938302629</v>
      </c>
      <c r="L6564">
        <f t="shared" si="514"/>
        <v>5.6167710976665717</v>
      </c>
    </row>
    <row r="6565" spans="1:12" x14ac:dyDescent="0.2">
      <c r="A6565" t="s">
        <v>18</v>
      </c>
      <c r="B6565" t="str">
        <f>VLOOKUP(A6565,[1]Sheet1!$A:$B,2,0)</f>
        <v>CCCCCCCCCC[n+]1ccn(c1)C</v>
      </c>
      <c r="C6565" t="s">
        <v>8</v>
      </c>
      <c r="D6565" t="str">
        <f>VLOOKUP(C6565,[1]Sheet1!$A:$B,2,0)</f>
        <v>FC(S(=O)(=O)[N-]S(=O)(=O)C(F)(F)F)(F)F</v>
      </c>
      <c r="E6565" t="str">
        <f t="shared" si="510"/>
        <v>CCCCCCCCCC[n+]1ccn(c1)C.FC(S(=O)(=O)[N-]S(=O)(=O)C(F)(F)F)(F)F</v>
      </c>
      <c r="F6565">
        <v>97.97</v>
      </c>
      <c r="G6565">
        <v>101.325</v>
      </c>
      <c r="H6565">
        <v>274.7</v>
      </c>
      <c r="I6565">
        <f t="shared" si="511"/>
        <v>-1.4569564197931348</v>
      </c>
      <c r="J6565">
        <f t="shared" si="512"/>
        <v>-0.13409119394795901</v>
      </c>
      <c r="K6565">
        <f t="shared" si="513"/>
        <v>2.4388586594205619</v>
      </c>
      <c r="L6565">
        <f t="shared" si="514"/>
        <v>5.6156795931012278</v>
      </c>
    </row>
    <row r="6566" spans="1:12" x14ac:dyDescent="0.2">
      <c r="A6566" t="s">
        <v>9</v>
      </c>
      <c r="B6566" t="str">
        <f>VLOOKUP(A6566,[1]Sheet1!$A:$B,2,0)</f>
        <v>CCCCCCCC[n+]1ccn(c1)C</v>
      </c>
      <c r="C6566" t="s">
        <v>16</v>
      </c>
      <c r="D6566" t="str">
        <f>VLOOKUP(C6566,[1]Sheet1!$A:$B,2,0)</f>
        <v>[Cl-]</v>
      </c>
      <c r="E6566" t="str">
        <f t="shared" si="510"/>
        <v>CCCCCCCC[n+]1ccn(c1)C.[Cl-]</v>
      </c>
      <c r="F6566">
        <v>192.68</v>
      </c>
      <c r="G6566">
        <v>100</v>
      </c>
      <c r="H6566">
        <v>274.60000000000002</v>
      </c>
      <c r="I6566">
        <f t="shared" si="511"/>
        <v>-0.67831065323461504</v>
      </c>
      <c r="J6566">
        <f t="shared" si="512"/>
        <v>-0.13439084403497614</v>
      </c>
      <c r="K6566">
        <f t="shared" si="513"/>
        <v>2.4387005329007363</v>
      </c>
      <c r="L6566">
        <f t="shared" si="514"/>
        <v>5.6153154933338705</v>
      </c>
    </row>
    <row r="6567" spans="1:12" x14ac:dyDescent="0.2">
      <c r="A6567" t="s">
        <v>27</v>
      </c>
      <c r="B6567" t="str">
        <f>VLOOKUP(A6567,[1]Sheet1!$A:$B,2,0)</f>
        <v>CCCCCC[NH2+]CCCCCC</v>
      </c>
      <c r="C6567" t="s">
        <v>16</v>
      </c>
      <c r="D6567" t="str">
        <f>VLOOKUP(C6567,[1]Sheet1!$A:$B,2,0)</f>
        <v>[Cl-]</v>
      </c>
      <c r="E6567" t="str">
        <f t="shared" si="510"/>
        <v>CCCCCC[NH2+]CCCCCC.[Cl-]</v>
      </c>
      <c r="F6567">
        <v>116.23</v>
      </c>
      <c r="G6567">
        <v>101.325</v>
      </c>
      <c r="H6567">
        <v>274.60000000000002</v>
      </c>
      <c r="I6567">
        <f t="shared" si="511"/>
        <v>-1.3068342394810391</v>
      </c>
      <c r="J6567">
        <f t="shared" si="512"/>
        <v>-0.13409119394795901</v>
      </c>
      <c r="K6567">
        <f t="shared" si="513"/>
        <v>2.4387005329007363</v>
      </c>
      <c r="L6567">
        <f t="shared" si="514"/>
        <v>5.6153154933338705</v>
      </c>
    </row>
    <row r="6568" spans="1:12" x14ac:dyDescent="0.2">
      <c r="A6568" t="s">
        <v>15</v>
      </c>
      <c r="B6568" t="str">
        <f>VLOOKUP(A6568,[1]Sheet1!$A:$B,2,0)</f>
        <v>C(CCCCCCCCC)[NH2+]CCCCCCCCCC</v>
      </c>
      <c r="C6568" t="s">
        <v>16</v>
      </c>
      <c r="D6568" t="str">
        <f>VLOOKUP(C6568,[1]Sheet1!$A:$B,2,0)</f>
        <v>[Cl-]</v>
      </c>
      <c r="E6568" t="str">
        <f t="shared" si="510"/>
        <v>C(CCCCCCCCC)[NH2+]CCCCCCCCCC.[Cl-]</v>
      </c>
      <c r="F6568">
        <v>119.21</v>
      </c>
      <c r="G6568">
        <v>101.325</v>
      </c>
      <c r="H6568">
        <v>274.5</v>
      </c>
      <c r="I6568">
        <f t="shared" si="511"/>
        <v>-1.2823345627378826</v>
      </c>
      <c r="J6568">
        <f t="shared" si="512"/>
        <v>-0.13409119394795901</v>
      </c>
      <c r="K6568">
        <f t="shared" si="513"/>
        <v>2.4385423487861106</v>
      </c>
      <c r="L6568">
        <f t="shared" si="514"/>
        <v>5.6149512609495851</v>
      </c>
    </row>
    <row r="6569" spans="1:12" x14ac:dyDescent="0.2">
      <c r="A6569" t="s">
        <v>2</v>
      </c>
      <c r="B6569" t="str">
        <f>VLOOKUP(A6569,[1]Sheet1!$A:$B,2,0)</f>
        <v>CCCC[n+]1ccn(c1)C</v>
      </c>
      <c r="C6569" t="s">
        <v>51</v>
      </c>
      <c r="D6569" t="str">
        <f>VLOOKUP(C6569,[1]Sheet1!$A:$B,2,0)</f>
        <v>FC(C(=O)[O-])(F)F</v>
      </c>
      <c r="E6569" t="str">
        <f t="shared" si="510"/>
        <v>CCCC[n+]1ccn(c1)C.FC(C(=O)[O-])(F)F</v>
      </c>
      <c r="F6569">
        <v>210</v>
      </c>
      <c r="G6569">
        <v>101.325</v>
      </c>
      <c r="H6569">
        <v>274.3</v>
      </c>
      <c r="I6569">
        <f t="shared" si="511"/>
        <v>-0.53591655887505896</v>
      </c>
      <c r="J6569">
        <f t="shared" si="512"/>
        <v>-0.13409119394795901</v>
      </c>
      <c r="K6569">
        <f t="shared" si="513"/>
        <v>2.4382258076045296</v>
      </c>
      <c r="L6569">
        <f t="shared" si="514"/>
        <v>5.6142223979435579</v>
      </c>
    </row>
    <row r="6570" spans="1:12" x14ac:dyDescent="0.2">
      <c r="A6570" t="s">
        <v>28</v>
      </c>
      <c r="B6570" t="str">
        <f>VLOOKUP(A6570,[1]Sheet1!$A:$B,2,0)</f>
        <v>CCC[n+]1ccccc1</v>
      </c>
      <c r="C6570" t="s">
        <v>3</v>
      </c>
      <c r="D6570" t="str">
        <f>VLOOKUP(C6570,[1]Sheet1!$A:$B,2,0)</f>
        <v>F[P-](F)(F)(F)(F)F</v>
      </c>
      <c r="E6570" t="str">
        <f t="shared" si="510"/>
        <v>CCC[n+]1ccccc1.F[P-](F)(F)(F)(F)F</v>
      </c>
      <c r="F6570">
        <v>235.30099999999999</v>
      </c>
      <c r="G6570">
        <v>100</v>
      </c>
      <c r="H6570">
        <v>273.89999999999998</v>
      </c>
      <c r="I6570">
        <f t="shared" si="511"/>
        <v>-0.32790772623122938</v>
      </c>
      <c r="J6570">
        <f t="shared" si="512"/>
        <v>-0.13439084403497614</v>
      </c>
      <c r="K6570">
        <f t="shared" si="513"/>
        <v>2.4375920322539613</v>
      </c>
      <c r="L6570">
        <f t="shared" si="514"/>
        <v>5.6127630762690321</v>
      </c>
    </row>
    <row r="6571" spans="1:12" x14ac:dyDescent="0.2">
      <c r="A6571" t="s">
        <v>15</v>
      </c>
      <c r="B6571" t="str">
        <f>VLOOKUP(A6571,[1]Sheet1!$A:$B,2,0)</f>
        <v>C(CCCCCCCCC)[NH2+]CCCCCCCCCC</v>
      </c>
      <c r="C6571" t="s">
        <v>16</v>
      </c>
      <c r="D6571" t="str">
        <f>VLOOKUP(C6571,[1]Sheet1!$A:$B,2,0)</f>
        <v>[Cl-]</v>
      </c>
      <c r="E6571" t="str">
        <f t="shared" si="510"/>
        <v>C(CCCCCCCCC)[NH2+]CCCCCCCCCC.[Cl-]</v>
      </c>
      <c r="F6571">
        <v>113.66</v>
      </c>
      <c r="G6571">
        <v>101.325</v>
      </c>
      <c r="H6571">
        <v>273.8</v>
      </c>
      <c r="I6571">
        <f t="shared" si="511"/>
        <v>-1.3279631553300035</v>
      </c>
      <c r="J6571">
        <f t="shared" si="512"/>
        <v>-0.13409119394795901</v>
      </c>
      <c r="K6571">
        <f t="shared" si="513"/>
        <v>2.4374334437979712</v>
      </c>
      <c r="L6571">
        <f t="shared" si="514"/>
        <v>5.6123979128543482</v>
      </c>
    </row>
    <row r="6572" spans="1:12" x14ac:dyDescent="0.2">
      <c r="A6572" t="s">
        <v>32</v>
      </c>
      <c r="B6572" t="str">
        <f>VLOOKUP(A6572,[1]Sheet1!$A:$B,2,0)</f>
        <v>CCC[NH+]1C=CN(C1)C</v>
      </c>
      <c r="C6572" t="s">
        <v>33</v>
      </c>
      <c r="D6572" t="str">
        <f>VLOOKUP(C6572,[1]Sheet1!$A:$B,2,0)</f>
        <v>OC(=O)CC[C@@H](C(=O)[O-])N</v>
      </c>
      <c r="E6572" t="str">
        <f t="shared" si="510"/>
        <v>CCC[NH+]1C=CN(C1)C.OC(=O)CC[C@@H](C(=O)[O-])N</v>
      </c>
      <c r="F6572">
        <v>205.67</v>
      </c>
      <c r="G6572">
        <v>101.325</v>
      </c>
      <c r="H6572">
        <v>273.7</v>
      </c>
      <c r="I6572">
        <f t="shared" si="511"/>
        <v>-0.57151508246494809</v>
      </c>
      <c r="J6572">
        <f t="shared" si="512"/>
        <v>-0.13409119394795901</v>
      </c>
      <c r="K6572">
        <f t="shared" si="513"/>
        <v>2.4372747974101237</v>
      </c>
      <c r="L6572">
        <f t="shared" si="514"/>
        <v>5.6120326160466334</v>
      </c>
    </row>
    <row r="6573" spans="1:12" x14ac:dyDescent="0.2">
      <c r="A6573" t="s">
        <v>21</v>
      </c>
      <c r="B6573" t="str">
        <f>VLOOKUP(A6573,[1]Sheet1!$A:$B,2,0)</f>
        <v>CC[n+]1ccccc1</v>
      </c>
      <c r="C6573" t="s">
        <v>3</v>
      </c>
      <c r="D6573" t="str">
        <f>VLOOKUP(C6573,[1]Sheet1!$A:$B,2,0)</f>
        <v>F[P-](F)(F)(F)(F)F</v>
      </c>
      <c r="E6573" t="str">
        <f t="shared" si="510"/>
        <v>CC[n+]1ccccc1.F[P-](F)(F)(F)(F)F</v>
      </c>
      <c r="F6573">
        <v>273.47000000000003</v>
      </c>
      <c r="G6573">
        <v>100</v>
      </c>
      <c r="H6573">
        <v>273.60000000000002</v>
      </c>
      <c r="I6573">
        <f t="shared" si="511"/>
        <v>-1.4106329717955514E-2</v>
      </c>
      <c r="J6573">
        <f t="shared" si="512"/>
        <v>-0.13439084403497614</v>
      </c>
      <c r="K6573">
        <f t="shared" si="513"/>
        <v>2.4371160930480786</v>
      </c>
      <c r="L6573">
        <f t="shared" si="514"/>
        <v>5.6116671857483951</v>
      </c>
    </row>
    <row r="6574" spans="1:12" x14ac:dyDescent="0.2">
      <c r="A6574" t="s">
        <v>12</v>
      </c>
      <c r="B6574" t="str">
        <f>VLOOKUP(A6574,[1]Sheet1!$A:$B,2,0)</f>
        <v>C(CCCCCCCCCCCCCCC)N1C[NH+](C=C1)C</v>
      </c>
      <c r="C6574" t="s">
        <v>8</v>
      </c>
      <c r="D6574" t="str">
        <f>VLOOKUP(C6574,[1]Sheet1!$A:$B,2,0)</f>
        <v>FC(S(=O)(=O)[N-]S(=O)(=O)C(F)(F)F)(F)F</v>
      </c>
      <c r="E6574" t="str">
        <f t="shared" si="510"/>
        <v>C(CCCCCCCCCCCCCCC)N1C[NH+](C=C1)C.FC(S(=O)(=O)[N-]S(=O)(=O)C(F)(F)F)(F)F</v>
      </c>
      <c r="F6574">
        <v>76.02</v>
      </c>
      <c r="G6574">
        <v>101.325</v>
      </c>
      <c r="H6574">
        <v>273.39999999999998</v>
      </c>
      <c r="I6574">
        <f t="shared" si="511"/>
        <v>-1.637415448152965</v>
      </c>
      <c r="J6574">
        <f t="shared" si="512"/>
        <v>-0.13409119394795901</v>
      </c>
      <c r="K6574">
        <f t="shared" si="513"/>
        <v>2.4367985102318035</v>
      </c>
      <c r="L6574">
        <f t="shared" si="514"/>
        <v>5.6109359242898487</v>
      </c>
    </row>
    <row r="6575" spans="1:12" x14ac:dyDescent="0.2">
      <c r="A6575" t="s">
        <v>2</v>
      </c>
      <c r="B6575" t="str">
        <f>VLOOKUP(A6575,[1]Sheet1!$A:$B,2,0)</f>
        <v>CCCC[n+]1ccn(c1)C</v>
      </c>
      <c r="C6575" t="s">
        <v>30</v>
      </c>
      <c r="D6575" t="str">
        <f>VLOOKUP(C6575,[1]Sheet1!$A:$B,2,0)</f>
        <v>O=C1O[B-]2(OC1=O)OC(=O)C(=O)O2</v>
      </c>
      <c r="E6575" t="str">
        <f t="shared" si="510"/>
        <v>CCCC[n+]1ccn(c1)C.O=C1O[B-]2(OC1=O)OC(=O)C(=O)O2</v>
      </c>
      <c r="F6575">
        <v>171.93700000000001</v>
      </c>
      <c r="G6575">
        <v>101.325</v>
      </c>
      <c r="H6575">
        <v>272.89999999999998</v>
      </c>
      <c r="I6575">
        <f t="shared" si="511"/>
        <v>-0.84884649037666304</v>
      </c>
      <c r="J6575">
        <f t="shared" si="512"/>
        <v>-0.13409119394795901</v>
      </c>
      <c r="K6575">
        <f t="shared" si="513"/>
        <v>2.4360035356698964</v>
      </c>
      <c r="L6575">
        <f t="shared" si="514"/>
        <v>5.6091054277142929</v>
      </c>
    </row>
    <row r="6576" spans="1:12" x14ac:dyDescent="0.2">
      <c r="A6576" t="s">
        <v>2</v>
      </c>
      <c r="B6576" t="str">
        <f>VLOOKUP(A6576,[1]Sheet1!$A:$B,2,0)</f>
        <v>CCCC[n+]1ccn(c1)C</v>
      </c>
      <c r="C6576" t="s">
        <v>30</v>
      </c>
      <c r="D6576" t="str">
        <f>VLOOKUP(C6576,[1]Sheet1!$A:$B,2,0)</f>
        <v>O=C1O[B-]2(OC1=O)OC(=O)C(=O)O2</v>
      </c>
      <c r="E6576" t="str">
        <f t="shared" si="510"/>
        <v>CCCC[n+]1ccn(c1)C.O=C1O[B-]2(OC1=O)OC(=O)C(=O)O2</v>
      </c>
      <c r="F6576">
        <v>171.93700000000001</v>
      </c>
      <c r="G6576">
        <v>101.325</v>
      </c>
      <c r="H6576">
        <v>272.89999999999998</v>
      </c>
      <c r="I6576">
        <f t="shared" si="511"/>
        <v>-0.84884649037666304</v>
      </c>
      <c r="J6576">
        <f t="shared" si="512"/>
        <v>-0.13409119394795901</v>
      </c>
      <c r="K6576">
        <f t="shared" si="513"/>
        <v>2.4360035356698964</v>
      </c>
      <c r="L6576">
        <f t="shared" si="514"/>
        <v>5.6091054277142929</v>
      </c>
    </row>
    <row r="6577" spans="1:12" x14ac:dyDescent="0.2">
      <c r="A6577" t="s">
        <v>2</v>
      </c>
      <c r="B6577" t="str">
        <f>VLOOKUP(A6577,[1]Sheet1!$A:$B,2,0)</f>
        <v>CCCC[n+]1ccn(c1)C</v>
      </c>
      <c r="C6577" t="s">
        <v>16</v>
      </c>
      <c r="D6577" t="str">
        <f>VLOOKUP(C6577,[1]Sheet1!$A:$B,2,0)</f>
        <v>[Cl-]</v>
      </c>
      <c r="E6577" t="str">
        <f t="shared" si="510"/>
        <v>CCCC[n+]1ccn(c1)C.[Cl-]</v>
      </c>
      <c r="F6577">
        <v>225.58</v>
      </c>
      <c r="G6577">
        <v>100</v>
      </c>
      <c r="H6577">
        <v>272.8</v>
      </c>
      <c r="I6577">
        <f t="shared" si="511"/>
        <v>-0.40782764489573525</v>
      </c>
      <c r="J6577">
        <f t="shared" si="512"/>
        <v>-0.13439084403497614</v>
      </c>
      <c r="K6577">
        <f t="shared" si="513"/>
        <v>2.4358443659844413</v>
      </c>
      <c r="L6577">
        <f t="shared" si="514"/>
        <v>5.6087389259693072</v>
      </c>
    </row>
    <row r="6578" spans="1:12" x14ac:dyDescent="0.2">
      <c r="A6578" t="s">
        <v>9</v>
      </c>
      <c r="B6578" t="str">
        <f>VLOOKUP(A6578,[1]Sheet1!$A:$B,2,0)</f>
        <v>CCCCCCCC[n+]1ccn(c1)C</v>
      </c>
      <c r="C6578" t="s">
        <v>10</v>
      </c>
      <c r="D6578" t="str">
        <f>VLOOKUP(C6578,[1]Sheet1!$A:$B,2,0)</f>
        <v>F[B-](F)(F)F</v>
      </c>
      <c r="E6578" t="str">
        <f t="shared" si="510"/>
        <v>CCCCCCCC[n+]1ccn(c1)C.F[B-](F)(F)F</v>
      </c>
      <c r="F6578">
        <v>167.5</v>
      </c>
      <c r="G6578">
        <v>101.325</v>
      </c>
      <c r="H6578">
        <v>272.7</v>
      </c>
      <c r="I6578">
        <f t="shared" si="511"/>
        <v>-0.88532470034625621</v>
      </c>
      <c r="J6578">
        <f t="shared" si="512"/>
        <v>-0.13409119394795901</v>
      </c>
      <c r="K6578">
        <f t="shared" si="513"/>
        <v>2.43568513794163</v>
      </c>
      <c r="L6578">
        <f t="shared" si="514"/>
        <v>5.6083722898515429</v>
      </c>
    </row>
    <row r="6579" spans="1:12" x14ac:dyDescent="0.2">
      <c r="A6579" t="s">
        <v>28</v>
      </c>
      <c r="B6579" t="str">
        <f>VLOOKUP(A6579,[1]Sheet1!$A:$B,2,0)</f>
        <v>CCC[n+]1ccccc1</v>
      </c>
      <c r="C6579" t="s">
        <v>3</v>
      </c>
      <c r="D6579" t="str">
        <f>VLOOKUP(C6579,[1]Sheet1!$A:$B,2,0)</f>
        <v>F[P-](F)(F)(F)(F)F</v>
      </c>
      <c r="E6579" t="str">
        <f t="shared" si="510"/>
        <v>CCC[n+]1ccccc1.F[P-](F)(F)(F)(F)F</v>
      </c>
      <c r="F6579">
        <v>232.375</v>
      </c>
      <c r="G6579">
        <v>100</v>
      </c>
      <c r="H6579">
        <v>272.7</v>
      </c>
      <c r="I6579">
        <f t="shared" si="511"/>
        <v>-0.35196344910051691</v>
      </c>
      <c r="J6579">
        <f t="shared" si="512"/>
        <v>-0.13439084403497614</v>
      </c>
      <c r="K6579">
        <f t="shared" si="513"/>
        <v>2.43568513794163</v>
      </c>
      <c r="L6579">
        <f t="shared" si="514"/>
        <v>5.6083722898515429</v>
      </c>
    </row>
    <row r="6580" spans="1:12" x14ac:dyDescent="0.2">
      <c r="A6580" t="s">
        <v>9</v>
      </c>
      <c r="B6580" t="str">
        <f>VLOOKUP(A6580,[1]Sheet1!$A:$B,2,0)</f>
        <v>CCCCCCCC[n+]1ccn(c1)C</v>
      </c>
      <c r="C6580" t="s">
        <v>10</v>
      </c>
      <c r="D6580" t="str">
        <f>VLOOKUP(C6580,[1]Sheet1!$A:$B,2,0)</f>
        <v>F[B-](F)(F)F</v>
      </c>
      <c r="E6580" t="str">
        <f t="shared" si="510"/>
        <v>CCCCCCCC[n+]1ccn(c1)C.F[B-](F)(F)F</v>
      </c>
      <c r="F6580">
        <v>167.24</v>
      </c>
      <c r="G6580">
        <v>101.325</v>
      </c>
      <c r="H6580">
        <v>272.5</v>
      </c>
      <c r="I6580">
        <f t="shared" si="511"/>
        <v>-0.88746225603525641</v>
      </c>
      <c r="J6580">
        <f t="shared" si="512"/>
        <v>-0.13409119394795901</v>
      </c>
      <c r="K6580">
        <f t="shared" si="513"/>
        <v>2.4353665066126613</v>
      </c>
      <c r="L6580">
        <f t="shared" si="514"/>
        <v>5.6076386141032986</v>
      </c>
    </row>
    <row r="6581" spans="1:12" x14ac:dyDescent="0.2">
      <c r="A6581" t="s">
        <v>7</v>
      </c>
      <c r="B6581" t="str">
        <f>VLOOKUP(A6581,[1]Sheet1!$A:$B,2,0)</f>
        <v>CCCCCCCCCCCCCC[n+]1ccn(c1)C</v>
      </c>
      <c r="C6581" t="s">
        <v>8</v>
      </c>
      <c r="D6581" t="str">
        <f>VLOOKUP(C6581,[1]Sheet1!$A:$B,2,0)</f>
        <v>FC(S(=O)(=O)[N-]S(=O)(=O)C(F)(F)F)(F)F</v>
      </c>
      <c r="E6581" t="str">
        <f t="shared" si="510"/>
        <v>CCCCCCCCCCCCCC[n+]1ccn(c1)C.FC(S(=O)(=O)[N-]S(=O)(=O)C(F)(F)F)(F)F</v>
      </c>
      <c r="F6581">
        <v>81.2</v>
      </c>
      <c r="G6581">
        <v>101.325</v>
      </c>
      <c r="H6581">
        <v>272.39999999999998</v>
      </c>
      <c r="I6581">
        <f t="shared" si="511"/>
        <v>-1.5948287617336521</v>
      </c>
      <c r="J6581">
        <f t="shared" si="512"/>
        <v>-0.13409119394795901</v>
      </c>
      <c r="K6581">
        <f t="shared" si="513"/>
        <v>2.4352071032407476</v>
      </c>
      <c r="L6581">
        <f t="shared" si="514"/>
        <v>5.6072715742753569</v>
      </c>
    </row>
    <row r="6582" spans="1:12" x14ac:dyDescent="0.2">
      <c r="A6582" t="s">
        <v>23</v>
      </c>
      <c r="B6582" t="str">
        <f>VLOOKUP(A6582,[1]Sheet1!$A:$B,2,0)</f>
        <v>CC1=NC(=NC(=C1)C)[NH2+]C1=CC=CC=C1</v>
      </c>
      <c r="C6582" t="s">
        <v>24</v>
      </c>
      <c r="D6582" t="str">
        <f>VLOOKUP(C6582,[1]Sheet1!$A:$B,2,0)</f>
        <v>C(CCCCCCCCCCC)(=O)[O-]</v>
      </c>
      <c r="E6582" t="str">
        <f t="shared" si="510"/>
        <v>CC1=NC(=NC(=C1)C)[NH2+]C1=CC=CC=C1.C(CCCCCCCCCCC)(=O)[O-]</v>
      </c>
      <c r="F6582">
        <v>109.22799999999999</v>
      </c>
      <c r="G6582">
        <v>101.325</v>
      </c>
      <c r="H6582">
        <v>272.39999999999998</v>
      </c>
      <c r="I6582">
        <f t="shared" si="511"/>
        <v>-1.3644002584594233</v>
      </c>
      <c r="J6582">
        <f t="shared" si="512"/>
        <v>-0.13409119394795901</v>
      </c>
      <c r="K6582">
        <f t="shared" si="513"/>
        <v>2.4352071032407476</v>
      </c>
      <c r="L6582">
        <f t="shared" si="514"/>
        <v>5.6072715742753569</v>
      </c>
    </row>
    <row r="6583" spans="1:12" x14ac:dyDescent="0.2">
      <c r="A6583" t="s">
        <v>27</v>
      </c>
      <c r="B6583" t="str">
        <f>VLOOKUP(A6583,[1]Sheet1!$A:$B,2,0)</f>
        <v>CCCCCC[NH2+]CCCCCC</v>
      </c>
      <c r="C6583" t="s">
        <v>16</v>
      </c>
      <c r="D6583" t="str">
        <f>VLOOKUP(C6583,[1]Sheet1!$A:$B,2,0)</f>
        <v>[Cl-]</v>
      </c>
      <c r="E6583" t="str">
        <f t="shared" si="510"/>
        <v>CCCCCC[NH2+]CCCCCC.[Cl-]</v>
      </c>
      <c r="F6583">
        <v>203.66</v>
      </c>
      <c r="G6583">
        <v>101.325</v>
      </c>
      <c r="H6583">
        <v>272</v>
      </c>
      <c r="I6583">
        <f t="shared" si="511"/>
        <v>-0.58804003221452705</v>
      </c>
      <c r="J6583">
        <f t="shared" si="512"/>
        <v>-0.13409119394795901</v>
      </c>
      <c r="K6583">
        <f t="shared" si="513"/>
        <v>2.4345689040341987</v>
      </c>
      <c r="L6583">
        <f t="shared" si="514"/>
        <v>5.6058020662959978</v>
      </c>
    </row>
    <row r="6584" spans="1:12" x14ac:dyDescent="0.2">
      <c r="A6584" t="s">
        <v>7</v>
      </c>
      <c r="B6584" t="str">
        <f>VLOOKUP(A6584,[1]Sheet1!$A:$B,2,0)</f>
        <v>CCCCCCCCCCCCCC[n+]1ccn(c1)C</v>
      </c>
      <c r="C6584" t="s">
        <v>8</v>
      </c>
      <c r="D6584" t="str">
        <f>VLOOKUP(C6584,[1]Sheet1!$A:$B,2,0)</f>
        <v>FC(S(=O)(=O)[N-]S(=O)(=O)C(F)(F)F)(F)F</v>
      </c>
      <c r="E6584" t="str">
        <f t="shared" si="510"/>
        <v>CCCCCCCCCCCCCC[n+]1ccn(c1)C.FC(S(=O)(=O)[N-]S(=O)(=O)C(F)(F)F)(F)F</v>
      </c>
      <c r="F6584">
        <v>80.77</v>
      </c>
      <c r="G6584">
        <v>101.325</v>
      </c>
      <c r="H6584">
        <v>271.8</v>
      </c>
      <c r="I6584">
        <f t="shared" si="511"/>
        <v>-1.5983639499885371</v>
      </c>
      <c r="J6584">
        <f t="shared" si="512"/>
        <v>-0.13409119394795901</v>
      </c>
      <c r="K6584">
        <f t="shared" si="513"/>
        <v>2.4342494523964757</v>
      </c>
      <c r="L6584">
        <f t="shared" si="514"/>
        <v>5.6050665017170438</v>
      </c>
    </row>
    <row r="6585" spans="1:12" x14ac:dyDescent="0.2">
      <c r="A6585" t="s">
        <v>21</v>
      </c>
      <c r="B6585" t="str">
        <f>VLOOKUP(A6585,[1]Sheet1!$A:$B,2,0)</f>
        <v>CC[n+]1ccccc1</v>
      </c>
      <c r="C6585" t="s">
        <v>3</v>
      </c>
      <c r="D6585" t="str">
        <f>VLOOKUP(C6585,[1]Sheet1!$A:$B,2,0)</f>
        <v>F[P-](F)(F)(F)(F)F</v>
      </c>
      <c r="E6585" t="str">
        <f t="shared" si="510"/>
        <v>CC[n+]1ccccc1.F[P-](F)(F)(F)(F)F</v>
      </c>
      <c r="F6585">
        <v>271.46699999999998</v>
      </c>
      <c r="G6585">
        <v>100</v>
      </c>
      <c r="H6585">
        <v>271.60000000000002</v>
      </c>
      <c r="I6585">
        <f t="shared" si="511"/>
        <v>-3.0573729891292523E-2</v>
      </c>
      <c r="J6585">
        <f t="shared" si="512"/>
        <v>-0.13439084403497614</v>
      </c>
      <c r="K6585">
        <f t="shared" si="513"/>
        <v>2.4339297656084642</v>
      </c>
      <c r="L6585">
        <f t="shared" si="514"/>
        <v>5.6043303956845412</v>
      </c>
    </row>
    <row r="6586" spans="1:12" x14ac:dyDescent="0.2">
      <c r="A6586" t="s">
        <v>9</v>
      </c>
      <c r="B6586" t="str">
        <f>VLOOKUP(A6586,[1]Sheet1!$A:$B,2,0)</f>
        <v>CCCCCCCC[n+]1ccn(c1)C</v>
      </c>
      <c r="C6586" t="s">
        <v>16</v>
      </c>
      <c r="D6586" t="str">
        <f>VLOOKUP(C6586,[1]Sheet1!$A:$B,2,0)</f>
        <v>[Cl-]</v>
      </c>
      <c r="E6586" t="str">
        <f t="shared" si="510"/>
        <v>CCCCCCCC[n+]1ccn(c1)C.[Cl-]</v>
      </c>
      <c r="F6586">
        <v>190.45</v>
      </c>
      <c r="G6586">
        <v>100</v>
      </c>
      <c r="H6586">
        <v>271.60000000000002</v>
      </c>
      <c r="I6586">
        <f t="shared" si="511"/>
        <v>-0.69664430395180976</v>
      </c>
      <c r="J6586">
        <f t="shared" si="512"/>
        <v>-0.13439084403497614</v>
      </c>
      <c r="K6586">
        <f t="shared" si="513"/>
        <v>2.4339297656084642</v>
      </c>
      <c r="L6586">
        <f t="shared" si="514"/>
        <v>5.6043303956845412</v>
      </c>
    </row>
    <row r="6587" spans="1:12" x14ac:dyDescent="0.2">
      <c r="A6587" t="s">
        <v>2</v>
      </c>
      <c r="B6587" t="str">
        <f>VLOOKUP(A6587,[1]Sheet1!$A:$B,2,0)</f>
        <v>CCCC[n+]1ccn(c1)C</v>
      </c>
      <c r="C6587" t="s">
        <v>22</v>
      </c>
      <c r="D6587" t="str">
        <f>VLOOKUP(C6587,[1]Sheet1!$A:$B,2,0)</f>
        <v>Cl[Fe-](Cl)(Cl)Cl</v>
      </c>
      <c r="E6587" t="str">
        <f t="shared" si="510"/>
        <v>CCCC[n+]1ccn(c1)C.Cl[Fe-](Cl)(Cl)Cl</v>
      </c>
      <c r="F6587">
        <v>175.32</v>
      </c>
      <c r="G6587">
        <v>101.325</v>
      </c>
      <c r="H6587">
        <v>271.60000000000002</v>
      </c>
      <c r="I6587">
        <f t="shared" si="511"/>
        <v>-0.821033602315556</v>
      </c>
      <c r="J6587">
        <f t="shared" si="512"/>
        <v>-0.13409119394795901</v>
      </c>
      <c r="K6587">
        <f t="shared" si="513"/>
        <v>2.4339297656084642</v>
      </c>
      <c r="L6587">
        <f t="shared" si="514"/>
        <v>5.6043303956845412</v>
      </c>
    </row>
    <row r="6588" spans="1:12" x14ac:dyDescent="0.2">
      <c r="A6588" t="s">
        <v>18</v>
      </c>
      <c r="B6588" t="str">
        <f>VLOOKUP(A6588,[1]Sheet1!$A:$B,2,0)</f>
        <v>CCCCCCCCCC[n+]1ccn(c1)C</v>
      </c>
      <c r="C6588" t="s">
        <v>8</v>
      </c>
      <c r="D6588" t="str">
        <f>VLOOKUP(C6588,[1]Sheet1!$A:$B,2,0)</f>
        <v>FC(S(=O)(=O)[N-]S(=O)(=O)C(F)(F)F)(F)F</v>
      </c>
      <c r="E6588" t="str">
        <f t="shared" si="510"/>
        <v>CCCCCCCCCC[n+]1ccn(c1)C.FC(S(=O)(=O)[N-]S(=O)(=O)C(F)(F)F)(F)F</v>
      </c>
      <c r="F6588">
        <v>96.19</v>
      </c>
      <c r="G6588">
        <v>101.325</v>
      </c>
      <c r="H6588">
        <v>271.10000000000002</v>
      </c>
      <c r="I6588">
        <f t="shared" si="511"/>
        <v>-1.471590454894752</v>
      </c>
      <c r="J6588">
        <f t="shared" si="512"/>
        <v>-0.13409119394795901</v>
      </c>
      <c r="K6588">
        <f t="shared" si="513"/>
        <v>2.4331295175804857</v>
      </c>
      <c r="L6588">
        <f t="shared" si="514"/>
        <v>5.6024877565046198</v>
      </c>
    </row>
    <row r="6589" spans="1:12" x14ac:dyDescent="0.2">
      <c r="A6589" t="s">
        <v>29</v>
      </c>
      <c r="B6589" t="str">
        <f>VLOOKUP(A6589,[1]Sheet1!$A:$B,2,0)</f>
        <v>CCCCCCCC[NH2+]CCCCCCCC</v>
      </c>
      <c r="C6589" t="s">
        <v>16</v>
      </c>
      <c r="D6589" t="str">
        <f>VLOOKUP(C6589,[1]Sheet1!$A:$B,2,0)</f>
        <v>[Cl-]</v>
      </c>
      <c r="E6589" t="str">
        <f t="shared" si="510"/>
        <v>CCCCCCCC[NH2+]CCCCCCCC.[Cl-]</v>
      </c>
      <c r="F6589">
        <v>157.5</v>
      </c>
      <c r="G6589">
        <v>101.325</v>
      </c>
      <c r="H6589">
        <v>271</v>
      </c>
      <c r="I6589">
        <f t="shared" si="511"/>
        <v>-0.96753838069242026</v>
      </c>
      <c r="J6589">
        <f t="shared" si="512"/>
        <v>-0.13409119394795901</v>
      </c>
      <c r="K6589">
        <f t="shared" si="513"/>
        <v>2.4329692908744058</v>
      </c>
      <c r="L6589">
        <f t="shared" si="514"/>
        <v>5.602118820879701</v>
      </c>
    </row>
    <row r="6590" spans="1:12" x14ac:dyDescent="0.2">
      <c r="A6590" t="s">
        <v>32</v>
      </c>
      <c r="B6590" t="str">
        <f>VLOOKUP(A6590,[1]Sheet1!$A:$B,2,0)</f>
        <v>CCC[NH+]1C=CN(C1)C</v>
      </c>
      <c r="C6590" t="s">
        <v>33</v>
      </c>
      <c r="D6590" t="str">
        <f>VLOOKUP(C6590,[1]Sheet1!$A:$B,2,0)</f>
        <v>OC(=O)CC[C@@H](C(=O)[O-])N</v>
      </c>
      <c r="E6590" t="str">
        <f t="shared" si="510"/>
        <v>CCC[NH+]1C=CN(C1)C.OC(=O)CC[C@@H](C(=O)[O-])N</v>
      </c>
      <c r="F6590">
        <v>203.31100000000001</v>
      </c>
      <c r="G6590">
        <v>101.325</v>
      </c>
      <c r="H6590">
        <v>271</v>
      </c>
      <c r="I6590">
        <f t="shared" si="511"/>
        <v>-0.59090928965860801</v>
      </c>
      <c r="J6590">
        <f t="shared" si="512"/>
        <v>-0.13409119394795901</v>
      </c>
      <c r="K6590">
        <f t="shared" si="513"/>
        <v>2.4329692908744058</v>
      </c>
      <c r="L6590">
        <f t="shared" si="514"/>
        <v>5.602118820879701</v>
      </c>
    </row>
    <row r="6591" spans="1:12" x14ac:dyDescent="0.2">
      <c r="A6591" t="s">
        <v>21</v>
      </c>
      <c r="B6591" t="str">
        <f>VLOOKUP(A6591,[1]Sheet1!$A:$B,2,0)</f>
        <v>CC[n+]1ccccc1</v>
      </c>
      <c r="C6591" t="s">
        <v>3</v>
      </c>
      <c r="D6591" t="str">
        <f>VLOOKUP(C6591,[1]Sheet1!$A:$B,2,0)</f>
        <v>F[P-](F)(F)(F)(F)F</v>
      </c>
      <c r="E6591" t="str">
        <f t="shared" si="510"/>
        <v>CC[n+]1ccccc1.F[P-](F)(F)(F)(F)F</v>
      </c>
      <c r="F6591">
        <v>269.45999999999998</v>
      </c>
      <c r="G6591">
        <v>100</v>
      </c>
      <c r="H6591">
        <v>270.89999999999998</v>
      </c>
      <c r="I6591">
        <f t="shared" si="511"/>
        <v>-4.707401553676769E-2</v>
      </c>
      <c r="J6591">
        <f t="shared" si="512"/>
        <v>-0.13439084403497614</v>
      </c>
      <c r="K6591">
        <f t="shared" si="513"/>
        <v>2.4328090050331683</v>
      </c>
      <c r="L6591">
        <f t="shared" si="514"/>
        <v>5.6017497490910495</v>
      </c>
    </row>
    <row r="6592" spans="1:12" x14ac:dyDescent="0.2">
      <c r="A6592" t="s">
        <v>15</v>
      </c>
      <c r="B6592" t="str">
        <f>VLOOKUP(A6592,[1]Sheet1!$A:$B,2,0)</f>
        <v>C(CCCCCCCCC)[NH2+]CCCCCCCCCC</v>
      </c>
      <c r="C6592" t="s">
        <v>16</v>
      </c>
      <c r="D6592" t="str">
        <f>VLOOKUP(C6592,[1]Sheet1!$A:$B,2,0)</f>
        <v>[Cl-]</v>
      </c>
      <c r="E6592" t="str">
        <f t="shared" si="510"/>
        <v>C(CCCCCCCCC)[NH2+]CCCCCCCCCC.[Cl-]</v>
      </c>
      <c r="F6592">
        <v>117</v>
      </c>
      <c r="G6592">
        <v>101.325</v>
      </c>
      <c r="H6592">
        <v>270.39999999999998</v>
      </c>
      <c r="I6592">
        <f t="shared" si="511"/>
        <v>-1.3005037860943847</v>
      </c>
      <c r="J6592">
        <f t="shared" si="512"/>
        <v>-0.13409119394795901</v>
      </c>
      <c r="K6592">
        <f t="shared" si="513"/>
        <v>2.4320066872695985</v>
      </c>
      <c r="L6592">
        <f t="shared" si="514"/>
        <v>5.5999023441688092</v>
      </c>
    </row>
    <row r="6593" spans="1:12" x14ac:dyDescent="0.2">
      <c r="A6593" t="s">
        <v>9</v>
      </c>
      <c r="B6593" t="str">
        <f>VLOOKUP(A6593,[1]Sheet1!$A:$B,2,0)</f>
        <v>CCCCCCCC[n+]1ccn(c1)C</v>
      </c>
      <c r="C6593" t="s">
        <v>10</v>
      </c>
      <c r="D6593" t="str">
        <f>VLOOKUP(C6593,[1]Sheet1!$A:$B,2,0)</f>
        <v>F[B-](F)(F)F</v>
      </c>
      <c r="E6593" t="str">
        <f t="shared" si="510"/>
        <v>CCCCCCCC[n+]1ccn(c1)C.F[B-](F)(F)F</v>
      </c>
      <c r="F6593">
        <v>165.57</v>
      </c>
      <c r="G6593">
        <v>101.325</v>
      </c>
      <c r="H6593">
        <v>270.2</v>
      </c>
      <c r="I6593">
        <f t="shared" si="511"/>
        <v>-0.90119194065306585</v>
      </c>
      <c r="J6593">
        <f t="shared" si="512"/>
        <v>-0.13409119394795901</v>
      </c>
      <c r="K6593">
        <f t="shared" si="513"/>
        <v>2.4316853446860116</v>
      </c>
      <c r="L6593">
        <f t="shared" si="514"/>
        <v>5.5991624255260986</v>
      </c>
    </row>
    <row r="6594" spans="1:12" x14ac:dyDescent="0.2">
      <c r="A6594" t="s">
        <v>28</v>
      </c>
      <c r="B6594" t="str">
        <f>VLOOKUP(A6594,[1]Sheet1!$A:$B,2,0)</f>
        <v>CCC[n+]1ccccc1</v>
      </c>
      <c r="C6594" t="s">
        <v>5</v>
      </c>
      <c r="D6594" t="str">
        <f>VLOOKUP(C6594,[1]Sheet1!$A:$B,2,0)</f>
        <v>[Br-]</v>
      </c>
      <c r="E6594" t="str">
        <f t="shared" ref="E6594:E6657" si="515">B6594&amp;"."&amp;D6594</f>
        <v>CCC[n+]1ccccc1.[Br-]</v>
      </c>
      <c r="F6594">
        <v>293.52</v>
      </c>
      <c r="G6594">
        <v>101.325</v>
      </c>
      <c r="H6594">
        <v>270.10000000000002</v>
      </c>
      <c r="I6594">
        <f t="shared" ref="I6594:I6657" si="516">STANDARDIZE(F6594,AVERAGE(F:F),STDEVP(F:F))</f>
        <v>0.15073209937610305</v>
      </c>
      <c r="J6594">
        <f t="shared" ref="J6594:J6657" si="517">STANDARDIZE(G6594,AVERAGE(G:G),STDEVP(G:G))</f>
        <v>-0.13409119394795901</v>
      </c>
      <c r="K6594">
        <f t="shared" si="513"/>
        <v>2.4315245841874509</v>
      </c>
      <c r="L6594">
        <f t="shared" si="514"/>
        <v>5.5987922607985698</v>
      </c>
    </row>
    <row r="6595" spans="1:12" x14ac:dyDescent="0.2">
      <c r="A6595" t="s">
        <v>9</v>
      </c>
      <c r="B6595" t="str">
        <f>VLOOKUP(A6595,[1]Sheet1!$A:$B,2,0)</f>
        <v>CCCCCCCC[n+]1ccn(c1)C</v>
      </c>
      <c r="C6595" t="s">
        <v>10</v>
      </c>
      <c r="D6595" t="str">
        <f>VLOOKUP(C6595,[1]Sheet1!$A:$B,2,0)</f>
        <v>F[B-](F)(F)F</v>
      </c>
      <c r="E6595" t="str">
        <f t="shared" si="515"/>
        <v>CCCCCCCC[n+]1ccn(c1)C.F[B-](F)(F)F</v>
      </c>
      <c r="F6595">
        <v>165.31</v>
      </c>
      <c r="G6595">
        <v>101.325</v>
      </c>
      <c r="H6595">
        <v>270</v>
      </c>
      <c r="I6595">
        <f t="shared" si="516"/>
        <v>-0.90332949634206605</v>
      </c>
      <c r="J6595">
        <f t="shared" si="517"/>
        <v>-0.13409119394795901</v>
      </c>
      <c r="K6595">
        <f t="shared" ref="K6595:K6658" si="518">LOG(H6595)</f>
        <v>2.4313637641589874</v>
      </c>
      <c r="L6595">
        <f t="shared" ref="L6595:L6658" si="519">LN(H6595)</f>
        <v>5.598421958998375</v>
      </c>
    </row>
    <row r="6596" spans="1:12" x14ac:dyDescent="0.2">
      <c r="A6596" t="s">
        <v>21</v>
      </c>
      <c r="B6596" t="str">
        <f>VLOOKUP(A6596,[1]Sheet1!$A:$B,2,0)</f>
        <v>CC[n+]1ccccc1</v>
      </c>
      <c r="C6596" t="s">
        <v>3</v>
      </c>
      <c r="D6596" t="str">
        <f>VLOOKUP(C6596,[1]Sheet1!$A:$B,2,0)</f>
        <v>F[P-](F)(F)(F)(F)F</v>
      </c>
      <c r="E6596" t="str">
        <f t="shared" si="515"/>
        <v>CC[n+]1ccccc1.F[P-](F)(F)(F)(F)F</v>
      </c>
      <c r="F6596">
        <v>267.423</v>
      </c>
      <c r="G6596">
        <v>100</v>
      </c>
      <c r="H6596">
        <v>270</v>
      </c>
      <c r="I6596">
        <f t="shared" si="516"/>
        <v>-6.3820942223281121E-2</v>
      </c>
      <c r="J6596">
        <f t="shared" si="517"/>
        <v>-0.13439084403497614</v>
      </c>
      <c r="K6596">
        <f t="shared" si="518"/>
        <v>2.4313637641589874</v>
      </c>
      <c r="L6596">
        <f t="shared" si="519"/>
        <v>5.598421958998375</v>
      </c>
    </row>
    <row r="6597" spans="1:12" x14ac:dyDescent="0.2">
      <c r="A6597" t="s">
        <v>2</v>
      </c>
      <c r="B6597" t="str">
        <f>VLOOKUP(A6597,[1]Sheet1!$A:$B,2,0)</f>
        <v>CCCC[n+]1ccn(c1)C</v>
      </c>
      <c r="C6597" t="s">
        <v>30</v>
      </c>
      <c r="D6597" t="str">
        <f>VLOOKUP(C6597,[1]Sheet1!$A:$B,2,0)</f>
        <v>O=C1O[B-]2(OC1=O)OC(=O)C(=O)O2</v>
      </c>
      <c r="E6597" t="str">
        <f t="shared" si="515"/>
        <v>CCCC[n+]1ccn(c1)C.O=C1O[B-]2(OC1=O)OC(=O)C(=O)O2</v>
      </c>
      <c r="F6597">
        <v>169.988</v>
      </c>
      <c r="G6597">
        <v>101.325</v>
      </c>
      <c r="H6597">
        <v>270</v>
      </c>
      <c r="I6597">
        <f t="shared" si="516"/>
        <v>-0.86486993667613055</v>
      </c>
      <c r="J6597">
        <f t="shared" si="517"/>
        <v>-0.13409119394795901</v>
      </c>
      <c r="K6597">
        <f t="shared" si="518"/>
        <v>2.4313637641589874</v>
      </c>
      <c r="L6597">
        <f t="shared" si="519"/>
        <v>5.598421958998375</v>
      </c>
    </row>
    <row r="6598" spans="1:12" x14ac:dyDescent="0.2">
      <c r="A6598" t="s">
        <v>2</v>
      </c>
      <c r="B6598" t="str">
        <f>VLOOKUP(A6598,[1]Sheet1!$A:$B,2,0)</f>
        <v>CCCC[n+]1ccn(c1)C</v>
      </c>
      <c r="C6598" t="s">
        <v>30</v>
      </c>
      <c r="D6598" t="str">
        <f>VLOOKUP(C6598,[1]Sheet1!$A:$B,2,0)</f>
        <v>O=C1O[B-]2(OC1=O)OC(=O)C(=O)O2</v>
      </c>
      <c r="E6598" t="str">
        <f t="shared" si="515"/>
        <v>CCCC[n+]1ccn(c1)C.O=C1O[B-]2(OC1=O)OC(=O)C(=O)O2</v>
      </c>
      <c r="F6598">
        <v>169.988</v>
      </c>
      <c r="G6598">
        <v>101.325</v>
      </c>
      <c r="H6598">
        <v>270</v>
      </c>
      <c r="I6598">
        <f t="shared" si="516"/>
        <v>-0.86486993667613055</v>
      </c>
      <c r="J6598">
        <f t="shared" si="517"/>
        <v>-0.13409119394795901</v>
      </c>
      <c r="K6598">
        <f t="shared" si="518"/>
        <v>2.4313637641589874</v>
      </c>
      <c r="L6598">
        <f t="shared" si="519"/>
        <v>5.598421958998375</v>
      </c>
    </row>
    <row r="6599" spans="1:12" x14ac:dyDescent="0.2">
      <c r="A6599" t="s">
        <v>28</v>
      </c>
      <c r="B6599" t="str">
        <f>VLOOKUP(A6599,[1]Sheet1!$A:$B,2,0)</f>
        <v>CCC[n+]1ccccc1</v>
      </c>
      <c r="C6599" t="s">
        <v>3</v>
      </c>
      <c r="D6599" t="str">
        <f>VLOOKUP(C6599,[1]Sheet1!$A:$B,2,0)</f>
        <v>F[P-](F)(F)(F)(F)F</v>
      </c>
      <c r="E6599" t="str">
        <f t="shared" si="515"/>
        <v>CCC[n+]1ccccc1.F[P-](F)(F)(F)(F)F</v>
      </c>
      <c r="F6599">
        <v>229.494</v>
      </c>
      <c r="G6599">
        <v>100</v>
      </c>
      <c r="H6599">
        <v>270</v>
      </c>
      <c r="I6599">
        <f t="shared" si="516"/>
        <v>-0.37564921040824678</v>
      </c>
      <c r="J6599">
        <f t="shared" si="517"/>
        <v>-0.13439084403497614</v>
      </c>
      <c r="K6599">
        <f t="shared" si="518"/>
        <v>2.4313637641589874</v>
      </c>
      <c r="L6599">
        <f t="shared" si="519"/>
        <v>5.598421958998375</v>
      </c>
    </row>
    <row r="6600" spans="1:12" x14ac:dyDescent="0.2">
      <c r="A6600" t="s">
        <v>23</v>
      </c>
      <c r="B6600" t="str">
        <f>VLOOKUP(A6600,[1]Sheet1!$A:$B,2,0)</f>
        <v>CC1=NC(=NC(=C1)C)[NH2+]C1=CC=CC=C1</v>
      </c>
      <c r="C6600" t="s">
        <v>24</v>
      </c>
      <c r="D6600" t="str">
        <f>VLOOKUP(C6600,[1]Sheet1!$A:$B,2,0)</f>
        <v>C(CCCCCCCCCCC)(=O)[O-]</v>
      </c>
      <c r="E6600" t="str">
        <f t="shared" si="515"/>
        <v>CC1=NC(=NC(=C1)C)[NH2+]C1=CC=CC=C1.C(CCCCCCCCCCC)(=O)[O-]</v>
      </c>
      <c r="F6600">
        <v>107.373</v>
      </c>
      <c r="G6600">
        <v>101.325</v>
      </c>
      <c r="H6600">
        <v>268.89999999999998</v>
      </c>
      <c r="I6600">
        <f t="shared" si="516"/>
        <v>-1.3796508961636369</v>
      </c>
      <c r="J6600">
        <f t="shared" si="517"/>
        <v>-0.13409119394795901</v>
      </c>
      <c r="K6600">
        <f t="shared" si="518"/>
        <v>2.4295908022233017</v>
      </c>
      <c r="L6600">
        <f t="shared" si="519"/>
        <v>5.5943395632748185</v>
      </c>
    </row>
    <row r="6601" spans="1:12" x14ac:dyDescent="0.2">
      <c r="A6601" t="s">
        <v>2</v>
      </c>
      <c r="B6601" t="str">
        <f>VLOOKUP(A6601,[1]Sheet1!$A:$B,2,0)</f>
        <v>CCCC[n+]1ccn(c1)C</v>
      </c>
      <c r="C6601" t="s">
        <v>10</v>
      </c>
      <c r="D6601" t="str">
        <f>VLOOKUP(C6601,[1]Sheet1!$A:$B,2,0)</f>
        <v>F[B-](F)(F)F</v>
      </c>
      <c r="E6601" t="str">
        <f t="shared" si="515"/>
        <v>CCCC[n+]1ccn(c1)C.F[B-](F)(F)F</v>
      </c>
      <c r="F6601">
        <v>180.97</v>
      </c>
      <c r="G6601">
        <v>101.325</v>
      </c>
      <c r="H6601">
        <v>268.60000000000002</v>
      </c>
      <c r="I6601">
        <f t="shared" si="516"/>
        <v>-0.77458287291997319</v>
      </c>
      <c r="J6601">
        <f t="shared" si="517"/>
        <v>-0.13409119394795901</v>
      </c>
      <c r="K6601">
        <f t="shared" si="518"/>
        <v>2.4291060083326967</v>
      </c>
      <c r="L6601">
        <f t="shared" si="519"/>
        <v>5.5932232840891372</v>
      </c>
    </row>
    <row r="6602" spans="1:12" x14ac:dyDescent="0.2">
      <c r="A6602" t="s">
        <v>32</v>
      </c>
      <c r="B6602" t="str">
        <f>VLOOKUP(A6602,[1]Sheet1!$A:$B,2,0)</f>
        <v>CCC[NH+]1C=CN(C1)C</v>
      </c>
      <c r="C6602" t="s">
        <v>33</v>
      </c>
      <c r="D6602" t="str">
        <f>VLOOKUP(C6602,[1]Sheet1!$A:$B,2,0)</f>
        <v>OC(=O)CC[C@@H](C(=O)[O-])N</v>
      </c>
      <c r="E6602" t="str">
        <f t="shared" si="515"/>
        <v>CCC[NH+]1C=CN(C1)C.OC(=O)CC[C@@H](C(=O)[O-])N</v>
      </c>
      <c r="F6602">
        <v>200.93</v>
      </c>
      <c r="G6602">
        <v>101.325</v>
      </c>
      <c r="H6602">
        <v>268.60000000000002</v>
      </c>
      <c r="I6602">
        <f t="shared" si="516"/>
        <v>-0.61048436694902974</v>
      </c>
      <c r="J6602">
        <f t="shared" si="517"/>
        <v>-0.13409119394795901</v>
      </c>
      <c r="K6602">
        <f t="shared" si="518"/>
        <v>2.4291060083326967</v>
      </c>
      <c r="L6602">
        <f t="shared" si="519"/>
        <v>5.5932232840891372</v>
      </c>
    </row>
    <row r="6603" spans="1:12" x14ac:dyDescent="0.2">
      <c r="A6603" t="s">
        <v>9</v>
      </c>
      <c r="B6603" t="str">
        <f>VLOOKUP(A6603,[1]Sheet1!$A:$B,2,0)</f>
        <v>CCCCCCCC[n+]1ccn(c1)C</v>
      </c>
      <c r="C6603" t="s">
        <v>16</v>
      </c>
      <c r="D6603" t="str">
        <f>VLOOKUP(C6603,[1]Sheet1!$A:$B,2,0)</f>
        <v>[Cl-]</v>
      </c>
      <c r="E6603" t="str">
        <f t="shared" si="515"/>
        <v>CCCCCCCC[n+]1ccn(c1)C.[Cl-]</v>
      </c>
      <c r="F6603">
        <v>188.39</v>
      </c>
      <c r="G6603">
        <v>100</v>
      </c>
      <c r="H6603">
        <v>268.5</v>
      </c>
      <c r="I6603">
        <f t="shared" si="516"/>
        <v>-0.71358032210311961</v>
      </c>
      <c r="J6603">
        <f t="shared" si="517"/>
        <v>-0.13439084403497614</v>
      </c>
      <c r="K6603">
        <f t="shared" si="518"/>
        <v>2.4289442900355742</v>
      </c>
      <c r="L6603">
        <f t="shared" si="519"/>
        <v>5.5928509139489195</v>
      </c>
    </row>
    <row r="6604" spans="1:12" x14ac:dyDescent="0.2">
      <c r="A6604" t="s">
        <v>2</v>
      </c>
      <c r="B6604" t="str">
        <f>VLOOKUP(A6604,[1]Sheet1!$A:$B,2,0)</f>
        <v>CCCC[n+]1ccn(c1)C</v>
      </c>
      <c r="C6604" t="s">
        <v>22</v>
      </c>
      <c r="D6604" t="str">
        <f>VLOOKUP(C6604,[1]Sheet1!$A:$B,2,0)</f>
        <v>Cl[Fe-](Cl)(Cl)Cl</v>
      </c>
      <c r="E6604" t="str">
        <f t="shared" si="515"/>
        <v>CCCC[n+]1ccn(c1)C.Cl[Fe-](Cl)(Cl)Cl</v>
      </c>
      <c r="F6604">
        <v>173.29</v>
      </c>
      <c r="G6604">
        <v>101.325</v>
      </c>
      <c r="H6604">
        <v>268</v>
      </c>
      <c r="I6604">
        <f t="shared" si="516"/>
        <v>-0.8377229794258273</v>
      </c>
      <c r="J6604">
        <f t="shared" si="517"/>
        <v>-0.13409119394795901</v>
      </c>
      <c r="K6604">
        <f t="shared" si="518"/>
        <v>2.428134794028789</v>
      </c>
      <c r="L6604">
        <f t="shared" si="519"/>
        <v>5.5909869805108565</v>
      </c>
    </row>
    <row r="6605" spans="1:12" x14ac:dyDescent="0.2">
      <c r="A6605" t="s">
        <v>27</v>
      </c>
      <c r="B6605" t="str">
        <f>VLOOKUP(A6605,[1]Sheet1!$A:$B,2,0)</f>
        <v>CCCCCC[NH2+]CCCCCC</v>
      </c>
      <c r="C6605" t="s">
        <v>16</v>
      </c>
      <c r="D6605" t="str">
        <f>VLOOKUP(C6605,[1]Sheet1!$A:$B,2,0)</f>
        <v>[Cl-]</v>
      </c>
      <c r="E6605" t="str">
        <f t="shared" si="515"/>
        <v>CCCCCC[NH2+]CCCCCC.[Cl-]</v>
      </c>
      <c r="F6605">
        <v>199.72</v>
      </c>
      <c r="G6605">
        <v>101.325</v>
      </c>
      <c r="H6605">
        <v>268</v>
      </c>
      <c r="I6605">
        <f t="shared" si="516"/>
        <v>-0.62043222227091566</v>
      </c>
      <c r="J6605">
        <f t="shared" si="517"/>
        <v>-0.13409119394795901</v>
      </c>
      <c r="K6605">
        <f t="shared" si="518"/>
        <v>2.428134794028789</v>
      </c>
      <c r="L6605">
        <f t="shared" si="519"/>
        <v>5.5909869805108565</v>
      </c>
    </row>
    <row r="6606" spans="1:12" x14ac:dyDescent="0.2">
      <c r="A6606" t="s">
        <v>2</v>
      </c>
      <c r="B6606" t="str">
        <f>VLOOKUP(A6606,[1]Sheet1!$A:$B,2,0)</f>
        <v>CCCC[n+]1ccn(c1)C</v>
      </c>
      <c r="C6606" t="s">
        <v>30</v>
      </c>
      <c r="D6606" t="str">
        <f>VLOOKUP(C6606,[1]Sheet1!$A:$B,2,0)</f>
        <v>O=C1O[B-]2(OC1=O)OC(=O)C(=O)O2</v>
      </c>
      <c r="E6606" t="str">
        <f t="shared" si="515"/>
        <v>CCCC[n+]1ccn(c1)C.O=C1O[B-]2(OC1=O)OC(=O)C(=O)O2</v>
      </c>
      <c r="F6606">
        <v>168.03100000000001</v>
      </c>
      <c r="G6606">
        <v>101.325</v>
      </c>
      <c r="H6606">
        <v>267.89999999999998</v>
      </c>
      <c r="I6606">
        <f t="shared" si="516"/>
        <v>-0.88095915391987478</v>
      </c>
      <c r="J6606">
        <f t="shared" si="517"/>
        <v>-0.13409119394795901</v>
      </c>
      <c r="K6606">
        <f t="shared" si="518"/>
        <v>2.427972713608209</v>
      </c>
      <c r="L6606">
        <f t="shared" si="519"/>
        <v>5.5906137765505628</v>
      </c>
    </row>
    <row r="6607" spans="1:12" x14ac:dyDescent="0.2">
      <c r="A6607" t="s">
        <v>2</v>
      </c>
      <c r="B6607" t="str">
        <f>VLOOKUP(A6607,[1]Sheet1!$A:$B,2,0)</f>
        <v>CCCC[n+]1ccn(c1)C</v>
      </c>
      <c r="C6607" t="s">
        <v>30</v>
      </c>
      <c r="D6607" t="str">
        <f>VLOOKUP(C6607,[1]Sheet1!$A:$B,2,0)</f>
        <v>O=C1O[B-]2(OC1=O)OC(=O)C(=O)O2</v>
      </c>
      <c r="E6607" t="str">
        <f t="shared" si="515"/>
        <v>CCCC[n+]1ccn(c1)C.O=C1O[B-]2(OC1=O)OC(=O)C(=O)O2</v>
      </c>
      <c r="F6607">
        <v>168.03100000000001</v>
      </c>
      <c r="G6607">
        <v>101.325</v>
      </c>
      <c r="H6607">
        <v>267.89999999999998</v>
      </c>
      <c r="I6607">
        <f t="shared" si="516"/>
        <v>-0.88095915391987478</v>
      </c>
      <c r="J6607">
        <f t="shared" si="517"/>
        <v>-0.13409119394795901</v>
      </c>
      <c r="K6607">
        <f t="shared" si="518"/>
        <v>2.427972713608209</v>
      </c>
      <c r="L6607">
        <f t="shared" si="519"/>
        <v>5.5906137765505628</v>
      </c>
    </row>
    <row r="6608" spans="1:12" x14ac:dyDescent="0.2">
      <c r="A6608" t="s">
        <v>2</v>
      </c>
      <c r="B6608" t="str">
        <f>VLOOKUP(A6608,[1]Sheet1!$A:$B,2,0)</f>
        <v>CCCC[n+]1ccn(c1)C</v>
      </c>
      <c r="C6608" t="s">
        <v>59</v>
      </c>
      <c r="D6608" t="str">
        <f>VLOOKUP(C6608,[1]Sheet1!$A:$B,2,0)</f>
        <v>S(=O)(=O)([O-])C1=CC=C(C)C=C1</v>
      </c>
      <c r="E6608" t="str">
        <f t="shared" si="515"/>
        <v>CCCC[n+]1ccn(c1)C.S(=O)(=O)([O-])C1=CC=C(C)C=C1</v>
      </c>
      <c r="F6608">
        <v>180</v>
      </c>
      <c r="G6608">
        <v>101.325</v>
      </c>
      <c r="H6608">
        <v>267.8</v>
      </c>
      <c r="I6608">
        <f t="shared" si="516"/>
        <v>-0.78255759991355112</v>
      </c>
      <c r="J6608">
        <f t="shared" si="517"/>
        <v>-0.13409119394795901</v>
      </c>
      <c r="K6608">
        <f t="shared" si="518"/>
        <v>2.4278105726759902</v>
      </c>
      <c r="L6608">
        <f t="shared" si="519"/>
        <v>5.5902404332570725</v>
      </c>
    </row>
    <row r="6609" spans="1:12" x14ac:dyDescent="0.2">
      <c r="A6609" t="s">
        <v>9</v>
      </c>
      <c r="B6609" t="str">
        <f>VLOOKUP(A6609,[1]Sheet1!$A:$B,2,0)</f>
        <v>CCCCCCCC[n+]1ccn(c1)C</v>
      </c>
      <c r="C6609" t="s">
        <v>10</v>
      </c>
      <c r="D6609" t="str">
        <f>VLOOKUP(C6609,[1]Sheet1!$A:$B,2,0)</f>
        <v>F[B-](F)(F)F</v>
      </c>
      <c r="E6609" t="str">
        <f t="shared" si="515"/>
        <v>CCCCCCCC[n+]1ccn(c1)C.F[B-](F)(F)F</v>
      </c>
      <c r="F6609">
        <v>163.63999999999999</v>
      </c>
      <c r="G6609">
        <v>101.325</v>
      </c>
      <c r="H6609">
        <v>267.7</v>
      </c>
      <c r="I6609">
        <f t="shared" si="516"/>
        <v>-0.9170591809598756</v>
      </c>
      <c r="J6609">
        <f t="shared" si="517"/>
        <v>-0.13409119394795901</v>
      </c>
      <c r="K6609">
        <f t="shared" si="518"/>
        <v>2.4276483711869328</v>
      </c>
      <c r="L6609">
        <f t="shared" si="519"/>
        <v>5.5898669505263072</v>
      </c>
    </row>
    <row r="6610" spans="1:12" x14ac:dyDescent="0.2">
      <c r="A6610" t="s">
        <v>21</v>
      </c>
      <c r="B6610" t="str">
        <f>VLOOKUP(A6610,[1]Sheet1!$A:$B,2,0)</f>
        <v>CC[n+]1ccccc1</v>
      </c>
      <c r="C6610" t="s">
        <v>3</v>
      </c>
      <c r="D6610" t="str">
        <f>VLOOKUP(C6610,[1]Sheet1!$A:$B,2,0)</f>
        <v>F[P-](F)(F)(F)(F)F</v>
      </c>
      <c r="E6610" t="str">
        <f t="shared" si="515"/>
        <v>CC[n+]1ccccc1.F[P-](F)(F)(F)(F)F</v>
      </c>
      <c r="F6610">
        <v>265.399</v>
      </c>
      <c r="G6610">
        <v>100</v>
      </c>
      <c r="H6610">
        <v>267.7</v>
      </c>
      <c r="I6610">
        <f t="shared" si="516"/>
        <v>-8.046099112534473E-2</v>
      </c>
      <c r="J6610">
        <f t="shared" si="517"/>
        <v>-0.13439084403497614</v>
      </c>
      <c r="K6610">
        <f t="shared" si="518"/>
        <v>2.4276483711869328</v>
      </c>
      <c r="L6610">
        <f t="shared" si="519"/>
        <v>5.5898669505263072</v>
      </c>
    </row>
    <row r="6611" spans="1:12" x14ac:dyDescent="0.2">
      <c r="A6611" t="s">
        <v>9</v>
      </c>
      <c r="B6611" t="str">
        <f>VLOOKUP(A6611,[1]Sheet1!$A:$B,2,0)</f>
        <v>CCCCCCCC[n+]1ccn(c1)C</v>
      </c>
      <c r="C6611" t="s">
        <v>10</v>
      </c>
      <c r="D6611" t="str">
        <f>VLOOKUP(C6611,[1]Sheet1!$A:$B,2,0)</f>
        <v>F[B-](F)(F)F</v>
      </c>
      <c r="E6611" t="str">
        <f t="shared" si="515"/>
        <v>CCCCCCCC[n+]1ccn(c1)C.F[B-](F)(F)F</v>
      </c>
      <c r="F6611">
        <v>163.37</v>
      </c>
      <c r="G6611">
        <v>101.325</v>
      </c>
      <c r="H6611">
        <v>267.5</v>
      </c>
      <c r="I6611">
        <f t="shared" si="516"/>
        <v>-0.91927895032922191</v>
      </c>
      <c r="J6611">
        <f t="shared" si="517"/>
        <v>-0.13409119394795901</v>
      </c>
      <c r="K6611">
        <f t="shared" si="518"/>
        <v>2.4273237863572472</v>
      </c>
      <c r="L6611">
        <f t="shared" si="519"/>
        <v>5.5891195663360609</v>
      </c>
    </row>
    <row r="6612" spans="1:12" x14ac:dyDescent="0.2">
      <c r="A6612" t="s">
        <v>15</v>
      </c>
      <c r="B6612" t="str">
        <f>VLOOKUP(A6612,[1]Sheet1!$A:$B,2,0)</f>
        <v>C(CCCCCCCCC)[NH2+]CCCCCCCCCC</v>
      </c>
      <c r="C6612" t="s">
        <v>16</v>
      </c>
      <c r="D6612" t="str">
        <f>VLOOKUP(C6612,[1]Sheet1!$A:$B,2,0)</f>
        <v>[Cl-]</v>
      </c>
      <c r="E6612" t="str">
        <f t="shared" si="515"/>
        <v>C(CCCCCCCCC)[NH2+]CCCCCCCCCC.[Cl-]</v>
      </c>
      <c r="F6612">
        <v>117.12</v>
      </c>
      <c r="G6612">
        <v>101.325</v>
      </c>
      <c r="H6612">
        <v>267.5</v>
      </c>
      <c r="I6612">
        <f t="shared" si="516"/>
        <v>-1.2995172219302307</v>
      </c>
      <c r="J6612">
        <f t="shared" si="517"/>
        <v>-0.13409119394795901</v>
      </c>
      <c r="K6612">
        <f t="shared" si="518"/>
        <v>2.4273237863572472</v>
      </c>
      <c r="L6612">
        <f t="shared" si="519"/>
        <v>5.5891195663360609</v>
      </c>
    </row>
    <row r="6613" spans="1:12" x14ac:dyDescent="0.2">
      <c r="A6613" t="s">
        <v>18</v>
      </c>
      <c r="B6613" t="str">
        <f>VLOOKUP(A6613,[1]Sheet1!$A:$B,2,0)</f>
        <v>CCCCCCCCCC[n+]1ccn(c1)C</v>
      </c>
      <c r="C6613" t="s">
        <v>8</v>
      </c>
      <c r="D6613" t="str">
        <f>VLOOKUP(C6613,[1]Sheet1!$A:$B,2,0)</f>
        <v>FC(S(=O)(=O)[N-]S(=O)(=O)C(F)(F)F)(F)F</v>
      </c>
      <c r="E6613" t="str">
        <f t="shared" si="515"/>
        <v>CCCCCCCCCC[n+]1ccn(c1)C.FC(S(=O)(=O)[N-]S(=O)(=O)C(F)(F)F)(F)F</v>
      </c>
      <c r="F6613">
        <v>94.42</v>
      </c>
      <c r="G6613">
        <v>101.325</v>
      </c>
      <c r="H6613">
        <v>267.5</v>
      </c>
      <c r="I6613">
        <f t="shared" si="516"/>
        <v>-1.486142276316023</v>
      </c>
      <c r="J6613">
        <f t="shared" si="517"/>
        <v>-0.13409119394795901</v>
      </c>
      <c r="K6613">
        <f t="shared" si="518"/>
        <v>2.4273237863572472</v>
      </c>
      <c r="L6613">
        <f t="shared" si="519"/>
        <v>5.5891195663360609</v>
      </c>
    </row>
    <row r="6614" spans="1:12" x14ac:dyDescent="0.2">
      <c r="A6614" t="s">
        <v>29</v>
      </c>
      <c r="B6614" t="str">
        <f>VLOOKUP(A6614,[1]Sheet1!$A:$B,2,0)</f>
        <v>CCCCCCCC[NH2+]CCCCCCCC</v>
      </c>
      <c r="C6614" t="s">
        <v>16</v>
      </c>
      <c r="D6614" t="str">
        <f>VLOOKUP(C6614,[1]Sheet1!$A:$B,2,0)</f>
        <v>[Cl-]</v>
      </c>
      <c r="E6614" t="str">
        <f t="shared" si="515"/>
        <v>CCCCCCCC[NH2+]CCCCCCCC.[Cl-]</v>
      </c>
      <c r="F6614">
        <v>153.66</v>
      </c>
      <c r="G6614">
        <v>101.325</v>
      </c>
      <c r="H6614">
        <v>267.3</v>
      </c>
      <c r="I6614">
        <f t="shared" si="516"/>
        <v>-0.99910843394534721</v>
      </c>
      <c r="J6614">
        <f t="shared" si="517"/>
        <v>-0.13409119394795901</v>
      </c>
      <c r="K6614">
        <f t="shared" si="518"/>
        <v>2.426998958756537</v>
      </c>
      <c r="L6614">
        <f t="shared" si="519"/>
        <v>5.588371623144873</v>
      </c>
    </row>
    <row r="6615" spans="1:12" x14ac:dyDescent="0.2">
      <c r="A6615" t="s">
        <v>12</v>
      </c>
      <c r="B6615" t="str">
        <f>VLOOKUP(A6615,[1]Sheet1!$A:$B,2,0)</f>
        <v>C(CCCCCCCCCCCCCCC)N1C[NH+](C=C1)C</v>
      </c>
      <c r="C6615" t="s">
        <v>8</v>
      </c>
      <c r="D6615" t="str">
        <f>VLOOKUP(C6615,[1]Sheet1!$A:$B,2,0)</f>
        <v>FC(S(=O)(=O)[N-]S(=O)(=O)C(F)(F)F)(F)F</v>
      </c>
      <c r="E6615" t="str">
        <f t="shared" si="515"/>
        <v>C(CCCCCCCCCCCCCCC)N1C[NH+](C=C1)C.FC(S(=O)(=O)[N-]S(=O)(=O)C(F)(F)F)(F)F</v>
      </c>
      <c r="F6615">
        <v>73.67</v>
      </c>
      <c r="G6615">
        <v>101.325</v>
      </c>
      <c r="H6615">
        <v>266.60000000000002</v>
      </c>
      <c r="I6615">
        <f t="shared" si="516"/>
        <v>-1.6567356630343133</v>
      </c>
      <c r="J6615">
        <f t="shared" si="517"/>
        <v>-0.13409119394795901</v>
      </c>
      <c r="K6615">
        <f t="shared" si="518"/>
        <v>2.4258601450778405</v>
      </c>
      <c r="L6615">
        <f t="shared" si="519"/>
        <v>5.5857494077446086</v>
      </c>
    </row>
    <row r="6616" spans="1:12" x14ac:dyDescent="0.2">
      <c r="A6616" t="s">
        <v>2</v>
      </c>
      <c r="B6616" t="str">
        <f>VLOOKUP(A6616,[1]Sheet1!$A:$B,2,0)</f>
        <v>CCCC[n+]1ccn(c1)C</v>
      </c>
      <c r="C6616" t="s">
        <v>30</v>
      </c>
      <c r="D6616" t="str">
        <f>VLOOKUP(C6616,[1]Sheet1!$A:$B,2,0)</f>
        <v>O=C1O[B-]2(OC1=O)OC(=O)C(=O)O2</v>
      </c>
      <c r="E6616" t="str">
        <f t="shared" si="515"/>
        <v>CCCC[n+]1ccn(c1)C.O=C1O[B-]2(OC1=O)OC(=O)C(=O)O2</v>
      </c>
      <c r="F6616">
        <v>166.05699999999999</v>
      </c>
      <c r="G6616">
        <v>101.325</v>
      </c>
      <c r="H6616">
        <v>266.60000000000002</v>
      </c>
      <c r="I6616">
        <f t="shared" si="516"/>
        <v>-0.89718813442020773</v>
      </c>
      <c r="J6616">
        <f t="shared" si="517"/>
        <v>-0.13409119394795901</v>
      </c>
      <c r="K6616">
        <f t="shared" si="518"/>
        <v>2.4258601450778405</v>
      </c>
      <c r="L6616">
        <f t="shared" si="519"/>
        <v>5.5857494077446086</v>
      </c>
    </row>
    <row r="6617" spans="1:12" x14ac:dyDescent="0.2">
      <c r="A6617" t="s">
        <v>2</v>
      </c>
      <c r="B6617" t="str">
        <f>VLOOKUP(A6617,[1]Sheet1!$A:$B,2,0)</f>
        <v>CCCC[n+]1ccn(c1)C</v>
      </c>
      <c r="C6617" t="s">
        <v>30</v>
      </c>
      <c r="D6617" t="str">
        <f>VLOOKUP(C6617,[1]Sheet1!$A:$B,2,0)</f>
        <v>O=C1O[B-]2(OC1=O)OC(=O)C(=O)O2</v>
      </c>
      <c r="E6617" t="str">
        <f t="shared" si="515"/>
        <v>CCCC[n+]1ccn(c1)C.O=C1O[B-]2(OC1=O)OC(=O)C(=O)O2</v>
      </c>
      <c r="F6617">
        <v>166.05699999999999</v>
      </c>
      <c r="G6617">
        <v>101.325</v>
      </c>
      <c r="H6617">
        <v>266.60000000000002</v>
      </c>
      <c r="I6617">
        <f t="shared" si="516"/>
        <v>-0.89718813442020773</v>
      </c>
      <c r="J6617">
        <f t="shared" si="517"/>
        <v>-0.13409119394795901</v>
      </c>
      <c r="K6617">
        <f t="shared" si="518"/>
        <v>2.4258601450778405</v>
      </c>
      <c r="L6617">
        <f t="shared" si="519"/>
        <v>5.5857494077446086</v>
      </c>
    </row>
    <row r="6618" spans="1:12" x14ac:dyDescent="0.2">
      <c r="A6618" t="s">
        <v>32</v>
      </c>
      <c r="B6618" t="str">
        <f>VLOOKUP(A6618,[1]Sheet1!$A:$B,2,0)</f>
        <v>CCC[NH+]1C=CN(C1)C</v>
      </c>
      <c r="C6618" t="s">
        <v>33</v>
      </c>
      <c r="D6618" t="str">
        <f>VLOOKUP(C6618,[1]Sheet1!$A:$B,2,0)</f>
        <v>OC(=O)CC[C@@H](C(=O)[O-])N</v>
      </c>
      <c r="E6618" t="str">
        <f t="shared" si="515"/>
        <v>CCC[NH+]1C=CN(C1)C.OC(=O)CC[C@@H](C(=O)[O-])N</v>
      </c>
      <c r="F6618">
        <v>198.971</v>
      </c>
      <c r="G6618">
        <v>101.325</v>
      </c>
      <c r="H6618">
        <v>266.5</v>
      </c>
      <c r="I6618">
        <f t="shared" si="516"/>
        <v>-0.62659002692884325</v>
      </c>
      <c r="J6618">
        <f t="shared" si="517"/>
        <v>-0.13409119394795901</v>
      </c>
      <c r="K6618">
        <f t="shared" si="518"/>
        <v>2.4256972133625911</v>
      </c>
      <c r="L6618">
        <f t="shared" si="519"/>
        <v>5.5853742436058988</v>
      </c>
    </row>
    <row r="6619" spans="1:12" x14ac:dyDescent="0.2">
      <c r="A6619" t="s">
        <v>23</v>
      </c>
      <c r="B6619" t="str">
        <f>VLOOKUP(A6619,[1]Sheet1!$A:$B,2,0)</f>
        <v>CC1=NC(=NC(=C1)C)[NH2+]C1=CC=CC=C1</v>
      </c>
      <c r="C6619" t="s">
        <v>24</v>
      </c>
      <c r="D6619" t="str">
        <f>VLOOKUP(C6619,[1]Sheet1!$A:$B,2,0)</f>
        <v>C(CCCCCCCCCCC)(=O)[O-]</v>
      </c>
      <c r="E6619" t="str">
        <f t="shared" si="515"/>
        <v>CC1=NC(=NC(=C1)C)[NH2+]C1=CC=CC=C1.C(CCCCCCCCCCC)(=O)[O-]</v>
      </c>
      <c r="F6619">
        <v>105.483</v>
      </c>
      <c r="G6619">
        <v>101.325</v>
      </c>
      <c r="H6619">
        <v>266.3</v>
      </c>
      <c r="I6619">
        <f t="shared" si="516"/>
        <v>-1.3951892817490616</v>
      </c>
      <c r="J6619">
        <f t="shared" si="517"/>
        <v>-0.13409119394795901</v>
      </c>
      <c r="K6619">
        <f t="shared" si="518"/>
        <v>2.4253711664389415</v>
      </c>
      <c r="L6619">
        <f t="shared" si="519"/>
        <v>5.5846234928198868</v>
      </c>
    </row>
    <row r="6620" spans="1:12" x14ac:dyDescent="0.2">
      <c r="A6620" t="s">
        <v>2</v>
      </c>
      <c r="B6620" t="str">
        <f>VLOOKUP(A6620,[1]Sheet1!$A:$B,2,0)</f>
        <v>CCCC[n+]1ccn(c1)C</v>
      </c>
      <c r="C6620" t="s">
        <v>6</v>
      </c>
      <c r="D6620" t="str">
        <f>VLOOKUP(C6620,[1]Sheet1!$A:$B,2,0)</f>
        <v>[I-]</v>
      </c>
      <c r="E6620" t="str">
        <f t="shared" si="515"/>
        <v>CCCC[n+]1ccn(c1)C.[I-]</v>
      </c>
      <c r="F6620">
        <v>274.63</v>
      </c>
      <c r="G6620">
        <v>101.325</v>
      </c>
      <c r="H6620">
        <v>266.10000000000002</v>
      </c>
      <c r="I6620">
        <f t="shared" si="516"/>
        <v>-4.569542797800745E-3</v>
      </c>
      <c r="J6620">
        <f t="shared" si="517"/>
        <v>-0.13409119394795901</v>
      </c>
      <c r="K6620">
        <f t="shared" si="518"/>
        <v>2.4250448745513888</v>
      </c>
      <c r="L6620">
        <f t="shared" si="519"/>
        <v>5.5838721779836433</v>
      </c>
    </row>
    <row r="6621" spans="1:12" x14ac:dyDescent="0.2">
      <c r="A6621" t="s">
        <v>7</v>
      </c>
      <c r="B6621" t="str">
        <f>VLOOKUP(A6621,[1]Sheet1!$A:$B,2,0)</f>
        <v>CCCCCCCCCCCCCC[n+]1ccn(c1)C</v>
      </c>
      <c r="C6621" t="s">
        <v>8</v>
      </c>
      <c r="D6621" t="str">
        <f>VLOOKUP(C6621,[1]Sheet1!$A:$B,2,0)</f>
        <v>FC(S(=O)(=O)[N-]S(=O)(=O)C(F)(F)F)(F)F</v>
      </c>
      <c r="E6621" t="str">
        <f t="shared" si="515"/>
        <v>CCCCCCCCCCCCCC[n+]1ccn(c1)C.FC(S(=O)(=O)[N-]S(=O)(=O)C(F)(F)F)(F)F</v>
      </c>
      <c r="F6621">
        <v>78.61</v>
      </c>
      <c r="G6621">
        <v>101.325</v>
      </c>
      <c r="H6621">
        <v>266.10000000000002</v>
      </c>
      <c r="I6621">
        <f t="shared" si="516"/>
        <v>-1.6161221049433083</v>
      </c>
      <c r="J6621">
        <f t="shared" si="517"/>
        <v>-0.13409119394795901</v>
      </c>
      <c r="K6621">
        <f t="shared" si="518"/>
        <v>2.4250448745513888</v>
      </c>
      <c r="L6621">
        <f t="shared" si="519"/>
        <v>5.5838721779836433</v>
      </c>
    </row>
    <row r="6622" spans="1:12" x14ac:dyDescent="0.2">
      <c r="A6622" t="s">
        <v>27</v>
      </c>
      <c r="B6622" t="str">
        <f>VLOOKUP(A6622,[1]Sheet1!$A:$B,2,0)</f>
        <v>CCCCCC[NH2+]CCCCCC</v>
      </c>
      <c r="C6622" t="s">
        <v>16</v>
      </c>
      <c r="D6622" t="str">
        <f>VLOOKUP(C6622,[1]Sheet1!$A:$B,2,0)</f>
        <v>[Cl-]</v>
      </c>
      <c r="E6622" t="str">
        <f t="shared" si="515"/>
        <v>CCCCCC[NH2+]CCCCCC.[Cl-]</v>
      </c>
      <c r="F6622">
        <v>197.58</v>
      </c>
      <c r="G6622">
        <v>101.325</v>
      </c>
      <c r="H6622">
        <v>266</v>
      </c>
      <c r="I6622">
        <f t="shared" si="516"/>
        <v>-0.63802594986499461</v>
      </c>
      <c r="J6622">
        <f t="shared" si="517"/>
        <v>-0.13409119394795901</v>
      </c>
      <c r="K6622">
        <f t="shared" si="518"/>
        <v>2.424881636631067</v>
      </c>
      <c r="L6622">
        <f t="shared" si="519"/>
        <v>5.5834963087816991</v>
      </c>
    </row>
    <row r="6623" spans="1:12" x14ac:dyDescent="0.2">
      <c r="A6623" t="s">
        <v>28</v>
      </c>
      <c r="B6623" t="str">
        <f>VLOOKUP(A6623,[1]Sheet1!$A:$B,2,0)</f>
        <v>CCC[n+]1ccccc1</v>
      </c>
      <c r="C6623" t="s">
        <v>3</v>
      </c>
      <c r="D6623" t="str">
        <f>VLOOKUP(C6623,[1]Sheet1!$A:$B,2,0)</f>
        <v>F[P-](F)(F)(F)(F)F</v>
      </c>
      <c r="E6623" t="str">
        <f t="shared" si="515"/>
        <v>CCC[n+]1ccccc1.F[P-](F)(F)(F)(F)F</v>
      </c>
      <c r="F6623">
        <v>226.57300000000001</v>
      </c>
      <c r="G6623">
        <v>100</v>
      </c>
      <c r="H6623">
        <v>265.89999999999998</v>
      </c>
      <c r="I6623">
        <f t="shared" si="516"/>
        <v>-0.3996638264373612</v>
      </c>
      <c r="J6623">
        <f t="shared" si="517"/>
        <v>-0.13439084403497614</v>
      </c>
      <c r="K6623">
        <f t="shared" si="518"/>
        <v>2.4247183373315671</v>
      </c>
      <c r="L6623">
        <f t="shared" si="519"/>
        <v>5.583120298248974</v>
      </c>
    </row>
    <row r="6624" spans="1:12" x14ac:dyDescent="0.2">
      <c r="A6624" t="s">
        <v>9</v>
      </c>
      <c r="B6624" t="str">
        <f>VLOOKUP(A6624,[1]Sheet1!$A:$B,2,0)</f>
        <v>CCCCCCCC[n+]1ccn(c1)C</v>
      </c>
      <c r="C6624" t="s">
        <v>16</v>
      </c>
      <c r="D6624" t="str">
        <f>VLOOKUP(C6624,[1]Sheet1!$A:$B,2,0)</f>
        <v>[Cl-]</v>
      </c>
      <c r="E6624" t="str">
        <f t="shared" si="515"/>
        <v>CCCCCCCC[n+]1ccn(c1)C.[Cl-]</v>
      </c>
      <c r="F6624">
        <v>186.2</v>
      </c>
      <c r="G6624">
        <v>100</v>
      </c>
      <c r="H6624">
        <v>265.5</v>
      </c>
      <c r="I6624">
        <f t="shared" si="516"/>
        <v>-0.73158511809892945</v>
      </c>
      <c r="J6624">
        <f t="shared" si="517"/>
        <v>-0.13439084403497614</v>
      </c>
      <c r="K6624">
        <f t="shared" si="518"/>
        <v>2.4240645254174877</v>
      </c>
      <c r="L6624">
        <f t="shared" si="519"/>
        <v>5.5816148406819934</v>
      </c>
    </row>
    <row r="6625" spans="1:12" x14ac:dyDescent="0.2">
      <c r="A6625" t="s">
        <v>9</v>
      </c>
      <c r="B6625" t="str">
        <f>VLOOKUP(A6625,[1]Sheet1!$A:$B,2,0)</f>
        <v>CCCCCCCC[n+]1ccn(c1)C</v>
      </c>
      <c r="C6625" t="s">
        <v>10</v>
      </c>
      <c r="D6625" t="str">
        <f>VLOOKUP(C6625,[1]Sheet1!$A:$B,2,0)</f>
        <v>F[B-](F)(F)F</v>
      </c>
      <c r="E6625" t="str">
        <f t="shared" si="515"/>
        <v>CCCCCCCC[n+]1ccn(c1)C.F[B-](F)(F)F</v>
      </c>
      <c r="F6625">
        <v>161.71</v>
      </c>
      <c r="G6625">
        <v>101.325</v>
      </c>
      <c r="H6625">
        <v>265.3</v>
      </c>
      <c r="I6625">
        <f t="shared" si="516"/>
        <v>-0.93292642126668512</v>
      </c>
      <c r="J6625">
        <f t="shared" si="517"/>
        <v>-0.13409119394795901</v>
      </c>
      <c r="K6625">
        <f t="shared" si="518"/>
        <v>2.4237372499823291</v>
      </c>
      <c r="L6625">
        <f t="shared" si="519"/>
        <v>5.5808612611436939</v>
      </c>
    </row>
    <row r="6626" spans="1:12" x14ac:dyDescent="0.2">
      <c r="A6626" t="s">
        <v>15</v>
      </c>
      <c r="B6626" t="str">
        <f>VLOOKUP(A6626,[1]Sheet1!$A:$B,2,0)</f>
        <v>C(CCCCCCCCC)[NH2+]CCCCCCCCCC</v>
      </c>
      <c r="C6626" t="s">
        <v>16</v>
      </c>
      <c r="D6626" t="str">
        <f>VLOOKUP(C6626,[1]Sheet1!$A:$B,2,0)</f>
        <v>[Cl-]</v>
      </c>
      <c r="E6626" t="str">
        <f t="shared" si="515"/>
        <v>C(CCCCCCCCC)[NH2+]CCCCCCCCCC.[Cl-]</v>
      </c>
      <c r="F6626">
        <v>113.46</v>
      </c>
      <c r="G6626">
        <v>101.325</v>
      </c>
      <c r="H6626">
        <v>265.3</v>
      </c>
      <c r="I6626">
        <f t="shared" si="516"/>
        <v>-1.3296074289369268</v>
      </c>
      <c r="J6626">
        <f t="shared" si="517"/>
        <v>-0.13409119394795901</v>
      </c>
      <c r="K6626">
        <f t="shared" si="518"/>
        <v>2.4237372499823291</v>
      </c>
      <c r="L6626">
        <f t="shared" si="519"/>
        <v>5.5808612611436939</v>
      </c>
    </row>
    <row r="6627" spans="1:12" x14ac:dyDescent="0.2">
      <c r="A6627" t="s">
        <v>9</v>
      </c>
      <c r="B6627" t="str">
        <f>VLOOKUP(A6627,[1]Sheet1!$A:$B,2,0)</f>
        <v>CCCCCCCC[n+]1ccn(c1)C</v>
      </c>
      <c r="C6627" t="s">
        <v>10</v>
      </c>
      <c r="D6627" t="str">
        <f>VLOOKUP(C6627,[1]Sheet1!$A:$B,2,0)</f>
        <v>F[B-](F)(F)F</v>
      </c>
      <c r="E6627" t="str">
        <f t="shared" si="515"/>
        <v>CCCCCCCC[n+]1ccn(c1)C.F[B-](F)(F)F</v>
      </c>
      <c r="F6627">
        <v>161.44</v>
      </c>
      <c r="G6627">
        <v>101.325</v>
      </c>
      <c r="H6627">
        <v>265.2</v>
      </c>
      <c r="I6627">
        <f t="shared" si="516"/>
        <v>-0.93514619063603166</v>
      </c>
      <c r="J6627">
        <f t="shared" si="517"/>
        <v>-0.13409119394795901</v>
      </c>
      <c r="K6627">
        <f t="shared" si="518"/>
        <v>2.4235735197327357</v>
      </c>
      <c r="L6627">
        <f t="shared" si="519"/>
        <v>5.5804842583117074</v>
      </c>
    </row>
    <row r="6628" spans="1:12" x14ac:dyDescent="0.2">
      <c r="A6628" t="s">
        <v>21</v>
      </c>
      <c r="B6628" t="str">
        <f>VLOOKUP(A6628,[1]Sheet1!$A:$B,2,0)</f>
        <v>CC[n+]1ccccc1</v>
      </c>
      <c r="C6628" t="s">
        <v>3</v>
      </c>
      <c r="D6628" t="str">
        <f>VLOOKUP(C6628,[1]Sheet1!$A:$B,2,0)</f>
        <v>F[P-](F)(F)(F)(F)F</v>
      </c>
      <c r="E6628" t="str">
        <f t="shared" si="515"/>
        <v>CC[n+]1ccccc1.F[P-](F)(F)(F)(F)F</v>
      </c>
      <c r="F6628">
        <v>263.37700000000001</v>
      </c>
      <c r="G6628">
        <v>100</v>
      </c>
      <c r="H6628">
        <v>265.10000000000002</v>
      </c>
      <c r="I6628">
        <f t="shared" si="516"/>
        <v>-9.7084597291339031E-2</v>
      </c>
      <c r="J6628">
        <f t="shared" si="517"/>
        <v>-0.13439084403497614</v>
      </c>
      <c r="K6628">
        <f t="shared" si="518"/>
        <v>2.4234097277330933</v>
      </c>
      <c r="L6628">
        <f t="shared" si="519"/>
        <v>5.5801071132949795</v>
      </c>
    </row>
    <row r="6629" spans="1:12" x14ac:dyDescent="0.2">
      <c r="A6629" t="s">
        <v>2</v>
      </c>
      <c r="B6629" t="str">
        <f>VLOOKUP(A6629,[1]Sheet1!$A:$B,2,0)</f>
        <v>CCCC[n+]1ccn(c1)C</v>
      </c>
      <c r="C6629" t="s">
        <v>22</v>
      </c>
      <c r="D6629" t="str">
        <f>VLOOKUP(C6629,[1]Sheet1!$A:$B,2,0)</f>
        <v>Cl[Fe-](Cl)(Cl)Cl</v>
      </c>
      <c r="E6629" t="str">
        <f t="shared" si="515"/>
        <v>CCCC[n+]1ccn(c1)C.Cl[Fe-](Cl)(Cl)Cl</v>
      </c>
      <c r="F6629">
        <v>171.35</v>
      </c>
      <c r="G6629">
        <v>101.325</v>
      </c>
      <c r="H6629">
        <v>264.89999999999998</v>
      </c>
      <c r="I6629">
        <f t="shared" si="516"/>
        <v>-0.85367243341298304</v>
      </c>
      <c r="J6629">
        <f t="shared" si="517"/>
        <v>-0.13409119394795901</v>
      </c>
      <c r="K6629">
        <f t="shared" si="518"/>
        <v>2.4230819582972312</v>
      </c>
      <c r="L6629">
        <f t="shared" si="519"/>
        <v>5.5793523962780238</v>
      </c>
    </row>
    <row r="6630" spans="1:12" x14ac:dyDescent="0.2">
      <c r="A6630" t="s">
        <v>17</v>
      </c>
      <c r="B6630" t="str">
        <f>VLOOKUP(A6630,[1]Sheet1!$A:$B,2,0)</f>
        <v>CCCCCC[n+]1ccn(c1)C</v>
      </c>
      <c r="C6630" t="s">
        <v>6</v>
      </c>
      <c r="D6630" t="str">
        <f>VLOOKUP(C6630,[1]Sheet1!$A:$B,2,0)</f>
        <v>[I-]</v>
      </c>
      <c r="E6630" t="str">
        <f t="shared" si="515"/>
        <v>CCCCCC[n+]1ccn(c1)C.[I-]</v>
      </c>
      <c r="F6630">
        <v>202.51</v>
      </c>
      <c r="G6630">
        <v>100</v>
      </c>
      <c r="H6630">
        <v>264.8</v>
      </c>
      <c r="I6630">
        <f t="shared" si="516"/>
        <v>-0.59749460545433597</v>
      </c>
      <c r="J6630">
        <f t="shared" si="517"/>
        <v>-0.13439084403497614</v>
      </c>
      <c r="K6630">
        <f t="shared" si="518"/>
        <v>2.4229179807676622</v>
      </c>
      <c r="L6630">
        <f t="shared" si="519"/>
        <v>5.5789748240628532</v>
      </c>
    </row>
    <row r="6631" spans="1:12" x14ac:dyDescent="0.2">
      <c r="A6631" t="s">
        <v>15</v>
      </c>
      <c r="B6631" t="str">
        <f>VLOOKUP(A6631,[1]Sheet1!$A:$B,2,0)</f>
        <v>C(CCCCCCCCC)[NH2+]CCCCCCCCCC</v>
      </c>
      <c r="C6631" t="s">
        <v>16</v>
      </c>
      <c r="D6631" t="str">
        <f>VLOOKUP(C6631,[1]Sheet1!$A:$B,2,0)</f>
        <v>[Cl-]</v>
      </c>
      <c r="E6631" t="str">
        <f t="shared" si="515"/>
        <v>C(CCCCCCCCC)[NH2+]CCCCCCCCCC.[Cl-]</v>
      </c>
      <c r="F6631">
        <v>112.9</v>
      </c>
      <c r="G6631">
        <v>101.325</v>
      </c>
      <c r="H6631">
        <v>264.7</v>
      </c>
      <c r="I6631">
        <f t="shared" si="516"/>
        <v>-1.3342113950363119</v>
      </c>
      <c r="J6631">
        <f t="shared" si="517"/>
        <v>-0.13409119394795901</v>
      </c>
      <c r="K6631">
        <f t="shared" si="518"/>
        <v>2.4227539413013481</v>
      </c>
      <c r="L6631">
        <f t="shared" si="519"/>
        <v>5.5785971092330557</v>
      </c>
    </row>
    <row r="6632" spans="1:12" x14ac:dyDescent="0.2">
      <c r="A6632" t="s">
        <v>2</v>
      </c>
      <c r="B6632" t="str">
        <f>VLOOKUP(A6632,[1]Sheet1!$A:$B,2,0)</f>
        <v>CCCC[n+]1ccn(c1)C</v>
      </c>
      <c r="C6632" t="s">
        <v>51</v>
      </c>
      <c r="D6632" t="str">
        <f>VLOOKUP(C6632,[1]Sheet1!$A:$B,2,0)</f>
        <v>FC(C(=O)[O-])(F)F</v>
      </c>
      <c r="E6632" t="str">
        <f t="shared" si="515"/>
        <v>CCCC[n+]1ccn(c1)C.FC(C(=O)[O-])(F)F</v>
      </c>
      <c r="F6632">
        <v>200</v>
      </c>
      <c r="G6632">
        <v>101.325</v>
      </c>
      <c r="H6632">
        <v>264.5</v>
      </c>
      <c r="I6632">
        <f t="shared" si="516"/>
        <v>-0.61813023922122301</v>
      </c>
      <c r="J6632">
        <f t="shared" si="517"/>
        <v>-0.13409119394795901</v>
      </c>
      <c r="K6632">
        <f t="shared" si="518"/>
        <v>2.4224256763712044</v>
      </c>
      <c r="L6632">
        <f t="shared" si="519"/>
        <v>5.577841251298354</v>
      </c>
    </row>
    <row r="6633" spans="1:12" x14ac:dyDescent="0.2">
      <c r="A6633" t="s">
        <v>2</v>
      </c>
      <c r="B6633" t="str">
        <f>VLOOKUP(A6633,[1]Sheet1!$A:$B,2,0)</f>
        <v>CCCC[n+]1ccn(c1)C</v>
      </c>
      <c r="C6633" t="s">
        <v>30</v>
      </c>
      <c r="D6633" t="str">
        <f>VLOOKUP(C6633,[1]Sheet1!$A:$B,2,0)</f>
        <v>O=C1O[B-]2(OC1=O)OC(=O)C(=O)O2</v>
      </c>
      <c r="E6633" t="str">
        <f t="shared" si="515"/>
        <v>CCCC[n+]1ccn(c1)C.O=C1O[B-]2(OC1=O)OC(=O)C(=O)O2</v>
      </c>
      <c r="F6633">
        <v>164.072</v>
      </c>
      <c r="G6633">
        <v>101.325</v>
      </c>
      <c r="H6633">
        <v>264.2</v>
      </c>
      <c r="I6633">
        <f t="shared" si="516"/>
        <v>-0.91350754996892125</v>
      </c>
      <c r="J6633">
        <f t="shared" si="517"/>
        <v>-0.13409119394795901</v>
      </c>
      <c r="K6633">
        <f t="shared" si="518"/>
        <v>2.4219328132785085</v>
      </c>
      <c r="L6633">
        <f t="shared" si="519"/>
        <v>5.5767063920882247</v>
      </c>
    </row>
    <row r="6634" spans="1:12" x14ac:dyDescent="0.2">
      <c r="A6634" t="s">
        <v>2</v>
      </c>
      <c r="B6634" t="str">
        <f>VLOOKUP(A6634,[1]Sheet1!$A:$B,2,0)</f>
        <v>CCCC[n+]1ccn(c1)C</v>
      </c>
      <c r="C6634" t="s">
        <v>30</v>
      </c>
      <c r="D6634" t="str">
        <f>VLOOKUP(C6634,[1]Sheet1!$A:$B,2,0)</f>
        <v>O=C1O[B-]2(OC1=O)OC(=O)C(=O)O2</v>
      </c>
      <c r="E6634" t="str">
        <f t="shared" si="515"/>
        <v>CCCC[n+]1ccn(c1)C.O=C1O[B-]2(OC1=O)OC(=O)C(=O)O2</v>
      </c>
      <c r="F6634">
        <v>164.072</v>
      </c>
      <c r="G6634">
        <v>101.325</v>
      </c>
      <c r="H6634">
        <v>264.2</v>
      </c>
      <c r="I6634">
        <f t="shared" si="516"/>
        <v>-0.91350754996892125</v>
      </c>
      <c r="J6634">
        <f t="shared" si="517"/>
        <v>-0.13409119394795901</v>
      </c>
      <c r="K6634">
        <f t="shared" si="518"/>
        <v>2.4219328132785085</v>
      </c>
      <c r="L6634">
        <f t="shared" si="519"/>
        <v>5.5767063920882247</v>
      </c>
    </row>
    <row r="6635" spans="1:12" x14ac:dyDescent="0.2">
      <c r="A6635" t="s">
        <v>32</v>
      </c>
      <c r="B6635" t="str">
        <f>VLOOKUP(A6635,[1]Sheet1!$A:$B,2,0)</f>
        <v>CCC[NH+]1C=CN(C1)C</v>
      </c>
      <c r="C6635" t="s">
        <v>33</v>
      </c>
      <c r="D6635" t="str">
        <f>VLOOKUP(C6635,[1]Sheet1!$A:$B,2,0)</f>
        <v>OC(=O)CC[C@@H](C(=O)[O-])N</v>
      </c>
      <c r="E6635" t="str">
        <f t="shared" si="515"/>
        <v>CCC[NH+]1C=CN(C1)C.OC(=O)CC[C@@H](C(=O)[O-])N</v>
      </c>
      <c r="F6635">
        <v>197.011</v>
      </c>
      <c r="G6635">
        <v>101.325</v>
      </c>
      <c r="H6635">
        <v>264.2</v>
      </c>
      <c r="I6635">
        <f t="shared" si="516"/>
        <v>-0.64270390827669144</v>
      </c>
      <c r="J6635">
        <f t="shared" si="517"/>
        <v>-0.13409119394795901</v>
      </c>
      <c r="K6635">
        <f t="shared" si="518"/>
        <v>2.4219328132785085</v>
      </c>
      <c r="L6635">
        <f t="shared" si="519"/>
        <v>5.5767063920882247</v>
      </c>
    </row>
    <row r="6636" spans="1:12" x14ac:dyDescent="0.2">
      <c r="A6636" t="s">
        <v>28</v>
      </c>
      <c r="B6636" t="str">
        <f>VLOOKUP(A6636,[1]Sheet1!$A:$B,2,0)</f>
        <v>CCC[n+]1ccccc1</v>
      </c>
      <c r="C6636" t="s">
        <v>5</v>
      </c>
      <c r="D6636" t="str">
        <f>VLOOKUP(C6636,[1]Sheet1!$A:$B,2,0)</f>
        <v>[Br-]</v>
      </c>
      <c r="E6636" t="str">
        <f t="shared" si="515"/>
        <v>CCC[n+]1ccccc1.[Br-]</v>
      </c>
      <c r="F6636">
        <v>290.56299999999999</v>
      </c>
      <c r="G6636">
        <v>101.325</v>
      </c>
      <c r="H6636">
        <v>264.10000000000002</v>
      </c>
      <c r="I6636">
        <f t="shared" si="516"/>
        <v>0.12642151409774238</v>
      </c>
      <c r="J6636">
        <f t="shared" si="517"/>
        <v>-0.13409119394795901</v>
      </c>
      <c r="K6636">
        <f t="shared" si="518"/>
        <v>2.4217684012069243</v>
      </c>
      <c r="L6636">
        <f t="shared" si="519"/>
        <v>5.5763278193030867</v>
      </c>
    </row>
    <row r="6637" spans="1:12" x14ac:dyDescent="0.2">
      <c r="A6637" t="s">
        <v>15</v>
      </c>
      <c r="B6637" t="str">
        <f>VLOOKUP(A6637,[1]Sheet1!$A:$B,2,0)</f>
        <v>C(CCCCCCCCC)[NH2+]CCCCCCCCCC</v>
      </c>
      <c r="C6637" t="s">
        <v>16</v>
      </c>
      <c r="D6637" t="str">
        <f>VLOOKUP(C6637,[1]Sheet1!$A:$B,2,0)</f>
        <v>[Cl-]</v>
      </c>
      <c r="E6637" t="str">
        <f t="shared" si="515"/>
        <v>C(CCCCCCCCC)[NH2+]CCCCCCCCCC.[Cl-]</v>
      </c>
      <c r="F6637">
        <v>112.33</v>
      </c>
      <c r="G6637">
        <v>101.325</v>
      </c>
      <c r="H6637">
        <v>263.89999999999998</v>
      </c>
      <c r="I6637">
        <f t="shared" si="516"/>
        <v>-1.3388975748160434</v>
      </c>
      <c r="J6637">
        <f t="shared" si="517"/>
        <v>-0.13409119394795901</v>
      </c>
      <c r="K6637">
        <f t="shared" si="518"/>
        <v>2.4214393902200495</v>
      </c>
      <c r="L6637">
        <f t="shared" si="519"/>
        <v>5.5755702435092784</v>
      </c>
    </row>
    <row r="6638" spans="1:12" x14ac:dyDescent="0.2">
      <c r="A6638" t="s">
        <v>18</v>
      </c>
      <c r="B6638" t="str">
        <f>VLOOKUP(A6638,[1]Sheet1!$A:$B,2,0)</f>
        <v>CCCCCCCCCC[n+]1ccn(c1)C</v>
      </c>
      <c r="C6638" t="s">
        <v>8</v>
      </c>
      <c r="D6638" t="str">
        <f>VLOOKUP(C6638,[1]Sheet1!$A:$B,2,0)</f>
        <v>FC(S(=O)(=O)[N-]S(=O)(=O)C(F)(F)F)(F)F</v>
      </c>
      <c r="E6638" t="str">
        <f t="shared" si="515"/>
        <v>CCCCCCCCCC[n+]1ccn(c1)C.FC(S(=O)(=O)[N-]S(=O)(=O)C(F)(F)F)(F)F</v>
      </c>
      <c r="F6638">
        <v>92.66</v>
      </c>
      <c r="G6638">
        <v>101.325</v>
      </c>
      <c r="H6638">
        <v>263.89999999999998</v>
      </c>
      <c r="I6638">
        <f t="shared" si="516"/>
        <v>-1.500611884056948</v>
      </c>
      <c r="J6638">
        <f t="shared" si="517"/>
        <v>-0.13409119394795901</v>
      </c>
      <c r="K6638">
        <f t="shared" si="518"/>
        <v>2.4214393902200495</v>
      </c>
      <c r="L6638">
        <f t="shared" si="519"/>
        <v>5.5755702435092784</v>
      </c>
    </row>
    <row r="6639" spans="1:12" x14ac:dyDescent="0.2">
      <c r="A6639" t="s">
        <v>21</v>
      </c>
      <c r="B6639" t="str">
        <f>VLOOKUP(A6639,[1]Sheet1!$A:$B,2,0)</f>
        <v>CC[n+]1ccccc1</v>
      </c>
      <c r="C6639" t="s">
        <v>5</v>
      </c>
      <c r="D6639" t="str">
        <f>VLOOKUP(C6639,[1]Sheet1!$A:$B,2,0)</f>
        <v>[Br-]</v>
      </c>
      <c r="E6639" t="str">
        <f t="shared" si="515"/>
        <v>CC[n+]1ccccc1.[Br-]</v>
      </c>
      <c r="F6639">
        <v>359.92399999999998</v>
      </c>
      <c r="G6639">
        <v>101.325</v>
      </c>
      <c r="H6639">
        <v>263.8</v>
      </c>
      <c r="I6639">
        <f t="shared" si="516"/>
        <v>0.69666382234677082</v>
      </c>
      <c r="J6639">
        <f t="shared" si="517"/>
        <v>-0.13409119394795901</v>
      </c>
      <c r="K6639">
        <f t="shared" si="518"/>
        <v>2.4212747912103465</v>
      </c>
      <c r="L6639">
        <f t="shared" si="519"/>
        <v>5.575191240283214</v>
      </c>
    </row>
    <row r="6640" spans="1:12" x14ac:dyDescent="0.2">
      <c r="A6640" t="s">
        <v>21</v>
      </c>
      <c r="B6640" t="str">
        <f>VLOOKUP(A6640,[1]Sheet1!$A:$B,2,0)</f>
        <v>CC[n+]1ccccc1</v>
      </c>
      <c r="C6640" t="s">
        <v>3</v>
      </c>
      <c r="D6640" t="str">
        <f>VLOOKUP(C6640,[1]Sheet1!$A:$B,2,0)</f>
        <v>F[P-](F)(F)(F)(F)F</v>
      </c>
      <c r="E6640" t="str">
        <f t="shared" si="515"/>
        <v>CC[n+]1ccccc1.F[P-](F)(F)(F)(F)F</v>
      </c>
      <c r="F6640">
        <v>261.34199999999998</v>
      </c>
      <c r="G6640">
        <v>100</v>
      </c>
      <c r="H6640">
        <v>263.5</v>
      </c>
      <c r="I6640">
        <f t="shared" si="516"/>
        <v>-0.11381508124178362</v>
      </c>
      <c r="J6640">
        <f t="shared" si="517"/>
        <v>-0.13439084403497614</v>
      </c>
      <c r="K6640">
        <f t="shared" si="518"/>
        <v>2.4207806195485655</v>
      </c>
      <c r="L6640">
        <f t="shared" si="519"/>
        <v>5.574053367981417</v>
      </c>
    </row>
    <row r="6641" spans="1:12" x14ac:dyDescent="0.2">
      <c r="A6641" t="s">
        <v>29</v>
      </c>
      <c r="B6641" t="str">
        <f>VLOOKUP(A6641,[1]Sheet1!$A:$B,2,0)</f>
        <v>CCCCCCCC[NH2+]CCCCCCCC</v>
      </c>
      <c r="C6641" t="s">
        <v>16</v>
      </c>
      <c r="D6641" t="str">
        <f>VLOOKUP(C6641,[1]Sheet1!$A:$B,2,0)</f>
        <v>[Cl-]</v>
      </c>
      <c r="E6641" t="str">
        <f t="shared" si="515"/>
        <v>CCCCCCCC[NH2+]CCCCCCCC.[Cl-]</v>
      </c>
      <c r="F6641">
        <v>150.47999999999999</v>
      </c>
      <c r="G6641">
        <v>101.325</v>
      </c>
      <c r="H6641">
        <v>263.3</v>
      </c>
      <c r="I6641">
        <f t="shared" si="516"/>
        <v>-1.0252523842954275</v>
      </c>
      <c r="J6641">
        <f t="shared" si="517"/>
        <v>-0.13409119394795901</v>
      </c>
      <c r="K6641">
        <f t="shared" si="518"/>
        <v>2.4204508591060683</v>
      </c>
      <c r="L6641">
        <f t="shared" si="519"/>
        <v>5.5732940665022639</v>
      </c>
    </row>
    <row r="6642" spans="1:12" x14ac:dyDescent="0.2">
      <c r="A6642" t="s">
        <v>9</v>
      </c>
      <c r="B6642" t="str">
        <f>VLOOKUP(A6642,[1]Sheet1!$A:$B,2,0)</f>
        <v>CCCCCCCC[n+]1ccn(c1)C</v>
      </c>
      <c r="C6642" t="s">
        <v>10</v>
      </c>
      <c r="D6642" t="str">
        <f>VLOOKUP(C6642,[1]Sheet1!$A:$B,2,0)</f>
        <v>F[B-](F)(F)F</v>
      </c>
      <c r="E6642" t="str">
        <f t="shared" si="515"/>
        <v>CCCCCCCC[n+]1ccn(c1)C.F[B-](F)(F)F</v>
      </c>
      <c r="F6642">
        <v>159.77000000000001</v>
      </c>
      <c r="G6642">
        <v>101.325</v>
      </c>
      <c r="H6642">
        <v>263</v>
      </c>
      <c r="I6642">
        <f t="shared" si="516"/>
        <v>-0.94887587525384087</v>
      </c>
      <c r="J6642">
        <f t="shared" si="517"/>
        <v>-0.13409119394795901</v>
      </c>
      <c r="K6642">
        <f t="shared" si="518"/>
        <v>2.419955748489758</v>
      </c>
      <c r="L6642">
        <f t="shared" si="519"/>
        <v>5.5721540321777647</v>
      </c>
    </row>
    <row r="6643" spans="1:12" x14ac:dyDescent="0.2">
      <c r="A6643" t="s">
        <v>23</v>
      </c>
      <c r="B6643" t="str">
        <f>VLOOKUP(A6643,[1]Sheet1!$A:$B,2,0)</f>
        <v>CC1=NC(=NC(=C1)C)[NH2+]C1=CC=CC=C1</v>
      </c>
      <c r="C6643" t="s">
        <v>24</v>
      </c>
      <c r="D6643" t="str">
        <f>VLOOKUP(C6643,[1]Sheet1!$A:$B,2,0)</f>
        <v>C(CCCCCCCCCCC)(=O)[O-]</v>
      </c>
      <c r="E6643" t="str">
        <f t="shared" si="515"/>
        <v>CC1=NC(=NC(=C1)C)[NH2+]C1=CC=CC=C1.C(CCCCCCCCCCC)(=O)[O-]</v>
      </c>
      <c r="F6643">
        <v>103.54600000000001</v>
      </c>
      <c r="G6643">
        <v>101.325</v>
      </c>
      <c r="H6643">
        <v>262.89999999999998</v>
      </c>
      <c r="I6643">
        <f t="shared" si="516"/>
        <v>-1.4111140716321138</v>
      </c>
      <c r="J6643">
        <f t="shared" si="517"/>
        <v>-0.13409119394795901</v>
      </c>
      <c r="K6643">
        <f t="shared" si="518"/>
        <v>2.4197905861063629</v>
      </c>
      <c r="L6643">
        <f t="shared" si="519"/>
        <v>5.5717737317358358</v>
      </c>
    </row>
    <row r="6644" spans="1:12" x14ac:dyDescent="0.2">
      <c r="A6644" t="s">
        <v>4</v>
      </c>
      <c r="B6644" t="str">
        <f>VLOOKUP(A6644,[1]Sheet1!$A:$B,2,0)</f>
        <v>CCC[n+]1ccn(c1)C</v>
      </c>
      <c r="C6644" t="s">
        <v>5</v>
      </c>
      <c r="D6644" t="str">
        <f>VLOOKUP(C6644,[1]Sheet1!$A:$B,2,0)</f>
        <v>[Br-]</v>
      </c>
      <c r="E6644" t="str">
        <f t="shared" si="515"/>
        <v>CCC[n+]1ccn(c1)C.[Br-]</v>
      </c>
      <c r="F6644">
        <v>294.69</v>
      </c>
      <c r="G6644">
        <v>101.325</v>
      </c>
      <c r="H6644">
        <v>262.7</v>
      </c>
      <c r="I6644">
        <f t="shared" si="516"/>
        <v>0.16035109997660435</v>
      </c>
      <c r="J6644">
        <f t="shared" si="517"/>
        <v>-0.13409119394795901</v>
      </c>
      <c r="K6644">
        <f t="shared" si="518"/>
        <v>2.4194600727860704</v>
      </c>
      <c r="L6644">
        <f t="shared" si="519"/>
        <v>5.5710126966914943</v>
      </c>
    </row>
    <row r="6645" spans="1:12" x14ac:dyDescent="0.2">
      <c r="A6645" t="s">
        <v>9</v>
      </c>
      <c r="B6645" t="str">
        <f>VLOOKUP(A6645,[1]Sheet1!$A:$B,2,0)</f>
        <v>CCCCCCCC[n+]1ccn(c1)C</v>
      </c>
      <c r="C6645" t="s">
        <v>10</v>
      </c>
      <c r="D6645" t="str">
        <f>VLOOKUP(C6645,[1]Sheet1!$A:$B,2,0)</f>
        <v>F[B-](F)(F)F</v>
      </c>
      <c r="E6645" t="str">
        <f t="shared" si="515"/>
        <v>CCCCCCCC[n+]1ccn(c1)C.F[B-](F)(F)F</v>
      </c>
      <c r="F6645">
        <v>159.5</v>
      </c>
      <c r="G6645">
        <v>101.325</v>
      </c>
      <c r="H6645">
        <v>262.7</v>
      </c>
      <c r="I6645">
        <f t="shared" si="516"/>
        <v>-0.95109564462318741</v>
      </c>
      <c r="J6645">
        <f t="shared" si="517"/>
        <v>-0.13409119394795901</v>
      </c>
      <c r="K6645">
        <f t="shared" si="518"/>
        <v>2.4194600727860704</v>
      </c>
      <c r="L6645">
        <f t="shared" si="519"/>
        <v>5.5710126966914943</v>
      </c>
    </row>
    <row r="6646" spans="1:12" x14ac:dyDescent="0.2">
      <c r="A6646" t="s">
        <v>9</v>
      </c>
      <c r="B6646" t="str">
        <f>VLOOKUP(A6646,[1]Sheet1!$A:$B,2,0)</f>
        <v>CCCCCCCC[n+]1ccn(c1)C</v>
      </c>
      <c r="C6646" t="s">
        <v>16</v>
      </c>
      <c r="D6646" t="str">
        <f>VLOOKUP(C6646,[1]Sheet1!$A:$B,2,0)</f>
        <v>[Cl-]</v>
      </c>
      <c r="E6646" t="str">
        <f t="shared" si="515"/>
        <v>CCCCCCCC[n+]1ccn(c1)C.[Cl-]</v>
      </c>
      <c r="F6646">
        <v>184.14</v>
      </c>
      <c r="G6646">
        <v>100</v>
      </c>
      <c r="H6646">
        <v>262.7</v>
      </c>
      <c r="I6646">
        <f t="shared" si="516"/>
        <v>-0.74852113625023931</v>
      </c>
      <c r="J6646">
        <f t="shared" si="517"/>
        <v>-0.13439084403497614</v>
      </c>
      <c r="K6646">
        <f t="shared" si="518"/>
        <v>2.4194600727860704</v>
      </c>
      <c r="L6646">
        <f t="shared" si="519"/>
        <v>5.5710126966914943</v>
      </c>
    </row>
    <row r="6647" spans="1:12" x14ac:dyDescent="0.2">
      <c r="A6647" t="s">
        <v>2</v>
      </c>
      <c r="B6647" t="str">
        <f>VLOOKUP(A6647,[1]Sheet1!$A:$B,2,0)</f>
        <v>CCCC[n+]1ccn(c1)C</v>
      </c>
      <c r="C6647" t="s">
        <v>22</v>
      </c>
      <c r="D6647" t="str">
        <f>VLOOKUP(C6647,[1]Sheet1!$A:$B,2,0)</f>
        <v>Cl[Fe-](Cl)(Cl)Cl</v>
      </c>
      <c r="E6647" t="str">
        <f t="shared" si="515"/>
        <v>CCCC[n+]1ccn(c1)C.Cl[Fe-](Cl)(Cl)Cl</v>
      </c>
      <c r="F6647">
        <v>169.4</v>
      </c>
      <c r="G6647">
        <v>101.325</v>
      </c>
      <c r="H6647">
        <v>262.7</v>
      </c>
      <c r="I6647">
        <f t="shared" si="516"/>
        <v>-0.86970410108048501</v>
      </c>
      <c r="J6647">
        <f t="shared" si="517"/>
        <v>-0.13409119394795901</v>
      </c>
      <c r="K6647">
        <f t="shared" si="518"/>
        <v>2.4194600727860704</v>
      </c>
      <c r="L6647">
        <f t="shared" si="519"/>
        <v>5.5710126966914943</v>
      </c>
    </row>
    <row r="6648" spans="1:12" x14ac:dyDescent="0.2">
      <c r="A6648" t="s">
        <v>32</v>
      </c>
      <c r="B6648" t="str">
        <f>VLOOKUP(A6648,[1]Sheet1!$A:$B,2,0)</f>
        <v>CCC[NH+]1C=CN(C1)C</v>
      </c>
      <c r="C6648" t="s">
        <v>33</v>
      </c>
      <c r="D6648" t="str">
        <f>VLOOKUP(C6648,[1]Sheet1!$A:$B,2,0)</f>
        <v>OC(=O)CC[C@@H](C(=O)[O-])N</v>
      </c>
      <c r="E6648" t="str">
        <f t="shared" si="515"/>
        <v>CCC[NH+]1C=CN(C1)C.OC(=O)CC[C@@H](C(=O)[O-])N</v>
      </c>
      <c r="F6648">
        <v>195.03399999999999</v>
      </c>
      <c r="G6648">
        <v>101.325</v>
      </c>
      <c r="H6648">
        <v>262.60000000000002</v>
      </c>
      <c r="I6648">
        <f t="shared" si="516"/>
        <v>-0.65895755288112812</v>
      </c>
      <c r="J6648">
        <f t="shared" si="517"/>
        <v>-0.13409119394795901</v>
      </c>
      <c r="K6648">
        <f t="shared" si="518"/>
        <v>2.4192947217534604</v>
      </c>
      <c r="L6648">
        <f t="shared" si="519"/>
        <v>5.5706319618686955</v>
      </c>
    </row>
    <row r="6649" spans="1:12" x14ac:dyDescent="0.2">
      <c r="A6649" t="s">
        <v>28</v>
      </c>
      <c r="B6649" t="str">
        <f>VLOOKUP(A6649,[1]Sheet1!$A:$B,2,0)</f>
        <v>CCC[n+]1ccccc1</v>
      </c>
      <c r="C6649" t="s">
        <v>3</v>
      </c>
      <c r="D6649" t="str">
        <f>VLOOKUP(C6649,[1]Sheet1!$A:$B,2,0)</f>
        <v>F[P-](F)(F)(F)(F)F</v>
      </c>
      <c r="E6649" t="str">
        <f t="shared" si="515"/>
        <v>CCC[n+]1ccccc1.F[P-](F)(F)(F)(F)F</v>
      </c>
      <c r="F6649">
        <v>223.584</v>
      </c>
      <c r="G6649">
        <v>100</v>
      </c>
      <c r="H6649">
        <v>262.5</v>
      </c>
      <c r="I6649">
        <f t="shared" si="516"/>
        <v>-0.42423749549282969</v>
      </c>
      <c r="J6649">
        <f t="shared" si="517"/>
        <v>-0.13439084403497614</v>
      </c>
      <c r="K6649">
        <f t="shared" si="518"/>
        <v>2.4191293077419758</v>
      </c>
      <c r="L6649">
        <f t="shared" si="519"/>
        <v>5.5702510820316782</v>
      </c>
    </row>
    <row r="6650" spans="1:12" x14ac:dyDescent="0.2">
      <c r="A6650" t="s">
        <v>2</v>
      </c>
      <c r="B6650" t="str">
        <f>VLOOKUP(A6650,[1]Sheet1!$A:$B,2,0)</f>
        <v>CCCC[n+]1ccn(c1)C</v>
      </c>
      <c r="C6650" t="s">
        <v>10</v>
      </c>
      <c r="D6650" t="str">
        <f>VLOOKUP(C6650,[1]Sheet1!$A:$B,2,0)</f>
        <v>F[B-](F)(F)F</v>
      </c>
      <c r="E6650" t="str">
        <f t="shared" si="515"/>
        <v>CCCC[n+]1ccn(c1)C.F[B-](F)(F)F</v>
      </c>
      <c r="F6650">
        <v>180.22</v>
      </c>
      <c r="G6650">
        <v>101.325</v>
      </c>
      <c r="H6650">
        <v>262.10000000000002</v>
      </c>
      <c r="I6650">
        <f t="shared" si="516"/>
        <v>-0.78074889894593558</v>
      </c>
      <c r="J6650">
        <f t="shared" si="517"/>
        <v>-0.13409119394795901</v>
      </c>
      <c r="K6650">
        <f t="shared" si="518"/>
        <v>2.4184670209466006</v>
      </c>
      <c r="L6650">
        <f t="shared" si="519"/>
        <v>5.5687261103293606</v>
      </c>
    </row>
    <row r="6651" spans="1:12" x14ac:dyDescent="0.2">
      <c r="A6651" t="s">
        <v>2</v>
      </c>
      <c r="B6651" t="str">
        <f>VLOOKUP(A6651,[1]Sheet1!$A:$B,2,0)</f>
        <v>CCCC[n+]1ccn(c1)C</v>
      </c>
      <c r="C6651" t="s">
        <v>5</v>
      </c>
      <c r="D6651" t="str">
        <f>VLOOKUP(C6651,[1]Sheet1!$A:$B,2,0)</f>
        <v>[Br-]</v>
      </c>
      <c r="E6651" t="str">
        <f t="shared" si="515"/>
        <v>CCCC[n+]1ccn(c1)C.[Br-]</v>
      </c>
      <c r="F6651">
        <v>314.44</v>
      </c>
      <c r="G6651">
        <v>101.325</v>
      </c>
      <c r="H6651">
        <v>261.89999999999998</v>
      </c>
      <c r="I6651">
        <f t="shared" si="516"/>
        <v>0.32272311866027836</v>
      </c>
      <c r="J6651">
        <f t="shared" si="517"/>
        <v>-0.13409119394795901</v>
      </c>
      <c r="K6651">
        <f t="shared" si="518"/>
        <v>2.4181354984252321</v>
      </c>
      <c r="L6651">
        <f t="shared" si="519"/>
        <v>5.567962751513666</v>
      </c>
    </row>
    <row r="6652" spans="1:12" x14ac:dyDescent="0.2">
      <c r="A6652" t="s">
        <v>15</v>
      </c>
      <c r="B6652" t="str">
        <f>VLOOKUP(A6652,[1]Sheet1!$A:$B,2,0)</f>
        <v>C(CCCCCCCCC)[NH2+]CCCCCCCCCC</v>
      </c>
      <c r="C6652" t="s">
        <v>16</v>
      </c>
      <c r="D6652" t="str">
        <f>VLOOKUP(C6652,[1]Sheet1!$A:$B,2,0)</f>
        <v>[Cl-]</v>
      </c>
      <c r="E6652" t="str">
        <f t="shared" si="515"/>
        <v>C(CCCCCCCCC)[NH2+]CCCCCCCCCC.[Cl-]</v>
      </c>
      <c r="F6652">
        <v>106.78</v>
      </c>
      <c r="G6652">
        <v>101.325</v>
      </c>
      <c r="H6652">
        <v>261.89999999999998</v>
      </c>
      <c r="I6652">
        <f t="shared" si="516"/>
        <v>-1.3845261674081644</v>
      </c>
      <c r="J6652">
        <f t="shared" si="517"/>
        <v>-0.13409119394795901</v>
      </c>
      <c r="K6652">
        <f t="shared" si="518"/>
        <v>2.4181354984252321</v>
      </c>
      <c r="L6652">
        <f t="shared" si="519"/>
        <v>5.567962751513666</v>
      </c>
    </row>
    <row r="6653" spans="1:12" x14ac:dyDescent="0.2">
      <c r="A6653" t="s">
        <v>27</v>
      </c>
      <c r="B6653" t="str">
        <f>VLOOKUP(A6653,[1]Sheet1!$A:$B,2,0)</f>
        <v>CCCCCC[NH2+]CCCCCC</v>
      </c>
      <c r="C6653" t="s">
        <v>16</v>
      </c>
      <c r="D6653" t="str">
        <f>VLOOKUP(C6653,[1]Sheet1!$A:$B,2,0)</f>
        <v>[Cl-]</v>
      </c>
      <c r="E6653" t="str">
        <f t="shared" si="515"/>
        <v>CCCCCC[NH2+]CCCCCC.[Cl-]</v>
      </c>
      <c r="F6653">
        <v>194.26</v>
      </c>
      <c r="G6653">
        <v>101.325</v>
      </c>
      <c r="H6653">
        <v>261.7</v>
      </c>
      <c r="I6653">
        <f t="shared" si="516"/>
        <v>-0.66532089173992126</v>
      </c>
      <c r="J6653">
        <f t="shared" si="517"/>
        <v>-0.13409119394795901</v>
      </c>
      <c r="K6653">
        <f t="shared" si="518"/>
        <v>2.417803722639881</v>
      </c>
      <c r="L6653">
        <f t="shared" si="519"/>
        <v>5.5671988095360998</v>
      </c>
    </row>
    <row r="6654" spans="1:12" x14ac:dyDescent="0.2">
      <c r="A6654" t="s">
        <v>2</v>
      </c>
      <c r="B6654" t="str">
        <f>VLOOKUP(A6654,[1]Sheet1!$A:$B,2,0)</f>
        <v>CCCC[n+]1ccn(c1)C</v>
      </c>
      <c r="C6654" t="s">
        <v>30</v>
      </c>
      <c r="D6654" t="str">
        <f>VLOOKUP(C6654,[1]Sheet1!$A:$B,2,0)</f>
        <v>O=C1O[B-]2(OC1=O)OC(=O)C(=O)O2</v>
      </c>
      <c r="E6654" t="str">
        <f t="shared" si="515"/>
        <v>CCCC[n+]1ccn(c1)C.O=C1O[B-]2(OC1=O)OC(=O)C(=O)O2</v>
      </c>
      <c r="F6654">
        <v>162.11799999999999</v>
      </c>
      <c r="G6654">
        <v>101.325</v>
      </c>
      <c r="H6654">
        <v>261.5</v>
      </c>
      <c r="I6654">
        <f t="shared" si="516"/>
        <v>-0.92957210310856175</v>
      </c>
      <c r="J6654">
        <f t="shared" si="517"/>
        <v>-0.13409119394795901</v>
      </c>
      <c r="K6654">
        <f t="shared" si="518"/>
        <v>2.4174716932032929</v>
      </c>
      <c r="L6654">
        <f t="shared" si="519"/>
        <v>5.5664342835049778</v>
      </c>
    </row>
    <row r="6655" spans="1:12" x14ac:dyDescent="0.2">
      <c r="A6655" t="s">
        <v>2</v>
      </c>
      <c r="B6655" t="str">
        <f>VLOOKUP(A6655,[1]Sheet1!$A:$B,2,0)</f>
        <v>CCCC[n+]1ccn(c1)C</v>
      </c>
      <c r="C6655" t="s">
        <v>30</v>
      </c>
      <c r="D6655" t="str">
        <f>VLOOKUP(C6655,[1]Sheet1!$A:$B,2,0)</f>
        <v>O=C1O[B-]2(OC1=O)OC(=O)C(=O)O2</v>
      </c>
      <c r="E6655" t="str">
        <f t="shared" si="515"/>
        <v>CCCC[n+]1ccn(c1)C.O=C1O[B-]2(OC1=O)OC(=O)C(=O)O2</v>
      </c>
      <c r="F6655">
        <v>162.11799999999999</v>
      </c>
      <c r="G6655">
        <v>101.325</v>
      </c>
      <c r="H6655">
        <v>261.5</v>
      </c>
      <c r="I6655">
        <f t="shared" si="516"/>
        <v>-0.92957210310856175</v>
      </c>
      <c r="J6655">
        <f t="shared" si="517"/>
        <v>-0.13409119394795901</v>
      </c>
      <c r="K6655">
        <f t="shared" si="518"/>
        <v>2.4174716932032929</v>
      </c>
      <c r="L6655">
        <f t="shared" si="519"/>
        <v>5.5664342835049778</v>
      </c>
    </row>
    <row r="6656" spans="1:12" x14ac:dyDescent="0.2">
      <c r="A6656" t="s">
        <v>9</v>
      </c>
      <c r="B6656" t="str">
        <f>VLOOKUP(A6656,[1]Sheet1!$A:$B,2,0)</f>
        <v>CCCCCCCC[n+]1ccn(c1)C</v>
      </c>
      <c r="C6656" t="s">
        <v>10</v>
      </c>
      <c r="D6656" t="str">
        <f>VLOOKUP(C6656,[1]Sheet1!$A:$B,2,0)</f>
        <v>F[B-](F)(F)F</v>
      </c>
      <c r="E6656" t="str">
        <f t="shared" si="515"/>
        <v>CCCCCCCC[n+]1ccn(c1)C.F[B-](F)(F)F</v>
      </c>
      <c r="F6656">
        <v>157.84</v>
      </c>
      <c r="G6656">
        <v>101.325</v>
      </c>
      <c r="H6656">
        <v>260.60000000000002</v>
      </c>
      <c r="I6656">
        <f t="shared" si="516"/>
        <v>-0.96474311556065062</v>
      </c>
      <c r="J6656">
        <f t="shared" si="517"/>
        <v>-0.13409119394795901</v>
      </c>
      <c r="K6656">
        <f t="shared" si="518"/>
        <v>2.415974411376566</v>
      </c>
      <c r="L6656">
        <f t="shared" si="519"/>
        <v>5.5629866646907447</v>
      </c>
    </row>
    <row r="6657" spans="1:12" x14ac:dyDescent="0.2">
      <c r="A6657" t="s">
        <v>9</v>
      </c>
      <c r="B6657" t="str">
        <f>VLOOKUP(A6657,[1]Sheet1!$A:$B,2,0)</f>
        <v>CCCCCCCC[n+]1ccn(c1)C</v>
      </c>
      <c r="C6657" t="s">
        <v>10</v>
      </c>
      <c r="D6657" t="str">
        <f>VLOOKUP(C6657,[1]Sheet1!$A:$B,2,0)</f>
        <v>F[B-](F)(F)F</v>
      </c>
      <c r="E6657" t="str">
        <f t="shared" si="515"/>
        <v>CCCCCCCC[n+]1ccn(c1)C.F[B-](F)(F)F</v>
      </c>
      <c r="F6657">
        <v>157.57</v>
      </c>
      <c r="G6657">
        <v>101.325</v>
      </c>
      <c r="H6657">
        <v>260.3</v>
      </c>
      <c r="I6657">
        <f t="shared" si="516"/>
        <v>-0.96696288492999716</v>
      </c>
      <c r="J6657">
        <f t="shared" si="517"/>
        <v>-0.13409119394795901</v>
      </c>
      <c r="K6657">
        <f t="shared" si="518"/>
        <v>2.4154741681092355</v>
      </c>
      <c r="L6657">
        <f t="shared" si="519"/>
        <v>5.5618348120005194</v>
      </c>
    </row>
    <row r="6658" spans="1:12" x14ac:dyDescent="0.2">
      <c r="A6658" t="s">
        <v>15</v>
      </c>
      <c r="B6658" t="str">
        <f>VLOOKUP(A6658,[1]Sheet1!$A:$B,2,0)</f>
        <v>C(CCCCCCCCC)[NH2+]CCCCCCCCCC</v>
      </c>
      <c r="C6658" t="s">
        <v>16</v>
      </c>
      <c r="D6658" t="str">
        <f>VLOOKUP(C6658,[1]Sheet1!$A:$B,2,0)</f>
        <v>[Cl-]</v>
      </c>
      <c r="E6658" t="str">
        <f t="shared" ref="E6658:E6721" si="520">B6658&amp;"."&amp;D6658</f>
        <v>C(CCCCCCCCC)[NH2+]CCCCCCCCCC.[Cl-]</v>
      </c>
      <c r="F6658">
        <v>110.19</v>
      </c>
      <c r="G6658">
        <v>101.325</v>
      </c>
      <c r="H6658">
        <v>260.3</v>
      </c>
      <c r="I6658">
        <f t="shared" ref="I6658:I6721" si="521">STANDARDIZE(F6658,AVERAGE(F:F),STDEVP(F:F))</f>
        <v>-1.3564913024101224</v>
      </c>
      <c r="J6658">
        <f t="shared" ref="J6658:J6721" si="522">STANDARDIZE(G6658,AVERAGE(G:G),STDEVP(G:G))</f>
        <v>-0.13409119394795901</v>
      </c>
      <c r="K6658">
        <f t="shared" si="518"/>
        <v>2.4154741681092355</v>
      </c>
      <c r="L6658">
        <f t="shared" si="519"/>
        <v>5.5618348120005194</v>
      </c>
    </row>
    <row r="6659" spans="1:12" x14ac:dyDescent="0.2">
      <c r="A6659" t="s">
        <v>18</v>
      </c>
      <c r="B6659" t="str">
        <f>VLOOKUP(A6659,[1]Sheet1!$A:$B,2,0)</f>
        <v>CCCCCCCCCC[n+]1ccn(c1)C</v>
      </c>
      <c r="C6659" t="s">
        <v>8</v>
      </c>
      <c r="D6659" t="str">
        <f>VLOOKUP(C6659,[1]Sheet1!$A:$B,2,0)</f>
        <v>FC(S(=O)(=O)[N-]S(=O)(=O)C(F)(F)F)(F)F</v>
      </c>
      <c r="E6659" t="str">
        <f t="shared" si="520"/>
        <v>CCCCCCCCCC[n+]1ccn(c1)C.FC(S(=O)(=O)[N-]S(=O)(=O)C(F)(F)F)(F)F</v>
      </c>
      <c r="F6659">
        <v>90.91</v>
      </c>
      <c r="G6659">
        <v>101.325</v>
      </c>
      <c r="H6659">
        <v>260.3</v>
      </c>
      <c r="I6659">
        <f t="shared" si="521"/>
        <v>-1.5149992781175268</v>
      </c>
      <c r="J6659">
        <f t="shared" si="522"/>
        <v>-0.13409119394795901</v>
      </c>
      <c r="K6659">
        <f t="shared" ref="K6659:K6722" si="523">LOG(H6659)</f>
        <v>2.4154741681092355</v>
      </c>
      <c r="L6659">
        <f t="shared" ref="L6659:L6722" si="524">LN(H6659)</f>
        <v>5.5618348120005194</v>
      </c>
    </row>
    <row r="6660" spans="1:12" x14ac:dyDescent="0.2">
      <c r="A6660" t="s">
        <v>2</v>
      </c>
      <c r="B6660" t="str">
        <f>VLOOKUP(A6660,[1]Sheet1!$A:$B,2,0)</f>
        <v>CCCC[n+]1ccn(c1)C</v>
      </c>
      <c r="C6660" t="s">
        <v>22</v>
      </c>
      <c r="D6660" t="str">
        <f>VLOOKUP(C6660,[1]Sheet1!$A:$B,2,0)</f>
        <v>Cl[Fe-](Cl)(Cl)Cl</v>
      </c>
      <c r="E6660" t="str">
        <f t="shared" si="520"/>
        <v>CCCC[n+]1ccn(c1)C.Cl[Fe-](Cl)(Cl)Cl</v>
      </c>
      <c r="F6660">
        <v>166.92</v>
      </c>
      <c r="G6660">
        <v>101.325</v>
      </c>
      <c r="H6660">
        <v>260.2</v>
      </c>
      <c r="I6660">
        <f t="shared" si="521"/>
        <v>-0.89009309380633383</v>
      </c>
      <c r="J6660">
        <f t="shared" si="522"/>
        <v>-0.13409119394795901</v>
      </c>
      <c r="K6660">
        <f t="shared" si="523"/>
        <v>2.4153072922255676</v>
      </c>
      <c r="L6660">
        <f t="shared" si="524"/>
        <v>5.5614505660784053</v>
      </c>
    </row>
    <row r="6661" spans="1:12" x14ac:dyDescent="0.2">
      <c r="A6661" t="s">
        <v>7</v>
      </c>
      <c r="B6661" t="str">
        <f>VLOOKUP(A6661,[1]Sheet1!$A:$B,2,0)</f>
        <v>CCCCCCCCCCCCCC[n+]1ccn(c1)C</v>
      </c>
      <c r="C6661" t="s">
        <v>8</v>
      </c>
      <c r="D6661" t="str">
        <f>VLOOKUP(C6661,[1]Sheet1!$A:$B,2,0)</f>
        <v>FC(S(=O)(=O)[N-]S(=O)(=O)C(F)(F)F)(F)F</v>
      </c>
      <c r="E6661" t="str">
        <f t="shared" si="520"/>
        <v>CCCCCCCCCCCCCC[n+]1ccn(c1)C.FC(S(=O)(=O)[N-]S(=O)(=O)C(F)(F)F)(F)F</v>
      </c>
      <c r="F6661">
        <v>76.459999999999994</v>
      </c>
      <c r="G6661">
        <v>101.325</v>
      </c>
      <c r="H6661">
        <v>260.10000000000002</v>
      </c>
      <c r="I6661">
        <f t="shared" si="521"/>
        <v>-1.6337980462177339</v>
      </c>
      <c r="J6661">
        <f t="shared" si="522"/>
        <v>-0.13409119394795901</v>
      </c>
      <c r="K6661">
        <f t="shared" si="523"/>
        <v>2.415140352195873</v>
      </c>
      <c r="L6661">
        <f t="shared" si="524"/>
        <v>5.5610661724546055</v>
      </c>
    </row>
    <row r="6662" spans="1:12" x14ac:dyDescent="0.2">
      <c r="A6662" t="s">
        <v>9</v>
      </c>
      <c r="B6662" t="str">
        <f>VLOOKUP(A6662,[1]Sheet1!$A:$B,2,0)</f>
        <v>CCCCCCCC[n+]1ccn(c1)C</v>
      </c>
      <c r="C6662" t="s">
        <v>16</v>
      </c>
      <c r="D6662" t="str">
        <f>VLOOKUP(C6662,[1]Sheet1!$A:$B,2,0)</f>
        <v>[Cl-]</v>
      </c>
      <c r="E6662" t="str">
        <f t="shared" si="520"/>
        <v>CCCCCCCC[n+]1ccn(c1)C.[Cl-]</v>
      </c>
      <c r="F6662">
        <v>182.01</v>
      </c>
      <c r="G6662">
        <v>100</v>
      </c>
      <c r="H6662">
        <v>260.10000000000002</v>
      </c>
      <c r="I6662">
        <f t="shared" si="521"/>
        <v>-0.76603265016397226</v>
      </c>
      <c r="J6662">
        <f t="shared" si="522"/>
        <v>-0.13439084403497614</v>
      </c>
      <c r="K6662">
        <f t="shared" si="523"/>
        <v>2.415140352195873</v>
      </c>
      <c r="L6662">
        <f t="shared" si="524"/>
        <v>5.5610661724546055</v>
      </c>
    </row>
    <row r="6663" spans="1:12" x14ac:dyDescent="0.2">
      <c r="A6663" t="s">
        <v>15</v>
      </c>
      <c r="B6663" t="str">
        <f>VLOOKUP(A6663,[1]Sheet1!$A:$B,2,0)</f>
        <v>C(CCCCCCCCC)[NH2+]CCCCCCCCCC</v>
      </c>
      <c r="C6663" t="s">
        <v>16</v>
      </c>
      <c r="D6663" t="str">
        <f>VLOOKUP(C6663,[1]Sheet1!$A:$B,2,0)</f>
        <v>[Cl-]</v>
      </c>
      <c r="E6663" t="str">
        <f t="shared" si="520"/>
        <v>C(CCCCCCCCC)[NH2+]CCCCCCCCCC.[Cl-]</v>
      </c>
      <c r="F6663">
        <v>108.43</v>
      </c>
      <c r="G6663">
        <v>101.325</v>
      </c>
      <c r="H6663">
        <v>260</v>
      </c>
      <c r="I6663">
        <f t="shared" si="521"/>
        <v>-1.3709609101510472</v>
      </c>
      <c r="J6663">
        <f t="shared" si="522"/>
        <v>-0.13409119394795901</v>
      </c>
      <c r="K6663">
        <f t="shared" si="523"/>
        <v>2.4149733479708178</v>
      </c>
      <c r="L6663">
        <f t="shared" si="524"/>
        <v>5.5606816310155276</v>
      </c>
    </row>
    <row r="6664" spans="1:12" x14ac:dyDescent="0.2">
      <c r="A6664" t="s">
        <v>21</v>
      </c>
      <c r="B6664" t="str">
        <f>VLOOKUP(A6664,[1]Sheet1!$A:$B,2,0)</f>
        <v>CC[n+]1ccccc1</v>
      </c>
      <c r="C6664" t="s">
        <v>3</v>
      </c>
      <c r="D6664" t="str">
        <f>VLOOKUP(C6664,[1]Sheet1!$A:$B,2,0)</f>
        <v>F[P-](F)(F)(F)(F)F</v>
      </c>
      <c r="E6664" t="str">
        <f t="shared" si="520"/>
        <v>CC[n+]1ccccc1.F[P-](F)(F)(F)(F)F</v>
      </c>
      <c r="F6664">
        <v>259.30700000000002</v>
      </c>
      <c r="G6664">
        <v>100</v>
      </c>
      <c r="H6664">
        <v>260</v>
      </c>
      <c r="I6664">
        <f t="shared" si="521"/>
        <v>-0.13054556519222774</v>
      </c>
      <c r="J6664">
        <f t="shared" si="522"/>
        <v>-0.13439084403497614</v>
      </c>
      <c r="K6664">
        <f t="shared" si="523"/>
        <v>2.4149733479708178</v>
      </c>
      <c r="L6664">
        <f t="shared" si="524"/>
        <v>5.5606816310155276</v>
      </c>
    </row>
    <row r="6665" spans="1:12" x14ac:dyDescent="0.2">
      <c r="A6665" t="s">
        <v>12</v>
      </c>
      <c r="B6665" t="str">
        <f>VLOOKUP(A6665,[1]Sheet1!$A:$B,2,0)</f>
        <v>C(CCCCCCCCCCCCCCC)N1C[NH+](C=C1)C</v>
      </c>
      <c r="C6665" t="s">
        <v>8</v>
      </c>
      <c r="D6665" t="str">
        <f>VLOOKUP(C6665,[1]Sheet1!$A:$B,2,0)</f>
        <v>FC(S(=O)(=O)[N-]S(=O)(=O)C(F)(F)F)(F)F</v>
      </c>
      <c r="E6665" t="str">
        <f t="shared" si="520"/>
        <v>C(CCCCCCCCCCCCCCC)N1C[NH+](C=C1)C.FC(S(=O)(=O)[N-]S(=O)(=O)C(F)(F)F)(F)F</v>
      </c>
      <c r="F6665">
        <v>71.33</v>
      </c>
      <c r="G6665">
        <v>101.325</v>
      </c>
      <c r="H6665">
        <v>259.89999999999998</v>
      </c>
      <c r="I6665">
        <f t="shared" si="521"/>
        <v>-1.675973664235316</v>
      </c>
      <c r="J6665">
        <f t="shared" si="522"/>
        <v>-0.13409119394795901</v>
      </c>
      <c r="K6665">
        <f t="shared" si="523"/>
        <v>2.4148062795010126</v>
      </c>
      <c r="L6665">
        <f t="shared" si="524"/>
        <v>5.5602969416474446</v>
      </c>
    </row>
    <row r="6666" spans="1:12" x14ac:dyDescent="0.2">
      <c r="A6666" t="s">
        <v>32</v>
      </c>
      <c r="B6666" t="str">
        <f>VLOOKUP(A6666,[1]Sheet1!$A:$B,2,0)</f>
        <v>CCC[NH+]1C=CN(C1)C</v>
      </c>
      <c r="C6666" t="s">
        <v>33</v>
      </c>
      <c r="D6666" t="str">
        <f>VLOOKUP(C6666,[1]Sheet1!$A:$B,2,0)</f>
        <v>OC(=O)CC[C@@H](C(=O)[O-])N</v>
      </c>
      <c r="E6666" t="str">
        <f t="shared" si="520"/>
        <v>CCC[NH+]1C=CN(C1)C.OC(=O)CC[C@@H](C(=O)[O-])N</v>
      </c>
      <c r="F6666">
        <v>193.05199999999999</v>
      </c>
      <c r="G6666">
        <v>101.325</v>
      </c>
      <c r="H6666">
        <v>259.7</v>
      </c>
      <c r="I6666">
        <f t="shared" si="521"/>
        <v>-0.67525230432573791</v>
      </c>
      <c r="J6666">
        <f t="shared" si="522"/>
        <v>-0.13409119394795901</v>
      </c>
      <c r="K6666">
        <f t="shared" si="523"/>
        <v>2.4144719496293026</v>
      </c>
      <c r="L6666">
        <f t="shared" si="524"/>
        <v>5.5595271186687025</v>
      </c>
    </row>
    <row r="6667" spans="1:12" x14ac:dyDescent="0.2">
      <c r="A6667" t="s">
        <v>21</v>
      </c>
      <c r="B6667" t="str">
        <f>VLOOKUP(A6667,[1]Sheet1!$A:$B,2,0)</f>
        <v>CC[n+]1ccccc1</v>
      </c>
      <c r="C6667" t="s">
        <v>5</v>
      </c>
      <c r="D6667" t="str">
        <f>VLOOKUP(C6667,[1]Sheet1!$A:$B,2,0)</f>
        <v>[Br-]</v>
      </c>
      <c r="E6667" t="str">
        <f t="shared" si="520"/>
        <v>CC[n+]1ccccc1.[Br-]</v>
      </c>
      <c r="F6667">
        <v>356.93400000000003</v>
      </c>
      <c r="G6667">
        <v>101.325</v>
      </c>
      <c r="H6667">
        <v>259.39999999999998</v>
      </c>
      <c r="I6667">
        <f t="shared" si="521"/>
        <v>0.67208193192326815</v>
      </c>
      <c r="J6667">
        <f t="shared" si="522"/>
        <v>-0.13409119394795901</v>
      </c>
      <c r="K6667">
        <f t="shared" si="523"/>
        <v>2.4139699717480614</v>
      </c>
      <c r="L6667">
        <f t="shared" si="524"/>
        <v>5.5583712718823435</v>
      </c>
    </row>
    <row r="6668" spans="1:12" x14ac:dyDescent="0.2">
      <c r="A6668" t="s">
        <v>28</v>
      </c>
      <c r="B6668" t="str">
        <f>VLOOKUP(A6668,[1]Sheet1!$A:$B,2,0)</f>
        <v>CCC[n+]1ccccc1</v>
      </c>
      <c r="C6668" t="s">
        <v>3</v>
      </c>
      <c r="D6668" t="str">
        <f>VLOOKUP(C6668,[1]Sheet1!$A:$B,2,0)</f>
        <v>F[P-](F)(F)(F)(F)F</v>
      </c>
      <c r="E6668" t="str">
        <f t="shared" si="520"/>
        <v>CCC[n+]1ccccc1.F[P-](F)(F)(F)(F)F</v>
      </c>
      <c r="F6668">
        <v>220.53200000000001</v>
      </c>
      <c r="G6668">
        <v>100</v>
      </c>
      <c r="H6668">
        <v>259.10000000000002</v>
      </c>
      <c r="I6668">
        <f t="shared" si="521"/>
        <v>-0.4493291107344789</v>
      </c>
      <c r="J6668">
        <f t="shared" si="522"/>
        <v>-0.13439084403497614</v>
      </c>
      <c r="K6668">
        <f t="shared" si="523"/>
        <v>2.4134674129858249</v>
      </c>
      <c r="L6668">
        <f t="shared" si="524"/>
        <v>5.557214087568064</v>
      </c>
    </row>
    <row r="6669" spans="1:12" x14ac:dyDescent="0.2">
      <c r="A6669" t="s">
        <v>27</v>
      </c>
      <c r="B6669" t="str">
        <f>VLOOKUP(A6669,[1]Sheet1!$A:$B,2,0)</f>
        <v>CCCCCC[NH2+]CCCCCC</v>
      </c>
      <c r="C6669" t="s">
        <v>16</v>
      </c>
      <c r="D6669" t="str">
        <f>VLOOKUP(C6669,[1]Sheet1!$A:$B,2,0)</f>
        <v>[Cl-]</v>
      </c>
      <c r="E6669" t="str">
        <f t="shared" si="520"/>
        <v>CCCCCC[NH2+]CCCCCC.[Cl-]</v>
      </c>
      <c r="F6669">
        <v>191.53</v>
      </c>
      <c r="G6669">
        <v>101.325</v>
      </c>
      <c r="H6669">
        <v>259</v>
      </c>
      <c r="I6669">
        <f t="shared" si="521"/>
        <v>-0.68776522647442395</v>
      </c>
      <c r="J6669">
        <f t="shared" si="522"/>
        <v>-0.13409119394795901</v>
      </c>
      <c r="K6669">
        <f t="shared" si="523"/>
        <v>2.4132997640812519</v>
      </c>
      <c r="L6669">
        <f t="shared" si="524"/>
        <v>5.5568280616995374</v>
      </c>
    </row>
    <row r="6670" spans="1:12" x14ac:dyDescent="0.2">
      <c r="A6670" t="s">
        <v>21</v>
      </c>
      <c r="B6670" t="str">
        <f>VLOOKUP(A6670,[1]Sheet1!$A:$B,2,0)</f>
        <v>CC[n+]1ccccc1</v>
      </c>
      <c r="C6670" t="s">
        <v>3</v>
      </c>
      <c r="D6670" t="str">
        <f>VLOOKUP(C6670,[1]Sheet1!$A:$B,2,0)</f>
        <v>F[P-](F)(F)(F)(F)F</v>
      </c>
      <c r="E6670" t="str">
        <f t="shared" si="520"/>
        <v>CC[n+]1ccccc1.F[P-](F)(F)(F)(F)F</v>
      </c>
      <c r="F6670">
        <v>257.279</v>
      </c>
      <c r="G6670">
        <v>100</v>
      </c>
      <c r="H6670">
        <v>258.8</v>
      </c>
      <c r="I6670">
        <f t="shared" si="521"/>
        <v>-0.14721849956642999</v>
      </c>
      <c r="J6670">
        <f t="shared" si="522"/>
        <v>-0.13439084403497614</v>
      </c>
      <c r="K6670">
        <f t="shared" si="523"/>
        <v>2.4129642719966626</v>
      </c>
      <c r="L6670">
        <f t="shared" si="524"/>
        <v>5.5560555626267458</v>
      </c>
    </row>
    <row r="6671" spans="1:12" x14ac:dyDescent="0.2">
      <c r="A6671" t="s">
        <v>2</v>
      </c>
      <c r="B6671" t="str">
        <f>VLOOKUP(A6671,[1]Sheet1!$A:$B,2,0)</f>
        <v>CCCC[n+]1ccn(c1)C</v>
      </c>
      <c r="C6671" t="s">
        <v>5</v>
      </c>
      <c r="D6671" t="str">
        <f>VLOOKUP(C6671,[1]Sheet1!$A:$B,2,0)</f>
        <v>[Br-]</v>
      </c>
      <c r="E6671" t="str">
        <f t="shared" si="520"/>
        <v>CCCC[n+]1ccn(c1)C.[Br-]</v>
      </c>
      <c r="F6671">
        <v>312.32</v>
      </c>
      <c r="G6671">
        <v>101.325</v>
      </c>
      <c r="H6671">
        <v>258.7</v>
      </c>
      <c r="I6671">
        <f t="shared" si="521"/>
        <v>0.30529381842689152</v>
      </c>
      <c r="J6671">
        <f t="shared" si="522"/>
        <v>-0.13409119394795901</v>
      </c>
      <c r="K6671">
        <f t="shared" si="523"/>
        <v>2.4127964287165433</v>
      </c>
      <c r="L6671">
        <f t="shared" si="524"/>
        <v>5.5556690891919835</v>
      </c>
    </row>
    <row r="6672" spans="1:12" x14ac:dyDescent="0.2">
      <c r="A6672" t="s">
        <v>23</v>
      </c>
      <c r="B6672" t="str">
        <f>VLOOKUP(A6672,[1]Sheet1!$A:$B,2,0)</f>
        <v>CC1=NC(=NC(=C1)C)[NH2+]C1=CC=CC=C1</v>
      </c>
      <c r="C6672" t="s">
        <v>24</v>
      </c>
      <c r="D6672" t="str">
        <f>VLOOKUP(C6672,[1]Sheet1!$A:$B,2,0)</f>
        <v>C(CCCCCCCCCCC)(=O)[O-]</v>
      </c>
      <c r="E6672" t="str">
        <f t="shared" si="520"/>
        <v>CC1=NC(=NC(=C1)C)[NH2+]C1=CC=CC=C1.C(CCCCCCCCCCC)(=O)[O-]</v>
      </c>
      <c r="F6672">
        <v>101.557</v>
      </c>
      <c r="G6672">
        <v>101.325</v>
      </c>
      <c r="H6672">
        <v>258.5</v>
      </c>
      <c r="I6672">
        <f t="shared" si="521"/>
        <v>-1.4274663726529657</v>
      </c>
      <c r="J6672">
        <f t="shared" si="522"/>
        <v>-0.13409119394795901</v>
      </c>
      <c r="K6672">
        <f t="shared" si="523"/>
        <v>2.4124605474299612</v>
      </c>
      <c r="L6672">
        <f t="shared" si="524"/>
        <v>5.5548956939484837</v>
      </c>
    </row>
    <row r="6673" spans="1:12" x14ac:dyDescent="0.2">
      <c r="A6673" t="s">
        <v>2</v>
      </c>
      <c r="B6673" t="str">
        <f>VLOOKUP(A6673,[1]Sheet1!$A:$B,2,0)</f>
        <v>CCCC[n+]1ccn(c1)C</v>
      </c>
      <c r="C6673" t="s">
        <v>30</v>
      </c>
      <c r="D6673" t="str">
        <f>VLOOKUP(C6673,[1]Sheet1!$A:$B,2,0)</f>
        <v>O=C1O[B-]2(OC1=O)OC(=O)C(=O)O2</v>
      </c>
      <c r="E6673" t="str">
        <f t="shared" si="520"/>
        <v>CCCC[n+]1ccn(c1)C.O=C1O[B-]2(OC1=O)OC(=O)C(=O)O2</v>
      </c>
      <c r="F6673">
        <v>160.19800000000001</v>
      </c>
      <c r="G6673">
        <v>101.325</v>
      </c>
      <c r="H6673">
        <v>258.39999999999998</v>
      </c>
      <c r="I6673">
        <f t="shared" si="521"/>
        <v>-0.94535712973502506</v>
      </c>
      <c r="J6673">
        <f t="shared" si="522"/>
        <v>-0.13409119394795901</v>
      </c>
      <c r="K6673">
        <f t="shared" si="523"/>
        <v>2.4122925093230463</v>
      </c>
      <c r="L6673">
        <f t="shared" si="524"/>
        <v>5.5545087719084467</v>
      </c>
    </row>
    <row r="6674" spans="1:12" x14ac:dyDescent="0.2">
      <c r="A6674" t="s">
        <v>2</v>
      </c>
      <c r="B6674" t="str">
        <f>VLOOKUP(A6674,[1]Sheet1!$A:$B,2,0)</f>
        <v>CCCC[n+]1ccn(c1)C</v>
      </c>
      <c r="C6674" t="s">
        <v>30</v>
      </c>
      <c r="D6674" t="str">
        <f>VLOOKUP(C6674,[1]Sheet1!$A:$B,2,0)</f>
        <v>O=C1O[B-]2(OC1=O)OC(=O)C(=O)O2</v>
      </c>
      <c r="E6674" t="str">
        <f t="shared" si="520"/>
        <v>CCCC[n+]1ccn(c1)C.O=C1O[B-]2(OC1=O)OC(=O)C(=O)O2</v>
      </c>
      <c r="F6674">
        <v>160.19800000000001</v>
      </c>
      <c r="G6674">
        <v>101.325</v>
      </c>
      <c r="H6674">
        <v>258.39999999999998</v>
      </c>
      <c r="I6674">
        <f t="shared" si="521"/>
        <v>-0.94535712973502506</v>
      </c>
      <c r="J6674">
        <f t="shared" si="522"/>
        <v>-0.13409119394795901</v>
      </c>
      <c r="K6674">
        <f t="shared" si="523"/>
        <v>2.4122925093230463</v>
      </c>
      <c r="L6674">
        <f t="shared" si="524"/>
        <v>5.5545087719084467</v>
      </c>
    </row>
    <row r="6675" spans="1:12" x14ac:dyDescent="0.2">
      <c r="A6675" t="s">
        <v>9</v>
      </c>
      <c r="B6675" t="str">
        <f>VLOOKUP(A6675,[1]Sheet1!$A:$B,2,0)</f>
        <v>CCCCCCCC[n+]1ccn(c1)C</v>
      </c>
      <c r="C6675" t="s">
        <v>10</v>
      </c>
      <c r="D6675" t="str">
        <f>VLOOKUP(C6675,[1]Sheet1!$A:$B,2,0)</f>
        <v>F[B-](F)(F)F</v>
      </c>
      <c r="E6675" t="str">
        <f t="shared" si="520"/>
        <v>CCCCCCCC[n+]1ccn(c1)C.F[B-](F)(F)F</v>
      </c>
      <c r="F6675">
        <v>155.9</v>
      </c>
      <c r="G6675">
        <v>101.325</v>
      </c>
      <c r="H6675">
        <v>258.3</v>
      </c>
      <c r="I6675">
        <f t="shared" si="521"/>
        <v>-0.98069256954780648</v>
      </c>
      <c r="J6675">
        <f t="shared" si="522"/>
        <v>-0.13409119394795901</v>
      </c>
      <c r="K6675">
        <f t="shared" si="523"/>
        <v>2.4121244061733171</v>
      </c>
      <c r="L6675">
        <f t="shared" si="524"/>
        <v>5.5541217001017946</v>
      </c>
    </row>
    <row r="6676" spans="1:12" x14ac:dyDescent="0.2">
      <c r="A6676" t="s">
        <v>29</v>
      </c>
      <c r="B6676" t="str">
        <f>VLOOKUP(A6676,[1]Sheet1!$A:$B,2,0)</f>
        <v>CCCCCCCC[NH2+]CCCCCCCC</v>
      </c>
      <c r="C6676" t="s">
        <v>16</v>
      </c>
      <c r="D6676" t="str">
        <f>VLOOKUP(C6676,[1]Sheet1!$A:$B,2,0)</f>
        <v>[Cl-]</v>
      </c>
      <c r="E6676" t="str">
        <f t="shared" si="520"/>
        <v>CCCCCCCC[NH2+]CCCCCCCC.[Cl-]</v>
      </c>
      <c r="F6676">
        <v>146.61000000000001</v>
      </c>
      <c r="G6676">
        <v>101.325</v>
      </c>
      <c r="H6676">
        <v>258.2</v>
      </c>
      <c r="I6676">
        <f t="shared" si="521"/>
        <v>-1.0570690785893928</v>
      </c>
      <c r="J6676">
        <f t="shared" si="522"/>
        <v>-0.13409119394795901</v>
      </c>
      <c r="K6676">
        <f t="shared" si="523"/>
        <v>2.4119562379304016</v>
      </c>
      <c r="L6676">
        <f t="shared" si="524"/>
        <v>5.553734478412542</v>
      </c>
    </row>
    <row r="6677" spans="1:12" x14ac:dyDescent="0.2">
      <c r="A6677" t="s">
        <v>9</v>
      </c>
      <c r="B6677" t="str">
        <f>VLOOKUP(A6677,[1]Sheet1!$A:$B,2,0)</f>
        <v>CCCCCCCC[n+]1ccn(c1)C</v>
      </c>
      <c r="C6677" t="s">
        <v>10</v>
      </c>
      <c r="D6677" t="str">
        <f>VLOOKUP(C6677,[1]Sheet1!$A:$B,2,0)</f>
        <v>F[B-](F)(F)F</v>
      </c>
      <c r="E6677" t="str">
        <f t="shared" si="520"/>
        <v>CCCCCCCC[n+]1ccn(c1)C.F[B-](F)(F)F</v>
      </c>
      <c r="F6677">
        <v>155.63</v>
      </c>
      <c r="G6677">
        <v>101.325</v>
      </c>
      <c r="H6677">
        <v>258</v>
      </c>
      <c r="I6677">
        <f t="shared" si="521"/>
        <v>-0.98291233891715291</v>
      </c>
      <c r="J6677">
        <f t="shared" si="522"/>
        <v>-0.13409119394795901</v>
      </c>
      <c r="K6677">
        <f t="shared" si="523"/>
        <v>2.4116197059632301</v>
      </c>
      <c r="L6677">
        <f t="shared" si="524"/>
        <v>5.5529595849216173</v>
      </c>
    </row>
    <row r="6678" spans="1:12" x14ac:dyDescent="0.2">
      <c r="A6678" t="s">
        <v>2</v>
      </c>
      <c r="B6678" t="str">
        <f>VLOOKUP(A6678,[1]Sheet1!$A:$B,2,0)</f>
        <v>CCCC[n+]1ccn(c1)C</v>
      </c>
      <c r="C6678" t="s">
        <v>22</v>
      </c>
      <c r="D6678" t="str">
        <f>VLOOKUP(C6678,[1]Sheet1!$A:$B,2,0)</f>
        <v>Cl[Fe-](Cl)(Cl)Cl</v>
      </c>
      <c r="E6678" t="str">
        <f t="shared" si="520"/>
        <v>CCCC[n+]1ccn(c1)C.Cl[Fe-](Cl)(Cl)Cl</v>
      </c>
      <c r="F6678">
        <v>164.98</v>
      </c>
      <c r="G6678">
        <v>101.325</v>
      </c>
      <c r="H6678">
        <v>258</v>
      </c>
      <c r="I6678">
        <f t="shared" si="521"/>
        <v>-0.90604254779348958</v>
      </c>
      <c r="J6678">
        <f t="shared" si="522"/>
        <v>-0.13409119394795901</v>
      </c>
      <c r="K6678">
        <f t="shared" si="523"/>
        <v>2.4116197059632301</v>
      </c>
      <c r="L6678">
        <f t="shared" si="524"/>
        <v>5.5529595849216173</v>
      </c>
    </row>
    <row r="6679" spans="1:12" x14ac:dyDescent="0.2">
      <c r="A6679" t="s">
        <v>28</v>
      </c>
      <c r="B6679" t="str">
        <f>VLOOKUP(A6679,[1]Sheet1!$A:$B,2,0)</f>
        <v>CCC[n+]1ccccc1</v>
      </c>
      <c r="C6679" t="s">
        <v>5</v>
      </c>
      <c r="D6679" t="str">
        <f>VLOOKUP(C6679,[1]Sheet1!$A:$B,2,0)</f>
        <v>[Br-]</v>
      </c>
      <c r="E6679" t="str">
        <f t="shared" si="520"/>
        <v>CCC[n+]1ccccc1.[Br-]</v>
      </c>
      <c r="F6679">
        <v>287.61799999999999</v>
      </c>
      <c r="G6679">
        <v>101.325</v>
      </c>
      <c r="H6679">
        <v>257.7</v>
      </c>
      <c r="I6679">
        <f t="shared" si="521"/>
        <v>0.10220958523579712</v>
      </c>
      <c r="J6679">
        <f t="shared" si="522"/>
        <v>-0.13409119394795901</v>
      </c>
      <c r="K6679">
        <f t="shared" si="523"/>
        <v>2.4111144185509046</v>
      </c>
      <c r="L6679">
        <f t="shared" si="524"/>
        <v>5.551796117658319</v>
      </c>
    </row>
    <row r="6680" spans="1:12" x14ac:dyDescent="0.2">
      <c r="A6680" t="s">
        <v>15</v>
      </c>
      <c r="B6680" t="str">
        <f>VLOOKUP(A6680,[1]Sheet1!$A:$B,2,0)</f>
        <v>C(CCCCCCCCC)[NH2+]CCCCCCCCCC</v>
      </c>
      <c r="C6680" t="s">
        <v>16</v>
      </c>
      <c r="D6680" t="str">
        <f>VLOOKUP(C6680,[1]Sheet1!$A:$B,2,0)</f>
        <v>[Cl-]</v>
      </c>
      <c r="E6680" t="str">
        <f t="shared" si="520"/>
        <v>C(CCCCCCCCC)[NH2+]CCCCCCCCCC.[Cl-]</v>
      </c>
      <c r="F6680">
        <v>108.69</v>
      </c>
      <c r="G6680">
        <v>101.325</v>
      </c>
      <c r="H6680">
        <v>257.60000000000002</v>
      </c>
      <c r="I6680">
        <f t="shared" si="521"/>
        <v>-1.3688233544620469</v>
      </c>
      <c r="J6680">
        <f t="shared" si="522"/>
        <v>-0.13409119394795901</v>
      </c>
      <c r="K6680">
        <f t="shared" si="523"/>
        <v>2.4109458586877746</v>
      </c>
      <c r="L6680">
        <f t="shared" si="524"/>
        <v>5.5514079942301988</v>
      </c>
    </row>
    <row r="6681" spans="1:12" x14ac:dyDescent="0.2">
      <c r="A6681" t="s">
        <v>21</v>
      </c>
      <c r="B6681" t="str">
        <f>VLOOKUP(A6681,[1]Sheet1!$A:$B,2,0)</f>
        <v>CC[n+]1ccccc1</v>
      </c>
      <c r="C6681" t="s">
        <v>3</v>
      </c>
      <c r="D6681" t="str">
        <f>VLOOKUP(C6681,[1]Sheet1!$A:$B,2,0)</f>
        <v>F[P-](F)(F)(F)(F)F</v>
      </c>
      <c r="E6681" t="str">
        <f t="shared" si="520"/>
        <v>CC[n+]1ccccc1.F[P-](F)(F)(F)(F)F</v>
      </c>
      <c r="F6681">
        <v>255.22499999999999</v>
      </c>
      <c r="G6681">
        <v>100</v>
      </c>
      <c r="H6681">
        <v>257.5</v>
      </c>
      <c r="I6681">
        <f t="shared" si="521"/>
        <v>-0.1641051895095321</v>
      </c>
      <c r="J6681">
        <f t="shared" si="522"/>
        <v>-0.13439084403497614</v>
      </c>
      <c r="K6681">
        <f t="shared" si="523"/>
        <v>2.4107772333772099</v>
      </c>
      <c r="L6681">
        <f t="shared" si="524"/>
        <v>5.551019720103791</v>
      </c>
    </row>
    <row r="6682" spans="1:12" x14ac:dyDescent="0.2">
      <c r="A6682" t="s">
        <v>28</v>
      </c>
      <c r="B6682" t="str">
        <f>VLOOKUP(A6682,[1]Sheet1!$A:$B,2,0)</f>
        <v>CCC[n+]1ccccc1</v>
      </c>
      <c r="C6682" t="s">
        <v>3</v>
      </c>
      <c r="D6682" t="str">
        <f>VLOOKUP(C6682,[1]Sheet1!$A:$B,2,0)</f>
        <v>F[P-](F)(F)(F)(F)F</v>
      </c>
      <c r="E6682" t="str">
        <f t="shared" si="520"/>
        <v>CCC[n+]1ccccc1.F[P-](F)(F)(F)(F)F</v>
      </c>
      <c r="F6682">
        <v>217.69200000000001</v>
      </c>
      <c r="G6682">
        <v>100</v>
      </c>
      <c r="H6682">
        <v>257.5</v>
      </c>
      <c r="I6682">
        <f t="shared" si="521"/>
        <v>-0.47267779595278953</v>
      </c>
      <c r="J6682">
        <f t="shared" si="522"/>
        <v>-0.13439084403497614</v>
      </c>
      <c r="K6682">
        <f t="shared" si="523"/>
        <v>2.4107772333772099</v>
      </c>
      <c r="L6682">
        <f t="shared" si="524"/>
        <v>5.551019720103791</v>
      </c>
    </row>
    <row r="6683" spans="1:12" x14ac:dyDescent="0.2">
      <c r="A6683" t="s">
        <v>9</v>
      </c>
      <c r="B6683" t="str">
        <f>VLOOKUP(A6683,[1]Sheet1!$A:$B,2,0)</f>
        <v>CCCCCCCC[n+]1ccn(c1)C</v>
      </c>
      <c r="C6683" t="s">
        <v>16</v>
      </c>
      <c r="D6683" t="str">
        <f>VLOOKUP(C6683,[1]Sheet1!$A:$B,2,0)</f>
        <v>[Cl-]</v>
      </c>
      <c r="E6683" t="str">
        <f t="shared" si="520"/>
        <v>CCCCCCCC[n+]1ccn(c1)C.[Cl-]</v>
      </c>
      <c r="F6683">
        <v>179.95</v>
      </c>
      <c r="G6683">
        <v>100</v>
      </c>
      <c r="H6683">
        <v>257.2</v>
      </c>
      <c r="I6683">
        <f t="shared" si="521"/>
        <v>-0.782968668315282</v>
      </c>
      <c r="J6683">
        <f t="shared" si="522"/>
        <v>-0.13439084403497614</v>
      </c>
      <c r="K6683">
        <f t="shared" si="523"/>
        <v>2.4102709642521845</v>
      </c>
      <c r="L6683">
        <f t="shared" si="524"/>
        <v>5.549853992363464</v>
      </c>
    </row>
    <row r="6684" spans="1:12" x14ac:dyDescent="0.2">
      <c r="A6684" t="s">
        <v>21</v>
      </c>
      <c r="B6684" t="str">
        <f>VLOOKUP(A6684,[1]Sheet1!$A:$B,2,0)</f>
        <v>CC[n+]1ccccc1</v>
      </c>
      <c r="C6684" t="s">
        <v>5</v>
      </c>
      <c r="D6684" t="str">
        <f>VLOOKUP(C6684,[1]Sheet1!$A:$B,2,0)</f>
        <v>[Br-]</v>
      </c>
      <c r="E6684" t="str">
        <f t="shared" si="520"/>
        <v>CC[n+]1ccccc1.[Br-]</v>
      </c>
      <c r="F6684">
        <v>353.93</v>
      </c>
      <c r="G6684">
        <v>101.325</v>
      </c>
      <c r="H6684">
        <v>257.2</v>
      </c>
      <c r="I6684">
        <f t="shared" si="521"/>
        <v>0.64738494234728028</v>
      </c>
      <c r="J6684">
        <f t="shared" si="522"/>
        <v>-0.13409119394795901</v>
      </c>
      <c r="K6684">
        <f t="shared" si="523"/>
        <v>2.4102709642521845</v>
      </c>
      <c r="L6684">
        <f t="shared" si="524"/>
        <v>5.549853992363464</v>
      </c>
    </row>
    <row r="6685" spans="1:12" x14ac:dyDescent="0.2">
      <c r="A6685" t="s">
        <v>32</v>
      </c>
      <c r="B6685" t="str">
        <f>VLOOKUP(A6685,[1]Sheet1!$A:$B,2,0)</f>
        <v>CCC[NH+]1C=CN(C1)C</v>
      </c>
      <c r="C6685" t="s">
        <v>33</v>
      </c>
      <c r="D6685" t="str">
        <f>VLOOKUP(C6685,[1]Sheet1!$A:$B,2,0)</f>
        <v>OC(=O)CC[C@@H](C(=O)[O-])N</v>
      </c>
      <c r="E6685" t="str">
        <f t="shared" si="520"/>
        <v>CCC[NH+]1C=CN(C1)C.OC(=O)CC[C@@H](C(=O)[O-])N</v>
      </c>
      <c r="F6685">
        <v>191.06399999999999</v>
      </c>
      <c r="G6685">
        <v>101.325</v>
      </c>
      <c r="H6685">
        <v>257.10000000000002</v>
      </c>
      <c r="I6685">
        <f t="shared" si="521"/>
        <v>-0.69159638397855527</v>
      </c>
      <c r="J6685">
        <f t="shared" si="522"/>
        <v>-0.13409119394795901</v>
      </c>
      <c r="K6685">
        <f t="shared" si="523"/>
        <v>2.4101020766428607</v>
      </c>
      <c r="L6685">
        <f t="shared" si="524"/>
        <v>5.5494651142718441</v>
      </c>
    </row>
    <row r="6686" spans="1:12" x14ac:dyDescent="0.2">
      <c r="A6686" t="s">
        <v>2</v>
      </c>
      <c r="B6686" t="str">
        <f>VLOOKUP(A6686,[1]Sheet1!$A:$B,2,0)</f>
        <v>CCCC[n+]1ccn(c1)C</v>
      </c>
      <c r="C6686" t="s">
        <v>59</v>
      </c>
      <c r="D6686" t="str">
        <f>VLOOKUP(C6686,[1]Sheet1!$A:$B,2,0)</f>
        <v>S(=O)(=O)([O-])C1=CC=C(C)C=C1</v>
      </c>
      <c r="E6686" t="str">
        <f t="shared" si="520"/>
        <v>CCCC[n+]1ccn(c1)C.S(=O)(=O)([O-])C1=CC=C(C)C=C1</v>
      </c>
      <c r="F6686">
        <v>170</v>
      </c>
      <c r="G6686">
        <v>101.325</v>
      </c>
      <c r="H6686">
        <v>257</v>
      </c>
      <c r="I6686">
        <f t="shared" si="521"/>
        <v>-0.86477128025971517</v>
      </c>
      <c r="J6686">
        <f t="shared" si="522"/>
        <v>-0.13409119394795901</v>
      </c>
      <c r="K6686">
        <f t="shared" si="523"/>
        <v>2.4099331233312946</v>
      </c>
      <c r="L6686">
        <f t="shared" si="524"/>
        <v>5.5490760848952201</v>
      </c>
    </row>
    <row r="6687" spans="1:12" x14ac:dyDescent="0.2">
      <c r="A6687" t="s">
        <v>18</v>
      </c>
      <c r="B6687" t="str">
        <f>VLOOKUP(A6687,[1]Sheet1!$A:$B,2,0)</f>
        <v>CCCCCCCCCC[n+]1ccn(c1)C</v>
      </c>
      <c r="C6687" t="s">
        <v>8</v>
      </c>
      <c r="D6687" t="str">
        <f>VLOOKUP(C6687,[1]Sheet1!$A:$B,2,0)</f>
        <v>FC(S(=O)(=O)[N-]S(=O)(=O)C(F)(F)F)(F)F</v>
      </c>
      <c r="E6687" t="str">
        <f t="shared" si="520"/>
        <v>CCCCCCCCCC[n+]1ccn(c1)C.FC(S(=O)(=O)[N-]S(=O)(=O)C(F)(F)F)(F)F</v>
      </c>
      <c r="F6687">
        <v>89.16</v>
      </c>
      <c r="G6687">
        <v>101.325</v>
      </c>
      <c r="H6687">
        <v>256.60000000000002</v>
      </c>
      <c r="I6687">
        <f t="shared" si="521"/>
        <v>-1.5293866721781053</v>
      </c>
      <c r="J6687">
        <f t="shared" si="522"/>
        <v>-0.13409119394795901</v>
      </c>
      <c r="K6687">
        <f t="shared" si="523"/>
        <v>2.4092566520389096</v>
      </c>
      <c r="L6687">
        <f t="shared" si="524"/>
        <v>5.5475184521815359</v>
      </c>
    </row>
    <row r="6688" spans="1:12" x14ac:dyDescent="0.2">
      <c r="A6688" t="s">
        <v>2</v>
      </c>
      <c r="B6688" t="str">
        <f>VLOOKUP(A6688,[1]Sheet1!$A:$B,2,0)</f>
        <v>CCCC[n+]1ccn(c1)C</v>
      </c>
      <c r="C6688" t="s">
        <v>6</v>
      </c>
      <c r="D6688" t="str">
        <f>VLOOKUP(C6688,[1]Sheet1!$A:$B,2,0)</f>
        <v>[I-]</v>
      </c>
      <c r="E6688" t="str">
        <f t="shared" si="520"/>
        <v>CCCC[n+]1ccn(c1)C.[I-]</v>
      </c>
      <c r="F6688">
        <v>272.7</v>
      </c>
      <c r="G6688">
        <v>101.325</v>
      </c>
      <c r="H6688">
        <v>256.2</v>
      </c>
      <c r="I6688">
        <f t="shared" si="521"/>
        <v>-2.0436783104610463E-2</v>
      </c>
      <c r="J6688">
        <f t="shared" si="522"/>
        <v>-0.13409119394795901</v>
      </c>
      <c r="K6688">
        <f t="shared" si="523"/>
        <v>2.4085791254086675</v>
      </c>
      <c r="L6688">
        <f t="shared" si="524"/>
        <v>5.5459583894626334</v>
      </c>
    </row>
    <row r="6689" spans="1:12" x14ac:dyDescent="0.2">
      <c r="A6689" t="s">
        <v>21</v>
      </c>
      <c r="B6689" t="str">
        <f>VLOOKUP(A6689,[1]Sheet1!$A:$B,2,0)</f>
        <v>CC[n+]1ccccc1</v>
      </c>
      <c r="C6689" t="s">
        <v>3</v>
      </c>
      <c r="D6689" t="str">
        <f>VLOOKUP(C6689,[1]Sheet1!$A:$B,2,0)</f>
        <v>F[P-](F)(F)(F)(F)F</v>
      </c>
      <c r="E6689" t="str">
        <f t="shared" si="520"/>
        <v>CC[n+]1ccccc1.F[P-](F)(F)(F)(F)F</v>
      </c>
      <c r="F6689">
        <v>253.178</v>
      </c>
      <c r="G6689">
        <v>100</v>
      </c>
      <c r="H6689">
        <v>256.2</v>
      </c>
      <c r="I6689">
        <f t="shared" si="521"/>
        <v>-0.18093432987639185</v>
      </c>
      <c r="J6689">
        <f t="shared" si="522"/>
        <v>-0.13439084403497614</v>
      </c>
      <c r="K6689">
        <f t="shared" si="523"/>
        <v>2.4085791254086675</v>
      </c>
      <c r="L6689">
        <f t="shared" si="524"/>
        <v>5.5459583894626334</v>
      </c>
    </row>
    <row r="6690" spans="1:12" x14ac:dyDescent="0.2">
      <c r="A6690" t="s">
        <v>2</v>
      </c>
      <c r="B6690" t="str">
        <f>VLOOKUP(A6690,[1]Sheet1!$A:$B,2,0)</f>
        <v>CCCC[n+]1ccn(c1)C</v>
      </c>
      <c r="C6690" t="s">
        <v>30</v>
      </c>
      <c r="D6690" t="str">
        <f>VLOOKUP(C6690,[1]Sheet1!$A:$B,2,0)</f>
        <v>O=C1O[B-]2(OC1=O)OC(=O)C(=O)O2</v>
      </c>
      <c r="E6690" t="str">
        <f t="shared" si="520"/>
        <v>CCCC[n+]1ccn(c1)C.O=C1O[B-]2(OC1=O)OC(=O)C(=O)O2</v>
      </c>
      <c r="F6690">
        <v>158.267</v>
      </c>
      <c r="G6690">
        <v>101.325</v>
      </c>
      <c r="H6690">
        <v>256.10000000000002</v>
      </c>
      <c r="I6690">
        <f t="shared" si="521"/>
        <v>-0.9612325914098695</v>
      </c>
      <c r="J6690">
        <f t="shared" si="522"/>
        <v>-0.13409119394795901</v>
      </c>
      <c r="K6690">
        <f t="shared" si="523"/>
        <v>2.4084095784684298</v>
      </c>
      <c r="L6690">
        <f t="shared" si="524"/>
        <v>5.5455679932054798</v>
      </c>
    </row>
    <row r="6691" spans="1:12" x14ac:dyDescent="0.2">
      <c r="A6691" t="s">
        <v>2</v>
      </c>
      <c r="B6691" t="str">
        <f>VLOOKUP(A6691,[1]Sheet1!$A:$B,2,0)</f>
        <v>CCCC[n+]1ccn(c1)C</v>
      </c>
      <c r="C6691" t="s">
        <v>30</v>
      </c>
      <c r="D6691" t="str">
        <f>VLOOKUP(C6691,[1]Sheet1!$A:$B,2,0)</f>
        <v>O=C1O[B-]2(OC1=O)OC(=O)C(=O)O2</v>
      </c>
      <c r="E6691" t="str">
        <f t="shared" si="520"/>
        <v>CCCC[n+]1ccn(c1)C.O=C1O[B-]2(OC1=O)OC(=O)C(=O)O2</v>
      </c>
      <c r="F6691">
        <v>158.267</v>
      </c>
      <c r="G6691">
        <v>101.325</v>
      </c>
      <c r="H6691">
        <v>256.10000000000002</v>
      </c>
      <c r="I6691">
        <f t="shared" si="521"/>
        <v>-0.9612325914098695</v>
      </c>
      <c r="J6691">
        <f t="shared" si="522"/>
        <v>-0.13409119394795901</v>
      </c>
      <c r="K6691">
        <f t="shared" si="523"/>
        <v>2.4084095784684298</v>
      </c>
      <c r="L6691">
        <f t="shared" si="524"/>
        <v>5.5455679932054798</v>
      </c>
    </row>
    <row r="6692" spans="1:12" x14ac:dyDescent="0.2">
      <c r="A6692" t="s">
        <v>9</v>
      </c>
      <c r="B6692" t="str">
        <f>VLOOKUP(A6692,[1]Sheet1!$A:$B,2,0)</f>
        <v>CCCCCCCC[n+]1ccn(c1)C</v>
      </c>
      <c r="C6692" t="s">
        <v>10</v>
      </c>
      <c r="D6692" t="str">
        <f>VLOOKUP(C6692,[1]Sheet1!$A:$B,2,0)</f>
        <v>F[B-](F)(F)F</v>
      </c>
      <c r="E6692" t="str">
        <f t="shared" si="520"/>
        <v>CCCCCCCC[n+]1ccn(c1)C.F[B-](F)(F)F</v>
      </c>
      <c r="F6692">
        <v>153.96</v>
      </c>
      <c r="G6692">
        <v>101.325</v>
      </c>
      <c r="H6692">
        <v>255.9</v>
      </c>
      <c r="I6692">
        <f t="shared" si="521"/>
        <v>-0.99664202353496223</v>
      </c>
      <c r="J6692">
        <f t="shared" si="522"/>
        <v>-0.13409119394795901</v>
      </c>
      <c r="K6692">
        <f t="shared" si="523"/>
        <v>2.4080702858871854</v>
      </c>
      <c r="L6692">
        <f t="shared" si="524"/>
        <v>5.5447867431657434</v>
      </c>
    </row>
    <row r="6693" spans="1:12" x14ac:dyDescent="0.2">
      <c r="A6693" t="s">
        <v>21</v>
      </c>
      <c r="B6693" t="str">
        <f>VLOOKUP(A6693,[1]Sheet1!$A:$B,2,0)</f>
        <v>CC[n+]1ccccc1</v>
      </c>
      <c r="C6693" t="s">
        <v>3</v>
      </c>
      <c r="D6693" t="str">
        <f>VLOOKUP(C6693,[1]Sheet1!$A:$B,2,0)</f>
        <v>F[P-](F)(F)(F)(F)F</v>
      </c>
      <c r="E6693" t="str">
        <f t="shared" si="520"/>
        <v>CC[n+]1ccccc1.F[P-](F)(F)(F)(F)F</v>
      </c>
      <c r="F6693">
        <v>251.12200000000001</v>
      </c>
      <c r="G6693">
        <v>100</v>
      </c>
      <c r="H6693">
        <v>255.8</v>
      </c>
      <c r="I6693">
        <f t="shared" si="521"/>
        <v>-0.19783746255556303</v>
      </c>
      <c r="J6693">
        <f t="shared" si="522"/>
        <v>-0.13439084403497614</v>
      </c>
      <c r="K6693">
        <f t="shared" si="523"/>
        <v>2.4079005401426352</v>
      </c>
      <c r="L6693">
        <f t="shared" si="524"/>
        <v>5.5443958891447425</v>
      </c>
    </row>
    <row r="6694" spans="1:12" x14ac:dyDescent="0.2">
      <c r="A6694" t="s">
        <v>2</v>
      </c>
      <c r="B6694" t="str">
        <f>VLOOKUP(A6694,[1]Sheet1!$A:$B,2,0)</f>
        <v>CCCC[n+]1ccn(c1)C</v>
      </c>
      <c r="C6694" t="s">
        <v>22</v>
      </c>
      <c r="D6694" t="str">
        <f>VLOOKUP(C6694,[1]Sheet1!$A:$B,2,0)</f>
        <v>Cl[Fe-](Cl)(Cl)Cl</v>
      </c>
      <c r="E6694" t="str">
        <f t="shared" si="520"/>
        <v>CCCC[n+]1ccn(c1)C.Cl[Fe-](Cl)(Cl)Cl</v>
      </c>
      <c r="F6694">
        <v>162.96</v>
      </c>
      <c r="G6694">
        <v>101.325</v>
      </c>
      <c r="H6694">
        <v>255.8</v>
      </c>
      <c r="I6694">
        <f t="shared" si="521"/>
        <v>-0.92264971122341455</v>
      </c>
      <c r="J6694">
        <f t="shared" si="522"/>
        <v>-0.13409119394795901</v>
      </c>
      <c r="K6694">
        <f t="shared" si="523"/>
        <v>2.4079005401426352</v>
      </c>
      <c r="L6694">
        <f t="shared" si="524"/>
        <v>5.5443958891447425</v>
      </c>
    </row>
    <row r="6695" spans="1:12" x14ac:dyDescent="0.2">
      <c r="A6695" t="s">
        <v>27</v>
      </c>
      <c r="B6695" t="str">
        <f>VLOOKUP(A6695,[1]Sheet1!$A:$B,2,0)</f>
        <v>CCCCCC[NH2+]CCCCCC</v>
      </c>
      <c r="C6695" t="s">
        <v>16</v>
      </c>
      <c r="D6695" t="str">
        <f>VLOOKUP(C6695,[1]Sheet1!$A:$B,2,0)</f>
        <v>[Cl-]</v>
      </c>
      <c r="E6695" t="str">
        <f t="shared" si="520"/>
        <v>CCCCCC[NH2+]CCCCCC.[Cl-]</v>
      </c>
      <c r="F6695">
        <v>188.57</v>
      </c>
      <c r="G6695">
        <v>101.325</v>
      </c>
      <c r="H6695">
        <v>255.8</v>
      </c>
      <c r="I6695">
        <f t="shared" si="521"/>
        <v>-0.71210047585688863</v>
      </c>
      <c r="J6695">
        <f t="shared" si="522"/>
        <v>-0.13409119394795901</v>
      </c>
      <c r="K6695">
        <f t="shared" si="523"/>
        <v>2.4079005401426352</v>
      </c>
      <c r="L6695">
        <f t="shared" si="524"/>
        <v>5.5443958891447425</v>
      </c>
    </row>
    <row r="6696" spans="1:12" x14ac:dyDescent="0.2">
      <c r="A6696" t="s">
        <v>9</v>
      </c>
      <c r="B6696" t="str">
        <f>VLOOKUP(A6696,[1]Sheet1!$A:$B,2,0)</f>
        <v>CCCCCCCC[n+]1ccn(c1)C</v>
      </c>
      <c r="C6696" t="s">
        <v>10</v>
      </c>
      <c r="D6696" t="str">
        <f>VLOOKUP(C6696,[1]Sheet1!$A:$B,2,0)</f>
        <v>F[B-](F)(F)F</v>
      </c>
      <c r="E6696" t="str">
        <f t="shared" si="520"/>
        <v>CCCCCCCC[n+]1ccn(c1)C.F[B-](F)(F)F</v>
      </c>
      <c r="F6696">
        <v>153.69</v>
      </c>
      <c r="G6696">
        <v>101.325</v>
      </c>
      <c r="H6696">
        <v>255.7</v>
      </c>
      <c r="I6696">
        <f t="shared" si="521"/>
        <v>-0.99886179290430877</v>
      </c>
      <c r="J6696">
        <f t="shared" si="522"/>
        <v>-0.13409119394795901</v>
      </c>
      <c r="K6696">
        <f t="shared" si="523"/>
        <v>2.4077307280263356</v>
      </c>
      <c r="L6696">
        <f t="shared" si="524"/>
        <v>5.5440048822971413</v>
      </c>
    </row>
    <row r="6697" spans="1:12" x14ac:dyDescent="0.2">
      <c r="A6697" t="s">
        <v>23</v>
      </c>
      <c r="B6697" t="str">
        <f>VLOOKUP(A6697,[1]Sheet1!$A:$B,2,0)</f>
        <v>CC1=NC(=NC(=C1)C)[NH2+]C1=CC=CC=C1</v>
      </c>
      <c r="C6697" t="s">
        <v>24</v>
      </c>
      <c r="D6697" t="str">
        <f>VLOOKUP(C6697,[1]Sheet1!$A:$B,2,0)</f>
        <v>C(CCCCCCCCCCC)(=O)[O-]</v>
      </c>
      <c r="E6697" t="str">
        <f t="shared" si="520"/>
        <v>CC1=NC(=NC(=C1)C)[NH2+]C1=CC=CC=C1.C(CCCCCCCCCCC)(=O)[O-]</v>
      </c>
      <c r="F6697">
        <v>99.516999999999996</v>
      </c>
      <c r="G6697">
        <v>101.325</v>
      </c>
      <c r="H6697">
        <v>255.6</v>
      </c>
      <c r="I6697">
        <f t="shared" si="521"/>
        <v>-1.4442379634435834</v>
      </c>
      <c r="J6697">
        <f t="shared" si="522"/>
        <v>-0.13409119394795901</v>
      </c>
      <c r="K6697">
        <f t="shared" si="523"/>
        <v>2.4075608494863627</v>
      </c>
      <c r="L6697">
        <f t="shared" si="524"/>
        <v>5.5436137225033795</v>
      </c>
    </row>
    <row r="6698" spans="1:12" x14ac:dyDescent="0.2">
      <c r="A6698" t="s">
        <v>29</v>
      </c>
      <c r="B6698" t="str">
        <f>VLOOKUP(A6698,[1]Sheet1!$A:$B,2,0)</f>
        <v>CCCCCCCC[NH2+]CCCCCCCC</v>
      </c>
      <c r="C6698" t="s">
        <v>16</v>
      </c>
      <c r="D6698" t="str">
        <f>VLOOKUP(C6698,[1]Sheet1!$A:$B,2,0)</f>
        <v>[Cl-]</v>
      </c>
      <c r="E6698" t="str">
        <f t="shared" si="520"/>
        <v>CCCCCCCC[NH2+]CCCCCCCC.[Cl-]</v>
      </c>
      <c r="F6698">
        <v>141.51</v>
      </c>
      <c r="G6698">
        <v>101.325</v>
      </c>
      <c r="H6698">
        <v>255.4</v>
      </c>
      <c r="I6698">
        <f t="shared" si="521"/>
        <v>-1.0989980555659367</v>
      </c>
      <c r="J6698">
        <f t="shared" si="522"/>
        <v>-0.13409119394795901</v>
      </c>
      <c r="K6698">
        <f t="shared" si="523"/>
        <v>2.4072208929273966</v>
      </c>
      <c r="L6698">
        <f t="shared" si="524"/>
        <v>5.5428309435984389</v>
      </c>
    </row>
    <row r="6699" spans="1:12" x14ac:dyDescent="0.2">
      <c r="A6699" t="s">
        <v>32</v>
      </c>
      <c r="B6699" t="str">
        <f>VLOOKUP(A6699,[1]Sheet1!$A:$B,2,0)</f>
        <v>CCC[NH+]1C=CN(C1)C</v>
      </c>
      <c r="C6699" t="s">
        <v>33</v>
      </c>
      <c r="D6699" t="str">
        <f>VLOOKUP(C6699,[1]Sheet1!$A:$B,2,0)</f>
        <v>OC(=O)CC[C@@H](C(=O)[O-])N</v>
      </c>
      <c r="E6699" t="str">
        <f t="shared" si="520"/>
        <v>CCC[NH+]1C=CN(C1)C.OC(=O)CC[C@@H](C(=O)[O-])N</v>
      </c>
      <c r="F6699">
        <v>189.06100000000001</v>
      </c>
      <c r="G6699">
        <v>101.325</v>
      </c>
      <c r="H6699">
        <v>255.3</v>
      </c>
      <c r="I6699">
        <f t="shared" si="521"/>
        <v>-0.70806378415189186</v>
      </c>
      <c r="J6699">
        <f t="shared" si="522"/>
        <v>-0.13409119394795901</v>
      </c>
      <c r="K6699">
        <f t="shared" si="523"/>
        <v>2.4070508148042502</v>
      </c>
      <c r="L6699">
        <f t="shared" si="524"/>
        <v>5.5424393242474386</v>
      </c>
    </row>
    <row r="6700" spans="1:12" x14ac:dyDescent="0.2">
      <c r="A6700" t="s">
        <v>21</v>
      </c>
      <c r="B6700" t="str">
        <f>VLOOKUP(A6700,[1]Sheet1!$A:$B,2,0)</f>
        <v>CC[n+]1ccccc1</v>
      </c>
      <c r="C6700" t="s">
        <v>5</v>
      </c>
      <c r="D6700" t="str">
        <f>VLOOKUP(C6700,[1]Sheet1!$A:$B,2,0)</f>
        <v>[Br-]</v>
      </c>
      <c r="E6700" t="str">
        <f t="shared" si="520"/>
        <v>CC[n+]1ccccc1.[Br-]</v>
      </c>
      <c r="F6700">
        <v>350.71600000000001</v>
      </c>
      <c r="G6700">
        <v>101.325</v>
      </c>
      <c r="H6700">
        <v>255.1</v>
      </c>
      <c r="I6700">
        <f t="shared" si="521"/>
        <v>0.6209614654840232</v>
      </c>
      <c r="J6700">
        <f t="shared" si="522"/>
        <v>-0.13409119394795901</v>
      </c>
      <c r="K6700">
        <f t="shared" si="523"/>
        <v>2.40671045860979</v>
      </c>
      <c r="L6700">
        <f t="shared" si="524"/>
        <v>5.541655625147766</v>
      </c>
    </row>
    <row r="6701" spans="1:12" x14ac:dyDescent="0.2">
      <c r="A6701" t="s">
        <v>28</v>
      </c>
      <c r="B6701" t="str">
        <f>VLOOKUP(A6701,[1]Sheet1!$A:$B,2,0)</f>
        <v>CCC[n+]1ccccc1</v>
      </c>
      <c r="C6701" t="s">
        <v>3</v>
      </c>
      <c r="D6701" t="str">
        <f>VLOOKUP(C6701,[1]Sheet1!$A:$B,2,0)</f>
        <v>F[P-](F)(F)(F)(F)F</v>
      </c>
      <c r="E6701" t="str">
        <f t="shared" si="520"/>
        <v>CCC[n+]1ccccc1.F[P-](F)(F)(F)(F)F</v>
      </c>
      <c r="F6701">
        <v>214.70599999999999</v>
      </c>
      <c r="G6701">
        <v>100</v>
      </c>
      <c r="H6701">
        <v>254.9</v>
      </c>
      <c r="I6701">
        <f t="shared" si="521"/>
        <v>-0.49722680090415428</v>
      </c>
      <c r="J6701">
        <f t="shared" si="522"/>
        <v>-0.13439084403497614</v>
      </c>
      <c r="K6701">
        <f t="shared" si="523"/>
        <v>2.4063698354692677</v>
      </c>
      <c r="L6701">
        <f t="shared" si="524"/>
        <v>5.5408713113820696</v>
      </c>
    </row>
    <row r="6702" spans="1:12" x14ac:dyDescent="0.2">
      <c r="A6702" t="s">
        <v>9</v>
      </c>
      <c r="B6702" t="str">
        <f>VLOOKUP(A6702,[1]Sheet1!$A:$B,2,0)</f>
        <v>CCCCCCCC[n+]1ccn(c1)C</v>
      </c>
      <c r="C6702" t="s">
        <v>16</v>
      </c>
      <c r="D6702" t="str">
        <f>VLOOKUP(C6702,[1]Sheet1!$A:$B,2,0)</f>
        <v>[Cl-]</v>
      </c>
      <c r="E6702" t="str">
        <f t="shared" si="520"/>
        <v>CCCCCCCC[n+]1ccn(c1)C.[Cl-]</v>
      </c>
      <c r="F6702">
        <v>177.84</v>
      </c>
      <c r="G6702">
        <v>100</v>
      </c>
      <c r="H6702">
        <v>254.7</v>
      </c>
      <c r="I6702">
        <f t="shared" si="521"/>
        <v>-0.80031575486832252</v>
      </c>
      <c r="J6702">
        <f t="shared" si="522"/>
        <v>-0.13439084403497614</v>
      </c>
      <c r="K6702">
        <f t="shared" si="523"/>
        <v>2.406028944963615</v>
      </c>
      <c r="L6702">
        <f t="shared" si="524"/>
        <v>5.5400863819854109</v>
      </c>
    </row>
    <row r="6703" spans="1:12" x14ac:dyDescent="0.2">
      <c r="A6703" t="s">
        <v>2</v>
      </c>
      <c r="B6703" t="str">
        <f>VLOOKUP(A6703,[1]Sheet1!$A:$B,2,0)</f>
        <v>CCCC[n+]1ccn(c1)C</v>
      </c>
      <c r="C6703" t="s">
        <v>51</v>
      </c>
      <c r="D6703" t="str">
        <f>VLOOKUP(C6703,[1]Sheet1!$A:$B,2,0)</f>
        <v>FC(C(=O)[O-])(F)F</v>
      </c>
      <c r="E6703" t="str">
        <f t="shared" si="520"/>
        <v>CCCC[n+]1ccn(c1)C.FC(C(=O)[O-])(F)F</v>
      </c>
      <c r="F6703">
        <v>190</v>
      </c>
      <c r="G6703">
        <v>101.325</v>
      </c>
      <c r="H6703">
        <v>254.6</v>
      </c>
      <c r="I6703">
        <f t="shared" si="521"/>
        <v>-0.70034391956738706</v>
      </c>
      <c r="J6703">
        <f t="shared" si="522"/>
        <v>-0.13409119394795901</v>
      </c>
      <c r="K6703">
        <f t="shared" si="523"/>
        <v>2.4058583993176366</v>
      </c>
      <c r="L6703">
        <f t="shared" si="524"/>
        <v>5.5396936861233064</v>
      </c>
    </row>
    <row r="6704" spans="1:12" x14ac:dyDescent="0.2">
      <c r="A6704" t="s">
        <v>15</v>
      </c>
      <c r="B6704" t="str">
        <f>VLOOKUP(A6704,[1]Sheet1!$A:$B,2,0)</f>
        <v>C(CCCCCCCCC)[NH2+]CCCCCCCCCC</v>
      </c>
      <c r="C6704" t="s">
        <v>16</v>
      </c>
      <c r="D6704" t="str">
        <f>VLOOKUP(C6704,[1]Sheet1!$A:$B,2,0)</f>
        <v>[Cl-]</v>
      </c>
      <c r="E6704" t="str">
        <f t="shared" si="520"/>
        <v>C(CCCCCCCCC)[NH2+]CCCCCCCCCC.[Cl-]</v>
      </c>
      <c r="F6704">
        <v>106.61</v>
      </c>
      <c r="G6704">
        <v>101.325</v>
      </c>
      <c r="H6704">
        <v>254.5</v>
      </c>
      <c r="I6704">
        <f t="shared" si="521"/>
        <v>-1.385923799974049</v>
      </c>
      <c r="J6704">
        <f t="shared" si="522"/>
        <v>-0.13409119394795901</v>
      </c>
      <c r="K6704">
        <f t="shared" si="523"/>
        <v>2.4056877866727775</v>
      </c>
      <c r="L6704">
        <f t="shared" si="524"/>
        <v>5.5393008359905771</v>
      </c>
    </row>
    <row r="6705" spans="1:12" x14ac:dyDescent="0.2">
      <c r="A6705" t="s">
        <v>2</v>
      </c>
      <c r="B6705" t="str">
        <f>VLOOKUP(A6705,[1]Sheet1!$A:$B,2,0)</f>
        <v>CCCC[n+]1ccn(c1)C</v>
      </c>
      <c r="C6705" t="s">
        <v>30</v>
      </c>
      <c r="D6705" t="str">
        <f>VLOOKUP(C6705,[1]Sheet1!$A:$B,2,0)</f>
        <v>O=C1O[B-]2(OC1=O)OC(=O)C(=O)O2</v>
      </c>
      <c r="E6705" t="str">
        <f t="shared" si="520"/>
        <v>CCCC[n+]1ccn(c1)C.O=C1O[B-]2(OC1=O)OC(=O)C(=O)O2</v>
      </c>
      <c r="F6705">
        <v>156.31700000000001</v>
      </c>
      <c r="G6705">
        <v>101.325</v>
      </c>
      <c r="H6705">
        <v>254.5</v>
      </c>
      <c r="I6705">
        <f t="shared" si="521"/>
        <v>-0.97726425907737136</v>
      </c>
      <c r="J6705">
        <f t="shared" si="522"/>
        <v>-0.13409119394795901</v>
      </c>
      <c r="K6705">
        <f t="shared" si="523"/>
        <v>2.4056877866727775</v>
      </c>
      <c r="L6705">
        <f t="shared" si="524"/>
        <v>5.5393008359905771</v>
      </c>
    </row>
    <row r="6706" spans="1:12" x14ac:dyDescent="0.2">
      <c r="A6706" t="s">
        <v>2</v>
      </c>
      <c r="B6706" t="str">
        <f>VLOOKUP(A6706,[1]Sheet1!$A:$B,2,0)</f>
        <v>CCCC[n+]1ccn(c1)C</v>
      </c>
      <c r="C6706" t="s">
        <v>30</v>
      </c>
      <c r="D6706" t="str">
        <f>VLOOKUP(C6706,[1]Sheet1!$A:$B,2,0)</f>
        <v>O=C1O[B-]2(OC1=O)OC(=O)C(=O)O2</v>
      </c>
      <c r="E6706" t="str">
        <f t="shared" si="520"/>
        <v>CCCC[n+]1ccn(c1)C.O=C1O[B-]2(OC1=O)OC(=O)C(=O)O2</v>
      </c>
      <c r="F6706">
        <v>156.31700000000001</v>
      </c>
      <c r="G6706">
        <v>101.325</v>
      </c>
      <c r="H6706">
        <v>254.5</v>
      </c>
      <c r="I6706">
        <f t="shared" si="521"/>
        <v>-0.97726425907737136</v>
      </c>
      <c r="J6706">
        <f t="shared" si="522"/>
        <v>-0.13409119394795901</v>
      </c>
      <c r="K6706">
        <f t="shared" si="523"/>
        <v>2.4056877866727775</v>
      </c>
      <c r="L6706">
        <f t="shared" si="524"/>
        <v>5.5393008359905771</v>
      </c>
    </row>
    <row r="6707" spans="1:12" x14ac:dyDescent="0.2">
      <c r="A6707" t="s">
        <v>27</v>
      </c>
      <c r="B6707" t="str">
        <f>VLOOKUP(A6707,[1]Sheet1!$A:$B,2,0)</f>
        <v>CCCCCC[NH2+]CCCCCC</v>
      </c>
      <c r="C6707" t="s">
        <v>16</v>
      </c>
      <c r="D6707" t="str">
        <f>VLOOKUP(C6707,[1]Sheet1!$A:$B,2,0)</f>
        <v>[Cl-]</v>
      </c>
      <c r="E6707" t="str">
        <f t="shared" si="520"/>
        <v>CCCCCC[NH2+]CCCCCC.[Cl-]</v>
      </c>
      <c r="F6707">
        <v>188.2</v>
      </c>
      <c r="G6707">
        <v>101.325</v>
      </c>
      <c r="H6707">
        <v>254.3</v>
      </c>
      <c r="I6707">
        <f t="shared" si="521"/>
        <v>-0.71514238202969671</v>
      </c>
      <c r="J6707">
        <f t="shared" si="522"/>
        <v>-0.13409119394795901</v>
      </c>
      <c r="K6707">
        <f t="shared" si="523"/>
        <v>2.405346360175709</v>
      </c>
      <c r="L6707">
        <f t="shared" si="524"/>
        <v>5.5385146724280743</v>
      </c>
    </row>
    <row r="6708" spans="1:12" x14ac:dyDescent="0.2">
      <c r="A6708" t="s">
        <v>2</v>
      </c>
      <c r="B6708" t="str">
        <f>VLOOKUP(A6708,[1]Sheet1!$A:$B,2,0)</f>
        <v>CCCC[n+]1ccn(c1)C</v>
      </c>
      <c r="C6708" t="s">
        <v>5</v>
      </c>
      <c r="D6708" t="str">
        <f>VLOOKUP(C6708,[1]Sheet1!$A:$B,2,0)</f>
        <v>[Br-]</v>
      </c>
      <c r="E6708" t="str">
        <f t="shared" si="520"/>
        <v>CCCC[n+]1ccn(c1)C.[Br-]</v>
      </c>
      <c r="F6708">
        <v>308.83999999999997</v>
      </c>
      <c r="G6708">
        <v>101.325</v>
      </c>
      <c r="H6708">
        <v>254.2</v>
      </c>
      <c r="I6708">
        <f t="shared" si="521"/>
        <v>0.27668345766642632</v>
      </c>
      <c r="J6708">
        <f t="shared" si="522"/>
        <v>-0.13409119394795901</v>
      </c>
      <c r="K6708">
        <f t="shared" si="523"/>
        <v>2.4051755462179893</v>
      </c>
      <c r="L6708">
        <f t="shared" si="524"/>
        <v>5.5381213587553537</v>
      </c>
    </row>
    <row r="6709" spans="1:12" x14ac:dyDescent="0.2">
      <c r="A6709" t="s">
        <v>21</v>
      </c>
      <c r="B6709" t="str">
        <f>VLOOKUP(A6709,[1]Sheet1!$A:$B,2,0)</f>
        <v>CC[n+]1ccccc1</v>
      </c>
      <c r="C6709" t="s">
        <v>3</v>
      </c>
      <c r="D6709" t="str">
        <f>VLOOKUP(C6709,[1]Sheet1!$A:$B,2,0)</f>
        <v>F[P-](F)(F)(F)(F)F</v>
      </c>
      <c r="E6709" t="str">
        <f t="shared" si="520"/>
        <v>CC[n+]1ccccc1.F[P-](F)(F)(F)(F)F</v>
      </c>
      <c r="F6709">
        <v>249.15</v>
      </c>
      <c r="G6709">
        <v>100</v>
      </c>
      <c r="H6709">
        <v>254.2</v>
      </c>
      <c r="I6709">
        <f t="shared" si="521"/>
        <v>-0.21405000031982666</v>
      </c>
      <c r="J6709">
        <f t="shared" si="522"/>
        <v>-0.13439084403497614</v>
      </c>
      <c r="K6709">
        <f t="shared" si="523"/>
        <v>2.4051755462179893</v>
      </c>
      <c r="L6709">
        <f t="shared" si="524"/>
        <v>5.5381213587553537</v>
      </c>
    </row>
    <row r="6710" spans="1:12" x14ac:dyDescent="0.2">
      <c r="A6710" t="s">
        <v>7</v>
      </c>
      <c r="B6710" t="str">
        <f>VLOOKUP(A6710,[1]Sheet1!$A:$B,2,0)</f>
        <v>CCCCCCCCCCCCCC[n+]1ccn(c1)C</v>
      </c>
      <c r="C6710" t="s">
        <v>8</v>
      </c>
      <c r="D6710" t="str">
        <f>VLOOKUP(C6710,[1]Sheet1!$A:$B,2,0)</f>
        <v>FC(S(=O)(=O)[N-]S(=O)(=O)C(F)(F)F)(F)F</v>
      </c>
      <c r="E6710" t="str">
        <f t="shared" si="520"/>
        <v>CCCCCCCCCCCCCC[n+]1ccn(c1)C.FC(S(=O)(=O)[N-]S(=O)(=O)C(F)(F)F)(F)F</v>
      </c>
      <c r="F6710">
        <v>74.3</v>
      </c>
      <c r="G6710">
        <v>101.325</v>
      </c>
      <c r="H6710">
        <v>254.1</v>
      </c>
      <c r="I6710">
        <f t="shared" si="521"/>
        <v>-1.6515562011725051</v>
      </c>
      <c r="J6710">
        <f t="shared" si="522"/>
        <v>-0.13409119394795901</v>
      </c>
      <c r="K6710">
        <f t="shared" si="523"/>
        <v>2.4050046650503694</v>
      </c>
      <c r="L6710">
        <f t="shared" si="524"/>
        <v>5.537727890326118</v>
      </c>
    </row>
    <row r="6711" spans="1:12" x14ac:dyDescent="0.2">
      <c r="A6711" t="s">
        <v>9</v>
      </c>
      <c r="B6711" t="str">
        <f>VLOOKUP(A6711,[1]Sheet1!$A:$B,2,0)</f>
        <v>CCCCCCCC[n+]1ccn(c1)C</v>
      </c>
      <c r="C6711" t="s">
        <v>10</v>
      </c>
      <c r="D6711" t="str">
        <f>VLOOKUP(C6711,[1]Sheet1!$A:$B,2,0)</f>
        <v>F[B-](F)(F)F</v>
      </c>
      <c r="E6711" t="str">
        <f t="shared" si="520"/>
        <v>CCCCCCCC[n+]1ccn(c1)C.F[B-](F)(F)F</v>
      </c>
      <c r="F6711">
        <v>152.02000000000001</v>
      </c>
      <c r="G6711">
        <v>101.325</v>
      </c>
      <c r="H6711">
        <v>253.6</v>
      </c>
      <c r="I6711">
        <f t="shared" si="521"/>
        <v>-1.0125914775221181</v>
      </c>
      <c r="J6711">
        <f t="shared" si="522"/>
        <v>-0.13409119394795901</v>
      </c>
      <c r="K6711">
        <f t="shared" si="523"/>
        <v>2.404149249209695</v>
      </c>
      <c r="L6711">
        <f t="shared" si="524"/>
        <v>5.5357582225630706</v>
      </c>
    </row>
    <row r="6712" spans="1:12" x14ac:dyDescent="0.2">
      <c r="A6712" t="s">
        <v>2</v>
      </c>
      <c r="B6712" t="str">
        <f>VLOOKUP(A6712,[1]Sheet1!$A:$B,2,0)</f>
        <v>CCCC[n+]1ccn(c1)C</v>
      </c>
      <c r="C6712" t="s">
        <v>22</v>
      </c>
      <c r="D6712" t="str">
        <f>VLOOKUP(C6712,[1]Sheet1!$A:$B,2,0)</f>
        <v>Cl[Fe-](Cl)(Cl)Cl</v>
      </c>
      <c r="E6712" t="str">
        <f t="shared" si="520"/>
        <v>CCCC[n+]1ccn(c1)C.Cl[Fe-](Cl)(Cl)Cl</v>
      </c>
      <c r="F6712">
        <v>161.01</v>
      </c>
      <c r="G6712">
        <v>101.325</v>
      </c>
      <c r="H6712">
        <v>253.6</v>
      </c>
      <c r="I6712">
        <f t="shared" si="521"/>
        <v>-0.93868137889091674</v>
      </c>
      <c r="J6712">
        <f t="shared" si="522"/>
        <v>-0.13409119394795901</v>
      </c>
      <c r="K6712">
        <f t="shared" si="523"/>
        <v>2.404149249209695</v>
      </c>
      <c r="L6712">
        <f t="shared" si="524"/>
        <v>5.5357582225630706</v>
      </c>
    </row>
    <row r="6713" spans="1:12" x14ac:dyDescent="0.2">
      <c r="A6713" t="s">
        <v>9</v>
      </c>
      <c r="B6713" t="str">
        <f>VLOOKUP(A6713,[1]Sheet1!$A:$B,2,0)</f>
        <v>CCCCCCCC[n+]1ccn(c1)C</v>
      </c>
      <c r="C6713" t="s">
        <v>10</v>
      </c>
      <c r="D6713" t="str">
        <f>VLOOKUP(C6713,[1]Sheet1!$A:$B,2,0)</f>
        <v>F[B-](F)(F)F</v>
      </c>
      <c r="E6713" t="str">
        <f t="shared" si="520"/>
        <v>CCCCCCCC[n+]1ccn(c1)C.F[B-](F)(F)F</v>
      </c>
      <c r="F6713">
        <v>151.75</v>
      </c>
      <c r="G6713">
        <v>101.325</v>
      </c>
      <c r="H6713">
        <v>253.4</v>
      </c>
      <c r="I6713">
        <f t="shared" si="521"/>
        <v>-1.0148112468914645</v>
      </c>
      <c r="J6713">
        <f t="shared" si="522"/>
        <v>-0.13409119394795901</v>
      </c>
      <c r="K6713">
        <f t="shared" si="523"/>
        <v>2.4038066105474227</v>
      </c>
      <c r="L6713">
        <f t="shared" si="524"/>
        <v>5.534969267887039</v>
      </c>
    </row>
    <row r="6714" spans="1:12" x14ac:dyDescent="0.2">
      <c r="A6714" t="s">
        <v>21</v>
      </c>
      <c r="B6714" t="str">
        <f>VLOOKUP(A6714,[1]Sheet1!$A:$B,2,0)</f>
        <v>CC[n+]1ccccc1</v>
      </c>
      <c r="C6714" t="s">
        <v>5</v>
      </c>
      <c r="D6714" t="str">
        <f>VLOOKUP(C6714,[1]Sheet1!$A:$B,2,0)</f>
        <v>[Br-]</v>
      </c>
      <c r="E6714" t="str">
        <f t="shared" si="520"/>
        <v>CC[n+]1ccccc1.[Br-]</v>
      </c>
      <c r="F6714">
        <v>347.14499999999998</v>
      </c>
      <c r="G6714">
        <v>101.325</v>
      </c>
      <c r="H6714">
        <v>253.4</v>
      </c>
      <c r="I6714">
        <f t="shared" si="521"/>
        <v>0.59160296023240777</v>
      </c>
      <c r="J6714">
        <f t="shared" si="522"/>
        <v>-0.13409119394795901</v>
      </c>
      <c r="K6714">
        <f t="shared" si="523"/>
        <v>2.4038066105474227</v>
      </c>
      <c r="L6714">
        <f t="shared" si="524"/>
        <v>5.534969267887039</v>
      </c>
    </row>
    <row r="6715" spans="1:12" x14ac:dyDescent="0.2">
      <c r="A6715" t="s">
        <v>12</v>
      </c>
      <c r="B6715" t="str">
        <f>VLOOKUP(A6715,[1]Sheet1!$A:$B,2,0)</f>
        <v>C(CCCCCCCCCCCCCCC)N1C[NH+](C=C1)C</v>
      </c>
      <c r="C6715" t="s">
        <v>8</v>
      </c>
      <c r="D6715" t="str">
        <f>VLOOKUP(C6715,[1]Sheet1!$A:$B,2,0)</f>
        <v>FC(S(=O)(=O)[N-]S(=O)(=O)C(F)(F)F)(F)F</v>
      </c>
      <c r="E6715" t="str">
        <f t="shared" si="520"/>
        <v>C(CCCCCCCCCCCCCCC)N1C[NH+](C=C1)C.FC(S(=O)(=O)[N-]S(=O)(=O)C(F)(F)F)(F)F</v>
      </c>
      <c r="F6715">
        <v>69.099999999999994</v>
      </c>
      <c r="G6715">
        <v>101.325</v>
      </c>
      <c r="H6715">
        <v>253.2</v>
      </c>
      <c r="I6715">
        <f t="shared" si="521"/>
        <v>-1.6943073149525105</v>
      </c>
      <c r="J6715">
        <f t="shared" si="522"/>
        <v>-0.13409119394795901</v>
      </c>
      <c r="K6715">
        <f t="shared" si="523"/>
        <v>2.4034637013453173</v>
      </c>
      <c r="L6715">
        <f t="shared" si="524"/>
        <v>5.5341796902700207</v>
      </c>
    </row>
    <row r="6716" spans="1:12" x14ac:dyDescent="0.2">
      <c r="A6716" t="s">
        <v>18</v>
      </c>
      <c r="B6716" t="str">
        <f>VLOOKUP(A6716,[1]Sheet1!$A:$B,2,0)</f>
        <v>CCCCCCCCCC[n+]1ccn(c1)C</v>
      </c>
      <c r="C6716" t="s">
        <v>8</v>
      </c>
      <c r="D6716" t="str">
        <f>VLOOKUP(C6716,[1]Sheet1!$A:$B,2,0)</f>
        <v>FC(S(=O)(=O)[N-]S(=O)(=O)C(F)(F)F)(F)F</v>
      </c>
      <c r="E6716" t="str">
        <f t="shared" si="520"/>
        <v>CCCCCCCCCC[n+]1ccn(c1)C.FC(S(=O)(=O)[N-]S(=O)(=O)C(F)(F)F)(F)F</v>
      </c>
      <c r="F6716">
        <v>87.42</v>
      </c>
      <c r="G6716">
        <v>101.325</v>
      </c>
      <c r="H6716">
        <v>253.1</v>
      </c>
      <c r="I6716">
        <f t="shared" si="521"/>
        <v>-1.5436918525583379</v>
      </c>
      <c r="J6716">
        <f t="shared" si="522"/>
        <v>-0.13409119394795901</v>
      </c>
      <c r="K6716">
        <f t="shared" si="523"/>
        <v>2.4032921451582543</v>
      </c>
      <c r="L6716">
        <f t="shared" si="524"/>
        <v>5.5337846675510782</v>
      </c>
    </row>
    <row r="6717" spans="1:12" x14ac:dyDescent="0.2">
      <c r="A6717" t="s">
        <v>21</v>
      </c>
      <c r="B6717" t="str">
        <f>VLOOKUP(A6717,[1]Sheet1!$A:$B,2,0)</f>
        <v>CC[n+]1ccccc1</v>
      </c>
      <c r="C6717" t="s">
        <v>3</v>
      </c>
      <c r="D6717" t="str">
        <f>VLOOKUP(C6717,[1]Sheet1!$A:$B,2,0)</f>
        <v>F[P-](F)(F)(F)(F)F</v>
      </c>
      <c r="E6717" t="str">
        <f t="shared" si="520"/>
        <v>CC[n+]1ccccc1.F[P-](F)(F)(F)(F)F</v>
      </c>
      <c r="F6717">
        <v>247.17699999999999</v>
      </c>
      <c r="G6717">
        <v>100</v>
      </c>
      <c r="H6717">
        <v>253</v>
      </c>
      <c r="I6717">
        <f t="shared" si="521"/>
        <v>-0.23027075945212494</v>
      </c>
      <c r="J6717">
        <f t="shared" si="522"/>
        <v>-0.13439084403497614</v>
      </c>
      <c r="K6717">
        <f t="shared" si="523"/>
        <v>2.403120521175818</v>
      </c>
      <c r="L6717">
        <f t="shared" si="524"/>
        <v>5.5333894887275203</v>
      </c>
    </row>
    <row r="6718" spans="1:12" x14ac:dyDescent="0.2">
      <c r="A6718" t="s">
        <v>32</v>
      </c>
      <c r="B6718" t="str">
        <f>VLOOKUP(A6718,[1]Sheet1!$A:$B,2,0)</f>
        <v>CCC[NH+]1C=CN(C1)C</v>
      </c>
      <c r="C6718" t="s">
        <v>33</v>
      </c>
      <c r="D6718" t="str">
        <f>VLOOKUP(C6718,[1]Sheet1!$A:$B,2,0)</f>
        <v>OC(=O)CC[C@@H](C(=O)[O-])N</v>
      </c>
      <c r="E6718" t="str">
        <f t="shared" si="520"/>
        <v>CCC[NH+]1C=CN(C1)C.OC(=O)CC[C@@H](C(=O)[O-])N</v>
      </c>
      <c r="F6718">
        <v>187.05099999999999</v>
      </c>
      <c r="G6718">
        <v>101.325</v>
      </c>
      <c r="H6718">
        <v>252.7</v>
      </c>
      <c r="I6718">
        <f t="shared" si="521"/>
        <v>-0.72458873390147094</v>
      </c>
      <c r="J6718">
        <f t="shared" si="522"/>
        <v>-0.13409119394795901</v>
      </c>
      <c r="K6718">
        <f t="shared" si="523"/>
        <v>2.4026052419199146</v>
      </c>
      <c r="L6718">
        <f t="shared" si="524"/>
        <v>5.5322030143941481</v>
      </c>
    </row>
    <row r="6719" spans="1:12" x14ac:dyDescent="0.2">
      <c r="A6719" t="s">
        <v>17</v>
      </c>
      <c r="B6719" t="str">
        <f>VLOOKUP(A6719,[1]Sheet1!$A:$B,2,0)</f>
        <v>CCCCCC[n+]1ccn(c1)C</v>
      </c>
      <c r="C6719" t="s">
        <v>6</v>
      </c>
      <c r="D6719" t="str">
        <f>VLOOKUP(C6719,[1]Sheet1!$A:$B,2,0)</f>
        <v>[I-]</v>
      </c>
      <c r="E6719" t="str">
        <f t="shared" si="520"/>
        <v>CCCCCC[n+]1ccn(c1)C.[I-]</v>
      </c>
      <c r="F6719">
        <v>200.29</v>
      </c>
      <c r="G6719">
        <v>100</v>
      </c>
      <c r="H6719">
        <v>252.7</v>
      </c>
      <c r="I6719">
        <f t="shared" si="521"/>
        <v>-0.61574604249118436</v>
      </c>
      <c r="J6719">
        <f t="shared" si="522"/>
        <v>-0.13439084403497614</v>
      </c>
      <c r="K6719">
        <f t="shared" si="523"/>
        <v>2.4026052419199146</v>
      </c>
      <c r="L6719">
        <f t="shared" si="524"/>
        <v>5.5322030143941481</v>
      </c>
    </row>
    <row r="6720" spans="1:12" x14ac:dyDescent="0.2">
      <c r="A6720" t="s">
        <v>15</v>
      </c>
      <c r="B6720" t="str">
        <f>VLOOKUP(A6720,[1]Sheet1!$A:$B,2,0)</f>
        <v>C(CCCCCCCCC)[NH2+]CCCCCCCCCC</v>
      </c>
      <c r="C6720" t="s">
        <v>16</v>
      </c>
      <c r="D6720" t="str">
        <f>VLOOKUP(C6720,[1]Sheet1!$A:$B,2,0)</f>
        <v>[Cl-]</v>
      </c>
      <c r="E6720" t="str">
        <f t="shared" si="520"/>
        <v>C(CCCCCCCCC)[NH2+]CCCCCCCCCC.[Cl-]</v>
      </c>
      <c r="F6720">
        <v>105.48</v>
      </c>
      <c r="G6720">
        <v>101.325</v>
      </c>
      <c r="H6720">
        <v>252.4</v>
      </c>
      <c r="I6720">
        <f t="shared" si="521"/>
        <v>-1.3952139458531654</v>
      </c>
      <c r="J6720">
        <f t="shared" si="522"/>
        <v>-0.13409119394795901</v>
      </c>
      <c r="K6720">
        <f t="shared" si="523"/>
        <v>2.4020893505720968</v>
      </c>
      <c r="L6720">
        <f t="shared" si="524"/>
        <v>5.5310151306670585</v>
      </c>
    </row>
    <row r="6721" spans="1:12" x14ac:dyDescent="0.2">
      <c r="A6721" t="s">
        <v>9</v>
      </c>
      <c r="B6721" t="str">
        <f>VLOOKUP(A6721,[1]Sheet1!$A:$B,2,0)</f>
        <v>CCCCCCCC[n+]1ccn(c1)C</v>
      </c>
      <c r="C6721" t="s">
        <v>16</v>
      </c>
      <c r="D6721" t="str">
        <f>VLOOKUP(C6721,[1]Sheet1!$A:$B,2,0)</f>
        <v>[Cl-]</v>
      </c>
      <c r="E6721" t="str">
        <f t="shared" si="520"/>
        <v>CCCCCCCC[n+]1ccn(c1)C.[Cl-]</v>
      </c>
      <c r="F6721">
        <v>175.82</v>
      </c>
      <c r="G6721">
        <v>100</v>
      </c>
      <c r="H6721">
        <v>252.4</v>
      </c>
      <c r="I6721">
        <f t="shared" si="521"/>
        <v>-0.8169229182982477</v>
      </c>
      <c r="J6721">
        <f t="shared" si="522"/>
        <v>-0.13439084403497614</v>
      </c>
      <c r="K6721">
        <f t="shared" si="523"/>
        <v>2.4020893505720968</v>
      </c>
      <c r="L6721">
        <f t="shared" si="524"/>
        <v>5.5310151306670585</v>
      </c>
    </row>
    <row r="6722" spans="1:12" x14ac:dyDescent="0.2">
      <c r="A6722" t="s">
        <v>2</v>
      </c>
      <c r="B6722" t="str">
        <f>VLOOKUP(A6722,[1]Sheet1!$A:$B,2,0)</f>
        <v>CCCC[n+]1ccn(c1)C</v>
      </c>
      <c r="C6722" t="s">
        <v>10</v>
      </c>
      <c r="D6722" t="str">
        <f>VLOOKUP(C6722,[1]Sheet1!$A:$B,2,0)</f>
        <v>F[B-](F)(F)F</v>
      </c>
      <c r="E6722" t="str">
        <f t="shared" ref="E6722:E6785" si="525">B6722&amp;"."&amp;D6722</f>
        <v>CCCC[n+]1ccn(c1)C.F[B-](F)(F)F</v>
      </c>
      <c r="F6722">
        <v>178.86</v>
      </c>
      <c r="G6722">
        <v>101.325</v>
      </c>
      <c r="H6722">
        <v>251.9</v>
      </c>
      <c r="I6722">
        <f t="shared" ref="I6722:I6785" si="526">STANDARDIZE(F6722,AVERAGE(F:F),STDEVP(F:F))</f>
        <v>-0.7919299594730137</v>
      </c>
      <c r="J6722">
        <f t="shared" ref="J6722:J6785" si="527">STANDARDIZE(G6722,AVERAGE(G:G),STDEVP(G:G))</f>
        <v>-0.13409119394795901</v>
      </c>
      <c r="K6722">
        <f t="shared" si="523"/>
        <v>2.4012281674981129</v>
      </c>
      <c r="L6722">
        <f t="shared" si="524"/>
        <v>5.5290321833585647</v>
      </c>
    </row>
    <row r="6723" spans="1:12" x14ac:dyDescent="0.2">
      <c r="A6723" t="s">
        <v>2</v>
      </c>
      <c r="B6723" t="str">
        <f>VLOOKUP(A6723,[1]Sheet1!$A:$B,2,0)</f>
        <v>CCCC[n+]1ccn(c1)C</v>
      </c>
      <c r="C6723" t="s">
        <v>22</v>
      </c>
      <c r="D6723" t="str">
        <f>VLOOKUP(C6723,[1]Sheet1!$A:$B,2,0)</f>
        <v>Cl[Fe-](Cl)(Cl)Cl</v>
      </c>
      <c r="E6723" t="str">
        <f t="shared" si="525"/>
        <v>CCCC[n+]1ccn(c1)C.Cl[Fe-](Cl)(Cl)Cl</v>
      </c>
      <c r="F6723">
        <v>159.03</v>
      </c>
      <c r="G6723">
        <v>101.325</v>
      </c>
      <c r="H6723">
        <v>251.9</v>
      </c>
      <c r="I6723">
        <f t="shared" si="526"/>
        <v>-0.95495968759945715</v>
      </c>
      <c r="J6723">
        <f t="shared" si="527"/>
        <v>-0.13409119394795901</v>
      </c>
      <c r="K6723">
        <f t="shared" ref="K6723:K6786" si="528">LOG(H6723)</f>
        <v>2.4012281674981129</v>
      </c>
      <c r="L6723">
        <f t="shared" ref="L6723:L6786" si="529">LN(H6723)</f>
        <v>5.5290321833585647</v>
      </c>
    </row>
    <row r="6724" spans="1:12" x14ac:dyDescent="0.2">
      <c r="A6724" t="s">
        <v>28</v>
      </c>
      <c r="B6724" t="str">
        <f>VLOOKUP(A6724,[1]Sheet1!$A:$B,2,0)</f>
        <v>CCC[n+]1ccccc1</v>
      </c>
      <c r="C6724" t="s">
        <v>5</v>
      </c>
      <c r="D6724" t="str">
        <f>VLOOKUP(C6724,[1]Sheet1!$A:$B,2,0)</f>
        <v>[Br-]</v>
      </c>
      <c r="E6724" t="str">
        <f t="shared" si="525"/>
        <v>CCC[n+]1ccccc1.[Br-]</v>
      </c>
      <c r="F6724">
        <v>284.66199999999998</v>
      </c>
      <c r="G6724">
        <v>101.325</v>
      </c>
      <c r="H6724">
        <v>251.8</v>
      </c>
      <c r="I6724">
        <f t="shared" si="526"/>
        <v>7.7907221325470885E-2</v>
      </c>
      <c r="J6724">
        <f t="shared" si="527"/>
        <v>-0.13409119394795901</v>
      </c>
      <c r="K6724">
        <f t="shared" si="528"/>
        <v>2.4010557257718439</v>
      </c>
      <c r="L6724">
        <f t="shared" si="529"/>
        <v>5.5286351216102467</v>
      </c>
    </row>
    <row r="6725" spans="1:12" x14ac:dyDescent="0.2">
      <c r="A6725" t="s">
        <v>2</v>
      </c>
      <c r="B6725" t="str">
        <f>VLOOKUP(A6725,[1]Sheet1!$A:$B,2,0)</f>
        <v>CCCC[n+]1ccn(c1)C</v>
      </c>
      <c r="C6725" t="s">
        <v>30</v>
      </c>
      <c r="D6725" t="str">
        <f>VLOOKUP(C6725,[1]Sheet1!$A:$B,2,0)</f>
        <v>O=C1O[B-]2(OC1=O)OC(=O)C(=O)O2</v>
      </c>
      <c r="E6725" t="str">
        <f t="shared" si="525"/>
        <v>CCCC[n+]1ccn(c1)C.O=C1O[B-]2(OC1=O)OC(=O)C(=O)O2</v>
      </c>
      <c r="F6725">
        <v>154.404</v>
      </c>
      <c r="G6725">
        <v>101.325</v>
      </c>
      <c r="H6725">
        <v>251.8</v>
      </c>
      <c r="I6725">
        <f t="shared" si="526"/>
        <v>-0.99299173612759262</v>
      </c>
      <c r="J6725">
        <f t="shared" si="527"/>
        <v>-0.13409119394795901</v>
      </c>
      <c r="K6725">
        <f t="shared" si="528"/>
        <v>2.4010557257718439</v>
      </c>
      <c r="L6725">
        <f t="shared" si="529"/>
        <v>5.5286351216102467</v>
      </c>
    </row>
    <row r="6726" spans="1:12" x14ac:dyDescent="0.2">
      <c r="A6726" t="s">
        <v>2</v>
      </c>
      <c r="B6726" t="str">
        <f>VLOOKUP(A6726,[1]Sheet1!$A:$B,2,0)</f>
        <v>CCCC[n+]1ccn(c1)C</v>
      </c>
      <c r="C6726" t="s">
        <v>30</v>
      </c>
      <c r="D6726" t="str">
        <f>VLOOKUP(C6726,[1]Sheet1!$A:$B,2,0)</f>
        <v>O=C1O[B-]2(OC1=O)OC(=O)C(=O)O2</v>
      </c>
      <c r="E6726" t="str">
        <f t="shared" si="525"/>
        <v>CCCC[n+]1ccn(c1)C.O=C1O[B-]2(OC1=O)OC(=O)C(=O)O2</v>
      </c>
      <c r="F6726">
        <v>154.404</v>
      </c>
      <c r="G6726">
        <v>101.325</v>
      </c>
      <c r="H6726">
        <v>251.8</v>
      </c>
      <c r="I6726">
        <f t="shared" si="526"/>
        <v>-0.99299173612759262</v>
      </c>
      <c r="J6726">
        <f t="shared" si="527"/>
        <v>-0.13409119394795901</v>
      </c>
      <c r="K6726">
        <f t="shared" si="528"/>
        <v>2.4010557257718439</v>
      </c>
      <c r="L6726">
        <f t="shared" si="529"/>
        <v>5.5286351216102467</v>
      </c>
    </row>
    <row r="6727" spans="1:12" x14ac:dyDescent="0.2">
      <c r="A6727" t="s">
        <v>4</v>
      </c>
      <c r="B6727" t="str">
        <f>VLOOKUP(A6727,[1]Sheet1!$A:$B,2,0)</f>
        <v>CCC[n+]1ccn(c1)C</v>
      </c>
      <c r="C6727" t="s">
        <v>5</v>
      </c>
      <c r="D6727" t="str">
        <f>VLOOKUP(C6727,[1]Sheet1!$A:$B,2,0)</f>
        <v>[Br-]</v>
      </c>
      <c r="E6727" t="str">
        <f t="shared" si="525"/>
        <v>CCC[n+]1ccn(c1)C.[Br-]</v>
      </c>
      <c r="F6727">
        <v>292.77</v>
      </c>
      <c r="G6727">
        <v>101.325</v>
      </c>
      <c r="H6727">
        <v>251.5</v>
      </c>
      <c r="I6727">
        <f t="shared" si="526"/>
        <v>0.14456607335014074</v>
      </c>
      <c r="J6727">
        <f t="shared" si="527"/>
        <v>-0.13409119394795901</v>
      </c>
      <c r="K6727">
        <f t="shared" si="528"/>
        <v>2.4005379893919461</v>
      </c>
      <c r="L6727">
        <f t="shared" si="529"/>
        <v>5.5274429895397938</v>
      </c>
    </row>
    <row r="6728" spans="1:12" x14ac:dyDescent="0.2">
      <c r="A6728" t="s">
        <v>9</v>
      </c>
      <c r="B6728" t="str">
        <f>VLOOKUP(A6728,[1]Sheet1!$A:$B,2,0)</f>
        <v>CCCCCCCC[n+]1ccn(c1)C</v>
      </c>
      <c r="C6728" t="s">
        <v>10</v>
      </c>
      <c r="D6728" t="str">
        <f>VLOOKUP(C6728,[1]Sheet1!$A:$B,2,0)</f>
        <v>F[B-](F)(F)F</v>
      </c>
      <c r="E6728" t="str">
        <f t="shared" si="525"/>
        <v>CCCCCCCC[n+]1ccn(c1)C.F[B-](F)(F)F</v>
      </c>
      <c r="F6728">
        <v>150.08000000000001</v>
      </c>
      <c r="G6728">
        <v>101.325</v>
      </c>
      <c r="H6728">
        <v>251.3</v>
      </c>
      <c r="I6728">
        <f t="shared" si="526"/>
        <v>-1.0285409315092739</v>
      </c>
      <c r="J6728">
        <f t="shared" si="527"/>
        <v>-0.13409119394795901</v>
      </c>
      <c r="K6728">
        <f t="shared" si="528"/>
        <v>2.4001924885925758</v>
      </c>
      <c r="L6728">
        <f t="shared" si="529"/>
        <v>5.5266474445495462</v>
      </c>
    </row>
    <row r="6729" spans="1:12" x14ac:dyDescent="0.2">
      <c r="A6729" t="s">
        <v>28</v>
      </c>
      <c r="B6729" t="str">
        <f>VLOOKUP(A6729,[1]Sheet1!$A:$B,2,0)</f>
        <v>CCC[n+]1ccccc1</v>
      </c>
      <c r="C6729" t="s">
        <v>3</v>
      </c>
      <c r="D6729" t="str">
        <f>VLOOKUP(C6729,[1]Sheet1!$A:$B,2,0)</f>
        <v>F[P-](F)(F)(F)(F)F</v>
      </c>
      <c r="E6729" t="str">
        <f t="shared" si="525"/>
        <v>CCC[n+]1ccccc1.F[P-](F)(F)(F)(F)F</v>
      </c>
      <c r="F6729">
        <v>211.77099999999999</v>
      </c>
      <c r="G6729">
        <v>100</v>
      </c>
      <c r="H6729">
        <v>251.2</v>
      </c>
      <c r="I6729">
        <f t="shared" si="526"/>
        <v>-0.5213565160857534</v>
      </c>
      <c r="J6729">
        <f t="shared" si="527"/>
        <v>-0.13439084403497614</v>
      </c>
      <c r="K6729">
        <f t="shared" si="528"/>
        <v>2.4000196350651586</v>
      </c>
      <c r="L6729">
        <f t="shared" si="529"/>
        <v>5.5262494345940434</v>
      </c>
    </row>
    <row r="6730" spans="1:12" x14ac:dyDescent="0.2">
      <c r="A6730" t="s">
        <v>9</v>
      </c>
      <c r="B6730" t="str">
        <f>VLOOKUP(A6730,[1]Sheet1!$A:$B,2,0)</f>
        <v>CCCCCCCC[n+]1ccn(c1)C</v>
      </c>
      <c r="C6730" t="s">
        <v>10</v>
      </c>
      <c r="D6730" t="str">
        <f>VLOOKUP(C6730,[1]Sheet1!$A:$B,2,0)</f>
        <v>F[B-](F)(F)F</v>
      </c>
      <c r="E6730" t="str">
        <f t="shared" si="525"/>
        <v>CCCCCCCC[n+]1ccn(c1)C.F[B-](F)(F)F</v>
      </c>
      <c r="F6730">
        <v>149.81</v>
      </c>
      <c r="G6730">
        <v>101.325</v>
      </c>
      <c r="H6730">
        <v>251.1</v>
      </c>
      <c r="I6730">
        <f t="shared" si="526"/>
        <v>-1.0307607008786204</v>
      </c>
      <c r="J6730">
        <f t="shared" si="527"/>
        <v>-0.13409119394795901</v>
      </c>
      <c r="K6730">
        <f t="shared" si="528"/>
        <v>2.3998467127129226</v>
      </c>
      <c r="L6730">
        <f t="shared" si="529"/>
        <v>5.5258512661635395</v>
      </c>
    </row>
    <row r="6731" spans="1:12" x14ac:dyDescent="0.2">
      <c r="A6731" t="s">
        <v>21</v>
      </c>
      <c r="B6731" t="str">
        <f>VLOOKUP(A6731,[1]Sheet1!$A:$B,2,0)</f>
        <v>CC[n+]1ccccc1</v>
      </c>
      <c r="C6731" t="s">
        <v>5</v>
      </c>
      <c r="D6731" t="str">
        <f>VLOOKUP(C6731,[1]Sheet1!$A:$B,2,0)</f>
        <v>[Br-]</v>
      </c>
      <c r="E6731" t="str">
        <f t="shared" si="525"/>
        <v>CC[n+]1ccccc1.[Br-]</v>
      </c>
      <c r="F6731">
        <v>344.37400000000002</v>
      </c>
      <c r="G6731">
        <v>101.325</v>
      </c>
      <c r="H6731">
        <v>250.9</v>
      </c>
      <c r="I6731">
        <f t="shared" si="526"/>
        <v>0.56882154940848606</v>
      </c>
      <c r="J6731">
        <f t="shared" si="527"/>
        <v>-0.13409119394795901</v>
      </c>
      <c r="K6731">
        <f t="shared" si="528"/>
        <v>2.3995006613146104</v>
      </c>
      <c r="L6731">
        <f t="shared" si="529"/>
        <v>5.5250544533723769</v>
      </c>
    </row>
    <row r="6732" spans="1:12" x14ac:dyDescent="0.2">
      <c r="A6732" t="s">
        <v>15</v>
      </c>
      <c r="B6732" t="str">
        <f>VLOOKUP(A6732,[1]Sheet1!$A:$B,2,0)</f>
        <v>C(CCCCCCCCC)[NH2+]CCCCCCCCCC</v>
      </c>
      <c r="C6732" t="s">
        <v>16</v>
      </c>
      <c r="D6732" t="str">
        <f>VLOOKUP(C6732,[1]Sheet1!$A:$B,2,0)</f>
        <v>[Cl-]</v>
      </c>
      <c r="E6732" t="str">
        <f t="shared" si="525"/>
        <v>C(CCCCCCCCC)[NH2+]CCCCCCCCCC.[Cl-]</v>
      </c>
      <c r="F6732">
        <v>104.46</v>
      </c>
      <c r="G6732">
        <v>101.325</v>
      </c>
      <c r="H6732">
        <v>250.8</v>
      </c>
      <c r="I6732">
        <f t="shared" si="526"/>
        <v>-1.4035997412484744</v>
      </c>
      <c r="J6732">
        <f t="shared" si="527"/>
        <v>-0.13409119394795901</v>
      </c>
      <c r="K6732">
        <f t="shared" si="528"/>
        <v>2.3993275321586789</v>
      </c>
      <c r="L6732">
        <f t="shared" si="529"/>
        <v>5.5246558087587658</v>
      </c>
    </row>
    <row r="6733" spans="1:12" x14ac:dyDescent="0.2">
      <c r="A6733" t="s">
        <v>27</v>
      </c>
      <c r="B6733" t="str">
        <f>VLOOKUP(A6733,[1]Sheet1!$A:$B,2,0)</f>
        <v>CCCCCC[NH2+]CCCCCC</v>
      </c>
      <c r="C6733" t="s">
        <v>16</v>
      </c>
      <c r="D6733" t="str">
        <f>VLOOKUP(C6733,[1]Sheet1!$A:$B,2,0)</f>
        <v>[Cl-]</v>
      </c>
      <c r="E6733" t="str">
        <f t="shared" si="525"/>
        <v>CCCCCC[NH2+]CCCCCC.[Cl-]</v>
      </c>
      <c r="F6733">
        <v>185.53</v>
      </c>
      <c r="G6733">
        <v>101.325</v>
      </c>
      <c r="H6733">
        <v>250.8</v>
      </c>
      <c r="I6733">
        <f t="shared" si="526"/>
        <v>-0.73709343468212241</v>
      </c>
      <c r="J6733">
        <f t="shared" si="527"/>
        <v>-0.13409119394795901</v>
      </c>
      <c r="K6733">
        <f t="shared" si="528"/>
        <v>2.3993275321586789</v>
      </c>
      <c r="L6733">
        <f t="shared" si="529"/>
        <v>5.5246558087587658</v>
      </c>
    </row>
    <row r="6734" spans="1:12" x14ac:dyDescent="0.2">
      <c r="A6734" t="s">
        <v>21</v>
      </c>
      <c r="B6734" t="str">
        <f>VLOOKUP(A6734,[1]Sheet1!$A:$B,2,0)</f>
        <v>CC[n+]1ccccc1</v>
      </c>
      <c r="C6734" t="s">
        <v>3</v>
      </c>
      <c r="D6734" t="str">
        <f>VLOOKUP(C6734,[1]Sheet1!$A:$B,2,0)</f>
        <v>F[P-](F)(F)(F)(F)F</v>
      </c>
      <c r="E6734" t="str">
        <f t="shared" si="525"/>
        <v>CC[n+]1ccccc1.F[P-](F)(F)(F)(F)F</v>
      </c>
      <c r="F6734">
        <v>245.208</v>
      </c>
      <c r="G6734">
        <v>100</v>
      </c>
      <c r="H6734">
        <v>250.7</v>
      </c>
      <c r="I6734">
        <f t="shared" si="526"/>
        <v>-0.24645863311228458</v>
      </c>
      <c r="J6734">
        <f t="shared" si="527"/>
        <v>-0.13439084403497614</v>
      </c>
      <c r="K6734">
        <f t="shared" si="528"/>
        <v>2.3991543339582164</v>
      </c>
      <c r="L6734">
        <f t="shared" si="529"/>
        <v>5.5242570051642472</v>
      </c>
    </row>
    <row r="6735" spans="1:12" x14ac:dyDescent="0.2">
      <c r="A6735" t="s">
        <v>27</v>
      </c>
      <c r="B6735" t="str">
        <f>VLOOKUP(A6735,[1]Sheet1!$A:$B,2,0)</f>
        <v>CCCCCC[NH2+]CCCCCC</v>
      </c>
      <c r="C6735" t="s">
        <v>16</v>
      </c>
      <c r="D6735" t="str">
        <f>VLOOKUP(C6735,[1]Sheet1!$A:$B,2,0)</f>
        <v>[Cl-]</v>
      </c>
      <c r="E6735" t="str">
        <f t="shared" si="525"/>
        <v>CCCCCC[NH2+]CCCCCC.[Cl-]</v>
      </c>
      <c r="F6735">
        <v>116.17</v>
      </c>
      <c r="G6735">
        <v>101.325</v>
      </c>
      <c r="H6735">
        <v>250.5</v>
      </c>
      <c r="I6735">
        <f t="shared" si="526"/>
        <v>-1.3073275215631162</v>
      </c>
      <c r="J6735">
        <f t="shared" si="527"/>
        <v>-0.13409119394795901</v>
      </c>
      <c r="K6735">
        <f t="shared" si="528"/>
        <v>2.3988077302032647</v>
      </c>
      <c r="L6735">
        <f t="shared" si="529"/>
        <v>5.5234589205249192</v>
      </c>
    </row>
    <row r="6736" spans="1:12" x14ac:dyDescent="0.2">
      <c r="A6736" t="s">
        <v>29</v>
      </c>
      <c r="B6736" t="str">
        <f>VLOOKUP(A6736,[1]Sheet1!$A:$B,2,0)</f>
        <v>CCCCCCCC[NH2+]CCCCCCCC</v>
      </c>
      <c r="C6736" t="s">
        <v>16</v>
      </c>
      <c r="D6736" t="str">
        <f>VLOOKUP(C6736,[1]Sheet1!$A:$B,2,0)</f>
        <v>[Cl-]</v>
      </c>
      <c r="E6736" t="str">
        <f t="shared" si="525"/>
        <v>CCCCCCCC[NH2+]CCCCCCCC.[Cl-]</v>
      </c>
      <c r="F6736">
        <v>139.6</v>
      </c>
      <c r="G6736">
        <v>101.325</v>
      </c>
      <c r="H6736">
        <v>250.5</v>
      </c>
      <c r="I6736">
        <f t="shared" si="526"/>
        <v>-1.1147008685120539</v>
      </c>
      <c r="J6736">
        <f t="shared" si="527"/>
        <v>-0.13409119394795901</v>
      </c>
      <c r="K6736">
        <f t="shared" si="528"/>
        <v>2.3988077302032647</v>
      </c>
      <c r="L6736">
        <f t="shared" si="529"/>
        <v>5.5234589205249192</v>
      </c>
    </row>
    <row r="6737" spans="1:12" x14ac:dyDescent="0.2">
      <c r="A6737" t="s">
        <v>2</v>
      </c>
      <c r="B6737" t="str">
        <f>VLOOKUP(A6737,[1]Sheet1!$A:$B,2,0)</f>
        <v>CCCC[n+]1ccn(c1)C</v>
      </c>
      <c r="C6737" t="s">
        <v>38</v>
      </c>
      <c r="D6737" t="str">
        <f>VLOOKUP(C6737,[1]Sheet1!$A:$B,2,0)</f>
        <v>C(C)(=O)[O-]</v>
      </c>
      <c r="E6737" t="str">
        <f t="shared" si="525"/>
        <v>CCCC[n+]1ccn(c1)C.C(C)(=O)[O-]</v>
      </c>
      <c r="F6737">
        <v>200</v>
      </c>
      <c r="G6737">
        <v>101.325</v>
      </c>
      <c r="H6737">
        <v>250.4</v>
      </c>
      <c r="I6737">
        <f t="shared" si="526"/>
        <v>-0.61813023922122301</v>
      </c>
      <c r="J6737">
        <f t="shared" si="527"/>
        <v>-0.13409119394795901</v>
      </c>
      <c r="K6737">
        <f t="shared" si="528"/>
        <v>2.3986343245383921</v>
      </c>
      <c r="L6737">
        <f t="shared" si="529"/>
        <v>5.5230596392259432</v>
      </c>
    </row>
    <row r="6738" spans="1:12" x14ac:dyDescent="0.2">
      <c r="A6738" t="s">
        <v>32</v>
      </c>
      <c r="B6738" t="str">
        <f>VLOOKUP(A6738,[1]Sheet1!$A:$B,2,0)</f>
        <v>CCC[NH+]1C=CN(C1)C</v>
      </c>
      <c r="C6738" t="s">
        <v>33</v>
      </c>
      <c r="D6738" t="str">
        <f>VLOOKUP(C6738,[1]Sheet1!$A:$B,2,0)</f>
        <v>OC(=O)CC[C@@H](C(=O)[O-])N</v>
      </c>
      <c r="E6738" t="str">
        <f t="shared" si="525"/>
        <v>CCC[NH+]1C=CN(C1)C.OC(=O)CC[C@@H](C(=O)[O-])N</v>
      </c>
      <c r="F6738">
        <v>185.03</v>
      </c>
      <c r="G6738">
        <v>101.325</v>
      </c>
      <c r="H6738">
        <v>250.2</v>
      </c>
      <c r="I6738">
        <f t="shared" si="526"/>
        <v>-0.74120411869943059</v>
      </c>
      <c r="J6738">
        <f t="shared" si="527"/>
        <v>-0.13409119394795901</v>
      </c>
      <c r="K6738">
        <f t="shared" si="528"/>
        <v>2.398287305357401</v>
      </c>
      <c r="L6738">
        <f t="shared" si="529"/>
        <v>5.522260598032811</v>
      </c>
    </row>
    <row r="6739" spans="1:12" x14ac:dyDescent="0.2">
      <c r="A6739" t="s">
        <v>2</v>
      </c>
      <c r="B6739" t="str">
        <f>VLOOKUP(A6739,[1]Sheet1!$A:$B,2,0)</f>
        <v>CCCC[n+]1ccn(c1)C</v>
      </c>
      <c r="C6739" t="s">
        <v>5</v>
      </c>
      <c r="D6739" t="str">
        <f>VLOOKUP(C6739,[1]Sheet1!$A:$B,2,0)</f>
        <v>[Br-]</v>
      </c>
      <c r="E6739" t="str">
        <f t="shared" si="525"/>
        <v>CCCC[n+]1ccn(c1)C.[Br-]</v>
      </c>
      <c r="F6739">
        <v>304.91000000000003</v>
      </c>
      <c r="G6739">
        <v>101.325</v>
      </c>
      <c r="H6739">
        <v>249.8</v>
      </c>
      <c r="I6739">
        <f t="shared" si="526"/>
        <v>0.24437348129038425</v>
      </c>
      <c r="J6739">
        <f t="shared" si="527"/>
        <v>-0.13409119394795901</v>
      </c>
      <c r="K6739">
        <f t="shared" si="528"/>
        <v>2.3975924340381169</v>
      </c>
      <c r="L6739">
        <f t="shared" si="529"/>
        <v>5.5206605976914771</v>
      </c>
    </row>
    <row r="6740" spans="1:12" x14ac:dyDescent="0.2">
      <c r="A6740" t="s">
        <v>9</v>
      </c>
      <c r="B6740" t="str">
        <f>VLOOKUP(A6740,[1]Sheet1!$A:$B,2,0)</f>
        <v>CCCCCCCC[n+]1ccn(c1)C</v>
      </c>
      <c r="C6740" t="s">
        <v>16</v>
      </c>
      <c r="D6740" t="str">
        <f>VLOOKUP(C6740,[1]Sheet1!$A:$B,2,0)</f>
        <v>[Cl-]</v>
      </c>
      <c r="E6740" t="str">
        <f t="shared" si="525"/>
        <v>CCCCCCCC[n+]1ccn(c1)C.[Cl-]</v>
      </c>
      <c r="F6740">
        <v>173.89</v>
      </c>
      <c r="G6740">
        <v>100</v>
      </c>
      <c r="H6740">
        <v>249.8</v>
      </c>
      <c r="I6740">
        <f t="shared" si="526"/>
        <v>-0.83279015860505745</v>
      </c>
      <c r="J6740">
        <f t="shared" si="527"/>
        <v>-0.13439084403497614</v>
      </c>
      <c r="K6740">
        <f t="shared" si="528"/>
        <v>2.3975924340381169</v>
      </c>
      <c r="L6740">
        <f t="shared" si="529"/>
        <v>5.5206605976914771</v>
      </c>
    </row>
    <row r="6741" spans="1:12" x14ac:dyDescent="0.2">
      <c r="A6741" t="s">
        <v>2</v>
      </c>
      <c r="B6741" t="str">
        <f>VLOOKUP(A6741,[1]Sheet1!$A:$B,2,0)</f>
        <v>CCCC[n+]1ccn(c1)C</v>
      </c>
      <c r="C6741" t="s">
        <v>10</v>
      </c>
      <c r="D6741" t="str">
        <f>VLOOKUP(C6741,[1]Sheet1!$A:$B,2,0)</f>
        <v>F[B-](F)(F)F</v>
      </c>
      <c r="E6741" t="str">
        <f t="shared" si="525"/>
        <v>CCCC[n+]1ccn(c1)C.F[B-](F)(F)F</v>
      </c>
      <c r="F6741">
        <v>178.51</v>
      </c>
      <c r="G6741">
        <v>101.325</v>
      </c>
      <c r="H6741">
        <v>249.7</v>
      </c>
      <c r="I6741">
        <f t="shared" si="526"/>
        <v>-0.79480743828512967</v>
      </c>
      <c r="J6741">
        <f t="shared" si="527"/>
        <v>-0.13409119394795901</v>
      </c>
      <c r="K6741">
        <f t="shared" si="528"/>
        <v>2.3974185423513479</v>
      </c>
      <c r="L6741">
        <f t="shared" si="529"/>
        <v>5.5202601972857277</v>
      </c>
    </row>
    <row r="6742" spans="1:12" x14ac:dyDescent="0.2">
      <c r="A6742" t="s">
        <v>2</v>
      </c>
      <c r="B6742" t="str">
        <f>VLOOKUP(A6742,[1]Sheet1!$A:$B,2,0)</f>
        <v>CCCC[n+]1ccn(c1)C</v>
      </c>
      <c r="C6742" t="s">
        <v>22</v>
      </c>
      <c r="D6742" t="str">
        <f>VLOOKUP(C6742,[1]Sheet1!$A:$B,2,0)</f>
        <v>Cl[Fe-](Cl)(Cl)Cl</v>
      </c>
      <c r="E6742" t="str">
        <f t="shared" si="525"/>
        <v>CCCC[n+]1ccn(c1)C.Cl[Fe-](Cl)(Cl)Cl</v>
      </c>
      <c r="F6742">
        <v>157.08000000000001</v>
      </c>
      <c r="G6742">
        <v>101.325</v>
      </c>
      <c r="H6742">
        <v>249.6</v>
      </c>
      <c r="I6742">
        <f t="shared" si="526"/>
        <v>-0.97099135526695901</v>
      </c>
      <c r="J6742">
        <f t="shared" si="527"/>
        <v>-0.13409119394795901</v>
      </c>
      <c r="K6742">
        <f t="shared" si="528"/>
        <v>2.3972445810103862</v>
      </c>
      <c r="L6742">
        <f t="shared" si="529"/>
        <v>5.5198596364952728</v>
      </c>
    </row>
    <row r="6743" spans="1:12" x14ac:dyDescent="0.2">
      <c r="A6743" t="s">
        <v>18</v>
      </c>
      <c r="B6743" t="str">
        <f>VLOOKUP(A6743,[1]Sheet1!$A:$B,2,0)</f>
        <v>CCCCCCCCCC[n+]1ccn(c1)C</v>
      </c>
      <c r="C6743" t="s">
        <v>8</v>
      </c>
      <c r="D6743" t="str">
        <f>VLOOKUP(C6743,[1]Sheet1!$A:$B,2,0)</f>
        <v>FC(S(=O)(=O)[N-]S(=O)(=O)C(F)(F)F)(F)F</v>
      </c>
      <c r="E6743" t="str">
        <f t="shared" si="525"/>
        <v>CCCCCCCCCC[n+]1ccn(c1)C.FC(S(=O)(=O)[N-]S(=O)(=O)C(F)(F)F)(F)F</v>
      </c>
      <c r="F6743">
        <v>85.68</v>
      </c>
      <c r="G6743">
        <v>101.325</v>
      </c>
      <c r="H6743">
        <v>249.4</v>
      </c>
      <c r="I6743">
        <f t="shared" si="526"/>
        <v>-1.5579970329385704</v>
      </c>
      <c r="J6743">
        <f t="shared" si="527"/>
        <v>-0.13409119394795901</v>
      </c>
      <c r="K6743">
        <f t="shared" si="528"/>
        <v>2.396896449142524</v>
      </c>
      <c r="L6743">
        <f t="shared" si="529"/>
        <v>5.519058033245936</v>
      </c>
    </row>
    <row r="6744" spans="1:12" x14ac:dyDescent="0.2">
      <c r="A6744" t="s">
        <v>28</v>
      </c>
      <c r="B6744" t="str">
        <f>VLOOKUP(A6744,[1]Sheet1!$A:$B,2,0)</f>
        <v>CCC[n+]1ccccc1</v>
      </c>
      <c r="C6744" t="s">
        <v>3</v>
      </c>
      <c r="D6744" t="str">
        <f>VLOOKUP(C6744,[1]Sheet1!$A:$B,2,0)</f>
        <v>F[P-](F)(F)(F)(F)F</v>
      </c>
      <c r="E6744" t="str">
        <f t="shared" si="525"/>
        <v>CCC[n+]1ccccc1.F[P-](F)(F)(F)(F)F</v>
      </c>
      <c r="F6744">
        <v>208.83500000000001</v>
      </c>
      <c r="G6744">
        <v>100</v>
      </c>
      <c r="H6744">
        <v>249.4</v>
      </c>
      <c r="I6744">
        <f t="shared" si="526"/>
        <v>-0.54549445263538698</v>
      </c>
      <c r="J6744">
        <f t="shared" si="527"/>
        <v>-0.13439084403497614</v>
      </c>
      <c r="K6744">
        <f t="shared" si="528"/>
        <v>2.396896449142524</v>
      </c>
      <c r="L6744">
        <f t="shared" si="529"/>
        <v>5.519058033245936</v>
      </c>
    </row>
    <row r="6745" spans="1:12" x14ac:dyDescent="0.2">
      <c r="A6745" t="s">
        <v>23</v>
      </c>
      <c r="B6745" t="str">
        <f>VLOOKUP(A6745,[1]Sheet1!$A:$B,2,0)</f>
        <v>CC1=NC(=NC(=C1)C)[NH2+]C1=CC=CC=C1</v>
      </c>
      <c r="C6745" t="s">
        <v>24</v>
      </c>
      <c r="D6745" t="str">
        <f>VLOOKUP(C6745,[1]Sheet1!$A:$B,2,0)</f>
        <v>C(CCCCCCCCCCC)(=O)[O-]</v>
      </c>
      <c r="E6745" t="str">
        <f t="shared" si="525"/>
        <v>CC1=NC(=NC(=C1)C)[NH2+]C1=CC=CC=C1.C(CCCCCCCCCCC)(=O)[O-]</v>
      </c>
      <c r="F6745">
        <v>97.442999999999998</v>
      </c>
      <c r="G6745">
        <v>101.325</v>
      </c>
      <c r="H6745">
        <v>249.1</v>
      </c>
      <c r="I6745">
        <f t="shared" si="526"/>
        <v>-1.4612890807473777</v>
      </c>
      <c r="J6745">
        <f t="shared" si="527"/>
        <v>-0.13409119394795901</v>
      </c>
      <c r="K6745">
        <f t="shared" si="528"/>
        <v>2.3963737275365067</v>
      </c>
      <c r="L6745">
        <f t="shared" si="529"/>
        <v>5.5178544222681349</v>
      </c>
    </row>
    <row r="6746" spans="1:12" x14ac:dyDescent="0.2">
      <c r="A6746" t="s">
        <v>2</v>
      </c>
      <c r="B6746" t="str">
        <f>VLOOKUP(A6746,[1]Sheet1!$A:$B,2,0)</f>
        <v>CCCC[n+]1ccn(c1)C</v>
      </c>
      <c r="C6746" t="s">
        <v>6</v>
      </c>
      <c r="D6746" t="str">
        <f>VLOOKUP(C6746,[1]Sheet1!$A:$B,2,0)</f>
        <v>[I-]</v>
      </c>
      <c r="E6746" t="str">
        <f t="shared" si="525"/>
        <v>CCCC[n+]1ccn(c1)C.[I-]</v>
      </c>
      <c r="F6746">
        <v>270.74</v>
      </c>
      <c r="G6746">
        <v>101.325</v>
      </c>
      <c r="H6746">
        <v>249</v>
      </c>
      <c r="I6746">
        <f t="shared" si="526"/>
        <v>-3.6550664452458449E-2</v>
      </c>
      <c r="J6746">
        <f t="shared" si="527"/>
        <v>-0.13409119394795901</v>
      </c>
      <c r="K6746">
        <f t="shared" si="528"/>
        <v>2.3961993470957363</v>
      </c>
      <c r="L6746">
        <f t="shared" si="529"/>
        <v>5.5174528964647074</v>
      </c>
    </row>
    <row r="6747" spans="1:12" x14ac:dyDescent="0.2">
      <c r="A6747" t="s">
        <v>9</v>
      </c>
      <c r="B6747" t="str">
        <f>VLOOKUP(A6747,[1]Sheet1!$A:$B,2,0)</f>
        <v>CCCCCCCC[n+]1ccn(c1)C</v>
      </c>
      <c r="C6747" t="s">
        <v>10</v>
      </c>
      <c r="D6747" t="str">
        <f>VLOOKUP(C6747,[1]Sheet1!$A:$B,2,0)</f>
        <v>F[B-](F)(F)F</v>
      </c>
      <c r="E6747" t="str">
        <f t="shared" si="525"/>
        <v>CCCCCCCC[n+]1ccn(c1)C.F[B-](F)(F)F</v>
      </c>
      <c r="F6747">
        <v>148.13999999999999</v>
      </c>
      <c r="G6747">
        <v>101.325</v>
      </c>
      <c r="H6747">
        <v>249</v>
      </c>
      <c r="I6747">
        <f t="shared" si="526"/>
        <v>-1.0444903854964298</v>
      </c>
      <c r="J6747">
        <f t="shared" si="527"/>
        <v>-0.13409119394795901</v>
      </c>
      <c r="K6747">
        <f t="shared" si="528"/>
        <v>2.3961993470957363</v>
      </c>
      <c r="L6747">
        <f t="shared" si="529"/>
        <v>5.5174528964647074</v>
      </c>
    </row>
    <row r="6748" spans="1:12" x14ac:dyDescent="0.2">
      <c r="A6748" t="s">
        <v>21</v>
      </c>
      <c r="B6748" t="str">
        <f>VLOOKUP(A6748,[1]Sheet1!$A:$B,2,0)</f>
        <v>CC[n+]1ccccc1</v>
      </c>
      <c r="C6748" t="s">
        <v>3</v>
      </c>
      <c r="D6748" t="str">
        <f>VLOOKUP(C6748,[1]Sheet1!$A:$B,2,0)</f>
        <v>F[P-](F)(F)(F)(F)F</v>
      </c>
      <c r="E6748" t="str">
        <f t="shared" si="525"/>
        <v>CC[n+]1ccccc1.F[P-](F)(F)(F)(F)F</v>
      </c>
      <c r="F6748">
        <v>242.92400000000001</v>
      </c>
      <c r="G6748">
        <v>100</v>
      </c>
      <c r="H6748">
        <v>249</v>
      </c>
      <c r="I6748">
        <f t="shared" si="526"/>
        <v>-0.26523623770334837</v>
      </c>
      <c r="J6748">
        <f t="shared" si="527"/>
        <v>-0.13439084403497614</v>
      </c>
      <c r="K6748">
        <f t="shared" si="528"/>
        <v>2.3961993470957363</v>
      </c>
      <c r="L6748">
        <f t="shared" si="529"/>
        <v>5.5174528964647074</v>
      </c>
    </row>
    <row r="6749" spans="1:12" x14ac:dyDescent="0.2">
      <c r="A6749" t="s">
        <v>2</v>
      </c>
      <c r="B6749" t="str">
        <f>VLOOKUP(A6749,[1]Sheet1!$A:$B,2,0)</f>
        <v>CCCC[n+]1ccn(c1)C</v>
      </c>
      <c r="C6749" t="s">
        <v>30</v>
      </c>
      <c r="D6749" t="str">
        <f>VLOOKUP(C6749,[1]Sheet1!$A:$B,2,0)</f>
        <v>O=C1O[B-]2(OC1=O)OC(=O)C(=O)O2</v>
      </c>
      <c r="E6749" t="str">
        <f t="shared" si="525"/>
        <v>CCCC[n+]1ccn(c1)C.O=C1O[B-]2(OC1=O)OC(=O)C(=O)O2</v>
      </c>
      <c r="F6749">
        <v>151.952</v>
      </c>
      <c r="G6749">
        <v>101.325</v>
      </c>
      <c r="H6749">
        <v>248.9</v>
      </c>
      <c r="I6749">
        <f t="shared" si="526"/>
        <v>-1.013150530548472</v>
      </c>
      <c r="J6749">
        <f t="shared" si="527"/>
        <v>-0.13409119394795901</v>
      </c>
      <c r="K6749">
        <f t="shared" si="528"/>
        <v>2.3960248966085933</v>
      </c>
      <c r="L6749">
        <f t="shared" si="529"/>
        <v>5.5170512093735464</v>
      </c>
    </row>
    <row r="6750" spans="1:12" x14ac:dyDescent="0.2">
      <c r="A6750" t="s">
        <v>2</v>
      </c>
      <c r="B6750" t="str">
        <f>VLOOKUP(A6750,[1]Sheet1!$A:$B,2,0)</f>
        <v>CCCC[n+]1ccn(c1)C</v>
      </c>
      <c r="C6750" t="s">
        <v>30</v>
      </c>
      <c r="D6750" t="str">
        <f>VLOOKUP(C6750,[1]Sheet1!$A:$B,2,0)</f>
        <v>O=C1O[B-]2(OC1=O)OC(=O)C(=O)O2</v>
      </c>
      <c r="E6750" t="str">
        <f t="shared" si="525"/>
        <v>CCCC[n+]1ccn(c1)C.O=C1O[B-]2(OC1=O)OC(=O)C(=O)O2</v>
      </c>
      <c r="F6750">
        <v>151.952</v>
      </c>
      <c r="G6750">
        <v>101.325</v>
      </c>
      <c r="H6750">
        <v>248.9</v>
      </c>
      <c r="I6750">
        <f t="shared" si="526"/>
        <v>-1.013150530548472</v>
      </c>
      <c r="J6750">
        <f t="shared" si="527"/>
        <v>-0.13409119394795901</v>
      </c>
      <c r="K6750">
        <f t="shared" si="528"/>
        <v>2.3960248966085933</v>
      </c>
      <c r="L6750">
        <f t="shared" si="529"/>
        <v>5.5170512093735464</v>
      </c>
    </row>
    <row r="6751" spans="1:12" x14ac:dyDescent="0.2">
      <c r="A6751" t="s">
        <v>9</v>
      </c>
      <c r="B6751" t="str">
        <f>VLOOKUP(A6751,[1]Sheet1!$A:$B,2,0)</f>
        <v>CCCCCCCC[n+]1ccn(c1)C</v>
      </c>
      <c r="C6751" t="s">
        <v>10</v>
      </c>
      <c r="D6751" t="str">
        <f>VLOOKUP(C6751,[1]Sheet1!$A:$B,2,0)</f>
        <v>F[B-](F)(F)F</v>
      </c>
      <c r="E6751" t="str">
        <f t="shared" si="525"/>
        <v>CCCCCCCC[n+]1ccn(c1)C.F[B-](F)(F)F</v>
      </c>
      <c r="F6751">
        <v>147.87</v>
      </c>
      <c r="G6751">
        <v>101.325</v>
      </c>
      <c r="H6751">
        <v>248.8</v>
      </c>
      <c r="I6751">
        <f t="shared" si="526"/>
        <v>-1.0467101548657762</v>
      </c>
      <c r="J6751">
        <f t="shared" si="527"/>
        <v>-0.13409119394795901</v>
      </c>
      <c r="K6751">
        <f t="shared" si="528"/>
        <v>2.3958503760187813</v>
      </c>
      <c r="L6751">
        <f t="shared" si="529"/>
        <v>5.5166493608650242</v>
      </c>
    </row>
    <row r="6752" spans="1:12" x14ac:dyDescent="0.2">
      <c r="A6752" t="s">
        <v>15</v>
      </c>
      <c r="B6752" t="str">
        <f>VLOOKUP(A6752,[1]Sheet1!$A:$B,2,0)</f>
        <v>C(CCCCCCCCC)[NH2+]CCCCCCCCCC</v>
      </c>
      <c r="C6752" t="s">
        <v>16</v>
      </c>
      <c r="D6752" t="str">
        <f>VLOOKUP(C6752,[1]Sheet1!$A:$B,2,0)</f>
        <v>[Cl-]</v>
      </c>
      <c r="E6752" t="str">
        <f t="shared" si="525"/>
        <v>C(CCCCCCCCC)[NH2+]CCCCCCCCCC.[Cl-]</v>
      </c>
      <c r="F6752">
        <v>99.822999999999993</v>
      </c>
      <c r="G6752">
        <v>101.325</v>
      </c>
      <c r="H6752">
        <v>248.6</v>
      </c>
      <c r="I6752">
        <f t="shared" si="526"/>
        <v>-1.4417222248249908</v>
      </c>
      <c r="J6752">
        <f t="shared" si="527"/>
        <v>-0.13409119394795901</v>
      </c>
      <c r="K6752">
        <f t="shared" si="528"/>
        <v>2.3955011243056261</v>
      </c>
      <c r="L6752">
        <f t="shared" si="529"/>
        <v>5.515845179076611</v>
      </c>
    </row>
    <row r="6753" spans="1:12" x14ac:dyDescent="0.2">
      <c r="A6753" t="s">
        <v>7</v>
      </c>
      <c r="B6753" t="str">
        <f>VLOOKUP(A6753,[1]Sheet1!$A:$B,2,0)</f>
        <v>CCCCCCCCCCCCCC[n+]1ccn(c1)C</v>
      </c>
      <c r="C6753" t="s">
        <v>8</v>
      </c>
      <c r="D6753" t="str">
        <f>VLOOKUP(C6753,[1]Sheet1!$A:$B,2,0)</f>
        <v>FC(S(=O)(=O)[N-]S(=O)(=O)C(F)(F)F)(F)F</v>
      </c>
      <c r="E6753" t="str">
        <f t="shared" si="525"/>
        <v>CCCCCCCCCCCCCC[n+]1ccn(c1)C.FC(S(=O)(=O)[N-]S(=O)(=O)C(F)(F)F)(F)F</v>
      </c>
      <c r="F6753">
        <v>72.16</v>
      </c>
      <c r="G6753">
        <v>101.325</v>
      </c>
      <c r="H6753">
        <v>248.4</v>
      </c>
      <c r="I6753">
        <f t="shared" si="526"/>
        <v>-1.6691499287665843</v>
      </c>
      <c r="J6753">
        <f t="shared" si="527"/>
        <v>-0.13409119394795901</v>
      </c>
      <c r="K6753">
        <f t="shared" si="528"/>
        <v>2.3951515915045425</v>
      </c>
      <c r="L6753">
        <f t="shared" si="529"/>
        <v>5.5150403500593237</v>
      </c>
    </row>
    <row r="6754" spans="1:12" x14ac:dyDescent="0.2">
      <c r="A6754" t="s">
        <v>15</v>
      </c>
      <c r="B6754" t="str">
        <f>VLOOKUP(A6754,[1]Sheet1!$A:$B,2,0)</f>
        <v>C(CCCCCCCCC)[NH2+]CCCCCCCCCC</v>
      </c>
      <c r="C6754" t="s">
        <v>16</v>
      </c>
      <c r="D6754" t="str">
        <f>VLOOKUP(C6754,[1]Sheet1!$A:$B,2,0)</f>
        <v>[Cl-]</v>
      </c>
      <c r="E6754" t="str">
        <f t="shared" si="525"/>
        <v>C(CCCCCCCCC)[NH2+]CCCCCCCCCC.[Cl-]</v>
      </c>
      <c r="F6754">
        <v>103.42</v>
      </c>
      <c r="G6754">
        <v>101.325</v>
      </c>
      <c r="H6754">
        <v>248.4</v>
      </c>
      <c r="I6754">
        <f t="shared" si="526"/>
        <v>-1.4121499640044752</v>
      </c>
      <c r="J6754">
        <f t="shared" si="527"/>
        <v>-0.13409119394795901</v>
      </c>
      <c r="K6754">
        <f t="shared" si="528"/>
        <v>2.3951515915045425</v>
      </c>
      <c r="L6754">
        <f t="shared" si="529"/>
        <v>5.5150403500593237</v>
      </c>
    </row>
    <row r="6755" spans="1:12" x14ac:dyDescent="0.2">
      <c r="A6755" t="s">
        <v>21</v>
      </c>
      <c r="B6755" t="str">
        <f>VLOOKUP(A6755,[1]Sheet1!$A:$B,2,0)</f>
        <v>CC[n+]1ccccc1</v>
      </c>
      <c r="C6755" t="s">
        <v>5</v>
      </c>
      <c r="D6755" t="str">
        <f>VLOOKUP(C6755,[1]Sheet1!$A:$B,2,0)</f>
        <v>[Br-]</v>
      </c>
      <c r="E6755" t="str">
        <f t="shared" si="525"/>
        <v>CC[n+]1ccccc1.[Br-]</v>
      </c>
      <c r="F6755">
        <v>341.44299999999998</v>
      </c>
      <c r="G6755">
        <v>101.325</v>
      </c>
      <c r="H6755">
        <v>248.3</v>
      </c>
      <c r="I6755">
        <f t="shared" si="526"/>
        <v>0.54472471969902503</v>
      </c>
      <c r="J6755">
        <f t="shared" si="527"/>
        <v>-0.13409119394795901</v>
      </c>
      <c r="K6755">
        <f t="shared" si="528"/>
        <v>2.3949767195545641</v>
      </c>
      <c r="L6755">
        <f t="shared" si="529"/>
        <v>5.5146376925141212</v>
      </c>
    </row>
    <row r="6756" spans="1:12" x14ac:dyDescent="0.2">
      <c r="A6756" t="s">
        <v>27</v>
      </c>
      <c r="B6756" t="str">
        <f>VLOOKUP(A6756,[1]Sheet1!$A:$B,2,0)</f>
        <v>CCCCCC[NH2+]CCCCCC</v>
      </c>
      <c r="C6756" t="s">
        <v>16</v>
      </c>
      <c r="D6756" t="str">
        <f>VLOOKUP(C6756,[1]Sheet1!$A:$B,2,0)</f>
        <v>[Cl-]</v>
      </c>
      <c r="E6756" t="str">
        <f t="shared" si="525"/>
        <v>CCCCCC[NH2+]CCCCCC.[Cl-]</v>
      </c>
      <c r="F6756">
        <v>182.17</v>
      </c>
      <c r="G6756">
        <v>101.325</v>
      </c>
      <c r="H6756">
        <v>248.2</v>
      </c>
      <c r="I6756">
        <f t="shared" si="526"/>
        <v>-0.76471723127843361</v>
      </c>
      <c r="J6756">
        <f t="shared" si="527"/>
        <v>-0.13409119394795901</v>
      </c>
      <c r="K6756">
        <f t="shared" si="528"/>
        <v>2.3948017771627108</v>
      </c>
      <c r="L6756">
        <f t="shared" si="529"/>
        <v>5.5142348727705066</v>
      </c>
    </row>
    <row r="6757" spans="1:12" x14ac:dyDescent="0.2">
      <c r="A6757" t="s">
        <v>21</v>
      </c>
      <c r="B6757" t="str">
        <f>VLOOKUP(A6757,[1]Sheet1!$A:$B,2,0)</f>
        <v>CC[n+]1ccccc1</v>
      </c>
      <c r="C6757" t="s">
        <v>3</v>
      </c>
      <c r="D6757" t="str">
        <f>VLOOKUP(C6757,[1]Sheet1!$A:$B,2,0)</f>
        <v>F[P-](F)(F)(F)(F)F</v>
      </c>
      <c r="E6757" t="str">
        <f t="shared" si="525"/>
        <v>CC[n+]1ccccc1.F[P-](F)(F)(F)(F)F</v>
      </c>
      <c r="F6757">
        <v>240.63900000000001</v>
      </c>
      <c r="G6757">
        <v>100</v>
      </c>
      <c r="H6757">
        <v>248.1</v>
      </c>
      <c r="I6757">
        <f t="shared" si="526"/>
        <v>-0.28402206366244687</v>
      </c>
      <c r="J6757">
        <f t="shared" si="527"/>
        <v>-0.13439084403497614</v>
      </c>
      <c r="K6757">
        <f t="shared" si="528"/>
        <v>2.3946267642722092</v>
      </c>
      <c r="L6757">
        <f t="shared" si="529"/>
        <v>5.5138318906977553</v>
      </c>
    </row>
    <row r="6758" spans="1:12" x14ac:dyDescent="0.2">
      <c r="A6758" t="s">
        <v>27</v>
      </c>
      <c r="B6758" t="str">
        <f>VLOOKUP(A6758,[1]Sheet1!$A:$B,2,0)</f>
        <v>CCCCCC[NH2+]CCCCCC</v>
      </c>
      <c r="C6758" t="s">
        <v>16</v>
      </c>
      <c r="D6758" t="str">
        <f>VLOOKUP(C6758,[1]Sheet1!$A:$B,2,0)</f>
        <v>[Cl-]</v>
      </c>
      <c r="E6758" t="str">
        <f t="shared" si="525"/>
        <v>CCCCCC[NH2+]CCCCCC.[Cl-]</v>
      </c>
      <c r="F6758">
        <v>182.57</v>
      </c>
      <c r="G6758">
        <v>101.325</v>
      </c>
      <c r="H6758">
        <v>248.1</v>
      </c>
      <c r="I6758">
        <f t="shared" si="526"/>
        <v>-0.76142868406458697</v>
      </c>
      <c r="J6758">
        <f t="shared" si="527"/>
        <v>-0.13409119394795901</v>
      </c>
      <c r="K6758">
        <f t="shared" si="528"/>
        <v>2.3946267642722092</v>
      </c>
      <c r="L6758">
        <f t="shared" si="529"/>
        <v>5.5138318906977553</v>
      </c>
    </row>
    <row r="6759" spans="1:12" x14ac:dyDescent="0.2">
      <c r="A6759" t="s">
        <v>2</v>
      </c>
      <c r="B6759" t="str">
        <f>VLOOKUP(A6759,[1]Sheet1!$A:$B,2,0)</f>
        <v>CCCC[n+]1ccn(c1)C</v>
      </c>
      <c r="C6759" t="s">
        <v>5</v>
      </c>
      <c r="D6759" t="str">
        <f>VLOOKUP(C6759,[1]Sheet1!$A:$B,2,0)</f>
        <v>[Br-]</v>
      </c>
      <c r="E6759" t="str">
        <f t="shared" si="525"/>
        <v>CCCC[n+]1ccn(c1)C.[Br-]</v>
      </c>
      <c r="F6759">
        <v>302.77999999999997</v>
      </c>
      <c r="G6759">
        <v>101.325</v>
      </c>
      <c r="H6759">
        <v>248</v>
      </c>
      <c r="I6759">
        <f t="shared" si="526"/>
        <v>0.22686196737665087</v>
      </c>
      <c r="J6759">
        <f t="shared" si="527"/>
        <v>-0.13409119394795901</v>
      </c>
      <c r="K6759">
        <f t="shared" si="528"/>
        <v>2.3944516808262164</v>
      </c>
      <c r="L6759">
        <f t="shared" si="529"/>
        <v>5.5134287461649825</v>
      </c>
    </row>
    <row r="6760" spans="1:12" x14ac:dyDescent="0.2">
      <c r="A6760" t="s">
        <v>32</v>
      </c>
      <c r="B6760" t="str">
        <f>VLOOKUP(A6760,[1]Sheet1!$A:$B,2,0)</f>
        <v>CCC[NH+]1C=CN(C1)C</v>
      </c>
      <c r="C6760" t="s">
        <v>33</v>
      </c>
      <c r="D6760" t="str">
        <f>VLOOKUP(C6760,[1]Sheet1!$A:$B,2,0)</f>
        <v>OC(=O)CC[C@@H](C(=O)[O-])N</v>
      </c>
      <c r="E6760" t="str">
        <f t="shared" si="525"/>
        <v>CCC[NH+]1C=CN(C1)C.OC(=O)CC[C@@H](C(=O)[O-])N</v>
      </c>
      <c r="F6760">
        <v>183.047</v>
      </c>
      <c r="G6760">
        <v>101.325</v>
      </c>
      <c r="H6760">
        <v>248</v>
      </c>
      <c r="I6760">
        <f t="shared" si="526"/>
        <v>-0.75750709151207496</v>
      </c>
      <c r="J6760">
        <f t="shared" si="527"/>
        <v>-0.13409119394795901</v>
      </c>
      <c r="K6760">
        <f t="shared" si="528"/>
        <v>2.3944516808262164</v>
      </c>
      <c r="L6760">
        <f t="shared" si="529"/>
        <v>5.5134287461649825</v>
      </c>
    </row>
    <row r="6761" spans="1:12" x14ac:dyDescent="0.2">
      <c r="A6761" t="s">
        <v>2</v>
      </c>
      <c r="B6761" t="str">
        <f>VLOOKUP(A6761,[1]Sheet1!$A:$B,2,0)</f>
        <v>CCCC[n+]1ccn(c1)C</v>
      </c>
      <c r="C6761" t="s">
        <v>22</v>
      </c>
      <c r="D6761" t="str">
        <f>VLOOKUP(C6761,[1]Sheet1!$A:$B,2,0)</f>
        <v>Cl[Fe-](Cl)(Cl)Cl</v>
      </c>
      <c r="E6761" t="str">
        <f t="shared" si="525"/>
        <v>CCCC[n+]1ccn(c1)C.Cl[Fe-](Cl)(Cl)Cl</v>
      </c>
      <c r="F6761">
        <v>155.16999999999999</v>
      </c>
      <c r="G6761">
        <v>101.325</v>
      </c>
      <c r="H6761">
        <v>247.8</v>
      </c>
      <c r="I6761">
        <f t="shared" si="526"/>
        <v>-0.98669416821307654</v>
      </c>
      <c r="J6761">
        <f t="shared" si="527"/>
        <v>-0.13409119394795901</v>
      </c>
      <c r="K6761">
        <f t="shared" si="528"/>
        <v>2.3941013020400446</v>
      </c>
      <c r="L6761">
        <f t="shared" si="529"/>
        <v>5.5126219691950418</v>
      </c>
    </row>
    <row r="6762" spans="1:12" x14ac:dyDescent="0.2">
      <c r="A6762" t="s">
        <v>15</v>
      </c>
      <c r="B6762" t="str">
        <f>VLOOKUP(A6762,[1]Sheet1!$A:$B,2,0)</f>
        <v>C(CCCCCCCCC)[NH2+]CCCCCCCCCC</v>
      </c>
      <c r="C6762" t="s">
        <v>16</v>
      </c>
      <c r="D6762" t="str">
        <f>VLOOKUP(C6762,[1]Sheet1!$A:$B,2,0)</f>
        <v>[Cl-]</v>
      </c>
      <c r="E6762" t="str">
        <f t="shared" si="525"/>
        <v>C(CCCCCCCCC)[NH2+]CCCCCCCCCC.[Cl-]</v>
      </c>
      <c r="F6762">
        <v>101.56</v>
      </c>
      <c r="G6762">
        <v>101.325</v>
      </c>
      <c r="H6762">
        <v>247.7</v>
      </c>
      <c r="I6762">
        <f t="shared" si="526"/>
        <v>-1.427441708548862</v>
      </c>
      <c r="J6762">
        <f t="shared" si="527"/>
        <v>-0.13409119394795901</v>
      </c>
      <c r="K6762">
        <f t="shared" si="528"/>
        <v>2.3939260065858368</v>
      </c>
      <c r="L6762">
        <f t="shared" si="529"/>
        <v>5.5122183364953141</v>
      </c>
    </row>
    <row r="6763" spans="1:12" x14ac:dyDescent="0.2">
      <c r="A6763" t="s">
        <v>29</v>
      </c>
      <c r="B6763" t="str">
        <f>VLOOKUP(A6763,[1]Sheet1!$A:$B,2,0)</f>
        <v>CCCCCCCC[NH2+]CCCCCCCC</v>
      </c>
      <c r="C6763" t="s">
        <v>16</v>
      </c>
      <c r="D6763" t="str">
        <f>VLOOKUP(C6763,[1]Sheet1!$A:$B,2,0)</f>
        <v>[Cl-]</v>
      </c>
      <c r="E6763" t="str">
        <f t="shared" si="525"/>
        <v>CCCCCCCC[NH2+]CCCCCCCC.[Cl-]</v>
      </c>
      <c r="F6763">
        <v>136.34</v>
      </c>
      <c r="G6763">
        <v>101.325</v>
      </c>
      <c r="H6763">
        <v>247.7</v>
      </c>
      <c r="I6763">
        <f t="shared" si="526"/>
        <v>-1.1415025283049034</v>
      </c>
      <c r="J6763">
        <f t="shared" si="527"/>
        <v>-0.13409119394795901</v>
      </c>
      <c r="K6763">
        <f t="shared" si="528"/>
        <v>2.3939260065858368</v>
      </c>
      <c r="L6763">
        <f t="shared" si="529"/>
        <v>5.5122183364953141</v>
      </c>
    </row>
    <row r="6764" spans="1:12" x14ac:dyDescent="0.2">
      <c r="A6764" t="s">
        <v>2</v>
      </c>
      <c r="B6764" t="str">
        <f>VLOOKUP(A6764,[1]Sheet1!$A:$B,2,0)</f>
        <v>CCCC[n+]1ccn(c1)C</v>
      </c>
      <c r="C6764" t="s">
        <v>10</v>
      </c>
      <c r="D6764" t="str">
        <f>VLOOKUP(C6764,[1]Sheet1!$A:$B,2,0)</f>
        <v>F[B-](F)(F)F</v>
      </c>
      <c r="E6764" t="str">
        <f t="shared" si="525"/>
        <v>CCCC[n+]1ccn(c1)C.F[B-](F)(F)F</v>
      </c>
      <c r="F6764">
        <v>177.73</v>
      </c>
      <c r="G6764">
        <v>101.325</v>
      </c>
      <c r="H6764">
        <v>247</v>
      </c>
      <c r="I6764">
        <f t="shared" si="526"/>
        <v>-0.8012201053521304</v>
      </c>
      <c r="J6764">
        <f t="shared" si="527"/>
        <v>-0.13409119394795901</v>
      </c>
      <c r="K6764">
        <f t="shared" si="528"/>
        <v>2.3926969532596658</v>
      </c>
      <c r="L6764">
        <f t="shared" si="529"/>
        <v>5.5093883366279774</v>
      </c>
    </row>
    <row r="6765" spans="1:12" x14ac:dyDescent="0.2">
      <c r="A6765" t="s">
        <v>9</v>
      </c>
      <c r="B6765" t="str">
        <f>VLOOKUP(A6765,[1]Sheet1!$A:$B,2,0)</f>
        <v>CCCCCCCC[n+]1ccn(c1)C</v>
      </c>
      <c r="C6765" t="s">
        <v>16</v>
      </c>
      <c r="D6765" t="str">
        <f>VLOOKUP(C6765,[1]Sheet1!$A:$B,2,0)</f>
        <v>[Cl-]</v>
      </c>
      <c r="E6765" t="str">
        <f t="shared" si="525"/>
        <v>CCCCCCCC[n+]1ccn(c1)C.[Cl-]</v>
      </c>
      <c r="F6765">
        <v>171.78</v>
      </c>
      <c r="G6765">
        <v>100</v>
      </c>
      <c r="H6765">
        <v>247</v>
      </c>
      <c r="I6765">
        <f t="shared" si="526"/>
        <v>-0.85013724515809797</v>
      </c>
      <c r="J6765">
        <f t="shared" si="527"/>
        <v>-0.13439084403497614</v>
      </c>
      <c r="K6765">
        <f t="shared" si="528"/>
        <v>2.3926969532596658</v>
      </c>
      <c r="L6765">
        <f t="shared" si="529"/>
        <v>5.5093883366279774</v>
      </c>
    </row>
    <row r="6766" spans="1:12" x14ac:dyDescent="0.2">
      <c r="A6766" t="s">
        <v>9</v>
      </c>
      <c r="B6766" t="str">
        <f>VLOOKUP(A6766,[1]Sheet1!$A:$B,2,0)</f>
        <v>CCCCCCCC[n+]1ccn(c1)C</v>
      </c>
      <c r="C6766" t="s">
        <v>10</v>
      </c>
      <c r="D6766" t="str">
        <f>VLOOKUP(C6766,[1]Sheet1!$A:$B,2,0)</f>
        <v>F[B-](F)(F)F</v>
      </c>
      <c r="E6766" t="str">
        <f t="shared" si="525"/>
        <v>CCCCCCCC[n+]1ccn(c1)C.F[B-](F)(F)F</v>
      </c>
      <c r="F6766">
        <v>146.19999999999999</v>
      </c>
      <c r="G6766">
        <v>101.325</v>
      </c>
      <c r="H6766">
        <v>246.8</v>
      </c>
      <c r="I6766">
        <f t="shared" si="526"/>
        <v>-1.0604398394835857</v>
      </c>
      <c r="J6766">
        <f t="shared" si="527"/>
        <v>-0.13409119394795901</v>
      </c>
      <c r="K6766">
        <f t="shared" si="528"/>
        <v>2.3923451553612041</v>
      </c>
      <c r="L6766">
        <f t="shared" si="529"/>
        <v>5.5085782920312329</v>
      </c>
    </row>
    <row r="6767" spans="1:12" x14ac:dyDescent="0.2">
      <c r="A6767" t="s">
        <v>21</v>
      </c>
      <c r="B6767" t="str">
        <f>VLOOKUP(A6767,[1]Sheet1!$A:$B,2,0)</f>
        <v>CC[n+]1ccccc1</v>
      </c>
      <c r="C6767" t="s">
        <v>5</v>
      </c>
      <c r="D6767" t="str">
        <f>VLOOKUP(C6767,[1]Sheet1!$A:$B,2,0)</f>
        <v>[Br-]</v>
      </c>
      <c r="E6767" t="str">
        <f t="shared" si="525"/>
        <v>CC[n+]1ccccc1.[Br-]</v>
      </c>
      <c r="F6767">
        <v>338.51400000000001</v>
      </c>
      <c r="G6767">
        <v>101.325</v>
      </c>
      <c r="H6767">
        <v>246.8</v>
      </c>
      <c r="I6767">
        <f t="shared" si="526"/>
        <v>0.52064433272563382</v>
      </c>
      <c r="J6767">
        <f t="shared" si="527"/>
        <v>-0.13409119394795901</v>
      </c>
      <c r="K6767">
        <f t="shared" si="528"/>
        <v>2.3923451553612041</v>
      </c>
      <c r="L6767">
        <f t="shared" si="529"/>
        <v>5.5085782920312329</v>
      </c>
    </row>
    <row r="6768" spans="1:12" x14ac:dyDescent="0.2">
      <c r="A6768" t="s">
        <v>28</v>
      </c>
      <c r="B6768" t="str">
        <f>VLOOKUP(A6768,[1]Sheet1!$A:$B,2,0)</f>
        <v>CCC[n+]1ccccc1</v>
      </c>
      <c r="C6768" t="s">
        <v>5</v>
      </c>
      <c r="D6768" t="str">
        <f>VLOOKUP(C6768,[1]Sheet1!$A:$B,2,0)</f>
        <v>[Br-]</v>
      </c>
      <c r="E6768" t="str">
        <f t="shared" si="525"/>
        <v>CCC[n+]1ccccc1.[Br-]</v>
      </c>
      <c r="F6768">
        <v>281.69499999999999</v>
      </c>
      <c r="G6768">
        <v>101.325</v>
      </c>
      <c r="H6768">
        <v>246.8</v>
      </c>
      <c r="I6768">
        <f t="shared" si="526"/>
        <v>5.3514422366764139E-2</v>
      </c>
      <c r="J6768">
        <f t="shared" si="527"/>
        <v>-0.13409119394795901</v>
      </c>
      <c r="K6768">
        <f t="shared" si="528"/>
        <v>2.3923451553612041</v>
      </c>
      <c r="L6768">
        <f t="shared" si="529"/>
        <v>5.5085782920312329</v>
      </c>
    </row>
    <row r="6769" spans="1:12" x14ac:dyDescent="0.2">
      <c r="A6769" t="s">
        <v>12</v>
      </c>
      <c r="B6769" t="str">
        <f>VLOOKUP(A6769,[1]Sheet1!$A:$B,2,0)</f>
        <v>C(CCCCCCCCCCCCCCC)N1C[NH+](C=C1)C</v>
      </c>
      <c r="C6769" t="s">
        <v>8</v>
      </c>
      <c r="D6769" t="str">
        <f>VLOOKUP(C6769,[1]Sheet1!$A:$B,2,0)</f>
        <v>FC(S(=O)(=O)[N-]S(=O)(=O)C(F)(F)F)(F)F</v>
      </c>
      <c r="E6769" t="str">
        <f t="shared" si="525"/>
        <v>C(CCCCCCCCCCCCCCC)N1C[NH+](C=C1)C.FC(S(=O)(=O)[N-]S(=O)(=O)C(F)(F)F)(F)F</v>
      </c>
      <c r="F6769">
        <v>66.98</v>
      </c>
      <c r="G6769">
        <v>101.325</v>
      </c>
      <c r="H6769">
        <v>246.6</v>
      </c>
      <c r="I6769">
        <f t="shared" si="526"/>
        <v>-1.711736615185897</v>
      </c>
      <c r="J6769">
        <f t="shared" si="527"/>
        <v>-0.13409119394795901</v>
      </c>
      <c r="K6769">
        <f t="shared" si="528"/>
        <v>2.3919930722597127</v>
      </c>
      <c r="L6769">
        <f t="shared" si="529"/>
        <v>5.5077675907302437</v>
      </c>
    </row>
    <row r="6770" spans="1:12" x14ac:dyDescent="0.2">
      <c r="A6770" t="s">
        <v>27</v>
      </c>
      <c r="B6770" t="str">
        <f>VLOOKUP(A6770,[1]Sheet1!$A:$B,2,0)</f>
        <v>CCCCCC[NH2+]CCCCCC</v>
      </c>
      <c r="C6770" t="s">
        <v>16</v>
      </c>
      <c r="D6770" t="str">
        <f>VLOOKUP(C6770,[1]Sheet1!$A:$B,2,0)</f>
        <v>[Cl-]</v>
      </c>
      <c r="E6770" t="str">
        <f t="shared" si="525"/>
        <v>CCCCCC[NH2+]CCCCCC.[Cl-]</v>
      </c>
      <c r="F6770">
        <v>179.54</v>
      </c>
      <c r="G6770">
        <v>101.325</v>
      </c>
      <c r="H6770">
        <v>246.6</v>
      </c>
      <c r="I6770">
        <f t="shared" si="526"/>
        <v>-0.78633942920947475</v>
      </c>
      <c r="J6770">
        <f t="shared" si="527"/>
        <v>-0.13409119394795901</v>
      </c>
      <c r="K6770">
        <f t="shared" si="528"/>
        <v>2.3919930722597127</v>
      </c>
      <c r="L6770">
        <f t="shared" si="529"/>
        <v>5.5077675907302437</v>
      </c>
    </row>
    <row r="6771" spans="1:12" x14ac:dyDescent="0.2">
      <c r="A6771" t="s">
        <v>2</v>
      </c>
      <c r="B6771" t="str">
        <f>VLOOKUP(A6771,[1]Sheet1!$A:$B,2,0)</f>
        <v>CCCC[n+]1ccn(c1)C</v>
      </c>
      <c r="C6771" t="s">
        <v>30</v>
      </c>
      <c r="D6771" t="str">
        <f>VLOOKUP(C6771,[1]Sheet1!$A:$B,2,0)</f>
        <v>O=C1O[B-]2(OC1=O)OC(=O)C(=O)O2</v>
      </c>
      <c r="E6771" t="str">
        <f t="shared" si="525"/>
        <v>CCCC[n+]1ccn(c1)C.O=C1O[B-]2(OC1=O)OC(=O)C(=O)O2</v>
      </c>
      <c r="F6771">
        <v>149.46299999999999</v>
      </c>
      <c r="G6771">
        <v>101.325</v>
      </c>
      <c r="H6771">
        <v>246.6</v>
      </c>
      <c r="I6771">
        <f t="shared" si="526"/>
        <v>-1.0336135155866324</v>
      </c>
      <c r="J6771">
        <f t="shared" si="527"/>
        <v>-0.13409119394795901</v>
      </c>
      <c r="K6771">
        <f t="shared" si="528"/>
        <v>2.3919930722597127</v>
      </c>
      <c r="L6771">
        <f t="shared" si="529"/>
        <v>5.5077675907302437</v>
      </c>
    </row>
    <row r="6772" spans="1:12" x14ac:dyDescent="0.2">
      <c r="A6772" t="s">
        <v>2</v>
      </c>
      <c r="B6772" t="str">
        <f>VLOOKUP(A6772,[1]Sheet1!$A:$B,2,0)</f>
        <v>CCCC[n+]1ccn(c1)C</v>
      </c>
      <c r="C6772" t="s">
        <v>30</v>
      </c>
      <c r="D6772" t="str">
        <f>VLOOKUP(C6772,[1]Sheet1!$A:$B,2,0)</f>
        <v>O=C1O[B-]2(OC1=O)OC(=O)C(=O)O2</v>
      </c>
      <c r="E6772" t="str">
        <f t="shared" si="525"/>
        <v>CCCC[n+]1ccn(c1)C.O=C1O[B-]2(OC1=O)OC(=O)C(=O)O2</v>
      </c>
      <c r="F6772">
        <v>149.46299999999999</v>
      </c>
      <c r="G6772">
        <v>101.325</v>
      </c>
      <c r="H6772">
        <v>246.6</v>
      </c>
      <c r="I6772">
        <f t="shared" si="526"/>
        <v>-1.0336135155866324</v>
      </c>
      <c r="J6772">
        <f t="shared" si="527"/>
        <v>-0.13409119394795901</v>
      </c>
      <c r="K6772">
        <f t="shared" si="528"/>
        <v>2.3919930722597127</v>
      </c>
      <c r="L6772">
        <f t="shared" si="529"/>
        <v>5.5077675907302437</v>
      </c>
    </row>
    <row r="6773" spans="1:12" x14ac:dyDescent="0.2">
      <c r="A6773" t="s">
        <v>9</v>
      </c>
      <c r="B6773" t="str">
        <f>VLOOKUP(A6773,[1]Sheet1!$A:$B,2,0)</f>
        <v>CCCCCCCC[n+]1ccn(c1)C</v>
      </c>
      <c r="C6773" t="s">
        <v>10</v>
      </c>
      <c r="D6773" t="str">
        <f>VLOOKUP(C6773,[1]Sheet1!$A:$B,2,0)</f>
        <v>F[B-](F)(F)F</v>
      </c>
      <c r="E6773" t="str">
        <f t="shared" si="525"/>
        <v>CCCCCCCC[n+]1ccn(c1)C.F[B-](F)(F)F</v>
      </c>
      <c r="F6773">
        <v>145.93</v>
      </c>
      <c r="G6773">
        <v>101.325</v>
      </c>
      <c r="H6773">
        <v>246.5</v>
      </c>
      <c r="I6773">
        <f t="shared" si="526"/>
        <v>-1.0626596088529321</v>
      </c>
      <c r="J6773">
        <f t="shared" si="527"/>
        <v>-0.13409119394795901</v>
      </c>
      <c r="K6773">
        <f t="shared" si="528"/>
        <v>2.3918169236132489</v>
      </c>
      <c r="L6773">
        <f t="shared" si="529"/>
        <v>5.5073619934827445</v>
      </c>
    </row>
    <row r="6774" spans="1:12" x14ac:dyDescent="0.2">
      <c r="A6774" t="s">
        <v>28</v>
      </c>
      <c r="B6774" t="str">
        <f>VLOOKUP(A6774,[1]Sheet1!$A:$B,2,0)</f>
        <v>CCC[n+]1ccccc1</v>
      </c>
      <c r="C6774" t="s">
        <v>3</v>
      </c>
      <c r="D6774" t="str">
        <f>VLOOKUP(C6774,[1]Sheet1!$A:$B,2,0)</f>
        <v>F[P-](F)(F)(F)(F)F</v>
      </c>
      <c r="E6774" t="str">
        <f t="shared" si="525"/>
        <v>CCC[n+]1ccccc1.F[P-](F)(F)(F)(F)F</v>
      </c>
      <c r="F6774">
        <v>205.96799999999999</v>
      </c>
      <c r="G6774">
        <v>100</v>
      </c>
      <c r="H6774">
        <v>246.5</v>
      </c>
      <c r="I6774">
        <f t="shared" si="526"/>
        <v>-0.56906511479063238</v>
      </c>
      <c r="J6774">
        <f t="shared" si="527"/>
        <v>-0.13439084403497614</v>
      </c>
      <c r="K6774">
        <f t="shared" si="528"/>
        <v>2.3918169236132489</v>
      </c>
      <c r="L6774">
        <f t="shared" si="529"/>
        <v>5.5073619934827445</v>
      </c>
    </row>
    <row r="6775" spans="1:12" x14ac:dyDescent="0.2">
      <c r="A6775" t="s">
        <v>2</v>
      </c>
      <c r="B6775" t="str">
        <f>VLOOKUP(A6775,[1]Sheet1!$A:$B,2,0)</f>
        <v>CCCC[n+]1ccn(c1)C</v>
      </c>
      <c r="C6775" t="s">
        <v>59</v>
      </c>
      <c r="D6775" t="str">
        <f>VLOOKUP(C6775,[1]Sheet1!$A:$B,2,0)</f>
        <v>S(=O)(=O)([O-])C1=CC=C(C)C=C1</v>
      </c>
      <c r="E6775" t="str">
        <f t="shared" si="525"/>
        <v>CCCC[n+]1ccn(c1)C.S(=O)(=O)([O-])C1=CC=C(C)C=C1</v>
      </c>
      <c r="F6775">
        <v>160</v>
      </c>
      <c r="G6775">
        <v>101.325</v>
      </c>
      <c r="H6775">
        <v>246.2</v>
      </c>
      <c r="I6775">
        <f t="shared" si="526"/>
        <v>-0.94698496060587922</v>
      </c>
      <c r="J6775">
        <f t="shared" si="527"/>
        <v>-0.13409119394795901</v>
      </c>
      <c r="K6775">
        <f t="shared" si="528"/>
        <v>2.3912880485952974</v>
      </c>
      <c r="L6775">
        <f t="shared" si="529"/>
        <v>5.5061442137503533</v>
      </c>
    </row>
    <row r="6776" spans="1:12" x14ac:dyDescent="0.2">
      <c r="A6776" t="s">
        <v>2</v>
      </c>
      <c r="B6776" t="str">
        <f>VLOOKUP(A6776,[1]Sheet1!$A:$B,2,0)</f>
        <v>CCCC[n+]1ccn(c1)C</v>
      </c>
      <c r="C6776" t="s">
        <v>22</v>
      </c>
      <c r="D6776" t="str">
        <f>VLOOKUP(C6776,[1]Sheet1!$A:$B,2,0)</f>
        <v>Cl[Fe-](Cl)(Cl)Cl</v>
      </c>
      <c r="E6776" t="str">
        <f t="shared" si="525"/>
        <v>CCCC[n+]1ccn(c1)C.Cl[Fe-](Cl)(Cl)Cl</v>
      </c>
      <c r="F6776">
        <v>153.69</v>
      </c>
      <c r="G6776">
        <v>101.325</v>
      </c>
      <c r="H6776">
        <v>246</v>
      </c>
      <c r="I6776">
        <f t="shared" si="526"/>
        <v>-0.99886179290430877</v>
      </c>
      <c r="J6776">
        <f t="shared" si="527"/>
        <v>-0.13409119394795901</v>
      </c>
      <c r="K6776">
        <f t="shared" si="528"/>
        <v>2.3909351071033793</v>
      </c>
      <c r="L6776">
        <f t="shared" si="529"/>
        <v>5.5053315359323625</v>
      </c>
    </row>
    <row r="6777" spans="1:12" x14ac:dyDescent="0.2">
      <c r="A6777" t="s">
        <v>18</v>
      </c>
      <c r="B6777" t="str">
        <f>VLOOKUP(A6777,[1]Sheet1!$A:$B,2,0)</f>
        <v>CCCCCCCCCC[n+]1ccn(c1)C</v>
      </c>
      <c r="C6777" t="s">
        <v>8</v>
      </c>
      <c r="D6777" t="str">
        <f>VLOOKUP(C6777,[1]Sheet1!$A:$B,2,0)</f>
        <v>FC(S(=O)(=O)[N-]S(=O)(=O)C(F)(F)F)(F)F</v>
      </c>
      <c r="E6777" t="str">
        <f t="shared" si="525"/>
        <v>CCCCCCCCCC[n+]1ccn(c1)C.FC(S(=O)(=O)[N-]S(=O)(=O)C(F)(F)F)(F)F</v>
      </c>
      <c r="F6777">
        <v>83.96</v>
      </c>
      <c r="G6777">
        <v>101.325</v>
      </c>
      <c r="H6777">
        <v>245.9</v>
      </c>
      <c r="I6777">
        <f t="shared" si="526"/>
        <v>-1.5721377859581109</v>
      </c>
      <c r="J6777">
        <f t="shared" si="527"/>
        <v>-0.13409119394795901</v>
      </c>
      <c r="K6777">
        <f t="shared" si="528"/>
        <v>2.3907585287387172</v>
      </c>
      <c r="L6777">
        <f t="shared" si="529"/>
        <v>5.504924949222147</v>
      </c>
    </row>
    <row r="6778" spans="1:12" x14ac:dyDescent="0.2">
      <c r="A6778" t="s">
        <v>21</v>
      </c>
      <c r="B6778" t="str">
        <f>VLOOKUP(A6778,[1]Sheet1!$A:$B,2,0)</f>
        <v>CC[n+]1ccccc1</v>
      </c>
      <c r="C6778" t="s">
        <v>3</v>
      </c>
      <c r="D6778" t="str">
        <f>VLOOKUP(C6778,[1]Sheet1!$A:$B,2,0)</f>
        <v>F[P-](F)(F)(F)(F)F</v>
      </c>
      <c r="E6778" t="str">
        <f t="shared" si="525"/>
        <v>CC[n+]1ccccc1.F[P-](F)(F)(F)(F)F</v>
      </c>
      <c r="F6778">
        <v>238.70500000000001</v>
      </c>
      <c r="G6778">
        <v>100</v>
      </c>
      <c r="H6778">
        <v>245.5</v>
      </c>
      <c r="I6778">
        <f t="shared" si="526"/>
        <v>-0.29992218944139498</v>
      </c>
      <c r="J6778">
        <f t="shared" si="527"/>
        <v>-0.13439084403497614</v>
      </c>
      <c r="K6778">
        <f t="shared" si="528"/>
        <v>2.3900514964589874</v>
      </c>
      <c r="L6778">
        <f t="shared" si="529"/>
        <v>5.503296947234575</v>
      </c>
    </row>
    <row r="6779" spans="1:12" x14ac:dyDescent="0.2">
      <c r="A6779" t="s">
        <v>32</v>
      </c>
      <c r="B6779" t="str">
        <f>VLOOKUP(A6779,[1]Sheet1!$A:$B,2,0)</f>
        <v>CCC[NH+]1C=CN(C1)C</v>
      </c>
      <c r="C6779" t="s">
        <v>33</v>
      </c>
      <c r="D6779" t="str">
        <f>VLOOKUP(C6779,[1]Sheet1!$A:$B,2,0)</f>
        <v>OC(=O)CC[C@@H](C(=O)[O-])N</v>
      </c>
      <c r="E6779" t="str">
        <f t="shared" si="525"/>
        <v>CCC[NH+]1C=CN(C1)C.OC(=O)CC[C@@H](C(=O)[O-])N</v>
      </c>
      <c r="F6779">
        <v>181.114</v>
      </c>
      <c r="G6779">
        <v>101.325</v>
      </c>
      <c r="H6779">
        <v>245.5</v>
      </c>
      <c r="I6779">
        <f t="shared" si="526"/>
        <v>-0.77339899592298844</v>
      </c>
      <c r="J6779">
        <f t="shared" si="527"/>
        <v>-0.13409119394795901</v>
      </c>
      <c r="K6779">
        <f t="shared" si="528"/>
        <v>2.3900514964589874</v>
      </c>
      <c r="L6779">
        <f t="shared" si="529"/>
        <v>5.503296947234575</v>
      </c>
    </row>
    <row r="6780" spans="1:12" x14ac:dyDescent="0.2">
      <c r="A6780" t="s">
        <v>2</v>
      </c>
      <c r="B6780" t="str">
        <f>VLOOKUP(A6780,[1]Sheet1!$A:$B,2,0)</f>
        <v>CCCC[n+]1ccn(c1)C</v>
      </c>
      <c r="C6780" t="s">
        <v>5</v>
      </c>
      <c r="D6780" t="str">
        <f>VLOOKUP(C6780,[1]Sheet1!$A:$B,2,0)</f>
        <v>[Br-]</v>
      </c>
      <c r="E6780" t="str">
        <f t="shared" si="525"/>
        <v>CCCC[n+]1ccn(c1)C.[Br-]</v>
      </c>
      <c r="F6780">
        <v>300.66000000000003</v>
      </c>
      <c r="G6780">
        <v>101.325</v>
      </c>
      <c r="H6780">
        <v>245.1</v>
      </c>
      <c r="I6780">
        <f t="shared" si="526"/>
        <v>0.20943266714326453</v>
      </c>
      <c r="J6780">
        <f t="shared" si="527"/>
        <v>-0.13409119394795901</v>
      </c>
      <c r="K6780">
        <f t="shared" si="528"/>
        <v>2.3893433112520781</v>
      </c>
      <c r="L6780">
        <f t="shared" si="529"/>
        <v>5.5016662905340672</v>
      </c>
    </row>
    <row r="6781" spans="1:12" x14ac:dyDescent="0.2">
      <c r="A6781" t="s">
        <v>17</v>
      </c>
      <c r="B6781" t="str">
        <f>VLOOKUP(A6781,[1]Sheet1!$A:$B,2,0)</f>
        <v>CCCCCC[n+]1ccn(c1)C</v>
      </c>
      <c r="C6781" t="s">
        <v>6</v>
      </c>
      <c r="D6781" t="str">
        <f>VLOOKUP(C6781,[1]Sheet1!$A:$B,2,0)</f>
        <v>[I-]</v>
      </c>
      <c r="E6781" t="str">
        <f t="shared" si="525"/>
        <v>CCCCCC[n+]1ccn(c1)C.[I-]</v>
      </c>
      <c r="F6781">
        <v>198.14</v>
      </c>
      <c r="G6781">
        <v>100</v>
      </c>
      <c r="H6781">
        <v>244.8</v>
      </c>
      <c r="I6781">
        <f t="shared" si="526"/>
        <v>-0.63342198376560965</v>
      </c>
      <c r="J6781">
        <f t="shared" si="527"/>
        <v>-0.13439084403497614</v>
      </c>
      <c r="K6781">
        <f t="shared" si="528"/>
        <v>2.3888114134735234</v>
      </c>
      <c r="L6781">
        <f t="shared" si="529"/>
        <v>5.500441550638171</v>
      </c>
    </row>
    <row r="6782" spans="1:12" x14ac:dyDescent="0.2">
      <c r="A6782" t="s">
        <v>9</v>
      </c>
      <c r="B6782" t="str">
        <f>VLOOKUP(A6782,[1]Sheet1!$A:$B,2,0)</f>
        <v>CCCCCCCC[n+]1ccn(c1)C</v>
      </c>
      <c r="C6782" t="s">
        <v>16</v>
      </c>
      <c r="D6782" t="str">
        <f>VLOOKUP(C6782,[1]Sheet1!$A:$B,2,0)</f>
        <v>[Cl-]</v>
      </c>
      <c r="E6782" t="str">
        <f t="shared" si="525"/>
        <v>CCCCCCCC[n+]1ccn(c1)C.[Cl-]</v>
      </c>
      <c r="F6782">
        <v>169.79</v>
      </c>
      <c r="G6782">
        <v>100</v>
      </c>
      <c r="H6782">
        <v>244.7</v>
      </c>
      <c r="I6782">
        <f t="shared" si="526"/>
        <v>-0.86649776754698471</v>
      </c>
      <c r="J6782">
        <f t="shared" si="527"/>
        <v>-0.13439084403497614</v>
      </c>
      <c r="K6782">
        <f t="shared" si="528"/>
        <v>2.3886339693517891</v>
      </c>
      <c r="L6782">
        <f t="shared" si="529"/>
        <v>5.5000329704486255</v>
      </c>
    </row>
    <row r="6783" spans="1:12" x14ac:dyDescent="0.2">
      <c r="A6783" t="s">
        <v>9</v>
      </c>
      <c r="B6783" t="str">
        <f>VLOOKUP(A6783,[1]Sheet1!$A:$B,2,0)</f>
        <v>CCCCCCCC[n+]1ccn(c1)C</v>
      </c>
      <c r="C6783" t="s">
        <v>10</v>
      </c>
      <c r="D6783" t="str">
        <f>VLOOKUP(C6783,[1]Sheet1!$A:$B,2,0)</f>
        <v>F[B-](F)(F)F</v>
      </c>
      <c r="E6783" t="str">
        <f t="shared" si="525"/>
        <v>CCCCCCCC[n+]1ccn(c1)C.F[B-](F)(F)F</v>
      </c>
      <c r="F6783">
        <v>144.26</v>
      </c>
      <c r="G6783">
        <v>101.325</v>
      </c>
      <c r="H6783">
        <v>244.6</v>
      </c>
      <c r="I6783">
        <f t="shared" si="526"/>
        <v>-1.0763892934707415</v>
      </c>
      <c r="J6783">
        <f t="shared" si="527"/>
        <v>-0.13409119394795901</v>
      </c>
      <c r="K6783">
        <f t="shared" si="528"/>
        <v>2.3884564527002667</v>
      </c>
      <c r="L6783">
        <f t="shared" si="529"/>
        <v>5.4996242232530719</v>
      </c>
    </row>
    <row r="6784" spans="1:12" x14ac:dyDescent="0.2">
      <c r="A6784" t="s">
        <v>23</v>
      </c>
      <c r="B6784" t="str">
        <f>VLOOKUP(A6784,[1]Sheet1!$A:$B,2,0)</f>
        <v>CC1=NC(=NC(=C1)C)[NH2+]C1=CC=CC=C1</v>
      </c>
      <c r="C6784" t="s">
        <v>24</v>
      </c>
      <c r="D6784" t="str">
        <f>VLOOKUP(C6784,[1]Sheet1!$A:$B,2,0)</f>
        <v>C(CCCCCCCCCCC)(=O)[O-]</v>
      </c>
      <c r="E6784" t="str">
        <f t="shared" si="525"/>
        <v>CC1=NC(=NC(=C1)C)[NH2+]C1=CC=CC=C1.C(CCCCCCCCCCC)(=O)[O-]</v>
      </c>
      <c r="F6784">
        <v>95.350999999999999</v>
      </c>
      <c r="G6784">
        <v>101.325</v>
      </c>
      <c r="H6784">
        <v>244.4</v>
      </c>
      <c r="I6784">
        <f t="shared" si="526"/>
        <v>-1.4784881826757952</v>
      </c>
      <c r="J6784">
        <f t="shared" si="527"/>
        <v>-0.13409119394795901</v>
      </c>
      <c r="K6784">
        <f t="shared" si="528"/>
        <v>2.3881012015705165</v>
      </c>
      <c r="L6784">
        <f t="shared" si="529"/>
        <v>5.4988062272974405</v>
      </c>
    </row>
    <row r="6785" spans="1:12" x14ac:dyDescent="0.2">
      <c r="A6785" t="s">
        <v>2</v>
      </c>
      <c r="B6785" t="str">
        <f>VLOOKUP(A6785,[1]Sheet1!$A:$B,2,0)</f>
        <v>CCCC[n+]1ccn(c1)C</v>
      </c>
      <c r="C6785" t="s">
        <v>30</v>
      </c>
      <c r="D6785" t="str">
        <f>VLOOKUP(C6785,[1]Sheet1!$A:$B,2,0)</f>
        <v>O=C1O[B-]2(OC1=O)OC(=O)C(=O)O2</v>
      </c>
      <c r="E6785" t="str">
        <f t="shared" si="525"/>
        <v>CCCC[n+]1ccn(c1)C.O=C1O[B-]2(OC1=O)OC(=O)C(=O)O2</v>
      </c>
      <c r="F6785">
        <v>147.52099999999999</v>
      </c>
      <c r="G6785">
        <v>101.325</v>
      </c>
      <c r="H6785">
        <v>244.4</v>
      </c>
      <c r="I6785">
        <f t="shared" si="526"/>
        <v>-1.0495794123098574</v>
      </c>
      <c r="J6785">
        <f t="shared" si="527"/>
        <v>-0.13409119394795901</v>
      </c>
      <c r="K6785">
        <f t="shared" si="528"/>
        <v>2.3881012015705165</v>
      </c>
      <c r="L6785">
        <f t="shared" si="529"/>
        <v>5.4988062272974405</v>
      </c>
    </row>
    <row r="6786" spans="1:12" x14ac:dyDescent="0.2">
      <c r="A6786" t="s">
        <v>2</v>
      </c>
      <c r="B6786" t="str">
        <f>VLOOKUP(A6786,[1]Sheet1!$A:$B,2,0)</f>
        <v>CCCC[n+]1ccn(c1)C</v>
      </c>
      <c r="C6786" t="s">
        <v>30</v>
      </c>
      <c r="D6786" t="str">
        <f>VLOOKUP(C6786,[1]Sheet1!$A:$B,2,0)</f>
        <v>O=C1O[B-]2(OC1=O)OC(=O)C(=O)O2</v>
      </c>
      <c r="E6786" t="str">
        <f t="shared" ref="E6786:E6849" si="530">B6786&amp;"."&amp;D6786</f>
        <v>CCCC[n+]1ccn(c1)C.O=C1O[B-]2(OC1=O)OC(=O)C(=O)O2</v>
      </c>
      <c r="F6786">
        <v>147.52099999999999</v>
      </c>
      <c r="G6786">
        <v>101.325</v>
      </c>
      <c r="H6786">
        <v>244.4</v>
      </c>
      <c r="I6786">
        <f t="shared" ref="I6786:I6849" si="531">STANDARDIZE(F6786,AVERAGE(F:F),STDEVP(F:F))</f>
        <v>-1.0495794123098574</v>
      </c>
      <c r="J6786">
        <f t="shared" ref="J6786:J6849" si="532">STANDARDIZE(G6786,AVERAGE(G:G),STDEVP(G:G))</f>
        <v>-0.13409119394795901</v>
      </c>
      <c r="K6786">
        <f t="shared" si="528"/>
        <v>2.3881012015705165</v>
      </c>
      <c r="L6786">
        <f t="shared" si="529"/>
        <v>5.4988062272974405</v>
      </c>
    </row>
    <row r="6787" spans="1:12" x14ac:dyDescent="0.2">
      <c r="A6787" t="s">
        <v>2</v>
      </c>
      <c r="B6787" t="str">
        <f>VLOOKUP(A6787,[1]Sheet1!$A:$B,2,0)</f>
        <v>CCCC[n+]1ccn(c1)C</v>
      </c>
      <c r="C6787" t="s">
        <v>51</v>
      </c>
      <c r="D6787" t="str">
        <f>VLOOKUP(C6787,[1]Sheet1!$A:$B,2,0)</f>
        <v>FC(C(=O)[O-])(F)F</v>
      </c>
      <c r="E6787" t="str">
        <f t="shared" si="530"/>
        <v>CCCC[n+]1ccn(c1)C.FC(C(=O)[O-])(F)F</v>
      </c>
      <c r="F6787">
        <v>180</v>
      </c>
      <c r="G6787">
        <v>101.325</v>
      </c>
      <c r="H6787">
        <v>244.4</v>
      </c>
      <c r="I6787">
        <f t="shared" si="531"/>
        <v>-0.78255759991355112</v>
      </c>
      <c r="J6787">
        <f t="shared" si="532"/>
        <v>-0.13409119394795901</v>
      </c>
      <c r="K6787">
        <f t="shared" ref="K6787:K6850" si="533">LOG(H6787)</f>
        <v>2.3881012015705165</v>
      </c>
      <c r="L6787">
        <f t="shared" ref="L6787:L6850" si="534">LN(H6787)</f>
        <v>5.4988062272974405</v>
      </c>
    </row>
    <row r="6788" spans="1:12" x14ac:dyDescent="0.2">
      <c r="A6788" t="s">
        <v>9</v>
      </c>
      <c r="B6788" t="str">
        <f>VLOOKUP(A6788,[1]Sheet1!$A:$B,2,0)</f>
        <v>CCCCCCCC[n+]1ccn(c1)C</v>
      </c>
      <c r="C6788" t="s">
        <v>10</v>
      </c>
      <c r="D6788" t="str">
        <f>VLOOKUP(C6788,[1]Sheet1!$A:$B,2,0)</f>
        <v>F[B-](F)(F)F</v>
      </c>
      <c r="E6788" t="str">
        <f t="shared" si="530"/>
        <v>CCCCCCCC[n+]1ccn(c1)C.F[B-](F)(F)F</v>
      </c>
      <c r="F6788">
        <v>143.99</v>
      </c>
      <c r="G6788">
        <v>101.325</v>
      </c>
      <c r="H6788">
        <v>244.3</v>
      </c>
      <c r="I6788">
        <f t="shared" si="531"/>
        <v>-1.0786090628400877</v>
      </c>
      <c r="J6788">
        <f t="shared" si="532"/>
        <v>-0.13409119394795901</v>
      </c>
      <c r="K6788">
        <f t="shared" si="533"/>
        <v>2.3879234669734366</v>
      </c>
      <c r="L6788">
        <f t="shared" si="534"/>
        <v>5.4983969782636946</v>
      </c>
    </row>
    <row r="6789" spans="1:12" x14ac:dyDescent="0.2">
      <c r="A6789" t="s">
        <v>21</v>
      </c>
      <c r="B6789" t="str">
        <f>VLOOKUP(A6789,[1]Sheet1!$A:$B,2,0)</f>
        <v>CC[n+]1ccccc1</v>
      </c>
      <c r="C6789" t="s">
        <v>5</v>
      </c>
      <c r="D6789" t="str">
        <f>VLOOKUP(C6789,[1]Sheet1!$A:$B,2,0)</f>
        <v>[Br-]</v>
      </c>
      <c r="E6789" t="str">
        <f t="shared" si="530"/>
        <v>CC[n+]1ccccc1.[Br-]</v>
      </c>
      <c r="F6789">
        <v>335.57799999999997</v>
      </c>
      <c r="G6789">
        <v>101.325</v>
      </c>
      <c r="H6789">
        <v>244.3</v>
      </c>
      <c r="I6789">
        <f t="shared" si="531"/>
        <v>0.49650639617599973</v>
      </c>
      <c r="J6789">
        <f t="shared" si="532"/>
        <v>-0.13409119394795901</v>
      </c>
      <c r="K6789">
        <f t="shared" si="533"/>
        <v>2.3879234669734366</v>
      </c>
      <c r="L6789">
        <f t="shared" si="534"/>
        <v>5.4983969782636946</v>
      </c>
    </row>
    <row r="6790" spans="1:12" x14ac:dyDescent="0.2">
      <c r="A6790" t="s">
        <v>2</v>
      </c>
      <c r="B6790" t="str">
        <f>VLOOKUP(A6790,[1]Sheet1!$A:$B,2,0)</f>
        <v>CCCC[n+]1ccn(c1)C</v>
      </c>
      <c r="C6790" t="s">
        <v>22</v>
      </c>
      <c r="D6790" t="str">
        <f>VLOOKUP(C6790,[1]Sheet1!$A:$B,2,0)</f>
        <v>Cl[Fe-](Cl)(Cl)Cl</v>
      </c>
      <c r="E6790" t="str">
        <f t="shared" si="530"/>
        <v>CCCC[n+]1ccn(c1)C.Cl[Fe-](Cl)(Cl)Cl</v>
      </c>
      <c r="F6790">
        <v>151.63</v>
      </c>
      <c r="G6790">
        <v>101.325</v>
      </c>
      <c r="H6790">
        <v>243.7</v>
      </c>
      <c r="I6790">
        <f t="shared" si="531"/>
        <v>-1.0157978110556185</v>
      </c>
      <c r="J6790">
        <f t="shared" si="532"/>
        <v>-0.13409119394795901</v>
      </c>
      <c r="K6790">
        <f t="shared" si="533"/>
        <v>2.3868555291847242</v>
      </c>
      <c r="L6790">
        <f t="shared" si="534"/>
        <v>5.4959379606311609</v>
      </c>
    </row>
    <row r="6791" spans="1:12" x14ac:dyDescent="0.2">
      <c r="A6791" t="s">
        <v>32</v>
      </c>
      <c r="B6791" t="str">
        <f>VLOOKUP(A6791,[1]Sheet1!$A:$B,2,0)</f>
        <v>CCC[NH+]1C=CN(C1)C</v>
      </c>
      <c r="C6791" t="s">
        <v>33</v>
      </c>
      <c r="D6791" t="str">
        <f>VLOOKUP(C6791,[1]Sheet1!$A:$B,2,0)</f>
        <v>OC(=O)CC[C@@H](C(=O)[O-])N</v>
      </c>
      <c r="E6791" t="str">
        <f t="shared" si="530"/>
        <v>CCC[NH+]1C=CN(C1)C.OC(=O)CC[C@@H](C(=O)[O-])N</v>
      </c>
      <c r="F6791">
        <v>179.17</v>
      </c>
      <c r="G6791">
        <v>101.325</v>
      </c>
      <c r="H6791">
        <v>243.7</v>
      </c>
      <c r="I6791">
        <f t="shared" si="531"/>
        <v>-0.78938133538228283</v>
      </c>
      <c r="J6791">
        <f t="shared" si="532"/>
        <v>-0.13409119394795901</v>
      </c>
      <c r="K6791">
        <f t="shared" si="533"/>
        <v>2.3868555291847242</v>
      </c>
      <c r="L6791">
        <f t="shared" si="534"/>
        <v>5.4959379606311609</v>
      </c>
    </row>
    <row r="6792" spans="1:12" x14ac:dyDescent="0.2">
      <c r="A6792" t="s">
        <v>28</v>
      </c>
      <c r="B6792" t="str">
        <f>VLOOKUP(A6792,[1]Sheet1!$A:$B,2,0)</f>
        <v>CCC[n+]1ccccc1</v>
      </c>
      <c r="C6792" t="s">
        <v>3</v>
      </c>
      <c r="D6792" t="str">
        <f>VLOOKUP(C6792,[1]Sheet1!$A:$B,2,0)</f>
        <v>F[P-](F)(F)(F)(F)F</v>
      </c>
      <c r="E6792" t="str">
        <f t="shared" si="530"/>
        <v>CCC[n+]1ccccc1.F[P-](F)(F)(F)(F)F</v>
      </c>
      <c r="F6792">
        <v>202.27600000000001</v>
      </c>
      <c r="G6792">
        <v>100</v>
      </c>
      <c r="H6792">
        <v>243.6</v>
      </c>
      <c r="I6792">
        <f t="shared" si="531"/>
        <v>-0.59941840557443604</v>
      </c>
      <c r="J6792">
        <f t="shared" si="532"/>
        <v>-0.13439084403497614</v>
      </c>
      <c r="K6792">
        <f t="shared" si="533"/>
        <v>2.3866772839608377</v>
      </c>
      <c r="L6792">
        <f t="shared" si="534"/>
        <v>5.4955275358357421</v>
      </c>
    </row>
    <row r="6793" spans="1:12" x14ac:dyDescent="0.2">
      <c r="A6793" t="s">
        <v>2</v>
      </c>
      <c r="B6793" t="str">
        <f>VLOOKUP(A6793,[1]Sheet1!$A:$B,2,0)</f>
        <v>CCCC[n+]1ccn(c1)C</v>
      </c>
      <c r="C6793" t="s">
        <v>5</v>
      </c>
      <c r="D6793" t="str">
        <f>VLOOKUP(C6793,[1]Sheet1!$A:$B,2,0)</f>
        <v>[Br-]</v>
      </c>
      <c r="E6793" t="str">
        <f t="shared" si="530"/>
        <v>CCCC[n+]1ccn(c1)C.[Br-]</v>
      </c>
      <c r="F6793">
        <v>298.54000000000002</v>
      </c>
      <c r="G6793">
        <v>101.325</v>
      </c>
      <c r="H6793">
        <v>243.4</v>
      </c>
      <c r="I6793">
        <f t="shared" si="531"/>
        <v>0.19200336690987771</v>
      </c>
      <c r="J6793">
        <f t="shared" si="532"/>
        <v>-0.13409119394795901</v>
      </c>
      <c r="K6793">
        <f t="shared" si="533"/>
        <v>2.3863205738940461</v>
      </c>
      <c r="L6793">
        <f t="shared" si="534"/>
        <v>5.4947061805534272</v>
      </c>
    </row>
    <row r="6794" spans="1:12" x14ac:dyDescent="0.2">
      <c r="A6794" t="s">
        <v>21</v>
      </c>
      <c r="B6794" t="str">
        <f>VLOOKUP(A6794,[1]Sheet1!$A:$B,2,0)</f>
        <v>CC[n+]1ccccc1</v>
      </c>
      <c r="C6794" t="s">
        <v>3</v>
      </c>
      <c r="D6794" t="str">
        <f>VLOOKUP(C6794,[1]Sheet1!$A:$B,2,0)</f>
        <v>F[P-](F)(F)(F)(F)F</v>
      </c>
      <c r="E6794" t="str">
        <f t="shared" si="530"/>
        <v>CC[n+]1ccccc1.F[P-](F)(F)(F)(F)F</v>
      </c>
      <c r="F6794">
        <v>236.75299999999999</v>
      </c>
      <c r="G6794">
        <v>100</v>
      </c>
      <c r="H6794">
        <v>243.4</v>
      </c>
      <c r="I6794">
        <f t="shared" si="531"/>
        <v>-0.31597029984496638</v>
      </c>
      <c r="J6794">
        <f t="shared" si="532"/>
        <v>-0.13439084403497614</v>
      </c>
      <c r="K6794">
        <f t="shared" si="533"/>
        <v>2.3863205738940461</v>
      </c>
      <c r="L6794">
        <f t="shared" si="534"/>
        <v>5.4947061805534272</v>
      </c>
    </row>
    <row r="6795" spans="1:12" x14ac:dyDescent="0.2">
      <c r="A6795" t="s">
        <v>2</v>
      </c>
      <c r="B6795" t="str">
        <f>VLOOKUP(A6795,[1]Sheet1!$A:$B,2,0)</f>
        <v>CCCC[n+]1ccn(c1)C</v>
      </c>
      <c r="C6795" t="s">
        <v>6</v>
      </c>
      <c r="D6795" t="str">
        <f>VLOOKUP(C6795,[1]Sheet1!$A:$B,2,0)</f>
        <v>[I-]</v>
      </c>
      <c r="E6795" t="str">
        <f t="shared" si="530"/>
        <v>CCCC[n+]1ccn(c1)C.[I-]</v>
      </c>
      <c r="F6795">
        <v>268.77</v>
      </c>
      <c r="G6795">
        <v>101.325</v>
      </c>
      <c r="H6795">
        <v>243.1</v>
      </c>
      <c r="I6795">
        <f t="shared" si="531"/>
        <v>-5.2746759480652994E-2</v>
      </c>
      <c r="J6795">
        <f t="shared" si="532"/>
        <v>-0.13409119394795901</v>
      </c>
      <c r="K6795">
        <f t="shared" si="533"/>
        <v>2.3857849588433355</v>
      </c>
      <c r="L6795">
        <f t="shared" si="534"/>
        <v>5.4934728813220772</v>
      </c>
    </row>
    <row r="6796" spans="1:12" x14ac:dyDescent="0.2">
      <c r="A6796" t="s">
        <v>15</v>
      </c>
      <c r="B6796" t="str">
        <f>VLOOKUP(A6796,[1]Sheet1!$A:$B,2,0)</f>
        <v>C(CCCCCCCCC)[NH2+]CCCCCCCCCC</v>
      </c>
      <c r="C6796" t="s">
        <v>16</v>
      </c>
      <c r="D6796" t="str">
        <f>VLOOKUP(C6796,[1]Sheet1!$A:$B,2,0)</f>
        <v>[Cl-]</v>
      </c>
      <c r="E6796" t="str">
        <f t="shared" si="530"/>
        <v>C(CCCCCCCCC)[NH2+]CCCCCCCCCC.[Cl-]</v>
      </c>
      <c r="F6796">
        <v>99.777000000000001</v>
      </c>
      <c r="G6796">
        <v>101.325</v>
      </c>
      <c r="H6796">
        <v>243</v>
      </c>
      <c r="I6796">
        <f t="shared" si="531"/>
        <v>-1.4421004077545831</v>
      </c>
      <c r="J6796">
        <f t="shared" si="532"/>
        <v>-0.13409119394795901</v>
      </c>
      <c r="K6796">
        <f t="shared" si="533"/>
        <v>2.3856062735983121</v>
      </c>
      <c r="L6796">
        <f t="shared" si="534"/>
        <v>5.4930614433405482</v>
      </c>
    </row>
    <row r="6797" spans="1:12" x14ac:dyDescent="0.2">
      <c r="A6797" t="s">
        <v>32</v>
      </c>
      <c r="B6797" t="str">
        <f>VLOOKUP(A6797,[1]Sheet1!$A:$B,2,0)</f>
        <v>CCC[NH+]1C=CN(C1)C</v>
      </c>
      <c r="C6797" t="s">
        <v>33</v>
      </c>
      <c r="D6797" t="str">
        <f>VLOOKUP(C6797,[1]Sheet1!$A:$B,2,0)</f>
        <v>OC(=O)CC[C@@H](C(=O)[O-])N</v>
      </c>
      <c r="E6797" t="str">
        <f t="shared" si="530"/>
        <v>CCC[NH+]1C=CN(C1)C.OC(=O)CC[C@@H](C(=O)[O-])N</v>
      </c>
      <c r="F6797">
        <v>177.21299999999999</v>
      </c>
      <c r="G6797">
        <v>101.325</v>
      </c>
      <c r="H6797">
        <v>242.9</v>
      </c>
      <c r="I6797">
        <f t="shared" si="531"/>
        <v>-0.80547055262602707</v>
      </c>
      <c r="J6797">
        <f t="shared" si="532"/>
        <v>-0.13409119394795901</v>
      </c>
      <c r="K6797">
        <f t="shared" si="533"/>
        <v>2.3854275148051305</v>
      </c>
      <c r="L6797">
        <f t="shared" si="534"/>
        <v>5.4926498360081268</v>
      </c>
    </row>
    <row r="6798" spans="1:12" x14ac:dyDescent="0.2">
      <c r="A6798" t="s">
        <v>4</v>
      </c>
      <c r="B6798" t="str">
        <f>VLOOKUP(A6798,[1]Sheet1!$A:$B,2,0)</f>
        <v>CCC[n+]1ccn(c1)C</v>
      </c>
      <c r="C6798" t="s">
        <v>5</v>
      </c>
      <c r="D6798" t="str">
        <f>VLOOKUP(C6798,[1]Sheet1!$A:$B,2,0)</f>
        <v>[Br-]</v>
      </c>
      <c r="E6798" t="str">
        <f t="shared" si="530"/>
        <v>CCC[n+]1ccn(c1)C.[Br-]</v>
      </c>
      <c r="F6798">
        <v>290.81</v>
      </c>
      <c r="G6798">
        <v>101.325</v>
      </c>
      <c r="H6798">
        <v>242.8</v>
      </c>
      <c r="I6798">
        <f t="shared" si="531"/>
        <v>0.12845219200229274</v>
      </c>
      <c r="J6798">
        <f t="shared" si="532"/>
        <v>-0.13409119394795901</v>
      </c>
      <c r="K6798">
        <f t="shared" si="533"/>
        <v>2.38524868240322</v>
      </c>
      <c r="L6798">
        <f t="shared" si="534"/>
        <v>5.4922380591853432</v>
      </c>
    </row>
    <row r="6799" spans="1:12" x14ac:dyDescent="0.2">
      <c r="A6799" t="s">
        <v>15</v>
      </c>
      <c r="B6799" t="str">
        <f>VLOOKUP(A6799,[1]Sheet1!$A:$B,2,0)</f>
        <v>C(CCCCCCCCC)[NH2+]CCCCCCCCCC</v>
      </c>
      <c r="C6799" t="s">
        <v>16</v>
      </c>
      <c r="D6799" t="str">
        <f>VLOOKUP(C6799,[1]Sheet1!$A:$B,2,0)</f>
        <v>[Cl-]</v>
      </c>
      <c r="E6799" t="str">
        <f t="shared" si="530"/>
        <v>C(CCCCCCCCC)[NH2+]CCCCCCCCCC.[Cl-]</v>
      </c>
      <c r="F6799">
        <v>100.26</v>
      </c>
      <c r="G6799">
        <v>101.325</v>
      </c>
      <c r="H6799">
        <v>242.8</v>
      </c>
      <c r="I6799">
        <f t="shared" si="531"/>
        <v>-1.4381294869938634</v>
      </c>
      <c r="J6799">
        <f t="shared" si="532"/>
        <v>-0.13409119394795901</v>
      </c>
      <c r="K6799">
        <f t="shared" si="533"/>
        <v>2.38524868240322</v>
      </c>
      <c r="L6799">
        <f t="shared" si="534"/>
        <v>5.4922380591853432</v>
      </c>
    </row>
    <row r="6800" spans="1:12" x14ac:dyDescent="0.2">
      <c r="A6800" t="s">
        <v>18</v>
      </c>
      <c r="B6800" t="str">
        <f>VLOOKUP(A6800,[1]Sheet1!$A:$B,2,0)</f>
        <v>CCCCCCCCCC[n+]1ccn(c1)C</v>
      </c>
      <c r="C6800" t="s">
        <v>8</v>
      </c>
      <c r="D6800" t="str">
        <f>VLOOKUP(C6800,[1]Sheet1!$A:$B,2,0)</f>
        <v>FC(S(=O)(=O)[N-]S(=O)(=O)C(F)(F)F)(F)F</v>
      </c>
      <c r="E6800" t="str">
        <f t="shared" si="530"/>
        <v>CCCCCCCCCC[n+]1ccn(c1)C.FC(S(=O)(=O)[N-]S(=O)(=O)C(F)(F)F)(F)F</v>
      </c>
      <c r="F6800">
        <v>82.44</v>
      </c>
      <c r="G6800">
        <v>101.325</v>
      </c>
      <c r="H6800">
        <v>242.6</v>
      </c>
      <c r="I6800">
        <f t="shared" si="531"/>
        <v>-1.5846342653707277</v>
      </c>
      <c r="J6800">
        <f t="shared" si="532"/>
        <v>-0.13409119394795901</v>
      </c>
      <c r="K6800">
        <f t="shared" si="533"/>
        <v>2.3848907965305544</v>
      </c>
      <c r="L6800">
        <f t="shared" si="534"/>
        <v>5.4914139965099498</v>
      </c>
    </row>
    <row r="6801" spans="1:12" x14ac:dyDescent="0.2">
      <c r="A6801" t="s">
        <v>7</v>
      </c>
      <c r="B6801" t="str">
        <f>VLOOKUP(A6801,[1]Sheet1!$A:$B,2,0)</f>
        <v>CCCCCCCCCCCCCC[n+]1ccn(c1)C</v>
      </c>
      <c r="C6801" t="s">
        <v>8</v>
      </c>
      <c r="D6801" t="str">
        <f>VLOOKUP(C6801,[1]Sheet1!$A:$B,2,0)</f>
        <v>FC(S(=O)(=O)[N-]S(=O)(=O)C(F)(F)F)(F)F</v>
      </c>
      <c r="E6801" t="str">
        <f t="shared" si="530"/>
        <v>CCCCCCCCCCCCCC[n+]1ccn(c1)C.FC(S(=O)(=O)[N-]S(=O)(=O)C(F)(F)F)(F)F</v>
      </c>
      <c r="F6801">
        <v>70.010000000000005</v>
      </c>
      <c r="G6801">
        <v>101.325</v>
      </c>
      <c r="H6801">
        <v>242.5</v>
      </c>
      <c r="I6801">
        <f t="shared" si="531"/>
        <v>-1.6868258700410097</v>
      </c>
      <c r="J6801">
        <f t="shared" si="532"/>
        <v>-0.13409119394795901</v>
      </c>
      <c r="K6801">
        <f t="shared" si="533"/>
        <v>2.3847117429382823</v>
      </c>
      <c r="L6801">
        <f t="shared" si="534"/>
        <v>5.4910017103775379</v>
      </c>
    </row>
    <row r="6802" spans="1:12" x14ac:dyDescent="0.2">
      <c r="A6802" t="s">
        <v>2</v>
      </c>
      <c r="B6802" t="str">
        <f>VLOOKUP(A6802,[1]Sheet1!$A:$B,2,0)</f>
        <v>CCCC[n+]1ccn(c1)C</v>
      </c>
      <c r="C6802" t="s">
        <v>10</v>
      </c>
      <c r="D6802" t="str">
        <f>VLOOKUP(C6802,[1]Sheet1!$A:$B,2,0)</f>
        <v>F[B-](F)(F)F</v>
      </c>
      <c r="E6802" t="str">
        <f t="shared" si="530"/>
        <v>CCCC[n+]1ccn(c1)C.F[B-](F)(F)F</v>
      </c>
      <c r="F6802">
        <v>176.31</v>
      </c>
      <c r="G6802">
        <v>101.325</v>
      </c>
      <c r="H6802">
        <v>242.4</v>
      </c>
      <c r="I6802">
        <f t="shared" si="531"/>
        <v>-0.81289444796128563</v>
      </c>
      <c r="J6802">
        <f t="shared" si="532"/>
        <v>-0.13409119394795901</v>
      </c>
      <c r="K6802">
        <f t="shared" si="533"/>
        <v>2.3845326154942486</v>
      </c>
      <c r="L6802">
        <f t="shared" si="534"/>
        <v>5.4905892541951591</v>
      </c>
    </row>
    <row r="6803" spans="1:12" x14ac:dyDescent="0.2">
      <c r="A6803" t="s">
        <v>9</v>
      </c>
      <c r="B6803" t="str">
        <f>VLOOKUP(A6803,[1]Sheet1!$A:$B,2,0)</f>
        <v>CCCCCCCC[n+]1ccn(c1)C</v>
      </c>
      <c r="C6803" t="s">
        <v>10</v>
      </c>
      <c r="D6803" t="str">
        <f>VLOOKUP(C6803,[1]Sheet1!$A:$B,2,0)</f>
        <v>F[B-](F)(F)F</v>
      </c>
      <c r="E6803" t="str">
        <f t="shared" si="530"/>
        <v>CCCCCCCC[n+]1ccn(c1)C.F[B-](F)(F)F</v>
      </c>
      <c r="F6803">
        <v>142.32</v>
      </c>
      <c r="G6803">
        <v>101.325</v>
      </c>
      <c r="H6803">
        <v>242.3</v>
      </c>
      <c r="I6803">
        <f t="shared" si="531"/>
        <v>-1.0923387474578974</v>
      </c>
      <c r="J6803">
        <f t="shared" si="532"/>
        <v>-0.13409119394795901</v>
      </c>
      <c r="K6803">
        <f t="shared" si="533"/>
        <v>2.384353414137506</v>
      </c>
      <c r="L6803">
        <f t="shared" si="534"/>
        <v>5.4901766278224802</v>
      </c>
    </row>
    <row r="6804" spans="1:12" x14ac:dyDescent="0.2">
      <c r="A6804" t="s">
        <v>18</v>
      </c>
      <c r="B6804" t="str">
        <f>VLOOKUP(A6804,[1]Sheet1!$A:$B,2,0)</f>
        <v>CCCCCCCCCC[n+]1ccn(c1)C</v>
      </c>
      <c r="C6804" t="s">
        <v>8</v>
      </c>
      <c r="D6804" t="str">
        <f>VLOOKUP(C6804,[1]Sheet1!$A:$B,2,0)</f>
        <v>FC(S(=O)(=O)[N-]S(=O)(=O)C(F)(F)F)(F)F</v>
      </c>
      <c r="E6804" t="str">
        <f t="shared" si="530"/>
        <v>CCCCCCCCCC[n+]1ccn(c1)C.FC(S(=O)(=O)[N-]S(=O)(=O)C(F)(F)F)(F)F</v>
      </c>
      <c r="F6804">
        <v>82.24</v>
      </c>
      <c r="G6804">
        <v>101.325</v>
      </c>
      <c r="H6804">
        <v>242.3</v>
      </c>
      <c r="I6804">
        <f t="shared" si="531"/>
        <v>-1.5862785389776508</v>
      </c>
      <c r="J6804">
        <f t="shared" si="532"/>
        <v>-0.13409119394795901</v>
      </c>
      <c r="K6804">
        <f t="shared" si="533"/>
        <v>2.384353414137506</v>
      </c>
      <c r="L6804">
        <f t="shared" si="534"/>
        <v>5.4901766278224802</v>
      </c>
    </row>
    <row r="6805" spans="1:12" x14ac:dyDescent="0.2">
      <c r="A6805" t="s">
        <v>9</v>
      </c>
      <c r="B6805" t="str">
        <f>VLOOKUP(A6805,[1]Sheet1!$A:$B,2,0)</f>
        <v>CCCCCCCC[n+]1ccn(c1)C</v>
      </c>
      <c r="C6805" t="s">
        <v>16</v>
      </c>
      <c r="D6805" t="str">
        <f>VLOOKUP(C6805,[1]Sheet1!$A:$B,2,0)</f>
        <v>[Cl-]</v>
      </c>
      <c r="E6805" t="str">
        <f t="shared" si="530"/>
        <v>CCCCCCCC[n+]1ccn(c1)C.[Cl-]</v>
      </c>
      <c r="F6805">
        <v>167.74</v>
      </c>
      <c r="G6805">
        <v>100</v>
      </c>
      <c r="H6805">
        <v>242.3</v>
      </c>
      <c r="I6805">
        <f t="shared" si="531"/>
        <v>-0.88335157201794823</v>
      </c>
      <c r="J6805">
        <f t="shared" si="532"/>
        <v>-0.13439084403497614</v>
      </c>
      <c r="K6805">
        <f t="shared" si="533"/>
        <v>2.384353414137506</v>
      </c>
      <c r="L6805">
        <f t="shared" si="534"/>
        <v>5.4901766278224802</v>
      </c>
    </row>
    <row r="6806" spans="1:12" x14ac:dyDescent="0.2">
      <c r="A6806" t="s">
        <v>28</v>
      </c>
      <c r="B6806" t="str">
        <f>VLOOKUP(A6806,[1]Sheet1!$A:$B,2,0)</f>
        <v>CCC[n+]1ccccc1</v>
      </c>
      <c r="C6806" t="s">
        <v>5</v>
      </c>
      <c r="D6806" t="str">
        <f>VLOOKUP(C6806,[1]Sheet1!$A:$B,2,0)</f>
        <v>[Br-]</v>
      </c>
      <c r="E6806" t="str">
        <f t="shared" si="530"/>
        <v>CCC[n+]1ccccc1.[Br-]</v>
      </c>
      <c r="F6806">
        <v>278.72699999999998</v>
      </c>
      <c r="G6806">
        <v>101.325</v>
      </c>
      <c r="H6806">
        <v>242.3</v>
      </c>
      <c r="I6806">
        <f t="shared" si="531"/>
        <v>2.9113402040022503E-2</v>
      </c>
      <c r="J6806">
        <f t="shared" si="532"/>
        <v>-0.13409119394795901</v>
      </c>
      <c r="K6806">
        <f t="shared" si="533"/>
        <v>2.384353414137506</v>
      </c>
      <c r="L6806">
        <f t="shared" si="534"/>
        <v>5.4901766278224802</v>
      </c>
    </row>
    <row r="6807" spans="1:12" x14ac:dyDescent="0.2">
      <c r="A6807" t="s">
        <v>9</v>
      </c>
      <c r="B6807" t="str">
        <f>VLOOKUP(A6807,[1]Sheet1!$A:$B,2,0)</f>
        <v>CCCCCCCC[n+]1ccn(c1)C</v>
      </c>
      <c r="C6807" t="s">
        <v>10</v>
      </c>
      <c r="D6807" t="str">
        <f>VLOOKUP(C6807,[1]Sheet1!$A:$B,2,0)</f>
        <v>F[B-](F)(F)F</v>
      </c>
      <c r="E6807" t="str">
        <f t="shared" si="530"/>
        <v>CCCCCCCC[n+]1ccn(c1)C.F[B-](F)(F)F</v>
      </c>
      <c r="F6807">
        <v>142.05000000000001</v>
      </c>
      <c r="G6807">
        <v>101.325</v>
      </c>
      <c r="H6807">
        <v>242</v>
      </c>
      <c r="I6807">
        <f t="shared" si="531"/>
        <v>-1.0945585168272436</v>
      </c>
      <c r="J6807">
        <f t="shared" si="532"/>
        <v>-0.13409119394795901</v>
      </c>
      <c r="K6807">
        <f t="shared" si="533"/>
        <v>2.3838153659804311</v>
      </c>
      <c r="L6807">
        <f t="shared" si="534"/>
        <v>5.4889377261566867</v>
      </c>
    </row>
    <row r="6808" spans="1:12" x14ac:dyDescent="0.2">
      <c r="A6808" t="s">
        <v>2</v>
      </c>
      <c r="B6808" t="str">
        <f>VLOOKUP(A6808,[1]Sheet1!$A:$B,2,0)</f>
        <v>CCCC[n+]1ccn(c1)C</v>
      </c>
      <c r="C6808" t="s">
        <v>22</v>
      </c>
      <c r="D6808" t="str">
        <f>VLOOKUP(C6808,[1]Sheet1!$A:$B,2,0)</f>
        <v>Cl[Fe-](Cl)(Cl)Cl</v>
      </c>
      <c r="E6808" t="str">
        <f t="shared" si="530"/>
        <v>CCCC[n+]1ccn(c1)C.Cl[Fe-](Cl)(Cl)Cl</v>
      </c>
      <c r="F6808">
        <v>149.68</v>
      </c>
      <c r="G6808">
        <v>101.325</v>
      </c>
      <c r="H6808">
        <v>242</v>
      </c>
      <c r="I6808">
        <f t="shared" si="531"/>
        <v>-1.0318294787231204</v>
      </c>
      <c r="J6808">
        <f t="shared" si="532"/>
        <v>-0.13409119394795901</v>
      </c>
      <c r="K6808">
        <f t="shared" si="533"/>
        <v>2.3838153659804311</v>
      </c>
      <c r="L6808">
        <f t="shared" si="534"/>
        <v>5.4889377261566867</v>
      </c>
    </row>
    <row r="6809" spans="1:12" x14ac:dyDescent="0.2">
      <c r="A6809" t="s">
        <v>27</v>
      </c>
      <c r="B6809" t="str">
        <f>VLOOKUP(A6809,[1]Sheet1!$A:$B,2,0)</f>
        <v>CCCCCC[NH2+]CCCCCC</v>
      </c>
      <c r="C6809" t="s">
        <v>16</v>
      </c>
      <c r="D6809" t="str">
        <f>VLOOKUP(C6809,[1]Sheet1!$A:$B,2,0)</f>
        <v>[Cl-]</v>
      </c>
      <c r="E6809" t="str">
        <f t="shared" si="530"/>
        <v>CCCCCC[NH2+]CCCCCC.[Cl-]</v>
      </c>
      <c r="F6809">
        <v>176.15</v>
      </c>
      <c r="G6809">
        <v>101.325</v>
      </c>
      <c r="H6809">
        <v>241.9</v>
      </c>
      <c r="I6809">
        <f t="shared" si="531"/>
        <v>-0.81420986684682428</v>
      </c>
      <c r="J6809">
        <f t="shared" si="532"/>
        <v>-0.13409119394795901</v>
      </c>
      <c r="K6809">
        <f t="shared" si="533"/>
        <v>2.3836358683618797</v>
      </c>
      <c r="L6809">
        <f t="shared" si="534"/>
        <v>5.4885244176159818</v>
      </c>
    </row>
    <row r="6810" spans="1:12" x14ac:dyDescent="0.2">
      <c r="A6810" t="s">
        <v>29</v>
      </c>
      <c r="B6810" t="str">
        <f>VLOOKUP(A6810,[1]Sheet1!$A:$B,2,0)</f>
        <v>CCCCCCCC[NH2+]CCCCCCCC</v>
      </c>
      <c r="C6810" t="s">
        <v>16</v>
      </c>
      <c r="D6810" t="str">
        <f>VLOOKUP(C6810,[1]Sheet1!$A:$B,2,0)</f>
        <v>[Cl-]</v>
      </c>
      <c r="E6810" t="str">
        <f t="shared" si="530"/>
        <v>CCCCCCCC[NH2+]CCCCCCCC.[Cl-]</v>
      </c>
      <c r="F6810">
        <v>132.6</v>
      </c>
      <c r="G6810">
        <v>101.325</v>
      </c>
      <c r="H6810">
        <v>241.9</v>
      </c>
      <c r="I6810">
        <f t="shared" si="531"/>
        <v>-1.1722504447543687</v>
      </c>
      <c r="J6810">
        <f t="shared" si="532"/>
        <v>-0.13409119394795901</v>
      </c>
      <c r="K6810">
        <f t="shared" si="533"/>
        <v>2.3836358683618797</v>
      </c>
      <c r="L6810">
        <f t="shared" si="534"/>
        <v>5.4885244176159818</v>
      </c>
    </row>
    <row r="6811" spans="1:12" x14ac:dyDescent="0.2">
      <c r="A6811" t="s">
        <v>2</v>
      </c>
      <c r="B6811" t="str">
        <f>VLOOKUP(A6811,[1]Sheet1!$A:$B,2,0)</f>
        <v>CCCC[n+]1ccn(c1)C</v>
      </c>
      <c r="C6811" t="s">
        <v>30</v>
      </c>
      <c r="D6811" t="str">
        <f>VLOOKUP(C6811,[1]Sheet1!$A:$B,2,0)</f>
        <v>O=C1O[B-]2(OC1=O)OC(=O)C(=O)O2</v>
      </c>
      <c r="E6811" t="str">
        <f t="shared" si="530"/>
        <v>CCCC[n+]1ccn(c1)C.O=C1O[B-]2(OC1=O)OC(=O)C(=O)O2</v>
      </c>
      <c r="F6811">
        <v>145.59</v>
      </c>
      <c r="G6811">
        <v>101.325</v>
      </c>
      <c r="H6811">
        <v>241.9</v>
      </c>
      <c r="I6811">
        <f t="shared" si="531"/>
        <v>-1.0654548739847016</v>
      </c>
      <c r="J6811">
        <f t="shared" si="532"/>
        <v>-0.13409119394795901</v>
      </c>
      <c r="K6811">
        <f t="shared" si="533"/>
        <v>2.3836358683618797</v>
      </c>
      <c r="L6811">
        <f t="shared" si="534"/>
        <v>5.4885244176159818</v>
      </c>
    </row>
    <row r="6812" spans="1:12" x14ac:dyDescent="0.2">
      <c r="A6812" t="s">
        <v>2</v>
      </c>
      <c r="B6812" t="str">
        <f>VLOOKUP(A6812,[1]Sheet1!$A:$B,2,0)</f>
        <v>CCCC[n+]1ccn(c1)C</v>
      </c>
      <c r="C6812" t="s">
        <v>30</v>
      </c>
      <c r="D6812" t="str">
        <f>VLOOKUP(C6812,[1]Sheet1!$A:$B,2,0)</f>
        <v>O=C1O[B-]2(OC1=O)OC(=O)C(=O)O2</v>
      </c>
      <c r="E6812" t="str">
        <f t="shared" si="530"/>
        <v>CCCC[n+]1ccn(c1)C.O=C1O[B-]2(OC1=O)OC(=O)C(=O)O2</v>
      </c>
      <c r="F6812">
        <v>145.59</v>
      </c>
      <c r="G6812">
        <v>101.325</v>
      </c>
      <c r="H6812">
        <v>241.9</v>
      </c>
      <c r="I6812">
        <f t="shared" si="531"/>
        <v>-1.0654548739847016</v>
      </c>
      <c r="J6812">
        <f t="shared" si="532"/>
        <v>-0.13409119394795901</v>
      </c>
      <c r="K6812">
        <f t="shared" si="533"/>
        <v>2.3836358683618797</v>
      </c>
      <c r="L6812">
        <f t="shared" si="534"/>
        <v>5.4885244176159818</v>
      </c>
    </row>
    <row r="6813" spans="1:12" x14ac:dyDescent="0.2">
      <c r="A6813" t="s">
        <v>21</v>
      </c>
      <c r="B6813" t="str">
        <f>VLOOKUP(A6813,[1]Sheet1!$A:$B,2,0)</f>
        <v>CC[n+]1ccccc1</v>
      </c>
      <c r="C6813" t="s">
        <v>3</v>
      </c>
      <c r="D6813" t="str">
        <f>VLOOKUP(C6813,[1]Sheet1!$A:$B,2,0)</f>
        <v>F[P-](F)(F)(F)(F)F</v>
      </c>
      <c r="E6813" t="str">
        <f t="shared" si="530"/>
        <v>CC[n+]1ccccc1.F[P-](F)(F)(F)(F)F</v>
      </c>
      <c r="F6813">
        <v>234.809</v>
      </c>
      <c r="G6813">
        <v>100</v>
      </c>
      <c r="H6813">
        <v>241.7</v>
      </c>
      <c r="I6813">
        <f t="shared" si="531"/>
        <v>-0.33195263930426061</v>
      </c>
      <c r="J6813">
        <f t="shared" si="532"/>
        <v>-0.13439084403497614</v>
      </c>
      <c r="K6813">
        <f t="shared" si="533"/>
        <v>2.3832766504076504</v>
      </c>
      <c r="L6813">
        <f t="shared" si="534"/>
        <v>5.4876972877094374</v>
      </c>
    </row>
    <row r="6814" spans="1:12" x14ac:dyDescent="0.2">
      <c r="A6814" t="s">
        <v>21</v>
      </c>
      <c r="B6814" t="str">
        <f>VLOOKUP(A6814,[1]Sheet1!$A:$B,2,0)</f>
        <v>CC[n+]1ccccc1</v>
      </c>
      <c r="C6814" t="s">
        <v>5</v>
      </c>
      <c r="D6814" t="str">
        <f>VLOOKUP(C6814,[1]Sheet1!$A:$B,2,0)</f>
        <v>[Br-]</v>
      </c>
      <c r="E6814" t="str">
        <f t="shared" si="530"/>
        <v>CC[n+]1ccccc1.[Br-]</v>
      </c>
      <c r="F6814">
        <v>332.62</v>
      </c>
      <c r="G6814">
        <v>101.325</v>
      </c>
      <c r="H6814">
        <v>241.7</v>
      </c>
      <c r="I6814">
        <f t="shared" si="531"/>
        <v>0.47218758952960466</v>
      </c>
      <c r="J6814">
        <f t="shared" si="532"/>
        <v>-0.13409119394795901</v>
      </c>
      <c r="K6814">
        <f t="shared" si="533"/>
        <v>2.3832766504076504</v>
      </c>
      <c r="L6814">
        <f t="shared" si="534"/>
        <v>5.4876972877094374</v>
      </c>
    </row>
    <row r="6815" spans="1:12" x14ac:dyDescent="0.2">
      <c r="A6815" t="s">
        <v>2</v>
      </c>
      <c r="B6815" t="str">
        <f>VLOOKUP(A6815,[1]Sheet1!$A:$B,2,0)</f>
        <v>CCCC[n+]1ccn(c1)C</v>
      </c>
      <c r="C6815" t="s">
        <v>10</v>
      </c>
      <c r="D6815" t="str">
        <f>VLOOKUP(C6815,[1]Sheet1!$A:$B,2,0)</f>
        <v>F[B-](F)(F)F</v>
      </c>
      <c r="E6815" t="str">
        <f t="shared" si="530"/>
        <v>CCCC[n+]1ccn(c1)C.F[B-](F)(F)F</v>
      </c>
      <c r="F6815">
        <v>175.96</v>
      </c>
      <c r="G6815">
        <v>101.325</v>
      </c>
      <c r="H6815">
        <v>241.5</v>
      </c>
      <c r="I6815">
        <f t="shared" si="531"/>
        <v>-0.81577192677340138</v>
      </c>
      <c r="J6815">
        <f t="shared" si="532"/>
        <v>-0.13409119394795901</v>
      </c>
      <c r="K6815">
        <f t="shared" si="533"/>
        <v>2.3829171350875309</v>
      </c>
      <c r="L6815">
        <f t="shared" si="534"/>
        <v>5.4868694730926277</v>
      </c>
    </row>
    <row r="6816" spans="1:12" x14ac:dyDescent="0.2">
      <c r="A6816" t="s">
        <v>23</v>
      </c>
      <c r="B6816" t="str">
        <f>VLOOKUP(A6816,[1]Sheet1!$A:$B,2,0)</f>
        <v>CC1=NC(=NC(=C1)C)[NH2+]C1=CC=CC=C1</v>
      </c>
      <c r="C6816" t="s">
        <v>24</v>
      </c>
      <c r="D6816" t="str">
        <f>VLOOKUP(C6816,[1]Sheet1!$A:$B,2,0)</f>
        <v>C(CCCCCCCCCCC)(=O)[O-]</v>
      </c>
      <c r="E6816" t="str">
        <f t="shared" si="530"/>
        <v>CC1=NC(=NC(=C1)C)[NH2+]C1=CC=CC=C1.C(CCCCCCCCCCC)(=O)[O-]</v>
      </c>
      <c r="F6816">
        <v>93.268000000000001</v>
      </c>
      <c r="G6816">
        <v>101.325</v>
      </c>
      <c r="H6816">
        <v>241.2</v>
      </c>
      <c r="I6816">
        <f t="shared" si="531"/>
        <v>-1.4956132922919012</v>
      </c>
      <c r="J6816">
        <f t="shared" si="532"/>
        <v>-0.13409119394795901</v>
      </c>
      <c r="K6816">
        <f t="shared" si="533"/>
        <v>2.3823773034681137</v>
      </c>
      <c r="L6816">
        <f t="shared" si="534"/>
        <v>5.4856264648530306</v>
      </c>
    </row>
    <row r="6817" spans="1:12" x14ac:dyDescent="0.2">
      <c r="A6817" t="s">
        <v>27</v>
      </c>
      <c r="B6817" t="str">
        <f>VLOOKUP(A6817,[1]Sheet1!$A:$B,2,0)</f>
        <v>CCCCCC[NH2+]CCCCCC</v>
      </c>
      <c r="C6817" t="s">
        <v>16</v>
      </c>
      <c r="D6817" t="str">
        <f>VLOOKUP(C6817,[1]Sheet1!$A:$B,2,0)</f>
        <v>[Cl-]</v>
      </c>
      <c r="E6817" t="str">
        <f t="shared" si="530"/>
        <v>CCCCCC[NH2+]CCCCCC.[Cl-]</v>
      </c>
      <c r="F6817">
        <v>173.56</v>
      </c>
      <c r="G6817">
        <v>101.325</v>
      </c>
      <c r="H6817">
        <v>241.2</v>
      </c>
      <c r="I6817">
        <f t="shared" si="531"/>
        <v>-0.83550321005648076</v>
      </c>
      <c r="J6817">
        <f t="shared" si="532"/>
        <v>-0.13409119394795901</v>
      </c>
      <c r="K6817">
        <f t="shared" si="533"/>
        <v>2.3823773034681137</v>
      </c>
      <c r="L6817">
        <f t="shared" si="534"/>
        <v>5.4856264648530306</v>
      </c>
    </row>
    <row r="6818" spans="1:12" x14ac:dyDescent="0.2">
      <c r="A6818" t="s">
        <v>2</v>
      </c>
      <c r="B6818" t="str">
        <f>VLOOKUP(A6818,[1]Sheet1!$A:$B,2,0)</f>
        <v>CCCC[n+]1ccn(c1)C</v>
      </c>
      <c r="C6818" t="s">
        <v>5</v>
      </c>
      <c r="D6818" t="str">
        <f>VLOOKUP(C6818,[1]Sheet1!$A:$B,2,0)</f>
        <v>[Br-]</v>
      </c>
      <c r="E6818" t="str">
        <f t="shared" si="530"/>
        <v>CCCC[n+]1ccn(c1)C.[Br-]</v>
      </c>
      <c r="F6818">
        <v>296.42</v>
      </c>
      <c r="G6818">
        <v>101.325</v>
      </c>
      <c r="H6818">
        <v>241.1</v>
      </c>
      <c r="I6818">
        <f t="shared" si="531"/>
        <v>0.17457406667649089</v>
      </c>
      <c r="J6818">
        <f t="shared" si="532"/>
        <v>-0.13409119394795901</v>
      </c>
      <c r="K6818">
        <f t="shared" si="533"/>
        <v>2.3821972103774538</v>
      </c>
      <c r="L6818">
        <f t="shared" si="534"/>
        <v>5.4852117851871256</v>
      </c>
    </row>
    <row r="6819" spans="1:12" x14ac:dyDescent="0.2">
      <c r="A6819" t="s">
        <v>27</v>
      </c>
      <c r="B6819" t="str">
        <f>VLOOKUP(A6819,[1]Sheet1!$A:$B,2,0)</f>
        <v>CCCCCC[NH2+]CCCCCC</v>
      </c>
      <c r="C6819" t="s">
        <v>16</v>
      </c>
      <c r="D6819" t="str">
        <f>VLOOKUP(C6819,[1]Sheet1!$A:$B,2,0)</f>
        <v>[Cl-]</v>
      </c>
      <c r="E6819" t="str">
        <f t="shared" si="530"/>
        <v>CCCCCC[NH2+]CCCCCC.[Cl-]</v>
      </c>
      <c r="F6819">
        <v>176.6</v>
      </c>
      <c r="G6819">
        <v>101.325</v>
      </c>
      <c r="H6819">
        <v>240.9</v>
      </c>
      <c r="I6819">
        <f t="shared" si="531"/>
        <v>-0.81051025123124698</v>
      </c>
      <c r="J6819">
        <f t="shared" si="532"/>
        <v>-0.13409119394795901</v>
      </c>
      <c r="K6819">
        <f t="shared" si="533"/>
        <v>2.3818367999983434</v>
      </c>
      <c r="L6819">
        <f t="shared" si="534"/>
        <v>5.4843819096208257</v>
      </c>
    </row>
    <row r="6820" spans="1:12" x14ac:dyDescent="0.2">
      <c r="A6820" t="s">
        <v>32</v>
      </c>
      <c r="B6820" t="str">
        <f>VLOOKUP(A6820,[1]Sheet1!$A:$B,2,0)</f>
        <v>CCC[NH+]1C=CN(C1)C</v>
      </c>
      <c r="C6820" t="s">
        <v>33</v>
      </c>
      <c r="D6820" t="str">
        <f>VLOOKUP(C6820,[1]Sheet1!$A:$B,2,0)</f>
        <v>OC(=O)CC[C@@H](C(=O)[O-])N</v>
      </c>
      <c r="E6820" t="str">
        <f t="shared" si="530"/>
        <v>CCC[NH+]1C=CN(C1)C.OC(=O)CC[C@@H](C(=O)[O-])N</v>
      </c>
      <c r="F6820">
        <v>175.24700000000001</v>
      </c>
      <c r="G6820">
        <v>101.325</v>
      </c>
      <c r="H6820">
        <v>240.3</v>
      </c>
      <c r="I6820">
        <f t="shared" si="531"/>
        <v>-0.82163376218208273</v>
      </c>
      <c r="J6820">
        <f t="shared" si="532"/>
        <v>-0.13409119394795901</v>
      </c>
      <c r="K6820">
        <f t="shared" si="533"/>
        <v>2.3807537708039002</v>
      </c>
      <c r="L6820">
        <f t="shared" si="534"/>
        <v>5.4818881427424229</v>
      </c>
    </row>
    <row r="6821" spans="1:12" x14ac:dyDescent="0.2">
      <c r="A6821" t="s">
        <v>2</v>
      </c>
      <c r="B6821" t="str">
        <f>VLOOKUP(A6821,[1]Sheet1!$A:$B,2,0)</f>
        <v>CCCC[n+]1ccn(c1)C</v>
      </c>
      <c r="C6821" t="s">
        <v>22</v>
      </c>
      <c r="D6821" t="str">
        <f>VLOOKUP(C6821,[1]Sheet1!$A:$B,2,0)</f>
        <v>Cl[Fe-](Cl)(Cl)Cl</v>
      </c>
      <c r="E6821" t="str">
        <f t="shared" si="530"/>
        <v>CCCC[n+]1ccn(c1)C.Cl[Fe-](Cl)(Cl)Cl</v>
      </c>
      <c r="F6821">
        <v>147.77000000000001</v>
      </c>
      <c r="G6821">
        <v>101.325</v>
      </c>
      <c r="H6821">
        <v>240.2</v>
      </c>
      <c r="I6821">
        <f t="shared" si="531"/>
        <v>-1.0475322916692378</v>
      </c>
      <c r="J6821">
        <f t="shared" si="532"/>
        <v>-0.13409119394795901</v>
      </c>
      <c r="K6821">
        <f t="shared" si="533"/>
        <v>2.3805730030668872</v>
      </c>
      <c r="L6821">
        <f t="shared" si="534"/>
        <v>5.481471909645883</v>
      </c>
    </row>
    <row r="6822" spans="1:12" x14ac:dyDescent="0.2">
      <c r="A6822" t="s">
        <v>12</v>
      </c>
      <c r="B6822" t="str">
        <f>VLOOKUP(A6822,[1]Sheet1!$A:$B,2,0)</f>
        <v>C(CCCCCCCCCCCCCCC)N1C[NH+](C=C1)C</v>
      </c>
      <c r="C6822" t="s">
        <v>8</v>
      </c>
      <c r="D6822" t="str">
        <f>VLOOKUP(C6822,[1]Sheet1!$A:$B,2,0)</f>
        <v>FC(S(=O)(=O)[N-]S(=O)(=O)C(F)(F)F)(F)F</v>
      </c>
      <c r="E6822" t="str">
        <f t="shared" si="530"/>
        <v>C(CCCCCCCCCCCCCCC)N1C[NH+](C=C1)C.FC(S(=O)(=O)[N-]S(=O)(=O)C(F)(F)F)(F)F</v>
      </c>
      <c r="F6822">
        <v>64.849999999999994</v>
      </c>
      <c r="G6822">
        <v>101.325</v>
      </c>
      <c r="H6822">
        <v>240.1</v>
      </c>
      <c r="I6822">
        <f t="shared" si="531"/>
        <v>-1.7292481290996302</v>
      </c>
      <c r="J6822">
        <f t="shared" si="532"/>
        <v>-0.13409119394795901</v>
      </c>
      <c r="K6822">
        <f t="shared" si="533"/>
        <v>2.3803921600570273</v>
      </c>
      <c r="L6822">
        <f t="shared" si="534"/>
        <v>5.4810555032272079</v>
      </c>
    </row>
    <row r="6823" spans="1:12" x14ac:dyDescent="0.2">
      <c r="A6823" t="s">
        <v>17</v>
      </c>
      <c r="B6823" t="str">
        <f>VLOOKUP(A6823,[1]Sheet1!$A:$B,2,0)</f>
        <v>CCCCCC[n+]1ccn(c1)C</v>
      </c>
      <c r="C6823" t="s">
        <v>6</v>
      </c>
      <c r="D6823" t="str">
        <f>VLOOKUP(C6823,[1]Sheet1!$A:$B,2,0)</f>
        <v>[I-]</v>
      </c>
      <c r="E6823" t="str">
        <f t="shared" si="530"/>
        <v>CCCCCC[n+]1ccn(c1)C.[I-]</v>
      </c>
      <c r="F6823">
        <v>195.85</v>
      </c>
      <c r="G6823">
        <v>100</v>
      </c>
      <c r="H6823">
        <v>240.1</v>
      </c>
      <c r="I6823">
        <f t="shared" si="531"/>
        <v>-0.65224891656488115</v>
      </c>
      <c r="J6823">
        <f t="shared" si="532"/>
        <v>-0.13439084403497614</v>
      </c>
      <c r="K6823">
        <f t="shared" si="533"/>
        <v>2.3803921600570273</v>
      </c>
      <c r="L6823">
        <f t="shared" si="534"/>
        <v>5.4810555032272079</v>
      </c>
    </row>
    <row r="6824" spans="1:12" x14ac:dyDescent="0.2">
      <c r="A6824" t="s">
        <v>9</v>
      </c>
      <c r="B6824" t="str">
        <f>VLOOKUP(A6824,[1]Sheet1!$A:$B,2,0)</f>
        <v>CCCCCCCC[n+]1ccn(c1)C</v>
      </c>
      <c r="C6824" t="s">
        <v>10</v>
      </c>
      <c r="D6824" t="str">
        <f>VLOOKUP(C6824,[1]Sheet1!$A:$B,2,0)</f>
        <v>F[B-](F)(F)F</v>
      </c>
      <c r="E6824" t="str">
        <f t="shared" si="530"/>
        <v>CCCCCCCC[n+]1ccn(c1)C.F[B-](F)(F)F</v>
      </c>
      <c r="F6824">
        <v>140.38</v>
      </c>
      <c r="G6824">
        <v>101.325</v>
      </c>
      <c r="H6824">
        <v>240</v>
      </c>
      <c r="I6824">
        <f t="shared" si="531"/>
        <v>-1.108288201445053</v>
      </c>
      <c r="J6824">
        <f t="shared" si="532"/>
        <v>-0.13409119394795901</v>
      </c>
      <c r="K6824">
        <f t="shared" si="533"/>
        <v>2.3802112417116059</v>
      </c>
      <c r="L6824">
        <f t="shared" si="534"/>
        <v>5.4806389233419912</v>
      </c>
    </row>
    <row r="6825" spans="1:12" x14ac:dyDescent="0.2">
      <c r="A6825" t="s">
        <v>15</v>
      </c>
      <c r="B6825" t="str">
        <f>VLOOKUP(A6825,[1]Sheet1!$A:$B,2,0)</f>
        <v>C(CCCCCCCCC)[NH2+]CCCCCCCCCC</v>
      </c>
      <c r="C6825" t="s">
        <v>16</v>
      </c>
      <c r="D6825" t="str">
        <f>VLOOKUP(C6825,[1]Sheet1!$A:$B,2,0)</f>
        <v>[Cl-]</v>
      </c>
      <c r="E6825" t="str">
        <f t="shared" si="530"/>
        <v>C(CCCCCCCCC)[NH2+]CCCCCCCCCC.[Cl-]</v>
      </c>
      <c r="F6825">
        <v>98.676000000000002</v>
      </c>
      <c r="G6825">
        <v>101.325</v>
      </c>
      <c r="H6825">
        <v>240</v>
      </c>
      <c r="I6825">
        <f t="shared" si="531"/>
        <v>-1.4511521339606956</v>
      </c>
      <c r="J6825">
        <f t="shared" si="532"/>
        <v>-0.13409119394795901</v>
      </c>
      <c r="K6825">
        <f t="shared" si="533"/>
        <v>2.3802112417116059</v>
      </c>
      <c r="L6825">
        <f t="shared" si="534"/>
        <v>5.4806389233419912</v>
      </c>
    </row>
    <row r="6826" spans="1:12" x14ac:dyDescent="0.2">
      <c r="A6826" t="s">
        <v>9</v>
      </c>
      <c r="B6826" t="str">
        <f>VLOOKUP(A6826,[1]Sheet1!$A:$B,2,0)</f>
        <v>CCCCCCCC[n+]1ccn(c1)C</v>
      </c>
      <c r="C6826" t="s">
        <v>16</v>
      </c>
      <c r="D6826" t="str">
        <f>VLOOKUP(C6826,[1]Sheet1!$A:$B,2,0)</f>
        <v>[Cl-]</v>
      </c>
      <c r="E6826" t="str">
        <f t="shared" si="530"/>
        <v>CCCCCCCC[n+]1ccn(c1)C.[Cl-]</v>
      </c>
      <c r="F6826">
        <v>165.85</v>
      </c>
      <c r="G6826">
        <v>100</v>
      </c>
      <c r="H6826">
        <v>240</v>
      </c>
      <c r="I6826">
        <f t="shared" si="531"/>
        <v>-0.89888995760337331</v>
      </c>
      <c r="J6826">
        <f t="shared" si="532"/>
        <v>-0.13439084403497614</v>
      </c>
      <c r="K6826">
        <f t="shared" si="533"/>
        <v>2.3802112417116059</v>
      </c>
      <c r="L6826">
        <f t="shared" si="534"/>
        <v>5.4806389233419912</v>
      </c>
    </row>
    <row r="6827" spans="1:12" x14ac:dyDescent="0.2">
      <c r="A6827" t="s">
        <v>21</v>
      </c>
      <c r="B6827" t="str">
        <f>VLOOKUP(A6827,[1]Sheet1!$A:$B,2,0)</f>
        <v>CC[n+]1ccccc1</v>
      </c>
      <c r="C6827" t="s">
        <v>3</v>
      </c>
      <c r="D6827" t="str">
        <f>VLOOKUP(C6827,[1]Sheet1!$A:$B,2,0)</f>
        <v>F[P-](F)(F)(F)(F)F</v>
      </c>
      <c r="E6827" t="str">
        <f t="shared" si="530"/>
        <v>CC[n+]1ccccc1.F[P-](F)(F)(F)(F)F</v>
      </c>
      <c r="F6827">
        <v>232.858</v>
      </c>
      <c r="G6827">
        <v>100</v>
      </c>
      <c r="H6827">
        <v>239.9</v>
      </c>
      <c r="I6827">
        <f t="shared" si="531"/>
        <v>-0.34799252833979716</v>
      </c>
      <c r="J6827">
        <f t="shared" si="532"/>
        <v>-0.13439084403497614</v>
      </c>
      <c r="K6827">
        <f t="shared" si="533"/>
        <v>2.3800302479678308</v>
      </c>
      <c r="L6827">
        <f t="shared" si="534"/>
        <v>5.480222169845649</v>
      </c>
    </row>
    <row r="6828" spans="1:12" x14ac:dyDescent="0.2">
      <c r="A6828" t="s">
        <v>9</v>
      </c>
      <c r="B6828" t="str">
        <f>VLOOKUP(A6828,[1]Sheet1!$A:$B,2,0)</f>
        <v>CCCCCCCC[n+]1ccn(c1)C</v>
      </c>
      <c r="C6828" t="s">
        <v>10</v>
      </c>
      <c r="D6828" t="str">
        <f>VLOOKUP(C6828,[1]Sheet1!$A:$B,2,0)</f>
        <v>F[B-](F)(F)F</v>
      </c>
      <c r="E6828" t="str">
        <f t="shared" si="530"/>
        <v>CCCCCCCC[n+]1ccn(c1)C.F[B-](F)(F)F</v>
      </c>
      <c r="F6828">
        <v>140.11000000000001</v>
      </c>
      <c r="G6828">
        <v>101.325</v>
      </c>
      <c r="H6828">
        <v>239.7</v>
      </c>
      <c r="I6828">
        <f t="shared" si="531"/>
        <v>-1.1105079708143994</v>
      </c>
      <c r="J6828">
        <f t="shared" si="532"/>
        <v>-0.13409119394795901</v>
      </c>
      <c r="K6828">
        <f t="shared" si="533"/>
        <v>2.3796680340336538</v>
      </c>
      <c r="L6828">
        <f t="shared" si="534"/>
        <v>5.4793881414403387</v>
      </c>
    </row>
    <row r="6829" spans="1:12" x14ac:dyDescent="0.2">
      <c r="A6829" t="s">
        <v>21</v>
      </c>
      <c r="B6829" t="str">
        <f>VLOOKUP(A6829,[1]Sheet1!$A:$B,2,0)</f>
        <v>CC[n+]1ccccc1</v>
      </c>
      <c r="C6829" t="s">
        <v>5</v>
      </c>
      <c r="D6829" t="str">
        <f>VLOOKUP(C6829,[1]Sheet1!$A:$B,2,0)</f>
        <v>[Br-]</v>
      </c>
      <c r="E6829" t="str">
        <f t="shared" si="530"/>
        <v>CC[n+]1ccccc1.[Br-]</v>
      </c>
      <c r="F6829">
        <v>329.637</v>
      </c>
      <c r="G6829">
        <v>101.325</v>
      </c>
      <c r="H6829">
        <v>239.7</v>
      </c>
      <c r="I6829">
        <f t="shared" si="531"/>
        <v>0.44766324868234392</v>
      </c>
      <c r="J6829">
        <f t="shared" si="532"/>
        <v>-0.13409119394795901</v>
      </c>
      <c r="K6829">
        <f t="shared" si="533"/>
        <v>2.3796680340336538</v>
      </c>
      <c r="L6829">
        <f t="shared" si="534"/>
        <v>5.4793881414403387</v>
      </c>
    </row>
    <row r="6830" spans="1:12" x14ac:dyDescent="0.2">
      <c r="A6830" t="s">
        <v>15</v>
      </c>
      <c r="B6830" t="str">
        <f>VLOOKUP(A6830,[1]Sheet1!$A:$B,2,0)</f>
        <v>C(CCCCCCCCC)[NH2+]CCCCCCCCCC</v>
      </c>
      <c r="C6830" t="s">
        <v>16</v>
      </c>
      <c r="D6830" t="str">
        <f>VLOOKUP(C6830,[1]Sheet1!$A:$B,2,0)</f>
        <v>[Cl-]</v>
      </c>
      <c r="E6830" t="str">
        <f t="shared" si="530"/>
        <v>C(CCCCCCCCC)[NH2+]CCCCCCCCCC.[Cl-]</v>
      </c>
      <c r="F6830">
        <v>84.608000000000004</v>
      </c>
      <c r="G6830">
        <v>101.325</v>
      </c>
      <c r="H6830">
        <v>239.6</v>
      </c>
      <c r="I6830">
        <f t="shared" si="531"/>
        <v>-1.5668103394716792</v>
      </c>
      <c r="J6830">
        <f t="shared" si="532"/>
        <v>-0.13409119394795901</v>
      </c>
      <c r="K6830">
        <f t="shared" si="533"/>
        <v>2.3794868137172736</v>
      </c>
      <c r="L6830">
        <f t="shared" si="534"/>
        <v>5.4789708662412941</v>
      </c>
    </row>
    <row r="6831" spans="1:12" x14ac:dyDescent="0.2">
      <c r="A6831" t="s">
        <v>28</v>
      </c>
      <c r="B6831" t="str">
        <f>VLOOKUP(A6831,[1]Sheet1!$A:$B,2,0)</f>
        <v>CCC[n+]1ccccc1</v>
      </c>
      <c r="C6831" t="s">
        <v>3</v>
      </c>
      <c r="D6831" t="str">
        <f>VLOOKUP(C6831,[1]Sheet1!$A:$B,2,0)</f>
        <v>F[P-](F)(F)(F)(F)F</v>
      </c>
      <c r="E6831" t="str">
        <f t="shared" si="530"/>
        <v>CCC[n+]1ccccc1.F[P-](F)(F)(F)(F)F</v>
      </c>
      <c r="F6831">
        <v>198.529</v>
      </c>
      <c r="G6831">
        <v>100</v>
      </c>
      <c r="H6831">
        <v>239.6</v>
      </c>
      <c r="I6831">
        <f t="shared" si="531"/>
        <v>-0.63022387160014381</v>
      </c>
      <c r="J6831">
        <f t="shared" si="532"/>
        <v>-0.13439084403497614</v>
      </c>
      <c r="K6831">
        <f t="shared" si="533"/>
        <v>2.3794868137172736</v>
      </c>
      <c r="L6831">
        <f t="shared" si="534"/>
        <v>5.4789708662412941</v>
      </c>
    </row>
    <row r="6832" spans="1:12" x14ac:dyDescent="0.2">
      <c r="A6832" t="s">
        <v>2</v>
      </c>
      <c r="B6832" t="str">
        <f>VLOOKUP(A6832,[1]Sheet1!$A:$B,2,0)</f>
        <v>CCCC[n+]1ccn(c1)C</v>
      </c>
      <c r="C6832" t="s">
        <v>10</v>
      </c>
      <c r="D6832" t="str">
        <f>VLOOKUP(C6832,[1]Sheet1!$A:$B,2,0)</f>
        <v>F[B-](F)(F)F</v>
      </c>
      <c r="E6832" t="str">
        <f t="shared" si="530"/>
        <v>CCCC[n+]1ccn(c1)C.F[B-](F)(F)F</v>
      </c>
      <c r="F6832">
        <v>175.18</v>
      </c>
      <c r="G6832">
        <v>101.325</v>
      </c>
      <c r="H6832">
        <v>239.5</v>
      </c>
      <c r="I6832">
        <f t="shared" si="531"/>
        <v>-0.8221845938404021</v>
      </c>
      <c r="J6832">
        <f t="shared" si="532"/>
        <v>-0.13409119394795901</v>
      </c>
      <c r="K6832">
        <f t="shared" si="533"/>
        <v>2.379305517750582</v>
      </c>
      <c r="L6832">
        <f t="shared" si="534"/>
        <v>5.4785534168509695</v>
      </c>
    </row>
    <row r="6833" spans="1:12" x14ac:dyDescent="0.2">
      <c r="A6833" t="s">
        <v>2</v>
      </c>
      <c r="B6833" t="str">
        <f>VLOOKUP(A6833,[1]Sheet1!$A:$B,2,0)</f>
        <v>CCCC[n+]1ccn(c1)C</v>
      </c>
      <c r="C6833" t="s">
        <v>5</v>
      </c>
      <c r="D6833" t="str">
        <f>VLOOKUP(C6833,[1]Sheet1!$A:$B,2,0)</f>
        <v>[Br-]</v>
      </c>
      <c r="E6833" t="str">
        <f t="shared" si="530"/>
        <v>CCCC[n+]1ccn(c1)C.[Br-]</v>
      </c>
      <c r="F6833">
        <v>294.31</v>
      </c>
      <c r="G6833">
        <v>101.325</v>
      </c>
      <c r="H6833">
        <v>239.4</v>
      </c>
      <c r="I6833">
        <f t="shared" si="531"/>
        <v>0.15722698012345016</v>
      </c>
      <c r="J6833">
        <f t="shared" si="532"/>
        <v>-0.13409119394795901</v>
      </c>
      <c r="K6833">
        <f t="shared" si="533"/>
        <v>2.3791241460703918</v>
      </c>
      <c r="L6833">
        <f t="shared" si="534"/>
        <v>5.4781357931238732</v>
      </c>
    </row>
    <row r="6834" spans="1:12" x14ac:dyDescent="0.2">
      <c r="A6834" t="s">
        <v>18</v>
      </c>
      <c r="B6834" t="str">
        <f>VLOOKUP(A6834,[1]Sheet1!$A:$B,2,0)</f>
        <v>CCCCCCCCCC[n+]1ccn(c1)C</v>
      </c>
      <c r="C6834" t="s">
        <v>8</v>
      </c>
      <c r="D6834" t="str">
        <f>VLOOKUP(C6834,[1]Sheet1!$A:$B,2,0)</f>
        <v>FC(S(=O)(=O)[N-]S(=O)(=O)C(F)(F)F)(F)F</v>
      </c>
      <c r="E6834" t="str">
        <f t="shared" si="530"/>
        <v>CCCCCCCCCC[n+]1ccn(c1)C.FC(S(=O)(=O)[N-]S(=O)(=O)C(F)(F)F)(F)F</v>
      </c>
      <c r="F6834">
        <v>80.53</v>
      </c>
      <c r="G6834">
        <v>101.325</v>
      </c>
      <c r="H6834">
        <v>238.8</v>
      </c>
      <c r="I6834">
        <f t="shared" si="531"/>
        <v>-1.6003370783168449</v>
      </c>
      <c r="J6834">
        <f t="shared" si="532"/>
        <v>-0.13409119394795901</v>
      </c>
      <c r="K6834">
        <f t="shared" si="533"/>
        <v>2.3780343224573315</v>
      </c>
      <c r="L6834">
        <f t="shared" si="534"/>
        <v>5.4756263815184472</v>
      </c>
    </row>
    <row r="6835" spans="1:12" x14ac:dyDescent="0.2">
      <c r="A6835" t="s">
        <v>23</v>
      </c>
      <c r="B6835" t="str">
        <f>VLOOKUP(A6835,[1]Sheet1!$A:$B,2,0)</f>
        <v>CC1=NC(=NC(=C1)C)[NH2+]C1=CC=CC=C1</v>
      </c>
      <c r="C6835" t="s">
        <v>24</v>
      </c>
      <c r="D6835" t="str">
        <f>VLOOKUP(C6835,[1]Sheet1!$A:$B,2,0)</f>
        <v>C(CCCCCCCCCCC)(=O)[O-]</v>
      </c>
      <c r="E6835" t="str">
        <f t="shared" si="530"/>
        <v>CC1=NC(=NC(=C1)C)[NH2+]C1=CC=CC=C1.C(CCCCCCCCCCC)(=O)[O-]</v>
      </c>
      <c r="F6835">
        <v>91.21</v>
      </c>
      <c r="G6835">
        <v>101.325</v>
      </c>
      <c r="H6835">
        <v>238.6</v>
      </c>
      <c r="I6835">
        <f t="shared" si="531"/>
        <v>-1.5125328677071419</v>
      </c>
      <c r="J6835">
        <f t="shared" si="532"/>
        <v>-0.13409119394795901</v>
      </c>
      <c r="K6835">
        <f t="shared" si="533"/>
        <v>2.3776704393343229</v>
      </c>
      <c r="L6835">
        <f t="shared" si="534"/>
        <v>5.4747885096638154</v>
      </c>
    </row>
    <row r="6836" spans="1:12" x14ac:dyDescent="0.2">
      <c r="A6836" t="s">
        <v>29</v>
      </c>
      <c r="B6836" t="str">
        <f>VLOOKUP(A6836,[1]Sheet1!$A:$B,2,0)</f>
        <v>CCCCCCCC[NH2+]CCCCCCCC</v>
      </c>
      <c r="C6836" t="s">
        <v>16</v>
      </c>
      <c r="D6836" t="str">
        <f>VLOOKUP(C6836,[1]Sheet1!$A:$B,2,0)</f>
        <v>[Cl-]</v>
      </c>
      <c r="E6836" t="str">
        <f t="shared" si="530"/>
        <v>CCCCCCCC[NH2+]CCCCCCCC.[Cl-]</v>
      </c>
      <c r="F6836">
        <v>127.54</v>
      </c>
      <c r="G6836">
        <v>101.325</v>
      </c>
      <c r="H6836">
        <v>238.6</v>
      </c>
      <c r="I6836">
        <f t="shared" si="531"/>
        <v>-1.2138505670095276</v>
      </c>
      <c r="J6836">
        <f t="shared" si="532"/>
        <v>-0.13409119394795901</v>
      </c>
      <c r="K6836">
        <f t="shared" si="533"/>
        <v>2.3776704393343229</v>
      </c>
      <c r="L6836">
        <f t="shared" si="534"/>
        <v>5.4747885096638154</v>
      </c>
    </row>
    <row r="6837" spans="1:12" x14ac:dyDescent="0.2">
      <c r="A6837" t="s">
        <v>2</v>
      </c>
      <c r="B6837" t="str">
        <f>VLOOKUP(A6837,[1]Sheet1!$A:$B,2,0)</f>
        <v>CCCC[n+]1ccn(c1)C</v>
      </c>
      <c r="C6837" t="s">
        <v>22</v>
      </c>
      <c r="D6837" t="str">
        <f>VLOOKUP(C6837,[1]Sheet1!$A:$B,2,0)</f>
        <v>Cl[Fe-](Cl)(Cl)Cl</v>
      </c>
      <c r="E6837" t="str">
        <f t="shared" si="530"/>
        <v>CCCC[n+]1ccn(c1)C.Cl[Fe-](Cl)(Cl)Cl</v>
      </c>
      <c r="F6837">
        <v>145.79</v>
      </c>
      <c r="G6837">
        <v>101.325</v>
      </c>
      <c r="H6837">
        <v>238.4</v>
      </c>
      <c r="I6837">
        <f t="shared" si="531"/>
        <v>-1.0638106003777783</v>
      </c>
      <c r="J6837">
        <f t="shared" si="532"/>
        <v>-0.13409119394795901</v>
      </c>
      <c r="K6837">
        <f t="shared" si="533"/>
        <v>2.377306251068199</v>
      </c>
      <c r="L6837">
        <f t="shared" si="534"/>
        <v>5.4739499351911949</v>
      </c>
    </row>
    <row r="6838" spans="1:12" x14ac:dyDescent="0.2">
      <c r="A6838" t="s">
        <v>2</v>
      </c>
      <c r="B6838" t="str">
        <f>VLOOKUP(A6838,[1]Sheet1!$A:$B,2,0)</f>
        <v>CCCC[n+]1ccn(c1)C</v>
      </c>
      <c r="C6838" t="s">
        <v>59</v>
      </c>
      <c r="D6838" t="str">
        <f>VLOOKUP(C6838,[1]Sheet1!$A:$B,2,0)</f>
        <v>S(=O)(=O)([O-])C1=CC=C(C)C=C1</v>
      </c>
      <c r="E6838" t="str">
        <f t="shared" si="530"/>
        <v>CCCC[n+]1ccn(c1)C.S(=O)(=O)([O-])C1=CC=C(C)C=C1</v>
      </c>
      <c r="F6838">
        <v>152.77000000000001</v>
      </c>
      <c r="G6838">
        <v>101.325</v>
      </c>
      <c r="H6838">
        <v>238.4</v>
      </c>
      <c r="I6838">
        <f t="shared" si="531"/>
        <v>-1.0064254514961557</v>
      </c>
      <c r="J6838">
        <f t="shared" si="532"/>
        <v>-0.13409119394795901</v>
      </c>
      <c r="K6838">
        <f t="shared" si="533"/>
        <v>2.377306251068199</v>
      </c>
      <c r="L6838">
        <f t="shared" si="534"/>
        <v>5.4739499351911949</v>
      </c>
    </row>
    <row r="6839" spans="1:12" x14ac:dyDescent="0.2">
      <c r="A6839" t="s">
        <v>2</v>
      </c>
      <c r="B6839" t="str">
        <f>VLOOKUP(A6839,[1]Sheet1!$A:$B,2,0)</f>
        <v>CCCC[n+]1ccn(c1)C</v>
      </c>
      <c r="C6839" t="s">
        <v>6</v>
      </c>
      <c r="D6839" t="str">
        <f>VLOOKUP(C6839,[1]Sheet1!$A:$B,2,0)</f>
        <v>[I-]</v>
      </c>
      <c r="E6839" t="str">
        <f t="shared" si="530"/>
        <v>CCCC[n+]1ccn(c1)C.[I-]</v>
      </c>
      <c r="F6839">
        <v>266.77999999999997</v>
      </c>
      <c r="G6839">
        <v>101.325</v>
      </c>
      <c r="H6839">
        <v>238.1</v>
      </c>
      <c r="I6839">
        <f t="shared" si="531"/>
        <v>-6.9107281869539711E-2</v>
      </c>
      <c r="J6839">
        <f t="shared" si="532"/>
        <v>-0.13409119394795901</v>
      </c>
      <c r="K6839">
        <f t="shared" si="533"/>
        <v>2.3767593954048798</v>
      </c>
      <c r="L6839">
        <f t="shared" si="534"/>
        <v>5.4726907534928166</v>
      </c>
    </row>
    <row r="6840" spans="1:12" x14ac:dyDescent="0.2">
      <c r="A6840" t="s">
        <v>2</v>
      </c>
      <c r="B6840" t="str">
        <f>VLOOKUP(A6840,[1]Sheet1!$A:$B,2,0)</f>
        <v>CCCC[n+]1ccn(c1)C</v>
      </c>
      <c r="C6840" t="s">
        <v>30</v>
      </c>
      <c r="D6840" t="str">
        <f>VLOOKUP(C6840,[1]Sheet1!$A:$B,2,0)</f>
        <v>O=C1O[B-]2(OC1=O)OC(=O)C(=O)O2</v>
      </c>
      <c r="E6840" t="str">
        <f t="shared" si="530"/>
        <v>CCCC[n+]1ccn(c1)C.O=C1O[B-]2(OC1=O)OC(=O)C(=O)O2</v>
      </c>
      <c r="F6840">
        <v>143.679</v>
      </c>
      <c r="G6840">
        <v>101.325</v>
      </c>
      <c r="H6840">
        <v>238.1</v>
      </c>
      <c r="I6840">
        <f t="shared" si="531"/>
        <v>-1.0811659082988536</v>
      </c>
      <c r="J6840">
        <f t="shared" si="532"/>
        <v>-0.13409119394795901</v>
      </c>
      <c r="K6840">
        <f t="shared" si="533"/>
        <v>2.3767593954048798</v>
      </c>
      <c r="L6840">
        <f t="shared" si="534"/>
        <v>5.4726907534928166</v>
      </c>
    </row>
    <row r="6841" spans="1:12" x14ac:dyDescent="0.2">
      <c r="A6841" t="s">
        <v>2</v>
      </c>
      <c r="B6841" t="str">
        <f>VLOOKUP(A6841,[1]Sheet1!$A:$B,2,0)</f>
        <v>CCCC[n+]1ccn(c1)C</v>
      </c>
      <c r="C6841" t="s">
        <v>30</v>
      </c>
      <c r="D6841" t="str">
        <f>VLOOKUP(C6841,[1]Sheet1!$A:$B,2,0)</f>
        <v>O=C1O[B-]2(OC1=O)OC(=O)C(=O)O2</v>
      </c>
      <c r="E6841" t="str">
        <f t="shared" si="530"/>
        <v>CCCC[n+]1ccn(c1)C.O=C1O[B-]2(OC1=O)OC(=O)C(=O)O2</v>
      </c>
      <c r="F6841">
        <v>143.679</v>
      </c>
      <c r="G6841">
        <v>101.325</v>
      </c>
      <c r="H6841">
        <v>238.1</v>
      </c>
      <c r="I6841">
        <f t="shared" si="531"/>
        <v>-1.0811659082988536</v>
      </c>
      <c r="J6841">
        <f t="shared" si="532"/>
        <v>-0.13409119394795901</v>
      </c>
      <c r="K6841">
        <f t="shared" si="533"/>
        <v>2.3767593954048798</v>
      </c>
      <c r="L6841">
        <f t="shared" si="534"/>
        <v>5.4726907534928166</v>
      </c>
    </row>
    <row r="6842" spans="1:12" x14ac:dyDescent="0.2">
      <c r="A6842" t="s">
        <v>28</v>
      </c>
      <c r="B6842" t="str">
        <f>VLOOKUP(A6842,[1]Sheet1!$A:$B,2,0)</f>
        <v>CCC[n+]1ccccc1</v>
      </c>
      <c r="C6842" t="s">
        <v>5</v>
      </c>
      <c r="D6842" t="str">
        <f>VLOOKUP(C6842,[1]Sheet1!$A:$B,2,0)</f>
        <v>[Br-]</v>
      </c>
      <c r="E6842" t="str">
        <f t="shared" si="530"/>
        <v>CCC[n+]1ccccc1.[Br-]</v>
      </c>
      <c r="F6842">
        <v>275.75900000000001</v>
      </c>
      <c r="G6842">
        <v>101.325</v>
      </c>
      <c r="H6842">
        <v>238</v>
      </c>
      <c r="I6842">
        <f t="shared" si="531"/>
        <v>4.712381713281334E-3</v>
      </c>
      <c r="J6842">
        <f t="shared" si="532"/>
        <v>-0.13409119394795901</v>
      </c>
      <c r="K6842">
        <f t="shared" si="533"/>
        <v>2.3765769570565118</v>
      </c>
      <c r="L6842">
        <f t="shared" si="534"/>
        <v>5.472270673671475</v>
      </c>
    </row>
    <row r="6843" spans="1:12" x14ac:dyDescent="0.2">
      <c r="A6843" t="s">
        <v>32</v>
      </c>
      <c r="B6843" t="str">
        <f>VLOOKUP(A6843,[1]Sheet1!$A:$B,2,0)</f>
        <v>CCC[NH+]1C=CN(C1)C</v>
      </c>
      <c r="C6843" t="s">
        <v>33</v>
      </c>
      <c r="D6843" t="str">
        <f>VLOOKUP(C6843,[1]Sheet1!$A:$B,2,0)</f>
        <v>OC(=O)CC[C@@H](C(=O)[O-])N</v>
      </c>
      <c r="E6843" t="str">
        <f t="shared" si="530"/>
        <v>CCC[NH+]1C=CN(C1)C.OC(=O)CC[C@@H](C(=O)[O-])N</v>
      </c>
      <c r="F6843">
        <v>173.274</v>
      </c>
      <c r="G6843">
        <v>101.325</v>
      </c>
      <c r="H6843">
        <v>238</v>
      </c>
      <c r="I6843">
        <f t="shared" si="531"/>
        <v>-0.8378545213143811</v>
      </c>
      <c r="J6843">
        <f t="shared" si="532"/>
        <v>-0.13409119394795901</v>
      </c>
      <c r="K6843">
        <f t="shared" si="533"/>
        <v>2.3765769570565118</v>
      </c>
      <c r="L6843">
        <f t="shared" si="534"/>
        <v>5.472270673671475</v>
      </c>
    </row>
    <row r="6844" spans="1:12" x14ac:dyDescent="0.2">
      <c r="A6844" t="s">
        <v>9</v>
      </c>
      <c r="B6844" t="str">
        <f>VLOOKUP(A6844,[1]Sheet1!$A:$B,2,0)</f>
        <v>CCCCCCCC[n+]1ccn(c1)C</v>
      </c>
      <c r="C6844" t="s">
        <v>10</v>
      </c>
      <c r="D6844" t="str">
        <f>VLOOKUP(C6844,[1]Sheet1!$A:$B,2,0)</f>
        <v>F[B-](F)(F)F</v>
      </c>
      <c r="E6844" t="str">
        <f t="shared" si="530"/>
        <v>CCCCCCCC[n+]1ccn(c1)C.F[B-](F)(F)F</v>
      </c>
      <c r="F6844">
        <v>138.44</v>
      </c>
      <c r="G6844">
        <v>101.325</v>
      </c>
      <c r="H6844">
        <v>237.8</v>
      </c>
      <c r="I6844">
        <f t="shared" si="531"/>
        <v>-1.1242376554322089</v>
      </c>
      <c r="J6844">
        <f t="shared" si="532"/>
        <v>-0.13409119394795901</v>
      </c>
      <c r="K6844">
        <f t="shared" si="533"/>
        <v>2.3762118502826728</v>
      </c>
      <c r="L6844">
        <f t="shared" si="534"/>
        <v>5.4714299842566811</v>
      </c>
    </row>
    <row r="6845" spans="1:12" x14ac:dyDescent="0.2">
      <c r="A6845" t="s">
        <v>9</v>
      </c>
      <c r="B6845" t="str">
        <f>VLOOKUP(A6845,[1]Sheet1!$A:$B,2,0)</f>
        <v>CCCCCCCC[n+]1ccn(c1)C</v>
      </c>
      <c r="C6845" t="s">
        <v>16</v>
      </c>
      <c r="D6845" t="str">
        <f>VLOOKUP(C6845,[1]Sheet1!$A:$B,2,0)</f>
        <v>[Cl-]</v>
      </c>
      <c r="E6845" t="str">
        <f t="shared" si="530"/>
        <v>CCCCCCCC[n+]1ccn(c1)C.[Cl-]</v>
      </c>
      <c r="F6845">
        <v>164.02</v>
      </c>
      <c r="G6845">
        <v>100</v>
      </c>
      <c r="H6845">
        <v>237.7</v>
      </c>
      <c r="I6845">
        <f t="shared" si="531"/>
        <v>-0.91393506110672118</v>
      </c>
      <c r="J6845">
        <f t="shared" si="532"/>
        <v>-0.13439084403497614</v>
      </c>
      <c r="K6845">
        <f t="shared" si="533"/>
        <v>2.3760291817281805</v>
      </c>
      <c r="L6845">
        <f t="shared" si="534"/>
        <v>5.4710093743661483</v>
      </c>
    </row>
    <row r="6846" spans="1:12" x14ac:dyDescent="0.2">
      <c r="A6846" t="s">
        <v>21</v>
      </c>
      <c r="B6846" t="str">
        <f>VLOOKUP(A6846,[1]Sheet1!$A:$B,2,0)</f>
        <v>CC[n+]1ccccc1</v>
      </c>
      <c r="C6846" t="s">
        <v>5</v>
      </c>
      <c r="D6846" t="str">
        <f>VLOOKUP(C6846,[1]Sheet1!$A:$B,2,0)</f>
        <v>[Br-]</v>
      </c>
      <c r="E6846" t="str">
        <f t="shared" si="530"/>
        <v>CC[n+]1ccccc1.[Br-]</v>
      </c>
      <c r="F6846">
        <v>326.68</v>
      </c>
      <c r="G6846">
        <v>101.325</v>
      </c>
      <c r="H6846">
        <v>237.7</v>
      </c>
      <c r="I6846">
        <f t="shared" si="531"/>
        <v>0.42335266340398325</v>
      </c>
      <c r="J6846">
        <f t="shared" si="532"/>
        <v>-0.13409119394795901</v>
      </c>
      <c r="K6846">
        <f t="shared" si="533"/>
        <v>2.3760291817281805</v>
      </c>
      <c r="L6846">
        <f t="shared" si="534"/>
        <v>5.4710093743661483</v>
      </c>
    </row>
    <row r="6847" spans="1:12" x14ac:dyDescent="0.2">
      <c r="A6847" t="s">
        <v>2</v>
      </c>
      <c r="B6847" t="str">
        <f>VLOOKUP(A6847,[1]Sheet1!$A:$B,2,0)</f>
        <v>CCCC[n+]1ccn(c1)C</v>
      </c>
      <c r="C6847" t="s">
        <v>5</v>
      </c>
      <c r="D6847" t="str">
        <f>VLOOKUP(C6847,[1]Sheet1!$A:$B,2,0)</f>
        <v>[Br-]</v>
      </c>
      <c r="E6847" t="str">
        <f t="shared" si="530"/>
        <v>CCCC[n+]1ccn(c1)C.[Br-]</v>
      </c>
      <c r="F6847">
        <v>292.19</v>
      </c>
      <c r="G6847">
        <v>101.325</v>
      </c>
      <c r="H6847">
        <v>237.6</v>
      </c>
      <c r="I6847">
        <f t="shared" si="531"/>
        <v>0.13979767989006334</v>
      </c>
      <c r="J6847">
        <f t="shared" si="532"/>
        <v>-0.13409119394795901</v>
      </c>
      <c r="K6847">
        <f t="shared" si="533"/>
        <v>2.375846436309156</v>
      </c>
      <c r="L6847">
        <f t="shared" si="534"/>
        <v>5.4705885874884901</v>
      </c>
    </row>
    <row r="6848" spans="1:12" x14ac:dyDescent="0.2">
      <c r="A6848" t="s">
        <v>18</v>
      </c>
      <c r="B6848" t="str">
        <f>VLOOKUP(A6848,[1]Sheet1!$A:$B,2,0)</f>
        <v>CCCCCCCCCC[n+]1ccn(c1)C</v>
      </c>
      <c r="C6848" t="s">
        <v>8</v>
      </c>
      <c r="D6848" t="str">
        <f>VLOOKUP(C6848,[1]Sheet1!$A:$B,2,0)</f>
        <v>FC(S(=O)(=O)[N-]S(=O)(=O)C(F)(F)F)(F)F</v>
      </c>
      <c r="E6848" t="str">
        <f t="shared" si="530"/>
        <v>CCCCCCCCCC[n+]1ccn(c1)C.FC(S(=O)(=O)[N-]S(=O)(=O)C(F)(F)F)(F)F</v>
      </c>
      <c r="F6848">
        <v>80.09</v>
      </c>
      <c r="G6848">
        <v>101.325</v>
      </c>
      <c r="H6848">
        <v>237.6</v>
      </c>
      <c r="I6848">
        <f t="shared" si="531"/>
        <v>-1.6039544802520762</v>
      </c>
      <c r="J6848">
        <f t="shared" si="532"/>
        <v>-0.13409119394795901</v>
      </c>
      <c r="K6848">
        <f t="shared" si="533"/>
        <v>2.375846436309156</v>
      </c>
      <c r="L6848">
        <f t="shared" si="534"/>
        <v>5.4705885874884901</v>
      </c>
    </row>
    <row r="6849" spans="1:12" x14ac:dyDescent="0.2">
      <c r="A6849" t="s">
        <v>9</v>
      </c>
      <c r="B6849" t="str">
        <f>VLOOKUP(A6849,[1]Sheet1!$A:$B,2,0)</f>
        <v>CCCCCCCC[n+]1ccn(c1)C</v>
      </c>
      <c r="C6849" t="s">
        <v>10</v>
      </c>
      <c r="D6849" t="str">
        <f>VLOOKUP(C6849,[1]Sheet1!$A:$B,2,0)</f>
        <v>F[B-](F)(F)F</v>
      </c>
      <c r="E6849" t="str">
        <f t="shared" si="530"/>
        <v>CCCCCCCC[n+]1ccn(c1)C.F[B-](F)(F)F</v>
      </c>
      <c r="F6849">
        <v>138.16</v>
      </c>
      <c r="G6849">
        <v>101.325</v>
      </c>
      <c r="H6849">
        <v>237.5</v>
      </c>
      <c r="I6849">
        <f t="shared" si="531"/>
        <v>-1.1265396384819015</v>
      </c>
      <c r="J6849">
        <f t="shared" si="532"/>
        <v>-0.13409119394795901</v>
      </c>
      <c r="K6849">
        <f t="shared" si="533"/>
        <v>2.3756636139608855</v>
      </c>
      <c r="L6849">
        <f t="shared" si="534"/>
        <v>5.4701676234746959</v>
      </c>
    </row>
    <row r="6850" spans="1:12" x14ac:dyDescent="0.2">
      <c r="A6850" t="s">
        <v>28</v>
      </c>
      <c r="B6850" t="str">
        <f>VLOOKUP(A6850,[1]Sheet1!$A:$B,2,0)</f>
        <v>CCC[n+]1ccccc1</v>
      </c>
      <c r="C6850" t="s">
        <v>3</v>
      </c>
      <c r="D6850" t="str">
        <f>VLOOKUP(C6850,[1]Sheet1!$A:$B,2,0)</f>
        <v>F[P-](F)(F)(F)(F)F</v>
      </c>
      <c r="E6850" t="str">
        <f t="shared" ref="E6850:E6913" si="535">B6850&amp;"."&amp;D6850</f>
        <v>CCC[n+]1ccccc1.F[P-](F)(F)(F)(F)F</v>
      </c>
      <c r="F6850">
        <v>196.083</v>
      </c>
      <c r="G6850">
        <v>100</v>
      </c>
      <c r="H6850">
        <v>237.2</v>
      </c>
      <c r="I6850">
        <f t="shared" ref="I6850:I6913" si="536">STANDARDIZE(F6850,AVERAGE(F:F),STDEVP(F:F))</f>
        <v>-0.65033333781281544</v>
      </c>
      <c r="J6850">
        <f t="shared" ref="J6850:J6913" si="537">STANDARDIZE(G6850,AVERAGE(G:G),STDEVP(G:G))</f>
        <v>-0.13439084403497614</v>
      </c>
      <c r="K6850">
        <f t="shared" si="533"/>
        <v>2.3751146846922251</v>
      </c>
      <c r="L6850">
        <f t="shared" si="534"/>
        <v>5.4689036671235707</v>
      </c>
    </row>
    <row r="6851" spans="1:12" x14ac:dyDescent="0.2">
      <c r="A6851" t="s">
        <v>72</v>
      </c>
      <c r="B6851" t="str">
        <f>VLOOKUP(A6851,[1]Sheet1!$A:$B,2,0)</f>
        <v>[NH2+]1CCCC1</v>
      </c>
      <c r="C6851" t="s">
        <v>73</v>
      </c>
      <c r="D6851" t="str">
        <f>VLOOKUP(C6851,[1]Sheet1!$A:$B,2,0)</f>
        <v>[N+](=O)([O-])[O-]</v>
      </c>
      <c r="E6851" t="str">
        <f t="shared" si="535"/>
        <v>[NH2+]1CCCC1.[N+](=O)([O-])[O-]</v>
      </c>
      <c r="F6851">
        <v>373.15</v>
      </c>
      <c r="G6851">
        <v>101.325</v>
      </c>
      <c r="H6851">
        <v>237</v>
      </c>
      <c r="I6851">
        <f t="shared" si="536"/>
        <v>0.80539963597260733</v>
      </c>
      <c r="J6851">
        <f t="shared" si="537"/>
        <v>-0.13409119394795901</v>
      </c>
      <c r="K6851">
        <f t="shared" ref="K6851:K6914" si="538">LOG(H6851)</f>
        <v>2.374748346010104</v>
      </c>
      <c r="L6851">
        <f t="shared" ref="L6851:L6914" si="539">LN(H6851)</f>
        <v>5.4680601411351315</v>
      </c>
    </row>
    <row r="6852" spans="1:12" x14ac:dyDescent="0.2">
      <c r="A6852" t="s">
        <v>7</v>
      </c>
      <c r="B6852" t="str">
        <f>VLOOKUP(A6852,[1]Sheet1!$A:$B,2,0)</f>
        <v>CCCCCCCCCCCCCC[n+]1ccn(c1)C</v>
      </c>
      <c r="C6852" t="s">
        <v>8</v>
      </c>
      <c r="D6852" t="str">
        <f>VLOOKUP(C6852,[1]Sheet1!$A:$B,2,0)</f>
        <v>FC(S(=O)(=O)[N-]S(=O)(=O)C(F)(F)F)(F)F</v>
      </c>
      <c r="E6852" t="str">
        <f t="shared" si="535"/>
        <v>CCCCCCCCCCCCCC[n+]1ccn(c1)C.FC(S(=O)(=O)[N-]S(=O)(=O)C(F)(F)F)(F)F</v>
      </c>
      <c r="F6852">
        <v>67.86</v>
      </c>
      <c r="G6852">
        <v>101.325</v>
      </c>
      <c r="H6852">
        <v>236.8</v>
      </c>
      <c r="I6852">
        <f t="shared" si="536"/>
        <v>-1.7045018113154347</v>
      </c>
      <c r="J6852">
        <f t="shared" si="537"/>
        <v>-0.13409119394795901</v>
      </c>
      <c r="K6852">
        <f t="shared" si="538"/>
        <v>2.3743816980508821</v>
      </c>
      <c r="L6852">
        <f t="shared" si="539"/>
        <v>5.4672159030098504</v>
      </c>
    </row>
    <row r="6853" spans="1:12" x14ac:dyDescent="0.2">
      <c r="A6853" t="s">
        <v>2</v>
      </c>
      <c r="B6853" t="str">
        <f>VLOOKUP(A6853,[1]Sheet1!$A:$B,2,0)</f>
        <v>CCCC[n+]1ccn(c1)C</v>
      </c>
      <c r="C6853" t="s">
        <v>22</v>
      </c>
      <c r="D6853" t="str">
        <f>VLOOKUP(C6853,[1]Sheet1!$A:$B,2,0)</f>
        <v>Cl[Fe-](Cl)(Cl)Cl</v>
      </c>
      <c r="E6853" t="str">
        <f t="shared" si="535"/>
        <v>CCCC[n+]1ccn(c1)C.Cl[Fe-](Cl)(Cl)Cl</v>
      </c>
      <c r="F6853">
        <v>144.30000000000001</v>
      </c>
      <c r="G6853">
        <v>101.325</v>
      </c>
      <c r="H6853">
        <v>236.8</v>
      </c>
      <c r="I6853">
        <f t="shared" si="536"/>
        <v>-1.0760604387493566</v>
      </c>
      <c r="J6853">
        <f t="shared" si="537"/>
        <v>-0.13409119394795901</v>
      </c>
      <c r="K6853">
        <f t="shared" si="538"/>
        <v>2.3743816980508821</v>
      </c>
      <c r="L6853">
        <f t="shared" si="539"/>
        <v>5.4672159030098504</v>
      </c>
    </row>
    <row r="6854" spans="1:12" x14ac:dyDescent="0.2">
      <c r="A6854" t="s">
        <v>2</v>
      </c>
      <c r="B6854" t="str">
        <f>VLOOKUP(A6854,[1]Sheet1!$A:$B,2,0)</f>
        <v>CCCC[n+]1ccn(c1)C</v>
      </c>
      <c r="C6854" t="s">
        <v>10</v>
      </c>
      <c r="D6854" t="str">
        <f>VLOOKUP(C6854,[1]Sheet1!$A:$B,2,0)</f>
        <v>F[B-](F)(F)F</v>
      </c>
      <c r="E6854" t="str">
        <f t="shared" si="535"/>
        <v>CCCC[n+]1ccn(c1)C.F[B-](F)(F)F</v>
      </c>
      <c r="F6854">
        <v>173.73</v>
      </c>
      <c r="G6854">
        <v>101.325</v>
      </c>
      <c r="H6854">
        <v>236.7</v>
      </c>
      <c r="I6854">
        <f t="shared" si="536"/>
        <v>-0.83410557749059611</v>
      </c>
      <c r="J6854">
        <f t="shared" si="537"/>
        <v>-0.13409119394795901</v>
      </c>
      <c r="K6854">
        <f t="shared" si="538"/>
        <v>2.3741982579290828</v>
      </c>
      <c r="L6854">
        <f t="shared" si="539"/>
        <v>5.4667935165199379</v>
      </c>
    </row>
    <row r="6855" spans="1:12" x14ac:dyDescent="0.2">
      <c r="A6855" t="s">
        <v>32</v>
      </c>
      <c r="B6855" t="str">
        <f>VLOOKUP(A6855,[1]Sheet1!$A:$B,2,0)</f>
        <v>CCC[NH+]1C=CN(C1)C</v>
      </c>
      <c r="C6855" t="s">
        <v>33</v>
      </c>
      <c r="D6855" t="str">
        <f>VLOOKUP(C6855,[1]Sheet1!$A:$B,2,0)</f>
        <v>OC(=O)CC[C@@H](C(=O)[O-])N</v>
      </c>
      <c r="E6855" t="str">
        <f t="shared" si="535"/>
        <v>CCC[NH+]1C=CN(C1)C.OC(=O)CC[C@@H](C(=O)[O-])N</v>
      </c>
      <c r="F6855">
        <v>171.285</v>
      </c>
      <c r="G6855">
        <v>101.325</v>
      </c>
      <c r="H6855">
        <v>236.7</v>
      </c>
      <c r="I6855">
        <f t="shared" si="536"/>
        <v>-0.85420682233523315</v>
      </c>
      <c r="J6855">
        <f t="shared" si="537"/>
        <v>-0.13409119394795901</v>
      </c>
      <c r="K6855">
        <f t="shared" si="538"/>
        <v>2.3741982579290828</v>
      </c>
      <c r="L6855">
        <f t="shared" si="539"/>
        <v>5.4667935165199379</v>
      </c>
    </row>
    <row r="6856" spans="1:12" x14ac:dyDescent="0.2">
      <c r="A6856" t="s">
        <v>15</v>
      </c>
      <c r="B6856" t="str">
        <f>VLOOKUP(A6856,[1]Sheet1!$A:$B,2,0)</f>
        <v>C(CCCCCCCCC)[NH2+]CCCCCCCCCC</v>
      </c>
      <c r="C6856" t="s">
        <v>16</v>
      </c>
      <c r="D6856" t="str">
        <f>VLOOKUP(C6856,[1]Sheet1!$A:$B,2,0)</f>
        <v>[Cl-]</v>
      </c>
      <c r="E6856" t="str">
        <f t="shared" si="535"/>
        <v>C(CCCCCCCCC)[NH2+]CCCCCCCCCC.[Cl-]</v>
      </c>
      <c r="F6856">
        <v>96.671000000000006</v>
      </c>
      <c r="G6856">
        <v>101.325</v>
      </c>
      <c r="H6856">
        <v>236.5</v>
      </c>
      <c r="I6856">
        <f t="shared" si="536"/>
        <v>-1.4676359768701015</v>
      </c>
      <c r="J6856">
        <f t="shared" si="537"/>
        <v>-0.13409119394795901</v>
      </c>
      <c r="K6856">
        <f t="shared" si="538"/>
        <v>2.3738311450738303</v>
      </c>
      <c r="L6856">
        <f t="shared" si="539"/>
        <v>5.4659482079319881</v>
      </c>
    </row>
    <row r="6857" spans="1:12" x14ac:dyDescent="0.2">
      <c r="A6857" t="s">
        <v>17</v>
      </c>
      <c r="B6857" t="str">
        <f>VLOOKUP(A6857,[1]Sheet1!$A:$B,2,0)</f>
        <v>CCCCCC[n+]1ccn(c1)C</v>
      </c>
      <c r="C6857" t="s">
        <v>6</v>
      </c>
      <c r="D6857" t="str">
        <f>VLOOKUP(C6857,[1]Sheet1!$A:$B,2,0)</f>
        <v>[I-]</v>
      </c>
      <c r="E6857" t="str">
        <f t="shared" si="535"/>
        <v>CCCCCC[n+]1ccn(c1)C.[I-]</v>
      </c>
      <c r="F6857">
        <v>193.7</v>
      </c>
      <c r="G6857">
        <v>100</v>
      </c>
      <c r="H6857">
        <v>236.4</v>
      </c>
      <c r="I6857">
        <f t="shared" si="536"/>
        <v>-0.66992485783930644</v>
      </c>
      <c r="J6857">
        <f t="shared" si="537"/>
        <v>-0.13439084403497614</v>
      </c>
      <c r="K6857">
        <f t="shared" si="538"/>
        <v>2.3736474722092176</v>
      </c>
      <c r="L6857">
        <f t="shared" si="539"/>
        <v>5.4655252855319434</v>
      </c>
    </row>
    <row r="6858" spans="1:12" x14ac:dyDescent="0.2">
      <c r="A6858" t="s">
        <v>4</v>
      </c>
      <c r="B6858" t="str">
        <f>VLOOKUP(A6858,[1]Sheet1!$A:$B,2,0)</f>
        <v>CCC[n+]1ccn(c1)C</v>
      </c>
      <c r="C6858" t="s">
        <v>5</v>
      </c>
      <c r="D6858" t="str">
        <f>VLOOKUP(C6858,[1]Sheet1!$A:$B,2,0)</f>
        <v>[Br-]</v>
      </c>
      <c r="E6858" t="str">
        <f t="shared" si="535"/>
        <v>CCC[n+]1ccn(c1)C.[Br-]</v>
      </c>
      <c r="F6858">
        <v>288.82</v>
      </c>
      <c r="G6858">
        <v>101.325</v>
      </c>
      <c r="H6858">
        <v>236.3</v>
      </c>
      <c r="I6858">
        <f t="shared" si="536"/>
        <v>0.11209166961340603</v>
      </c>
      <c r="J6858">
        <f t="shared" si="537"/>
        <v>-0.13409119394795901</v>
      </c>
      <c r="K6858">
        <f t="shared" si="538"/>
        <v>2.3734637216323691</v>
      </c>
      <c r="L6858">
        <f t="shared" si="539"/>
        <v>5.4651021841928626</v>
      </c>
    </row>
    <row r="6859" spans="1:12" x14ac:dyDescent="0.2">
      <c r="A6859" t="s">
        <v>15</v>
      </c>
      <c r="B6859" t="str">
        <f>VLOOKUP(A6859,[1]Sheet1!$A:$B,2,0)</f>
        <v>C(CCCCCCCCC)[NH2+]CCCCCCCCCC</v>
      </c>
      <c r="C6859" t="s">
        <v>16</v>
      </c>
      <c r="D6859" t="str">
        <f>VLOOKUP(C6859,[1]Sheet1!$A:$B,2,0)</f>
        <v>[Cl-]</v>
      </c>
      <c r="E6859" t="str">
        <f t="shared" si="535"/>
        <v>C(CCCCCCCCC)[NH2+]CCCCCCCCCC.[Cl-]</v>
      </c>
      <c r="F6859">
        <v>92.634</v>
      </c>
      <c r="G6859">
        <v>101.325</v>
      </c>
      <c r="H6859">
        <v>236.2</v>
      </c>
      <c r="I6859">
        <f t="shared" si="536"/>
        <v>-1.5008256396258479</v>
      </c>
      <c r="J6859">
        <f t="shared" si="537"/>
        <v>-0.13409119394795901</v>
      </c>
      <c r="K6859">
        <f t="shared" si="538"/>
        <v>2.3732798932774961</v>
      </c>
      <c r="L6859">
        <f t="shared" si="539"/>
        <v>5.4646789037632617</v>
      </c>
    </row>
    <row r="6860" spans="1:12" x14ac:dyDescent="0.2">
      <c r="A6860" t="s">
        <v>2</v>
      </c>
      <c r="B6860" t="str">
        <f>VLOOKUP(A6860,[1]Sheet1!$A:$B,2,0)</f>
        <v>CCCC[n+]1ccn(c1)C</v>
      </c>
      <c r="C6860" t="s">
        <v>5</v>
      </c>
      <c r="D6860" t="str">
        <f>VLOOKUP(C6860,[1]Sheet1!$A:$B,2,0)</f>
        <v>[Br-]</v>
      </c>
      <c r="E6860" t="str">
        <f t="shared" si="535"/>
        <v>CCCC[n+]1ccn(c1)C.[Br-]</v>
      </c>
      <c r="F6860">
        <v>290.08</v>
      </c>
      <c r="G6860">
        <v>101.325</v>
      </c>
      <c r="H6860">
        <v>236.1</v>
      </c>
      <c r="I6860">
        <f t="shared" si="536"/>
        <v>0.12245059333702261</v>
      </c>
      <c r="J6860">
        <f t="shared" si="537"/>
        <v>-0.13409119394795901</v>
      </c>
      <c r="K6860">
        <f t="shared" si="538"/>
        <v>2.3730959870787269</v>
      </c>
      <c r="L6860">
        <f t="shared" si="539"/>
        <v>5.4642554440914672</v>
      </c>
    </row>
    <row r="6861" spans="1:12" x14ac:dyDescent="0.2">
      <c r="A6861" t="s">
        <v>21</v>
      </c>
      <c r="B6861" t="str">
        <f>VLOOKUP(A6861,[1]Sheet1!$A:$B,2,0)</f>
        <v>CC[n+]1ccccc1</v>
      </c>
      <c r="C6861" t="s">
        <v>3</v>
      </c>
      <c r="D6861" t="str">
        <f>VLOOKUP(C6861,[1]Sheet1!$A:$B,2,0)</f>
        <v>F[P-](F)(F)(F)(F)F</v>
      </c>
      <c r="E6861" t="str">
        <f t="shared" si="535"/>
        <v>CC[n+]1ccccc1.F[P-](F)(F)(F)(F)F</v>
      </c>
      <c r="F6861">
        <v>230.904</v>
      </c>
      <c r="G6861">
        <v>100</v>
      </c>
      <c r="H6861">
        <v>236.1</v>
      </c>
      <c r="I6861">
        <f t="shared" si="536"/>
        <v>-0.36405708147943766</v>
      </c>
      <c r="J6861">
        <f t="shared" si="537"/>
        <v>-0.13439084403497614</v>
      </c>
      <c r="K6861">
        <f t="shared" si="538"/>
        <v>2.3730959870787269</v>
      </c>
      <c r="L6861">
        <f t="shared" si="539"/>
        <v>5.4642554440914672</v>
      </c>
    </row>
    <row r="6862" spans="1:12" x14ac:dyDescent="0.2">
      <c r="A6862" t="s">
        <v>2</v>
      </c>
      <c r="B6862" t="str">
        <f>VLOOKUP(A6862,[1]Sheet1!$A:$B,2,0)</f>
        <v>CCCC[n+]1ccn(c1)C</v>
      </c>
      <c r="C6862" t="s">
        <v>10</v>
      </c>
      <c r="D6862" t="str">
        <f>VLOOKUP(C6862,[1]Sheet1!$A:$B,2,0)</f>
        <v>F[B-](F)(F)F</v>
      </c>
      <c r="E6862" t="str">
        <f t="shared" si="535"/>
        <v>CCCC[n+]1ccn(c1)C.F[B-](F)(F)F</v>
      </c>
      <c r="F6862">
        <v>173.37</v>
      </c>
      <c r="G6862">
        <v>101.325</v>
      </c>
      <c r="H6862">
        <v>236</v>
      </c>
      <c r="I6862">
        <f t="shared" si="536"/>
        <v>-0.83706526998305786</v>
      </c>
      <c r="J6862">
        <f t="shared" si="537"/>
        <v>-0.13409119394795901</v>
      </c>
      <c r="K6862">
        <f t="shared" si="538"/>
        <v>2.3729120029701067</v>
      </c>
      <c r="L6862">
        <f t="shared" si="539"/>
        <v>5.4638318050256105</v>
      </c>
    </row>
    <row r="6863" spans="1:12" x14ac:dyDescent="0.2">
      <c r="A6863" t="s">
        <v>72</v>
      </c>
      <c r="B6863" t="str">
        <f>VLOOKUP(A6863,[1]Sheet1!$A:$B,2,0)</f>
        <v>[NH2+]1CCCC1</v>
      </c>
      <c r="C6863" t="s">
        <v>73</v>
      </c>
      <c r="D6863" t="str">
        <f>VLOOKUP(C6863,[1]Sheet1!$A:$B,2,0)</f>
        <v>[N+](=O)([O-])[O-]</v>
      </c>
      <c r="E6863" t="str">
        <f t="shared" si="535"/>
        <v>[NH2+]1CCCC1.[N+](=O)([O-])[O-]</v>
      </c>
      <c r="F6863">
        <v>368.15</v>
      </c>
      <c r="G6863">
        <v>101.325</v>
      </c>
      <c r="H6863">
        <v>236</v>
      </c>
      <c r="I6863">
        <f t="shared" si="536"/>
        <v>0.76429279579952536</v>
      </c>
      <c r="J6863">
        <f t="shared" si="537"/>
        <v>-0.13409119394795901</v>
      </c>
      <c r="K6863">
        <f t="shared" si="538"/>
        <v>2.3729120029701067</v>
      </c>
      <c r="L6863">
        <f t="shared" si="539"/>
        <v>5.4638318050256105</v>
      </c>
    </row>
    <row r="6864" spans="1:12" x14ac:dyDescent="0.2">
      <c r="A6864" t="s">
        <v>2</v>
      </c>
      <c r="B6864" t="str">
        <f>VLOOKUP(A6864,[1]Sheet1!$A:$B,2,0)</f>
        <v>CCCC[n+]1ccn(c1)C</v>
      </c>
      <c r="C6864" t="s">
        <v>30</v>
      </c>
      <c r="D6864" t="str">
        <f>VLOOKUP(C6864,[1]Sheet1!$A:$B,2,0)</f>
        <v>O=C1O[B-]2(OC1=O)OC(=O)C(=O)O2</v>
      </c>
      <c r="E6864" t="str">
        <f t="shared" si="535"/>
        <v>CCCC[n+]1ccn(c1)C.O=C1O[B-]2(OC1=O)OC(=O)C(=O)O2</v>
      </c>
      <c r="F6864">
        <v>141.756</v>
      </c>
      <c r="G6864">
        <v>101.325</v>
      </c>
      <c r="H6864">
        <v>235.9</v>
      </c>
      <c r="I6864">
        <f t="shared" si="536"/>
        <v>-1.096975599029421</v>
      </c>
      <c r="J6864">
        <f t="shared" si="537"/>
        <v>-0.13409119394795901</v>
      </c>
      <c r="K6864">
        <f t="shared" si="538"/>
        <v>2.3727279408855955</v>
      </c>
      <c r="L6864">
        <f t="shared" si="539"/>
        <v>5.4634079864136291</v>
      </c>
    </row>
    <row r="6865" spans="1:12" x14ac:dyDescent="0.2">
      <c r="A6865" t="s">
        <v>2</v>
      </c>
      <c r="B6865" t="str">
        <f>VLOOKUP(A6865,[1]Sheet1!$A:$B,2,0)</f>
        <v>CCCC[n+]1ccn(c1)C</v>
      </c>
      <c r="C6865" t="s">
        <v>30</v>
      </c>
      <c r="D6865" t="str">
        <f>VLOOKUP(C6865,[1]Sheet1!$A:$B,2,0)</f>
        <v>O=C1O[B-]2(OC1=O)OC(=O)C(=O)O2</v>
      </c>
      <c r="E6865" t="str">
        <f t="shared" si="535"/>
        <v>CCCC[n+]1ccn(c1)C.O=C1O[B-]2(OC1=O)OC(=O)C(=O)O2</v>
      </c>
      <c r="F6865">
        <v>141.756</v>
      </c>
      <c r="G6865">
        <v>101.325</v>
      </c>
      <c r="H6865">
        <v>235.9</v>
      </c>
      <c r="I6865">
        <f t="shared" si="536"/>
        <v>-1.096975599029421</v>
      </c>
      <c r="J6865">
        <f t="shared" si="537"/>
        <v>-0.13409119394795901</v>
      </c>
      <c r="K6865">
        <f t="shared" si="538"/>
        <v>2.3727279408855955</v>
      </c>
      <c r="L6865">
        <f t="shared" si="539"/>
        <v>5.4634079864136291</v>
      </c>
    </row>
    <row r="6866" spans="1:12" x14ac:dyDescent="0.2">
      <c r="A6866" t="s">
        <v>21</v>
      </c>
      <c r="B6866" t="str">
        <f>VLOOKUP(A6866,[1]Sheet1!$A:$B,2,0)</f>
        <v>CC[n+]1ccccc1</v>
      </c>
      <c r="C6866" t="s">
        <v>3</v>
      </c>
      <c r="D6866" t="str">
        <f>VLOOKUP(C6866,[1]Sheet1!$A:$B,2,0)</f>
        <v>F[P-](F)(F)(F)(F)F</v>
      </c>
      <c r="E6866" t="str">
        <f t="shared" si="535"/>
        <v>CC[n+]1ccccc1.F[P-](F)(F)(F)(F)F</v>
      </c>
      <c r="F6866">
        <v>228.97399999999999</v>
      </c>
      <c r="G6866">
        <v>100</v>
      </c>
      <c r="H6866">
        <v>235.8</v>
      </c>
      <c r="I6866">
        <f t="shared" si="536"/>
        <v>-0.37992432178624741</v>
      </c>
      <c r="J6866">
        <f t="shared" si="537"/>
        <v>-0.13439084403497614</v>
      </c>
      <c r="K6866">
        <f t="shared" si="538"/>
        <v>2.3725438007590705</v>
      </c>
      <c r="L6866">
        <f t="shared" si="539"/>
        <v>5.4629839881032707</v>
      </c>
    </row>
    <row r="6867" spans="1:12" x14ac:dyDescent="0.2">
      <c r="A6867" t="s">
        <v>9</v>
      </c>
      <c r="B6867" t="str">
        <f>VLOOKUP(A6867,[1]Sheet1!$A:$B,2,0)</f>
        <v>CCCCCCCC[n+]1ccn(c1)C</v>
      </c>
      <c r="C6867" t="s">
        <v>10</v>
      </c>
      <c r="D6867" t="str">
        <f>VLOOKUP(C6867,[1]Sheet1!$A:$B,2,0)</f>
        <v>F[B-](F)(F)F</v>
      </c>
      <c r="E6867" t="str">
        <f t="shared" si="535"/>
        <v>CCCCCCCC[n+]1ccn(c1)C.F[B-](F)(F)F</v>
      </c>
      <c r="F6867">
        <v>136.5</v>
      </c>
      <c r="G6867">
        <v>101.325</v>
      </c>
      <c r="H6867">
        <v>235.6</v>
      </c>
      <c r="I6867">
        <f t="shared" si="536"/>
        <v>-1.1401871094193647</v>
      </c>
      <c r="J6867">
        <f t="shared" si="537"/>
        <v>-0.13409119394795901</v>
      </c>
      <c r="K6867">
        <f t="shared" si="538"/>
        <v>2.372175286115064</v>
      </c>
      <c r="L6867">
        <f t="shared" si="539"/>
        <v>5.4621354517774314</v>
      </c>
    </row>
    <row r="6868" spans="1:12" x14ac:dyDescent="0.2">
      <c r="A6868" t="s">
        <v>9</v>
      </c>
      <c r="B6868" t="str">
        <f>VLOOKUP(A6868,[1]Sheet1!$A:$B,2,0)</f>
        <v>CCCCCCCC[n+]1ccn(c1)C</v>
      </c>
      <c r="C6868" t="s">
        <v>16</v>
      </c>
      <c r="D6868" t="str">
        <f>VLOOKUP(C6868,[1]Sheet1!$A:$B,2,0)</f>
        <v>[Cl-]</v>
      </c>
      <c r="E6868" t="str">
        <f t="shared" si="535"/>
        <v>CCCCCCCC[n+]1ccn(c1)C.[Cl-]</v>
      </c>
      <c r="F6868">
        <v>161.96</v>
      </c>
      <c r="G6868">
        <v>100</v>
      </c>
      <c r="H6868">
        <v>235.6</v>
      </c>
      <c r="I6868">
        <f t="shared" si="536"/>
        <v>-0.93087107925803103</v>
      </c>
      <c r="J6868">
        <f t="shared" si="537"/>
        <v>-0.13439084403497614</v>
      </c>
      <c r="K6868">
        <f t="shared" si="538"/>
        <v>2.372175286115064</v>
      </c>
      <c r="L6868">
        <f t="shared" si="539"/>
        <v>5.4621354517774314</v>
      </c>
    </row>
    <row r="6869" spans="1:12" x14ac:dyDescent="0.2">
      <c r="A6869" t="s">
        <v>15</v>
      </c>
      <c r="B6869" t="str">
        <f>VLOOKUP(A6869,[1]Sheet1!$A:$B,2,0)</f>
        <v>C(CCCCCCCCC)[NH2+]CCCCCCCCCC</v>
      </c>
      <c r="C6869" t="s">
        <v>16</v>
      </c>
      <c r="D6869" t="str">
        <f>VLOOKUP(C6869,[1]Sheet1!$A:$B,2,0)</f>
        <v>[Cl-]</v>
      </c>
      <c r="E6869" t="str">
        <f t="shared" si="535"/>
        <v>C(CCCCCCCCC)[NH2+]CCCCCCCCCC.[Cl-]</v>
      </c>
      <c r="F6869">
        <v>96.057000000000002</v>
      </c>
      <c r="G6869">
        <v>101.325</v>
      </c>
      <c r="H6869">
        <v>235.5</v>
      </c>
      <c r="I6869">
        <f t="shared" si="536"/>
        <v>-1.472683896843356</v>
      </c>
      <c r="J6869">
        <f t="shared" si="537"/>
        <v>-0.13409119394795901</v>
      </c>
      <c r="K6869">
        <f t="shared" si="538"/>
        <v>2.3719909114649149</v>
      </c>
      <c r="L6869">
        <f t="shared" si="539"/>
        <v>5.4617109134564723</v>
      </c>
    </row>
    <row r="6870" spans="1:12" x14ac:dyDescent="0.2">
      <c r="A6870" t="s">
        <v>27</v>
      </c>
      <c r="B6870" t="str">
        <f>VLOOKUP(A6870,[1]Sheet1!$A:$B,2,0)</f>
        <v>CCCCCC[NH2+]CCCCCC</v>
      </c>
      <c r="C6870" t="s">
        <v>16</v>
      </c>
      <c r="D6870" t="str">
        <f>VLOOKUP(C6870,[1]Sheet1!$A:$B,2,0)</f>
        <v>[Cl-]</v>
      </c>
      <c r="E6870" t="str">
        <f t="shared" si="535"/>
        <v>CCCCCC[NH2+]CCCCCC.[Cl-]</v>
      </c>
      <c r="F6870">
        <v>170.14</v>
      </c>
      <c r="G6870">
        <v>101.325</v>
      </c>
      <c r="H6870">
        <v>235.5</v>
      </c>
      <c r="I6870">
        <f t="shared" si="536"/>
        <v>-0.86362028873486896</v>
      </c>
      <c r="J6870">
        <f t="shared" si="537"/>
        <v>-0.13409119394795901</v>
      </c>
      <c r="K6870">
        <f t="shared" si="538"/>
        <v>2.3719909114649149</v>
      </c>
      <c r="L6870">
        <f t="shared" si="539"/>
        <v>5.4617109134564723</v>
      </c>
    </row>
    <row r="6871" spans="1:12" x14ac:dyDescent="0.2">
      <c r="A6871" t="s">
        <v>23</v>
      </c>
      <c r="B6871" t="str">
        <f>VLOOKUP(A6871,[1]Sheet1!$A:$B,2,0)</f>
        <v>CC1=NC(=NC(=C1)C)[NH2+]C1=CC=CC=C1</v>
      </c>
      <c r="C6871" t="s">
        <v>24</v>
      </c>
      <c r="D6871" t="str">
        <f>VLOOKUP(C6871,[1]Sheet1!$A:$B,2,0)</f>
        <v>C(CCCCCCCCCCC)(=O)[O-]</v>
      </c>
      <c r="E6871" t="str">
        <f t="shared" si="535"/>
        <v>CC1=NC(=NC(=C1)C)[NH2+]C1=CC=CC=C1.C(CCCCCCCCCCC)(=O)[O-]</v>
      </c>
      <c r="F6871">
        <v>89.126000000000005</v>
      </c>
      <c r="G6871">
        <v>101.325</v>
      </c>
      <c r="H6871">
        <v>235.4</v>
      </c>
      <c r="I6871">
        <f t="shared" si="536"/>
        <v>-1.5296661986912823</v>
      </c>
      <c r="J6871">
        <f t="shared" si="537"/>
        <v>-0.13409119394795901</v>
      </c>
      <c r="K6871">
        <f t="shared" si="538"/>
        <v>2.3718064585074159</v>
      </c>
      <c r="L6871">
        <f t="shared" si="539"/>
        <v>5.4612861948261759</v>
      </c>
    </row>
    <row r="6872" spans="1:12" x14ac:dyDescent="0.2">
      <c r="A6872" t="s">
        <v>9</v>
      </c>
      <c r="B6872" t="str">
        <f>VLOOKUP(A6872,[1]Sheet1!$A:$B,2,0)</f>
        <v>CCCCCCCC[n+]1ccn(c1)C</v>
      </c>
      <c r="C6872" t="s">
        <v>10</v>
      </c>
      <c r="D6872" t="str">
        <f>VLOOKUP(C6872,[1]Sheet1!$A:$B,2,0)</f>
        <v>F[B-](F)(F)F</v>
      </c>
      <c r="E6872" t="str">
        <f t="shared" si="535"/>
        <v>CCCCCCCC[n+]1ccn(c1)C.F[B-](F)(F)F</v>
      </c>
      <c r="F6872">
        <v>136.22999999999999</v>
      </c>
      <c r="G6872">
        <v>101.325</v>
      </c>
      <c r="H6872">
        <v>235.3</v>
      </c>
      <c r="I6872">
        <f t="shared" si="536"/>
        <v>-1.1424068787887112</v>
      </c>
      <c r="J6872">
        <f t="shared" si="537"/>
        <v>-0.13409119394795901</v>
      </c>
      <c r="K6872">
        <f t="shared" si="538"/>
        <v>2.3716219271760215</v>
      </c>
      <c r="L6872">
        <f t="shared" si="539"/>
        <v>5.4608612957333165</v>
      </c>
    </row>
    <row r="6873" spans="1:12" x14ac:dyDescent="0.2">
      <c r="A6873" t="s">
        <v>21</v>
      </c>
      <c r="B6873" t="str">
        <f>VLOOKUP(A6873,[1]Sheet1!$A:$B,2,0)</f>
        <v>CC[n+]1ccccc1</v>
      </c>
      <c r="C6873" t="s">
        <v>5</v>
      </c>
      <c r="D6873" t="str">
        <f>VLOOKUP(C6873,[1]Sheet1!$A:$B,2,0)</f>
        <v>[Br-]</v>
      </c>
      <c r="E6873" t="str">
        <f t="shared" si="535"/>
        <v>CC[n+]1ccccc1.[Br-]</v>
      </c>
      <c r="F6873">
        <v>323.75299999999999</v>
      </c>
      <c r="G6873">
        <v>101.325</v>
      </c>
      <c r="H6873">
        <v>235.3</v>
      </c>
      <c r="I6873">
        <f t="shared" si="536"/>
        <v>0.39928871916666087</v>
      </c>
      <c r="J6873">
        <f t="shared" si="537"/>
        <v>-0.13409119394795901</v>
      </c>
      <c r="K6873">
        <f t="shared" si="538"/>
        <v>2.3716219271760215</v>
      </c>
      <c r="L6873">
        <f t="shared" si="539"/>
        <v>5.4608612957333165</v>
      </c>
    </row>
    <row r="6874" spans="1:12" x14ac:dyDescent="0.2">
      <c r="A6874" t="s">
        <v>21</v>
      </c>
      <c r="B6874" t="str">
        <f>VLOOKUP(A6874,[1]Sheet1!$A:$B,2,0)</f>
        <v>CC[n+]1ccccc1</v>
      </c>
      <c r="C6874" t="s">
        <v>3</v>
      </c>
      <c r="D6874" t="str">
        <f>VLOOKUP(C6874,[1]Sheet1!$A:$B,2,0)</f>
        <v>F[P-](F)(F)(F)(F)F</v>
      </c>
      <c r="E6874" t="str">
        <f t="shared" si="535"/>
        <v>CC[n+]1ccccc1.F[P-](F)(F)(F)(F)F</v>
      </c>
      <c r="F6874">
        <v>227.00299999999999</v>
      </c>
      <c r="G6874">
        <v>100</v>
      </c>
      <c r="H6874">
        <v>235.2</v>
      </c>
      <c r="I6874">
        <f t="shared" si="536"/>
        <v>-0.39612863818247634</v>
      </c>
      <c r="J6874">
        <f t="shared" si="537"/>
        <v>-0.13439084403497614</v>
      </c>
      <c r="K6874">
        <f t="shared" si="538"/>
        <v>2.371437317404101</v>
      </c>
      <c r="L6874">
        <f t="shared" si="539"/>
        <v>5.4604362160244717</v>
      </c>
    </row>
    <row r="6875" spans="1:12" x14ac:dyDescent="0.2">
      <c r="A6875" t="s">
        <v>2</v>
      </c>
      <c r="B6875" t="str">
        <f>VLOOKUP(A6875,[1]Sheet1!$A:$B,2,0)</f>
        <v>CCCC[n+]1ccn(c1)C</v>
      </c>
      <c r="C6875" t="s">
        <v>30</v>
      </c>
      <c r="D6875" t="str">
        <f>VLOOKUP(C6875,[1]Sheet1!$A:$B,2,0)</f>
        <v>O=C1O[B-]2(OC1=O)OC(=O)C(=O)O2</v>
      </c>
      <c r="E6875" t="str">
        <f t="shared" si="535"/>
        <v>CCCC[n+]1ccn(c1)C.O=C1O[B-]2(OC1=O)OC(=O)C(=O)O2</v>
      </c>
      <c r="F6875">
        <v>139.81399999999999</v>
      </c>
      <c r="G6875">
        <v>101.325</v>
      </c>
      <c r="H6875">
        <v>235.1</v>
      </c>
      <c r="I6875">
        <f t="shared" si="536"/>
        <v>-1.112941495752646</v>
      </c>
      <c r="J6875">
        <f t="shared" si="537"/>
        <v>-0.13409119394795901</v>
      </c>
      <c r="K6875">
        <f t="shared" si="538"/>
        <v>2.3712526291249394</v>
      </c>
      <c r="L6875">
        <f t="shared" si="539"/>
        <v>5.4600109555460241</v>
      </c>
    </row>
    <row r="6876" spans="1:12" x14ac:dyDescent="0.2">
      <c r="A6876" t="s">
        <v>2</v>
      </c>
      <c r="B6876" t="str">
        <f>VLOOKUP(A6876,[1]Sheet1!$A:$B,2,0)</f>
        <v>CCCC[n+]1ccn(c1)C</v>
      </c>
      <c r="C6876" t="s">
        <v>30</v>
      </c>
      <c r="D6876" t="str">
        <f>VLOOKUP(C6876,[1]Sheet1!$A:$B,2,0)</f>
        <v>O=C1O[B-]2(OC1=O)OC(=O)C(=O)O2</v>
      </c>
      <c r="E6876" t="str">
        <f t="shared" si="535"/>
        <v>CCCC[n+]1ccn(c1)C.O=C1O[B-]2(OC1=O)OC(=O)C(=O)O2</v>
      </c>
      <c r="F6876">
        <v>139.81399999999999</v>
      </c>
      <c r="G6876">
        <v>101.325</v>
      </c>
      <c r="H6876">
        <v>235.1</v>
      </c>
      <c r="I6876">
        <f t="shared" si="536"/>
        <v>-1.112941495752646</v>
      </c>
      <c r="J6876">
        <f t="shared" si="537"/>
        <v>-0.13409119394795901</v>
      </c>
      <c r="K6876">
        <f t="shared" si="538"/>
        <v>2.3712526291249394</v>
      </c>
      <c r="L6876">
        <f t="shared" si="539"/>
        <v>5.4600109555460241</v>
      </c>
    </row>
    <row r="6877" spans="1:12" x14ac:dyDescent="0.2">
      <c r="A6877" t="s">
        <v>2</v>
      </c>
      <c r="B6877" t="str">
        <f>VLOOKUP(A6877,[1]Sheet1!$A:$B,2,0)</f>
        <v>CCCC[n+]1ccn(c1)C</v>
      </c>
      <c r="C6877" t="s">
        <v>22</v>
      </c>
      <c r="D6877" t="str">
        <f>VLOOKUP(C6877,[1]Sheet1!$A:$B,2,0)</f>
        <v>Cl[Fe-](Cl)(Cl)Cl</v>
      </c>
      <c r="E6877" t="str">
        <f t="shared" si="535"/>
        <v>CCCC[n+]1ccn(c1)C.Cl[Fe-](Cl)(Cl)Cl</v>
      </c>
      <c r="F6877">
        <v>142.38999999999999</v>
      </c>
      <c r="G6877">
        <v>101.325</v>
      </c>
      <c r="H6877">
        <v>235</v>
      </c>
      <c r="I6877">
        <f t="shared" si="536"/>
        <v>-1.0917632516954743</v>
      </c>
      <c r="J6877">
        <f t="shared" si="537"/>
        <v>-0.13409119394795901</v>
      </c>
      <c r="K6877">
        <f t="shared" si="538"/>
        <v>2.3710678622717363</v>
      </c>
      <c r="L6877">
        <f t="shared" si="539"/>
        <v>5.4595855141441589</v>
      </c>
    </row>
    <row r="6878" spans="1:12" x14ac:dyDescent="0.2">
      <c r="A6878" t="s">
        <v>72</v>
      </c>
      <c r="B6878" t="str">
        <f>VLOOKUP(A6878,[1]Sheet1!$A:$B,2,0)</f>
        <v>[NH2+]1CCCC1</v>
      </c>
      <c r="C6878" t="s">
        <v>73</v>
      </c>
      <c r="D6878" t="str">
        <f>VLOOKUP(C6878,[1]Sheet1!$A:$B,2,0)</f>
        <v>[N+](=O)([O-])[O-]</v>
      </c>
      <c r="E6878" t="str">
        <f t="shared" si="535"/>
        <v>[NH2+]1CCCC1.[N+](=O)([O-])[O-]</v>
      </c>
      <c r="F6878">
        <v>363.15</v>
      </c>
      <c r="G6878">
        <v>101.325</v>
      </c>
      <c r="H6878">
        <v>235</v>
      </c>
      <c r="I6878">
        <f t="shared" si="536"/>
        <v>0.72318595562644328</v>
      </c>
      <c r="J6878">
        <f t="shared" si="537"/>
        <v>-0.13409119394795901</v>
      </c>
      <c r="K6878">
        <f t="shared" si="538"/>
        <v>2.3710678622717363</v>
      </c>
      <c r="L6878">
        <f t="shared" si="539"/>
        <v>5.4595855141441589</v>
      </c>
    </row>
    <row r="6879" spans="1:12" x14ac:dyDescent="0.2">
      <c r="A6879" t="s">
        <v>21</v>
      </c>
      <c r="B6879" t="str">
        <f>VLOOKUP(A6879,[1]Sheet1!$A:$B,2,0)</f>
        <v>CC[n+]1ccccc1</v>
      </c>
      <c r="C6879" t="s">
        <v>3</v>
      </c>
      <c r="D6879" t="str">
        <f>VLOOKUP(C6879,[1]Sheet1!$A:$B,2,0)</f>
        <v>F[P-](F)(F)(F)(F)F</v>
      </c>
      <c r="E6879" t="str">
        <f t="shared" si="535"/>
        <v>CC[n+]1ccccc1.F[P-](F)(F)(F)(F)F</v>
      </c>
      <c r="F6879">
        <v>225.023</v>
      </c>
      <c r="G6879">
        <v>100</v>
      </c>
      <c r="H6879">
        <v>234.7</v>
      </c>
      <c r="I6879">
        <f t="shared" si="536"/>
        <v>-0.41240694689101676</v>
      </c>
      <c r="J6879">
        <f t="shared" si="537"/>
        <v>-0.13439084403497614</v>
      </c>
      <c r="K6879">
        <f t="shared" si="538"/>
        <v>2.3705130895985924</v>
      </c>
      <c r="L6879">
        <f t="shared" si="539"/>
        <v>5.4583081028569778</v>
      </c>
    </row>
    <row r="6880" spans="1:12" x14ac:dyDescent="0.2">
      <c r="A6880" t="s">
        <v>2</v>
      </c>
      <c r="B6880" t="str">
        <f>VLOOKUP(A6880,[1]Sheet1!$A:$B,2,0)</f>
        <v>CCCC[n+]1ccn(c1)C</v>
      </c>
      <c r="C6880" t="s">
        <v>10</v>
      </c>
      <c r="D6880" t="str">
        <f>VLOOKUP(C6880,[1]Sheet1!$A:$B,2,0)</f>
        <v>F[B-](F)(F)F</v>
      </c>
      <c r="E6880" t="str">
        <f t="shared" si="535"/>
        <v>CCCC[n+]1ccn(c1)C.F[B-](F)(F)F</v>
      </c>
      <c r="F6880">
        <v>172.58</v>
      </c>
      <c r="G6880">
        <v>101.325</v>
      </c>
      <c r="H6880">
        <v>234.6</v>
      </c>
      <c r="I6880">
        <f t="shared" si="536"/>
        <v>-0.84356015073040469</v>
      </c>
      <c r="J6880">
        <f t="shared" si="537"/>
        <v>-0.13409119394795901</v>
      </c>
      <c r="K6880">
        <f t="shared" si="538"/>
        <v>2.3703280077795106</v>
      </c>
      <c r="L6880">
        <f t="shared" si="539"/>
        <v>5.4578819362193753</v>
      </c>
    </row>
    <row r="6881" spans="1:12" x14ac:dyDescent="0.2">
      <c r="A6881" t="s">
        <v>2</v>
      </c>
      <c r="B6881" t="str">
        <f>VLOOKUP(A6881,[1]Sheet1!$A:$B,2,0)</f>
        <v>CCCC[n+]1ccn(c1)C</v>
      </c>
      <c r="C6881" t="s">
        <v>51</v>
      </c>
      <c r="D6881" t="str">
        <f>VLOOKUP(C6881,[1]Sheet1!$A:$B,2,0)</f>
        <v>FC(C(=O)[O-])(F)F</v>
      </c>
      <c r="E6881" t="str">
        <f t="shared" si="535"/>
        <v>CCCC[n+]1ccn(c1)C.FC(C(=O)[O-])(F)F</v>
      </c>
      <c r="F6881">
        <v>170</v>
      </c>
      <c r="G6881">
        <v>101.325</v>
      </c>
      <c r="H6881">
        <v>234.6</v>
      </c>
      <c r="I6881">
        <f t="shared" si="536"/>
        <v>-0.86477128025971517</v>
      </c>
      <c r="J6881">
        <f t="shared" si="537"/>
        <v>-0.13409119394795901</v>
      </c>
      <c r="K6881">
        <f t="shared" si="538"/>
        <v>2.3703280077795106</v>
      </c>
      <c r="L6881">
        <f t="shared" si="539"/>
        <v>5.4578819362193753</v>
      </c>
    </row>
    <row r="6882" spans="1:12" x14ac:dyDescent="0.2">
      <c r="A6882" t="s">
        <v>2</v>
      </c>
      <c r="B6882" t="str">
        <f>VLOOKUP(A6882,[1]Sheet1!$A:$B,2,0)</f>
        <v>CCCC[n+]1ccn(c1)C</v>
      </c>
      <c r="C6882" t="s">
        <v>5</v>
      </c>
      <c r="D6882" t="str">
        <f>VLOOKUP(C6882,[1]Sheet1!$A:$B,2,0)</f>
        <v>[Br-]</v>
      </c>
      <c r="E6882" t="str">
        <f t="shared" si="535"/>
        <v>CCCC[n+]1ccn(c1)C.[Br-]</v>
      </c>
      <c r="F6882">
        <v>287.97000000000003</v>
      </c>
      <c r="G6882">
        <v>101.325</v>
      </c>
      <c r="H6882">
        <v>234.5</v>
      </c>
      <c r="I6882">
        <f t="shared" si="536"/>
        <v>0.10510350678398236</v>
      </c>
      <c r="J6882">
        <f t="shared" si="537"/>
        <v>-0.13409119394795901</v>
      </c>
      <c r="K6882">
        <f t="shared" si="538"/>
        <v>2.3701428470511021</v>
      </c>
      <c r="L6882">
        <f t="shared" si="539"/>
        <v>5.4574555878863338</v>
      </c>
    </row>
    <row r="6883" spans="1:12" x14ac:dyDescent="0.2">
      <c r="A6883" t="s">
        <v>27</v>
      </c>
      <c r="B6883" t="str">
        <f>VLOOKUP(A6883,[1]Sheet1!$A:$B,2,0)</f>
        <v>CCCCCC[NH2+]CCCCCC</v>
      </c>
      <c r="C6883" t="s">
        <v>16</v>
      </c>
      <c r="D6883" t="str">
        <f>VLOOKUP(C6883,[1]Sheet1!$A:$B,2,0)</f>
        <v>[Cl-]</v>
      </c>
      <c r="E6883" t="str">
        <f t="shared" si="535"/>
        <v>CCCCCC[NH2+]CCCCCC.[Cl-]</v>
      </c>
      <c r="F6883">
        <v>170.63</v>
      </c>
      <c r="G6883">
        <v>101.325</v>
      </c>
      <c r="H6883">
        <v>234.5</v>
      </c>
      <c r="I6883">
        <f t="shared" si="536"/>
        <v>-0.85959181839790688</v>
      </c>
      <c r="J6883">
        <f t="shared" si="537"/>
        <v>-0.13409119394795901</v>
      </c>
      <c r="K6883">
        <f t="shared" si="538"/>
        <v>2.3701428470511021</v>
      </c>
      <c r="L6883">
        <f t="shared" si="539"/>
        <v>5.4574555878863338</v>
      </c>
    </row>
    <row r="6884" spans="1:12" x14ac:dyDescent="0.2">
      <c r="A6884" t="s">
        <v>29</v>
      </c>
      <c r="B6884" t="str">
        <f>VLOOKUP(A6884,[1]Sheet1!$A:$B,2,0)</f>
        <v>CCCCCCCC[NH2+]CCCCCCCC</v>
      </c>
      <c r="C6884" t="s">
        <v>16</v>
      </c>
      <c r="D6884" t="str">
        <f>VLOOKUP(C6884,[1]Sheet1!$A:$B,2,0)</f>
        <v>[Cl-]</v>
      </c>
      <c r="E6884" t="str">
        <f t="shared" si="535"/>
        <v>CCCCCCCC[NH2+]CCCCCCCC.[Cl-]</v>
      </c>
      <c r="F6884">
        <v>125.64</v>
      </c>
      <c r="G6884">
        <v>101.325</v>
      </c>
      <c r="H6884">
        <v>234.2</v>
      </c>
      <c r="I6884">
        <f t="shared" si="536"/>
        <v>-1.2294711662752991</v>
      </c>
      <c r="J6884">
        <f t="shared" si="537"/>
        <v>-0.13409119394795901</v>
      </c>
      <c r="K6884">
        <f t="shared" si="538"/>
        <v>2.3695868907363442</v>
      </c>
      <c r="L6884">
        <f t="shared" si="539"/>
        <v>5.4561754511636167</v>
      </c>
    </row>
    <row r="6885" spans="1:12" x14ac:dyDescent="0.2">
      <c r="A6885" t="s">
        <v>32</v>
      </c>
      <c r="B6885" t="str">
        <f>VLOOKUP(A6885,[1]Sheet1!$A:$B,2,0)</f>
        <v>CCC[NH+]1C=CN(C1)C</v>
      </c>
      <c r="C6885" t="s">
        <v>33</v>
      </c>
      <c r="D6885" t="str">
        <f>VLOOKUP(C6885,[1]Sheet1!$A:$B,2,0)</f>
        <v>OC(=O)CC[C@@H](C(=O)[O-])N</v>
      </c>
      <c r="E6885" t="str">
        <f t="shared" si="535"/>
        <v>CCC[NH+]1C=CN(C1)C.OC(=O)CC[C@@H](C(=O)[O-])N</v>
      </c>
      <c r="F6885">
        <v>169.28200000000001</v>
      </c>
      <c r="G6885">
        <v>101.325</v>
      </c>
      <c r="H6885">
        <v>234.1</v>
      </c>
      <c r="I6885">
        <f t="shared" si="536"/>
        <v>-0.87067422250856963</v>
      </c>
      <c r="J6885">
        <f t="shared" si="537"/>
        <v>-0.13409119394795901</v>
      </c>
      <c r="K6885">
        <f t="shared" si="538"/>
        <v>2.3694014136966244</v>
      </c>
      <c r="L6885">
        <f t="shared" si="539"/>
        <v>5.4557483744968653</v>
      </c>
    </row>
    <row r="6886" spans="1:12" x14ac:dyDescent="0.2">
      <c r="A6886" t="s">
        <v>2</v>
      </c>
      <c r="B6886" t="str">
        <f>VLOOKUP(A6886,[1]Sheet1!$A:$B,2,0)</f>
        <v>CCCC[n+]1ccn(c1)C</v>
      </c>
      <c r="C6886" t="s">
        <v>6</v>
      </c>
      <c r="D6886" t="str">
        <f>VLOOKUP(C6886,[1]Sheet1!$A:$B,2,0)</f>
        <v>[I-]</v>
      </c>
      <c r="E6886" t="str">
        <f t="shared" si="535"/>
        <v>CCCC[n+]1ccn(c1)C.[I-]</v>
      </c>
      <c r="F6886">
        <v>264.77</v>
      </c>
      <c r="G6886">
        <v>101.325</v>
      </c>
      <c r="H6886">
        <v>234</v>
      </c>
      <c r="I6886">
        <f t="shared" si="536"/>
        <v>-8.5632231619118607E-2</v>
      </c>
      <c r="J6886">
        <f t="shared" si="537"/>
        <v>-0.13409119394795901</v>
      </c>
      <c r="K6886">
        <f t="shared" si="538"/>
        <v>2.369215857410143</v>
      </c>
      <c r="L6886">
        <f t="shared" si="539"/>
        <v>5.4553211153577017</v>
      </c>
    </row>
    <row r="6887" spans="1:12" x14ac:dyDescent="0.2">
      <c r="A6887" t="s">
        <v>72</v>
      </c>
      <c r="B6887" t="str">
        <f>VLOOKUP(A6887,[1]Sheet1!$A:$B,2,0)</f>
        <v>[NH2+]1CCCC1</v>
      </c>
      <c r="C6887" t="s">
        <v>73</v>
      </c>
      <c r="D6887" t="str">
        <f>VLOOKUP(C6887,[1]Sheet1!$A:$B,2,0)</f>
        <v>[N+](=O)([O-])[O-]</v>
      </c>
      <c r="E6887" t="str">
        <f t="shared" si="535"/>
        <v>[NH2+]1CCCC1.[N+](=O)([O-])[O-]</v>
      </c>
      <c r="F6887">
        <v>353.15</v>
      </c>
      <c r="G6887">
        <v>101.325</v>
      </c>
      <c r="H6887">
        <v>234</v>
      </c>
      <c r="I6887">
        <f t="shared" si="536"/>
        <v>0.64097227528027922</v>
      </c>
      <c r="J6887">
        <f t="shared" si="537"/>
        <v>-0.13409119394795901</v>
      </c>
      <c r="K6887">
        <f t="shared" si="538"/>
        <v>2.369215857410143</v>
      </c>
      <c r="L6887">
        <f t="shared" si="539"/>
        <v>5.4553211153577017</v>
      </c>
    </row>
    <row r="6888" spans="1:12" x14ac:dyDescent="0.2">
      <c r="A6888" t="s">
        <v>72</v>
      </c>
      <c r="B6888" t="str">
        <f>VLOOKUP(A6888,[1]Sheet1!$A:$B,2,0)</f>
        <v>[NH2+]1CCCC1</v>
      </c>
      <c r="C6888" t="s">
        <v>73</v>
      </c>
      <c r="D6888" t="str">
        <f>VLOOKUP(C6888,[1]Sheet1!$A:$B,2,0)</f>
        <v>[N+](=O)([O-])[O-]</v>
      </c>
      <c r="E6888" t="str">
        <f t="shared" si="535"/>
        <v>[NH2+]1CCCC1.[N+](=O)([O-])[O-]</v>
      </c>
      <c r="F6888">
        <v>358.15</v>
      </c>
      <c r="G6888">
        <v>101.325</v>
      </c>
      <c r="H6888">
        <v>234</v>
      </c>
      <c r="I6888">
        <f t="shared" si="536"/>
        <v>0.68207911545336131</v>
      </c>
      <c r="J6888">
        <f t="shared" si="537"/>
        <v>-0.13409119394795901</v>
      </c>
      <c r="K6888">
        <f t="shared" si="538"/>
        <v>2.369215857410143</v>
      </c>
      <c r="L6888">
        <f t="shared" si="539"/>
        <v>5.4553211153577017</v>
      </c>
    </row>
    <row r="6889" spans="1:12" x14ac:dyDescent="0.2">
      <c r="A6889" t="s">
        <v>28</v>
      </c>
      <c r="B6889" t="str">
        <f>VLOOKUP(A6889,[1]Sheet1!$A:$B,2,0)</f>
        <v>CCC[n+]1ccccc1</v>
      </c>
      <c r="C6889" t="s">
        <v>3</v>
      </c>
      <c r="D6889" t="str">
        <f>VLOOKUP(C6889,[1]Sheet1!$A:$B,2,0)</f>
        <v>F[P-](F)(F)(F)(F)F</v>
      </c>
      <c r="E6889" t="str">
        <f t="shared" si="535"/>
        <v>CCC[n+]1ccccc1.F[P-](F)(F)(F)(F)F</v>
      </c>
      <c r="F6889">
        <v>191.983</v>
      </c>
      <c r="G6889">
        <v>100</v>
      </c>
      <c r="H6889">
        <v>233.6</v>
      </c>
      <c r="I6889">
        <f t="shared" si="536"/>
        <v>-0.6840409467547427</v>
      </c>
      <c r="J6889">
        <f t="shared" si="537"/>
        <v>-0.13439084403497614</v>
      </c>
      <c r="K6889">
        <f t="shared" si="538"/>
        <v>2.3684728384403617</v>
      </c>
      <c r="L6889">
        <f t="shared" si="539"/>
        <v>5.453610250954072</v>
      </c>
    </row>
    <row r="6890" spans="1:12" x14ac:dyDescent="0.2">
      <c r="A6890" t="s">
        <v>9</v>
      </c>
      <c r="B6890" t="str">
        <f>VLOOKUP(A6890,[1]Sheet1!$A:$B,2,0)</f>
        <v>CCCCCCCC[n+]1ccn(c1)C</v>
      </c>
      <c r="C6890" t="s">
        <v>10</v>
      </c>
      <c r="D6890" t="str">
        <f>VLOOKUP(C6890,[1]Sheet1!$A:$B,2,0)</f>
        <v>F[B-](F)(F)F</v>
      </c>
      <c r="E6890" t="str">
        <f t="shared" si="535"/>
        <v>CCCCCCCC[n+]1ccn(c1)C.F[B-](F)(F)F</v>
      </c>
      <c r="F6890">
        <v>134.56</v>
      </c>
      <c r="G6890">
        <v>101.325</v>
      </c>
      <c r="H6890">
        <v>233.4</v>
      </c>
      <c r="I6890">
        <f t="shared" si="536"/>
        <v>-1.1561365634065206</v>
      </c>
      <c r="J6890">
        <f t="shared" si="537"/>
        <v>-0.13409119394795901</v>
      </c>
      <c r="K6890">
        <f t="shared" si="538"/>
        <v>2.3681008517093516</v>
      </c>
      <c r="L6890">
        <f t="shared" si="539"/>
        <v>5.4527537198524554</v>
      </c>
    </row>
    <row r="6891" spans="1:12" x14ac:dyDescent="0.2">
      <c r="A6891" t="s">
        <v>2</v>
      </c>
      <c r="B6891" t="str">
        <f>VLOOKUP(A6891,[1]Sheet1!$A:$B,2,0)</f>
        <v>CCCC[n+]1ccn(c1)C</v>
      </c>
      <c r="C6891" t="s">
        <v>16</v>
      </c>
      <c r="D6891" t="str">
        <f>VLOOKUP(C6891,[1]Sheet1!$A:$B,2,0)</f>
        <v>[Cl-]</v>
      </c>
      <c r="E6891" t="str">
        <f t="shared" si="535"/>
        <v>CCCC[n+]1ccn(c1)C.[Cl-]</v>
      </c>
      <c r="F6891">
        <v>223.19</v>
      </c>
      <c r="G6891">
        <v>100</v>
      </c>
      <c r="H6891">
        <v>233.4</v>
      </c>
      <c r="I6891">
        <f t="shared" si="536"/>
        <v>-0.42747671449846858</v>
      </c>
      <c r="J6891">
        <f t="shared" si="537"/>
        <v>-0.13439084403497614</v>
      </c>
      <c r="K6891">
        <f t="shared" si="538"/>
        <v>2.3681008517093516</v>
      </c>
      <c r="L6891">
        <f t="shared" si="539"/>
        <v>5.4527537198524554</v>
      </c>
    </row>
    <row r="6892" spans="1:12" x14ac:dyDescent="0.2">
      <c r="A6892" t="s">
        <v>12</v>
      </c>
      <c r="B6892" t="str">
        <f>VLOOKUP(A6892,[1]Sheet1!$A:$B,2,0)</f>
        <v>C(CCCCCCCCCCCCCCC)N1C[NH+](C=C1)C</v>
      </c>
      <c r="C6892" t="s">
        <v>8</v>
      </c>
      <c r="D6892" t="str">
        <f>VLOOKUP(C6892,[1]Sheet1!$A:$B,2,0)</f>
        <v>FC(S(=O)(=O)[N-]S(=O)(=O)C(F)(F)F)(F)F</v>
      </c>
      <c r="E6892" t="str">
        <f t="shared" si="535"/>
        <v>C(CCCCCCCCCCCCCCC)N1C[NH+](C=C1)C.FC(S(=O)(=O)[N-]S(=O)(=O)C(F)(F)F)(F)F</v>
      </c>
      <c r="F6892">
        <v>62.72</v>
      </c>
      <c r="G6892">
        <v>101.325</v>
      </c>
      <c r="H6892">
        <v>233.3</v>
      </c>
      <c r="I6892">
        <f t="shared" si="536"/>
        <v>-1.7467596430133632</v>
      </c>
      <c r="J6892">
        <f t="shared" si="537"/>
        <v>-0.13409119394795901</v>
      </c>
      <c r="K6892">
        <f t="shared" si="538"/>
        <v>2.3679147387937527</v>
      </c>
      <c r="L6892">
        <f t="shared" si="539"/>
        <v>5.4523251790273841</v>
      </c>
    </row>
    <row r="6893" spans="1:12" x14ac:dyDescent="0.2">
      <c r="A6893" t="s">
        <v>28</v>
      </c>
      <c r="B6893" t="str">
        <f>VLOOKUP(A6893,[1]Sheet1!$A:$B,2,0)</f>
        <v>CCC[n+]1ccccc1</v>
      </c>
      <c r="C6893" t="s">
        <v>5</v>
      </c>
      <c r="D6893" t="str">
        <f>VLOOKUP(C6893,[1]Sheet1!$A:$B,2,0)</f>
        <v>[Br-]</v>
      </c>
      <c r="E6893" t="str">
        <f t="shared" si="535"/>
        <v>CCC[n+]1ccccc1.[Br-]</v>
      </c>
      <c r="F6893">
        <v>272.79000000000002</v>
      </c>
      <c r="G6893">
        <v>101.325</v>
      </c>
      <c r="H6893">
        <v>233.3</v>
      </c>
      <c r="I6893">
        <f t="shared" si="536"/>
        <v>-1.9696859981494723E-2</v>
      </c>
      <c r="J6893">
        <f t="shared" si="537"/>
        <v>-0.13409119394795901</v>
      </c>
      <c r="K6893">
        <f t="shared" si="538"/>
        <v>2.3679147387937527</v>
      </c>
      <c r="L6893">
        <f t="shared" si="539"/>
        <v>5.4523251790273841</v>
      </c>
    </row>
    <row r="6894" spans="1:12" x14ac:dyDescent="0.2">
      <c r="A6894" t="s">
        <v>2</v>
      </c>
      <c r="B6894" t="str">
        <f>VLOOKUP(A6894,[1]Sheet1!$A:$B,2,0)</f>
        <v>CCCC[n+]1ccn(c1)C</v>
      </c>
      <c r="C6894" t="s">
        <v>22</v>
      </c>
      <c r="D6894" t="str">
        <f>VLOOKUP(C6894,[1]Sheet1!$A:$B,2,0)</f>
        <v>Cl[Fe-](Cl)(Cl)Cl</v>
      </c>
      <c r="E6894" t="str">
        <f t="shared" si="535"/>
        <v>CCCC[n+]1ccn(c1)C.Cl[Fe-](Cl)(Cl)Cl</v>
      </c>
      <c r="F6894">
        <v>140.37</v>
      </c>
      <c r="G6894">
        <v>101.325</v>
      </c>
      <c r="H6894">
        <v>233.2</v>
      </c>
      <c r="I6894">
        <f t="shared" si="536"/>
        <v>-1.1083704151253992</v>
      </c>
      <c r="J6894">
        <f t="shared" si="537"/>
        <v>-0.13409119394795901</v>
      </c>
      <c r="K6894">
        <f t="shared" si="538"/>
        <v>2.3677285460869766</v>
      </c>
      <c r="L6894">
        <f t="shared" si="539"/>
        <v>5.4518964544763371</v>
      </c>
    </row>
    <row r="6895" spans="1:12" x14ac:dyDescent="0.2">
      <c r="A6895" t="s">
        <v>27</v>
      </c>
      <c r="B6895" t="str">
        <f>VLOOKUP(A6895,[1]Sheet1!$A:$B,2,0)</f>
        <v>CCCCCC[NH2+]CCCCCC</v>
      </c>
      <c r="C6895" t="s">
        <v>16</v>
      </c>
      <c r="D6895" t="str">
        <f>VLOOKUP(C6895,[1]Sheet1!$A:$B,2,0)</f>
        <v>[Cl-]</v>
      </c>
      <c r="E6895" t="str">
        <f t="shared" si="535"/>
        <v>CCCCCC[NH2+]CCCCCC.[Cl-]</v>
      </c>
      <c r="F6895">
        <v>167.61</v>
      </c>
      <c r="G6895">
        <v>101.325</v>
      </c>
      <c r="H6895">
        <v>233.2</v>
      </c>
      <c r="I6895">
        <f t="shared" si="536"/>
        <v>-0.88442034986244822</v>
      </c>
      <c r="J6895">
        <f t="shared" si="537"/>
        <v>-0.13409119394795901</v>
      </c>
      <c r="K6895">
        <f t="shared" si="538"/>
        <v>2.3677285460869766</v>
      </c>
      <c r="L6895">
        <f t="shared" si="539"/>
        <v>5.4518964544763371</v>
      </c>
    </row>
    <row r="6896" spans="1:12" x14ac:dyDescent="0.2">
      <c r="A6896" t="s">
        <v>9</v>
      </c>
      <c r="B6896" t="str">
        <f>VLOOKUP(A6896,[1]Sheet1!$A:$B,2,0)</f>
        <v>CCCCCCCC[n+]1ccn(c1)C</v>
      </c>
      <c r="C6896" t="s">
        <v>10</v>
      </c>
      <c r="D6896" t="str">
        <f>VLOOKUP(C6896,[1]Sheet1!$A:$B,2,0)</f>
        <v>F[B-](F)(F)F</v>
      </c>
      <c r="E6896" t="str">
        <f t="shared" si="535"/>
        <v>CCCCCCCC[n+]1ccn(c1)C.F[B-](F)(F)F</v>
      </c>
      <c r="F6896">
        <v>134.29</v>
      </c>
      <c r="G6896">
        <v>101.325</v>
      </c>
      <c r="H6896">
        <v>233.1</v>
      </c>
      <c r="I6896">
        <f t="shared" si="536"/>
        <v>-1.158356332775867</v>
      </c>
      <c r="J6896">
        <f t="shared" si="537"/>
        <v>-0.13409119394795901</v>
      </c>
      <c r="K6896">
        <f t="shared" si="538"/>
        <v>2.3675422735205767</v>
      </c>
      <c r="L6896">
        <f t="shared" si="539"/>
        <v>5.4514675460417115</v>
      </c>
    </row>
    <row r="6897" spans="1:12" x14ac:dyDescent="0.2">
      <c r="A6897" t="s">
        <v>9</v>
      </c>
      <c r="B6897" t="str">
        <f>VLOOKUP(A6897,[1]Sheet1!$A:$B,2,0)</f>
        <v>CCCCCCCC[n+]1ccn(c1)C</v>
      </c>
      <c r="C6897" t="s">
        <v>16</v>
      </c>
      <c r="D6897" t="str">
        <f>VLOOKUP(C6897,[1]Sheet1!$A:$B,2,0)</f>
        <v>[Cl-]</v>
      </c>
      <c r="E6897" t="str">
        <f t="shared" si="535"/>
        <v>CCCCCCCC[n+]1ccn(c1)C.[Cl-]</v>
      </c>
      <c r="F6897">
        <v>160.09</v>
      </c>
      <c r="G6897">
        <v>100</v>
      </c>
      <c r="H6897">
        <v>233.1</v>
      </c>
      <c r="I6897">
        <f t="shared" si="536"/>
        <v>-0.94624503748276367</v>
      </c>
      <c r="J6897">
        <f t="shared" si="537"/>
        <v>-0.13439084403497614</v>
      </c>
      <c r="K6897">
        <f t="shared" si="538"/>
        <v>2.3675422735205767</v>
      </c>
      <c r="L6897">
        <f t="shared" si="539"/>
        <v>5.4514675460417115</v>
      </c>
    </row>
    <row r="6898" spans="1:12" x14ac:dyDescent="0.2">
      <c r="A6898" t="s">
        <v>17</v>
      </c>
      <c r="B6898" t="str">
        <f>VLOOKUP(A6898,[1]Sheet1!$A:$B,2,0)</f>
        <v>CCCCCC[n+]1ccn(c1)C</v>
      </c>
      <c r="C6898" t="s">
        <v>6</v>
      </c>
      <c r="D6898" t="str">
        <f>VLOOKUP(C6898,[1]Sheet1!$A:$B,2,0)</f>
        <v>[I-]</v>
      </c>
      <c r="E6898" t="str">
        <f t="shared" si="535"/>
        <v>CCCCCC[n+]1ccn(c1)C.[I-]</v>
      </c>
      <c r="F6898">
        <v>191.34</v>
      </c>
      <c r="G6898">
        <v>100</v>
      </c>
      <c r="H6898">
        <v>233.1</v>
      </c>
      <c r="I6898">
        <f t="shared" si="536"/>
        <v>-0.68932728640100105</v>
      </c>
      <c r="J6898">
        <f t="shared" si="537"/>
        <v>-0.13439084403497614</v>
      </c>
      <c r="K6898">
        <f t="shared" si="538"/>
        <v>2.3675422735205767</v>
      </c>
      <c r="L6898">
        <f t="shared" si="539"/>
        <v>5.4514675460417115</v>
      </c>
    </row>
    <row r="6899" spans="1:12" x14ac:dyDescent="0.2">
      <c r="A6899" t="s">
        <v>15</v>
      </c>
      <c r="B6899" t="str">
        <f>VLOOKUP(A6899,[1]Sheet1!$A:$B,2,0)</f>
        <v>C(CCCCCCCCC)[NH2+]CCCCCCCCCC</v>
      </c>
      <c r="C6899" t="s">
        <v>16</v>
      </c>
      <c r="D6899" t="str">
        <f>VLOOKUP(C6899,[1]Sheet1!$A:$B,2,0)</f>
        <v>[Cl-]</v>
      </c>
      <c r="E6899" t="str">
        <f t="shared" si="535"/>
        <v>C(CCCCCCCCC)[NH2+]CCCCCCCCCC.[Cl-]</v>
      </c>
      <c r="F6899">
        <v>94.725999999999999</v>
      </c>
      <c r="G6899">
        <v>101.325</v>
      </c>
      <c r="H6899">
        <v>233</v>
      </c>
      <c r="I6899">
        <f t="shared" si="536"/>
        <v>-1.4836265376974305</v>
      </c>
      <c r="J6899">
        <f t="shared" si="537"/>
        <v>-0.13409119394795901</v>
      </c>
      <c r="K6899">
        <f t="shared" si="538"/>
        <v>2.3673559210260189</v>
      </c>
      <c r="L6899">
        <f t="shared" si="539"/>
        <v>5.4510384535657002</v>
      </c>
    </row>
    <row r="6900" spans="1:12" x14ac:dyDescent="0.2">
      <c r="A6900" t="s">
        <v>72</v>
      </c>
      <c r="B6900" t="str">
        <f>VLOOKUP(A6900,[1]Sheet1!$A:$B,2,0)</f>
        <v>[NH2+]1CCCC1</v>
      </c>
      <c r="C6900" t="s">
        <v>73</v>
      </c>
      <c r="D6900" t="str">
        <f>VLOOKUP(C6900,[1]Sheet1!$A:$B,2,0)</f>
        <v>[N+](=O)([O-])[O-]</v>
      </c>
      <c r="E6900" t="str">
        <f t="shared" si="535"/>
        <v>[NH2+]1CCCC1.[N+](=O)([O-])[O-]</v>
      </c>
      <c r="F6900">
        <v>348.15</v>
      </c>
      <c r="G6900">
        <v>101.325</v>
      </c>
      <c r="H6900">
        <v>233</v>
      </c>
      <c r="I6900">
        <f t="shared" si="536"/>
        <v>0.59986543510719725</v>
      </c>
      <c r="J6900">
        <f t="shared" si="537"/>
        <v>-0.13409119394795901</v>
      </c>
      <c r="K6900">
        <f t="shared" si="538"/>
        <v>2.3673559210260189</v>
      </c>
      <c r="L6900">
        <f t="shared" si="539"/>
        <v>5.4510384535657002</v>
      </c>
    </row>
    <row r="6901" spans="1:12" x14ac:dyDescent="0.2">
      <c r="A6901" t="s">
        <v>29</v>
      </c>
      <c r="B6901" t="str">
        <f>VLOOKUP(A6901,[1]Sheet1!$A:$B,2,0)</f>
        <v>CCCCCCCC[NH2+]CCCCCCCC</v>
      </c>
      <c r="C6901" t="s">
        <v>16</v>
      </c>
      <c r="D6901" t="str">
        <f>VLOOKUP(C6901,[1]Sheet1!$A:$B,2,0)</f>
        <v>[Cl-]</v>
      </c>
      <c r="E6901" t="str">
        <f t="shared" si="535"/>
        <v>CCCCCCCC[NH2+]CCCCCCCC.[Cl-]</v>
      </c>
      <c r="F6901">
        <v>123.27</v>
      </c>
      <c r="G6901">
        <v>101.325</v>
      </c>
      <c r="H6901">
        <v>232.9</v>
      </c>
      <c r="I6901">
        <f t="shared" si="536"/>
        <v>-1.24895580851734</v>
      </c>
      <c r="J6901">
        <f t="shared" si="537"/>
        <v>-0.13409119394795901</v>
      </c>
      <c r="K6901">
        <f t="shared" si="538"/>
        <v>2.3671694885346808</v>
      </c>
      <c r="L6901">
        <f t="shared" si="539"/>
        <v>5.4506091768902953</v>
      </c>
    </row>
    <row r="6902" spans="1:12" x14ac:dyDescent="0.2">
      <c r="A6902" t="s">
        <v>2</v>
      </c>
      <c r="B6902" t="str">
        <f>VLOOKUP(A6902,[1]Sheet1!$A:$B,2,0)</f>
        <v>CCCC[n+]1ccn(c1)C</v>
      </c>
      <c r="C6902" t="s">
        <v>30</v>
      </c>
      <c r="D6902" t="str">
        <f>VLOOKUP(C6902,[1]Sheet1!$A:$B,2,0)</f>
        <v>O=C1O[B-]2(OC1=O)OC(=O)C(=O)O2</v>
      </c>
      <c r="E6902" t="str">
        <f t="shared" si="535"/>
        <v>CCCC[n+]1ccn(c1)C.O=C1O[B-]2(OC1=O)OC(=O)C(=O)O2</v>
      </c>
      <c r="F6902">
        <v>137.852</v>
      </c>
      <c r="G6902">
        <v>101.325</v>
      </c>
      <c r="H6902">
        <v>232.9</v>
      </c>
      <c r="I6902">
        <f t="shared" si="536"/>
        <v>-1.1290718198365632</v>
      </c>
      <c r="J6902">
        <f t="shared" si="537"/>
        <v>-0.13409119394795901</v>
      </c>
      <c r="K6902">
        <f t="shared" si="538"/>
        <v>2.3671694885346808</v>
      </c>
      <c r="L6902">
        <f t="shared" si="539"/>
        <v>5.4506091768902953</v>
      </c>
    </row>
    <row r="6903" spans="1:12" x14ac:dyDescent="0.2">
      <c r="A6903" t="s">
        <v>2</v>
      </c>
      <c r="B6903" t="str">
        <f>VLOOKUP(A6903,[1]Sheet1!$A:$B,2,0)</f>
        <v>CCCC[n+]1ccn(c1)C</v>
      </c>
      <c r="C6903" t="s">
        <v>30</v>
      </c>
      <c r="D6903" t="str">
        <f>VLOOKUP(C6903,[1]Sheet1!$A:$B,2,0)</f>
        <v>O=C1O[B-]2(OC1=O)OC(=O)C(=O)O2</v>
      </c>
      <c r="E6903" t="str">
        <f t="shared" si="535"/>
        <v>CCCC[n+]1ccn(c1)C.O=C1O[B-]2(OC1=O)OC(=O)C(=O)O2</v>
      </c>
      <c r="F6903">
        <v>137.852</v>
      </c>
      <c r="G6903">
        <v>101.325</v>
      </c>
      <c r="H6903">
        <v>232.9</v>
      </c>
      <c r="I6903">
        <f t="shared" si="536"/>
        <v>-1.1290718198365632</v>
      </c>
      <c r="J6903">
        <f t="shared" si="537"/>
        <v>-0.13409119394795901</v>
      </c>
      <c r="K6903">
        <f t="shared" si="538"/>
        <v>2.3671694885346808</v>
      </c>
      <c r="L6903">
        <f t="shared" si="539"/>
        <v>5.4506091768902953</v>
      </c>
    </row>
    <row r="6904" spans="1:12" x14ac:dyDescent="0.2">
      <c r="A6904" t="s">
        <v>2</v>
      </c>
      <c r="B6904" t="str">
        <f>VLOOKUP(A6904,[1]Sheet1!$A:$B,2,0)</f>
        <v>CCCC[n+]1ccn(c1)C</v>
      </c>
      <c r="C6904" t="s">
        <v>5</v>
      </c>
      <c r="D6904" t="str">
        <f>VLOOKUP(C6904,[1]Sheet1!$A:$B,2,0)</f>
        <v>[Br-]</v>
      </c>
      <c r="E6904" t="str">
        <f t="shared" si="535"/>
        <v>CCCC[n+]1ccn(c1)C.[Br-]</v>
      </c>
      <c r="F6904">
        <v>285.86</v>
      </c>
      <c r="G6904">
        <v>101.325</v>
      </c>
      <c r="H6904">
        <v>232.8</v>
      </c>
      <c r="I6904">
        <f t="shared" si="536"/>
        <v>8.7756420230941629E-2</v>
      </c>
      <c r="J6904">
        <f t="shared" si="537"/>
        <v>-0.13409119394795901</v>
      </c>
      <c r="K6904">
        <f t="shared" si="538"/>
        <v>2.3669829759778507</v>
      </c>
      <c r="L6904">
        <f t="shared" si="539"/>
        <v>5.4501797158572831</v>
      </c>
    </row>
    <row r="6905" spans="1:12" x14ac:dyDescent="0.2">
      <c r="A6905" t="s">
        <v>21</v>
      </c>
      <c r="B6905" t="str">
        <f>VLOOKUP(A6905,[1]Sheet1!$A:$B,2,0)</f>
        <v>CC[n+]1ccccc1</v>
      </c>
      <c r="C6905" t="s">
        <v>5</v>
      </c>
      <c r="D6905" t="str">
        <f>VLOOKUP(C6905,[1]Sheet1!$A:$B,2,0)</f>
        <v>[Br-]</v>
      </c>
      <c r="E6905" t="str">
        <f t="shared" si="535"/>
        <v>CC[n+]1ccccc1.[Br-]</v>
      </c>
      <c r="F6905">
        <v>320.80900000000003</v>
      </c>
      <c r="G6905">
        <v>101.325</v>
      </c>
      <c r="H6905">
        <v>232.8</v>
      </c>
      <c r="I6905">
        <f t="shared" si="536"/>
        <v>0.37508501167275049</v>
      </c>
      <c r="J6905">
        <f t="shared" si="537"/>
        <v>-0.13409119394795901</v>
      </c>
      <c r="K6905">
        <f t="shared" si="538"/>
        <v>2.3669829759778507</v>
      </c>
      <c r="L6905">
        <f t="shared" si="539"/>
        <v>5.4501797158572831</v>
      </c>
    </row>
    <row r="6906" spans="1:12" x14ac:dyDescent="0.2">
      <c r="A6906" t="s">
        <v>2</v>
      </c>
      <c r="B6906" t="str">
        <f>VLOOKUP(A6906,[1]Sheet1!$A:$B,2,0)</f>
        <v>CCCC[n+]1ccn(c1)C</v>
      </c>
      <c r="C6906" t="s">
        <v>10</v>
      </c>
      <c r="D6906" t="str">
        <f>VLOOKUP(C6906,[1]Sheet1!$A:$B,2,0)</f>
        <v>F[B-](F)(F)F</v>
      </c>
      <c r="E6906" t="str">
        <f t="shared" si="535"/>
        <v>CCCC[n+]1ccn(c1)C.F[B-](F)(F)F</v>
      </c>
      <c r="F6906">
        <v>171.13</v>
      </c>
      <c r="G6906">
        <v>101.325</v>
      </c>
      <c r="H6906">
        <v>232.5</v>
      </c>
      <c r="I6906">
        <f t="shared" si="536"/>
        <v>-0.8554811343805987</v>
      </c>
      <c r="J6906">
        <f t="shared" si="537"/>
        <v>-0.13409119394795901</v>
      </c>
      <c r="K6906">
        <f t="shared" si="538"/>
        <v>2.3664229572259727</v>
      </c>
      <c r="L6906">
        <f t="shared" si="539"/>
        <v>5.4488902250274114</v>
      </c>
    </row>
    <row r="6907" spans="1:12" x14ac:dyDescent="0.2">
      <c r="A6907" t="s">
        <v>18</v>
      </c>
      <c r="B6907" t="str">
        <f>VLOOKUP(A6907,[1]Sheet1!$A:$B,2,0)</f>
        <v>CCCCCCCCCC[n+]1ccn(c1)C</v>
      </c>
      <c r="C6907" t="s">
        <v>8</v>
      </c>
      <c r="D6907" t="str">
        <f>VLOOKUP(C6907,[1]Sheet1!$A:$B,2,0)</f>
        <v>FC(S(=O)(=O)[N-]S(=O)(=O)C(F)(F)F)(F)F</v>
      </c>
      <c r="E6907" t="str">
        <f t="shared" si="535"/>
        <v>CCCCCCCCCC[n+]1ccn(c1)C.FC(S(=O)(=O)[N-]S(=O)(=O)C(F)(F)F)(F)F</v>
      </c>
      <c r="F6907">
        <v>77.73</v>
      </c>
      <c r="G6907">
        <v>101.325</v>
      </c>
      <c r="H6907">
        <v>232.5</v>
      </c>
      <c r="I6907">
        <f t="shared" si="536"/>
        <v>-1.6233569088137707</v>
      </c>
      <c r="J6907">
        <f t="shared" si="537"/>
        <v>-0.13409119394795901</v>
      </c>
      <c r="K6907">
        <f t="shared" si="538"/>
        <v>2.3664229572259727</v>
      </c>
      <c r="L6907">
        <f t="shared" si="539"/>
        <v>5.4488902250274114</v>
      </c>
    </row>
    <row r="6908" spans="1:12" x14ac:dyDescent="0.2">
      <c r="A6908" t="s">
        <v>28</v>
      </c>
      <c r="B6908" t="str">
        <f>VLOOKUP(A6908,[1]Sheet1!$A:$B,2,0)</f>
        <v>CCC[n+]1ccccc1</v>
      </c>
      <c r="C6908" t="s">
        <v>3</v>
      </c>
      <c r="D6908" t="str">
        <f>VLOOKUP(C6908,[1]Sheet1!$A:$B,2,0)</f>
        <v>F[P-](F)(F)(F)(F)F</v>
      </c>
      <c r="E6908" t="str">
        <f t="shared" si="535"/>
        <v>CCC[n+]1ccccc1.F[P-](F)(F)(F)(F)F</v>
      </c>
      <c r="F6908">
        <v>189.989</v>
      </c>
      <c r="G6908">
        <v>100</v>
      </c>
      <c r="H6908">
        <v>232.4</v>
      </c>
      <c r="I6908">
        <f t="shared" si="536"/>
        <v>-0.70043435461576786</v>
      </c>
      <c r="J6908">
        <f t="shared" si="537"/>
        <v>-0.13439084403497614</v>
      </c>
      <c r="K6908">
        <f t="shared" si="538"/>
        <v>2.3662361237182932</v>
      </c>
      <c r="L6908">
        <f t="shared" si="539"/>
        <v>5.4484600249777566</v>
      </c>
    </row>
    <row r="6909" spans="1:12" x14ac:dyDescent="0.2">
      <c r="A6909" t="s">
        <v>21</v>
      </c>
      <c r="B6909" t="str">
        <f>VLOOKUP(A6909,[1]Sheet1!$A:$B,2,0)</f>
        <v>CC[n+]1ccccc1</v>
      </c>
      <c r="C6909" t="s">
        <v>3</v>
      </c>
      <c r="D6909" t="str">
        <f>VLOOKUP(C6909,[1]Sheet1!$A:$B,2,0)</f>
        <v>F[P-](F)(F)(F)(F)F</v>
      </c>
      <c r="E6909" t="str">
        <f t="shared" si="535"/>
        <v>CC[n+]1ccccc1.F[P-](F)(F)(F)(F)F</v>
      </c>
      <c r="F6909">
        <v>223.03299999999999</v>
      </c>
      <c r="G6909">
        <v>100</v>
      </c>
      <c r="H6909">
        <v>232.2</v>
      </c>
      <c r="I6909">
        <f t="shared" si="536"/>
        <v>-0.42876746927990345</v>
      </c>
      <c r="J6909">
        <f t="shared" si="537"/>
        <v>-0.13439084403497614</v>
      </c>
      <c r="K6909">
        <f t="shared" si="538"/>
        <v>2.3658622154025548</v>
      </c>
      <c r="L6909">
        <f t="shared" si="539"/>
        <v>5.4475990692637914</v>
      </c>
    </row>
    <row r="6910" spans="1:12" x14ac:dyDescent="0.2">
      <c r="A6910" t="s">
        <v>32</v>
      </c>
      <c r="B6910" t="str">
        <f>VLOOKUP(A6910,[1]Sheet1!$A:$B,2,0)</f>
        <v>CCC[NH+]1C=CN(C1)C</v>
      </c>
      <c r="C6910" t="s">
        <v>33</v>
      </c>
      <c r="D6910" t="str">
        <f>VLOOKUP(C6910,[1]Sheet1!$A:$B,2,0)</f>
        <v>OC(=O)CC[C@@H](C(=O)[O-])N</v>
      </c>
      <c r="E6910" t="str">
        <f t="shared" si="535"/>
        <v>CCC[NH+]1C=CN(C1)C.OC(=O)CC[C@@H](C(=O)[O-])N</v>
      </c>
      <c r="F6910">
        <v>167.26599999999999</v>
      </c>
      <c r="G6910">
        <v>101.325</v>
      </c>
      <c r="H6910">
        <v>232.2</v>
      </c>
      <c r="I6910">
        <f t="shared" si="536"/>
        <v>-0.8872485004663565</v>
      </c>
      <c r="J6910">
        <f t="shared" si="537"/>
        <v>-0.13409119394795901</v>
      </c>
      <c r="K6910">
        <f t="shared" si="538"/>
        <v>2.3658622154025548</v>
      </c>
      <c r="L6910">
        <f t="shared" si="539"/>
        <v>5.4475990692637914</v>
      </c>
    </row>
    <row r="6911" spans="1:12" x14ac:dyDescent="0.2">
      <c r="A6911" t="s">
        <v>2</v>
      </c>
      <c r="B6911" t="str">
        <f>VLOOKUP(A6911,[1]Sheet1!$A:$B,2,0)</f>
        <v>CCCC[n+]1ccn(c1)C</v>
      </c>
      <c r="C6911" t="s">
        <v>10</v>
      </c>
      <c r="D6911" t="str">
        <f>VLOOKUP(C6911,[1]Sheet1!$A:$B,2,0)</f>
        <v>F[B-](F)(F)F</v>
      </c>
      <c r="E6911" t="str">
        <f t="shared" si="535"/>
        <v>CCCC[n+]1ccn(c1)C.F[B-](F)(F)F</v>
      </c>
      <c r="F6911">
        <v>170.79</v>
      </c>
      <c r="G6911">
        <v>101.325</v>
      </c>
      <c r="H6911">
        <v>232</v>
      </c>
      <c r="I6911">
        <f t="shared" si="536"/>
        <v>-0.85827639951236823</v>
      </c>
      <c r="J6911">
        <f t="shared" si="537"/>
        <v>-0.13409119394795901</v>
      </c>
      <c r="K6911">
        <f t="shared" si="538"/>
        <v>2.3654879848908998</v>
      </c>
      <c r="L6911">
        <f t="shared" si="539"/>
        <v>5.4467373716663099</v>
      </c>
    </row>
    <row r="6912" spans="1:12" x14ac:dyDescent="0.2">
      <c r="A6912" t="s">
        <v>72</v>
      </c>
      <c r="B6912" t="str">
        <f>VLOOKUP(A6912,[1]Sheet1!$A:$B,2,0)</f>
        <v>[NH2+]1CCCC1</v>
      </c>
      <c r="C6912" t="s">
        <v>73</v>
      </c>
      <c r="D6912" t="str">
        <f>VLOOKUP(C6912,[1]Sheet1!$A:$B,2,0)</f>
        <v>[N+](=O)([O-])[O-]</v>
      </c>
      <c r="E6912" t="str">
        <f t="shared" si="535"/>
        <v>[NH2+]1CCCC1.[N+](=O)([O-])[O-]</v>
      </c>
      <c r="F6912">
        <v>343.15</v>
      </c>
      <c r="G6912">
        <v>101.325</v>
      </c>
      <c r="H6912">
        <v>232</v>
      </c>
      <c r="I6912">
        <f t="shared" si="536"/>
        <v>0.55875859493411517</v>
      </c>
      <c r="J6912">
        <f t="shared" si="537"/>
        <v>-0.13409119394795901</v>
      </c>
      <c r="K6912">
        <f t="shared" si="538"/>
        <v>2.3654879848908998</v>
      </c>
      <c r="L6912">
        <f t="shared" si="539"/>
        <v>5.4467373716663099</v>
      </c>
    </row>
    <row r="6913" spans="1:12" x14ac:dyDescent="0.2">
      <c r="A6913" t="s">
        <v>142</v>
      </c>
      <c r="B6913" t="str">
        <f>VLOOKUP(A6913,[1]Sheet1!$A:$B,2,0)</f>
        <v>OCC[n+]1ccn(c1)C</v>
      </c>
      <c r="C6913" t="s">
        <v>34</v>
      </c>
      <c r="D6913" t="str">
        <f>VLOOKUP(C6913,[1]Sheet1!$A:$B,2,0)</f>
        <v>C(#N)[N-]C#N</v>
      </c>
      <c r="E6913" t="str">
        <f t="shared" si="535"/>
        <v>OCC[n+]1ccn(c1)C.C(#N)[N-]C#N</v>
      </c>
      <c r="F6913">
        <v>298.14999999999998</v>
      </c>
      <c r="G6913">
        <v>101.325</v>
      </c>
      <c r="H6913">
        <v>231.8</v>
      </c>
      <c r="I6913">
        <f t="shared" si="536"/>
        <v>0.18879703337637696</v>
      </c>
      <c r="J6913">
        <f t="shared" si="537"/>
        <v>-0.13409119394795901</v>
      </c>
      <c r="K6913">
        <f t="shared" si="538"/>
        <v>2.3651134316275773</v>
      </c>
      <c r="L6913">
        <f t="shared" si="539"/>
        <v>5.4458749309056511</v>
      </c>
    </row>
    <row r="6914" spans="1:12" x14ac:dyDescent="0.2">
      <c r="A6914" t="s">
        <v>2</v>
      </c>
      <c r="B6914" t="str">
        <f>VLOOKUP(A6914,[1]Sheet1!$A:$B,2,0)</f>
        <v>CCCC[n+]1ccn(c1)C</v>
      </c>
      <c r="C6914" t="s">
        <v>5</v>
      </c>
      <c r="D6914" t="str">
        <f>VLOOKUP(C6914,[1]Sheet1!$A:$B,2,0)</f>
        <v>[Br-]</v>
      </c>
      <c r="E6914" t="str">
        <f t="shared" ref="E6914:E6977" si="540">B6914&amp;"."&amp;D6914</f>
        <v>CCCC[n+]1ccn(c1)C.[Br-]</v>
      </c>
      <c r="F6914">
        <v>283.76</v>
      </c>
      <c r="G6914">
        <v>101.325</v>
      </c>
      <c r="H6914">
        <v>231.6</v>
      </c>
      <c r="I6914">
        <f t="shared" ref="I6914:I6977" si="541">STANDARDIZE(F6914,AVERAGE(F:F),STDEVP(F:F))</f>
        <v>7.0491547358247003E-2</v>
      </c>
      <c r="J6914">
        <f t="shared" ref="J6914:J6977" si="542">STANDARDIZE(G6914,AVERAGE(G:G),STDEVP(G:G))</f>
        <v>-0.13409119394795901</v>
      </c>
      <c r="K6914">
        <f t="shared" si="538"/>
        <v>2.3647385550553985</v>
      </c>
      <c r="L6914">
        <f t="shared" si="539"/>
        <v>5.4450117456988405</v>
      </c>
    </row>
    <row r="6915" spans="1:12" x14ac:dyDescent="0.2">
      <c r="A6915" t="s">
        <v>2</v>
      </c>
      <c r="B6915" t="str">
        <f>VLOOKUP(A6915,[1]Sheet1!$A:$B,2,0)</f>
        <v>CCCC[n+]1ccn(c1)C</v>
      </c>
      <c r="C6915" t="s">
        <v>22</v>
      </c>
      <c r="D6915" t="str">
        <f>VLOOKUP(C6915,[1]Sheet1!$A:$B,2,0)</f>
        <v>Cl[Fe-](Cl)(Cl)Cl</v>
      </c>
      <c r="E6915" t="str">
        <f t="shared" si="540"/>
        <v>CCCC[n+]1ccn(c1)C.Cl[Fe-](Cl)(Cl)Cl</v>
      </c>
      <c r="F6915">
        <v>138.96</v>
      </c>
      <c r="G6915">
        <v>101.325</v>
      </c>
      <c r="H6915">
        <v>231.4</v>
      </c>
      <c r="I6915">
        <f t="shared" si="541"/>
        <v>-1.1199625440542083</v>
      </c>
      <c r="J6915">
        <f t="shared" si="542"/>
        <v>-0.13409119394795901</v>
      </c>
      <c r="K6915">
        <f t="shared" ref="K6915:K6978" si="543">LOG(H6915)</f>
        <v>2.3643633546157306</v>
      </c>
      <c r="L6915">
        <f t="shared" ref="L6915:L6978" si="544">LN(H6915)</f>
        <v>5.4441478147595763</v>
      </c>
    </row>
    <row r="6916" spans="1:12" x14ac:dyDescent="0.2">
      <c r="A6916" t="s">
        <v>9</v>
      </c>
      <c r="B6916" t="str">
        <f>VLOOKUP(A6916,[1]Sheet1!$A:$B,2,0)</f>
        <v>CCCCCCCC[n+]1ccn(c1)C</v>
      </c>
      <c r="C6916" t="s">
        <v>10</v>
      </c>
      <c r="D6916" t="str">
        <f>VLOOKUP(C6916,[1]Sheet1!$A:$B,2,0)</f>
        <v>F[B-](F)(F)F</v>
      </c>
      <c r="E6916" t="str">
        <f t="shared" si="540"/>
        <v>CCCCCCCC[n+]1ccn(c1)C.F[B-](F)(F)F</v>
      </c>
      <c r="F6916">
        <v>132.62</v>
      </c>
      <c r="G6916">
        <v>101.325</v>
      </c>
      <c r="H6916">
        <v>231.1</v>
      </c>
      <c r="I6916">
        <f t="shared" si="541"/>
        <v>-1.1720860173936765</v>
      </c>
      <c r="J6916">
        <f t="shared" si="542"/>
        <v>-0.13409119394795901</v>
      </c>
      <c r="K6916">
        <f t="shared" si="543"/>
        <v>2.3637999454791094</v>
      </c>
      <c r="L6916">
        <f t="shared" si="544"/>
        <v>5.442850517280335</v>
      </c>
    </row>
    <row r="6917" spans="1:12" x14ac:dyDescent="0.2">
      <c r="A6917" t="s">
        <v>23</v>
      </c>
      <c r="B6917" t="str">
        <f>VLOOKUP(A6917,[1]Sheet1!$A:$B,2,0)</f>
        <v>CC1=NC(=NC(=C1)C)[NH2+]C1=CC=CC=C1</v>
      </c>
      <c r="C6917" t="s">
        <v>24</v>
      </c>
      <c r="D6917" t="str">
        <f>VLOOKUP(C6917,[1]Sheet1!$A:$B,2,0)</f>
        <v>C(CCCCCCCCCCC)(=O)[O-]</v>
      </c>
      <c r="E6917" t="str">
        <f t="shared" si="540"/>
        <v>CC1=NC(=NC(=C1)C)[NH2+]C1=CC=CC=C1.C(CCCCCCCCCCC)(=O)[O-]</v>
      </c>
      <c r="F6917">
        <v>87.02</v>
      </c>
      <c r="G6917">
        <v>101.325</v>
      </c>
      <c r="H6917">
        <v>231.1</v>
      </c>
      <c r="I6917">
        <f t="shared" si="541"/>
        <v>-1.5469803997721847</v>
      </c>
      <c r="J6917">
        <f t="shared" si="542"/>
        <v>-0.13409119394795901</v>
      </c>
      <c r="K6917">
        <f t="shared" si="543"/>
        <v>2.3637999454791094</v>
      </c>
      <c r="L6917">
        <f t="shared" si="544"/>
        <v>5.442850517280335</v>
      </c>
    </row>
    <row r="6918" spans="1:12" x14ac:dyDescent="0.2">
      <c r="A6918" t="s">
        <v>72</v>
      </c>
      <c r="B6918" t="str">
        <f>VLOOKUP(A6918,[1]Sheet1!$A:$B,2,0)</f>
        <v>[NH2+]1CCCC1</v>
      </c>
      <c r="C6918" t="s">
        <v>73</v>
      </c>
      <c r="D6918" t="str">
        <f>VLOOKUP(C6918,[1]Sheet1!$A:$B,2,0)</f>
        <v>[N+](=O)([O-])[O-]</v>
      </c>
      <c r="E6918" t="str">
        <f t="shared" si="540"/>
        <v>[NH2+]1CCCC1.[N+](=O)([O-])[O-]</v>
      </c>
      <c r="F6918">
        <v>333.15</v>
      </c>
      <c r="G6918">
        <v>101.325</v>
      </c>
      <c r="H6918">
        <v>231</v>
      </c>
      <c r="I6918">
        <f t="shared" si="541"/>
        <v>0.47654491458795112</v>
      </c>
      <c r="J6918">
        <f t="shared" si="542"/>
        <v>-0.13409119394795901</v>
      </c>
      <c r="K6918">
        <f t="shared" si="543"/>
        <v>2.3636119798921444</v>
      </c>
      <c r="L6918">
        <f t="shared" si="544"/>
        <v>5.4424177105217932</v>
      </c>
    </row>
    <row r="6919" spans="1:12" x14ac:dyDescent="0.2">
      <c r="A6919" t="s">
        <v>72</v>
      </c>
      <c r="B6919" t="str">
        <f>VLOOKUP(A6919,[1]Sheet1!$A:$B,2,0)</f>
        <v>[NH2+]1CCCC1</v>
      </c>
      <c r="C6919" t="s">
        <v>73</v>
      </c>
      <c r="D6919" t="str">
        <f>VLOOKUP(C6919,[1]Sheet1!$A:$B,2,0)</f>
        <v>[N+](=O)([O-])[O-]</v>
      </c>
      <c r="E6919" t="str">
        <f t="shared" si="540"/>
        <v>[NH2+]1CCCC1.[N+](=O)([O-])[O-]</v>
      </c>
      <c r="F6919">
        <v>338.15</v>
      </c>
      <c r="G6919">
        <v>101.325</v>
      </c>
      <c r="H6919">
        <v>231</v>
      </c>
      <c r="I6919">
        <f t="shared" si="541"/>
        <v>0.5176517547610332</v>
      </c>
      <c r="J6919">
        <f t="shared" si="542"/>
        <v>-0.13409119394795901</v>
      </c>
      <c r="K6919">
        <f t="shared" si="543"/>
        <v>2.3636119798921444</v>
      </c>
      <c r="L6919">
        <f t="shared" si="544"/>
        <v>5.4424177105217932</v>
      </c>
    </row>
    <row r="6920" spans="1:12" x14ac:dyDescent="0.2">
      <c r="A6920" t="s">
        <v>4</v>
      </c>
      <c r="B6920" t="str">
        <f>VLOOKUP(A6920,[1]Sheet1!$A:$B,2,0)</f>
        <v>CCC[n+]1ccn(c1)C</v>
      </c>
      <c r="C6920" t="s">
        <v>5</v>
      </c>
      <c r="D6920" t="str">
        <f>VLOOKUP(C6920,[1]Sheet1!$A:$B,2,0)</f>
        <v>[Br-]</v>
      </c>
      <c r="E6920" t="str">
        <f t="shared" si="540"/>
        <v>CCC[n+]1ccn(c1)C.[Br-]</v>
      </c>
      <c r="F6920">
        <v>286.82</v>
      </c>
      <c r="G6920">
        <v>101.325</v>
      </c>
      <c r="H6920">
        <v>230.9</v>
      </c>
      <c r="I6920">
        <f t="shared" si="541"/>
        <v>9.5648933544173212E-2</v>
      </c>
      <c r="J6920">
        <f t="shared" si="542"/>
        <v>-0.13409119394795901</v>
      </c>
      <c r="K6920">
        <f t="shared" si="543"/>
        <v>2.3634239329171765</v>
      </c>
      <c r="L6920">
        <f t="shared" si="544"/>
        <v>5.4419847163604498</v>
      </c>
    </row>
    <row r="6921" spans="1:12" x14ac:dyDescent="0.2">
      <c r="A6921" t="s">
        <v>9</v>
      </c>
      <c r="B6921" t="str">
        <f>VLOOKUP(A6921,[1]Sheet1!$A:$B,2,0)</f>
        <v>CCCCCCCC[n+]1ccn(c1)C</v>
      </c>
      <c r="C6921" t="s">
        <v>10</v>
      </c>
      <c r="D6921" t="str">
        <f>VLOOKUP(C6921,[1]Sheet1!$A:$B,2,0)</f>
        <v>F[B-](F)(F)F</v>
      </c>
      <c r="E6921" t="str">
        <f t="shared" si="540"/>
        <v>CCCCCCCC[n+]1ccn(c1)C.F[B-](F)(F)F</v>
      </c>
      <c r="F6921">
        <v>132.35</v>
      </c>
      <c r="G6921">
        <v>101.325</v>
      </c>
      <c r="H6921">
        <v>230.9</v>
      </c>
      <c r="I6921">
        <f t="shared" si="541"/>
        <v>-1.1743057867630229</v>
      </c>
      <c r="J6921">
        <f t="shared" si="542"/>
        <v>-0.13409119394795901</v>
      </c>
      <c r="K6921">
        <f t="shared" si="543"/>
        <v>2.3634239329171765</v>
      </c>
      <c r="L6921">
        <f t="shared" si="544"/>
        <v>5.4419847163604498</v>
      </c>
    </row>
    <row r="6922" spans="1:12" x14ac:dyDescent="0.2">
      <c r="A6922" t="s">
        <v>9</v>
      </c>
      <c r="B6922" t="str">
        <f>VLOOKUP(A6922,[1]Sheet1!$A:$B,2,0)</f>
        <v>CCCCCCCC[n+]1ccn(c1)C</v>
      </c>
      <c r="C6922" t="s">
        <v>16</v>
      </c>
      <c r="D6922" t="str">
        <f>VLOOKUP(C6922,[1]Sheet1!$A:$B,2,0)</f>
        <v>[Cl-]</v>
      </c>
      <c r="E6922" t="str">
        <f t="shared" si="540"/>
        <v>CCCCCCCC[n+]1ccn(c1)C.[Cl-]</v>
      </c>
      <c r="F6922">
        <v>158.15</v>
      </c>
      <c r="G6922">
        <v>100</v>
      </c>
      <c r="H6922">
        <v>230.9</v>
      </c>
      <c r="I6922">
        <f t="shared" si="541"/>
        <v>-0.96219449146991953</v>
      </c>
      <c r="J6922">
        <f t="shared" si="542"/>
        <v>-0.13439084403497614</v>
      </c>
      <c r="K6922">
        <f t="shared" si="543"/>
        <v>2.3634239329171765</v>
      </c>
      <c r="L6922">
        <f t="shared" si="544"/>
        <v>5.4419847163604498</v>
      </c>
    </row>
    <row r="6923" spans="1:12" x14ac:dyDescent="0.2">
      <c r="A6923" t="s">
        <v>2</v>
      </c>
      <c r="B6923" t="str">
        <f>VLOOKUP(A6923,[1]Sheet1!$A:$B,2,0)</f>
        <v>CCCC[n+]1ccn(c1)C</v>
      </c>
      <c r="C6923" t="s">
        <v>10</v>
      </c>
      <c r="D6923" t="str">
        <f>VLOOKUP(C6923,[1]Sheet1!$A:$B,2,0)</f>
        <v>F[B-](F)(F)F</v>
      </c>
      <c r="E6923" t="str">
        <f t="shared" si="540"/>
        <v>CCCC[n+]1ccn(c1)C.F[B-](F)(F)F</v>
      </c>
      <c r="F6923">
        <v>169.99</v>
      </c>
      <c r="G6923">
        <v>101.325</v>
      </c>
      <c r="H6923">
        <v>230.8</v>
      </c>
      <c r="I6923">
        <f t="shared" si="541"/>
        <v>-0.86485349394006128</v>
      </c>
      <c r="J6923">
        <f t="shared" si="542"/>
        <v>-0.13409119394795901</v>
      </c>
      <c r="K6923">
        <f t="shared" si="543"/>
        <v>2.3632358044836939</v>
      </c>
      <c r="L6923">
        <f t="shared" si="544"/>
        <v>5.4415515346339447</v>
      </c>
    </row>
    <row r="6924" spans="1:12" x14ac:dyDescent="0.2">
      <c r="A6924" t="s">
        <v>7</v>
      </c>
      <c r="B6924" t="str">
        <f>VLOOKUP(A6924,[1]Sheet1!$A:$B,2,0)</f>
        <v>CCCCCCCCCCCCCC[n+]1ccn(c1)C</v>
      </c>
      <c r="C6924" t="s">
        <v>8</v>
      </c>
      <c r="D6924" t="str">
        <f>VLOOKUP(C6924,[1]Sheet1!$A:$B,2,0)</f>
        <v>FC(S(=O)(=O)[N-]S(=O)(=O)C(F)(F)F)(F)F</v>
      </c>
      <c r="E6924" t="str">
        <f t="shared" si="540"/>
        <v>CCCCCCCCCCCCCC[n+]1ccn(c1)C.FC(S(=O)(=O)[N-]S(=O)(=O)C(F)(F)F)(F)F</v>
      </c>
      <c r="F6924">
        <v>65.72</v>
      </c>
      <c r="G6924">
        <v>101.325</v>
      </c>
      <c r="H6924">
        <v>230.7</v>
      </c>
      <c r="I6924">
        <f t="shared" si="541"/>
        <v>-1.7220955389095138</v>
      </c>
      <c r="J6924">
        <f t="shared" si="542"/>
        <v>-0.13409119394795901</v>
      </c>
      <c r="K6924">
        <f t="shared" si="543"/>
        <v>2.3630475945210936</v>
      </c>
      <c r="L6924">
        <f t="shared" si="544"/>
        <v>5.4411181651797076</v>
      </c>
    </row>
    <row r="6925" spans="1:12" x14ac:dyDescent="0.2">
      <c r="A6925" t="s">
        <v>21</v>
      </c>
      <c r="B6925" t="str">
        <f>VLOOKUP(A6925,[1]Sheet1!$A:$B,2,0)</f>
        <v>CC[n+]1ccccc1</v>
      </c>
      <c r="C6925" t="s">
        <v>5</v>
      </c>
      <c r="D6925" t="str">
        <f>VLOOKUP(C6925,[1]Sheet1!$A:$B,2,0)</f>
        <v>[Br-]</v>
      </c>
      <c r="E6925" t="str">
        <f t="shared" si="540"/>
        <v>CC[n+]1ccccc1.[Br-]</v>
      </c>
      <c r="F6925">
        <v>317.84699999999998</v>
      </c>
      <c r="G6925">
        <v>101.325</v>
      </c>
      <c r="H6925">
        <v>230.4</v>
      </c>
      <c r="I6925">
        <f t="shared" si="541"/>
        <v>0.35073331955421633</v>
      </c>
      <c r="J6925">
        <f t="shared" si="542"/>
        <v>-0.13409119394795901</v>
      </c>
      <c r="K6925">
        <f t="shared" si="543"/>
        <v>2.3624824747511743</v>
      </c>
      <c r="L6925">
        <f t="shared" si="544"/>
        <v>5.4398169288217364</v>
      </c>
    </row>
    <row r="6926" spans="1:12" x14ac:dyDescent="0.2">
      <c r="A6926" t="s">
        <v>2</v>
      </c>
      <c r="B6926" t="str">
        <f>VLOOKUP(A6926,[1]Sheet1!$A:$B,2,0)</f>
        <v>CCCC[n+]1ccn(c1)C</v>
      </c>
      <c r="C6926" t="s">
        <v>6</v>
      </c>
      <c r="D6926" t="str">
        <f>VLOOKUP(C6926,[1]Sheet1!$A:$B,2,0)</f>
        <v>[I-]</v>
      </c>
      <c r="E6926" t="str">
        <f t="shared" si="540"/>
        <v>CCCC[n+]1ccn(c1)C.[I-]</v>
      </c>
      <c r="F6926">
        <v>262.75</v>
      </c>
      <c r="G6926">
        <v>101.325</v>
      </c>
      <c r="H6926">
        <v>230.3</v>
      </c>
      <c r="I6926">
        <f t="shared" si="541"/>
        <v>-0.1022393950490436</v>
      </c>
      <c r="J6926">
        <f t="shared" si="542"/>
        <v>-0.13409119394795901</v>
      </c>
      <c r="K6926">
        <f t="shared" si="543"/>
        <v>2.3622939379642309</v>
      </c>
      <c r="L6926">
        <f t="shared" si="544"/>
        <v>5.4393828068266394</v>
      </c>
    </row>
    <row r="6927" spans="1:12" x14ac:dyDescent="0.2">
      <c r="A6927" t="s">
        <v>32</v>
      </c>
      <c r="B6927" t="str">
        <f>VLOOKUP(A6927,[1]Sheet1!$A:$B,2,0)</f>
        <v>CCC[NH+]1C=CN(C1)C</v>
      </c>
      <c r="C6927" t="s">
        <v>33</v>
      </c>
      <c r="D6927" t="str">
        <f>VLOOKUP(C6927,[1]Sheet1!$A:$B,2,0)</f>
        <v>OC(=O)CC[C@@H](C(=O)[O-])N</v>
      </c>
      <c r="E6927" t="str">
        <f t="shared" si="540"/>
        <v>CCC[NH+]1C=CN(C1)C.OC(=O)CC[C@@H](C(=O)[O-])N</v>
      </c>
      <c r="F6927">
        <v>165.298</v>
      </c>
      <c r="G6927">
        <v>101.325</v>
      </c>
      <c r="H6927">
        <v>230.3</v>
      </c>
      <c r="I6927">
        <f t="shared" si="541"/>
        <v>-0.90342815275848154</v>
      </c>
      <c r="J6927">
        <f t="shared" si="542"/>
        <v>-0.13409119394795901</v>
      </c>
      <c r="K6927">
        <f t="shared" si="543"/>
        <v>2.3622939379642309</v>
      </c>
      <c r="L6927">
        <f t="shared" si="544"/>
        <v>5.4393828068266394</v>
      </c>
    </row>
    <row r="6928" spans="1:12" x14ac:dyDescent="0.2">
      <c r="A6928" t="s">
        <v>2</v>
      </c>
      <c r="B6928" t="str">
        <f>VLOOKUP(A6928,[1]Sheet1!$A:$B,2,0)</f>
        <v>CCCC[n+]1ccn(c1)C</v>
      </c>
      <c r="C6928" t="s">
        <v>30</v>
      </c>
      <c r="D6928" t="str">
        <f>VLOOKUP(C6928,[1]Sheet1!$A:$B,2,0)</f>
        <v>O=C1O[B-]2(OC1=O)OC(=O)C(=O)O2</v>
      </c>
      <c r="E6928" t="str">
        <f t="shared" si="540"/>
        <v>CCCC[n+]1ccn(c1)C.O=C1O[B-]2(OC1=O)OC(=O)C(=O)O2</v>
      </c>
      <c r="F6928">
        <v>135.911</v>
      </c>
      <c r="G6928">
        <v>101.325</v>
      </c>
      <c r="H6928">
        <v>230.2</v>
      </c>
      <c r="I6928">
        <f t="shared" si="541"/>
        <v>-1.1450294951917539</v>
      </c>
      <c r="J6928">
        <f t="shared" si="542"/>
        <v>-0.13409119394795901</v>
      </c>
      <c r="K6928">
        <f t="shared" si="543"/>
        <v>2.3621053192937729</v>
      </c>
      <c r="L6928">
        <f t="shared" si="544"/>
        <v>5.4389484962877823</v>
      </c>
    </row>
    <row r="6929" spans="1:12" x14ac:dyDescent="0.2">
      <c r="A6929" t="s">
        <v>2</v>
      </c>
      <c r="B6929" t="str">
        <f>VLOOKUP(A6929,[1]Sheet1!$A:$B,2,0)</f>
        <v>CCCC[n+]1ccn(c1)C</v>
      </c>
      <c r="C6929" t="s">
        <v>30</v>
      </c>
      <c r="D6929" t="str">
        <f>VLOOKUP(C6929,[1]Sheet1!$A:$B,2,0)</f>
        <v>O=C1O[B-]2(OC1=O)OC(=O)C(=O)O2</v>
      </c>
      <c r="E6929" t="str">
        <f t="shared" si="540"/>
        <v>CCCC[n+]1ccn(c1)C.O=C1O[B-]2(OC1=O)OC(=O)C(=O)O2</v>
      </c>
      <c r="F6929">
        <v>135.911</v>
      </c>
      <c r="G6929">
        <v>101.325</v>
      </c>
      <c r="H6929">
        <v>230.2</v>
      </c>
      <c r="I6929">
        <f t="shared" si="541"/>
        <v>-1.1450294951917539</v>
      </c>
      <c r="J6929">
        <f t="shared" si="542"/>
        <v>-0.13409119394795901</v>
      </c>
      <c r="K6929">
        <f t="shared" si="543"/>
        <v>2.3621053192937729</v>
      </c>
      <c r="L6929">
        <f t="shared" si="544"/>
        <v>5.4389484962877823</v>
      </c>
    </row>
    <row r="6930" spans="1:12" x14ac:dyDescent="0.2">
      <c r="A6930" t="s">
        <v>2</v>
      </c>
      <c r="B6930" t="str">
        <f>VLOOKUP(A6930,[1]Sheet1!$A:$B,2,0)</f>
        <v>CCCC[n+]1ccn(c1)C</v>
      </c>
      <c r="C6930" t="s">
        <v>5</v>
      </c>
      <c r="D6930" t="str">
        <f>VLOOKUP(C6930,[1]Sheet1!$A:$B,2,0)</f>
        <v>[Br-]</v>
      </c>
      <c r="E6930" t="str">
        <f t="shared" si="540"/>
        <v>CCCC[n+]1ccn(c1)C.[Br-]</v>
      </c>
      <c r="F6930">
        <v>281.64999999999998</v>
      </c>
      <c r="G6930">
        <v>101.325</v>
      </c>
      <c r="H6930">
        <v>230</v>
      </c>
      <c r="I6930">
        <f t="shared" si="541"/>
        <v>5.3144460805206267E-2</v>
      </c>
      <c r="J6930">
        <f t="shared" si="542"/>
        <v>-0.13409119394795901</v>
      </c>
      <c r="K6930">
        <f t="shared" si="543"/>
        <v>2.3617278360175931</v>
      </c>
      <c r="L6930">
        <f t="shared" si="544"/>
        <v>5.4380793089231956</v>
      </c>
    </row>
    <row r="6931" spans="1:12" x14ac:dyDescent="0.2">
      <c r="A6931" t="s">
        <v>72</v>
      </c>
      <c r="B6931" t="str">
        <f>VLOOKUP(A6931,[1]Sheet1!$A:$B,2,0)</f>
        <v>[NH2+]1CCCC1</v>
      </c>
      <c r="C6931" t="s">
        <v>73</v>
      </c>
      <c r="D6931" t="str">
        <f>VLOOKUP(C6931,[1]Sheet1!$A:$B,2,0)</f>
        <v>[N+](=O)([O-])[O-]</v>
      </c>
      <c r="E6931" t="str">
        <f t="shared" si="540"/>
        <v>[NH2+]1CCCC1.[N+](=O)([O-])[O-]</v>
      </c>
      <c r="F6931">
        <v>328.15</v>
      </c>
      <c r="G6931">
        <v>101.325</v>
      </c>
      <c r="H6931">
        <v>230</v>
      </c>
      <c r="I6931">
        <f t="shared" si="541"/>
        <v>0.43543807441486909</v>
      </c>
      <c r="J6931">
        <f t="shared" si="542"/>
        <v>-0.13409119394795901</v>
      </c>
      <c r="K6931">
        <f t="shared" si="543"/>
        <v>2.3617278360175931</v>
      </c>
      <c r="L6931">
        <f t="shared" si="544"/>
        <v>5.4380793089231956</v>
      </c>
    </row>
    <row r="6932" spans="1:12" x14ac:dyDescent="0.2">
      <c r="A6932" t="s">
        <v>2</v>
      </c>
      <c r="B6932" t="str">
        <f>VLOOKUP(A6932,[1]Sheet1!$A:$B,2,0)</f>
        <v>CCCC[n+]1ccn(c1)C</v>
      </c>
      <c r="C6932" t="s">
        <v>38</v>
      </c>
      <c r="D6932" t="str">
        <f>VLOOKUP(C6932,[1]Sheet1!$A:$B,2,0)</f>
        <v>C(C)(=O)[O-]</v>
      </c>
      <c r="E6932" t="str">
        <f t="shared" si="540"/>
        <v>CCCC[n+]1ccn(c1)C.C(C)(=O)[O-]</v>
      </c>
      <c r="F6932">
        <v>190</v>
      </c>
      <c r="G6932">
        <v>101.325</v>
      </c>
      <c r="H6932">
        <v>229.7</v>
      </c>
      <c r="I6932">
        <f t="shared" si="541"/>
        <v>-0.70034391956738706</v>
      </c>
      <c r="J6932">
        <f t="shared" si="542"/>
        <v>-0.13409119394795901</v>
      </c>
      <c r="K6932">
        <f t="shared" si="543"/>
        <v>2.3611609951950259</v>
      </c>
      <c r="L6932">
        <f t="shared" si="544"/>
        <v>5.4367741096950528</v>
      </c>
    </row>
    <row r="6933" spans="1:12" x14ac:dyDescent="0.2">
      <c r="A6933" t="s">
        <v>15</v>
      </c>
      <c r="B6933" t="str">
        <f>VLOOKUP(A6933,[1]Sheet1!$A:$B,2,0)</f>
        <v>C(CCCCCCCCC)[NH2+]CCCCCCCCCC</v>
      </c>
      <c r="C6933" t="s">
        <v>16</v>
      </c>
      <c r="D6933" t="str">
        <f>VLOOKUP(C6933,[1]Sheet1!$A:$B,2,0)</f>
        <v>[Cl-]</v>
      </c>
      <c r="E6933" t="str">
        <f t="shared" si="540"/>
        <v>C(CCCCCCCCC)[NH2+]CCCCCCCCCC.[Cl-]</v>
      </c>
      <c r="F6933">
        <v>92.960999999999999</v>
      </c>
      <c r="G6933">
        <v>101.325</v>
      </c>
      <c r="H6933">
        <v>229.6</v>
      </c>
      <c r="I6933">
        <f t="shared" si="541"/>
        <v>-1.4981372522785283</v>
      </c>
      <c r="J6933">
        <f t="shared" si="542"/>
        <v>-0.13409119394795901</v>
      </c>
      <c r="K6933">
        <f t="shared" si="543"/>
        <v>2.3609718837259357</v>
      </c>
      <c r="L6933">
        <f t="shared" si="544"/>
        <v>5.4363386644454117</v>
      </c>
    </row>
    <row r="6934" spans="1:12" x14ac:dyDescent="0.2">
      <c r="A6934" t="s">
        <v>28</v>
      </c>
      <c r="B6934" t="str">
        <f>VLOOKUP(A6934,[1]Sheet1!$A:$B,2,0)</f>
        <v>CCC[n+]1ccccc1</v>
      </c>
      <c r="C6934" t="s">
        <v>5</v>
      </c>
      <c r="D6934" t="str">
        <f>VLOOKUP(C6934,[1]Sheet1!$A:$B,2,0)</f>
        <v>[Br-]</v>
      </c>
      <c r="E6934" t="str">
        <f t="shared" si="540"/>
        <v>CCC[n+]1ccccc1.[Br-]</v>
      </c>
      <c r="F6934">
        <v>269.78500000000003</v>
      </c>
      <c r="G6934">
        <v>101.325</v>
      </c>
      <c r="H6934">
        <v>229.3</v>
      </c>
      <c r="I6934">
        <f t="shared" si="541"/>
        <v>-4.4402070925516984E-2</v>
      </c>
      <c r="J6934">
        <f t="shared" si="542"/>
        <v>-0.13409119394795901</v>
      </c>
      <c r="K6934">
        <f t="shared" si="543"/>
        <v>2.3604040547299387</v>
      </c>
      <c r="L6934">
        <f t="shared" si="544"/>
        <v>5.4350311898638592</v>
      </c>
    </row>
    <row r="6935" spans="1:12" x14ac:dyDescent="0.2">
      <c r="A6935" t="s">
        <v>2</v>
      </c>
      <c r="B6935" t="str">
        <f>VLOOKUP(A6935,[1]Sheet1!$A:$B,2,0)</f>
        <v>CCCC[n+]1ccn(c1)C</v>
      </c>
      <c r="C6935" t="s">
        <v>22</v>
      </c>
      <c r="D6935" t="str">
        <f>VLOOKUP(C6935,[1]Sheet1!$A:$B,2,0)</f>
        <v>Cl[Fe-](Cl)(Cl)Cl</v>
      </c>
      <c r="E6935" t="str">
        <f t="shared" si="540"/>
        <v>CCCC[n+]1ccn(c1)C.Cl[Fe-](Cl)(Cl)Cl</v>
      </c>
      <c r="F6935">
        <v>136.97999999999999</v>
      </c>
      <c r="G6935">
        <v>101.325</v>
      </c>
      <c r="H6935">
        <v>229.2</v>
      </c>
      <c r="I6935">
        <f t="shared" si="541"/>
        <v>-1.136240852762749</v>
      </c>
      <c r="J6935">
        <f t="shared" si="542"/>
        <v>-0.13409119394795901</v>
      </c>
      <c r="K6935">
        <f t="shared" si="543"/>
        <v>2.3602146132953523</v>
      </c>
      <c r="L6935">
        <f t="shared" si="544"/>
        <v>5.4345949848405848</v>
      </c>
    </row>
    <row r="6936" spans="1:12" x14ac:dyDescent="0.2">
      <c r="A6936" t="s">
        <v>28</v>
      </c>
      <c r="B6936" t="str">
        <f>VLOOKUP(A6936,[1]Sheet1!$A:$B,2,0)</f>
        <v>CCC[n+]1ccccc1</v>
      </c>
      <c r="C6936" t="s">
        <v>3</v>
      </c>
      <c r="D6936" t="str">
        <f>VLOOKUP(C6936,[1]Sheet1!$A:$B,2,0)</f>
        <v>F[P-](F)(F)(F)(F)F</v>
      </c>
      <c r="E6936" t="str">
        <f t="shared" si="540"/>
        <v>CCC[n+]1ccccc1.F[P-](F)(F)(F)(F)F</v>
      </c>
      <c r="F6936">
        <v>187.05199999999999</v>
      </c>
      <c r="G6936">
        <v>100</v>
      </c>
      <c r="H6936">
        <v>229.2</v>
      </c>
      <c r="I6936">
        <f t="shared" si="541"/>
        <v>-0.72458051253343625</v>
      </c>
      <c r="J6936">
        <f t="shared" si="542"/>
        <v>-0.13439084403497614</v>
      </c>
      <c r="K6936">
        <f t="shared" si="543"/>
        <v>2.3602146132953523</v>
      </c>
      <c r="L6936">
        <f t="shared" si="544"/>
        <v>5.4345949848405848</v>
      </c>
    </row>
    <row r="6937" spans="1:12" x14ac:dyDescent="0.2">
      <c r="A6937" t="s">
        <v>21</v>
      </c>
      <c r="B6937" t="str">
        <f>VLOOKUP(A6937,[1]Sheet1!$A:$B,2,0)</f>
        <v>CC[n+]1ccccc1</v>
      </c>
      <c r="C6937" t="s">
        <v>3</v>
      </c>
      <c r="D6937" t="str">
        <f>VLOOKUP(C6937,[1]Sheet1!$A:$B,2,0)</f>
        <v>F[P-](F)(F)(F)(F)F</v>
      </c>
      <c r="E6937" t="str">
        <f t="shared" si="540"/>
        <v>CC[n+]1ccccc1.F[P-](F)(F)(F)(F)F</v>
      </c>
      <c r="F6937">
        <v>221.04400000000001</v>
      </c>
      <c r="G6937">
        <v>100</v>
      </c>
      <c r="H6937">
        <v>229.1</v>
      </c>
      <c r="I6937">
        <f t="shared" si="541"/>
        <v>-0.44511977030075528</v>
      </c>
      <c r="J6937">
        <f t="shared" si="542"/>
        <v>-0.13439084403497614</v>
      </c>
      <c r="K6937">
        <f t="shared" si="543"/>
        <v>2.3600250891893975</v>
      </c>
      <c r="L6937">
        <f t="shared" si="544"/>
        <v>5.4341585894594502</v>
      </c>
    </row>
    <row r="6938" spans="1:12" x14ac:dyDescent="0.2">
      <c r="A6938" t="s">
        <v>9</v>
      </c>
      <c r="B6938" t="str">
        <f>VLOOKUP(A6938,[1]Sheet1!$A:$B,2,0)</f>
        <v>CCCCCCCC[n+]1ccn(c1)C</v>
      </c>
      <c r="C6938" t="s">
        <v>10</v>
      </c>
      <c r="D6938" t="str">
        <f>VLOOKUP(C6938,[1]Sheet1!$A:$B,2,0)</f>
        <v>F[B-](F)(F)F</v>
      </c>
      <c r="E6938" t="str">
        <f t="shared" si="540"/>
        <v>CCCCCCCC[n+]1ccn(c1)C.F[B-](F)(F)F</v>
      </c>
      <c r="F6938">
        <v>130.69</v>
      </c>
      <c r="G6938">
        <v>101.325</v>
      </c>
      <c r="H6938">
        <v>229</v>
      </c>
      <c r="I6938">
        <f t="shared" si="541"/>
        <v>-1.1879532577004861</v>
      </c>
      <c r="J6938">
        <f t="shared" si="542"/>
        <v>-0.13409119394795901</v>
      </c>
      <c r="K6938">
        <f t="shared" si="543"/>
        <v>2.3598354823398879</v>
      </c>
      <c r="L6938">
        <f t="shared" si="544"/>
        <v>5.43372200355424</v>
      </c>
    </row>
    <row r="6939" spans="1:12" x14ac:dyDescent="0.2">
      <c r="A6939" t="s">
        <v>23</v>
      </c>
      <c r="B6939" t="str">
        <f>VLOOKUP(A6939,[1]Sheet1!$A:$B,2,0)</f>
        <v>CC1=NC(=NC(=C1)C)[NH2+]C1=CC=CC=C1</v>
      </c>
      <c r="C6939" t="s">
        <v>24</v>
      </c>
      <c r="D6939" t="str">
        <f>VLOOKUP(C6939,[1]Sheet1!$A:$B,2,0)</f>
        <v>C(CCCCCCCCCCC)(=O)[O-]</v>
      </c>
      <c r="E6939" t="str">
        <f t="shared" si="540"/>
        <v>CC1=NC(=NC(=C1)C)[NH2+]C1=CC=CC=C1.C(CCCCCCCCCCC)(=O)[O-]</v>
      </c>
      <c r="F6939">
        <v>84.912000000000006</v>
      </c>
      <c r="G6939">
        <v>101.325</v>
      </c>
      <c r="H6939">
        <v>229</v>
      </c>
      <c r="I6939">
        <f t="shared" si="541"/>
        <v>-1.5643110435891558</v>
      </c>
      <c r="J6939">
        <f t="shared" si="542"/>
        <v>-0.13409119394795901</v>
      </c>
      <c r="K6939">
        <f t="shared" si="543"/>
        <v>2.3598354823398879</v>
      </c>
      <c r="L6939">
        <f t="shared" si="544"/>
        <v>5.43372200355424</v>
      </c>
    </row>
    <row r="6940" spans="1:12" x14ac:dyDescent="0.2">
      <c r="A6940" t="s">
        <v>72</v>
      </c>
      <c r="B6940" t="str">
        <f>VLOOKUP(A6940,[1]Sheet1!$A:$B,2,0)</f>
        <v>[NH2+]1CCCC1</v>
      </c>
      <c r="C6940" t="s">
        <v>73</v>
      </c>
      <c r="D6940" t="str">
        <f>VLOOKUP(C6940,[1]Sheet1!$A:$B,2,0)</f>
        <v>[N+](=O)([O-])[O-]</v>
      </c>
      <c r="E6940" t="str">
        <f t="shared" si="540"/>
        <v>[NH2+]1CCCC1.[N+](=O)([O-])[O-]</v>
      </c>
      <c r="F6940">
        <v>318.14999999999998</v>
      </c>
      <c r="G6940">
        <v>101.325</v>
      </c>
      <c r="H6940">
        <v>229</v>
      </c>
      <c r="I6940">
        <f t="shared" si="541"/>
        <v>0.35322439406870504</v>
      </c>
      <c r="J6940">
        <f t="shared" si="542"/>
        <v>-0.13409119394795901</v>
      </c>
      <c r="K6940">
        <f t="shared" si="543"/>
        <v>2.3598354823398879</v>
      </c>
      <c r="L6940">
        <f t="shared" si="544"/>
        <v>5.43372200355424</v>
      </c>
    </row>
    <row r="6941" spans="1:12" x14ac:dyDescent="0.2">
      <c r="A6941" t="s">
        <v>72</v>
      </c>
      <c r="B6941" t="str">
        <f>VLOOKUP(A6941,[1]Sheet1!$A:$B,2,0)</f>
        <v>[NH2+]1CCCC1</v>
      </c>
      <c r="C6941" t="s">
        <v>73</v>
      </c>
      <c r="D6941" t="str">
        <f>VLOOKUP(C6941,[1]Sheet1!$A:$B,2,0)</f>
        <v>[N+](=O)([O-])[O-]</v>
      </c>
      <c r="E6941" t="str">
        <f t="shared" si="540"/>
        <v>[NH2+]1CCCC1.[N+](=O)([O-])[O-]</v>
      </c>
      <c r="F6941">
        <v>323.14999999999998</v>
      </c>
      <c r="G6941">
        <v>101.325</v>
      </c>
      <c r="H6941">
        <v>229</v>
      </c>
      <c r="I6941">
        <f t="shared" si="541"/>
        <v>0.39433123424178707</v>
      </c>
      <c r="J6941">
        <f t="shared" si="542"/>
        <v>-0.13409119394795901</v>
      </c>
      <c r="K6941">
        <f t="shared" si="543"/>
        <v>2.3598354823398879</v>
      </c>
      <c r="L6941">
        <f t="shared" si="544"/>
        <v>5.43372200355424</v>
      </c>
    </row>
    <row r="6942" spans="1:12" x14ac:dyDescent="0.2">
      <c r="A6942" t="s">
        <v>2</v>
      </c>
      <c r="B6942" t="str">
        <f>VLOOKUP(A6942,[1]Sheet1!$A:$B,2,0)</f>
        <v>CCCC[n+]1ccn(c1)C</v>
      </c>
      <c r="C6942" t="s">
        <v>10</v>
      </c>
      <c r="D6942" t="str">
        <f>VLOOKUP(C6942,[1]Sheet1!$A:$B,2,0)</f>
        <v>F[B-](F)(F)F</v>
      </c>
      <c r="E6942" t="str">
        <f t="shared" si="540"/>
        <v>CCCC[n+]1ccn(c1)C.F[B-](F)(F)F</v>
      </c>
      <c r="F6942">
        <v>168.53</v>
      </c>
      <c r="G6942">
        <v>101.325</v>
      </c>
      <c r="H6942">
        <v>228.9</v>
      </c>
      <c r="I6942">
        <f t="shared" si="541"/>
        <v>-0.87685669127060129</v>
      </c>
      <c r="J6942">
        <f t="shared" si="542"/>
        <v>-0.13409119394795901</v>
      </c>
      <c r="K6942">
        <f t="shared" si="543"/>
        <v>2.3596457926745429</v>
      </c>
      <c r="L6942">
        <f t="shared" si="544"/>
        <v>5.433285226958521</v>
      </c>
    </row>
    <row r="6943" spans="1:12" x14ac:dyDescent="0.2">
      <c r="A6943" t="s">
        <v>21</v>
      </c>
      <c r="B6943" t="str">
        <f>VLOOKUP(A6943,[1]Sheet1!$A:$B,2,0)</f>
        <v>CC[n+]1ccccc1</v>
      </c>
      <c r="C6943" t="s">
        <v>3</v>
      </c>
      <c r="D6943" t="str">
        <f>VLOOKUP(C6943,[1]Sheet1!$A:$B,2,0)</f>
        <v>F[P-](F)(F)(F)(F)F</v>
      </c>
      <c r="E6943" t="str">
        <f t="shared" si="540"/>
        <v>CC[n+]1ccccc1.F[P-](F)(F)(F)(F)F</v>
      </c>
      <c r="F6943">
        <v>219.04599999999999</v>
      </c>
      <c r="G6943">
        <v>100</v>
      </c>
      <c r="H6943">
        <v>228.8</v>
      </c>
      <c r="I6943">
        <f t="shared" si="541"/>
        <v>-0.46154606363391903</v>
      </c>
      <c r="J6943">
        <f t="shared" si="542"/>
        <v>-0.13439084403497614</v>
      </c>
      <c r="K6943">
        <f t="shared" si="543"/>
        <v>2.3594560201209864</v>
      </c>
      <c r="L6943">
        <f t="shared" si="544"/>
        <v>5.4328482595056427</v>
      </c>
    </row>
    <row r="6944" spans="1:12" x14ac:dyDescent="0.2">
      <c r="A6944" t="s">
        <v>9</v>
      </c>
      <c r="B6944" t="str">
        <f>VLOOKUP(A6944,[1]Sheet1!$A:$B,2,0)</f>
        <v>CCCCCCCC[n+]1ccn(c1)C</v>
      </c>
      <c r="C6944" t="s">
        <v>16</v>
      </c>
      <c r="D6944" t="str">
        <f>VLOOKUP(C6944,[1]Sheet1!$A:$B,2,0)</f>
        <v>[Cl-]</v>
      </c>
      <c r="E6944" t="str">
        <f t="shared" si="540"/>
        <v>CCCCCCCC[n+]1ccn(c1)C.[Cl-]</v>
      </c>
      <c r="F6944">
        <v>156.38999999999999</v>
      </c>
      <c r="G6944">
        <v>100</v>
      </c>
      <c r="H6944">
        <v>228.8</v>
      </c>
      <c r="I6944">
        <f t="shared" si="541"/>
        <v>-0.97666409921084452</v>
      </c>
      <c r="J6944">
        <f t="shared" si="542"/>
        <v>-0.13439084403497614</v>
      </c>
      <c r="K6944">
        <f t="shared" si="543"/>
        <v>2.3594560201209864</v>
      </c>
      <c r="L6944">
        <f t="shared" si="544"/>
        <v>5.4328482595056427</v>
      </c>
    </row>
    <row r="6945" spans="1:12" x14ac:dyDescent="0.2">
      <c r="A6945" t="s">
        <v>9</v>
      </c>
      <c r="B6945" t="str">
        <f>VLOOKUP(A6945,[1]Sheet1!$A:$B,2,0)</f>
        <v>CCCCCCCC[n+]1ccn(c1)C</v>
      </c>
      <c r="C6945" t="s">
        <v>10</v>
      </c>
      <c r="D6945" t="str">
        <f>VLOOKUP(C6945,[1]Sheet1!$A:$B,2,0)</f>
        <v>F[B-](F)(F)F</v>
      </c>
      <c r="E6945" t="str">
        <f t="shared" si="540"/>
        <v>CCCCCCCC[n+]1ccn(c1)C.F[B-](F)(F)F</v>
      </c>
      <c r="F6945">
        <v>130.41999999999999</v>
      </c>
      <c r="G6945">
        <v>101.325</v>
      </c>
      <c r="H6945">
        <v>228.7</v>
      </c>
      <c r="I6945">
        <f t="shared" si="541"/>
        <v>-1.1901730270698325</v>
      </c>
      <c r="J6945">
        <f t="shared" si="542"/>
        <v>-0.13409119394795901</v>
      </c>
      <c r="K6945">
        <f t="shared" si="543"/>
        <v>2.3592661646067485</v>
      </c>
      <c r="L6945">
        <f t="shared" si="544"/>
        <v>5.4324111010287357</v>
      </c>
    </row>
    <row r="6946" spans="1:12" x14ac:dyDescent="0.2">
      <c r="A6946" t="s">
        <v>17</v>
      </c>
      <c r="B6946" t="str">
        <f>VLOOKUP(A6946,[1]Sheet1!$A:$B,2,0)</f>
        <v>CCCCCC[n+]1ccn(c1)C</v>
      </c>
      <c r="C6946" t="s">
        <v>6</v>
      </c>
      <c r="D6946" t="str">
        <f>VLOOKUP(C6946,[1]Sheet1!$A:$B,2,0)</f>
        <v>[I-]</v>
      </c>
      <c r="E6946" t="str">
        <f t="shared" si="540"/>
        <v>CCCCCC[n+]1ccn(c1)C.[I-]</v>
      </c>
      <c r="F6946">
        <v>189.19</v>
      </c>
      <c r="G6946">
        <v>100</v>
      </c>
      <c r="H6946">
        <v>228.7</v>
      </c>
      <c r="I6946">
        <f t="shared" si="541"/>
        <v>-0.70700322767542634</v>
      </c>
      <c r="J6946">
        <f t="shared" si="542"/>
        <v>-0.13439084403497614</v>
      </c>
      <c r="K6946">
        <f t="shared" si="543"/>
        <v>2.3592661646067485</v>
      </c>
      <c r="L6946">
        <f t="shared" si="544"/>
        <v>5.4324111010287357</v>
      </c>
    </row>
    <row r="6947" spans="1:12" x14ac:dyDescent="0.2">
      <c r="A6947" t="s">
        <v>2</v>
      </c>
      <c r="B6947" t="str">
        <f>VLOOKUP(A6947,[1]Sheet1!$A:$B,2,0)</f>
        <v>CCCC[n+]1ccn(c1)C</v>
      </c>
      <c r="C6947" t="s">
        <v>10</v>
      </c>
      <c r="D6947" t="str">
        <f>VLOOKUP(C6947,[1]Sheet1!$A:$B,2,0)</f>
        <v>F[B-](F)(F)F</v>
      </c>
      <c r="E6947" t="str">
        <f t="shared" si="540"/>
        <v>CCCC[n+]1ccn(c1)C.F[B-](F)(F)F</v>
      </c>
      <c r="F6947">
        <v>168.19</v>
      </c>
      <c r="G6947">
        <v>101.325</v>
      </c>
      <c r="H6947">
        <v>228.6</v>
      </c>
      <c r="I6947">
        <f t="shared" si="541"/>
        <v>-0.87965195640237093</v>
      </c>
      <c r="J6947">
        <f t="shared" si="542"/>
        <v>-0.13409119394795901</v>
      </c>
      <c r="K6947">
        <f t="shared" si="543"/>
        <v>2.3590762260592628</v>
      </c>
      <c r="L6947">
        <f t="shared" si="544"/>
        <v>5.4319737513607098</v>
      </c>
    </row>
    <row r="6948" spans="1:12" x14ac:dyDescent="0.2">
      <c r="A6948" t="s">
        <v>27</v>
      </c>
      <c r="B6948" t="str">
        <f>VLOOKUP(A6948,[1]Sheet1!$A:$B,2,0)</f>
        <v>CCCCCC[NH2+]CCCCCC</v>
      </c>
      <c r="C6948" t="s">
        <v>16</v>
      </c>
      <c r="D6948" t="str">
        <f>VLOOKUP(C6948,[1]Sheet1!$A:$B,2,0)</f>
        <v>[Cl-]</v>
      </c>
      <c r="E6948" t="str">
        <f t="shared" si="540"/>
        <v>CCCCCC[NH2+]CCCCCC.[Cl-]</v>
      </c>
      <c r="F6948">
        <v>164.68</v>
      </c>
      <c r="G6948">
        <v>101.325</v>
      </c>
      <c r="H6948">
        <v>228.6</v>
      </c>
      <c r="I6948">
        <f t="shared" si="541"/>
        <v>-0.90850895820387434</v>
      </c>
      <c r="J6948">
        <f t="shared" si="542"/>
        <v>-0.13409119394795901</v>
      </c>
      <c r="K6948">
        <f t="shared" si="543"/>
        <v>2.3590762260592628</v>
      </c>
      <c r="L6948">
        <f t="shared" si="544"/>
        <v>5.4319737513607098</v>
      </c>
    </row>
    <row r="6949" spans="1:12" x14ac:dyDescent="0.2">
      <c r="A6949" t="s">
        <v>2</v>
      </c>
      <c r="B6949" t="str">
        <f>VLOOKUP(A6949,[1]Sheet1!$A:$B,2,0)</f>
        <v>CCCC[n+]1ccn(c1)C</v>
      </c>
      <c r="C6949" t="s">
        <v>5</v>
      </c>
      <c r="D6949" t="str">
        <f>VLOOKUP(C6949,[1]Sheet1!$A:$B,2,0)</f>
        <v>[Br-]</v>
      </c>
      <c r="E6949" t="str">
        <f t="shared" si="540"/>
        <v>CCCC[n+]1ccn(c1)C.[Br-]</v>
      </c>
      <c r="F6949">
        <v>279.55</v>
      </c>
      <c r="G6949">
        <v>101.325</v>
      </c>
      <c r="H6949">
        <v>228.4</v>
      </c>
      <c r="I6949">
        <f t="shared" si="541"/>
        <v>3.58795879325121E-2</v>
      </c>
      <c r="J6949">
        <f t="shared" si="542"/>
        <v>-0.13409119394795901</v>
      </c>
      <c r="K6949">
        <f t="shared" si="543"/>
        <v>2.3586960995738107</v>
      </c>
      <c r="L6949">
        <f t="shared" si="544"/>
        <v>5.4310984777818554</v>
      </c>
    </row>
    <row r="6950" spans="1:12" x14ac:dyDescent="0.2">
      <c r="A6950" t="s">
        <v>27</v>
      </c>
      <c r="B6950" t="str">
        <f>VLOOKUP(A6950,[1]Sheet1!$A:$B,2,0)</f>
        <v>CCCCCC[NH2+]CCCCCC</v>
      </c>
      <c r="C6950" t="s">
        <v>16</v>
      </c>
      <c r="D6950" t="str">
        <f>VLOOKUP(C6950,[1]Sheet1!$A:$B,2,0)</f>
        <v>[Cl-]</v>
      </c>
      <c r="E6950" t="str">
        <f t="shared" si="540"/>
        <v>CCCCCC[NH2+]CCCCCC.[Cl-]</v>
      </c>
      <c r="F6950">
        <v>164.17</v>
      </c>
      <c r="G6950">
        <v>101.325</v>
      </c>
      <c r="H6950">
        <v>228.3</v>
      </c>
      <c r="I6950">
        <f t="shared" si="541"/>
        <v>-0.91270185590152897</v>
      </c>
      <c r="J6950">
        <f t="shared" si="542"/>
        <v>-0.13409119394795901</v>
      </c>
      <c r="K6950">
        <f t="shared" si="543"/>
        <v>2.3585059114902354</v>
      </c>
      <c r="L6950">
        <f t="shared" si="544"/>
        <v>5.4306605535357502</v>
      </c>
    </row>
    <row r="6951" spans="1:12" x14ac:dyDescent="0.2">
      <c r="A6951" t="s">
        <v>32</v>
      </c>
      <c r="B6951" t="str">
        <f>VLOOKUP(A6951,[1]Sheet1!$A:$B,2,0)</f>
        <v>CCC[NH+]1C=CN(C1)C</v>
      </c>
      <c r="C6951" t="s">
        <v>33</v>
      </c>
      <c r="D6951" t="str">
        <f>VLOOKUP(C6951,[1]Sheet1!$A:$B,2,0)</f>
        <v>OC(=O)CC[C@@H](C(=O)[O-])N</v>
      </c>
      <c r="E6951" t="str">
        <f t="shared" si="540"/>
        <v>CCC[NH+]1C=CN(C1)C.OC(=O)CC[C@@H](C(=O)[O-])N</v>
      </c>
      <c r="F6951">
        <v>163.376</v>
      </c>
      <c r="G6951">
        <v>101.325</v>
      </c>
      <c r="H6951">
        <v>228.2</v>
      </c>
      <c r="I6951">
        <f t="shared" si="541"/>
        <v>-0.91922962212101422</v>
      </c>
      <c r="J6951">
        <f t="shared" si="542"/>
        <v>-0.13409119394795901</v>
      </c>
      <c r="K6951">
        <f t="shared" si="543"/>
        <v>2.3583156400821959</v>
      </c>
      <c r="L6951">
        <f t="shared" si="544"/>
        <v>5.4302224374279753</v>
      </c>
    </row>
    <row r="6952" spans="1:12" x14ac:dyDescent="0.2">
      <c r="A6952" t="s">
        <v>72</v>
      </c>
      <c r="B6952" t="str">
        <f>VLOOKUP(A6952,[1]Sheet1!$A:$B,2,0)</f>
        <v>[NH2+]1CCCC1</v>
      </c>
      <c r="C6952" t="s">
        <v>73</v>
      </c>
      <c r="D6952" t="str">
        <f>VLOOKUP(C6952,[1]Sheet1!$A:$B,2,0)</f>
        <v>[N+](=O)([O-])[O-]</v>
      </c>
      <c r="E6952" t="str">
        <f t="shared" si="540"/>
        <v>[NH2+]1CCCC1.[N+](=O)([O-])[O-]</v>
      </c>
      <c r="F6952">
        <v>298.14999999999998</v>
      </c>
      <c r="G6952">
        <v>101.325</v>
      </c>
      <c r="H6952">
        <v>228</v>
      </c>
      <c r="I6952">
        <f t="shared" si="541"/>
        <v>0.18879703337637696</v>
      </c>
      <c r="J6952">
        <f t="shared" si="542"/>
        <v>-0.13409119394795901</v>
      </c>
      <c r="K6952">
        <f t="shared" si="543"/>
        <v>2.357934847000454</v>
      </c>
      <c r="L6952">
        <f t="shared" si="544"/>
        <v>5.4293456289544411</v>
      </c>
    </row>
    <row r="6953" spans="1:12" x14ac:dyDescent="0.2">
      <c r="A6953" t="s">
        <v>72</v>
      </c>
      <c r="B6953" t="str">
        <f>VLOOKUP(A6953,[1]Sheet1!$A:$B,2,0)</f>
        <v>[NH2+]1CCCC1</v>
      </c>
      <c r="C6953" t="s">
        <v>73</v>
      </c>
      <c r="D6953" t="str">
        <f>VLOOKUP(C6953,[1]Sheet1!$A:$B,2,0)</f>
        <v>[N+](=O)([O-])[O-]</v>
      </c>
      <c r="E6953" t="str">
        <f t="shared" si="540"/>
        <v>[NH2+]1CCCC1.[N+](=O)([O-])[O-]</v>
      </c>
      <c r="F6953">
        <v>308.14999999999998</v>
      </c>
      <c r="G6953">
        <v>101.325</v>
      </c>
      <c r="H6953">
        <v>228</v>
      </c>
      <c r="I6953">
        <f t="shared" si="541"/>
        <v>0.27101071372254099</v>
      </c>
      <c r="J6953">
        <f t="shared" si="542"/>
        <v>-0.13409119394795901</v>
      </c>
      <c r="K6953">
        <f t="shared" si="543"/>
        <v>2.357934847000454</v>
      </c>
      <c r="L6953">
        <f t="shared" si="544"/>
        <v>5.4293456289544411</v>
      </c>
    </row>
    <row r="6954" spans="1:12" x14ac:dyDescent="0.2">
      <c r="A6954" t="s">
        <v>72</v>
      </c>
      <c r="B6954" t="str">
        <f>VLOOKUP(A6954,[1]Sheet1!$A:$B,2,0)</f>
        <v>[NH2+]1CCCC1</v>
      </c>
      <c r="C6954" t="s">
        <v>73</v>
      </c>
      <c r="D6954" t="str">
        <f>VLOOKUP(C6954,[1]Sheet1!$A:$B,2,0)</f>
        <v>[N+](=O)([O-])[O-]</v>
      </c>
      <c r="E6954" t="str">
        <f t="shared" si="540"/>
        <v>[NH2+]1CCCC1.[N+](=O)([O-])[O-]</v>
      </c>
      <c r="F6954">
        <v>313.14999999999998</v>
      </c>
      <c r="G6954">
        <v>101.325</v>
      </c>
      <c r="H6954">
        <v>228</v>
      </c>
      <c r="I6954">
        <f t="shared" si="541"/>
        <v>0.31211755389562301</v>
      </c>
      <c r="J6954">
        <f t="shared" si="542"/>
        <v>-0.13409119394795901</v>
      </c>
      <c r="K6954">
        <f t="shared" si="543"/>
        <v>2.357934847000454</v>
      </c>
      <c r="L6954">
        <f t="shared" si="544"/>
        <v>5.4293456289544411</v>
      </c>
    </row>
    <row r="6955" spans="1:12" x14ac:dyDescent="0.2">
      <c r="A6955" t="s">
        <v>21</v>
      </c>
      <c r="B6955" t="str">
        <f>VLOOKUP(A6955,[1]Sheet1!$A:$B,2,0)</f>
        <v>CC[n+]1ccccc1</v>
      </c>
      <c r="C6955" t="s">
        <v>5</v>
      </c>
      <c r="D6955" t="str">
        <f>VLOOKUP(C6955,[1]Sheet1!$A:$B,2,0)</f>
        <v>[Br-]</v>
      </c>
      <c r="E6955" t="str">
        <f t="shared" si="540"/>
        <v>CC[n+]1ccccc1.[Br-]</v>
      </c>
      <c r="F6955">
        <v>314.86700000000002</v>
      </c>
      <c r="G6955">
        <v>101.325</v>
      </c>
      <c r="H6955">
        <v>227.9</v>
      </c>
      <c r="I6955">
        <f t="shared" si="541"/>
        <v>0.32623364281105977</v>
      </c>
      <c r="J6955">
        <f t="shared" si="542"/>
        <v>-0.13409119394795901</v>
      </c>
      <c r="K6955">
        <f t="shared" si="543"/>
        <v>2.3577443251803758</v>
      </c>
      <c r="L6955">
        <f t="shared" si="544"/>
        <v>5.4289069362516384</v>
      </c>
    </row>
    <row r="6956" spans="1:12" x14ac:dyDescent="0.2">
      <c r="A6956" t="s">
        <v>2</v>
      </c>
      <c r="B6956" t="str">
        <f>VLOOKUP(A6956,[1]Sheet1!$A:$B,2,0)</f>
        <v>CCCC[n+]1ccn(c1)C</v>
      </c>
      <c r="C6956" t="s">
        <v>30</v>
      </c>
      <c r="D6956" t="str">
        <f>VLOOKUP(C6956,[1]Sheet1!$A:$B,2,0)</f>
        <v>O=C1O[B-]2(OC1=O)OC(=O)C(=O)O2</v>
      </c>
      <c r="E6956" t="str">
        <f t="shared" si="540"/>
        <v>CCCC[n+]1ccn(c1)C.O=C1O[B-]2(OC1=O)OC(=O)C(=O)O2</v>
      </c>
      <c r="F6956">
        <v>133.982</v>
      </c>
      <c r="G6956">
        <v>101.325</v>
      </c>
      <c r="H6956">
        <v>227.9</v>
      </c>
      <c r="I6956">
        <f t="shared" si="541"/>
        <v>-1.160888514130529</v>
      </c>
      <c r="J6956">
        <f t="shared" si="542"/>
        <v>-0.13409119394795901</v>
      </c>
      <c r="K6956">
        <f t="shared" si="543"/>
        <v>2.3577443251803758</v>
      </c>
      <c r="L6956">
        <f t="shared" si="544"/>
        <v>5.4289069362516384</v>
      </c>
    </row>
    <row r="6957" spans="1:12" x14ac:dyDescent="0.2">
      <c r="A6957" t="s">
        <v>2</v>
      </c>
      <c r="B6957" t="str">
        <f>VLOOKUP(A6957,[1]Sheet1!$A:$B,2,0)</f>
        <v>CCCC[n+]1ccn(c1)C</v>
      </c>
      <c r="C6957" t="s">
        <v>30</v>
      </c>
      <c r="D6957" t="str">
        <f>VLOOKUP(C6957,[1]Sheet1!$A:$B,2,0)</f>
        <v>O=C1O[B-]2(OC1=O)OC(=O)C(=O)O2</v>
      </c>
      <c r="E6957" t="str">
        <f t="shared" si="540"/>
        <v>CCCC[n+]1ccn(c1)C.O=C1O[B-]2(OC1=O)OC(=O)C(=O)O2</v>
      </c>
      <c r="F6957">
        <v>133.982</v>
      </c>
      <c r="G6957">
        <v>101.325</v>
      </c>
      <c r="H6957">
        <v>227.9</v>
      </c>
      <c r="I6957">
        <f t="shared" si="541"/>
        <v>-1.160888514130529</v>
      </c>
      <c r="J6957">
        <f t="shared" si="542"/>
        <v>-0.13409119394795901</v>
      </c>
      <c r="K6957">
        <f t="shared" si="543"/>
        <v>2.3577443251803758</v>
      </c>
      <c r="L6957">
        <f t="shared" si="544"/>
        <v>5.4289069362516384</v>
      </c>
    </row>
    <row r="6958" spans="1:12" x14ac:dyDescent="0.2">
      <c r="A6958" t="s">
        <v>21</v>
      </c>
      <c r="B6958" t="str">
        <f>VLOOKUP(A6958,[1]Sheet1!$A:$B,2,0)</f>
        <v>CC[n+]1ccccc1</v>
      </c>
      <c r="C6958" t="s">
        <v>3</v>
      </c>
      <c r="D6958" t="str">
        <f>VLOOKUP(C6958,[1]Sheet1!$A:$B,2,0)</f>
        <v>F[P-](F)(F)(F)(F)F</v>
      </c>
      <c r="E6958" t="str">
        <f t="shared" si="540"/>
        <v>CC[n+]1ccccc1.F[P-](F)(F)(F)(F)F</v>
      </c>
      <c r="F6958">
        <v>217.101</v>
      </c>
      <c r="G6958">
        <v>100</v>
      </c>
      <c r="H6958">
        <v>227.6</v>
      </c>
      <c r="I6958">
        <f t="shared" si="541"/>
        <v>-0.47753662446124789</v>
      </c>
      <c r="J6958">
        <f t="shared" si="542"/>
        <v>-0.13439084403497614</v>
      </c>
      <c r="K6958">
        <f t="shared" si="543"/>
        <v>2.3571722577230334</v>
      </c>
      <c r="L6958">
        <f t="shared" si="544"/>
        <v>5.4275897022521757</v>
      </c>
    </row>
    <row r="6959" spans="1:12" x14ac:dyDescent="0.2">
      <c r="A6959" t="s">
        <v>2</v>
      </c>
      <c r="B6959" t="str">
        <f>VLOOKUP(A6959,[1]Sheet1!$A:$B,2,0)</f>
        <v>CCCC[n+]1ccn(c1)C</v>
      </c>
      <c r="C6959" t="s">
        <v>10</v>
      </c>
      <c r="D6959" t="str">
        <f>VLOOKUP(C6959,[1]Sheet1!$A:$B,2,0)</f>
        <v>F[B-](F)(F)F</v>
      </c>
      <c r="E6959" t="str">
        <f t="shared" si="540"/>
        <v>CCCC[n+]1ccn(c1)C.F[B-](F)(F)F</v>
      </c>
      <c r="F6959">
        <v>167.4</v>
      </c>
      <c r="G6959">
        <v>101.325</v>
      </c>
      <c r="H6959">
        <v>227.5</v>
      </c>
      <c r="I6959">
        <f t="shared" si="541"/>
        <v>-0.88614683714971776</v>
      </c>
      <c r="J6959">
        <f t="shared" si="542"/>
        <v>-0.13409119394795901</v>
      </c>
      <c r="K6959">
        <f t="shared" si="543"/>
        <v>2.3569814009931314</v>
      </c>
      <c r="L6959">
        <f t="shared" si="544"/>
        <v>5.4271502383910049</v>
      </c>
    </row>
    <row r="6960" spans="1:12" x14ac:dyDescent="0.2">
      <c r="A6960" t="s">
        <v>2</v>
      </c>
      <c r="B6960" t="str">
        <f>VLOOKUP(A6960,[1]Sheet1!$A:$B,2,0)</f>
        <v>CCCC[n+]1ccn(c1)C</v>
      </c>
      <c r="C6960" t="s">
        <v>22</v>
      </c>
      <c r="D6960" t="str">
        <f>VLOOKUP(C6960,[1]Sheet1!$A:$B,2,0)</f>
        <v>Cl[Fe-](Cl)(Cl)Cl</v>
      </c>
      <c r="E6960" t="str">
        <f t="shared" si="540"/>
        <v>CCCC[n+]1ccn(c1)C.Cl[Fe-](Cl)(Cl)Cl</v>
      </c>
      <c r="F6960">
        <v>135.03</v>
      </c>
      <c r="G6960">
        <v>101.325</v>
      </c>
      <c r="H6960">
        <v>227.4</v>
      </c>
      <c r="I6960">
        <f t="shared" si="541"/>
        <v>-1.1522725204302509</v>
      </c>
      <c r="J6960">
        <f t="shared" si="542"/>
        <v>-0.13409119394795901</v>
      </c>
      <c r="K6960">
        <f t="shared" si="543"/>
        <v>2.356790460351716</v>
      </c>
      <c r="L6960">
        <f t="shared" si="544"/>
        <v>5.4267105813164358</v>
      </c>
    </row>
    <row r="6961" spans="1:12" x14ac:dyDescent="0.2">
      <c r="A6961" t="s">
        <v>29</v>
      </c>
      <c r="B6961" t="str">
        <f>VLOOKUP(A6961,[1]Sheet1!$A:$B,2,0)</f>
        <v>CCCCCCCC[NH2+]CCCCCCCC</v>
      </c>
      <c r="C6961" t="s">
        <v>16</v>
      </c>
      <c r="D6961" t="str">
        <f>VLOOKUP(C6961,[1]Sheet1!$A:$B,2,0)</f>
        <v>[Cl-]</v>
      </c>
      <c r="E6961" t="str">
        <f t="shared" si="540"/>
        <v>CCCCCCCC[NH2+]CCCCCCCC.[Cl-]</v>
      </c>
      <c r="F6961">
        <v>119.5</v>
      </c>
      <c r="G6961">
        <v>101.325</v>
      </c>
      <c r="H6961">
        <v>227.4</v>
      </c>
      <c r="I6961">
        <f t="shared" si="541"/>
        <v>-1.2799503660078437</v>
      </c>
      <c r="J6961">
        <f t="shared" si="542"/>
        <v>-0.13409119394795901</v>
      </c>
      <c r="K6961">
        <f t="shared" si="543"/>
        <v>2.356790460351716</v>
      </c>
      <c r="L6961">
        <f t="shared" si="544"/>
        <v>5.4267105813164358</v>
      </c>
    </row>
    <row r="6962" spans="1:12" x14ac:dyDescent="0.2">
      <c r="A6962" t="s">
        <v>29</v>
      </c>
      <c r="B6962" t="str">
        <f>VLOOKUP(A6962,[1]Sheet1!$A:$B,2,0)</f>
        <v>CCCCCCCC[NH2+]CCCCCCCC</v>
      </c>
      <c r="C6962" t="s">
        <v>16</v>
      </c>
      <c r="D6962" t="str">
        <f>VLOOKUP(C6962,[1]Sheet1!$A:$B,2,0)</f>
        <v>[Cl-]</v>
      </c>
      <c r="E6962" t="str">
        <f t="shared" si="540"/>
        <v>CCCCCCCC[NH2+]CCCCCCCC.[Cl-]</v>
      </c>
      <c r="F6962">
        <v>118.99</v>
      </c>
      <c r="G6962">
        <v>101.325</v>
      </c>
      <c r="H6962">
        <v>227.3</v>
      </c>
      <c r="I6962">
        <f t="shared" si="541"/>
        <v>-1.2841432637054979</v>
      </c>
      <c r="J6962">
        <f t="shared" si="542"/>
        <v>-0.13409119394795901</v>
      </c>
      <c r="K6962">
        <f t="shared" si="543"/>
        <v>2.3565994357249709</v>
      </c>
      <c r="L6962">
        <f t="shared" si="544"/>
        <v>5.4262707308584979</v>
      </c>
    </row>
    <row r="6963" spans="1:12" x14ac:dyDescent="0.2">
      <c r="A6963" t="s">
        <v>18</v>
      </c>
      <c r="B6963" t="str">
        <f>VLOOKUP(A6963,[1]Sheet1!$A:$B,2,0)</f>
        <v>CCCCCCCCCC[n+]1ccn(c1)C</v>
      </c>
      <c r="C6963" t="s">
        <v>8</v>
      </c>
      <c r="D6963" t="str">
        <f>VLOOKUP(C6963,[1]Sheet1!$A:$B,2,0)</f>
        <v>FC(S(=O)(=O)[N-]S(=O)(=O)C(F)(F)F)(F)F</v>
      </c>
      <c r="E6963" t="str">
        <f t="shared" si="540"/>
        <v>CCCCCCCCCC[n+]1ccn(c1)C.FC(S(=O)(=O)[N-]S(=O)(=O)C(F)(F)F)(F)F</v>
      </c>
      <c r="F6963">
        <v>75.37</v>
      </c>
      <c r="G6963">
        <v>101.325</v>
      </c>
      <c r="H6963">
        <v>227.2</v>
      </c>
      <c r="I6963">
        <f t="shared" si="541"/>
        <v>-1.6427593373754656</v>
      </c>
      <c r="J6963">
        <f t="shared" si="542"/>
        <v>-0.13409119394795901</v>
      </c>
      <c r="K6963">
        <f t="shared" si="543"/>
        <v>2.3564083270389813</v>
      </c>
      <c r="L6963">
        <f t="shared" si="544"/>
        <v>5.4258306868469965</v>
      </c>
    </row>
    <row r="6964" spans="1:12" x14ac:dyDescent="0.2">
      <c r="A6964" t="s">
        <v>2</v>
      </c>
      <c r="B6964" t="str">
        <f>VLOOKUP(A6964,[1]Sheet1!$A:$B,2,0)</f>
        <v>CCCC[n+]1ccn(c1)C</v>
      </c>
      <c r="C6964" t="s">
        <v>5</v>
      </c>
      <c r="D6964" t="str">
        <f>VLOOKUP(C6964,[1]Sheet1!$A:$B,2,0)</f>
        <v>[Br-]</v>
      </c>
      <c r="E6964" t="str">
        <f t="shared" si="540"/>
        <v>CCCC[n+]1ccn(c1)C.[Br-]</v>
      </c>
      <c r="F6964">
        <v>277.43</v>
      </c>
      <c r="G6964">
        <v>101.325</v>
      </c>
      <c r="H6964">
        <v>227.1</v>
      </c>
      <c r="I6964">
        <f t="shared" si="541"/>
        <v>1.8450287699125285E-2</v>
      </c>
      <c r="J6964">
        <f t="shared" si="542"/>
        <v>-0.13409119394795901</v>
      </c>
      <c r="K6964">
        <f t="shared" si="543"/>
        <v>2.3562171342197353</v>
      </c>
      <c r="L6964">
        <f t="shared" si="544"/>
        <v>5.4253904491115126</v>
      </c>
    </row>
    <row r="6965" spans="1:12" x14ac:dyDescent="0.2">
      <c r="A6965" t="s">
        <v>15</v>
      </c>
      <c r="B6965" t="str">
        <f>VLOOKUP(A6965,[1]Sheet1!$A:$B,2,0)</f>
        <v>C(CCCCCCCCC)[NH2+]CCCCCCCCCC</v>
      </c>
      <c r="C6965" t="s">
        <v>16</v>
      </c>
      <c r="D6965" t="str">
        <f>VLOOKUP(C6965,[1]Sheet1!$A:$B,2,0)</f>
        <v>[Cl-]</v>
      </c>
      <c r="E6965" t="str">
        <f t="shared" si="540"/>
        <v>C(CCCCCCCCC)[NH2+]CCCCCCCCCC.[Cl-]</v>
      </c>
      <c r="F6965">
        <v>91.840999999999994</v>
      </c>
      <c r="G6965">
        <v>101.325</v>
      </c>
      <c r="H6965">
        <v>227.1</v>
      </c>
      <c r="I6965">
        <f t="shared" si="541"/>
        <v>-1.5073451844772987</v>
      </c>
      <c r="J6965">
        <f t="shared" si="542"/>
        <v>-0.13409119394795901</v>
      </c>
      <c r="K6965">
        <f t="shared" si="543"/>
        <v>2.3562171342197353</v>
      </c>
      <c r="L6965">
        <f t="shared" si="544"/>
        <v>5.4253904491115126</v>
      </c>
    </row>
    <row r="6966" spans="1:12" x14ac:dyDescent="0.2">
      <c r="A6966" t="s">
        <v>15</v>
      </c>
      <c r="B6966" t="str">
        <f>VLOOKUP(A6966,[1]Sheet1!$A:$B,2,0)</f>
        <v>C(CCCCCCCCC)[NH2+]CCCCCCCCCC</v>
      </c>
      <c r="C6966" t="s">
        <v>16</v>
      </c>
      <c r="D6966" t="str">
        <f>VLOOKUP(C6966,[1]Sheet1!$A:$B,2,0)</f>
        <v>[Cl-]</v>
      </c>
      <c r="E6966" t="str">
        <f t="shared" si="540"/>
        <v>C(CCCCCCCCC)[NH2+]CCCCCCCCCC.[Cl-]</v>
      </c>
      <c r="F6966">
        <v>91.878</v>
      </c>
      <c r="G6966">
        <v>101.325</v>
      </c>
      <c r="H6966">
        <v>227.1</v>
      </c>
      <c r="I6966">
        <f t="shared" si="541"/>
        <v>-1.507040993860018</v>
      </c>
      <c r="J6966">
        <f t="shared" si="542"/>
        <v>-0.13409119394795901</v>
      </c>
      <c r="K6966">
        <f t="shared" si="543"/>
        <v>2.3562171342197353</v>
      </c>
      <c r="L6966">
        <f t="shared" si="544"/>
        <v>5.4253904491115126</v>
      </c>
    </row>
    <row r="6967" spans="1:12" x14ac:dyDescent="0.2">
      <c r="A6967" t="s">
        <v>2</v>
      </c>
      <c r="B6967" t="str">
        <f>VLOOKUP(A6967,[1]Sheet1!$A:$B,2,0)</f>
        <v>CCCC[n+]1ccn(c1)C</v>
      </c>
      <c r="C6967" t="s">
        <v>6</v>
      </c>
      <c r="D6967" t="str">
        <f>VLOOKUP(C6967,[1]Sheet1!$A:$B,2,0)</f>
        <v>[I-]</v>
      </c>
      <c r="E6967" t="str">
        <f t="shared" si="540"/>
        <v>CCCC[n+]1ccn(c1)C.[I-]</v>
      </c>
      <c r="F6967">
        <v>260.73</v>
      </c>
      <c r="G6967">
        <v>101.325</v>
      </c>
      <c r="H6967">
        <v>227</v>
      </c>
      <c r="I6967">
        <f t="shared" si="541"/>
        <v>-0.11884655847896859</v>
      </c>
      <c r="J6967">
        <f t="shared" si="542"/>
        <v>-0.13409119394795901</v>
      </c>
      <c r="K6967">
        <f t="shared" si="543"/>
        <v>2.3560258571931225</v>
      </c>
      <c r="L6967">
        <f t="shared" si="544"/>
        <v>5.4249500174814029</v>
      </c>
    </row>
    <row r="6968" spans="1:12" x14ac:dyDescent="0.2">
      <c r="A6968" t="s">
        <v>32</v>
      </c>
      <c r="B6968" t="str">
        <f>VLOOKUP(A6968,[1]Sheet1!$A:$B,2,0)</f>
        <v>CCC[NH+]1C=CN(C1)C</v>
      </c>
      <c r="C6968" t="s">
        <v>33</v>
      </c>
      <c r="D6968" t="str">
        <f>VLOOKUP(C6968,[1]Sheet1!$A:$B,2,0)</f>
        <v>OC(=O)CC[C@@H](C(=O)[O-])N</v>
      </c>
      <c r="E6968" t="str">
        <f t="shared" si="540"/>
        <v>CCC[NH+]1C=CN(C1)C.OC(=O)CC[C@@H](C(=O)[O-])N</v>
      </c>
      <c r="F6968">
        <v>161.44</v>
      </c>
      <c r="G6968">
        <v>101.325</v>
      </c>
      <c r="H6968">
        <v>227</v>
      </c>
      <c r="I6968">
        <f t="shared" si="541"/>
        <v>-0.93514619063603166</v>
      </c>
      <c r="J6968">
        <f t="shared" si="542"/>
        <v>-0.13409119394795901</v>
      </c>
      <c r="K6968">
        <f t="shared" si="543"/>
        <v>2.3560258571931225</v>
      </c>
      <c r="L6968">
        <f t="shared" si="544"/>
        <v>5.4249500174814029</v>
      </c>
    </row>
    <row r="6969" spans="1:12" x14ac:dyDescent="0.2">
      <c r="A6969" t="s">
        <v>72</v>
      </c>
      <c r="B6969" t="str">
        <f>VLOOKUP(A6969,[1]Sheet1!$A:$B,2,0)</f>
        <v>[NH2+]1CCCC1</v>
      </c>
      <c r="C6969" t="s">
        <v>73</v>
      </c>
      <c r="D6969" t="str">
        <f>VLOOKUP(C6969,[1]Sheet1!$A:$B,2,0)</f>
        <v>[N+](=O)([O-])[O-]</v>
      </c>
      <c r="E6969" t="str">
        <f t="shared" si="540"/>
        <v>[NH2+]1CCCC1.[N+](=O)([O-])[O-]</v>
      </c>
      <c r="F6969">
        <v>303.14999999999998</v>
      </c>
      <c r="G6969">
        <v>101.325</v>
      </c>
      <c r="H6969">
        <v>227</v>
      </c>
      <c r="I6969">
        <f t="shared" si="541"/>
        <v>0.22990387354945899</v>
      </c>
      <c r="J6969">
        <f t="shared" si="542"/>
        <v>-0.13409119394795901</v>
      </c>
      <c r="K6969">
        <f t="shared" si="543"/>
        <v>2.3560258571931225</v>
      </c>
      <c r="L6969">
        <f t="shared" si="544"/>
        <v>5.4249500174814029</v>
      </c>
    </row>
    <row r="6970" spans="1:12" x14ac:dyDescent="0.2">
      <c r="A6970" t="s">
        <v>9</v>
      </c>
      <c r="B6970" t="str">
        <f>VLOOKUP(A6970,[1]Sheet1!$A:$B,2,0)</f>
        <v>CCCCCCCC[n+]1ccn(c1)C</v>
      </c>
      <c r="C6970" t="s">
        <v>10</v>
      </c>
      <c r="D6970" t="str">
        <f>VLOOKUP(C6970,[1]Sheet1!$A:$B,2,0)</f>
        <v>F[B-](F)(F)F</v>
      </c>
      <c r="E6970" t="str">
        <f t="shared" si="540"/>
        <v>CCCCCCCC[n+]1ccn(c1)C.F[B-](F)(F)F</v>
      </c>
      <c r="F6970">
        <v>128.76</v>
      </c>
      <c r="G6970">
        <v>101.325</v>
      </c>
      <c r="H6970">
        <v>226.8</v>
      </c>
      <c r="I6970">
        <f t="shared" si="541"/>
        <v>-1.2038204980072957</v>
      </c>
      <c r="J6970">
        <f t="shared" si="542"/>
        <v>-0.13409119394795901</v>
      </c>
      <c r="K6970">
        <f t="shared" si="543"/>
        <v>2.355643050220869</v>
      </c>
      <c r="L6970">
        <f t="shared" si="544"/>
        <v>5.4240685718535975</v>
      </c>
    </row>
    <row r="6971" spans="1:12" x14ac:dyDescent="0.2">
      <c r="A6971" t="s">
        <v>4</v>
      </c>
      <c r="B6971" t="str">
        <f>VLOOKUP(A6971,[1]Sheet1!$A:$B,2,0)</f>
        <v>CCC[n+]1ccn(c1)C</v>
      </c>
      <c r="C6971" t="s">
        <v>5</v>
      </c>
      <c r="D6971" t="str">
        <f>VLOOKUP(C6971,[1]Sheet1!$A:$B,2,0)</f>
        <v>[Br-]</v>
      </c>
      <c r="E6971" t="str">
        <f t="shared" si="540"/>
        <v>CCC[n+]1ccn(c1)C.[Br-]</v>
      </c>
      <c r="F6971">
        <v>284.88</v>
      </c>
      <c r="G6971">
        <v>101.325</v>
      </c>
      <c r="H6971">
        <v>226.6</v>
      </c>
      <c r="I6971">
        <f t="shared" si="541"/>
        <v>7.9699479557017408E-2</v>
      </c>
      <c r="J6971">
        <f t="shared" si="542"/>
        <v>-0.13409119394795901</v>
      </c>
      <c r="K6971">
        <f t="shared" si="543"/>
        <v>2.3552599055273786</v>
      </c>
      <c r="L6971">
        <f t="shared" si="544"/>
        <v>5.423186348593906</v>
      </c>
    </row>
    <row r="6972" spans="1:12" x14ac:dyDescent="0.2">
      <c r="A6972" t="s">
        <v>9</v>
      </c>
      <c r="B6972" t="str">
        <f>VLOOKUP(A6972,[1]Sheet1!$A:$B,2,0)</f>
        <v>CCCCCCCC[n+]1ccn(c1)C</v>
      </c>
      <c r="C6972" t="s">
        <v>16</v>
      </c>
      <c r="D6972" t="str">
        <f>VLOOKUP(C6972,[1]Sheet1!$A:$B,2,0)</f>
        <v>[Cl-]</v>
      </c>
      <c r="E6972" t="str">
        <f t="shared" si="540"/>
        <v>CCCCCCCC[n+]1ccn(c1)C.[Cl-]</v>
      </c>
      <c r="F6972">
        <v>154.57</v>
      </c>
      <c r="G6972">
        <v>100</v>
      </c>
      <c r="H6972">
        <v>226.6</v>
      </c>
      <c r="I6972">
        <f t="shared" si="541"/>
        <v>-0.99162698903384638</v>
      </c>
      <c r="J6972">
        <f t="shared" si="542"/>
        <v>-0.13439084403497614</v>
      </c>
      <c r="K6972">
        <f t="shared" si="543"/>
        <v>2.3552599055273786</v>
      </c>
      <c r="L6972">
        <f t="shared" si="544"/>
        <v>5.423186348593906</v>
      </c>
    </row>
    <row r="6973" spans="1:12" x14ac:dyDescent="0.2">
      <c r="A6973" t="s">
        <v>9</v>
      </c>
      <c r="B6973" t="str">
        <f>VLOOKUP(A6973,[1]Sheet1!$A:$B,2,0)</f>
        <v>CCCCCCCC[n+]1ccn(c1)C</v>
      </c>
      <c r="C6973" t="s">
        <v>10</v>
      </c>
      <c r="D6973" t="str">
        <f>VLOOKUP(C6973,[1]Sheet1!$A:$B,2,0)</f>
        <v>F[B-](F)(F)F</v>
      </c>
      <c r="E6973" t="str">
        <f t="shared" si="540"/>
        <v>CCCCCCCC[n+]1ccn(c1)C.F[B-](F)(F)F</v>
      </c>
      <c r="F6973">
        <v>128.49</v>
      </c>
      <c r="G6973">
        <v>101.325</v>
      </c>
      <c r="H6973">
        <v>226.5</v>
      </c>
      <c r="I6973">
        <f t="shared" si="541"/>
        <v>-1.2060402673766422</v>
      </c>
      <c r="J6973">
        <f t="shared" si="542"/>
        <v>-0.13409119394795901</v>
      </c>
      <c r="K6973">
        <f t="shared" si="543"/>
        <v>2.3550682063488506</v>
      </c>
      <c r="L6973">
        <f t="shared" si="544"/>
        <v>5.4227449449230889</v>
      </c>
    </row>
    <row r="6974" spans="1:12" x14ac:dyDescent="0.2">
      <c r="A6974" t="s">
        <v>12</v>
      </c>
      <c r="B6974" t="str">
        <f>VLOOKUP(A6974,[1]Sheet1!$A:$B,2,0)</f>
        <v>C(CCCCCCCCCCCCCCC)N1C[NH+](C=C1)C</v>
      </c>
      <c r="C6974" t="s">
        <v>8</v>
      </c>
      <c r="D6974" t="str">
        <f>VLOOKUP(C6974,[1]Sheet1!$A:$B,2,0)</f>
        <v>FC(S(=O)(=O)[N-]S(=O)(=O)C(F)(F)F)(F)F</v>
      </c>
      <c r="E6974" t="str">
        <f t="shared" si="540"/>
        <v>C(CCCCCCCCCCCCCCC)N1C[NH+](C=C1)C.FC(S(=O)(=O)[N-]S(=O)(=O)C(F)(F)F)(F)F</v>
      </c>
      <c r="F6974">
        <v>60.6</v>
      </c>
      <c r="G6974">
        <v>101.325</v>
      </c>
      <c r="H6974">
        <v>226.5</v>
      </c>
      <c r="I6974">
        <f t="shared" si="541"/>
        <v>-1.7641889432467499</v>
      </c>
      <c r="J6974">
        <f t="shared" si="542"/>
        <v>-0.13409119394795901</v>
      </c>
      <c r="K6974">
        <f t="shared" si="543"/>
        <v>2.3550682063488506</v>
      </c>
      <c r="L6974">
        <f t="shared" si="544"/>
        <v>5.4227449449230889</v>
      </c>
    </row>
    <row r="6975" spans="1:12" x14ac:dyDescent="0.2">
      <c r="A6975" t="s">
        <v>4</v>
      </c>
      <c r="B6975" t="str">
        <f>VLOOKUP(A6975,[1]Sheet1!$A:$B,2,0)</f>
        <v>CCC[n+]1ccn(c1)C</v>
      </c>
      <c r="C6975" t="s">
        <v>5</v>
      </c>
      <c r="D6975" t="str">
        <f>VLOOKUP(C6975,[1]Sheet1!$A:$B,2,0)</f>
        <v>[Br-]</v>
      </c>
      <c r="E6975" t="str">
        <f t="shared" si="540"/>
        <v>CCC[n+]1ccn(c1)C.[Br-]</v>
      </c>
      <c r="F6975">
        <v>284.77999999999997</v>
      </c>
      <c r="G6975">
        <v>101.325</v>
      </c>
      <c r="H6975">
        <v>226.4</v>
      </c>
      <c r="I6975">
        <f t="shared" si="541"/>
        <v>7.8877342753555582E-2</v>
      </c>
      <c r="J6975">
        <f t="shared" si="542"/>
        <v>-0.13409119394795901</v>
      </c>
      <c r="K6975">
        <f t="shared" si="543"/>
        <v>2.354876422516234</v>
      </c>
      <c r="L6975">
        <f t="shared" si="544"/>
        <v>5.422303346329028</v>
      </c>
    </row>
    <row r="6976" spans="1:12" x14ac:dyDescent="0.2">
      <c r="A6976" t="s">
        <v>28</v>
      </c>
      <c r="B6976" t="str">
        <f>VLOOKUP(A6976,[1]Sheet1!$A:$B,2,0)</f>
        <v>CCC[n+]1ccccc1</v>
      </c>
      <c r="C6976" t="s">
        <v>3</v>
      </c>
      <c r="D6976" t="str">
        <f>VLOOKUP(C6976,[1]Sheet1!$A:$B,2,0)</f>
        <v>F[P-](F)(F)(F)(F)F</v>
      </c>
      <c r="E6976" t="str">
        <f t="shared" si="540"/>
        <v>CCC[n+]1ccccc1.F[P-](F)(F)(F)(F)F</v>
      </c>
      <c r="F6976">
        <v>184.202</v>
      </c>
      <c r="G6976">
        <v>100</v>
      </c>
      <c r="H6976">
        <v>226.4</v>
      </c>
      <c r="I6976">
        <f t="shared" si="541"/>
        <v>-0.74801141143209304</v>
      </c>
      <c r="J6976">
        <f t="shared" si="542"/>
        <v>-0.13439084403497614</v>
      </c>
      <c r="K6976">
        <f t="shared" si="543"/>
        <v>2.354876422516234</v>
      </c>
      <c r="L6976">
        <f t="shared" si="544"/>
        <v>5.422303346329028</v>
      </c>
    </row>
    <row r="6977" spans="1:12" x14ac:dyDescent="0.2">
      <c r="A6977" t="s">
        <v>2</v>
      </c>
      <c r="B6977" t="str">
        <f>VLOOKUP(A6977,[1]Sheet1!$A:$B,2,0)</f>
        <v>CCCC[n+]1ccn(c1)C</v>
      </c>
      <c r="C6977" t="s">
        <v>22</v>
      </c>
      <c r="D6977" t="str">
        <f>VLOOKUP(C6977,[1]Sheet1!$A:$B,2,0)</f>
        <v>Cl[Fe-](Cl)(Cl)Cl</v>
      </c>
      <c r="E6977" t="str">
        <f t="shared" si="540"/>
        <v>CCCC[n+]1ccn(c1)C.Cl[Fe-](Cl)(Cl)Cl</v>
      </c>
      <c r="F6977">
        <v>133.47</v>
      </c>
      <c r="G6977">
        <v>101.325</v>
      </c>
      <c r="H6977">
        <v>226.2</v>
      </c>
      <c r="I6977">
        <f t="shared" si="541"/>
        <v>-1.1650978545642525</v>
      </c>
      <c r="J6977">
        <f t="shared" si="542"/>
        <v>-0.13409119394795901</v>
      </c>
      <c r="K6977">
        <f t="shared" si="543"/>
        <v>2.3544926005894364</v>
      </c>
      <c r="L6977">
        <f t="shared" si="544"/>
        <v>5.4214195636820204</v>
      </c>
    </row>
    <row r="6978" spans="1:12" x14ac:dyDescent="0.2">
      <c r="A6978" t="s">
        <v>27</v>
      </c>
      <c r="B6978" t="str">
        <f>VLOOKUP(A6978,[1]Sheet1!$A:$B,2,0)</f>
        <v>CCCCCC[NH2+]CCCCCC</v>
      </c>
      <c r="C6978" t="s">
        <v>16</v>
      </c>
      <c r="D6978" t="str">
        <f>VLOOKUP(C6978,[1]Sheet1!$A:$B,2,0)</f>
        <v>[Cl-]</v>
      </c>
      <c r="E6978" t="str">
        <f t="shared" ref="E6978:E7041" si="545">B6978&amp;"."&amp;D6978</f>
        <v>CCCCCC[NH2+]CCCCCC.[Cl-]</v>
      </c>
      <c r="F6978">
        <v>161.69</v>
      </c>
      <c r="G6978">
        <v>101.325</v>
      </c>
      <c r="H6978">
        <v>226.2</v>
      </c>
      <c r="I6978">
        <f t="shared" ref="I6978:I7041" si="546">STANDARDIZE(F6978,AVERAGE(F:F),STDEVP(F:F))</f>
        <v>-0.93309084862737757</v>
      </c>
      <c r="J6978">
        <f t="shared" ref="J6978:J7041" si="547">STANDARDIZE(G6978,AVERAGE(G:G),STDEVP(G:G))</f>
        <v>-0.13409119394795901</v>
      </c>
      <c r="K6978">
        <f t="shared" si="543"/>
        <v>2.3544926005894364</v>
      </c>
      <c r="L6978">
        <f t="shared" si="544"/>
        <v>5.4214195636820204</v>
      </c>
    </row>
    <row r="6979" spans="1:12" x14ac:dyDescent="0.2">
      <c r="A6979" t="s">
        <v>17</v>
      </c>
      <c r="B6979" t="str">
        <f>VLOOKUP(A6979,[1]Sheet1!$A:$B,2,0)</f>
        <v>CCCCCC[n+]1ccn(c1)C</v>
      </c>
      <c r="C6979" t="s">
        <v>6</v>
      </c>
      <c r="D6979" t="str">
        <f>VLOOKUP(C6979,[1]Sheet1!$A:$B,2,0)</f>
        <v>[I-]</v>
      </c>
      <c r="E6979" t="str">
        <f t="shared" si="545"/>
        <v>CCCCCC[n+]1ccn(c1)C.[I-]</v>
      </c>
      <c r="F6979">
        <v>186.97</v>
      </c>
      <c r="G6979">
        <v>100</v>
      </c>
      <c r="H6979">
        <v>225.8</v>
      </c>
      <c r="I6979">
        <f t="shared" si="546"/>
        <v>-0.72525466471227473</v>
      </c>
      <c r="J6979">
        <f t="shared" si="547"/>
        <v>-0.13439084403497614</v>
      </c>
      <c r="K6979">
        <f t="shared" ref="K6979:K7042" si="548">LOG(H6979)</f>
        <v>2.3537239375889492</v>
      </c>
      <c r="L6979">
        <f t="shared" ref="L6979:L7042" si="549">LN(H6979)</f>
        <v>5.4196496517155621</v>
      </c>
    </row>
    <row r="6980" spans="1:12" x14ac:dyDescent="0.2">
      <c r="A6980" t="s">
        <v>2</v>
      </c>
      <c r="B6980" t="str">
        <f>VLOOKUP(A6980,[1]Sheet1!$A:$B,2,0)</f>
        <v>CCCC[n+]1ccn(c1)C</v>
      </c>
      <c r="C6980" t="s">
        <v>10</v>
      </c>
      <c r="D6980" t="str">
        <f>VLOOKUP(C6980,[1]Sheet1!$A:$B,2,0)</f>
        <v>F[B-](F)(F)F</v>
      </c>
      <c r="E6980" t="str">
        <f t="shared" si="545"/>
        <v>CCCC[n+]1ccn(c1)C.F[B-](F)(F)F</v>
      </c>
      <c r="F6980">
        <v>165.93</v>
      </c>
      <c r="G6980">
        <v>101.325</v>
      </c>
      <c r="H6980">
        <v>225.7</v>
      </c>
      <c r="I6980">
        <f t="shared" si="546"/>
        <v>-0.89823224816060387</v>
      </c>
      <c r="J6980">
        <f t="shared" si="547"/>
        <v>-0.13409119394795901</v>
      </c>
      <c r="K6980">
        <f t="shared" si="548"/>
        <v>2.3535315590777621</v>
      </c>
      <c r="L6980">
        <f t="shared" si="549"/>
        <v>5.4192066838234902</v>
      </c>
    </row>
    <row r="6981" spans="1:12" x14ac:dyDescent="0.2">
      <c r="A6981" t="s">
        <v>29</v>
      </c>
      <c r="B6981" t="str">
        <f>VLOOKUP(A6981,[1]Sheet1!$A:$B,2,0)</f>
        <v>CCCCCCCC[NH2+]CCCCCCCC</v>
      </c>
      <c r="C6981" t="s">
        <v>16</v>
      </c>
      <c r="D6981" t="str">
        <f>VLOOKUP(C6981,[1]Sheet1!$A:$B,2,0)</f>
        <v>[Cl-]</v>
      </c>
      <c r="E6981" t="str">
        <f t="shared" si="545"/>
        <v>CCCCCCCC[NH2+]CCCCCCCC.[Cl-]</v>
      </c>
      <c r="F6981">
        <v>118.68</v>
      </c>
      <c r="G6981">
        <v>101.325</v>
      </c>
      <c r="H6981">
        <v>225.7</v>
      </c>
      <c r="I6981">
        <f t="shared" si="546"/>
        <v>-1.286691887796229</v>
      </c>
      <c r="J6981">
        <f t="shared" si="547"/>
        <v>-0.13409119394795901</v>
      </c>
      <c r="K6981">
        <f t="shared" si="548"/>
        <v>2.3535315590777621</v>
      </c>
      <c r="L6981">
        <f t="shared" si="549"/>
        <v>5.4192066838234902</v>
      </c>
    </row>
    <row r="6982" spans="1:12" x14ac:dyDescent="0.2">
      <c r="A6982" t="s">
        <v>2</v>
      </c>
      <c r="B6982" t="str">
        <f>VLOOKUP(A6982,[1]Sheet1!$A:$B,2,0)</f>
        <v>CCCC[n+]1ccn(c1)C</v>
      </c>
      <c r="C6982" t="s">
        <v>10</v>
      </c>
      <c r="D6982" t="str">
        <f>VLOOKUP(C6982,[1]Sheet1!$A:$B,2,0)</f>
        <v>F[B-](F)(F)F</v>
      </c>
      <c r="E6982" t="str">
        <f t="shared" si="545"/>
        <v>CCCC[n+]1ccn(c1)C.F[B-](F)(F)F</v>
      </c>
      <c r="F6982">
        <v>165.57</v>
      </c>
      <c r="G6982">
        <v>101.325</v>
      </c>
      <c r="H6982">
        <v>225.6</v>
      </c>
      <c r="I6982">
        <f t="shared" si="546"/>
        <v>-0.90119194065306585</v>
      </c>
      <c r="J6982">
        <f t="shared" si="547"/>
        <v>-0.13409119394795901</v>
      </c>
      <c r="K6982">
        <f t="shared" si="548"/>
        <v>2.3533390953113047</v>
      </c>
      <c r="L6982">
        <f t="shared" si="549"/>
        <v>5.4187635196239041</v>
      </c>
    </row>
    <row r="6983" spans="1:12" x14ac:dyDescent="0.2">
      <c r="A6983" t="s">
        <v>32</v>
      </c>
      <c r="B6983" t="str">
        <f>VLOOKUP(A6983,[1]Sheet1!$A:$B,2,0)</f>
        <v>CCC[NH+]1C=CN(C1)C</v>
      </c>
      <c r="C6983" t="s">
        <v>33</v>
      </c>
      <c r="D6983" t="str">
        <f>VLOOKUP(C6983,[1]Sheet1!$A:$B,2,0)</f>
        <v>OC(=O)CC[C@@H](C(=O)[O-])N</v>
      </c>
      <c r="E6983" t="str">
        <f t="shared" si="545"/>
        <v>CCC[NH+]1C=CN(C1)C.OC(=O)CC[C@@H](C(=O)[O-])N</v>
      </c>
      <c r="F6983">
        <v>159.49299999999999</v>
      </c>
      <c r="G6983">
        <v>101.325</v>
      </c>
      <c r="H6983">
        <v>225.6</v>
      </c>
      <c r="I6983">
        <f t="shared" si="546"/>
        <v>-0.95115319419942979</v>
      </c>
      <c r="J6983">
        <f t="shared" si="547"/>
        <v>-0.13409119394795901</v>
      </c>
      <c r="K6983">
        <f t="shared" si="548"/>
        <v>2.3533390953113047</v>
      </c>
      <c r="L6983">
        <f t="shared" si="549"/>
        <v>5.4187635196239041</v>
      </c>
    </row>
    <row r="6984" spans="1:12" x14ac:dyDescent="0.2">
      <c r="A6984" t="s">
        <v>21</v>
      </c>
      <c r="B6984" t="str">
        <f>VLOOKUP(A6984,[1]Sheet1!$A:$B,2,0)</f>
        <v>CC[n+]1ccccc1</v>
      </c>
      <c r="C6984" t="s">
        <v>5</v>
      </c>
      <c r="D6984" t="str">
        <f>VLOOKUP(C6984,[1]Sheet1!$A:$B,2,0)</f>
        <v>[Br-]</v>
      </c>
      <c r="E6984" t="str">
        <f t="shared" si="545"/>
        <v>CC[n+]1ccccc1.[Br-]</v>
      </c>
      <c r="F6984">
        <v>311.87200000000001</v>
      </c>
      <c r="G6984">
        <v>101.325</v>
      </c>
      <c r="H6984">
        <v>225.5</v>
      </c>
      <c r="I6984">
        <f t="shared" si="546"/>
        <v>0.30161064554738359</v>
      </c>
      <c r="J6984">
        <f t="shared" si="547"/>
        <v>-0.13409119394795901</v>
      </c>
      <c r="K6984">
        <f t="shared" si="548"/>
        <v>2.3531465462139796</v>
      </c>
      <c r="L6984">
        <f t="shared" si="549"/>
        <v>5.4183201589427332</v>
      </c>
    </row>
    <row r="6985" spans="1:12" x14ac:dyDescent="0.2">
      <c r="A6985" t="s">
        <v>2</v>
      </c>
      <c r="B6985" t="str">
        <f>VLOOKUP(A6985,[1]Sheet1!$A:$B,2,0)</f>
        <v>CCCC[n+]1ccn(c1)C</v>
      </c>
      <c r="C6985" t="s">
        <v>5</v>
      </c>
      <c r="D6985" t="str">
        <f>VLOOKUP(C6985,[1]Sheet1!$A:$B,2,0)</f>
        <v>[Br-]</v>
      </c>
      <c r="E6985" t="str">
        <f t="shared" si="545"/>
        <v>CCCC[n+]1ccn(c1)C.[Br-]</v>
      </c>
      <c r="F6985">
        <v>275.33</v>
      </c>
      <c r="G6985">
        <v>101.325</v>
      </c>
      <c r="H6985">
        <v>225.3</v>
      </c>
      <c r="I6985">
        <f t="shared" si="546"/>
        <v>1.1854148264306454E-3</v>
      </c>
      <c r="J6985">
        <f t="shared" si="547"/>
        <v>-0.13409119394795901</v>
      </c>
      <c r="K6985">
        <f t="shared" si="548"/>
        <v>2.3527611917238307</v>
      </c>
      <c r="L6985">
        <f t="shared" si="549"/>
        <v>5.4174328474381985</v>
      </c>
    </row>
    <row r="6986" spans="1:12" x14ac:dyDescent="0.2">
      <c r="A6986" t="s">
        <v>2</v>
      </c>
      <c r="B6986" t="str">
        <f>VLOOKUP(A6986,[1]Sheet1!$A:$B,2,0)</f>
        <v>CCCC[n+]1ccn(c1)C</v>
      </c>
      <c r="C6986" t="s">
        <v>30</v>
      </c>
      <c r="D6986" t="str">
        <f>VLOOKUP(C6986,[1]Sheet1!$A:$B,2,0)</f>
        <v>O=C1O[B-]2(OC1=O)OC(=O)C(=O)O2</v>
      </c>
      <c r="E6986" t="str">
        <f t="shared" si="545"/>
        <v>CCCC[n+]1ccn(c1)C.O=C1O[B-]2(OC1=O)OC(=O)C(=O)O2</v>
      </c>
      <c r="F6986">
        <v>132.03899999999999</v>
      </c>
      <c r="G6986">
        <v>101.325</v>
      </c>
      <c r="H6986">
        <v>225.3</v>
      </c>
      <c r="I6986">
        <f t="shared" si="546"/>
        <v>-1.1768626322217886</v>
      </c>
      <c r="J6986">
        <f t="shared" si="547"/>
        <v>-0.13409119394795901</v>
      </c>
      <c r="K6986">
        <f t="shared" si="548"/>
        <v>2.3527611917238307</v>
      </c>
      <c r="L6986">
        <f t="shared" si="549"/>
        <v>5.4174328474381985</v>
      </c>
    </row>
    <row r="6987" spans="1:12" x14ac:dyDescent="0.2">
      <c r="A6987" t="s">
        <v>2</v>
      </c>
      <c r="B6987" t="str">
        <f>VLOOKUP(A6987,[1]Sheet1!$A:$B,2,0)</f>
        <v>CCCC[n+]1ccn(c1)C</v>
      </c>
      <c r="C6987" t="s">
        <v>30</v>
      </c>
      <c r="D6987" t="str">
        <f>VLOOKUP(C6987,[1]Sheet1!$A:$B,2,0)</f>
        <v>O=C1O[B-]2(OC1=O)OC(=O)C(=O)O2</v>
      </c>
      <c r="E6987" t="str">
        <f t="shared" si="545"/>
        <v>CCCC[n+]1ccn(c1)C.O=C1O[B-]2(OC1=O)OC(=O)C(=O)O2</v>
      </c>
      <c r="F6987">
        <v>132.03899999999999</v>
      </c>
      <c r="G6987">
        <v>101.325</v>
      </c>
      <c r="H6987">
        <v>225.3</v>
      </c>
      <c r="I6987">
        <f t="shared" si="546"/>
        <v>-1.1768626322217886</v>
      </c>
      <c r="J6987">
        <f t="shared" si="547"/>
        <v>-0.13409119394795901</v>
      </c>
      <c r="K6987">
        <f t="shared" si="548"/>
        <v>2.3527611917238307</v>
      </c>
      <c r="L6987">
        <f t="shared" si="549"/>
        <v>5.4174328474381985</v>
      </c>
    </row>
    <row r="6988" spans="1:12" x14ac:dyDescent="0.2">
      <c r="A6988" t="s">
        <v>21</v>
      </c>
      <c r="B6988" t="str">
        <f>VLOOKUP(A6988,[1]Sheet1!$A:$B,2,0)</f>
        <v>CC[n+]1ccccc1</v>
      </c>
      <c r="C6988" t="s">
        <v>3</v>
      </c>
      <c r="D6988" t="str">
        <f>VLOOKUP(C6988,[1]Sheet1!$A:$B,2,0)</f>
        <v>F[P-](F)(F)(F)(F)F</v>
      </c>
      <c r="E6988" t="str">
        <f t="shared" si="545"/>
        <v>CC[n+]1ccccc1.F[P-](F)(F)(F)(F)F</v>
      </c>
      <c r="F6988">
        <v>215.23699999999999</v>
      </c>
      <c r="G6988">
        <v>100</v>
      </c>
      <c r="H6988">
        <v>225.2</v>
      </c>
      <c r="I6988">
        <f t="shared" si="546"/>
        <v>-0.4928612544777729</v>
      </c>
      <c r="J6988">
        <f t="shared" si="547"/>
        <v>-0.13439084403497614</v>
      </c>
      <c r="K6988">
        <f t="shared" si="548"/>
        <v>2.3525683861793087</v>
      </c>
      <c r="L6988">
        <f t="shared" si="549"/>
        <v>5.4169888962655355</v>
      </c>
    </row>
    <row r="6989" spans="1:12" x14ac:dyDescent="0.2">
      <c r="A6989" t="s">
        <v>28</v>
      </c>
      <c r="B6989" t="str">
        <f>VLOOKUP(A6989,[1]Sheet1!$A:$B,2,0)</f>
        <v>CCC[n+]1ccccc1</v>
      </c>
      <c r="C6989" t="s">
        <v>5</v>
      </c>
      <c r="D6989" t="str">
        <f>VLOOKUP(C6989,[1]Sheet1!$A:$B,2,0)</f>
        <v>[Br-]</v>
      </c>
      <c r="E6989" t="str">
        <f t="shared" si="545"/>
        <v>CCC[n+]1ccccc1.[Br-]</v>
      </c>
      <c r="F6989">
        <v>266.79000000000002</v>
      </c>
      <c r="G6989">
        <v>101.325</v>
      </c>
      <c r="H6989">
        <v>225.1</v>
      </c>
      <c r="I6989">
        <f t="shared" si="546"/>
        <v>-6.9025068189193156E-2</v>
      </c>
      <c r="J6989">
        <f t="shared" si="547"/>
        <v>-0.13409119394795901</v>
      </c>
      <c r="K6989">
        <f t="shared" si="548"/>
        <v>2.35237549500052</v>
      </c>
      <c r="L6989">
        <f t="shared" si="549"/>
        <v>5.4165447479126865</v>
      </c>
    </row>
    <row r="6990" spans="1:12" x14ac:dyDescent="0.2">
      <c r="A6990" t="s">
        <v>2</v>
      </c>
      <c r="B6990" t="str">
        <f>VLOOKUP(A6990,[1]Sheet1!$A:$B,2,0)</f>
        <v>CCCC[n+]1ccn(c1)C</v>
      </c>
      <c r="C6990" t="s">
        <v>51</v>
      </c>
      <c r="D6990" t="str">
        <f>VLOOKUP(C6990,[1]Sheet1!$A:$B,2,0)</f>
        <v>FC(C(=O)[O-])(F)F</v>
      </c>
      <c r="E6990" t="str">
        <f t="shared" si="545"/>
        <v>CCCC[n+]1ccn(c1)C.FC(C(=O)[O-])(F)F</v>
      </c>
      <c r="F6990">
        <v>160</v>
      </c>
      <c r="G6990">
        <v>101.325</v>
      </c>
      <c r="H6990">
        <v>225.1</v>
      </c>
      <c r="I6990">
        <f t="shared" si="546"/>
        <v>-0.94698496060587922</v>
      </c>
      <c r="J6990">
        <f t="shared" si="547"/>
        <v>-0.13409119394795901</v>
      </c>
      <c r="K6990">
        <f t="shared" si="548"/>
        <v>2.35237549500052</v>
      </c>
      <c r="L6990">
        <f t="shared" si="549"/>
        <v>5.4165447479126865</v>
      </c>
    </row>
    <row r="6991" spans="1:12" x14ac:dyDescent="0.2">
      <c r="A6991" t="s">
        <v>28</v>
      </c>
      <c r="B6991" t="str">
        <f>VLOOKUP(A6991,[1]Sheet1!$A:$B,2,0)</f>
        <v>CCC[n+]1ccccc1</v>
      </c>
      <c r="C6991" t="s">
        <v>3</v>
      </c>
      <c r="D6991" t="str">
        <f>VLOOKUP(C6991,[1]Sheet1!$A:$B,2,0)</f>
        <v>F[P-](F)(F)(F)(F)F</v>
      </c>
      <c r="E6991" t="str">
        <f t="shared" si="545"/>
        <v>CCC[n+]1ccccc1.F[P-](F)(F)(F)(F)F</v>
      </c>
      <c r="F6991">
        <v>181.505</v>
      </c>
      <c r="G6991">
        <v>100</v>
      </c>
      <c r="H6991">
        <v>224.8</v>
      </c>
      <c r="I6991">
        <f t="shared" si="546"/>
        <v>-0.77018444102145345</v>
      </c>
      <c r="J6991">
        <f t="shared" si="547"/>
        <v>-0.13439084403497614</v>
      </c>
      <c r="K6991">
        <f t="shared" si="548"/>
        <v>2.3517963068970236</v>
      </c>
      <c r="L6991">
        <f t="shared" si="549"/>
        <v>5.4152111180195357</v>
      </c>
    </row>
    <row r="6992" spans="1:12" x14ac:dyDescent="0.2">
      <c r="A6992" t="s">
        <v>9</v>
      </c>
      <c r="B6992" t="str">
        <f>VLOOKUP(A6992,[1]Sheet1!$A:$B,2,0)</f>
        <v>CCCCCCCC[n+]1ccn(c1)C</v>
      </c>
      <c r="C6992" t="s">
        <v>10</v>
      </c>
      <c r="D6992" t="str">
        <f>VLOOKUP(C6992,[1]Sheet1!$A:$B,2,0)</f>
        <v>F[B-](F)(F)F</v>
      </c>
      <c r="E6992" t="str">
        <f t="shared" si="545"/>
        <v>CCCCCCCC[n+]1ccn(c1)C.F[B-](F)(F)F</v>
      </c>
      <c r="F6992">
        <v>126.83</v>
      </c>
      <c r="G6992">
        <v>101.325</v>
      </c>
      <c r="H6992">
        <v>224.6</v>
      </c>
      <c r="I6992">
        <f t="shared" si="546"/>
        <v>-1.2196877383141056</v>
      </c>
      <c r="J6992">
        <f t="shared" si="547"/>
        <v>-0.13409119394795901</v>
      </c>
      <c r="K6992">
        <f t="shared" si="548"/>
        <v>2.3514097519254391</v>
      </c>
      <c r="L6992">
        <f t="shared" si="549"/>
        <v>5.4143210423043424</v>
      </c>
    </row>
    <row r="6993" spans="1:12" x14ac:dyDescent="0.2">
      <c r="A6993" t="s">
        <v>21</v>
      </c>
      <c r="B6993" t="str">
        <f>VLOOKUP(A6993,[1]Sheet1!$A:$B,2,0)</f>
        <v>CC[n+]1ccccc1</v>
      </c>
      <c r="C6993" t="s">
        <v>3</v>
      </c>
      <c r="D6993" t="str">
        <f>VLOOKUP(C6993,[1]Sheet1!$A:$B,2,0)</f>
        <v>F[P-](F)(F)(F)(F)F</v>
      </c>
      <c r="E6993" t="str">
        <f t="shared" si="545"/>
        <v>CC[n+]1ccccc1.F[P-](F)(F)(F)(F)F</v>
      </c>
      <c r="F6993">
        <v>213.36699999999999</v>
      </c>
      <c r="G6993">
        <v>100</v>
      </c>
      <c r="H6993">
        <v>224.6</v>
      </c>
      <c r="I6993">
        <f t="shared" si="546"/>
        <v>-0.5082352127025056</v>
      </c>
      <c r="J6993">
        <f t="shared" si="547"/>
        <v>-0.13439084403497614</v>
      </c>
      <c r="K6993">
        <f t="shared" si="548"/>
        <v>2.3514097519254391</v>
      </c>
      <c r="L6993">
        <f t="shared" si="549"/>
        <v>5.4143210423043424</v>
      </c>
    </row>
    <row r="6994" spans="1:12" x14ac:dyDescent="0.2">
      <c r="A6994" t="s">
        <v>7</v>
      </c>
      <c r="B6994" t="str">
        <f>VLOOKUP(A6994,[1]Sheet1!$A:$B,2,0)</f>
        <v>CCCCCCCCCCCCCC[n+]1ccn(c1)C</v>
      </c>
      <c r="C6994" t="s">
        <v>8</v>
      </c>
      <c r="D6994" t="str">
        <f>VLOOKUP(C6994,[1]Sheet1!$A:$B,2,0)</f>
        <v>FC(S(=O)(=O)[N-]S(=O)(=O)C(F)(F)F)(F)F</v>
      </c>
      <c r="E6994" t="str">
        <f t="shared" si="545"/>
        <v>CCCCCCCCCCCCCC[n+]1ccn(c1)C.FC(S(=O)(=O)[N-]S(=O)(=O)C(F)(F)F)(F)F</v>
      </c>
      <c r="F6994">
        <v>63.59</v>
      </c>
      <c r="G6994">
        <v>101.325</v>
      </c>
      <c r="H6994">
        <v>224.5</v>
      </c>
      <c r="I6994">
        <f t="shared" si="546"/>
        <v>-1.7396070528232468</v>
      </c>
      <c r="J6994">
        <f t="shared" si="547"/>
        <v>-0.13409119394795901</v>
      </c>
      <c r="K6994">
        <f t="shared" si="548"/>
        <v>2.351216345339342</v>
      </c>
      <c r="L6994">
        <f t="shared" si="549"/>
        <v>5.4138757071823091</v>
      </c>
    </row>
    <row r="6995" spans="1:12" x14ac:dyDescent="0.2">
      <c r="A6995" t="s">
        <v>2</v>
      </c>
      <c r="B6995" t="str">
        <f>VLOOKUP(A6995,[1]Sheet1!$A:$B,2,0)</f>
        <v>CCCC[n+]1ccn(c1)C</v>
      </c>
      <c r="C6995" t="s">
        <v>10</v>
      </c>
      <c r="D6995" t="str">
        <f>VLOOKUP(C6995,[1]Sheet1!$A:$B,2,0)</f>
        <v>F[B-](F)(F)F</v>
      </c>
      <c r="E6995" t="str">
        <f t="shared" si="545"/>
        <v>CCCC[n+]1ccn(c1)C.F[B-](F)(F)F</v>
      </c>
      <c r="F6995">
        <v>164.8</v>
      </c>
      <c r="G6995">
        <v>101.325</v>
      </c>
      <c r="H6995">
        <v>224.5</v>
      </c>
      <c r="I6995">
        <f t="shared" si="546"/>
        <v>-0.90752239403972035</v>
      </c>
      <c r="J6995">
        <f t="shared" si="547"/>
        <v>-0.13409119394795901</v>
      </c>
      <c r="K6995">
        <f t="shared" si="548"/>
        <v>2.351216345339342</v>
      </c>
      <c r="L6995">
        <f t="shared" si="549"/>
        <v>5.4138757071823091</v>
      </c>
    </row>
    <row r="6996" spans="1:12" x14ac:dyDescent="0.2">
      <c r="A6996" t="s">
        <v>9</v>
      </c>
      <c r="B6996" t="str">
        <f>VLOOKUP(A6996,[1]Sheet1!$A:$B,2,0)</f>
        <v>CCCCCCCC[n+]1ccn(c1)C</v>
      </c>
      <c r="C6996" t="s">
        <v>16</v>
      </c>
      <c r="D6996" t="str">
        <f>VLOOKUP(C6996,[1]Sheet1!$A:$B,2,0)</f>
        <v>[Cl-]</v>
      </c>
      <c r="E6996" t="str">
        <f t="shared" si="545"/>
        <v>CCCCCCCC[n+]1ccn(c1)C.[Cl-]</v>
      </c>
      <c r="F6996">
        <v>152.71</v>
      </c>
      <c r="G6996">
        <v>100</v>
      </c>
      <c r="H6996">
        <v>224.5</v>
      </c>
      <c r="I6996">
        <f t="shared" si="546"/>
        <v>-1.0069187335782328</v>
      </c>
      <c r="J6996">
        <f t="shared" si="547"/>
        <v>-0.13439084403497614</v>
      </c>
      <c r="K6996">
        <f t="shared" si="548"/>
        <v>2.351216345339342</v>
      </c>
      <c r="L6996">
        <f t="shared" si="549"/>
        <v>5.4138757071823091</v>
      </c>
    </row>
    <row r="6997" spans="1:12" x14ac:dyDescent="0.2">
      <c r="A6997" t="s">
        <v>9</v>
      </c>
      <c r="B6997" t="str">
        <f>VLOOKUP(A6997,[1]Sheet1!$A:$B,2,0)</f>
        <v>CCCCCCCC[n+]1ccn(c1)C</v>
      </c>
      <c r="C6997" t="s">
        <v>10</v>
      </c>
      <c r="D6997" t="str">
        <f>VLOOKUP(C6997,[1]Sheet1!$A:$B,2,0)</f>
        <v>F[B-](F)(F)F</v>
      </c>
      <c r="E6997" t="str">
        <f t="shared" si="545"/>
        <v>CCCCCCCC[n+]1ccn(c1)C.F[B-](F)(F)F</v>
      </c>
      <c r="F6997">
        <v>126.55</v>
      </c>
      <c r="G6997">
        <v>101.325</v>
      </c>
      <c r="H6997">
        <v>224.3</v>
      </c>
      <c r="I6997">
        <f t="shared" si="546"/>
        <v>-1.2219897213637978</v>
      </c>
      <c r="J6997">
        <f t="shared" si="547"/>
        <v>-0.13409119394795901</v>
      </c>
      <c r="K6997">
        <f t="shared" si="548"/>
        <v>2.3508292735829679</v>
      </c>
      <c r="L6997">
        <f t="shared" si="549"/>
        <v>5.412984441526163</v>
      </c>
    </row>
    <row r="6998" spans="1:12" x14ac:dyDescent="0.2">
      <c r="A6998" t="s">
        <v>2</v>
      </c>
      <c r="B6998" t="str">
        <f>VLOOKUP(A6998,[1]Sheet1!$A:$B,2,0)</f>
        <v>CCCC[n+]1ccn(c1)C</v>
      </c>
      <c r="C6998" t="s">
        <v>22</v>
      </c>
      <c r="D6998" t="str">
        <f>VLOOKUP(C6998,[1]Sheet1!$A:$B,2,0)</f>
        <v>Cl[Fe-](Cl)(Cl)Cl</v>
      </c>
      <c r="E6998" t="str">
        <f t="shared" si="545"/>
        <v>CCCC[n+]1ccn(c1)C.Cl[Fe-](Cl)(Cl)Cl</v>
      </c>
      <c r="F6998">
        <v>131.47999999999999</v>
      </c>
      <c r="G6998">
        <v>101.325</v>
      </c>
      <c r="H6998">
        <v>224.3</v>
      </c>
      <c r="I6998">
        <f t="shared" si="546"/>
        <v>-1.1814583769531393</v>
      </c>
      <c r="J6998">
        <f t="shared" si="547"/>
        <v>-0.13409119394795901</v>
      </c>
      <c r="K6998">
        <f t="shared" si="548"/>
        <v>2.3508292735829679</v>
      </c>
      <c r="L6998">
        <f t="shared" si="549"/>
        <v>5.412984441526163</v>
      </c>
    </row>
    <row r="6999" spans="1:12" x14ac:dyDescent="0.2">
      <c r="A6999" t="s">
        <v>2</v>
      </c>
      <c r="B6999" t="str">
        <f>VLOOKUP(A6999,[1]Sheet1!$A:$B,2,0)</f>
        <v>CCCC[n+]1ccn(c1)C</v>
      </c>
      <c r="C6999" t="s">
        <v>6</v>
      </c>
      <c r="D6999" t="str">
        <f>VLOOKUP(C6999,[1]Sheet1!$A:$B,2,0)</f>
        <v>[I-]</v>
      </c>
      <c r="E6999" t="str">
        <f t="shared" si="545"/>
        <v>CCCC[n+]1ccn(c1)C.[I-]</v>
      </c>
      <c r="F6999">
        <v>258.69</v>
      </c>
      <c r="G6999">
        <v>101.325</v>
      </c>
      <c r="H6999">
        <v>224.2</v>
      </c>
      <c r="I6999">
        <f t="shared" si="546"/>
        <v>-0.13561814926958624</v>
      </c>
      <c r="J6999">
        <f t="shared" si="547"/>
        <v>-0.13409119394795901</v>
      </c>
      <c r="K6999">
        <f t="shared" si="548"/>
        <v>2.3506356082589543</v>
      </c>
      <c r="L6999">
        <f t="shared" si="549"/>
        <v>5.4125385106380595</v>
      </c>
    </row>
    <row r="7000" spans="1:12" x14ac:dyDescent="0.2">
      <c r="A7000" t="s">
        <v>2</v>
      </c>
      <c r="B7000" t="str">
        <f>VLOOKUP(A7000,[1]Sheet1!$A:$B,2,0)</f>
        <v>CCCC[n+]1ccn(c1)C</v>
      </c>
      <c r="C7000" t="s">
        <v>5</v>
      </c>
      <c r="D7000" t="str">
        <f>VLOOKUP(C7000,[1]Sheet1!$A:$B,2,0)</f>
        <v>[Br-]</v>
      </c>
      <c r="E7000" t="str">
        <f t="shared" si="545"/>
        <v>CCCC[n+]1ccn(c1)C.[Br-]</v>
      </c>
      <c r="F7000">
        <v>273.22000000000003</v>
      </c>
      <c r="G7000">
        <v>101.325</v>
      </c>
      <c r="H7000">
        <v>224</v>
      </c>
      <c r="I7000">
        <f t="shared" si="546"/>
        <v>-1.6161671726609615E-2</v>
      </c>
      <c r="J7000">
        <f t="shared" si="547"/>
        <v>-0.13409119394795901</v>
      </c>
      <c r="K7000">
        <f t="shared" si="548"/>
        <v>2.3502480183341627</v>
      </c>
      <c r="L7000">
        <f t="shared" si="549"/>
        <v>5.4116460518550396</v>
      </c>
    </row>
    <row r="7001" spans="1:12" x14ac:dyDescent="0.2">
      <c r="A7001" t="s">
        <v>23</v>
      </c>
      <c r="B7001" t="str">
        <f>VLOOKUP(A7001,[1]Sheet1!$A:$B,2,0)</f>
        <v>CC1=NC(=NC(=C1)C)[NH2+]C1=CC=CC=C1</v>
      </c>
      <c r="C7001" t="s">
        <v>24</v>
      </c>
      <c r="D7001" t="str">
        <f>VLOOKUP(C7001,[1]Sheet1!$A:$B,2,0)</f>
        <v>C(CCCCCCCCCCC)(=O)[O-]</v>
      </c>
      <c r="E7001" t="str">
        <f t="shared" si="545"/>
        <v>CC1=NC(=NC(=C1)C)[NH2+]C1=CC=CC=C1.C(CCCCCCCCCCC)(=O)[O-]</v>
      </c>
      <c r="F7001">
        <v>82.774000000000001</v>
      </c>
      <c r="G7001">
        <v>101.325</v>
      </c>
      <c r="H7001">
        <v>224</v>
      </c>
      <c r="I7001">
        <f t="shared" si="546"/>
        <v>-1.5818883284471656</v>
      </c>
      <c r="J7001">
        <f t="shared" si="547"/>
        <v>-0.13409119394795901</v>
      </c>
      <c r="K7001">
        <f t="shared" si="548"/>
        <v>2.3502480183341627</v>
      </c>
      <c r="L7001">
        <f t="shared" si="549"/>
        <v>5.4116460518550396</v>
      </c>
    </row>
    <row r="7002" spans="1:12" x14ac:dyDescent="0.2">
      <c r="A7002" t="s">
        <v>17</v>
      </c>
      <c r="B7002" t="str">
        <f>VLOOKUP(A7002,[1]Sheet1!$A:$B,2,0)</f>
        <v>CCCCCC[n+]1ccn(c1)C</v>
      </c>
      <c r="C7002" t="s">
        <v>6</v>
      </c>
      <c r="D7002" t="str">
        <f>VLOOKUP(C7002,[1]Sheet1!$A:$B,2,0)</f>
        <v>[I-]</v>
      </c>
      <c r="E7002" t="str">
        <f t="shared" si="545"/>
        <v>CCCCCC[n+]1ccn(c1)C.[I-]</v>
      </c>
      <c r="F7002">
        <v>184.75</v>
      </c>
      <c r="G7002">
        <v>100</v>
      </c>
      <c r="H7002">
        <v>224</v>
      </c>
      <c r="I7002">
        <f t="shared" si="546"/>
        <v>-0.74350610174912324</v>
      </c>
      <c r="J7002">
        <f t="shared" si="547"/>
        <v>-0.13439084403497614</v>
      </c>
      <c r="K7002">
        <f t="shared" si="548"/>
        <v>2.3502480183341627</v>
      </c>
      <c r="L7002">
        <f t="shared" si="549"/>
        <v>5.4116460518550396</v>
      </c>
    </row>
    <row r="7003" spans="1:12" x14ac:dyDescent="0.2">
      <c r="A7003" t="s">
        <v>32</v>
      </c>
      <c r="B7003" t="str">
        <f>VLOOKUP(A7003,[1]Sheet1!$A:$B,2,0)</f>
        <v>CCC[NH+]1C=CN(C1)C</v>
      </c>
      <c r="C7003" t="s">
        <v>33</v>
      </c>
      <c r="D7003" t="str">
        <f>VLOOKUP(C7003,[1]Sheet1!$A:$B,2,0)</f>
        <v>OC(=O)CC[C@@H](C(=O)[O-])N</v>
      </c>
      <c r="E7003" t="str">
        <f t="shared" si="545"/>
        <v>CCC[NH+]1C=CN(C1)C.OC(=O)CC[C@@H](C(=O)[O-])N</v>
      </c>
      <c r="F7003">
        <v>157.53100000000001</v>
      </c>
      <c r="G7003">
        <v>101.325</v>
      </c>
      <c r="H7003">
        <v>223.8</v>
      </c>
      <c r="I7003">
        <f t="shared" si="546"/>
        <v>-0.96728351828334713</v>
      </c>
      <c r="J7003">
        <f t="shared" si="547"/>
        <v>-0.13409119394795901</v>
      </c>
      <c r="K7003">
        <f t="shared" si="548"/>
        <v>2.3498600821923312</v>
      </c>
      <c r="L7003">
        <f t="shared" si="549"/>
        <v>5.4107527958778245</v>
      </c>
    </row>
    <row r="7004" spans="1:12" x14ac:dyDescent="0.2">
      <c r="A7004" t="s">
        <v>2</v>
      </c>
      <c r="B7004" t="str">
        <f>VLOOKUP(A7004,[1]Sheet1!$A:$B,2,0)</f>
        <v>CCCC[n+]1ccn(c1)C</v>
      </c>
      <c r="C7004" t="s">
        <v>30</v>
      </c>
      <c r="D7004" t="str">
        <f>VLOOKUP(C7004,[1]Sheet1!$A:$B,2,0)</f>
        <v>O=C1O[B-]2(OC1=O)OC(=O)C(=O)O2</v>
      </c>
      <c r="E7004" t="str">
        <f t="shared" si="545"/>
        <v>CCCC[n+]1ccn(c1)C.O=C1O[B-]2(OC1=O)OC(=O)C(=O)O2</v>
      </c>
      <c r="F7004">
        <v>130.108</v>
      </c>
      <c r="G7004">
        <v>101.325</v>
      </c>
      <c r="H7004">
        <v>223.2</v>
      </c>
      <c r="I7004">
        <f t="shared" si="546"/>
        <v>-1.1927380938966328</v>
      </c>
      <c r="J7004">
        <f t="shared" si="547"/>
        <v>-0.13409119394795901</v>
      </c>
      <c r="K7004">
        <f t="shared" si="548"/>
        <v>2.3486941902655412</v>
      </c>
      <c r="L7004">
        <f t="shared" si="549"/>
        <v>5.4080682305071557</v>
      </c>
    </row>
    <row r="7005" spans="1:12" x14ac:dyDescent="0.2">
      <c r="A7005" t="s">
        <v>2</v>
      </c>
      <c r="B7005" t="str">
        <f>VLOOKUP(A7005,[1]Sheet1!$A:$B,2,0)</f>
        <v>CCCC[n+]1ccn(c1)C</v>
      </c>
      <c r="C7005" t="s">
        <v>30</v>
      </c>
      <c r="D7005" t="str">
        <f>VLOOKUP(C7005,[1]Sheet1!$A:$B,2,0)</f>
        <v>O=C1O[B-]2(OC1=O)OC(=O)C(=O)O2</v>
      </c>
      <c r="E7005" t="str">
        <f t="shared" si="545"/>
        <v>CCCC[n+]1ccn(c1)C.O=C1O[B-]2(OC1=O)OC(=O)C(=O)O2</v>
      </c>
      <c r="F7005">
        <v>130.108</v>
      </c>
      <c r="G7005">
        <v>101.325</v>
      </c>
      <c r="H7005">
        <v>223.2</v>
      </c>
      <c r="I7005">
        <f t="shared" si="546"/>
        <v>-1.1927380938966328</v>
      </c>
      <c r="J7005">
        <f t="shared" si="547"/>
        <v>-0.13409119394795901</v>
      </c>
      <c r="K7005">
        <f t="shared" si="548"/>
        <v>2.3486941902655412</v>
      </c>
      <c r="L7005">
        <f t="shared" si="549"/>
        <v>5.4080682305071557</v>
      </c>
    </row>
    <row r="7006" spans="1:12" x14ac:dyDescent="0.2">
      <c r="A7006" t="s">
        <v>21</v>
      </c>
      <c r="B7006" t="str">
        <f>VLOOKUP(A7006,[1]Sheet1!$A:$B,2,0)</f>
        <v>CC[n+]1ccccc1</v>
      </c>
      <c r="C7006" t="s">
        <v>5</v>
      </c>
      <c r="D7006" t="str">
        <f>VLOOKUP(C7006,[1]Sheet1!$A:$B,2,0)</f>
        <v>[Br-]</v>
      </c>
      <c r="E7006" t="str">
        <f t="shared" si="545"/>
        <v>CC[n+]1ccccc1.[Br-]</v>
      </c>
      <c r="F7006">
        <v>308.86099999999999</v>
      </c>
      <c r="G7006">
        <v>101.325</v>
      </c>
      <c r="H7006">
        <v>223</v>
      </c>
      <c r="I7006">
        <f t="shared" si="546"/>
        <v>0.2768561063951534</v>
      </c>
      <c r="J7006">
        <f t="shared" si="547"/>
        <v>-0.13409119394795901</v>
      </c>
      <c r="K7006">
        <f t="shared" si="548"/>
        <v>2.3483048630481607</v>
      </c>
      <c r="L7006">
        <f t="shared" si="549"/>
        <v>5.4071717714601188</v>
      </c>
    </row>
    <row r="7007" spans="1:12" x14ac:dyDescent="0.2">
      <c r="A7007" t="s">
        <v>2</v>
      </c>
      <c r="B7007" t="str">
        <f>VLOOKUP(A7007,[1]Sheet1!$A:$B,2,0)</f>
        <v>CCCC[n+]1ccn(c1)C</v>
      </c>
      <c r="C7007" t="s">
        <v>10</v>
      </c>
      <c r="D7007" t="str">
        <f>VLOOKUP(C7007,[1]Sheet1!$A:$B,2,0)</f>
        <v>F[B-](F)(F)F</v>
      </c>
      <c r="E7007" t="str">
        <f t="shared" si="545"/>
        <v>CCCC[n+]1ccn(c1)C.F[B-](F)(F)F</v>
      </c>
      <c r="F7007">
        <v>163.32</v>
      </c>
      <c r="G7007">
        <v>101.325</v>
      </c>
      <c r="H7007">
        <v>222.8</v>
      </c>
      <c r="I7007">
        <f t="shared" si="546"/>
        <v>-0.9196900187309528</v>
      </c>
      <c r="J7007">
        <f t="shared" si="547"/>
        <v>-0.13409119394795901</v>
      </c>
      <c r="K7007">
        <f t="shared" si="548"/>
        <v>2.3479151865016914</v>
      </c>
      <c r="L7007">
        <f t="shared" si="549"/>
        <v>5.4062745080531291</v>
      </c>
    </row>
    <row r="7008" spans="1:12" x14ac:dyDescent="0.2">
      <c r="A7008" t="s">
        <v>27</v>
      </c>
      <c r="B7008" t="str">
        <f>VLOOKUP(A7008,[1]Sheet1!$A:$B,2,0)</f>
        <v>CCCCCC[NH2+]CCCCCC</v>
      </c>
      <c r="C7008" t="s">
        <v>16</v>
      </c>
      <c r="D7008" t="str">
        <f>VLOOKUP(C7008,[1]Sheet1!$A:$B,2,0)</f>
        <v>[Cl-]</v>
      </c>
      <c r="E7008" t="str">
        <f t="shared" si="545"/>
        <v>CCCCCC[NH2+]CCCCCC.[Cl-]</v>
      </c>
      <c r="F7008">
        <v>158.22999999999999</v>
      </c>
      <c r="G7008">
        <v>101.325</v>
      </c>
      <c r="H7008">
        <v>222.8</v>
      </c>
      <c r="I7008">
        <f t="shared" si="546"/>
        <v>-0.96153678202715032</v>
      </c>
      <c r="J7008">
        <f t="shared" si="547"/>
        <v>-0.13409119394795901</v>
      </c>
      <c r="K7008">
        <f t="shared" si="548"/>
        <v>2.3479151865016914</v>
      </c>
      <c r="L7008">
        <f t="shared" si="549"/>
        <v>5.4062745080531291</v>
      </c>
    </row>
    <row r="7009" spans="1:12" x14ac:dyDescent="0.2">
      <c r="A7009" t="s">
        <v>27</v>
      </c>
      <c r="B7009" t="str">
        <f>VLOOKUP(A7009,[1]Sheet1!$A:$B,2,0)</f>
        <v>CCCCCC[NH2+]CCCCCC</v>
      </c>
      <c r="C7009" t="s">
        <v>16</v>
      </c>
      <c r="D7009" t="str">
        <f>VLOOKUP(C7009,[1]Sheet1!$A:$B,2,0)</f>
        <v>[Cl-]</v>
      </c>
      <c r="E7009" t="str">
        <f t="shared" si="545"/>
        <v>CCCCCC[NH2+]CCCCCC.[Cl-]</v>
      </c>
      <c r="F7009">
        <v>158.76</v>
      </c>
      <c r="G7009">
        <v>101.325</v>
      </c>
      <c r="H7009">
        <v>222.8</v>
      </c>
      <c r="I7009">
        <f t="shared" si="546"/>
        <v>-0.95717945696880369</v>
      </c>
      <c r="J7009">
        <f t="shared" si="547"/>
        <v>-0.13409119394795901</v>
      </c>
      <c r="K7009">
        <f t="shared" si="548"/>
        <v>2.3479151865016914</v>
      </c>
      <c r="L7009">
        <f t="shared" si="549"/>
        <v>5.4062745080531291</v>
      </c>
    </row>
    <row r="7010" spans="1:12" x14ac:dyDescent="0.2">
      <c r="A7010" t="s">
        <v>161</v>
      </c>
      <c r="B7010" t="str">
        <f>VLOOKUP(A7010,[1]Sheet1!$A:$B,2,0)</f>
        <v>N#CCCC[N+]1=CC=CC=C1</v>
      </c>
      <c r="C7010" t="s">
        <v>16</v>
      </c>
      <c r="D7010" t="str">
        <f>VLOOKUP(C7010,[1]Sheet1!$A:$B,2,0)</f>
        <v>[Cl-]</v>
      </c>
      <c r="E7010" t="str">
        <f t="shared" si="545"/>
        <v>N#CCCC[N+]1=CC=CC=C1.[Cl-]</v>
      </c>
      <c r="F7010">
        <v>298.14999999999998</v>
      </c>
      <c r="G7010">
        <v>101.325</v>
      </c>
      <c r="H7010">
        <v>222.8</v>
      </c>
      <c r="I7010">
        <f t="shared" si="546"/>
        <v>0.18879703337637696</v>
      </c>
      <c r="J7010">
        <f t="shared" si="547"/>
        <v>-0.13409119394795901</v>
      </c>
      <c r="K7010">
        <f t="shared" si="548"/>
        <v>2.3479151865016914</v>
      </c>
      <c r="L7010">
        <f t="shared" si="549"/>
        <v>5.4062745080531291</v>
      </c>
    </row>
    <row r="7011" spans="1:12" x14ac:dyDescent="0.2">
      <c r="A7011" t="s">
        <v>4</v>
      </c>
      <c r="B7011" t="str">
        <f>VLOOKUP(A7011,[1]Sheet1!$A:$B,2,0)</f>
        <v>CCC[n+]1ccn(c1)C</v>
      </c>
      <c r="C7011" t="s">
        <v>5</v>
      </c>
      <c r="D7011" t="str">
        <f>VLOOKUP(C7011,[1]Sheet1!$A:$B,2,0)</f>
        <v>[Br-]</v>
      </c>
      <c r="E7011" t="str">
        <f t="shared" si="545"/>
        <v>CCC[n+]1ccn(c1)C.[Br-]</v>
      </c>
      <c r="F7011">
        <v>282.74</v>
      </c>
      <c r="G7011">
        <v>101.325</v>
      </c>
      <c r="H7011">
        <v>222.7</v>
      </c>
      <c r="I7011">
        <f t="shared" si="546"/>
        <v>6.210575196293841E-2</v>
      </c>
      <c r="J7011">
        <f t="shared" si="547"/>
        <v>-0.13409119394795901</v>
      </c>
      <c r="K7011">
        <f t="shared" si="548"/>
        <v>2.3477202170340381</v>
      </c>
      <c r="L7011">
        <f t="shared" si="549"/>
        <v>5.4058255742633223</v>
      </c>
    </row>
    <row r="7012" spans="1:12" x14ac:dyDescent="0.2">
      <c r="A7012" t="s">
        <v>4</v>
      </c>
      <c r="B7012" t="str">
        <f>VLOOKUP(A7012,[1]Sheet1!$A:$B,2,0)</f>
        <v>CCC[n+]1ccn(c1)C</v>
      </c>
      <c r="C7012" t="s">
        <v>5</v>
      </c>
      <c r="D7012" t="str">
        <f>VLOOKUP(C7012,[1]Sheet1!$A:$B,2,0)</f>
        <v>[Br-]</v>
      </c>
      <c r="E7012" t="str">
        <f t="shared" si="545"/>
        <v>CCC[n+]1ccn(c1)C.[Br-]</v>
      </c>
      <c r="F7012">
        <v>282.83999999999997</v>
      </c>
      <c r="G7012">
        <v>101.325</v>
      </c>
      <c r="H7012">
        <v>222.7</v>
      </c>
      <c r="I7012">
        <f t="shared" si="546"/>
        <v>6.2927888766399778E-2</v>
      </c>
      <c r="J7012">
        <f t="shared" si="547"/>
        <v>-0.13409119394795901</v>
      </c>
      <c r="K7012">
        <f t="shared" si="548"/>
        <v>2.3477202170340381</v>
      </c>
      <c r="L7012">
        <f t="shared" si="549"/>
        <v>5.4058255742633223</v>
      </c>
    </row>
    <row r="7013" spans="1:12" x14ac:dyDescent="0.2">
      <c r="A7013" t="s">
        <v>15</v>
      </c>
      <c r="B7013" t="str">
        <f>VLOOKUP(A7013,[1]Sheet1!$A:$B,2,0)</f>
        <v>C(CCCCCCCCC)[NH2+]CCCCCCCCCC</v>
      </c>
      <c r="C7013" t="s">
        <v>16</v>
      </c>
      <c r="D7013" t="str">
        <f>VLOOKUP(C7013,[1]Sheet1!$A:$B,2,0)</f>
        <v>[Cl-]</v>
      </c>
      <c r="E7013" t="str">
        <f t="shared" si="545"/>
        <v>C(CCCCCCCCC)[NH2+]CCCCCCCCCC.[Cl-]</v>
      </c>
      <c r="F7013">
        <v>89.843000000000004</v>
      </c>
      <c r="G7013">
        <v>101.325</v>
      </c>
      <c r="H7013">
        <v>222.7</v>
      </c>
      <c r="I7013">
        <f t="shared" si="546"/>
        <v>-1.5237714778104623</v>
      </c>
      <c r="J7013">
        <f t="shared" si="547"/>
        <v>-0.13409119394795901</v>
      </c>
      <c r="K7013">
        <f t="shared" si="548"/>
        <v>2.3477202170340381</v>
      </c>
      <c r="L7013">
        <f t="shared" si="549"/>
        <v>5.4058255742633223</v>
      </c>
    </row>
    <row r="7014" spans="1:12" x14ac:dyDescent="0.2">
      <c r="A7014" t="s">
        <v>21</v>
      </c>
      <c r="B7014" t="str">
        <f>VLOOKUP(A7014,[1]Sheet1!$A:$B,2,0)</f>
        <v>CC[n+]1ccccc1</v>
      </c>
      <c r="C7014" t="s">
        <v>3</v>
      </c>
      <c r="D7014" t="str">
        <f>VLOOKUP(C7014,[1]Sheet1!$A:$B,2,0)</f>
        <v>F[P-](F)(F)(F)(F)F</v>
      </c>
      <c r="E7014" t="str">
        <f t="shared" si="545"/>
        <v>CC[n+]1ccccc1.F[P-](F)(F)(F)(F)F</v>
      </c>
      <c r="F7014">
        <v>211.417</v>
      </c>
      <c r="G7014">
        <v>100</v>
      </c>
      <c r="H7014">
        <v>222.6</v>
      </c>
      <c r="I7014">
        <f t="shared" si="546"/>
        <v>-0.52426688037000746</v>
      </c>
      <c r="J7014">
        <f t="shared" si="547"/>
        <v>-0.13439084403497614</v>
      </c>
      <c r="K7014">
        <f t="shared" si="548"/>
        <v>2.3475251599986895</v>
      </c>
      <c r="L7014">
        <f t="shared" si="549"/>
        <v>5.4053764388414445</v>
      </c>
    </row>
    <row r="7015" spans="1:12" x14ac:dyDescent="0.2">
      <c r="A7015" t="s">
        <v>2</v>
      </c>
      <c r="B7015" t="str">
        <f>VLOOKUP(A7015,[1]Sheet1!$A:$B,2,0)</f>
        <v>CCCC[n+]1ccn(c1)C</v>
      </c>
      <c r="C7015" t="s">
        <v>22</v>
      </c>
      <c r="D7015" t="str">
        <f>VLOOKUP(C7015,[1]Sheet1!$A:$B,2,0)</f>
        <v>Cl[Fe-](Cl)(Cl)Cl</v>
      </c>
      <c r="E7015" t="str">
        <f t="shared" si="545"/>
        <v>CCCC[n+]1ccn(c1)C.Cl[Fe-](Cl)(Cl)Cl</v>
      </c>
      <c r="F7015">
        <v>130.07</v>
      </c>
      <c r="G7015">
        <v>101.325</v>
      </c>
      <c r="H7015">
        <v>222.6</v>
      </c>
      <c r="I7015">
        <f t="shared" si="546"/>
        <v>-1.1930505058819483</v>
      </c>
      <c r="J7015">
        <f t="shared" si="547"/>
        <v>-0.13409119394795901</v>
      </c>
      <c r="K7015">
        <f t="shared" si="548"/>
        <v>2.3475251599986895</v>
      </c>
      <c r="L7015">
        <f t="shared" si="549"/>
        <v>5.4053764388414445</v>
      </c>
    </row>
    <row r="7016" spans="1:12" x14ac:dyDescent="0.2">
      <c r="A7016" t="s">
        <v>9</v>
      </c>
      <c r="B7016" t="str">
        <f>VLOOKUP(A7016,[1]Sheet1!$A:$B,2,0)</f>
        <v>CCCCCCCC[n+]1ccn(c1)C</v>
      </c>
      <c r="C7016" t="s">
        <v>16</v>
      </c>
      <c r="D7016" t="str">
        <f>VLOOKUP(C7016,[1]Sheet1!$A:$B,2,0)</f>
        <v>[Cl-]</v>
      </c>
      <c r="E7016" t="str">
        <f t="shared" si="545"/>
        <v>CCCCCCCC[n+]1ccn(c1)C.[Cl-]</v>
      </c>
      <c r="F7016">
        <v>151.22</v>
      </c>
      <c r="G7016">
        <v>100</v>
      </c>
      <c r="H7016">
        <v>222.5</v>
      </c>
      <c r="I7016">
        <f t="shared" si="546"/>
        <v>-1.0191685719498114</v>
      </c>
      <c r="J7016">
        <f t="shared" si="547"/>
        <v>-0.13439084403497614</v>
      </c>
      <c r="K7016">
        <f t="shared" si="548"/>
        <v>2.3473300153169503</v>
      </c>
      <c r="L7016">
        <f t="shared" si="549"/>
        <v>5.4049271016062947</v>
      </c>
    </row>
    <row r="7017" spans="1:12" x14ac:dyDescent="0.2">
      <c r="A7017" t="s">
        <v>9</v>
      </c>
      <c r="B7017" t="str">
        <f>VLOOKUP(A7017,[1]Sheet1!$A:$B,2,0)</f>
        <v>CCCCCCCC[n+]1ccn(c1)C</v>
      </c>
      <c r="C7017" t="s">
        <v>10</v>
      </c>
      <c r="D7017" t="str">
        <f>VLOOKUP(C7017,[1]Sheet1!$A:$B,2,0)</f>
        <v>F[B-](F)(F)F</v>
      </c>
      <c r="E7017" t="str">
        <f t="shared" si="545"/>
        <v>CCCCCCCC[n+]1ccn(c1)C.F[B-](F)(F)F</v>
      </c>
      <c r="F7017">
        <v>124.9</v>
      </c>
      <c r="G7017">
        <v>101.325</v>
      </c>
      <c r="H7017">
        <v>222.4</v>
      </c>
      <c r="I7017">
        <f t="shared" si="546"/>
        <v>-1.235554978620915</v>
      </c>
      <c r="J7017">
        <f t="shared" si="547"/>
        <v>-0.13409119394795901</v>
      </c>
      <c r="K7017">
        <f t="shared" si="548"/>
        <v>2.34713478291002</v>
      </c>
      <c r="L7017">
        <f t="shared" si="549"/>
        <v>5.4044775623764272</v>
      </c>
    </row>
    <row r="7018" spans="1:12" x14ac:dyDescent="0.2">
      <c r="A7018" t="s">
        <v>2</v>
      </c>
      <c r="B7018" t="str">
        <f>VLOOKUP(A7018,[1]Sheet1!$A:$B,2,0)</f>
        <v>CCCC[n+]1ccn(c1)C</v>
      </c>
      <c r="C7018" t="s">
        <v>10</v>
      </c>
      <c r="D7018" t="str">
        <f>VLOOKUP(C7018,[1]Sheet1!$A:$B,2,0)</f>
        <v>F[B-](F)(F)F</v>
      </c>
      <c r="E7018" t="str">
        <f t="shared" si="545"/>
        <v>CCCC[n+]1ccn(c1)C.F[B-](F)(F)F</v>
      </c>
      <c r="F7018">
        <v>162.96</v>
      </c>
      <c r="G7018">
        <v>101.325</v>
      </c>
      <c r="H7018">
        <v>222.4</v>
      </c>
      <c r="I7018">
        <f t="shared" si="546"/>
        <v>-0.92264971122341455</v>
      </c>
      <c r="J7018">
        <f t="shared" si="547"/>
        <v>-0.13409119394795901</v>
      </c>
      <c r="K7018">
        <f t="shared" si="548"/>
        <v>2.34713478291002</v>
      </c>
      <c r="L7018">
        <f t="shared" si="549"/>
        <v>5.4044775623764272</v>
      </c>
    </row>
    <row r="7019" spans="1:12" x14ac:dyDescent="0.2">
      <c r="A7019" t="s">
        <v>28</v>
      </c>
      <c r="B7019" t="str">
        <f>VLOOKUP(A7019,[1]Sheet1!$A:$B,2,0)</f>
        <v>CCC[n+]1ccccc1</v>
      </c>
      <c r="C7019" t="s">
        <v>3</v>
      </c>
      <c r="D7019" t="str">
        <f>VLOOKUP(C7019,[1]Sheet1!$A:$B,2,0)</f>
        <v>F[P-](F)(F)(F)(F)F</v>
      </c>
      <c r="E7019" t="str">
        <f t="shared" si="545"/>
        <v>CCC[n+]1ccccc1.F[P-](F)(F)(F)(F)F</v>
      </c>
      <c r="F7019">
        <v>178.64400000000001</v>
      </c>
      <c r="G7019">
        <v>100</v>
      </c>
      <c r="H7019">
        <v>222.2</v>
      </c>
      <c r="I7019">
        <f t="shared" si="546"/>
        <v>-0.79370577496849093</v>
      </c>
      <c r="J7019">
        <f t="shared" si="547"/>
        <v>-0.13439084403497614</v>
      </c>
      <c r="K7019">
        <f t="shared" si="548"/>
        <v>2.3467440546048488</v>
      </c>
      <c r="L7019">
        <f t="shared" si="549"/>
        <v>5.4035778772055298</v>
      </c>
    </row>
    <row r="7020" spans="1:12" x14ac:dyDescent="0.2">
      <c r="A7020" t="s">
        <v>9</v>
      </c>
      <c r="B7020" t="str">
        <f>VLOOKUP(A7020,[1]Sheet1!$A:$B,2,0)</f>
        <v>CCCCCCCC[n+]1ccn(c1)C</v>
      </c>
      <c r="C7020" t="s">
        <v>10</v>
      </c>
      <c r="D7020" t="str">
        <f>VLOOKUP(C7020,[1]Sheet1!$A:$B,2,0)</f>
        <v>F[B-](F)(F)F</v>
      </c>
      <c r="E7020" t="str">
        <f t="shared" si="545"/>
        <v>CCCCCCCC[n+]1ccn(c1)C.F[B-](F)(F)F</v>
      </c>
      <c r="F7020">
        <v>124.63</v>
      </c>
      <c r="G7020">
        <v>101.325</v>
      </c>
      <c r="H7020">
        <v>222.1</v>
      </c>
      <c r="I7020">
        <f t="shared" si="546"/>
        <v>-1.2377747479902614</v>
      </c>
      <c r="J7020">
        <f t="shared" si="547"/>
        <v>-0.13409119394795901</v>
      </c>
      <c r="K7020">
        <f t="shared" si="548"/>
        <v>2.346548558548474</v>
      </c>
      <c r="L7020">
        <f t="shared" si="549"/>
        <v>5.4031277309003816</v>
      </c>
    </row>
    <row r="7021" spans="1:12" x14ac:dyDescent="0.2">
      <c r="A7021" t="s">
        <v>2</v>
      </c>
      <c r="B7021" t="str">
        <f>VLOOKUP(A7021,[1]Sheet1!$A:$B,2,0)</f>
        <v>CCCC[n+]1ccn(c1)C</v>
      </c>
      <c r="C7021" t="s">
        <v>5</v>
      </c>
      <c r="D7021" t="str">
        <f>VLOOKUP(C7021,[1]Sheet1!$A:$B,2,0)</f>
        <v>[Br-]</v>
      </c>
      <c r="E7021" t="str">
        <f t="shared" si="545"/>
        <v>CCCC[n+]1ccn(c1)C.[Br-]</v>
      </c>
      <c r="F7021">
        <v>271.12</v>
      </c>
      <c r="G7021">
        <v>101.325</v>
      </c>
      <c r="H7021">
        <v>222.1</v>
      </c>
      <c r="I7021">
        <f t="shared" si="546"/>
        <v>-3.3426544599304255E-2</v>
      </c>
      <c r="J7021">
        <f t="shared" si="547"/>
        <v>-0.13409119394795901</v>
      </c>
      <c r="K7021">
        <f t="shared" si="548"/>
        <v>2.346548558548474</v>
      </c>
      <c r="L7021">
        <f t="shared" si="549"/>
        <v>5.4031277309003816</v>
      </c>
    </row>
    <row r="7022" spans="1:12" x14ac:dyDescent="0.2">
      <c r="A7022" t="s">
        <v>15</v>
      </c>
      <c r="B7022" t="str">
        <f>VLOOKUP(A7022,[1]Sheet1!$A:$B,2,0)</f>
        <v>C(CCCCCCCCC)[NH2+]CCCCCCCCCC</v>
      </c>
      <c r="C7022" t="s">
        <v>16</v>
      </c>
      <c r="D7022" t="str">
        <f>VLOOKUP(C7022,[1]Sheet1!$A:$B,2,0)</f>
        <v>[Cl-]</v>
      </c>
      <c r="E7022" t="str">
        <f t="shared" si="545"/>
        <v>C(CCCCCCCCC)[NH2+]CCCCCCCCCC.[Cl-]</v>
      </c>
      <c r="F7022">
        <v>87.912999999999997</v>
      </c>
      <c r="G7022">
        <v>101.325</v>
      </c>
      <c r="H7022">
        <v>222</v>
      </c>
      <c r="I7022">
        <f t="shared" si="546"/>
        <v>-1.5396387181172719</v>
      </c>
      <c r="J7022">
        <f t="shared" si="547"/>
        <v>-0.13409119394795901</v>
      </c>
      <c r="K7022">
        <f t="shared" si="548"/>
        <v>2.3463529744506388</v>
      </c>
      <c r="L7022">
        <f t="shared" si="549"/>
        <v>5.4026773818722793</v>
      </c>
    </row>
    <row r="7023" spans="1:12" x14ac:dyDescent="0.2">
      <c r="A7023" t="s">
        <v>18</v>
      </c>
      <c r="B7023" t="str">
        <f>VLOOKUP(A7023,[1]Sheet1!$A:$B,2,0)</f>
        <v>CCCCCCCCCC[n+]1ccn(c1)C</v>
      </c>
      <c r="C7023" t="s">
        <v>8</v>
      </c>
      <c r="D7023" t="str">
        <f>VLOOKUP(C7023,[1]Sheet1!$A:$B,2,0)</f>
        <v>FC(S(=O)(=O)[N-]S(=O)(=O)C(F)(F)F)(F)F</v>
      </c>
      <c r="E7023" t="str">
        <f t="shared" si="545"/>
        <v>CCCCCCCCCC[n+]1ccn(c1)C.FC(S(=O)(=O)[N-]S(=O)(=O)C(F)(F)F)(F)F</v>
      </c>
      <c r="F7023">
        <v>73.03</v>
      </c>
      <c r="G7023">
        <v>101.325</v>
      </c>
      <c r="H7023">
        <v>221.9</v>
      </c>
      <c r="I7023">
        <f t="shared" si="546"/>
        <v>-1.6619973385764679</v>
      </c>
      <c r="J7023">
        <f t="shared" si="547"/>
        <v>-0.13409119394795901</v>
      </c>
      <c r="K7023">
        <f t="shared" si="548"/>
        <v>2.3461573022320081</v>
      </c>
      <c r="L7023">
        <f t="shared" si="549"/>
        <v>5.4022268299385479</v>
      </c>
    </row>
    <row r="7024" spans="1:12" x14ac:dyDescent="0.2">
      <c r="A7024" t="s">
        <v>29</v>
      </c>
      <c r="B7024" t="str">
        <f>VLOOKUP(A7024,[1]Sheet1!$A:$B,2,0)</f>
        <v>CCCCCCCC[NH2+]CCCCCCCC</v>
      </c>
      <c r="C7024" t="s">
        <v>16</v>
      </c>
      <c r="D7024" t="str">
        <f>VLOOKUP(C7024,[1]Sheet1!$A:$B,2,0)</f>
        <v>[Cl-]</v>
      </c>
      <c r="E7024" t="str">
        <f t="shared" si="545"/>
        <v>CCCCCCCC[NH2+]CCCCCCCC.[Cl-]</v>
      </c>
      <c r="F7024">
        <v>114.72</v>
      </c>
      <c r="G7024">
        <v>101.325</v>
      </c>
      <c r="H7024">
        <v>221.9</v>
      </c>
      <c r="I7024">
        <f t="shared" si="546"/>
        <v>-1.3192485052133101</v>
      </c>
      <c r="J7024">
        <f t="shared" si="547"/>
        <v>-0.13409119394795901</v>
      </c>
      <c r="K7024">
        <f t="shared" si="548"/>
        <v>2.3461573022320081</v>
      </c>
      <c r="L7024">
        <f t="shared" si="549"/>
        <v>5.4022268299385479</v>
      </c>
    </row>
    <row r="7025" spans="1:12" x14ac:dyDescent="0.2">
      <c r="A7025" t="s">
        <v>2</v>
      </c>
      <c r="B7025" t="str">
        <f>VLOOKUP(A7025,[1]Sheet1!$A:$B,2,0)</f>
        <v>CCCC[n+]1ccn(c1)C</v>
      </c>
      <c r="C7025" t="s">
        <v>6</v>
      </c>
      <c r="D7025" t="str">
        <f>VLOOKUP(C7025,[1]Sheet1!$A:$B,2,0)</f>
        <v>[I-]</v>
      </c>
      <c r="E7025" t="str">
        <f t="shared" si="545"/>
        <v>CCCC[n+]1ccn(c1)C.[I-]</v>
      </c>
      <c r="F7025">
        <v>256.64</v>
      </c>
      <c r="G7025">
        <v>101.325</v>
      </c>
      <c r="H7025">
        <v>221.7</v>
      </c>
      <c r="I7025">
        <f t="shared" si="546"/>
        <v>-0.15247195374054995</v>
      </c>
      <c r="J7025">
        <f t="shared" si="547"/>
        <v>-0.13409119394795901</v>
      </c>
      <c r="K7025">
        <f t="shared" si="548"/>
        <v>2.3457656931144881</v>
      </c>
      <c r="L7025">
        <f t="shared" si="549"/>
        <v>5.4013251166222656</v>
      </c>
    </row>
    <row r="7026" spans="1:12" x14ac:dyDescent="0.2">
      <c r="A7026" t="s">
        <v>2</v>
      </c>
      <c r="B7026" t="str">
        <f>VLOOKUP(A7026,[1]Sheet1!$A:$B,2,0)</f>
        <v>CCCC[n+]1ccn(c1)C</v>
      </c>
      <c r="C7026" t="s">
        <v>10</v>
      </c>
      <c r="D7026" t="str">
        <f>VLOOKUP(C7026,[1]Sheet1!$A:$B,2,0)</f>
        <v>F[B-](F)(F)F</v>
      </c>
      <c r="E7026" t="str">
        <f t="shared" si="545"/>
        <v>CCCC[n+]1ccn(c1)C.F[B-](F)(F)F</v>
      </c>
      <c r="F7026">
        <v>162.21</v>
      </c>
      <c r="G7026">
        <v>101.325</v>
      </c>
      <c r="H7026">
        <v>221.6</v>
      </c>
      <c r="I7026">
        <f t="shared" si="546"/>
        <v>-0.92881573724937694</v>
      </c>
      <c r="J7026">
        <f t="shared" si="547"/>
        <v>-0.13409119394795901</v>
      </c>
      <c r="K7026">
        <f t="shared" si="548"/>
        <v>2.345569756056392</v>
      </c>
      <c r="L7026">
        <f t="shared" si="549"/>
        <v>5.4008739548731288</v>
      </c>
    </row>
    <row r="7027" spans="1:12" x14ac:dyDescent="0.2">
      <c r="A7027" t="s">
        <v>28</v>
      </c>
      <c r="B7027" t="str">
        <f>VLOOKUP(A7027,[1]Sheet1!$A:$B,2,0)</f>
        <v>CCC[n+]1ccccc1</v>
      </c>
      <c r="C7027" t="s">
        <v>5</v>
      </c>
      <c r="D7027" t="str">
        <f>VLOOKUP(C7027,[1]Sheet1!$A:$B,2,0)</f>
        <v>[Br-]</v>
      </c>
      <c r="E7027" t="str">
        <f t="shared" si="545"/>
        <v>CCC[n+]1ccccc1.[Br-]</v>
      </c>
      <c r="F7027">
        <v>263.80200000000002</v>
      </c>
      <c r="G7027">
        <v>101.325</v>
      </c>
      <c r="H7027">
        <v>221.6</v>
      </c>
      <c r="I7027">
        <f t="shared" si="546"/>
        <v>-9.3590515876626965E-2</v>
      </c>
      <c r="J7027">
        <f t="shared" si="547"/>
        <v>-0.13409119394795901</v>
      </c>
      <c r="K7027">
        <f t="shared" si="548"/>
        <v>2.345569756056392</v>
      </c>
      <c r="L7027">
        <f t="shared" si="549"/>
        <v>5.4008739548731288</v>
      </c>
    </row>
    <row r="7028" spans="1:12" x14ac:dyDescent="0.2">
      <c r="A7028" t="s">
        <v>32</v>
      </c>
      <c r="B7028" t="str">
        <f>VLOOKUP(A7028,[1]Sheet1!$A:$B,2,0)</f>
        <v>CCC[NH+]1C=CN(C1)C</v>
      </c>
      <c r="C7028" t="s">
        <v>33</v>
      </c>
      <c r="D7028" t="str">
        <f>VLOOKUP(C7028,[1]Sheet1!$A:$B,2,0)</f>
        <v>OC(=O)CC[C@@H](C(=O)[O-])N</v>
      </c>
      <c r="E7028" t="str">
        <f t="shared" si="545"/>
        <v>CCC[NH+]1C=CN(C1)C.OC(=O)CC[C@@H](C(=O)[O-])N</v>
      </c>
      <c r="F7028">
        <v>155.55699999999999</v>
      </c>
      <c r="G7028">
        <v>101.325</v>
      </c>
      <c r="H7028">
        <v>221.4</v>
      </c>
      <c r="I7028">
        <f t="shared" si="546"/>
        <v>-0.98351249878367997</v>
      </c>
      <c r="J7028">
        <f t="shared" si="547"/>
        <v>-0.13409119394795901</v>
      </c>
      <c r="K7028">
        <f t="shared" si="548"/>
        <v>2.3451776165427041</v>
      </c>
      <c r="L7028">
        <f t="shared" si="549"/>
        <v>5.3999710202745366</v>
      </c>
    </row>
    <row r="7029" spans="1:12" x14ac:dyDescent="0.2">
      <c r="A7029" t="s">
        <v>21</v>
      </c>
      <c r="B7029" t="str">
        <f>VLOOKUP(A7029,[1]Sheet1!$A:$B,2,0)</f>
        <v>CC[n+]1ccccc1</v>
      </c>
      <c r="C7029" t="s">
        <v>3</v>
      </c>
      <c r="D7029" t="str">
        <f>VLOOKUP(C7029,[1]Sheet1!$A:$B,2,0)</f>
        <v>F[P-](F)(F)(F)(F)F</v>
      </c>
      <c r="E7029" t="str">
        <f t="shared" si="545"/>
        <v>CC[n+]1ccccc1.F[P-](F)(F)(F)(F)F</v>
      </c>
      <c r="F7029">
        <v>209.44399999999999</v>
      </c>
      <c r="G7029">
        <v>100</v>
      </c>
      <c r="H7029">
        <v>221.2</v>
      </c>
      <c r="I7029">
        <f t="shared" si="546"/>
        <v>-0.54048763950230583</v>
      </c>
      <c r="J7029">
        <f t="shared" si="547"/>
        <v>-0.13439084403497614</v>
      </c>
      <c r="K7029">
        <f t="shared" si="548"/>
        <v>2.3447851226326608</v>
      </c>
      <c r="L7029">
        <f t="shared" si="549"/>
        <v>5.3990672696481798</v>
      </c>
    </row>
    <row r="7030" spans="1:12" x14ac:dyDescent="0.2">
      <c r="A7030" t="s">
        <v>17</v>
      </c>
      <c r="B7030" t="str">
        <f>VLOOKUP(A7030,[1]Sheet1!$A:$B,2,0)</f>
        <v>CCCCCC[n+]1ccn(c1)C</v>
      </c>
      <c r="C7030" t="s">
        <v>6</v>
      </c>
      <c r="D7030" t="str">
        <f>VLOOKUP(C7030,[1]Sheet1!$A:$B,2,0)</f>
        <v>[I-]</v>
      </c>
      <c r="E7030" t="str">
        <f t="shared" si="545"/>
        <v>CCCCCC[n+]1ccn(c1)C.[I-]</v>
      </c>
      <c r="F7030">
        <v>182.39</v>
      </c>
      <c r="G7030">
        <v>100</v>
      </c>
      <c r="H7030">
        <v>221.1</v>
      </c>
      <c r="I7030">
        <f t="shared" si="546"/>
        <v>-0.76290853031081807</v>
      </c>
      <c r="J7030">
        <f t="shared" si="547"/>
        <v>-0.13439084403497614</v>
      </c>
      <c r="K7030">
        <f t="shared" si="548"/>
        <v>2.344588742578714</v>
      </c>
      <c r="L7030">
        <f t="shared" si="549"/>
        <v>5.3986150878634005</v>
      </c>
    </row>
    <row r="7031" spans="1:12" x14ac:dyDescent="0.2">
      <c r="A7031" t="s">
        <v>21</v>
      </c>
      <c r="B7031" t="str">
        <f>VLOOKUP(A7031,[1]Sheet1!$A:$B,2,0)</f>
        <v>CC[n+]1ccccc1</v>
      </c>
      <c r="C7031" t="s">
        <v>3</v>
      </c>
      <c r="D7031" t="str">
        <f>VLOOKUP(C7031,[1]Sheet1!$A:$B,2,0)</f>
        <v>F[P-](F)(F)(F)(F)F</v>
      </c>
      <c r="E7031" t="str">
        <f t="shared" si="545"/>
        <v>CC[n+]1ccccc1.F[P-](F)(F)(F)(F)F</v>
      </c>
      <c r="F7031">
        <v>207.55</v>
      </c>
      <c r="G7031">
        <v>100</v>
      </c>
      <c r="H7031">
        <v>220.9</v>
      </c>
      <c r="I7031">
        <f t="shared" si="546"/>
        <v>-0.55605891055986911</v>
      </c>
      <c r="J7031">
        <f t="shared" si="547"/>
        <v>-0.13439084403497614</v>
      </c>
      <c r="K7031">
        <f t="shared" si="548"/>
        <v>2.344195715871435</v>
      </c>
      <c r="L7031">
        <f t="shared" si="549"/>
        <v>5.3977101104260719</v>
      </c>
    </row>
    <row r="7032" spans="1:12" x14ac:dyDescent="0.2">
      <c r="A7032" t="s">
        <v>2</v>
      </c>
      <c r="B7032" t="str">
        <f>VLOOKUP(A7032,[1]Sheet1!$A:$B,2,0)</f>
        <v>CCCC[n+]1ccn(c1)C</v>
      </c>
      <c r="C7032" t="s">
        <v>30</v>
      </c>
      <c r="D7032" t="str">
        <f>VLOOKUP(C7032,[1]Sheet1!$A:$B,2,0)</f>
        <v>O=C1O[B-]2(OC1=O)OC(=O)C(=O)O2</v>
      </c>
      <c r="E7032" t="str">
        <f t="shared" si="545"/>
        <v>CCCC[n+]1ccn(c1)C.O=C1O[B-]2(OC1=O)OC(=O)C(=O)O2</v>
      </c>
      <c r="F7032">
        <v>128.19300000000001</v>
      </c>
      <c r="G7032">
        <v>101.325</v>
      </c>
      <c r="H7032">
        <v>220.9</v>
      </c>
      <c r="I7032">
        <f t="shared" si="546"/>
        <v>-1.2084820136829231</v>
      </c>
      <c r="J7032">
        <f t="shared" si="547"/>
        <v>-0.13409119394795901</v>
      </c>
      <c r="K7032">
        <f t="shared" si="548"/>
        <v>2.344195715871435</v>
      </c>
      <c r="L7032">
        <f t="shared" si="549"/>
        <v>5.3977101104260719</v>
      </c>
    </row>
    <row r="7033" spans="1:12" x14ac:dyDescent="0.2">
      <c r="A7033" t="s">
        <v>2</v>
      </c>
      <c r="B7033" t="str">
        <f>VLOOKUP(A7033,[1]Sheet1!$A:$B,2,0)</f>
        <v>CCCC[n+]1ccn(c1)C</v>
      </c>
      <c r="C7033" t="s">
        <v>30</v>
      </c>
      <c r="D7033" t="str">
        <f>VLOOKUP(C7033,[1]Sheet1!$A:$B,2,0)</f>
        <v>O=C1O[B-]2(OC1=O)OC(=O)C(=O)O2</v>
      </c>
      <c r="E7033" t="str">
        <f t="shared" si="545"/>
        <v>CCCC[n+]1ccn(c1)C.O=C1O[B-]2(OC1=O)OC(=O)C(=O)O2</v>
      </c>
      <c r="F7033">
        <v>128.19300000000001</v>
      </c>
      <c r="G7033">
        <v>101.325</v>
      </c>
      <c r="H7033">
        <v>220.9</v>
      </c>
      <c r="I7033">
        <f t="shared" si="546"/>
        <v>-1.2084820136829231</v>
      </c>
      <c r="J7033">
        <f t="shared" si="547"/>
        <v>-0.13409119394795901</v>
      </c>
      <c r="K7033">
        <f t="shared" si="548"/>
        <v>2.344195715871435</v>
      </c>
      <c r="L7033">
        <f t="shared" si="549"/>
        <v>5.3977101104260719</v>
      </c>
    </row>
    <row r="7034" spans="1:12" x14ac:dyDescent="0.2">
      <c r="A7034" t="s">
        <v>2</v>
      </c>
      <c r="B7034" t="str">
        <f>VLOOKUP(A7034,[1]Sheet1!$A:$B,2,0)</f>
        <v>CCCC[n+]1ccn(c1)C</v>
      </c>
      <c r="C7034" t="s">
        <v>22</v>
      </c>
      <c r="D7034" t="str">
        <f>VLOOKUP(C7034,[1]Sheet1!$A:$B,2,0)</f>
        <v>Cl[Fe-](Cl)(Cl)Cl</v>
      </c>
      <c r="E7034" t="str">
        <f t="shared" si="545"/>
        <v>CCCC[n+]1ccn(c1)C.Cl[Fe-](Cl)(Cl)Cl</v>
      </c>
      <c r="F7034">
        <v>128.01</v>
      </c>
      <c r="G7034">
        <v>101.325</v>
      </c>
      <c r="H7034">
        <v>220.8</v>
      </c>
      <c r="I7034">
        <f t="shared" si="546"/>
        <v>-1.2099865240332581</v>
      </c>
      <c r="J7034">
        <f t="shared" si="547"/>
        <v>-0.13409119394795901</v>
      </c>
      <c r="K7034">
        <f t="shared" si="548"/>
        <v>2.3439990690571615</v>
      </c>
      <c r="L7034">
        <f t="shared" si="549"/>
        <v>5.3972573144029399</v>
      </c>
    </row>
    <row r="7035" spans="1:12" x14ac:dyDescent="0.2">
      <c r="A7035" t="s">
        <v>27</v>
      </c>
      <c r="B7035" t="str">
        <f>VLOOKUP(A7035,[1]Sheet1!$A:$B,2,0)</f>
        <v>CCCCCC[NH2+]CCCCCC</v>
      </c>
      <c r="C7035" t="s">
        <v>16</v>
      </c>
      <c r="D7035" t="str">
        <f>VLOOKUP(C7035,[1]Sheet1!$A:$B,2,0)</f>
        <v>[Cl-]</v>
      </c>
      <c r="E7035" t="str">
        <f t="shared" si="545"/>
        <v>CCCCCC[NH2+]CCCCCC.[Cl-]</v>
      </c>
      <c r="F7035">
        <v>155.79</v>
      </c>
      <c r="G7035">
        <v>101.325</v>
      </c>
      <c r="H7035">
        <v>220.6</v>
      </c>
      <c r="I7035">
        <f t="shared" si="546"/>
        <v>-0.98159692003161436</v>
      </c>
      <c r="J7035">
        <f t="shared" si="547"/>
        <v>-0.13409119394795901</v>
      </c>
      <c r="K7035">
        <f t="shared" si="548"/>
        <v>2.3436055081041718</v>
      </c>
      <c r="L7035">
        <f t="shared" si="549"/>
        <v>5.3963511068194023</v>
      </c>
    </row>
    <row r="7036" spans="1:12" x14ac:dyDescent="0.2">
      <c r="A7036" t="s">
        <v>21</v>
      </c>
      <c r="B7036" t="str">
        <f>VLOOKUP(A7036,[1]Sheet1!$A:$B,2,0)</f>
        <v>CC[n+]1ccccc1</v>
      </c>
      <c r="C7036" t="s">
        <v>5</v>
      </c>
      <c r="D7036" t="str">
        <f>VLOOKUP(C7036,[1]Sheet1!$A:$B,2,0)</f>
        <v>[Br-]</v>
      </c>
      <c r="E7036" t="str">
        <f t="shared" si="545"/>
        <v>CC[n+]1ccccc1.[Br-]</v>
      </c>
      <c r="F7036">
        <v>305.83300000000003</v>
      </c>
      <c r="G7036">
        <v>101.325</v>
      </c>
      <c r="H7036">
        <v>220.6</v>
      </c>
      <c r="I7036">
        <f t="shared" si="546"/>
        <v>0.25196180398633522</v>
      </c>
      <c r="J7036">
        <f t="shared" si="547"/>
        <v>-0.13409119394795901</v>
      </c>
      <c r="K7036">
        <f t="shared" si="548"/>
        <v>2.3436055081041718</v>
      </c>
      <c r="L7036">
        <f t="shared" si="549"/>
        <v>5.3963511068194023</v>
      </c>
    </row>
    <row r="7037" spans="1:12" x14ac:dyDescent="0.2">
      <c r="A7037" t="s">
        <v>9</v>
      </c>
      <c r="B7037" t="str">
        <f>VLOOKUP(A7037,[1]Sheet1!$A:$B,2,0)</f>
        <v>CCCCCCCC[n+]1ccn(c1)C</v>
      </c>
      <c r="C7037" t="s">
        <v>10</v>
      </c>
      <c r="D7037" t="str">
        <f>VLOOKUP(C7037,[1]Sheet1!$A:$B,2,0)</f>
        <v>F[B-](F)(F)F</v>
      </c>
      <c r="E7037" t="str">
        <f t="shared" si="545"/>
        <v>CCCCCCCC[n+]1ccn(c1)C.F[B-](F)(F)F</v>
      </c>
      <c r="F7037">
        <v>122.97</v>
      </c>
      <c r="G7037">
        <v>101.325</v>
      </c>
      <c r="H7037">
        <v>220.2</v>
      </c>
      <c r="I7037">
        <f t="shared" si="546"/>
        <v>-1.2514222189277246</v>
      </c>
      <c r="J7037">
        <f t="shared" si="547"/>
        <v>-0.13409119394795901</v>
      </c>
      <c r="K7037">
        <f t="shared" si="548"/>
        <v>2.3428173146357327</v>
      </c>
      <c r="L7037">
        <f t="shared" si="549"/>
        <v>5.3945362242885793</v>
      </c>
    </row>
    <row r="7038" spans="1:12" x14ac:dyDescent="0.2">
      <c r="A7038" t="s">
        <v>2</v>
      </c>
      <c r="B7038" t="str">
        <f>VLOOKUP(A7038,[1]Sheet1!$A:$B,2,0)</f>
        <v>CCCC[n+]1ccn(c1)C</v>
      </c>
      <c r="C7038" t="s">
        <v>5</v>
      </c>
      <c r="D7038" t="str">
        <f>VLOOKUP(C7038,[1]Sheet1!$A:$B,2,0)</f>
        <v>[Br-]</v>
      </c>
      <c r="E7038" t="str">
        <f t="shared" si="545"/>
        <v>CCCC[n+]1ccn(c1)C.[Br-]</v>
      </c>
      <c r="F7038">
        <v>269.02999999999997</v>
      </c>
      <c r="G7038">
        <v>101.325</v>
      </c>
      <c r="H7038">
        <v>220.2</v>
      </c>
      <c r="I7038">
        <f t="shared" si="546"/>
        <v>-5.0609203791652797E-2</v>
      </c>
      <c r="J7038">
        <f t="shared" si="547"/>
        <v>-0.13409119394795901</v>
      </c>
      <c r="K7038">
        <f t="shared" si="548"/>
        <v>2.3428173146357327</v>
      </c>
      <c r="L7038">
        <f t="shared" si="549"/>
        <v>5.3945362242885793</v>
      </c>
    </row>
    <row r="7039" spans="1:12" x14ac:dyDescent="0.2">
      <c r="A7039" t="s">
        <v>9</v>
      </c>
      <c r="B7039" t="str">
        <f>VLOOKUP(A7039,[1]Sheet1!$A:$B,2,0)</f>
        <v>CCCCCCCC[n+]1ccn(c1)C</v>
      </c>
      <c r="C7039" t="s">
        <v>10</v>
      </c>
      <c r="D7039" t="str">
        <f>VLOOKUP(C7039,[1]Sheet1!$A:$B,2,0)</f>
        <v>F[B-](F)(F)F</v>
      </c>
      <c r="E7039" t="str">
        <f t="shared" si="545"/>
        <v>CCCCCCCC[n+]1ccn(c1)C.F[B-](F)(F)F</v>
      </c>
      <c r="F7039">
        <v>122.7</v>
      </c>
      <c r="G7039">
        <v>101.325</v>
      </c>
      <c r="H7039">
        <v>219.9</v>
      </c>
      <c r="I7039">
        <f t="shared" si="546"/>
        <v>-1.2536419882970713</v>
      </c>
      <c r="J7039">
        <f t="shared" si="547"/>
        <v>-0.13409119394795901</v>
      </c>
      <c r="K7039">
        <f t="shared" si="548"/>
        <v>2.3422252293607904</v>
      </c>
      <c r="L7039">
        <f t="shared" si="549"/>
        <v>5.3931728975607154</v>
      </c>
    </row>
    <row r="7040" spans="1:12" x14ac:dyDescent="0.2">
      <c r="A7040" t="s">
        <v>2</v>
      </c>
      <c r="B7040" t="str">
        <f>VLOOKUP(A7040,[1]Sheet1!$A:$B,2,0)</f>
        <v>CCCC[n+]1ccn(c1)C</v>
      </c>
      <c r="C7040" t="s">
        <v>10</v>
      </c>
      <c r="D7040" t="str">
        <f>VLOOKUP(C7040,[1]Sheet1!$A:$B,2,0)</f>
        <v>F[B-](F)(F)F</v>
      </c>
      <c r="E7040" t="str">
        <f t="shared" si="545"/>
        <v>CCCC[n+]1ccn(c1)C.F[B-](F)(F)F</v>
      </c>
      <c r="F7040">
        <v>160.71</v>
      </c>
      <c r="G7040">
        <v>101.325</v>
      </c>
      <c r="H7040">
        <v>219.9</v>
      </c>
      <c r="I7040">
        <f t="shared" si="546"/>
        <v>-0.9411477893013015</v>
      </c>
      <c r="J7040">
        <f t="shared" si="547"/>
        <v>-0.13409119394795901</v>
      </c>
      <c r="K7040">
        <f t="shared" si="548"/>
        <v>2.3422252293607904</v>
      </c>
      <c r="L7040">
        <f t="shared" si="549"/>
        <v>5.3931728975607154</v>
      </c>
    </row>
    <row r="7041" spans="1:12" x14ac:dyDescent="0.2">
      <c r="A7041" t="s">
        <v>9</v>
      </c>
      <c r="B7041" t="str">
        <f>VLOOKUP(A7041,[1]Sheet1!$A:$B,2,0)</f>
        <v>CCCCCCCC[n+]1ccn(c1)C</v>
      </c>
      <c r="C7041" t="s">
        <v>16</v>
      </c>
      <c r="D7041" t="str">
        <f>VLOOKUP(C7041,[1]Sheet1!$A:$B,2,0)</f>
        <v>[Cl-]</v>
      </c>
      <c r="E7041" t="str">
        <f t="shared" si="545"/>
        <v>CCCCCCCC[n+]1ccn(c1)C.[Cl-]</v>
      </c>
      <c r="F7041">
        <v>149.19999999999999</v>
      </c>
      <c r="G7041">
        <v>100</v>
      </c>
      <c r="H7041">
        <v>219.9</v>
      </c>
      <c r="I7041">
        <f t="shared" si="546"/>
        <v>-1.0357757353797366</v>
      </c>
      <c r="J7041">
        <f t="shared" si="547"/>
        <v>-0.13439084403497614</v>
      </c>
      <c r="K7041">
        <f t="shared" si="548"/>
        <v>2.3422252293607904</v>
      </c>
      <c r="L7041">
        <f t="shared" si="549"/>
        <v>5.3931728975607154</v>
      </c>
    </row>
    <row r="7042" spans="1:12" x14ac:dyDescent="0.2">
      <c r="A7042" t="s">
        <v>2</v>
      </c>
      <c r="B7042" t="str">
        <f>VLOOKUP(A7042,[1]Sheet1!$A:$B,2,0)</f>
        <v>CCCC[n+]1ccn(c1)C</v>
      </c>
      <c r="C7042" t="s">
        <v>10</v>
      </c>
      <c r="D7042" t="str">
        <f>VLOOKUP(C7042,[1]Sheet1!$A:$B,2,0)</f>
        <v>F[B-](F)(F)F</v>
      </c>
      <c r="E7042" t="str">
        <f t="shared" ref="E7042:E7105" si="550">B7042&amp;"."&amp;D7042</f>
        <v>CCCC[n+]1ccn(c1)C.F[B-](F)(F)F</v>
      </c>
      <c r="F7042">
        <v>160.35</v>
      </c>
      <c r="G7042">
        <v>101.325</v>
      </c>
      <c r="H7042">
        <v>219.7</v>
      </c>
      <c r="I7042">
        <f t="shared" ref="I7042:I7105" si="551">STANDARDIZE(F7042,AVERAGE(F:F),STDEVP(F:F))</f>
        <v>-0.94410748179376358</v>
      </c>
      <c r="J7042">
        <f t="shared" ref="J7042:J7105" si="552">STANDARDIZE(G7042,AVERAGE(G:G),STDEVP(G:G))</f>
        <v>-0.13409119394795901</v>
      </c>
      <c r="K7042">
        <f t="shared" si="548"/>
        <v>2.3418300569205104</v>
      </c>
      <c r="L7042">
        <f t="shared" si="549"/>
        <v>5.3922629793905648</v>
      </c>
    </row>
    <row r="7043" spans="1:12" x14ac:dyDescent="0.2">
      <c r="A7043" t="s">
        <v>4</v>
      </c>
      <c r="B7043" t="str">
        <f>VLOOKUP(A7043,[1]Sheet1!$A:$B,2,0)</f>
        <v>CCC[n+]1ccn(c1)C</v>
      </c>
      <c r="C7043" t="s">
        <v>5</v>
      </c>
      <c r="D7043" t="str">
        <f>VLOOKUP(C7043,[1]Sheet1!$A:$B,2,0)</f>
        <v>[Br-]</v>
      </c>
      <c r="E7043" t="str">
        <f t="shared" si="550"/>
        <v>CCC[n+]1ccn(c1)C.[Br-]</v>
      </c>
      <c r="F7043">
        <v>280.68</v>
      </c>
      <c r="G7043">
        <v>101.325</v>
      </c>
      <c r="H7043">
        <v>219.5</v>
      </c>
      <c r="I7043">
        <f t="shared" si="551"/>
        <v>4.5169733811628601E-2</v>
      </c>
      <c r="J7043">
        <f t="shared" si="552"/>
        <v>-0.13409119394795901</v>
      </c>
      <c r="K7043">
        <f t="shared" ref="K7043:K7106" si="553">LOG(H7043)</f>
        <v>2.3414345245781401</v>
      </c>
      <c r="L7043">
        <f t="shared" ref="L7043:L7106" si="554">LN(H7043)</f>
        <v>5.3913522325152261</v>
      </c>
    </row>
    <row r="7044" spans="1:12" x14ac:dyDescent="0.2">
      <c r="A7044" t="s">
        <v>4</v>
      </c>
      <c r="B7044" t="str">
        <f>VLOOKUP(A7044,[1]Sheet1!$A:$B,2,0)</f>
        <v>CCC[n+]1ccn(c1)C</v>
      </c>
      <c r="C7044" t="s">
        <v>5</v>
      </c>
      <c r="D7044" t="str">
        <f>VLOOKUP(C7044,[1]Sheet1!$A:$B,2,0)</f>
        <v>[Br-]</v>
      </c>
      <c r="E7044" t="str">
        <f t="shared" si="550"/>
        <v>CCC[n+]1ccn(c1)C.[Br-]</v>
      </c>
      <c r="F7044">
        <v>280.79000000000002</v>
      </c>
      <c r="G7044">
        <v>101.325</v>
      </c>
      <c r="H7044">
        <v>219.5</v>
      </c>
      <c r="I7044">
        <f t="shared" si="551"/>
        <v>4.6074084295436517E-2</v>
      </c>
      <c r="J7044">
        <f t="shared" si="552"/>
        <v>-0.13409119394795901</v>
      </c>
      <c r="K7044">
        <f t="shared" si="553"/>
        <v>2.3414345245781401</v>
      </c>
      <c r="L7044">
        <f t="shared" si="554"/>
        <v>5.3913522325152261</v>
      </c>
    </row>
    <row r="7045" spans="1:12" x14ac:dyDescent="0.2">
      <c r="A7045" t="s">
        <v>12</v>
      </c>
      <c r="B7045" t="str">
        <f>VLOOKUP(A7045,[1]Sheet1!$A:$B,2,0)</f>
        <v>C(CCCCCCCCCCCCCCC)N1C[NH+](C=C1)C</v>
      </c>
      <c r="C7045" t="s">
        <v>8</v>
      </c>
      <c r="D7045" t="str">
        <f>VLOOKUP(C7045,[1]Sheet1!$A:$B,2,0)</f>
        <v>FC(S(=O)(=O)[N-]S(=O)(=O)C(F)(F)F)(F)F</v>
      </c>
      <c r="E7045" t="str">
        <f t="shared" si="550"/>
        <v>C(CCCCCCCCCCCCCCC)N1C[NH+](C=C1)C.FC(S(=O)(=O)[N-]S(=O)(=O)C(F)(F)F)(F)F</v>
      </c>
      <c r="F7045">
        <v>58.48</v>
      </c>
      <c r="G7045">
        <v>101.325</v>
      </c>
      <c r="H7045">
        <v>219.5</v>
      </c>
      <c r="I7045">
        <f t="shared" si="551"/>
        <v>-1.7816182434801366</v>
      </c>
      <c r="J7045">
        <f t="shared" si="552"/>
        <v>-0.13409119394795901</v>
      </c>
      <c r="K7045">
        <f t="shared" si="553"/>
        <v>2.3414345245781401</v>
      </c>
      <c r="L7045">
        <f t="shared" si="554"/>
        <v>5.3913522325152261</v>
      </c>
    </row>
    <row r="7046" spans="1:12" x14ac:dyDescent="0.2">
      <c r="A7046" t="s">
        <v>2</v>
      </c>
      <c r="B7046" t="str">
        <f>VLOOKUP(A7046,[1]Sheet1!$A:$B,2,0)</f>
        <v>CCCC[n+]1ccn(c1)C</v>
      </c>
      <c r="C7046" t="s">
        <v>6</v>
      </c>
      <c r="D7046" t="str">
        <f>VLOOKUP(C7046,[1]Sheet1!$A:$B,2,0)</f>
        <v>[I-]</v>
      </c>
      <c r="E7046" t="str">
        <f t="shared" si="550"/>
        <v>CCCC[n+]1ccn(c1)C.[I-]</v>
      </c>
      <c r="F7046">
        <v>254.59</v>
      </c>
      <c r="G7046">
        <v>101.325</v>
      </c>
      <c r="H7046">
        <v>219.4</v>
      </c>
      <c r="I7046">
        <f t="shared" si="551"/>
        <v>-0.16932575821151344</v>
      </c>
      <c r="J7046">
        <f t="shared" si="552"/>
        <v>-0.13409119394795901</v>
      </c>
      <c r="K7046">
        <f t="shared" si="553"/>
        <v>2.3412366232386925</v>
      </c>
      <c r="L7046">
        <f t="shared" si="554"/>
        <v>5.3908965478411295</v>
      </c>
    </row>
    <row r="7047" spans="1:12" x14ac:dyDescent="0.2">
      <c r="A7047" t="s">
        <v>2</v>
      </c>
      <c r="B7047" t="str">
        <f>VLOOKUP(A7047,[1]Sheet1!$A:$B,2,0)</f>
        <v>CCCC[n+]1ccn(c1)C</v>
      </c>
      <c r="C7047" t="s">
        <v>38</v>
      </c>
      <c r="D7047" t="str">
        <f>VLOOKUP(C7047,[1]Sheet1!$A:$B,2,0)</f>
        <v>C(C)(=O)[O-]</v>
      </c>
      <c r="E7047" t="str">
        <f t="shared" si="550"/>
        <v>CCCC[n+]1ccn(c1)C.C(C)(=O)[O-]</v>
      </c>
      <c r="F7047">
        <v>180</v>
      </c>
      <c r="G7047">
        <v>101.325</v>
      </c>
      <c r="H7047">
        <v>219.3</v>
      </c>
      <c r="I7047">
        <f t="shared" si="551"/>
        <v>-0.78255759991355112</v>
      </c>
      <c r="J7047">
        <f t="shared" si="552"/>
        <v>-0.13409119394795901</v>
      </c>
      <c r="K7047">
        <f t="shared" si="553"/>
        <v>2.3410386316775229</v>
      </c>
      <c r="L7047">
        <f t="shared" si="554"/>
        <v>5.3904406554238422</v>
      </c>
    </row>
    <row r="7048" spans="1:12" x14ac:dyDescent="0.2">
      <c r="A7048" t="s">
        <v>28</v>
      </c>
      <c r="B7048" t="str">
        <f>VLOOKUP(A7048,[1]Sheet1!$A:$B,2,0)</f>
        <v>CCC[n+]1ccccc1</v>
      </c>
      <c r="C7048" t="s">
        <v>3</v>
      </c>
      <c r="D7048" t="str">
        <f>VLOOKUP(C7048,[1]Sheet1!$A:$B,2,0)</f>
        <v>F[P-](F)(F)(F)(F)F</v>
      </c>
      <c r="E7048" t="str">
        <f t="shared" si="550"/>
        <v>CCC[n+]1ccccc1.F[P-](F)(F)(F)(F)F</v>
      </c>
      <c r="F7048">
        <v>175.816</v>
      </c>
      <c r="G7048">
        <v>100</v>
      </c>
      <c r="H7048">
        <v>219.2</v>
      </c>
      <c r="I7048">
        <f t="shared" si="551"/>
        <v>-0.81695580377038612</v>
      </c>
      <c r="J7048">
        <f t="shared" si="552"/>
        <v>-0.13439084403497614</v>
      </c>
      <c r="K7048">
        <f t="shared" si="553"/>
        <v>2.3408405498123317</v>
      </c>
      <c r="L7048">
        <f t="shared" si="554"/>
        <v>5.3899845550738608</v>
      </c>
    </row>
    <row r="7049" spans="1:12" x14ac:dyDescent="0.2">
      <c r="A7049" t="s">
        <v>32</v>
      </c>
      <c r="B7049" t="str">
        <f>VLOOKUP(A7049,[1]Sheet1!$A:$B,2,0)</f>
        <v>CCC[NH+]1C=CN(C1)C</v>
      </c>
      <c r="C7049" t="s">
        <v>33</v>
      </c>
      <c r="D7049" t="str">
        <f>VLOOKUP(C7049,[1]Sheet1!$A:$B,2,0)</f>
        <v>OC(=O)CC[C@@H](C(=O)[O-])N</v>
      </c>
      <c r="E7049" t="str">
        <f t="shared" si="550"/>
        <v>CCC[NH+]1C=CN(C1)C.OC(=O)CC[C@@H](C(=O)[O-])N</v>
      </c>
      <c r="F7049">
        <v>153.036</v>
      </c>
      <c r="G7049">
        <v>101.325</v>
      </c>
      <c r="H7049">
        <v>219.2</v>
      </c>
      <c r="I7049">
        <f t="shared" si="551"/>
        <v>-1.0042385675989478</v>
      </c>
      <c r="J7049">
        <f t="shared" si="552"/>
        <v>-0.13409119394795901</v>
      </c>
      <c r="K7049">
        <f t="shared" si="553"/>
        <v>2.3408405498123317</v>
      </c>
      <c r="L7049">
        <f t="shared" si="554"/>
        <v>5.3899845550738608</v>
      </c>
    </row>
    <row r="7050" spans="1:12" x14ac:dyDescent="0.2">
      <c r="A7050" t="s">
        <v>2</v>
      </c>
      <c r="B7050" t="str">
        <f>VLOOKUP(A7050,[1]Sheet1!$A:$B,2,0)</f>
        <v>CCCC[n+]1ccn(c1)C</v>
      </c>
      <c r="C7050" t="s">
        <v>22</v>
      </c>
      <c r="D7050" t="str">
        <f>VLOOKUP(C7050,[1]Sheet1!$A:$B,2,0)</f>
        <v>Cl[Fe-](Cl)(Cl)Cl</v>
      </c>
      <c r="E7050" t="str">
        <f t="shared" si="550"/>
        <v>CCCC[n+]1ccn(c1)C.Cl[Fe-](Cl)(Cl)Cl</v>
      </c>
      <c r="F7050">
        <v>126.6</v>
      </c>
      <c r="G7050">
        <v>101.325</v>
      </c>
      <c r="H7050">
        <v>219</v>
      </c>
      <c r="I7050">
        <f t="shared" si="551"/>
        <v>-1.2215786529620671</v>
      </c>
      <c r="J7050">
        <f t="shared" si="552"/>
        <v>-0.13409119394795901</v>
      </c>
      <c r="K7050">
        <f t="shared" si="553"/>
        <v>2.3404441148401185</v>
      </c>
      <c r="L7050">
        <f t="shared" si="554"/>
        <v>5.389071729816501</v>
      </c>
    </row>
    <row r="7051" spans="1:12" x14ac:dyDescent="0.2">
      <c r="A7051" t="s">
        <v>23</v>
      </c>
      <c r="B7051" t="str">
        <f>VLOOKUP(A7051,[1]Sheet1!$A:$B,2,0)</f>
        <v>CC1=NC(=NC(=C1)C)[NH2+]C1=CC=CC=C1</v>
      </c>
      <c r="C7051" t="s">
        <v>24</v>
      </c>
      <c r="D7051" t="str">
        <f>VLOOKUP(C7051,[1]Sheet1!$A:$B,2,0)</f>
        <v>C(CCCCCCCCCCC)(=O)[O-]</v>
      </c>
      <c r="E7051" t="str">
        <f t="shared" si="550"/>
        <v>CC1=NC(=NC(=C1)C)[NH2+]C1=CC=CC=C1.C(CCCCCCCCCCC)(=O)[O-]</v>
      </c>
      <c r="F7051">
        <v>80.593999999999994</v>
      </c>
      <c r="G7051">
        <v>101.325</v>
      </c>
      <c r="H7051">
        <v>219</v>
      </c>
      <c r="I7051">
        <f t="shared" si="551"/>
        <v>-1.5998109107626295</v>
      </c>
      <c r="J7051">
        <f t="shared" si="552"/>
        <v>-0.13409119394795901</v>
      </c>
      <c r="K7051">
        <f t="shared" si="553"/>
        <v>2.3404441148401185</v>
      </c>
      <c r="L7051">
        <f t="shared" si="554"/>
        <v>5.389071729816501</v>
      </c>
    </row>
    <row r="7052" spans="1:12" x14ac:dyDescent="0.2">
      <c r="A7052" t="s">
        <v>2</v>
      </c>
      <c r="B7052" t="str">
        <f>VLOOKUP(A7052,[1]Sheet1!$A:$B,2,0)</f>
        <v>CCCC[n+]1ccn(c1)C</v>
      </c>
      <c r="C7052" t="s">
        <v>30</v>
      </c>
      <c r="D7052" t="str">
        <f>VLOOKUP(C7052,[1]Sheet1!$A:$B,2,0)</f>
        <v>O=C1O[B-]2(OC1=O)OC(=O)C(=O)O2</v>
      </c>
      <c r="E7052" t="str">
        <f t="shared" si="550"/>
        <v>CCCC[n+]1ccn(c1)C.O=C1O[B-]2(OC1=O)OC(=O)C(=O)O2</v>
      </c>
      <c r="F7052">
        <v>126.259</v>
      </c>
      <c r="G7052">
        <v>101.325</v>
      </c>
      <c r="H7052">
        <v>218.9</v>
      </c>
      <c r="I7052">
        <f t="shared" si="551"/>
        <v>-1.2243821394618712</v>
      </c>
      <c r="J7052">
        <f t="shared" si="552"/>
        <v>-0.13409119394795901</v>
      </c>
      <c r="K7052">
        <f t="shared" si="553"/>
        <v>2.3402457615679317</v>
      </c>
      <c r="L7052">
        <f t="shared" si="554"/>
        <v>5.388615004528817</v>
      </c>
    </row>
    <row r="7053" spans="1:12" x14ac:dyDescent="0.2">
      <c r="A7053" t="s">
        <v>2</v>
      </c>
      <c r="B7053" t="str">
        <f>VLOOKUP(A7053,[1]Sheet1!$A:$B,2,0)</f>
        <v>CCCC[n+]1ccn(c1)C</v>
      </c>
      <c r="C7053" t="s">
        <v>30</v>
      </c>
      <c r="D7053" t="str">
        <f>VLOOKUP(C7053,[1]Sheet1!$A:$B,2,0)</f>
        <v>O=C1O[B-]2(OC1=O)OC(=O)C(=O)O2</v>
      </c>
      <c r="E7053" t="str">
        <f t="shared" si="550"/>
        <v>CCCC[n+]1ccn(c1)C.O=C1O[B-]2(OC1=O)OC(=O)C(=O)O2</v>
      </c>
      <c r="F7053">
        <v>126.259</v>
      </c>
      <c r="G7053">
        <v>101.325</v>
      </c>
      <c r="H7053">
        <v>218.9</v>
      </c>
      <c r="I7053">
        <f t="shared" si="551"/>
        <v>-1.2243821394618712</v>
      </c>
      <c r="J7053">
        <f t="shared" si="552"/>
        <v>-0.13409119394795901</v>
      </c>
      <c r="K7053">
        <f t="shared" si="553"/>
        <v>2.3402457615679317</v>
      </c>
      <c r="L7053">
        <f t="shared" si="554"/>
        <v>5.388615004528817</v>
      </c>
    </row>
    <row r="7054" spans="1:12" x14ac:dyDescent="0.2">
      <c r="A7054" t="s">
        <v>2</v>
      </c>
      <c r="B7054" t="str">
        <f>VLOOKUP(A7054,[1]Sheet1!$A:$B,2,0)</f>
        <v>CCCC[n+]1ccn(c1)C</v>
      </c>
      <c r="C7054" t="s">
        <v>5</v>
      </c>
      <c r="D7054" t="str">
        <f>VLOOKUP(C7054,[1]Sheet1!$A:$B,2,0)</f>
        <v>[Br-]</v>
      </c>
      <c r="E7054" t="str">
        <f t="shared" si="550"/>
        <v>CCCC[n+]1ccn(c1)C.[Br-]</v>
      </c>
      <c r="F7054">
        <v>266.93</v>
      </c>
      <c r="G7054">
        <v>101.325</v>
      </c>
      <c r="H7054">
        <v>218.7</v>
      </c>
      <c r="I7054">
        <f t="shared" si="551"/>
        <v>-6.7874076664346972E-2</v>
      </c>
      <c r="J7054">
        <f t="shared" si="552"/>
        <v>-0.13409119394795901</v>
      </c>
      <c r="K7054">
        <f t="shared" si="553"/>
        <v>2.3398487830376369</v>
      </c>
      <c r="L7054">
        <f t="shared" si="554"/>
        <v>5.3877009276827224</v>
      </c>
    </row>
    <row r="7055" spans="1:12" x14ac:dyDescent="0.2">
      <c r="A7055" t="s">
        <v>2</v>
      </c>
      <c r="B7055" t="str">
        <f>VLOOKUP(A7055,[1]Sheet1!$A:$B,2,0)</f>
        <v>CCCC[n+]1ccn(c1)C</v>
      </c>
      <c r="C7055" t="s">
        <v>10</v>
      </c>
      <c r="D7055" t="str">
        <f>VLOOKUP(C7055,[1]Sheet1!$A:$B,2,0)</f>
        <v>F[B-](F)(F)F</v>
      </c>
      <c r="E7055" t="str">
        <f t="shared" si="550"/>
        <v>CCCC[n+]1ccn(c1)C.F[B-](F)(F)F</v>
      </c>
      <c r="F7055">
        <v>159.61000000000001</v>
      </c>
      <c r="G7055">
        <v>101.325</v>
      </c>
      <c r="H7055">
        <v>218.7</v>
      </c>
      <c r="I7055">
        <f t="shared" si="551"/>
        <v>-0.95019129413937953</v>
      </c>
      <c r="J7055">
        <f t="shared" si="552"/>
        <v>-0.13409119394795901</v>
      </c>
      <c r="K7055">
        <f t="shared" si="553"/>
        <v>2.3398487830376369</v>
      </c>
      <c r="L7055">
        <f t="shared" si="554"/>
        <v>5.3877009276827224</v>
      </c>
    </row>
    <row r="7056" spans="1:12" x14ac:dyDescent="0.2">
      <c r="A7056" t="s">
        <v>27</v>
      </c>
      <c r="B7056" t="str">
        <f>VLOOKUP(A7056,[1]Sheet1!$A:$B,2,0)</f>
        <v>CCCCCC[NH2+]CCCCCC</v>
      </c>
      <c r="C7056" t="s">
        <v>16</v>
      </c>
      <c r="D7056" t="str">
        <f>VLOOKUP(C7056,[1]Sheet1!$A:$B,2,0)</f>
        <v>[Cl-]</v>
      </c>
      <c r="E7056" t="str">
        <f t="shared" si="550"/>
        <v>CCCCCC[NH2+]CCCCCC.[Cl-]</v>
      </c>
      <c r="F7056">
        <v>152.28</v>
      </c>
      <c r="G7056">
        <v>101.325</v>
      </c>
      <c r="H7056">
        <v>218.5</v>
      </c>
      <c r="I7056">
        <f t="shared" si="551"/>
        <v>-1.0104539218331179</v>
      </c>
      <c r="J7056">
        <f t="shared" si="552"/>
        <v>-0.13409119394795901</v>
      </c>
      <c r="K7056">
        <f t="shared" si="553"/>
        <v>2.3394514413064407</v>
      </c>
      <c r="L7056">
        <f t="shared" si="554"/>
        <v>5.3867860145356445</v>
      </c>
    </row>
    <row r="7057" spans="1:12" x14ac:dyDescent="0.2">
      <c r="A7057" t="s">
        <v>28</v>
      </c>
      <c r="B7057" t="str">
        <f>VLOOKUP(A7057,[1]Sheet1!$A:$B,2,0)</f>
        <v>CCC[n+]1ccccc1</v>
      </c>
      <c r="C7057" t="s">
        <v>5</v>
      </c>
      <c r="D7057" t="str">
        <f>VLOOKUP(C7057,[1]Sheet1!$A:$B,2,0)</f>
        <v>[Br-]</v>
      </c>
      <c r="E7057" t="str">
        <f t="shared" si="550"/>
        <v>CCC[n+]1ccccc1.[Br-]</v>
      </c>
      <c r="F7057">
        <v>260.82299999999998</v>
      </c>
      <c r="G7057">
        <v>101.325</v>
      </c>
      <c r="H7057">
        <v>218.3</v>
      </c>
      <c r="I7057">
        <f t="shared" si="551"/>
        <v>-0.11808197125174959</v>
      </c>
      <c r="J7057">
        <f t="shared" si="552"/>
        <v>-0.13409119394795901</v>
      </c>
      <c r="K7057">
        <f t="shared" si="553"/>
        <v>2.3390537357091392</v>
      </c>
      <c r="L7057">
        <f t="shared" si="554"/>
        <v>5.3858702635558986</v>
      </c>
    </row>
    <row r="7058" spans="1:12" x14ac:dyDescent="0.2">
      <c r="A7058" t="s">
        <v>29</v>
      </c>
      <c r="B7058" t="str">
        <f>VLOOKUP(A7058,[1]Sheet1!$A:$B,2,0)</f>
        <v>CCCCCCCC[NH2+]CCCCCCCC</v>
      </c>
      <c r="C7058" t="s">
        <v>16</v>
      </c>
      <c r="D7058" t="str">
        <f>VLOOKUP(C7058,[1]Sheet1!$A:$B,2,0)</f>
        <v>[Cl-]</v>
      </c>
      <c r="E7058" t="str">
        <f t="shared" si="550"/>
        <v>CCCCCCCC[NH2+]CCCCCCCC.[Cl-]</v>
      </c>
      <c r="F7058">
        <v>112.56</v>
      </c>
      <c r="G7058">
        <v>101.325</v>
      </c>
      <c r="H7058">
        <v>218.3</v>
      </c>
      <c r="I7058">
        <f t="shared" si="551"/>
        <v>-1.3370066601680815</v>
      </c>
      <c r="J7058">
        <f t="shared" si="552"/>
        <v>-0.13409119394795901</v>
      </c>
      <c r="K7058">
        <f t="shared" si="553"/>
        <v>2.3390537357091392</v>
      </c>
      <c r="L7058">
        <f t="shared" si="554"/>
        <v>5.3858702635558986</v>
      </c>
    </row>
    <row r="7059" spans="1:12" x14ac:dyDescent="0.2">
      <c r="A7059" t="s">
        <v>21</v>
      </c>
      <c r="B7059" t="str">
        <f>VLOOKUP(A7059,[1]Sheet1!$A:$B,2,0)</f>
        <v>CC[n+]1ccccc1</v>
      </c>
      <c r="C7059" t="s">
        <v>5</v>
      </c>
      <c r="D7059" t="str">
        <f>VLOOKUP(C7059,[1]Sheet1!$A:$B,2,0)</f>
        <v>[Br-]</v>
      </c>
      <c r="E7059" t="str">
        <f t="shared" si="550"/>
        <v>CC[n+]1ccccc1.[Br-]</v>
      </c>
      <c r="F7059">
        <v>302.846</v>
      </c>
      <c r="G7059">
        <v>101.325</v>
      </c>
      <c r="H7059">
        <v>218.2</v>
      </c>
      <c r="I7059">
        <f t="shared" si="551"/>
        <v>0.22740457766693581</v>
      </c>
      <c r="J7059">
        <f t="shared" si="552"/>
        <v>-0.13409119394795901</v>
      </c>
      <c r="K7059">
        <f t="shared" si="553"/>
        <v>2.338854746252323</v>
      </c>
      <c r="L7059">
        <f t="shared" si="554"/>
        <v>5.3854120733989701</v>
      </c>
    </row>
    <row r="7060" spans="1:12" x14ac:dyDescent="0.2">
      <c r="A7060" t="s">
        <v>17</v>
      </c>
      <c r="B7060" t="str">
        <f>VLOOKUP(A7060,[1]Sheet1!$A:$B,2,0)</f>
        <v>CCCCCC[n+]1ccn(c1)C</v>
      </c>
      <c r="C7060" t="s">
        <v>6</v>
      </c>
      <c r="D7060" t="str">
        <f>VLOOKUP(C7060,[1]Sheet1!$A:$B,2,0)</f>
        <v>[I-]</v>
      </c>
      <c r="E7060" t="str">
        <f t="shared" si="550"/>
        <v>CCCCCC[n+]1ccn(c1)C.[I-]</v>
      </c>
      <c r="F7060">
        <v>180.07</v>
      </c>
      <c r="G7060">
        <v>100</v>
      </c>
      <c r="H7060">
        <v>218.2</v>
      </c>
      <c r="I7060">
        <f t="shared" si="551"/>
        <v>-0.78198210415112801</v>
      </c>
      <c r="J7060">
        <f t="shared" si="552"/>
        <v>-0.13439084403497614</v>
      </c>
      <c r="K7060">
        <f t="shared" si="553"/>
        <v>2.338854746252323</v>
      </c>
      <c r="L7060">
        <f t="shared" si="554"/>
        <v>5.3854120733989701</v>
      </c>
    </row>
    <row r="7061" spans="1:12" x14ac:dyDescent="0.2">
      <c r="A7061" t="s">
        <v>2</v>
      </c>
      <c r="B7061" t="str">
        <f>VLOOKUP(A7061,[1]Sheet1!$A:$B,2,0)</f>
        <v>CCCC[n+]1ccn(c1)C</v>
      </c>
      <c r="C7061" t="s">
        <v>16</v>
      </c>
      <c r="D7061" t="str">
        <f>VLOOKUP(C7061,[1]Sheet1!$A:$B,2,0)</f>
        <v>[Cl-]</v>
      </c>
      <c r="E7061" t="str">
        <f t="shared" si="550"/>
        <v>CCCC[n+]1ccn(c1)C.[Cl-]</v>
      </c>
      <c r="F7061">
        <v>220.56</v>
      </c>
      <c r="G7061">
        <v>100</v>
      </c>
      <c r="H7061">
        <v>218.1</v>
      </c>
      <c r="I7061">
        <f t="shared" si="551"/>
        <v>-0.44909891242950972</v>
      </c>
      <c r="J7061">
        <f t="shared" si="552"/>
        <v>-0.13439084403497614</v>
      </c>
      <c r="K7061">
        <f t="shared" si="553"/>
        <v>2.3386556655787003</v>
      </c>
      <c r="L7061">
        <f t="shared" si="554"/>
        <v>5.3849536732075833</v>
      </c>
    </row>
    <row r="7062" spans="1:12" x14ac:dyDescent="0.2">
      <c r="A7062" t="s">
        <v>21</v>
      </c>
      <c r="B7062" t="str">
        <f>VLOOKUP(A7062,[1]Sheet1!$A:$B,2,0)</f>
        <v>CC[n+]1ccccc1</v>
      </c>
      <c r="C7062" t="s">
        <v>3</v>
      </c>
      <c r="D7062" t="str">
        <f>VLOOKUP(C7062,[1]Sheet1!$A:$B,2,0)</f>
        <v>F[P-](F)(F)(F)(F)F</v>
      </c>
      <c r="E7062" t="str">
        <f t="shared" si="550"/>
        <v>CC[n+]1ccccc1.F[P-](F)(F)(F)(F)F</v>
      </c>
      <c r="F7062">
        <v>205.655</v>
      </c>
      <c r="G7062">
        <v>100</v>
      </c>
      <c r="H7062">
        <v>218.1</v>
      </c>
      <c r="I7062">
        <f t="shared" si="551"/>
        <v>-0.5716384029854672</v>
      </c>
      <c r="J7062">
        <f t="shared" si="552"/>
        <v>-0.13439084403497614</v>
      </c>
      <c r="K7062">
        <f t="shared" si="553"/>
        <v>2.3386556655787003</v>
      </c>
      <c r="L7062">
        <f t="shared" si="554"/>
        <v>5.3849536732075833</v>
      </c>
    </row>
    <row r="7063" spans="1:12" x14ac:dyDescent="0.2">
      <c r="A7063" t="s">
        <v>7</v>
      </c>
      <c r="B7063" t="str">
        <f>VLOOKUP(A7063,[1]Sheet1!$A:$B,2,0)</f>
        <v>CCCCCCCCCCCCCC[n+]1ccn(c1)C</v>
      </c>
      <c r="C7063" t="s">
        <v>8</v>
      </c>
      <c r="D7063" t="str">
        <f>VLOOKUP(C7063,[1]Sheet1!$A:$B,2,0)</f>
        <v>FC(S(=O)(=O)[N-]S(=O)(=O)C(F)(F)F)(F)F</v>
      </c>
      <c r="E7063" t="str">
        <f t="shared" si="550"/>
        <v>CCCCCCCCCCCCCC[n+]1ccn(c1)C.FC(S(=O)(=O)[N-]S(=O)(=O)C(F)(F)F)(F)F</v>
      </c>
      <c r="F7063">
        <v>61.45</v>
      </c>
      <c r="G7063">
        <v>101.325</v>
      </c>
      <c r="H7063">
        <v>218</v>
      </c>
      <c r="I7063">
        <f t="shared" si="551"/>
        <v>-1.757200780417326</v>
      </c>
      <c r="J7063">
        <f t="shared" si="552"/>
        <v>-0.13409119394795901</v>
      </c>
      <c r="K7063">
        <f t="shared" si="553"/>
        <v>2.3384564936046046</v>
      </c>
      <c r="L7063">
        <f t="shared" si="554"/>
        <v>5.3844950627890888</v>
      </c>
    </row>
    <row r="7064" spans="1:12" x14ac:dyDescent="0.2">
      <c r="A7064" t="s">
        <v>9</v>
      </c>
      <c r="B7064" t="str">
        <f>VLOOKUP(A7064,[1]Sheet1!$A:$B,2,0)</f>
        <v>CCCCCCCC[n+]1ccn(c1)C</v>
      </c>
      <c r="C7064" t="s">
        <v>10</v>
      </c>
      <c r="D7064" t="str">
        <f>VLOOKUP(C7064,[1]Sheet1!$A:$B,2,0)</f>
        <v>F[B-](F)(F)F</v>
      </c>
      <c r="E7064" t="str">
        <f t="shared" si="550"/>
        <v>CCCCCCCC[n+]1ccn(c1)C.F[B-](F)(F)F</v>
      </c>
      <c r="F7064">
        <v>121.05</v>
      </c>
      <c r="G7064">
        <v>101.325</v>
      </c>
      <c r="H7064">
        <v>218</v>
      </c>
      <c r="I7064">
        <f t="shared" si="551"/>
        <v>-1.2672072455541881</v>
      </c>
      <c r="J7064">
        <f t="shared" si="552"/>
        <v>-0.13409119394795901</v>
      </c>
      <c r="K7064">
        <f t="shared" si="553"/>
        <v>2.3384564936046046</v>
      </c>
      <c r="L7064">
        <f t="shared" si="554"/>
        <v>5.3844950627890888</v>
      </c>
    </row>
    <row r="7065" spans="1:12" x14ac:dyDescent="0.2">
      <c r="A7065" t="s">
        <v>9</v>
      </c>
      <c r="B7065" t="str">
        <f>VLOOKUP(A7065,[1]Sheet1!$A:$B,2,0)</f>
        <v>CCCCCCCC[n+]1ccn(c1)C</v>
      </c>
      <c r="C7065" t="s">
        <v>10</v>
      </c>
      <c r="D7065" t="str">
        <f>VLOOKUP(C7065,[1]Sheet1!$A:$B,2,0)</f>
        <v>F[B-](F)(F)F</v>
      </c>
      <c r="E7065" t="str">
        <f t="shared" si="550"/>
        <v>CCCCCCCC[n+]1ccn(c1)C.F[B-](F)(F)F</v>
      </c>
      <c r="F7065">
        <v>120.78</v>
      </c>
      <c r="G7065">
        <v>101.325</v>
      </c>
      <c r="H7065">
        <v>217.6</v>
      </c>
      <c r="I7065">
        <f t="shared" si="551"/>
        <v>-1.2694270149235347</v>
      </c>
      <c r="J7065">
        <f t="shared" si="552"/>
        <v>-0.13409119394795901</v>
      </c>
      <c r="K7065">
        <f t="shared" si="553"/>
        <v>2.3376588910261424</v>
      </c>
      <c r="L7065">
        <f t="shared" si="554"/>
        <v>5.3826585149817872</v>
      </c>
    </row>
    <row r="7066" spans="1:12" x14ac:dyDescent="0.2">
      <c r="A7066" t="s">
        <v>9</v>
      </c>
      <c r="B7066" t="str">
        <f>VLOOKUP(A7066,[1]Sheet1!$A:$B,2,0)</f>
        <v>CCCCCCCC[n+]1ccn(c1)C</v>
      </c>
      <c r="C7066" t="s">
        <v>16</v>
      </c>
      <c r="D7066" t="str">
        <f>VLOOKUP(C7066,[1]Sheet1!$A:$B,2,0)</f>
        <v>[Cl-]</v>
      </c>
      <c r="E7066" t="str">
        <f t="shared" si="550"/>
        <v>CCCCCCCC[n+]1ccn(c1)C.[Cl-]</v>
      </c>
      <c r="F7066">
        <v>147.29</v>
      </c>
      <c r="G7066">
        <v>100</v>
      </c>
      <c r="H7066">
        <v>217.5</v>
      </c>
      <c r="I7066">
        <f t="shared" si="551"/>
        <v>-1.0514785483258537</v>
      </c>
      <c r="J7066">
        <f t="shared" si="552"/>
        <v>-0.13439084403497614</v>
      </c>
      <c r="K7066">
        <f t="shared" si="553"/>
        <v>2.3374592612906562</v>
      </c>
      <c r="L7066">
        <f t="shared" si="554"/>
        <v>5.3821988505287388</v>
      </c>
    </row>
    <row r="7067" spans="1:12" x14ac:dyDescent="0.2">
      <c r="A7067" t="s">
        <v>2</v>
      </c>
      <c r="B7067" t="str">
        <f>VLOOKUP(A7067,[1]Sheet1!$A:$B,2,0)</f>
        <v>CCCC[n+]1ccn(c1)C</v>
      </c>
      <c r="C7067" t="s">
        <v>6</v>
      </c>
      <c r="D7067" t="str">
        <f>VLOOKUP(C7067,[1]Sheet1!$A:$B,2,0)</f>
        <v>[I-]</v>
      </c>
      <c r="E7067" t="str">
        <f t="shared" si="550"/>
        <v>CCCC[n+]1ccn(c1)C.[I-]</v>
      </c>
      <c r="F7067">
        <v>252.54</v>
      </c>
      <c r="G7067">
        <v>101.325</v>
      </c>
      <c r="H7067">
        <v>217.2</v>
      </c>
      <c r="I7067">
        <f t="shared" si="551"/>
        <v>-0.18617956268247715</v>
      </c>
      <c r="J7067">
        <f t="shared" si="552"/>
        <v>-0.13409119394795901</v>
      </c>
      <c r="K7067">
        <f t="shared" si="553"/>
        <v>2.3368598209168092</v>
      </c>
      <c r="L7067">
        <f t="shared" si="554"/>
        <v>5.3808185880597801</v>
      </c>
    </row>
    <row r="7068" spans="1:12" x14ac:dyDescent="0.2">
      <c r="A7068" t="s">
        <v>2</v>
      </c>
      <c r="B7068" t="str">
        <f>VLOOKUP(A7068,[1]Sheet1!$A:$B,2,0)</f>
        <v>CCCC[n+]1ccn(c1)C</v>
      </c>
      <c r="C7068" t="s">
        <v>5</v>
      </c>
      <c r="D7068" t="str">
        <f>VLOOKUP(C7068,[1]Sheet1!$A:$B,2,0)</f>
        <v>[Br-]</v>
      </c>
      <c r="E7068" t="str">
        <f t="shared" si="550"/>
        <v>CCCC[n+]1ccn(c1)C.[Br-]</v>
      </c>
      <c r="F7068">
        <v>264.83999999999997</v>
      </c>
      <c r="G7068">
        <v>101.325</v>
      </c>
      <c r="H7068">
        <v>217.2</v>
      </c>
      <c r="I7068">
        <f t="shared" si="551"/>
        <v>-8.5056735856695515E-2</v>
      </c>
      <c r="J7068">
        <f t="shared" si="552"/>
        <v>-0.13409119394795901</v>
      </c>
      <c r="K7068">
        <f t="shared" si="553"/>
        <v>2.3368598209168092</v>
      </c>
      <c r="L7068">
        <f t="shared" si="554"/>
        <v>5.3808185880597801</v>
      </c>
    </row>
    <row r="7069" spans="1:12" x14ac:dyDescent="0.2">
      <c r="A7069" t="s">
        <v>2</v>
      </c>
      <c r="B7069" t="str">
        <f>VLOOKUP(A7069,[1]Sheet1!$A:$B,2,0)</f>
        <v>CCCC[n+]1ccn(c1)C</v>
      </c>
      <c r="C7069" t="s">
        <v>10</v>
      </c>
      <c r="D7069" t="str">
        <f>VLOOKUP(C7069,[1]Sheet1!$A:$B,2,0)</f>
        <v>F[B-](F)(F)F</v>
      </c>
      <c r="E7069" t="str">
        <f t="shared" si="550"/>
        <v>CCCC[n+]1ccn(c1)C.F[B-](F)(F)F</v>
      </c>
      <c r="F7069">
        <v>158.09</v>
      </c>
      <c r="G7069">
        <v>101.325</v>
      </c>
      <c r="H7069">
        <v>217.2</v>
      </c>
      <c r="I7069">
        <f t="shared" si="551"/>
        <v>-0.96268777355199653</v>
      </c>
      <c r="J7069">
        <f t="shared" si="552"/>
        <v>-0.13409119394795901</v>
      </c>
      <c r="K7069">
        <f t="shared" si="553"/>
        <v>2.3368598209168092</v>
      </c>
      <c r="L7069">
        <f t="shared" si="554"/>
        <v>5.3808185880597801</v>
      </c>
    </row>
    <row r="7070" spans="1:12" x14ac:dyDescent="0.2">
      <c r="A7070" t="s">
        <v>2</v>
      </c>
      <c r="B7070" t="str">
        <f>VLOOKUP(A7070,[1]Sheet1!$A:$B,2,0)</f>
        <v>CCCC[n+]1ccn(c1)C</v>
      </c>
      <c r="C7070" t="s">
        <v>22</v>
      </c>
      <c r="D7070" t="str">
        <f>VLOOKUP(C7070,[1]Sheet1!$A:$B,2,0)</f>
        <v>Cl[Fe-](Cl)(Cl)Cl</v>
      </c>
      <c r="E7070" t="str">
        <f t="shared" si="550"/>
        <v>CCCC[n+]1ccn(c1)C.Cl[Fe-](Cl)(Cl)Cl</v>
      </c>
      <c r="F7070">
        <v>124.65</v>
      </c>
      <c r="G7070">
        <v>101.325</v>
      </c>
      <c r="H7070">
        <v>217.2</v>
      </c>
      <c r="I7070">
        <f t="shared" si="551"/>
        <v>-1.237610320629569</v>
      </c>
      <c r="J7070">
        <f t="shared" si="552"/>
        <v>-0.13409119394795901</v>
      </c>
      <c r="K7070">
        <f t="shared" si="553"/>
        <v>2.3368598209168092</v>
      </c>
      <c r="L7070">
        <f t="shared" si="554"/>
        <v>5.3808185880597801</v>
      </c>
    </row>
    <row r="7071" spans="1:12" x14ac:dyDescent="0.2">
      <c r="A7071" t="s">
        <v>15</v>
      </c>
      <c r="B7071" t="str">
        <f>VLOOKUP(A7071,[1]Sheet1!$A:$B,2,0)</f>
        <v>C(CCCCCCCCC)[NH2+]CCCCCCCCCC</v>
      </c>
      <c r="C7071" t="s">
        <v>16</v>
      </c>
      <c r="D7071" t="str">
        <f>VLOOKUP(C7071,[1]Sheet1!$A:$B,2,0)</f>
        <v>[Cl-]</v>
      </c>
      <c r="E7071" t="str">
        <f t="shared" si="550"/>
        <v>C(CCCCCCCCC)[NH2+]CCCCCCCCCC.[Cl-]</v>
      </c>
      <c r="F7071">
        <v>87.629000000000005</v>
      </c>
      <c r="G7071">
        <v>101.325</v>
      </c>
      <c r="H7071">
        <v>216.9</v>
      </c>
      <c r="I7071">
        <f t="shared" si="551"/>
        <v>-1.5419735866391029</v>
      </c>
      <c r="J7071">
        <f t="shared" si="552"/>
        <v>-0.13409119394795901</v>
      </c>
      <c r="K7071">
        <f t="shared" si="553"/>
        <v>2.3362595520141931</v>
      </c>
      <c r="L7071">
        <f t="shared" si="554"/>
        <v>5.3794364178328289</v>
      </c>
    </row>
    <row r="7072" spans="1:12" x14ac:dyDescent="0.2">
      <c r="A7072" t="s">
        <v>2</v>
      </c>
      <c r="B7072" t="str">
        <f>VLOOKUP(A7072,[1]Sheet1!$A:$B,2,0)</f>
        <v>CCCC[n+]1ccn(c1)C</v>
      </c>
      <c r="C7072" t="s">
        <v>10</v>
      </c>
      <c r="D7072" t="str">
        <f>VLOOKUP(C7072,[1]Sheet1!$A:$B,2,0)</f>
        <v>F[B-](F)(F)F</v>
      </c>
      <c r="E7072" t="str">
        <f t="shared" si="550"/>
        <v>CCCC[n+]1ccn(c1)C.F[B-](F)(F)F</v>
      </c>
      <c r="F7072">
        <v>157.74</v>
      </c>
      <c r="G7072">
        <v>101.325</v>
      </c>
      <c r="H7072">
        <v>216.9</v>
      </c>
      <c r="I7072">
        <f t="shared" si="551"/>
        <v>-0.96556525236411217</v>
      </c>
      <c r="J7072">
        <f t="shared" si="552"/>
        <v>-0.13409119394795901</v>
      </c>
      <c r="K7072">
        <f t="shared" si="553"/>
        <v>2.3362595520141931</v>
      </c>
      <c r="L7072">
        <f t="shared" si="554"/>
        <v>5.3794364178328289</v>
      </c>
    </row>
    <row r="7073" spans="1:12" x14ac:dyDescent="0.2">
      <c r="A7073" t="s">
        <v>27</v>
      </c>
      <c r="B7073" t="str">
        <f>VLOOKUP(A7073,[1]Sheet1!$A:$B,2,0)</f>
        <v>CCCCCC[NH2+]CCCCCC</v>
      </c>
      <c r="C7073" t="s">
        <v>16</v>
      </c>
      <c r="D7073" t="str">
        <f>VLOOKUP(C7073,[1]Sheet1!$A:$B,2,0)</f>
        <v>[Cl-]</v>
      </c>
      <c r="E7073" t="str">
        <f t="shared" si="550"/>
        <v>CCCCCC[NH2+]CCCCCC.[Cl-]</v>
      </c>
      <c r="F7073">
        <v>152.88</v>
      </c>
      <c r="G7073">
        <v>101.325</v>
      </c>
      <c r="H7073">
        <v>216.9</v>
      </c>
      <c r="I7073">
        <f t="shared" si="551"/>
        <v>-1.0055211010123482</v>
      </c>
      <c r="J7073">
        <f t="shared" si="552"/>
        <v>-0.13409119394795901</v>
      </c>
      <c r="K7073">
        <f t="shared" si="553"/>
        <v>2.3362595520141931</v>
      </c>
      <c r="L7073">
        <f t="shared" si="554"/>
        <v>5.3794364178328289</v>
      </c>
    </row>
    <row r="7074" spans="1:12" x14ac:dyDescent="0.2">
      <c r="A7074" t="s">
        <v>29</v>
      </c>
      <c r="B7074" t="str">
        <f>VLOOKUP(A7074,[1]Sheet1!$A:$B,2,0)</f>
        <v>CCCCCCCC[NH2+]CCCCCCCC</v>
      </c>
      <c r="C7074" t="s">
        <v>16</v>
      </c>
      <c r="D7074" t="str">
        <f>VLOOKUP(C7074,[1]Sheet1!$A:$B,2,0)</f>
        <v>[Cl-]</v>
      </c>
      <c r="E7074" t="str">
        <f t="shared" si="550"/>
        <v>CCCCCCCC[NH2+]CCCCCCCC.[Cl-]</v>
      </c>
      <c r="F7074">
        <v>111.76</v>
      </c>
      <c r="G7074">
        <v>101.325</v>
      </c>
      <c r="H7074">
        <v>216.9</v>
      </c>
      <c r="I7074">
        <f t="shared" si="551"/>
        <v>-1.3435837545957747</v>
      </c>
      <c r="J7074">
        <f t="shared" si="552"/>
        <v>-0.13409119394795901</v>
      </c>
      <c r="K7074">
        <f t="shared" si="553"/>
        <v>2.3362595520141931</v>
      </c>
      <c r="L7074">
        <f t="shared" si="554"/>
        <v>5.3794364178328289</v>
      </c>
    </row>
    <row r="7075" spans="1:12" x14ac:dyDescent="0.2">
      <c r="A7075" t="s">
        <v>32</v>
      </c>
      <c r="B7075" t="str">
        <f>VLOOKUP(A7075,[1]Sheet1!$A:$B,2,0)</f>
        <v>CCC[NH+]1C=CN(C1)C</v>
      </c>
      <c r="C7075" t="s">
        <v>33</v>
      </c>
      <c r="D7075" t="str">
        <f>VLOOKUP(C7075,[1]Sheet1!$A:$B,2,0)</f>
        <v>OC(=O)CC[C@@H](C(=O)[O-])N</v>
      </c>
      <c r="E7075" t="str">
        <f t="shared" si="550"/>
        <v>CCC[NH+]1C=CN(C1)C.OC(=O)CC[C@@H](C(=O)[O-])N</v>
      </c>
      <c r="F7075">
        <v>150.535</v>
      </c>
      <c r="G7075">
        <v>101.325</v>
      </c>
      <c r="H7075">
        <v>216.9</v>
      </c>
      <c r="I7075">
        <f t="shared" si="551"/>
        <v>-1.0248002090535235</v>
      </c>
      <c r="J7075">
        <f t="shared" si="552"/>
        <v>-0.13409119394795901</v>
      </c>
      <c r="K7075">
        <f t="shared" si="553"/>
        <v>2.3362595520141931</v>
      </c>
      <c r="L7075">
        <f t="shared" si="554"/>
        <v>5.3794364178328289</v>
      </c>
    </row>
    <row r="7076" spans="1:12" x14ac:dyDescent="0.2">
      <c r="A7076" t="s">
        <v>21</v>
      </c>
      <c r="B7076" t="str">
        <f>VLOOKUP(A7076,[1]Sheet1!$A:$B,2,0)</f>
        <v>CC[n+]1ccccc1</v>
      </c>
      <c r="C7076" t="s">
        <v>3</v>
      </c>
      <c r="D7076" t="str">
        <f>VLOOKUP(C7076,[1]Sheet1!$A:$B,2,0)</f>
        <v>F[P-](F)(F)(F)(F)F</v>
      </c>
      <c r="E7076" t="str">
        <f t="shared" si="550"/>
        <v>CC[n+]1ccccc1.F[P-](F)(F)(F)(F)F</v>
      </c>
      <c r="F7076">
        <v>203.292</v>
      </c>
      <c r="G7076">
        <v>100</v>
      </c>
      <c r="H7076">
        <v>216.7</v>
      </c>
      <c r="I7076">
        <f t="shared" si="551"/>
        <v>-0.59106549565126576</v>
      </c>
      <c r="J7076">
        <f t="shared" si="552"/>
        <v>-0.13439084403497614</v>
      </c>
      <c r="K7076">
        <f t="shared" si="553"/>
        <v>2.3358589113198178</v>
      </c>
      <c r="L7076">
        <f t="shared" si="554"/>
        <v>5.3785139085423133</v>
      </c>
    </row>
    <row r="7077" spans="1:12" x14ac:dyDescent="0.2">
      <c r="A7077" t="s">
        <v>2</v>
      </c>
      <c r="B7077" t="str">
        <f>VLOOKUP(A7077,[1]Sheet1!$A:$B,2,0)</f>
        <v>CCCC[n+]1ccn(c1)C</v>
      </c>
      <c r="C7077" t="s">
        <v>30</v>
      </c>
      <c r="D7077" t="str">
        <f>VLOOKUP(C7077,[1]Sheet1!$A:$B,2,0)</f>
        <v>O=C1O[B-]2(OC1=O)OC(=O)C(=O)O2</v>
      </c>
      <c r="E7077" t="str">
        <f t="shared" si="550"/>
        <v>CCCC[n+]1ccn(c1)C.O=C1O[B-]2(OC1=O)OC(=O)C(=O)O2</v>
      </c>
      <c r="F7077">
        <v>124.304</v>
      </c>
      <c r="G7077">
        <v>101.325</v>
      </c>
      <c r="H7077">
        <v>216.7</v>
      </c>
      <c r="I7077">
        <f t="shared" si="551"/>
        <v>-1.2404549139695464</v>
      </c>
      <c r="J7077">
        <f t="shared" si="552"/>
        <v>-0.13409119394795901</v>
      </c>
      <c r="K7077">
        <f t="shared" si="553"/>
        <v>2.3358589113198178</v>
      </c>
      <c r="L7077">
        <f t="shared" si="554"/>
        <v>5.3785139085423133</v>
      </c>
    </row>
    <row r="7078" spans="1:12" x14ac:dyDescent="0.2">
      <c r="A7078" t="s">
        <v>2</v>
      </c>
      <c r="B7078" t="str">
        <f>VLOOKUP(A7078,[1]Sheet1!$A:$B,2,0)</f>
        <v>CCCC[n+]1ccn(c1)C</v>
      </c>
      <c r="C7078" t="s">
        <v>30</v>
      </c>
      <c r="D7078" t="str">
        <f>VLOOKUP(C7078,[1]Sheet1!$A:$B,2,0)</f>
        <v>O=C1O[B-]2(OC1=O)OC(=O)C(=O)O2</v>
      </c>
      <c r="E7078" t="str">
        <f t="shared" si="550"/>
        <v>CCCC[n+]1ccn(c1)C.O=C1O[B-]2(OC1=O)OC(=O)C(=O)O2</v>
      </c>
      <c r="F7078">
        <v>124.304</v>
      </c>
      <c r="G7078">
        <v>101.325</v>
      </c>
      <c r="H7078">
        <v>216.7</v>
      </c>
      <c r="I7078">
        <f t="shared" si="551"/>
        <v>-1.2404549139695464</v>
      </c>
      <c r="J7078">
        <f t="shared" si="552"/>
        <v>-0.13409119394795901</v>
      </c>
      <c r="K7078">
        <f t="shared" si="553"/>
        <v>2.3358589113198178</v>
      </c>
      <c r="L7078">
        <f t="shared" si="554"/>
        <v>5.3785139085423133</v>
      </c>
    </row>
    <row r="7079" spans="1:12" x14ac:dyDescent="0.2">
      <c r="A7079" t="s">
        <v>4</v>
      </c>
      <c r="B7079" t="str">
        <f>VLOOKUP(A7079,[1]Sheet1!$A:$B,2,0)</f>
        <v>CCC[n+]1ccn(c1)C</v>
      </c>
      <c r="C7079" t="s">
        <v>5</v>
      </c>
      <c r="D7079" t="str">
        <f>VLOOKUP(C7079,[1]Sheet1!$A:$B,2,0)</f>
        <v>[Br-]</v>
      </c>
      <c r="E7079" t="str">
        <f t="shared" si="550"/>
        <v>CCC[n+]1ccn(c1)C.[Br-]</v>
      </c>
      <c r="F7079">
        <v>278.62</v>
      </c>
      <c r="G7079">
        <v>101.325</v>
      </c>
      <c r="H7079">
        <v>216.6</v>
      </c>
      <c r="I7079">
        <f t="shared" si="551"/>
        <v>2.8233715660318785E-2</v>
      </c>
      <c r="J7079">
        <f t="shared" si="552"/>
        <v>-0.13409119394795901</v>
      </c>
      <c r="K7079">
        <f t="shared" si="553"/>
        <v>2.3356584522893016</v>
      </c>
      <c r="L7079">
        <f t="shared" si="554"/>
        <v>5.37805233456689</v>
      </c>
    </row>
    <row r="7080" spans="1:12" x14ac:dyDescent="0.2">
      <c r="A7080" t="s">
        <v>4</v>
      </c>
      <c r="B7080" t="str">
        <f>VLOOKUP(A7080,[1]Sheet1!$A:$B,2,0)</f>
        <v>CCC[n+]1ccn(c1)C</v>
      </c>
      <c r="C7080" t="s">
        <v>5</v>
      </c>
      <c r="D7080" t="str">
        <f>VLOOKUP(C7080,[1]Sheet1!$A:$B,2,0)</f>
        <v>[Br-]</v>
      </c>
      <c r="E7080" t="str">
        <f t="shared" si="550"/>
        <v>CCC[n+]1ccn(c1)C.[Br-]</v>
      </c>
      <c r="F7080">
        <v>278.75</v>
      </c>
      <c r="G7080">
        <v>101.325</v>
      </c>
      <c r="H7080">
        <v>216.6</v>
      </c>
      <c r="I7080">
        <f t="shared" si="551"/>
        <v>2.930249350481888E-2</v>
      </c>
      <c r="J7080">
        <f t="shared" si="552"/>
        <v>-0.13409119394795901</v>
      </c>
      <c r="K7080">
        <f t="shared" si="553"/>
        <v>2.3356584522893016</v>
      </c>
      <c r="L7080">
        <f t="shared" si="554"/>
        <v>5.37805233456689</v>
      </c>
    </row>
    <row r="7081" spans="1:12" x14ac:dyDescent="0.2">
      <c r="A7081" t="s">
        <v>18</v>
      </c>
      <c r="B7081" t="str">
        <f>VLOOKUP(A7081,[1]Sheet1!$A:$B,2,0)</f>
        <v>CCCCCCCCCC[n+]1ccn(c1)C</v>
      </c>
      <c r="C7081" t="s">
        <v>8</v>
      </c>
      <c r="D7081" t="str">
        <f>VLOOKUP(C7081,[1]Sheet1!$A:$B,2,0)</f>
        <v>FC(S(=O)(=O)[N-]S(=O)(=O)C(F)(F)F)(F)F</v>
      </c>
      <c r="E7081" t="str">
        <f t="shared" si="550"/>
        <v>CCCCCCCCCC[n+]1ccn(c1)C.FC(S(=O)(=O)[N-]S(=O)(=O)C(F)(F)F)(F)F</v>
      </c>
      <c r="F7081">
        <v>70.790000000000006</v>
      </c>
      <c r="G7081">
        <v>101.325</v>
      </c>
      <c r="H7081">
        <v>216.6</v>
      </c>
      <c r="I7081">
        <f t="shared" si="551"/>
        <v>-1.6804132029740086</v>
      </c>
      <c r="J7081">
        <f t="shared" si="552"/>
        <v>-0.13409119394795901</v>
      </c>
      <c r="K7081">
        <f t="shared" si="553"/>
        <v>2.3356584522893016</v>
      </c>
      <c r="L7081">
        <f t="shared" si="554"/>
        <v>5.37805233456689</v>
      </c>
    </row>
    <row r="7082" spans="1:12" x14ac:dyDescent="0.2">
      <c r="A7082" t="s">
        <v>17</v>
      </c>
      <c r="B7082" t="str">
        <f>VLOOKUP(A7082,[1]Sheet1!$A:$B,2,0)</f>
        <v>CCCCCC[n+]1ccn(c1)C</v>
      </c>
      <c r="C7082" t="s">
        <v>6</v>
      </c>
      <c r="D7082" t="str">
        <f>VLOOKUP(C7082,[1]Sheet1!$A:$B,2,0)</f>
        <v>[I-]</v>
      </c>
      <c r="E7082" t="str">
        <f t="shared" si="550"/>
        <v>CCCCCC[n+]1ccn(c1)C.[I-]</v>
      </c>
      <c r="F7082">
        <v>177.78</v>
      </c>
      <c r="G7082">
        <v>100</v>
      </c>
      <c r="H7082">
        <v>216.5</v>
      </c>
      <c r="I7082">
        <f t="shared" si="551"/>
        <v>-0.80080903695039951</v>
      </c>
      <c r="J7082">
        <f t="shared" si="552"/>
        <v>-0.13439084403497614</v>
      </c>
      <c r="K7082">
        <f t="shared" si="553"/>
        <v>2.3354579006893843</v>
      </c>
      <c r="L7082">
        <f t="shared" si="554"/>
        <v>5.3775905474425443</v>
      </c>
    </row>
    <row r="7083" spans="1:12" x14ac:dyDescent="0.2">
      <c r="A7083" t="s">
        <v>28</v>
      </c>
      <c r="B7083" t="str">
        <f>VLOOKUP(A7083,[1]Sheet1!$A:$B,2,0)</f>
        <v>CCC[n+]1ccccc1</v>
      </c>
      <c r="C7083" t="s">
        <v>3</v>
      </c>
      <c r="D7083" t="str">
        <f>VLOOKUP(C7083,[1]Sheet1!$A:$B,2,0)</f>
        <v>F[P-](F)(F)(F)(F)F</v>
      </c>
      <c r="E7083" t="str">
        <f t="shared" si="550"/>
        <v>CCC[n+]1ccccc1.F[P-](F)(F)(F)(F)F</v>
      </c>
      <c r="F7083">
        <v>172.61500000000001</v>
      </c>
      <c r="G7083">
        <v>100</v>
      </c>
      <c r="H7083">
        <v>216.3</v>
      </c>
      <c r="I7083">
        <f t="shared" si="551"/>
        <v>-0.84327240284919325</v>
      </c>
      <c r="J7083">
        <f t="shared" si="552"/>
        <v>-0.13439084403497614</v>
      </c>
      <c r="K7083">
        <f t="shared" si="553"/>
        <v>2.3350565194390915</v>
      </c>
      <c r="L7083">
        <f t="shared" si="554"/>
        <v>5.3766663329590134</v>
      </c>
    </row>
    <row r="7084" spans="1:12" x14ac:dyDescent="0.2">
      <c r="A7084" t="s">
        <v>29</v>
      </c>
      <c r="B7084" t="str">
        <f>VLOOKUP(A7084,[1]Sheet1!$A:$B,2,0)</f>
        <v>CCCCCCCC[NH2+]CCCCCCCC</v>
      </c>
      <c r="C7084" t="s">
        <v>16</v>
      </c>
      <c r="D7084" t="str">
        <f>VLOOKUP(C7084,[1]Sheet1!$A:$B,2,0)</f>
        <v>[Cl-]</v>
      </c>
      <c r="E7084" t="str">
        <f t="shared" si="550"/>
        <v>CCCCCCCC[NH2+]CCCCCCCC.[Cl-]</v>
      </c>
      <c r="F7084">
        <v>110.45</v>
      </c>
      <c r="G7084">
        <v>101.325</v>
      </c>
      <c r="H7084">
        <v>216.2</v>
      </c>
      <c r="I7084">
        <f t="shared" si="551"/>
        <v>-1.3543537467211222</v>
      </c>
      <c r="J7084">
        <f t="shared" si="552"/>
        <v>-0.13409119394795901</v>
      </c>
      <c r="K7084">
        <f t="shared" si="553"/>
        <v>2.3348556896172914</v>
      </c>
      <c r="L7084">
        <f t="shared" si="554"/>
        <v>5.3762039052051076</v>
      </c>
    </row>
    <row r="7085" spans="1:12" x14ac:dyDescent="0.2">
      <c r="A7085" t="s">
        <v>2</v>
      </c>
      <c r="B7085" t="str">
        <f>VLOOKUP(A7085,[1]Sheet1!$A:$B,2,0)</f>
        <v>CCCC[n+]1ccn(c1)C</v>
      </c>
      <c r="C7085" t="s">
        <v>22</v>
      </c>
      <c r="D7085" t="str">
        <f>VLOOKUP(C7085,[1]Sheet1!$A:$B,2,0)</f>
        <v>Cl[Fe-](Cl)(Cl)Cl</v>
      </c>
      <c r="E7085" t="str">
        <f t="shared" si="550"/>
        <v>CCCC[n+]1ccn(c1)C.Cl[Fe-](Cl)(Cl)Cl</v>
      </c>
      <c r="F7085">
        <v>123.09</v>
      </c>
      <c r="G7085">
        <v>101.325</v>
      </c>
      <c r="H7085">
        <v>216.1</v>
      </c>
      <c r="I7085">
        <f t="shared" si="551"/>
        <v>-1.2504356547635707</v>
      </c>
      <c r="J7085">
        <f t="shared" si="552"/>
        <v>-0.13409119394795901</v>
      </c>
      <c r="K7085">
        <f t="shared" si="553"/>
        <v>2.3346547668832414</v>
      </c>
      <c r="L7085">
        <f t="shared" si="554"/>
        <v>5.3757412635128405</v>
      </c>
    </row>
    <row r="7086" spans="1:12" x14ac:dyDescent="0.2">
      <c r="A7086" t="s">
        <v>2</v>
      </c>
      <c r="B7086" t="str">
        <f>VLOOKUP(A7086,[1]Sheet1!$A:$B,2,0)</f>
        <v>CCCC[n+]1ccn(c1)C</v>
      </c>
      <c r="C7086" t="s">
        <v>10</v>
      </c>
      <c r="D7086" t="str">
        <f>VLOOKUP(C7086,[1]Sheet1!$A:$B,2,0)</f>
        <v>F[B-](F)(F)F</v>
      </c>
      <c r="E7086" t="str">
        <f t="shared" si="550"/>
        <v>CCCC[n+]1ccn(c1)C.F[B-](F)(F)F</v>
      </c>
      <c r="F7086">
        <v>157</v>
      </c>
      <c r="G7086">
        <v>101.325</v>
      </c>
      <c r="H7086">
        <v>216</v>
      </c>
      <c r="I7086">
        <f t="shared" si="551"/>
        <v>-0.97164906470972845</v>
      </c>
      <c r="J7086">
        <f t="shared" si="552"/>
        <v>-0.13409119394795901</v>
      </c>
      <c r="K7086">
        <f t="shared" si="553"/>
        <v>2.3344537511509307</v>
      </c>
      <c r="L7086">
        <f t="shared" si="554"/>
        <v>5.3752784076841653</v>
      </c>
    </row>
    <row r="7087" spans="1:12" x14ac:dyDescent="0.2">
      <c r="A7087" t="s">
        <v>27</v>
      </c>
      <c r="B7087" t="str">
        <f>VLOOKUP(A7087,[1]Sheet1!$A:$B,2,0)</f>
        <v>CCCCCC[NH2+]CCCCCC</v>
      </c>
      <c r="C7087" t="s">
        <v>16</v>
      </c>
      <c r="D7087" t="str">
        <f>VLOOKUP(C7087,[1]Sheet1!$A:$B,2,0)</f>
        <v>[Cl-]</v>
      </c>
      <c r="E7087" t="str">
        <f t="shared" si="550"/>
        <v>CCCCCC[NH2+]CCCCCC.[Cl-]</v>
      </c>
      <c r="F7087">
        <v>149.91</v>
      </c>
      <c r="G7087">
        <v>101.325</v>
      </c>
      <c r="H7087">
        <v>215.8</v>
      </c>
      <c r="I7087">
        <f t="shared" si="551"/>
        <v>-1.0299385640751588</v>
      </c>
      <c r="J7087">
        <f t="shared" si="552"/>
        <v>-0.13409119394795901</v>
      </c>
      <c r="K7087">
        <f t="shared" si="553"/>
        <v>2.3340514403468919</v>
      </c>
      <c r="L7087">
        <f t="shared" si="554"/>
        <v>5.3743520528240341</v>
      </c>
    </row>
    <row r="7088" spans="1:12" x14ac:dyDescent="0.2">
      <c r="A7088" t="s">
        <v>21</v>
      </c>
      <c r="B7088" t="str">
        <f>VLOOKUP(A7088,[1]Sheet1!$A:$B,2,0)</f>
        <v>CC[n+]1ccccc1</v>
      </c>
      <c r="C7088" t="s">
        <v>5</v>
      </c>
      <c r="D7088" t="str">
        <f>VLOOKUP(C7088,[1]Sheet1!$A:$B,2,0)</f>
        <v>[Br-]</v>
      </c>
      <c r="E7088" t="str">
        <f t="shared" si="550"/>
        <v>CC[n+]1ccccc1.[Br-]</v>
      </c>
      <c r="F7088">
        <v>299.90300000000002</v>
      </c>
      <c r="G7088">
        <v>101.325</v>
      </c>
      <c r="H7088">
        <v>215.8</v>
      </c>
      <c r="I7088">
        <f t="shared" si="551"/>
        <v>0.20320909154105987</v>
      </c>
      <c r="J7088">
        <f t="shared" si="552"/>
        <v>-0.13409119394795901</v>
      </c>
      <c r="K7088">
        <f t="shared" si="553"/>
        <v>2.3340514403468919</v>
      </c>
      <c r="L7088">
        <f t="shared" si="554"/>
        <v>5.3743520528240341</v>
      </c>
    </row>
    <row r="7089" spans="1:12" x14ac:dyDescent="0.2">
      <c r="A7089" t="s">
        <v>9</v>
      </c>
      <c r="B7089" t="str">
        <f>VLOOKUP(A7089,[1]Sheet1!$A:$B,2,0)</f>
        <v>CCCCCCCC[n+]1ccn(c1)C</v>
      </c>
      <c r="C7089" t="s">
        <v>10</v>
      </c>
      <c r="D7089" t="str">
        <f>VLOOKUP(C7089,[1]Sheet1!$A:$B,2,0)</f>
        <v>F[B-](F)(F)F</v>
      </c>
      <c r="E7089" t="str">
        <f t="shared" si="550"/>
        <v>CCCCCCCC[n+]1ccn(c1)C.F[B-](F)(F)F</v>
      </c>
      <c r="F7089">
        <v>119.13</v>
      </c>
      <c r="G7089">
        <v>101.325</v>
      </c>
      <c r="H7089">
        <v>215.7</v>
      </c>
      <c r="I7089">
        <f t="shared" si="551"/>
        <v>-1.2829922721806517</v>
      </c>
      <c r="J7089">
        <f t="shared" si="552"/>
        <v>-0.13409119394795901</v>
      </c>
      <c r="K7089">
        <f t="shared" si="553"/>
        <v>2.3338501451025451</v>
      </c>
      <c r="L7089">
        <f t="shared" si="554"/>
        <v>5.3738885533951111</v>
      </c>
    </row>
    <row r="7090" spans="1:12" x14ac:dyDescent="0.2">
      <c r="A7090" t="s">
        <v>2</v>
      </c>
      <c r="B7090" t="str">
        <f>VLOOKUP(A7090,[1]Sheet1!$A:$B,2,0)</f>
        <v>CCCC[n+]1ccn(c1)C</v>
      </c>
      <c r="C7090" t="s">
        <v>51</v>
      </c>
      <c r="D7090" t="str">
        <f>VLOOKUP(C7090,[1]Sheet1!$A:$B,2,0)</f>
        <v>FC(C(=O)[O-])(F)F</v>
      </c>
      <c r="E7090" t="str">
        <f t="shared" si="550"/>
        <v>CCCC[n+]1ccn(c1)C.FC(C(=O)[O-])(F)F</v>
      </c>
      <c r="F7090">
        <v>150</v>
      </c>
      <c r="G7090">
        <v>101.325</v>
      </c>
      <c r="H7090">
        <v>215.7</v>
      </c>
      <c r="I7090">
        <f t="shared" si="551"/>
        <v>-1.0291986409520433</v>
      </c>
      <c r="J7090">
        <f t="shared" si="552"/>
        <v>-0.13409119394795901</v>
      </c>
      <c r="K7090">
        <f t="shared" si="553"/>
        <v>2.3338501451025451</v>
      </c>
      <c r="L7090">
        <f t="shared" si="554"/>
        <v>5.3738885533951111</v>
      </c>
    </row>
    <row r="7091" spans="1:12" x14ac:dyDescent="0.2">
      <c r="A7091" t="s">
        <v>2</v>
      </c>
      <c r="B7091" t="str">
        <f>VLOOKUP(A7091,[1]Sheet1!$A:$B,2,0)</f>
        <v>CCCC[n+]1ccn(c1)C</v>
      </c>
      <c r="C7091" t="s">
        <v>5</v>
      </c>
      <c r="D7091" t="str">
        <f>VLOOKUP(C7091,[1]Sheet1!$A:$B,2,0)</f>
        <v>[Br-]</v>
      </c>
      <c r="E7091" t="str">
        <f t="shared" si="550"/>
        <v>CCCC[n+]1ccn(c1)C.[Br-]</v>
      </c>
      <c r="F7091">
        <v>262.74</v>
      </c>
      <c r="G7091">
        <v>101.325</v>
      </c>
      <c r="H7091">
        <v>215.5</v>
      </c>
      <c r="I7091">
        <f t="shared" si="551"/>
        <v>-0.1023216087293897</v>
      </c>
      <c r="J7091">
        <f t="shared" si="552"/>
        <v>-0.13409119394795901</v>
      </c>
      <c r="K7091">
        <f t="shared" si="553"/>
        <v>2.3334472744967503</v>
      </c>
      <c r="L7091">
        <f t="shared" si="554"/>
        <v>5.3729609095438029</v>
      </c>
    </row>
    <row r="7092" spans="1:12" x14ac:dyDescent="0.2">
      <c r="A7092" t="s">
        <v>21</v>
      </c>
      <c r="B7092" t="str">
        <f>VLOOKUP(A7092,[1]Sheet1!$A:$B,2,0)</f>
        <v>CC[n+]1ccccc1</v>
      </c>
      <c r="C7092" t="s">
        <v>3</v>
      </c>
      <c r="D7092" t="str">
        <f>VLOOKUP(C7092,[1]Sheet1!$A:$B,2,0)</f>
        <v>F[P-](F)(F)(F)(F)F</v>
      </c>
      <c r="E7092" t="str">
        <f t="shared" si="550"/>
        <v>CC[n+]1ccccc1.F[P-](F)(F)(F)(F)F</v>
      </c>
      <c r="F7092">
        <v>200.922</v>
      </c>
      <c r="G7092">
        <v>100</v>
      </c>
      <c r="H7092">
        <v>215.5</v>
      </c>
      <c r="I7092">
        <f t="shared" si="551"/>
        <v>-0.6105501378933067</v>
      </c>
      <c r="J7092">
        <f t="shared" si="552"/>
        <v>-0.13439084403497614</v>
      </c>
      <c r="K7092">
        <f t="shared" si="553"/>
        <v>2.3334472744967503</v>
      </c>
      <c r="L7092">
        <f t="shared" si="554"/>
        <v>5.3729609095438029</v>
      </c>
    </row>
    <row r="7093" spans="1:12" x14ac:dyDescent="0.2">
      <c r="A7093" t="s">
        <v>9</v>
      </c>
      <c r="B7093" t="str">
        <f>VLOOKUP(A7093,[1]Sheet1!$A:$B,2,0)</f>
        <v>CCCCCCCC[n+]1ccn(c1)C</v>
      </c>
      <c r="C7093" t="s">
        <v>10</v>
      </c>
      <c r="D7093" t="str">
        <f>VLOOKUP(C7093,[1]Sheet1!$A:$B,2,0)</f>
        <v>F[B-](F)(F)F</v>
      </c>
      <c r="E7093" t="str">
        <f t="shared" si="550"/>
        <v>CCCCCCCC[n+]1ccn(c1)C.F[B-](F)(F)F</v>
      </c>
      <c r="F7093">
        <v>118.86</v>
      </c>
      <c r="G7093">
        <v>101.325</v>
      </c>
      <c r="H7093">
        <v>215.4</v>
      </c>
      <c r="I7093">
        <f t="shared" si="551"/>
        <v>-1.2852120415499979</v>
      </c>
      <c r="J7093">
        <f t="shared" si="552"/>
        <v>-0.13409119394795901</v>
      </c>
      <c r="K7093">
        <f t="shared" si="553"/>
        <v>2.3332456989619628</v>
      </c>
      <c r="L7093">
        <f t="shared" si="554"/>
        <v>5.3724967647222881</v>
      </c>
    </row>
    <row r="7094" spans="1:12" x14ac:dyDescent="0.2">
      <c r="A7094" t="s">
        <v>9</v>
      </c>
      <c r="B7094" t="str">
        <f>VLOOKUP(A7094,[1]Sheet1!$A:$B,2,0)</f>
        <v>CCCCCCCC[n+]1ccn(c1)C</v>
      </c>
      <c r="C7094" t="s">
        <v>16</v>
      </c>
      <c r="D7094" t="str">
        <f>VLOOKUP(C7094,[1]Sheet1!$A:$B,2,0)</f>
        <v>[Cl-]</v>
      </c>
      <c r="E7094" t="str">
        <f t="shared" si="550"/>
        <v>CCCCCCCC[n+]1ccn(c1)C.[Cl-]</v>
      </c>
      <c r="F7094">
        <v>145.31</v>
      </c>
      <c r="G7094">
        <v>100</v>
      </c>
      <c r="H7094">
        <v>215.3</v>
      </c>
      <c r="I7094">
        <f t="shared" si="551"/>
        <v>-1.0677568570343943</v>
      </c>
      <c r="J7094">
        <f t="shared" si="552"/>
        <v>-0.13439084403497614</v>
      </c>
      <c r="K7094">
        <f t="shared" si="553"/>
        <v>2.3330440298234874</v>
      </c>
      <c r="L7094">
        <f t="shared" si="554"/>
        <v>5.3720324043703176</v>
      </c>
    </row>
    <row r="7095" spans="1:12" x14ac:dyDescent="0.2">
      <c r="A7095" t="s">
        <v>28</v>
      </c>
      <c r="B7095" t="str">
        <f>VLOOKUP(A7095,[1]Sheet1!$A:$B,2,0)</f>
        <v>CCC[n+]1ccccc1</v>
      </c>
      <c r="C7095" t="s">
        <v>5</v>
      </c>
      <c r="D7095" t="str">
        <f>VLOOKUP(C7095,[1]Sheet1!$A:$B,2,0)</f>
        <v>[Br-]</v>
      </c>
      <c r="E7095" t="str">
        <f t="shared" si="550"/>
        <v>CCC[n+]1ccccc1.[Br-]</v>
      </c>
      <c r="F7095">
        <v>257.85500000000002</v>
      </c>
      <c r="G7095">
        <v>101.325</v>
      </c>
      <c r="H7095">
        <v>215.2</v>
      </c>
      <c r="I7095">
        <f t="shared" si="551"/>
        <v>-0.14248299157849076</v>
      </c>
      <c r="J7095">
        <f t="shared" si="552"/>
        <v>-0.13409119394795901</v>
      </c>
      <c r="K7095">
        <f t="shared" si="553"/>
        <v>2.3328422669943514</v>
      </c>
      <c r="L7095">
        <f t="shared" si="554"/>
        <v>5.3715678282876294</v>
      </c>
    </row>
    <row r="7096" spans="1:12" x14ac:dyDescent="0.2">
      <c r="A7096" t="s">
        <v>32</v>
      </c>
      <c r="B7096" t="str">
        <f>VLOOKUP(A7096,[1]Sheet1!$A:$B,2,0)</f>
        <v>CCC[NH+]1C=CN(C1)C</v>
      </c>
      <c r="C7096" t="s">
        <v>33</v>
      </c>
      <c r="D7096" t="str">
        <f>VLOOKUP(C7096,[1]Sheet1!$A:$B,2,0)</f>
        <v>OC(=O)CC[C@@H](C(=O)[O-])N</v>
      </c>
      <c r="E7096" t="str">
        <f t="shared" si="550"/>
        <v>CCC[NH+]1C=CN(C1)C.OC(=O)CC[C@@H](C(=O)[O-])N</v>
      </c>
      <c r="F7096">
        <v>148.56700000000001</v>
      </c>
      <c r="G7096">
        <v>101.325</v>
      </c>
      <c r="H7096">
        <v>215.2</v>
      </c>
      <c r="I7096">
        <f t="shared" si="551"/>
        <v>-1.0409798613456485</v>
      </c>
      <c r="J7096">
        <f t="shared" si="552"/>
        <v>-0.13409119394795901</v>
      </c>
      <c r="K7096">
        <f t="shared" si="553"/>
        <v>2.3328422669943514</v>
      </c>
      <c r="L7096">
        <f t="shared" si="554"/>
        <v>5.3715678282876294</v>
      </c>
    </row>
    <row r="7097" spans="1:12" x14ac:dyDescent="0.2">
      <c r="A7097" t="s">
        <v>2</v>
      </c>
      <c r="B7097" t="str">
        <f>VLOOKUP(A7097,[1]Sheet1!$A:$B,2,0)</f>
        <v>CCCC[n+]1ccn(c1)C</v>
      </c>
      <c r="C7097" t="s">
        <v>6</v>
      </c>
      <c r="D7097" t="str">
        <f>VLOOKUP(C7097,[1]Sheet1!$A:$B,2,0)</f>
        <v>[I-]</v>
      </c>
      <c r="E7097" t="str">
        <f t="shared" si="550"/>
        <v>CCCC[n+]1ccn(c1)C.[I-]</v>
      </c>
      <c r="F7097">
        <v>250.52</v>
      </c>
      <c r="G7097">
        <v>101.325</v>
      </c>
      <c r="H7097">
        <v>215.1</v>
      </c>
      <c r="I7097">
        <f t="shared" si="551"/>
        <v>-0.20278672611240214</v>
      </c>
      <c r="J7097">
        <f t="shared" si="552"/>
        <v>-0.13409119394795901</v>
      </c>
      <c r="K7097">
        <f t="shared" si="553"/>
        <v>2.3326404103874627</v>
      </c>
      <c r="L7097">
        <f t="shared" si="554"/>
        <v>5.3711030362736842</v>
      </c>
    </row>
    <row r="7098" spans="1:12" x14ac:dyDescent="0.2">
      <c r="A7098" t="s">
        <v>23</v>
      </c>
      <c r="B7098" t="str">
        <f>VLOOKUP(A7098,[1]Sheet1!$A:$B,2,0)</f>
        <v>CC1=NC(=NC(=C1)C)[NH2+]C1=CC=CC=C1</v>
      </c>
      <c r="C7098" t="s">
        <v>24</v>
      </c>
      <c r="D7098" t="str">
        <f>VLOOKUP(C7098,[1]Sheet1!$A:$B,2,0)</f>
        <v>C(CCCCCCCCCCC)(=O)[O-]</v>
      </c>
      <c r="E7098" t="str">
        <f t="shared" si="550"/>
        <v>CC1=NC(=NC(=C1)C)[NH2+]C1=CC=CC=C1.C(CCCCCCCCCCC)(=O)[O-]</v>
      </c>
      <c r="F7098">
        <v>78.402000000000001</v>
      </c>
      <c r="G7098">
        <v>101.325</v>
      </c>
      <c r="H7098">
        <v>214.6</v>
      </c>
      <c r="I7098">
        <f t="shared" si="551"/>
        <v>-1.6178321494945087</v>
      </c>
      <c r="J7098">
        <f t="shared" si="552"/>
        <v>-0.13409119394795901</v>
      </c>
      <c r="K7098">
        <f t="shared" si="553"/>
        <v>2.3316297176299323</v>
      </c>
      <c r="L7098">
        <f t="shared" si="554"/>
        <v>5.368775830196598</v>
      </c>
    </row>
    <row r="7099" spans="1:12" x14ac:dyDescent="0.2">
      <c r="A7099" t="s">
        <v>2</v>
      </c>
      <c r="B7099" t="str">
        <f>VLOOKUP(A7099,[1]Sheet1!$A:$B,2,0)</f>
        <v>CCCC[n+]1ccn(c1)C</v>
      </c>
      <c r="C7099" t="s">
        <v>10</v>
      </c>
      <c r="D7099" t="str">
        <f>VLOOKUP(C7099,[1]Sheet1!$A:$B,2,0)</f>
        <v>F[B-](F)(F)F</v>
      </c>
      <c r="E7099" t="str">
        <f t="shared" si="550"/>
        <v>CCCC[n+]1ccn(c1)C.F[B-](F)(F)F</v>
      </c>
      <c r="F7099">
        <v>155.47999999999999</v>
      </c>
      <c r="G7099">
        <v>101.325</v>
      </c>
      <c r="H7099">
        <v>214.4</v>
      </c>
      <c r="I7099">
        <f t="shared" si="551"/>
        <v>-0.98414554412234545</v>
      </c>
      <c r="J7099">
        <f t="shared" si="552"/>
        <v>-0.13409119394795901</v>
      </c>
      <c r="K7099">
        <f t="shared" si="553"/>
        <v>2.3312247810207323</v>
      </c>
      <c r="L7099">
        <f t="shared" si="554"/>
        <v>5.3678434291966468</v>
      </c>
    </row>
    <row r="7100" spans="1:12" x14ac:dyDescent="0.2">
      <c r="A7100" t="s">
        <v>2</v>
      </c>
      <c r="B7100" t="str">
        <f>VLOOKUP(A7100,[1]Sheet1!$A:$B,2,0)</f>
        <v>CCCC[n+]1ccn(c1)C</v>
      </c>
      <c r="C7100" t="s">
        <v>6</v>
      </c>
      <c r="D7100" t="str">
        <f>VLOOKUP(C7100,[1]Sheet1!$A:$B,2,0)</f>
        <v>[I-]</v>
      </c>
      <c r="E7100" t="str">
        <f t="shared" si="550"/>
        <v>CCCC[n+]1ccn(c1)C.[I-]</v>
      </c>
      <c r="F7100">
        <v>249.54</v>
      </c>
      <c r="G7100">
        <v>101.325</v>
      </c>
      <c r="H7100">
        <v>214.3</v>
      </c>
      <c r="I7100">
        <f t="shared" si="551"/>
        <v>-0.21084366678632638</v>
      </c>
      <c r="J7100">
        <f t="shared" si="552"/>
        <v>-0.13409119394795901</v>
      </c>
      <c r="K7100">
        <f t="shared" si="553"/>
        <v>2.3310221710418286</v>
      </c>
      <c r="L7100">
        <f t="shared" si="554"/>
        <v>5.3673769024795313</v>
      </c>
    </row>
    <row r="7101" spans="1:12" x14ac:dyDescent="0.2">
      <c r="A7101" t="s">
        <v>2</v>
      </c>
      <c r="B7101" t="str">
        <f>VLOOKUP(A7101,[1]Sheet1!$A:$B,2,0)</f>
        <v>CCCC[n+]1ccn(c1)C</v>
      </c>
      <c r="C7101" t="s">
        <v>10</v>
      </c>
      <c r="D7101" t="str">
        <f>VLOOKUP(C7101,[1]Sheet1!$A:$B,2,0)</f>
        <v>F[B-](F)(F)F</v>
      </c>
      <c r="E7101" t="str">
        <f t="shared" si="550"/>
        <v>CCCC[n+]1ccn(c1)C.F[B-](F)(F)F</v>
      </c>
      <c r="F7101">
        <v>155.13</v>
      </c>
      <c r="G7101">
        <v>101.325</v>
      </c>
      <c r="H7101">
        <v>214.2</v>
      </c>
      <c r="I7101">
        <f t="shared" si="551"/>
        <v>-0.9870230229344612</v>
      </c>
      <c r="J7101">
        <f t="shared" si="552"/>
        <v>-0.13409119394795901</v>
      </c>
      <c r="K7101">
        <f t="shared" si="553"/>
        <v>2.3308194664958366</v>
      </c>
      <c r="L7101">
        <f t="shared" si="554"/>
        <v>5.3669101580136482</v>
      </c>
    </row>
    <row r="7102" spans="1:12" x14ac:dyDescent="0.2">
      <c r="A7102" t="s">
        <v>2</v>
      </c>
      <c r="B7102" t="str">
        <f>VLOOKUP(A7102,[1]Sheet1!$A:$B,2,0)</f>
        <v>CCCC[n+]1ccn(c1)C</v>
      </c>
      <c r="C7102" t="s">
        <v>5</v>
      </c>
      <c r="D7102" t="str">
        <f>VLOOKUP(C7102,[1]Sheet1!$A:$B,2,0)</f>
        <v>[Br-]</v>
      </c>
      <c r="E7102" t="str">
        <f t="shared" si="550"/>
        <v>CCCC[n+]1ccn(c1)C.[Br-]</v>
      </c>
      <c r="F7102">
        <v>260.63</v>
      </c>
      <c r="G7102">
        <v>101.325</v>
      </c>
      <c r="H7102">
        <v>214</v>
      </c>
      <c r="I7102">
        <f t="shared" si="551"/>
        <v>-0.11966869528243042</v>
      </c>
      <c r="J7102">
        <f t="shared" si="552"/>
        <v>-0.13409119394795901</v>
      </c>
      <c r="K7102">
        <f t="shared" si="553"/>
        <v>2.330413773349191</v>
      </c>
      <c r="L7102">
        <f t="shared" si="554"/>
        <v>5.3659760150218512</v>
      </c>
    </row>
    <row r="7103" spans="1:12" x14ac:dyDescent="0.2">
      <c r="A7103" t="s">
        <v>15</v>
      </c>
      <c r="B7103" t="str">
        <f>VLOOKUP(A7103,[1]Sheet1!$A:$B,2,0)</f>
        <v>C(CCCCCCCCC)[NH2+]CCCCCCCCCC</v>
      </c>
      <c r="C7103" t="s">
        <v>16</v>
      </c>
      <c r="D7103" t="str">
        <f>VLOOKUP(C7103,[1]Sheet1!$A:$B,2,0)</f>
        <v>[Cl-]</v>
      </c>
      <c r="E7103" t="str">
        <f t="shared" si="550"/>
        <v>C(CCCCCCCCC)[NH2+]CCCCCCCCCC.[Cl-]</v>
      </c>
      <c r="F7103">
        <v>86.155000000000001</v>
      </c>
      <c r="G7103">
        <v>101.325</v>
      </c>
      <c r="H7103">
        <v>214</v>
      </c>
      <c r="I7103">
        <f t="shared" si="551"/>
        <v>-1.5540918831221275</v>
      </c>
      <c r="J7103">
        <f t="shared" si="552"/>
        <v>-0.13409119394795901</v>
      </c>
      <c r="K7103">
        <f t="shared" si="553"/>
        <v>2.330413773349191</v>
      </c>
      <c r="L7103">
        <f t="shared" si="554"/>
        <v>5.3659760150218512</v>
      </c>
    </row>
    <row r="7104" spans="1:12" x14ac:dyDescent="0.2">
      <c r="A7104" t="s">
        <v>2</v>
      </c>
      <c r="B7104" t="str">
        <f>VLOOKUP(A7104,[1]Sheet1!$A:$B,2,0)</f>
        <v>CCCC[n+]1ccn(c1)C</v>
      </c>
      <c r="C7104" t="s">
        <v>30</v>
      </c>
      <c r="D7104" t="str">
        <f>VLOOKUP(C7104,[1]Sheet1!$A:$B,2,0)</f>
        <v>O=C1O[B-]2(OC1=O)OC(=O)C(=O)O2</v>
      </c>
      <c r="E7104" t="str">
        <f t="shared" si="550"/>
        <v>CCCC[n+]1ccn(c1)C.O=C1O[B-]2(OC1=O)OC(=O)C(=O)O2</v>
      </c>
      <c r="F7104">
        <v>122.36499999999999</v>
      </c>
      <c r="G7104">
        <v>101.325</v>
      </c>
      <c r="H7104">
        <v>214</v>
      </c>
      <c r="I7104">
        <f t="shared" si="551"/>
        <v>-1.2563961465886675</v>
      </c>
      <c r="J7104">
        <f t="shared" si="552"/>
        <v>-0.13409119394795901</v>
      </c>
      <c r="K7104">
        <f t="shared" si="553"/>
        <v>2.330413773349191</v>
      </c>
      <c r="L7104">
        <f t="shared" si="554"/>
        <v>5.3659760150218512</v>
      </c>
    </row>
    <row r="7105" spans="1:12" x14ac:dyDescent="0.2">
      <c r="A7105" t="s">
        <v>2</v>
      </c>
      <c r="B7105" t="str">
        <f>VLOOKUP(A7105,[1]Sheet1!$A:$B,2,0)</f>
        <v>CCCC[n+]1ccn(c1)C</v>
      </c>
      <c r="C7105" t="s">
        <v>30</v>
      </c>
      <c r="D7105" t="str">
        <f>VLOOKUP(C7105,[1]Sheet1!$A:$B,2,0)</f>
        <v>O=C1O[B-]2(OC1=O)OC(=O)C(=O)O2</v>
      </c>
      <c r="E7105" t="str">
        <f t="shared" si="550"/>
        <v>CCCC[n+]1ccn(c1)C.O=C1O[B-]2(OC1=O)OC(=O)C(=O)O2</v>
      </c>
      <c r="F7105">
        <v>122.36499999999999</v>
      </c>
      <c r="G7105">
        <v>101.325</v>
      </c>
      <c r="H7105">
        <v>214</v>
      </c>
      <c r="I7105">
        <f t="shared" si="551"/>
        <v>-1.2563961465886675</v>
      </c>
      <c r="J7105">
        <f t="shared" si="552"/>
        <v>-0.13409119394795901</v>
      </c>
      <c r="K7105">
        <f t="shared" si="553"/>
        <v>2.330413773349191</v>
      </c>
      <c r="L7105">
        <f t="shared" si="554"/>
        <v>5.3659760150218512</v>
      </c>
    </row>
    <row r="7106" spans="1:12" x14ac:dyDescent="0.2">
      <c r="A7106" t="s">
        <v>4</v>
      </c>
      <c r="B7106" t="str">
        <f>VLOOKUP(A7106,[1]Sheet1!$A:$B,2,0)</f>
        <v>CCC[n+]1ccn(c1)C</v>
      </c>
      <c r="C7106" t="s">
        <v>5</v>
      </c>
      <c r="D7106" t="str">
        <f>VLOOKUP(C7106,[1]Sheet1!$A:$B,2,0)</f>
        <v>[Br-]</v>
      </c>
      <c r="E7106" t="str">
        <f t="shared" ref="E7106:E7169" si="555">B7106&amp;"."&amp;D7106</f>
        <v>CCC[n+]1ccn(c1)C.[Br-]</v>
      </c>
      <c r="F7106">
        <v>276.54000000000002</v>
      </c>
      <c r="G7106">
        <v>101.325</v>
      </c>
      <c r="H7106">
        <v>213.9</v>
      </c>
      <c r="I7106">
        <f t="shared" ref="I7106:I7169" si="556">STANDARDIZE(F7106,AVERAGE(F:F),STDEVP(F:F))</f>
        <v>1.1133270148316795E-2</v>
      </c>
      <c r="J7106">
        <f t="shared" ref="J7106:J7169" si="557">STANDARDIZE(G7106,AVERAGE(G:G),STDEVP(G:G))</f>
        <v>-0.13409119394795901</v>
      </c>
      <c r="K7106">
        <f t="shared" si="553"/>
        <v>2.3302107845715279</v>
      </c>
      <c r="L7106">
        <f t="shared" si="554"/>
        <v>5.36550861608836</v>
      </c>
    </row>
    <row r="7107" spans="1:12" x14ac:dyDescent="0.2">
      <c r="A7107" t="s">
        <v>4</v>
      </c>
      <c r="B7107" t="str">
        <f>VLOOKUP(A7107,[1]Sheet1!$A:$B,2,0)</f>
        <v>CCC[n+]1ccn(c1)C</v>
      </c>
      <c r="C7107" t="s">
        <v>5</v>
      </c>
      <c r="D7107" t="str">
        <f>VLOOKUP(C7107,[1]Sheet1!$A:$B,2,0)</f>
        <v>[Br-]</v>
      </c>
      <c r="E7107" t="str">
        <f t="shared" si="555"/>
        <v>CCC[n+]1ccn(c1)C.[Br-]</v>
      </c>
      <c r="F7107">
        <v>276.70999999999998</v>
      </c>
      <c r="G7107">
        <v>101.325</v>
      </c>
      <c r="H7107">
        <v>213.9</v>
      </c>
      <c r="I7107">
        <f t="shared" si="556"/>
        <v>1.2530902714201247E-2</v>
      </c>
      <c r="J7107">
        <f t="shared" si="557"/>
        <v>-0.13409119394795901</v>
      </c>
      <c r="K7107">
        <f t="shared" ref="K7107:K7170" si="558">LOG(H7107)</f>
        <v>2.3302107845715279</v>
      </c>
      <c r="L7107">
        <f t="shared" ref="L7107:L7170" si="559">LN(H7107)</f>
        <v>5.36550861608836</v>
      </c>
    </row>
    <row r="7108" spans="1:12" x14ac:dyDescent="0.2">
      <c r="A7108" t="s">
        <v>17</v>
      </c>
      <c r="B7108" t="str">
        <f>VLOOKUP(A7108,[1]Sheet1!$A:$B,2,0)</f>
        <v>CCCCCC[n+]1ccn(c1)C</v>
      </c>
      <c r="C7108" t="s">
        <v>6</v>
      </c>
      <c r="D7108" t="str">
        <f>VLOOKUP(C7108,[1]Sheet1!$A:$B,2,0)</f>
        <v>[I-]</v>
      </c>
      <c r="E7108" t="str">
        <f t="shared" si="555"/>
        <v>CCCCCC[n+]1ccn(c1)C.[I-]</v>
      </c>
      <c r="F7108">
        <v>175.56</v>
      </c>
      <c r="G7108">
        <v>100</v>
      </c>
      <c r="H7108">
        <v>213.9</v>
      </c>
      <c r="I7108">
        <f t="shared" si="556"/>
        <v>-0.81906047398724791</v>
      </c>
      <c r="J7108">
        <f t="shared" si="557"/>
        <v>-0.13439084403497614</v>
      </c>
      <c r="K7108">
        <f t="shared" si="558"/>
        <v>2.3302107845715279</v>
      </c>
      <c r="L7108">
        <f t="shared" si="559"/>
        <v>5.36550861608836</v>
      </c>
    </row>
    <row r="7109" spans="1:12" x14ac:dyDescent="0.2">
      <c r="A7109" t="s">
        <v>2</v>
      </c>
      <c r="B7109" t="str">
        <f>VLOOKUP(A7109,[1]Sheet1!$A:$B,2,0)</f>
        <v>CCCC[n+]1ccn(c1)C</v>
      </c>
      <c r="C7109" t="s">
        <v>22</v>
      </c>
      <c r="D7109" t="str">
        <f>VLOOKUP(C7109,[1]Sheet1!$A:$B,2,0)</f>
        <v>Cl[Fe-](Cl)(Cl)Cl</v>
      </c>
      <c r="E7109" t="str">
        <f t="shared" si="555"/>
        <v>CCCC[n+]1ccn(c1)C.Cl[Fe-](Cl)(Cl)Cl</v>
      </c>
      <c r="F7109">
        <v>121.15</v>
      </c>
      <c r="G7109">
        <v>101.325</v>
      </c>
      <c r="H7109">
        <v>213.6</v>
      </c>
      <c r="I7109">
        <f t="shared" si="556"/>
        <v>-1.2663851087507265</v>
      </c>
      <c r="J7109">
        <f t="shared" si="557"/>
        <v>-0.13409119394795901</v>
      </c>
      <c r="K7109">
        <f t="shared" si="558"/>
        <v>2.3296012483565187</v>
      </c>
      <c r="L7109">
        <f t="shared" si="559"/>
        <v>5.3641051070860399</v>
      </c>
    </row>
    <row r="7110" spans="1:12" x14ac:dyDescent="0.2">
      <c r="A7110" t="s">
        <v>2</v>
      </c>
      <c r="B7110" t="str">
        <f>VLOOKUP(A7110,[1]Sheet1!$A:$B,2,0)</f>
        <v>CCCC[n+]1ccn(c1)C</v>
      </c>
      <c r="C7110" t="s">
        <v>6</v>
      </c>
      <c r="D7110" t="str">
        <f>VLOOKUP(C7110,[1]Sheet1!$A:$B,2,0)</f>
        <v>[I-]</v>
      </c>
      <c r="E7110" t="str">
        <f t="shared" si="555"/>
        <v>CCCC[n+]1ccn(c1)C.[I-]</v>
      </c>
      <c r="F7110">
        <v>248.56</v>
      </c>
      <c r="G7110">
        <v>101.325</v>
      </c>
      <c r="H7110">
        <v>213.4</v>
      </c>
      <c r="I7110">
        <f t="shared" si="556"/>
        <v>-0.21890060746025036</v>
      </c>
      <c r="J7110">
        <f t="shared" si="557"/>
        <v>-0.13409119394795901</v>
      </c>
      <c r="K7110">
        <f t="shared" si="558"/>
        <v>2.3291944150884509</v>
      </c>
      <c r="L7110">
        <f t="shared" si="559"/>
        <v>5.363168338867653</v>
      </c>
    </row>
    <row r="7111" spans="1:12" x14ac:dyDescent="0.2">
      <c r="A7111" t="s">
        <v>9</v>
      </c>
      <c r="B7111" t="str">
        <f>VLOOKUP(A7111,[1]Sheet1!$A:$B,2,0)</f>
        <v>CCCCCCCC[n+]1ccn(c1)C</v>
      </c>
      <c r="C7111" t="s">
        <v>10</v>
      </c>
      <c r="D7111" t="str">
        <f>VLOOKUP(C7111,[1]Sheet1!$A:$B,2,0)</f>
        <v>F[B-](F)(F)F</v>
      </c>
      <c r="E7111" t="str">
        <f t="shared" si="555"/>
        <v>CCCCCCCC[n+]1ccn(c1)C.F[B-](F)(F)F</v>
      </c>
      <c r="F7111">
        <v>117.21</v>
      </c>
      <c r="G7111">
        <v>101.325</v>
      </c>
      <c r="H7111">
        <v>213.4</v>
      </c>
      <c r="I7111">
        <f t="shared" si="556"/>
        <v>-1.2987772988071153</v>
      </c>
      <c r="J7111">
        <f t="shared" si="557"/>
        <v>-0.13409119394795901</v>
      </c>
      <c r="K7111">
        <f t="shared" si="558"/>
        <v>2.3291944150884509</v>
      </c>
      <c r="L7111">
        <f t="shared" si="559"/>
        <v>5.363168338867653</v>
      </c>
    </row>
    <row r="7112" spans="1:12" x14ac:dyDescent="0.2">
      <c r="A7112" t="s">
        <v>21</v>
      </c>
      <c r="B7112" t="str">
        <f>VLOOKUP(A7112,[1]Sheet1!$A:$B,2,0)</f>
        <v>CC[n+]1ccccc1</v>
      </c>
      <c r="C7112" t="s">
        <v>5</v>
      </c>
      <c r="D7112" t="str">
        <f>VLOOKUP(C7112,[1]Sheet1!$A:$B,2,0)</f>
        <v>[Br-]</v>
      </c>
      <c r="E7112" t="str">
        <f t="shared" si="555"/>
        <v>CC[n+]1ccccc1.[Br-]</v>
      </c>
      <c r="F7112">
        <v>296.94099999999997</v>
      </c>
      <c r="G7112">
        <v>101.325</v>
      </c>
      <c r="H7112">
        <v>213.4</v>
      </c>
      <c r="I7112">
        <f t="shared" si="556"/>
        <v>0.17885739942252568</v>
      </c>
      <c r="J7112">
        <f t="shared" si="557"/>
        <v>-0.13409119394795901</v>
      </c>
      <c r="K7112">
        <f t="shared" si="558"/>
        <v>2.3291944150884509</v>
      </c>
      <c r="L7112">
        <f t="shared" si="559"/>
        <v>5.363168338867653</v>
      </c>
    </row>
    <row r="7113" spans="1:12" x14ac:dyDescent="0.2">
      <c r="A7113" t="s">
        <v>2</v>
      </c>
      <c r="B7113" t="str">
        <f>VLOOKUP(A7113,[1]Sheet1!$A:$B,2,0)</f>
        <v>CCCC[n+]1ccn(c1)C</v>
      </c>
      <c r="C7113" t="s">
        <v>10</v>
      </c>
      <c r="D7113" t="str">
        <f>VLOOKUP(C7113,[1]Sheet1!$A:$B,2,0)</f>
        <v>F[B-](F)(F)F</v>
      </c>
      <c r="E7113" t="str">
        <f t="shared" si="555"/>
        <v>CCCC[n+]1ccn(c1)C.F[B-](F)(F)F</v>
      </c>
      <c r="F7113">
        <v>154.38999999999999</v>
      </c>
      <c r="G7113">
        <v>101.325</v>
      </c>
      <c r="H7113">
        <v>213.3</v>
      </c>
      <c r="I7113">
        <f t="shared" si="556"/>
        <v>-0.99310683528007737</v>
      </c>
      <c r="J7113">
        <f t="shared" si="557"/>
        <v>-0.13409119394795901</v>
      </c>
      <c r="K7113">
        <f t="shared" si="558"/>
        <v>2.3289908554494287</v>
      </c>
      <c r="L7113">
        <f t="shared" si="559"/>
        <v>5.3626996254773047</v>
      </c>
    </row>
    <row r="7114" spans="1:12" x14ac:dyDescent="0.2">
      <c r="A7114" t="s">
        <v>4</v>
      </c>
      <c r="B7114" t="str">
        <f>VLOOKUP(A7114,[1]Sheet1!$A:$B,2,0)</f>
        <v>CCC[n+]1ccn(c1)C</v>
      </c>
      <c r="C7114" t="s">
        <v>6</v>
      </c>
      <c r="D7114" t="str">
        <f>VLOOKUP(C7114,[1]Sheet1!$A:$B,2,0)</f>
        <v>[I-]</v>
      </c>
      <c r="E7114" t="str">
        <f t="shared" si="555"/>
        <v>CCC[n+]1ccn(c1)C.[I-]</v>
      </c>
      <c r="F7114">
        <v>203.72</v>
      </c>
      <c r="G7114">
        <v>100</v>
      </c>
      <c r="H7114">
        <v>213.2</v>
      </c>
      <c r="I7114">
        <f t="shared" si="556"/>
        <v>-0.58754675013244995</v>
      </c>
      <c r="J7114">
        <f t="shared" si="557"/>
        <v>-0.13439084403497614</v>
      </c>
      <c r="K7114">
        <f t="shared" si="558"/>
        <v>2.3287872003545345</v>
      </c>
      <c r="L7114">
        <f t="shared" si="559"/>
        <v>5.3622306922916891</v>
      </c>
    </row>
    <row r="7115" spans="1:12" x14ac:dyDescent="0.2">
      <c r="A7115" t="s">
        <v>9</v>
      </c>
      <c r="B7115" t="str">
        <f>VLOOKUP(A7115,[1]Sheet1!$A:$B,2,0)</f>
        <v>CCCCCCCC[n+]1ccn(c1)C</v>
      </c>
      <c r="C7115" t="s">
        <v>10</v>
      </c>
      <c r="D7115" t="str">
        <f>VLOOKUP(C7115,[1]Sheet1!$A:$B,2,0)</f>
        <v>F[B-](F)(F)F</v>
      </c>
      <c r="E7115" t="str">
        <f t="shared" si="555"/>
        <v>CCCCCCCC[n+]1ccn(c1)C.F[B-](F)(F)F</v>
      </c>
      <c r="F7115">
        <v>116.94</v>
      </c>
      <c r="G7115">
        <v>101.325</v>
      </c>
      <c r="H7115">
        <v>213.1</v>
      </c>
      <c r="I7115">
        <f t="shared" si="556"/>
        <v>-1.3009970681764615</v>
      </c>
      <c r="J7115">
        <f t="shared" si="557"/>
        <v>-0.13409119394795901</v>
      </c>
      <c r="K7115">
        <f t="shared" si="558"/>
        <v>2.3285834497142019</v>
      </c>
      <c r="L7115">
        <f t="shared" si="559"/>
        <v>5.3617615391045712</v>
      </c>
    </row>
    <row r="7116" spans="1:12" x14ac:dyDescent="0.2">
      <c r="A7116" t="s">
        <v>2</v>
      </c>
      <c r="B7116" t="str">
        <f>VLOOKUP(A7116,[1]Sheet1!$A:$B,2,0)</f>
        <v>CCCC[n+]1ccn(c1)C</v>
      </c>
      <c r="C7116" t="s">
        <v>6</v>
      </c>
      <c r="D7116" t="str">
        <f>VLOOKUP(C7116,[1]Sheet1!$A:$B,2,0)</f>
        <v>[I-]</v>
      </c>
      <c r="E7116" t="str">
        <f t="shared" si="555"/>
        <v>CCCC[n+]1ccn(c1)C.[I-]</v>
      </c>
      <c r="F7116">
        <v>247.93</v>
      </c>
      <c r="G7116">
        <v>101.325</v>
      </c>
      <c r="H7116">
        <v>212.9</v>
      </c>
      <c r="I7116">
        <f t="shared" si="556"/>
        <v>-0.22408006932205868</v>
      </c>
      <c r="J7116">
        <f t="shared" si="557"/>
        <v>-0.13409119394795901</v>
      </c>
      <c r="K7116">
        <f t="shared" si="558"/>
        <v>2.3281756614383227</v>
      </c>
      <c r="L7116">
        <f t="shared" si="559"/>
        <v>5.3608225718994342</v>
      </c>
    </row>
    <row r="7117" spans="1:12" x14ac:dyDescent="0.2">
      <c r="A7117" t="s">
        <v>32</v>
      </c>
      <c r="B7117" t="str">
        <f>VLOOKUP(A7117,[1]Sheet1!$A:$B,2,0)</f>
        <v>CCC[NH+]1C=CN(C1)C</v>
      </c>
      <c r="C7117" t="s">
        <v>33</v>
      </c>
      <c r="D7117" t="str">
        <f>VLOOKUP(C7117,[1]Sheet1!$A:$B,2,0)</f>
        <v>OC(=O)CC[C@@H](C(=O)[O-])N</v>
      </c>
      <c r="E7117" t="str">
        <f t="shared" si="555"/>
        <v>CCC[NH+]1C=CN(C1)C.OC(=O)CC[C@@H](C(=O)[O-])N</v>
      </c>
      <c r="F7117">
        <v>146.596</v>
      </c>
      <c r="G7117">
        <v>101.325</v>
      </c>
      <c r="H7117">
        <v>212.9</v>
      </c>
      <c r="I7117">
        <f t="shared" si="556"/>
        <v>-1.0571841777418776</v>
      </c>
      <c r="J7117">
        <f t="shared" si="557"/>
        <v>-0.13409119394795901</v>
      </c>
      <c r="K7117">
        <f t="shared" si="558"/>
        <v>2.3281756614383227</v>
      </c>
      <c r="L7117">
        <f t="shared" si="559"/>
        <v>5.3608225718994342</v>
      </c>
    </row>
    <row r="7118" spans="1:12" x14ac:dyDescent="0.2">
      <c r="A7118" t="s">
        <v>9</v>
      </c>
      <c r="B7118" t="str">
        <f>VLOOKUP(A7118,[1]Sheet1!$A:$B,2,0)</f>
        <v>CCCCCCCC[n+]1ccn(c1)C</v>
      </c>
      <c r="C7118" t="s">
        <v>16</v>
      </c>
      <c r="D7118" t="str">
        <f>VLOOKUP(C7118,[1]Sheet1!$A:$B,2,0)</f>
        <v>[Cl-]</v>
      </c>
      <c r="E7118" t="str">
        <f t="shared" si="555"/>
        <v>CCCCCCCC[n+]1ccn(c1)C.[Cl-]</v>
      </c>
      <c r="F7118">
        <v>143.33000000000001</v>
      </c>
      <c r="G7118">
        <v>100</v>
      </c>
      <c r="H7118">
        <v>212.8</v>
      </c>
      <c r="I7118">
        <f t="shared" si="556"/>
        <v>-1.0840351657429346</v>
      </c>
      <c r="J7118">
        <f t="shared" si="557"/>
        <v>-0.13439084403497614</v>
      </c>
      <c r="K7118">
        <f t="shared" si="558"/>
        <v>2.3279716236230108</v>
      </c>
      <c r="L7118">
        <f t="shared" si="559"/>
        <v>5.3603527574674894</v>
      </c>
    </row>
    <row r="7119" spans="1:12" x14ac:dyDescent="0.2">
      <c r="A7119" t="s">
        <v>28</v>
      </c>
      <c r="B7119" t="str">
        <f>VLOOKUP(A7119,[1]Sheet1!$A:$B,2,0)</f>
        <v>CCC[n+]1ccccc1</v>
      </c>
      <c r="C7119" t="s">
        <v>3</v>
      </c>
      <c r="D7119" t="str">
        <f>VLOOKUP(C7119,[1]Sheet1!$A:$B,2,0)</f>
        <v>F[P-](F)(F)(F)(F)F</v>
      </c>
      <c r="E7119" t="str">
        <f t="shared" si="555"/>
        <v>CCC[n+]1ccccc1.F[P-](F)(F)(F)(F)F</v>
      </c>
      <c r="F7119">
        <v>169.41499999999999</v>
      </c>
      <c r="G7119">
        <v>100</v>
      </c>
      <c r="H7119">
        <v>212.7</v>
      </c>
      <c r="I7119">
        <f t="shared" si="556"/>
        <v>-0.86958078055996579</v>
      </c>
      <c r="J7119">
        <f t="shared" si="557"/>
        <v>-0.13439084403497614</v>
      </c>
      <c r="K7119">
        <f t="shared" si="558"/>
        <v>2.3277674899027287</v>
      </c>
      <c r="L7119">
        <f t="shared" si="559"/>
        <v>5.3598827222061916</v>
      </c>
    </row>
    <row r="7120" spans="1:12" x14ac:dyDescent="0.2">
      <c r="A7120" t="s">
        <v>2</v>
      </c>
      <c r="B7120" t="str">
        <f>VLOOKUP(A7120,[1]Sheet1!$A:$B,2,0)</f>
        <v>CCCC[n+]1ccn(c1)C</v>
      </c>
      <c r="C7120" t="s">
        <v>6</v>
      </c>
      <c r="D7120" t="str">
        <f>VLOOKUP(C7120,[1]Sheet1!$A:$B,2,0)</f>
        <v>[I-]</v>
      </c>
      <c r="E7120" t="str">
        <f t="shared" si="555"/>
        <v>CCCC[n+]1ccn(c1)C.[I-]</v>
      </c>
      <c r="F7120">
        <v>247.55</v>
      </c>
      <c r="G7120">
        <v>101.325</v>
      </c>
      <c r="H7120">
        <v>212.5</v>
      </c>
      <c r="I7120">
        <f t="shared" si="556"/>
        <v>-0.22720418917521287</v>
      </c>
      <c r="J7120">
        <f t="shared" si="557"/>
        <v>-0.13409119394795901</v>
      </c>
      <c r="K7120">
        <f t="shared" si="558"/>
        <v>2.3273589343863303</v>
      </c>
      <c r="L7120">
        <f t="shared" si="559"/>
        <v>5.3589419883644718</v>
      </c>
    </row>
    <row r="7121" spans="1:12" x14ac:dyDescent="0.2">
      <c r="A7121" t="s">
        <v>2</v>
      </c>
      <c r="B7121" t="str">
        <f>VLOOKUP(A7121,[1]Sheet1!$A:$B,2,0)</f>
        <v>CCCC[n+]1ccn(c1)C</v>
      </c>
      <c r="C7121" t="s">
        <v>5</v>
      </c>
      <c r="D7121" t="str">
        <f>VLOOKUP(C7121,[1]Sheet1!$A:$B,2,0)</f>
        <v>[Br-]</v>
      </c>
      <c r="E7121" t="str">
        <f t="shared" si="555"/>
        <v>CCCC[n+]1ccn(c1)C.[Br-]</v>
      </c>
      <c r="F7121">
        <v>258.52999999999997</v>
      </c>
      <c r="G7121">
        <v>101.325</v>
      </c>
      <c r="H7121">
        <v>212.5</v>
      </c>
      <c r="I7121">
        <f t="shared" si="556"/>
        <v>-0.13693356815512506</v>
      </c>
      <c r="J7121">
        <f t="shared" si="557"/>
        <v>-0.13409119394795901</v>
      </c>
      <c r="K7121">
        <f t="shared" si="558"/>
        <v>2.3273589343863303</v>
      </c>
      <c r="L7121">
        <f t="shared" si="559"/>
        <v>5.3589419883644718</v>
      </c>
    </row>
    <row r="7122" spans="1:12" x14ac:dyDescent="0.2">
      <c r="A7122" t="s">
        <v>12</v>
      </c>
      <c r="B7122" t="str">
        <f>VLOOKUP(A7122,[1]Sheet1!$A:$B,2,0)</f>
        <v>C(CCCCCCCCCCCCCCC)N1C[NH+](C=C1)C</v>
      </c>
      <c r="C7122" t="s">
        <v>8</v>
      </c>
      <c r="D7122" t="str">
        <f>VLOOKUP(C7122,[1]Sheet1!$A:$B,2,0)</f>
        <v>FC(S(=O)(=O)[N-]S(=O)(=O)C(F)(F)F)(F)F</v>
      </c>
      <c r="E7122" t="str">
        <f t="shared" si="555"/>
        <v>C(CCCCCCCCCCCCCCC)N1C[NH+](C=C1)C.FC(S(=O)(=O)[N-]S(=O)(=O)C(F)(F)F)(F)F</v>
      </c>
      <c r="F7122">
        <v>56.35</v>
      </c>
      <c r="G7122">
        <v>101.325</v>
      </c>
      <c r="H7122">
        <v>212.4</v>
      </c>
      <c r="I7122">
        <f t="shared" si="556"/>
        <v>-1.7991297573938696</v>
      </c>
      <c r="J7122">
        <f t="shared" si="557"/>
        <v>-0.13409119394795901</v>
      </c>
      <c r="K7122">
        <f t="shared" si="558"/>
        <v>2.3271545124094315</v>
      </c>
      <c r="L7122">
        <f t="shared" si="559"/>
        <v>5.3584712893677837</v>
      </c>
    </row>
    <row r="7123" spans="1:12" x14ac:dyDescent="0.2">
      <c r="A7123" t="s">
        <v>15</v>
      </c>
      <c r="B7123" t="str">
        <f>VLOOKUP(A7123,[1]Sheet1!$A:$B,2,0)</f>
        <v>C(CCCCCCCCC)[NH2+]CCCCCCCCCC</v>
      </c>
      <c r="C7123" t="s">
        <v>16</v>
      </c>
      <c r="D7123" t="str">
        <f>VLOOKUP(C7123,[1]Sheet1!$A:$B,2,0)</f>
        <v>[Cl-]</v>
      </c>
      <c r="E7123" t="str">
        <f t="shared" si="555"/>
        <v>C(CCCCCCCCC)[NH2+]CCCCCCCCCC.[Cl-]</v>
      </c>
      <c r="F7123">
        <v>85.08</v>
      </c>
      <c r="G7123">
        <v>101.325</v>
      </c>
      <c r="H7123">
        <v>212.2</v>
      </c>
      <c r="I7123">
        <f t="shared" si="556"/>
        <v>-1.5629298537593403</v>
      </c>
      <c r="J7123">
        <f t="shared" si="557"/>
        <v>-0.13409119394795901</v>
      </c>
      <c r="K7123">
        <f t="shared" si="558"/>
        <v>2.3267453795653217</v>
      </c>
      <c r="L7123">
        <f t="shared" si="559"/>
        <v>5.3575292261798824</v>
      </c>
    </row>
    <row r="7124" spans="1:12" x14ac:dyDescent="0.2">
      <c r="A7124" t="s">
        <v>2</v>
      </c>
      <c r="B7124" t="str">
        <f>VLOOKUP(A7124,[1]Sheet1!$A:$B,2,0)</f>
        <v>CCCC[n+]1ccn(c1)C</v>
      </c>
      <c r="C7124" t="s">
        <v>22</v>
      </c>
      <c r="D7124" t="str">
        <f>VLOOKUP(C7124,[1]Sheet1!$A:$B,2,0)</f>
        <v>Cl[Fe-](Cl)(Cl)Cl</v>
      </c>
      <c r="E7124" t="str">
        <f t="shared" si="555"/>
        <v>CCCC[n+]1ccn(c1)C.Cl[Fe-](Cl)(Cl)Cl</v>
      </c>
      <c r="F7124">
        <v>119.7</v>
      </c>
      <c r="G7124">
        <v>101.325</v>
      </c>
      <c r="H7124">
        <v>211.9</v>
      </c>
      <c r="I7124">
        <f t="shared" si="556"/>
        <v>-1.2783060924009204</v>
      </c>
      <c r="J7124">
        <f t="shared" si="557"/>
        <v>-0.13409119394795901</v>
      </c>
      <c r="K7124">
        <f t="shared" si="558"/>
        <v>2.3261309567107946</v>
      </c>
      <c r="L7124">
        <f t="shared" si="559"/>
        <v>5.3561144652742536</v>
      </c>
    </row>
    <row r="7125" spans="1:12" x14ac:dyDescent="0.2">
      <c r="A7125" t="s">
        <v>2</v>
      </c>
      <c r="B7125" t="str">
        <f>VLOOKUP(A7125,[1]Sheet1!$A:$B,2,0)</f>
        <v>CCCC[n+]1ccn(c1)C</v>
      </c>
      <c r="C7125" t="s">
        <v>30</v>
      </c>
      <c r="D7125" t="str">
        <f>VLOOKUP(C7125,[1]Sheet1!$A:$B,2,0)</f>
        <v>O=C1O[B-]2(OC1=O)OC(=O)C(=O)O2</v>
      </c>
      <c r="E7125" t="str">
        <f t="shared" si="555"/>
        <v>CCCC[n+]1ccn(c1)C.O=C1O[B-]2(OC1=O)OC(=O)C(=O)O2</v>
      </c>
      <c r="F7125">
        <v>120.441</v>
      </c>
      <c r="G7125">
        <v>101.325</v>
      </c>
      <c r="H7125">
        <v>211.9</v>
      </c>
      <c r="I7125">
        <f t="shared" si="556"/>
        <v>-1.2722140586872697</v>
      </c>
      <c r="J7125">
        <f t="shared" si="557"/>
        <v>-0.13409119394795901</v>
      </c>
      <c r="K7125">
        <f t="shared" si="558"/>
        <v>2.3261309567107946</v>
      </c>
      <c r="L7125">
        <f t="shared" si="559"/>
        <v>5.3561144652742536</v>
      </c>
    </row>
    <row r="7126" spans="1:12" x14ac:dyDescent="0.2">
      <c r="A7126" t="s">
        <v>2</v>
      </c>
      <c r="B7126" t="str">
        <f>VLOOKUP(A7126,[1]Sheet1!$A:$B,2,0)</f>
        <v>CCCC[n+]1ccn(c1)C</v>
      </c>
      <c r="C7126" t="s">
        <v>30</v>
      </c>
      <c r="D7126" t="str">
        <f>VLOOKUP(C7126,[1]Sheet1!$A:$B,2,0)</f>
        <v>O=C1O[B-]2(OC1=O)OC(=O)C(=O)O2</v>
      </c>
      <c r="E7126" t="str">
        <f t="shared" si="555"/>
        <v>CCCC[n+]1ccn(c1)C.O=C1O[B-]2(OC1=O)OC(=O)C(=O)O2</v>
      </c>
      <c r="F7126">
        <v>120.441</v>
      </c>
      <c r="G7126">
        <v>101.325</v>
      </c>
      <c r="H7126">
        <v>211.9</v>
      </c>
      <c r="I7126">
        <f t="shared" si="556"/>
        <v>-1.2722140586872697</v>
      </c>
      <c r="J7126">
        <f t="shared" si="557"/>
        <v>-0.13409119394795901</v>
      </c>
      <c r="K7126">
        <f t="shared" si="558"/>
        <v>2.3261309567107946</v>
      </c>
      <c r="L7126">
        <f t="shared" si="559"/>
        <v>5.3561144652742536</v>
      </c>
    </row>
    <row r="7127" spans="1:12" x14ac:dyDescent="0.2">
      <c r="A7127" t="s">
        <v>28</v>
      </c>
      <c r="B7127" t="str">
        <f>VLOOKUP(A7127,[1]Sheet1!$A:$B,2,0)</f>
        <v>CCC[n+]1ccccc1</v>
      </c>
      <c r="C7127" t="s">
        <v>3</v>
      </c>
      <c r="D7127" t="str">
        <f>VLOOKUP(C7127,[1]Sheet1!$A:$B,2,0)</f>
        <v>F[P-](F)(F)(F)(F)F</v>
      </c>
      <c r="E7127" t="str">
        <f t="shared" si="555"/>
        <v>CCC[n+]1ccccc1.F[P-](F)(F)(F)(F)F</v>
      </c>
      <c r="F7127">
        <v>166.637</v>
      </c>
      <c r="G7127">
        <v>100</v>
      </c>
      <c r="H7127">
        <v>211.9</v>
      </c>
      <c r="I7127">
        <f t="shared" si="556"/>
        <v>-0.8924197409601301</v>
      </c>
      <c r="J7127">
        <f t="shared" si="557"/>
        <v>-0.13439084403497614</v>
      </c>
      <c r="K7127">
        <f t="shared" si="558"/>
        <v>2.3261309567107946</v>
      </c>
      <c r="L7127">
        <f t="shared" si="559"/>
        <v>5.3561144652742536</v>
      </c>
    </row>
    <row r="7128" spans="1:12" x14ac:dyDescent="0.2">
      <c r="A7128" t="s">
        <v>2</v>
      </c>
      <c r="B7128" t="str">
        <f>VLOOKUP(A7128,[1]Sheet1!$A:$B,2,0)</f>
        <v>CCCC[n+]1ccn(c1)C</v>
      </c>
      <c r="C7128" t="s">
        <v>10</v>
      </c>
      <c r="D7128" t="str">
        <f>VLOOKUP(C7128,[1]Sheet1!$A:$B,2,0)</f>
        <v>F[B-](F)(F)F</v>
      </c>
      <c r="E7128" t="str">
        <f t="shared" si="555"/>
        <v>CCCC[n+]1ccn(c1)C.F[B-](F)(F)F</v>
      </c>
      <c r="F7128">
        <v>152.86000000000001</v>
      </c>
      <c r="G7128">
        <v>101.325</v>
      </c>
      <c r="H7128">
        <v>211.8</v>
      </c>
      <c r="I7128">
        <f t="shared" si="556"/>
        <v>-1.0056855283730401</v>
      </c>
      <c r="J7128">
        <f t="shared" si="557"/>
        <v>-0.13409119394795901</v>
      </c>
      <c r="K7128">
        <f t="shared" si="558"/>
        <v>2.3259259557714662</v>
      </c>
      <c r="L7128">
        <f t="shared" si="559"/>
        <v>5.355642433167306</v>
      </c>
    </row>
    <row r="7129" spans="1:12" x14ac:dyDescent="0.2">
      <c r="A7129" t="s">
        <v>28</v>
      </c>
      <c r="B7129" t="str">
        <f>VLOOKUP(A7129,[1]Sheet1!$A:$B,2,0)</f>
        <v>CCC[n+]1ccccc1</v>
      </c>
      <c r="C7129" t="s">
        <v>5</v>
      </c>
      <c r="D7129" t="str">
        <f>VLOOKUP(C7129,[1]Sheet1!$A:$B,2,0)</f>
        <v>[Br-]</v>
      </c>
      <c r="E7129" t="str">
        <f t="shared" si="555"/>
        <v>CCC[n+]1ccccc1.[Br-]</v>
      </c>
      <c r="F7129">
        <v>254.857</v>
      </c>
      <c r="G7129">
        <v>101.325</v>
      </c>
      <c r="H7129">
        <v>211.8</v>
      </c>
      <c r="I7129">
        <f t="shared" si="556"/>
        <v>-0.16713065294627089</v>
      </c>
      <c r="J7129">
        <f t="shared" si="557"/>
        <v>-0.13409119394795901</v>
      </c>
      <c r="K7129">
        <f t="shared" si="558"/>
        <v>2.3259259557714662</v>
      </c>
      <c r="L7129">
        <f t="shared" si="559"/>
        <v>5.355642433167306</v>
      </c>
    </row>
    <row r="7130" spans="1:12" x14ac:dyDescent="0.2">
      <c r="A7130" t="s">
        <v>2</v>
      </c>
      <c r="B7130" t="str">
        <f>VLOOKUP(A7130,[1]Sheet1!$A:$B,2,0)</f>
        <v>CCCC[n+]1ccn(c1)C</v>
      </c>
      <c r="C7130" t="s">
        <v>6</v>
      </c>
      <c r="D7130" t="str">
        <f>VLOOKUP(C7130,[1]Sheet1!$A:$B,2,0)</f>
        <v>[I-]</v>
      </c>
      <c r="E7130" t="str">
        <f t="shared" si="555"/>
        <v>CCCC[n+]1ccn(c1)C.[I-]</v>
      </c>
      <c r="F7130">
        <v>246.6</v>
      </c>
      <c r="G7130">
        <v>101.325</v>
      </c>
      <c r="H7130">
        <v>211.6</v>
      </c>
      <c r="I7130">
        <f t="shared" si="556"/>
        <v>-0.23501448880809858</v>
      </c>
      <c r="J7130">
        <f t="shared" si="557"/>
        <v>-0.13409119394795901</v>
      </c>
      <c r="K7130">
        <f t="shared" si="558"/>
        <v>2.3255156633631482</v>
      </c>
      <c r="L7130">
        <f t="shared" si="559"/>
        <v>5.3546976999841442</v>
      </c>
    </row>
    <row r="7131" spans="1:12" x14ac:dyDescent="0.2">
      <c r="A7131" t="s">
        <v>2</v>
      </c>
      <c r="B7131" t="str">
        <f>VLOOKUP(A7131,[1]Sheet1!$A:$B,2,0)</f>
        <v>CCCC[n+]1ccn(c1)C</v>
      </c>
      <c r="C7131" t="s">
        <v>10</v>
      </c>
      <c r="D7131" t="str">
        <f>VLOOKUP(C7131,[1]Sheet1!$A:$B,2,0)</f>
        <v>F[B-](F)(F)F</v>
      </c>
      <c r="E7131" t="str">
        <f t="shared" si="555"/>
        <v>CCCC[n+]1ccn(c1)C.F[B-](F)(F)F</v>
      </c>
      <c r="F7131">
        <v>152.52000000000001</v>
      </c>
      <c r="G7131">
        <v>101.325</v>
      </c>
      <c r="H7131">
        <v>211.6</v>
      </c>
      <c r="I7131">
        <f t="shared" si="556"/>
        <v>-1.0084807935048099</v>
      </c>
      <c r="J7131">
        <f t="shared" si="557"/>
        <v>-0.13409119394795901</v>
      </c>
      <c r="K7131">
        <f t="shared" si="558"/>
        <v>2.3255156633631482</v>
      </c>
      <c r="L7131">
        <f t="shared" si="559"/>
        <v>5.3546976999841442</v>
      </c>
    </row>
    <row r="7132" spans="1:12" x14ac:dyDescent="0.2">
      <c r="A7132" t="s">
        <v>18</v>
      </c>
      <c r="B7132" t="str">
        <f>VLOOKUP(A7132,[1]Sheet1!$A:$B,2,0)</f>
        <v>CCCCCCCCCC[n+]1ccn(c1)C</v>
      </c>
      <c r="C7132" t="s">
        <v>8</v>
      </c>
      <c r="D7132" t="str">
        <f>VLOOKUP(C7132,[1]Sheet1!$A:$B,2,0)</f>
        <v>FC(S(=O)(=O)[N-]S(=O)(=O)C(F)(F)F)(F)F</v>
      </c>
      <c r="E7132" t="str">
        <f t="shared" si="555"/>
        <v>CCCCCCCCCC[n+]1ccn(c1)C.FC(S(=O)(=O)[N-]S(=O)(=O)C(F)(F)F)(F)F</v>
      </c>
      <c r="F7132">
        <v>68.650000000000006</v>
      </c>
      <c r="G7132">
        <v>101.325</v>
      </c>
      <c r="H7132">
        <v>211.6</v>
      </c>
      <c r="I7132">
        <f t="shared" si="556"/>
        <v>-1.6980069305680878</v>
      </c>
      <c r="J7132">
        <f t="shared" si="557"/>
        <v>-0.13409119394795901</v>
      </c>
      <c r="K7132">
        <f t="shared" si="558"/>
        <v>2.3255156633631482</v>
      </c>
      <c r="L7132">
        <f t="shared" si="559"/>
        <v>5.3546976999841442</v>
      </c>
    </row>
    <row r="7133" spans="1:12" x14ac:dyDescent="0.2">
      <c r="A7133" t="s">
        <v>4</v>
      </c>
      <c r="B7133" t="str">
        <f>VLOOKUP(A7133,[1]Sheet1!$A:$B,2,0)</f>
        <v>CCC[n+]1ccn(c1)C</v>
      </c>
      <c r="C7133" t="s">
        <v>5</v>
      </c>
      <c r="D7133" t="str">
        <f>VLOOKUP(C7133,[1]Sheet1!$A:$B,2,0)</f>
        <v>[Br-]</v>
      </c>
      <c r="E7133" t="str">
        <f t="shared" si="555"/>
        <v>CCC[n+]1ccn(c1)C.[Br-]</v>
      </c>
      <c r="F7133">
        <v>274.45</v>
      </c>
      <c r="G7133">
        <v>101.325</v>
      </c>
      <c r="H7133">
        <v>211.5</v>
      </c>
      <c r="I7133">
        <f t="shared" si="556"/>
        <v>-6.0493890440317536E-3</v>
      </c>
      <c r="J7133">
        <f t="shared" si="557"/>
        <v>-0.13409119394795901</v>
      </c>
      <c r="K7133">
        <f t="shared" si="558"/>
        <v>2.325310371711061</v>
      </c>
      <c r="L7133">
        <f t="shared" si="559"/>
        <v>5.354224998486333</v>
      </c>
    </row>
    <row r="7134" spans="1:12" x14ac:dyDescent="0.2">
      <c r="A7134" t="s">
        <v>4</v>
      </c>
      <c r="B7134" t="str">
        <f>VLOOKUP(A7134,[1]Sheet1!$A:$B,2,0)</f>
        <v>CCC[n+]1ccn(c1)C</v>
      </c>
      <c r="C7134" t="s">
        <v>5</v>
      </c>
      <c r="D7134" t="str">
        <f>VLOOKUP(C7134,[1]Sheet1!$A:$B,2,0)</f>
        <v>[Br-]</v>
      </c>
      <c r="E7134" t="str">
        <f t="shared" si="555"/>
        <v>CCC[n+]1ccn(c1)C.[Br-]</v>
      </c>
      <c r="F7134">
        <v>274.67</v>
      </c>
      <c r="G7134">
        <v>101.325</v>
      </c>
      <c r="H7134">
        <v>211.5</v>
      </c>
      <c r="I7134">
        <f t="shared" si="556"/>
        <v>-4.2406880764159199E-3</v>
      </c>
      <c r="J7134">
        <f t="shared" si="557"/>
        <v>-0.13409119394795901</v>
      </c>
      <c r="K7134">
        <f t="shared" si="558"/>
        <v>2.325310371711061</v>
      </c>
      <c r="L7134">
        <f t="shared" si="559"/>
        <v>5.354224998486333</v>
      </c>
    </row>
    <row r="7135" spans="1:12" x14ac:dyDescent="0.2">
      <c r="A7135" t="s">
        <v>7</v>
      </c>
      <c r="B7135" t="str">
        <f>VLOOKUP(A7135,[1]Sheet1!$A:$B,2,0)</f>
        <v>CCCCCCCCCCCCCC[n+]1ccn(c1)C</v>
      </c>
      <c r="C7135" t="s">
        <v>8</v>
      </c>
      <c r="D7135" t="str">
        <f>VLOOKUP(C7135,[1]Sheet1!$A:$B,2,0)</f>
        <v>FC(S(=O)(=O)[N-]S(=O)(=O)C(F)(F)F)(F)F</v>
      </c>
      <c r="E7135" t="str">
        <f t="shared" si="555"/>
        <v>CCCCCCCCCCCCCC[n+]1ccn(c1)C.FC(S(=O)(=O)[N-]S(=O)(=O)C(F)(F)F)(F)F</v>
      </c>
      <c r="F7135">
        <v>59.33</v>
      </c>
      <c r="G7135">
        <v>101.325</v>
      </c>
      <c r="H7135">
        <v>211.5</v>
      </c>
      <c r="I7135">
        <f t="shared" si="556"/>
        <v>-1.7746300806507129</v>
      </c>
      <c r="J7135">
        <f t="shared" si="557"/>
        <v>-0.13409119394795901</v>
      </c>
      <c r="K7135">
        <f t="shared" si="558"/>
        <v>2.325310371711061</v>
      </c>
      <c r="L7135">
        <f t="shared" si="559"/>
        <v>5.354224998486333</v>
      </c>
    </row>
    <row r="7136" spans="1:12" x14ac:dyDescent="0.2">
      <c r="A7136" t="s">
        <v>27</v>
      </c>
      <c r="B7136" t="str">
        <f>VLOOKUP(A7136,[1]Sheet1!$A:$B,2,0)</f>
        <v>CCCCCC[NH2+]CCCCCC</v>
      </c>
      <c r="C7136" t="s">
        <v>16</v>
      </c>
      <c r="D7136" t="str">
        <f>VLOOKUP(C7136,[1]Sheet1!$A:$B,2,0)</f>
        <v>[Cl-]</v>
      </c>
      <c r="E7136" t="str">
        <f t="shared" si="555"/>
        <v>CCCCCC[NH2+]CCCCCC.[Cl-]</v>
      </c>
      <c r="F7136">
        <v>144.30000000000001</v>
      </c>
      <c r="G7136">
        <v>101.325</v>
      </c>
      <c r="H7136">
        <v>211.5</v>
      </c>
      <c r="I7136">
        <f t="shared" si="556"/>
        <v>-1.0760604387493566</v>
      </c>
      <c r="J7136">
        <f t="shared" si="557"/>
        <v>-0.13409119394795901</v>
      </c>
      <c r="K7136">
        <f t="shared" si="558"/>
        <v>2.325310371711061</v>
      </c>
      <c r="L7136">
        <f t="shared" si="559"/>
        <v>5.354224998486333</v>
      </c>
    </row>
    <row r="7137" spans="1:12" x14ac:dyDescent="0.2">
      <c r="A7137" t="s">
        <v>17</v>
      </c>
      <c r="B7137" t="str">
        <f>VLOOKUP(A7137,[1]Sheet1!$A:$B,2,0)</f>
        <v>CCCCCC[n+]1ccn(c1)C</v>
      </c>
      <c r="C7137" t="s">
        <v>6</v>
      </c>
      <c r="D7137" t="str">
        <f>VLOOKUP(C7137,[1]Sheet1!$A:$B,2,0)</f>
        <v>[I-]</v>
      </c>
      <c r="E7137" t="str">
        <f t="shared" si="555"/>
        <v>CCCCCC[n+]1ccn(c1)C.[I-]</v>
      </c>
      <c r="F7137">
        <v>173.34</v>
      </c>
      <c r="G7137">
        <v>100</v>
      </c>
      <c r="H7137">
        <v>211.4</v>
      </c>
      <c r="I7137">
        <f t="shared" si="556"/>
        <v>-0.8373119110240963</v>
      </c>
      <c r="J7137">
        <f t="shared" si="557"/>
        <v>-0.13439084403497614</v>
      </c>
      <c r="K7137">
        <f t="shared" si="558"/>
        <v>2.3251049829714074</v>
      </c>
      <c r="L7137">
        <f t="shared" si="559"/>
        <v>5.3537520734361372</v>
      </c>
    </row>
    <row r="7138" spans="1:12" x14ac:dyDescent="0.2">
      <c r="A7138" t="s">
        <v>2</v>
      </c>
      <c r="B7138" t="str">
        <f>VLOOKUP(A7138,[1]Sheet1!$A:$B,2,0)</f>
        <v>CCCC[n+]1ccn(c1)C</v>
      </c>
      <c r="C7138" t="s">
        <v>6</v>
      </c>
      <c r="D7138" t="str">
        <f>VLOOKUP(C7138,[1]Sheet1!$A:$B,2,0)</f>
        <v>[I-]</v>
      </c>
      <c r="E7138" t="str">
        <f t="shared" si="555"/>
        <v>CCCC[n+]1ccn(c1)C.[I-]</v>
      </c>
      <c r="F7138">
        <v>245.96</v>
      </c>
      <c r="G7138">
        <v>101.325</v>
      </c>
      <c r="H7138">
        <v>211.2</v>
      </c>
      <c r="I7138">
        <f t="shared" si="556"/>
        <v>-0.24027616435025298</v>
      </c>
      <c r="J7138">
        <f t="shared" si="557"/>
        <v>-0.13409119394795901</v>
      </c>
      <c r="K7138">
        <f t="shared" si="558"/>
        <v>2.3246939138617746</v>
      </c>
      <c r="L7138">
        <f t="shared" si="559"/>
        <v>5.3528055518321063</v>
      </c>
    </row>
    <row r="7139" spans="1:12" x14ac:dyDescent="0.2">
      <c r="A7139" t="s">
        <v>9</v>
      </c>
      <c r="B7139" t="str">
        <f>VLOOKUP(A7139,[1]Sheet1!$A:$B,2,0)</f>
        <v>CCCCCCCC[n+]1ccn(c1)C</v>
      </c>
      <c r="C7139" t="s">
        <v>10</v>
      </c>
      <c r="D7139" t="str">
        <f>VLOOKUP(C7139,[1]Sheet1!$A:$B,2,0)</f>
        <v>F[B-](F)(F)F</v>
      </c>
      <c r="E7139" t="str">
        <f t="shared" si="555"/>
        <v>CCCCCCCC[n+]1ccn(c1)C.F[B-](F)(F)F</v>
      </c>
      <c r="F7139">
        <v>115.3</v>
      </c>
      <c r="G7139">
        <v>101.325</v>
      </c>
      <c r="H7139">
        <v>211.2</v>
      </c>
      <c r="I7139">
        <f t="shared" si="556"/>
        <v>-1.3144801117532325</v>
      </c>
      <c r="J7139">
        <f t="shared" si="557"/>
        <v>-0.13409119394795901</v>
      </c>
      <c r="K7139">
        <f t="shared" si="558"/>
        <v>2.3246939138617746</v>
      </c>
      <c r="L7139">
        <f t="shared" si="559"/>
        <v>5.3528055518321063</v>
      </c>
    </row>
    <row r="7140" spans="1:12" x14ac:dyDescent="0.2">
      <c r="A7140" t="s">
        <v>21</v>
      </c>
      <c r="B7140" t="str">
        <f>VLOOKUP(A7140,[1]Sheet1!$A:$B,2,0)</f>
        <v>CC[n+]1ccccc1</v>
      </c>
      <c r="C7140" t="s">
        <v>5</v>
      </c>
      <c r="D7140" t="str">
        <f>VLOOKUP(C7140,[1]Sheet1!$A:$B,2,0)</f>
        <v>[Br-]</v>
      </c>
      <c r="E7140" t="str">
        <f t="shared" si="555"/>
        <v>CC[n+]1ccccc1.[Br-]</v>
      </c>
      <c r="F7140">
        <v>293.98399999999998</v>
      </c>
      <c r="G7140">
        <v>101.325</v>
      </c>
      <c r="H7140">
        <v>211.1</v>
      </c>
      <c r="I7140">
        <f t="shared" si="556"/>
        <v>0.15454681414416505</v>
      </c>
      <c r="J7140">
        <f t="shared" si="557"/>
        <v>-0.13409119394795901</v>
      </c>
      <c r="K7140">
        <f t="shared" si="558"/>
        <v>2.3244882333076564</v>
      </c>
      <c r="L7140">
        <f t="shared" si="559"/>
        <v>5.3523319548542752</v>
      </c>
    </row>
    <row r="7141" spans="1:12" x14ac:dyDescent="0.2">
      <c r="A7141" t="s">
        <v>32</v>
      </c>
      <c r="B7141" t="str">
        <f>VLOOKUP(A7141,[1]Sheet1!$A:$B,2,0)</f>
        <v>CCC[NH+]1C=CN(C1)C</v>
      </c>
      <c r="C7141" t="s">
        <v>33</v>
      </c>
      <c r="D7141" t="str">
        <f>VLOOKUP(C7141,[1]Sheet1!$A:$B,2,0)</f>
        <v>OC(=O)CC[C@@H](C(=O)[O-])N</v>
      </c>
      <c r="E7141" t="str">
        <f t="shared" si="555"/>
        <v>CCC[NH+]1C=CN(C1)C.OC(=O)CC[C@@H](C(=O)[O-])N</v>
      </c>
      <c r="F7141">
        <v>144.607</v>
      </c>
      <c r="G7141">
        <v>101.325</v>
      </c>
      <c r="H7141">
        <v>211.1</v>
      </c>
      <c r="I7141">
        <f t="shared" si="556"/>
        <v>-1.0735364787627295</v>
      </c>
      <c r="J7141">
        <f t="shared" si="557"/>
        <v>-0.13409119394795901</v>
      </c>
      <c r="K7141">
        <f t="shared" si="558"/>
        <v>2.3244882333076564</v>
      </c>
      <c r="L7141">
        <f t="shared" si="559"/>
        <v>5.3523319548542752</v>
      </c>
    </row>
    <row r="7142" spans="1:12" x14ac:dyDescent="0.2">
      <c r="A7142" t="s">
        <v>2</v>
      </c>
      <c r="B7142" t="str">
        <f>VLOOKUP(A7142,[1]Sheet1!$A:$B,2,0)</f>
        <v>CCCC[n+]1ccn(c1)C</v>
      </c>
      <c r="C7142" t="s">
        <v>5</v>
      </c>
      <c r="D7142" t="str">
        <f>VLOOKUP(C7142,[1]Sheet1!$A:$B,2,0)</f>
        <v>[Br-]</v>
      </c>
      <c r="E7142" t="str">
        <f t="shared" si="555"/>
        <v>CCCC[n+]1ccn(c1)C.[Br-]</v>
      </c>
      <c r="F7142">
        <v>256.43</v>
      </c>
      <c r="G7142">
        <v>101.325</v>
      </c>
      <c r="H7142">
        <v>211</v>
      </c>
      <c r="I7142">
        <f t="shared" si="556"/>
        <v>-0.15419844102781921</v>
      </c>
      <c r="J7142">
        <f t="shared" si="557"/>
        <v>-0.13409119394795901</v>
      </c>
      <c r="K7142">
        <f t="shared" si="558"/>
        <v>2.3242824552976926</v>
      </c>
      <c r="L7142">
        <f t="shared" si="559"/>
        <v>5.3518581334760666</v>
      </c>
    </row>
    <row r="7143" spans="1:12" x14ac:dyDescent="0.2">
      <c r="A7143" t="s">
        <v>27</v>
      </c>
      <c r="B7143" t="str">
        <f>VLOOKUP(A7143,[1]Sheet1!$A:$B,2,0)</f>
        <v>CCCCCC[NH2+]CCCCCC</v>
      </c>
      <c r="C7143" t="s">
        <v>16</v>
      </c>
      <c r="D7143" t="str">
        <f>VLOOKUP(C7143,[1]Sheet1!$A:$B,2,0)</f>
        <v>[Cl-]</v>
      </c>
      <c r="E7143" t="str">
        <f t="shared" si="555"/>
        <v>CCCCCC[NH2+]CCCCCC.[Cl-]</v>
      </c>
      <c r="F7143">
        <v>146.4</v>
      </c>
      <c r="G7143">
        <v>101.325</v>
      </c>
      <c r="H7143">
        <v>211</v>
      </c>
      <c r="I7143">
        <f t="shared" si="556"/>
        <v>-1.0587955658766623</v>
      </c>
      <c r="J7143">
        <f t="shared" si="557"/>
        <v>-0.13409119394795901</v>
      </c>
      <c r="K7143">
        <f t="shared" si="558"/>
        <v>2.3242824552976926</v>
      </c>
      <c r="L7143">
        <f t="shared" si="559"/>
        <v>5.3518581334760666</v>
      </c>
    </row>
    <row r="7144" spans="1:12" x14ac:dyDescent="0.2">
      <c r="A7144" t="s">
        <v>27</v>
      </c>
      <c r="B7144" t="str">
        <f>VLOOKUP(A7144,[1]Sheet1!$A:$B,2,0)</f>
        <v>CCCCCC[NH2+]CCCCCC</v>
      </c>
      <c r="C7144" t="s">
        <v>16</v>
      </c>
      <c r="D7144" t="str">
        <f>VLOOKUP(C7144,[1]Sheet1!$A:$B,2,0)</f>
        <v>[Cl-]</v>
      </c>
      <c r="E7144" t="str">
        <f t="shared" si="555"/>
        <v>CCCCCC[NH2+]CCCCCC.[Cl-]</v>
      </c>
      <c r="F7144">
        <v>147</v>
      </c>
      <c r="G7144">
        <v>101.325</v>
      </c>
      <c r="H7144">
        <v>211</v>
      </c>
      <c r="I7144">
        <f t="shared" si="556"/>
        <v>-1.0538627450558924</v>
      </c>
      <c r="J7144">
        <f t="shared" si="557"/>
        <v>-0.13409119394795901</v>
      </c>
      <c r="K7144">
        <f t="shared" si="558"/>
        <v>2.3242824552976926</v>
      </c>
      <c r="L7144">
        <f t="shared" si="559"/>
        <v>5.3518581334760666</v>
      </c>
    </row>
    <row r="7145" spans="1:12" x14ac:dyDescent="0.2">
      <c r="A7145" t="s">
        <v>9</v>
      </c>
      <c r="B7145" t="str">
        <f>VLOOKUP(A7145,[1]Sheet1!$A:$B,2,0)</f>
        <v>CCCCCCCC[n+]1ccn(c1)C</v>
      </c>
      <c r="C7145" t="s">
        <v>10</v>
      </c>
      <c r="D7145" t="str">
        <f>VLOOKUP(C7145,[1]Sheet1!$A:$B,2,0)</f>
        <v>F[B-](F)(F)F</v>
      </c>
      <c r="E7145" t="str">
        <f t="shared" si="555"/>
        <v>CCCCCCCC[n+]1ccn(c1)C.F[B-](F)(F)F</v>
      </c>
      <c r="F7145">
        <v>115.03</v>
      </c>
      <c r="G7145">
        <v>101.325</v>
      </c>
      <c r="H7145">
        <v>210.9</v>
      </c>
      <c r="I7145">
        <f t="shared" si="556"/>
        <v>-1.316699881122579</v>
      </c>
      <c r="J7145">
        <f t="shared" si="557"/>
        <v>-0.13409119394795901</v>
      </c>
      <c r="K7145">
        <f t="shared" si="558"/>
        <v>2.3240765797394864</v>
      </c>
      <c r="L7145">
        <f t="shared" si="559"/>
        <v>5.3513840874847292</v>
      </c>
    </row>
    <row r="7146" spans="1:12" x14ac:dyDescent="0.2">
      <c r="A7146" t="s">
        <v>21</v>
      </c>
      <c r="B7146" t="str">
        <f>VLOOKUP(A7146,[1]Sheet1!$A:$B,2,0)</f>
        <v>CC[n+]1ccccc1</v>
      </c>
      <c r="C7146" t="s">
        <v>3</v>
      </c>
      <c r="D7146" t="str">
        <f>VLOOKUP(C7146,[1]Sheet1!$A:$B,2,0)</f>
        <v>F[P-](F)(F)(F)(F)F</v>
      </c>
      <c r="E7146" t="str">
        <f t="shared" si="555"/>
        <v>CC[n+]1ccccc1.F[P-](F)(F)(F)(F)F</v>
      </c>
      <c r="F7146">
        <v>198.97900000000001</v>
      </c>
      <c r="G7146">
        <v>100</v>
      </c>
      <c r="H7146">
        <v>210.9</v>
      </c>
      <c r="I7146">
        <f t="shared" si="556"/>
        <v>-0.62652425598456629</v>
      </c>
      <c r="J7146">
        <f t="shared" si="557"/>
        <v>-0.13439084403497614</v>
      </c>
      <c r="K7146">
        <f t="shared" si="558"/>
        <v>2.3240765797394864</v>
      </c>
      <c r="L7146">
        <f t="shared" si="559"/>
        <v>5.3513840874847292</v>
      </c>
    </row>
    <row r="7147" spans="1:12" x14ac:dyDescent="0.2">
      <c r="A7147" t="s">
        <v>2</v>
      </c>
      <c r="B7147" t="str">
        <f>VLOOKUP(A7147,[1]Sheet1!$A:$B,2,0)</f>
        <v>CCCC[n+]1ccn(c1)C</v>
      </c>
      <c r="C7147" t="s">
        <v>6</v>
      </c>
      <c r="D7147" t="str">
        <f>VLOOKUP(C7147,[1]Sheet1!$A:$B,2,0)</f>
        <v>[I-]</v>
      </c>
      <c r="E7147" t="str">
        <f t="shared" si="555"/>
        <v>CCCC[n+]1ccn(c1)C.[I-]</v>
      </c>
      <c r="F7147">
        <v>245.57</v>
      </c>
      <c r="G7147">
        <v>101.325</v>
      </c>
      <c r="H7147">
        <v>210.8</v>
      </c>
      <c r="I7147">
        <f t="shared" si="556"/>
        <v>-0.24348249788375351</v>
      </c>
      <c r="J7147">
        <f t="shared" si="557"/>
        <v>-0.13409119394795901</v>
      </c>
      <c r="K7147">
        <f t="shared" si="558"/>
        <v>2.3238706065405088</v>
      </c>
      <c r="L7147">
        <f t="shared" si="559"/>
        <v>5.3509098166672073</v>
      </c>
    </row>
    <row r="7148" spans="1:12" x14ac:dyDescent="0.2">
      <c r="A7148" t="s">
        <v>2</v>
      </c>
      <c r="B7148" t="str">
        <f>VLOOKUP(A7148,[1]Sheet1!$A:$B,2,0)</f>
        <v>CCCC[n+]1ccn(c1)C</v>
      </c>
      <c r="C7148" t="s">
        <v>22</v>
      </c>
      <c r="D7148" t="str">
        <f>VLOOKUP(C7148,[1]Sheet1!$A:$B,2,0)</f>
        <v>Cl[Fe-](Cl)(Cl)Cl</v>
      </c>
      <c r="E7148" t="str">
        <f t="shared" si="555"/>
        <v>CCCC[n+]1ccn(c1)C.Cl[Fe-](Cl)(Cl)Cl</v>
      </c>
      <c r="F7148">
        <v>117.6</v>
      </c>
      <c r="G7148">
        <v>101.325</v>
      </c>
      <c r="H7148">
        <v>210.7</v>
      </c>
      <c r="I7148">
        <f t="shared" si="556"/>
        <v>-1.2955709652736149</v>
      </c>
      <c r="J7148">
        <f t="shared" si="557"/>
        <v>-0.13409119394795901</v>
      </c>
      <c r="K7148">
        <f t="shared" si="558"/>
        <v>2.3236645356081</v>
      </c>
      <c r="L7148">
        <f t="shared" si="559"/>
        <v>5.3504353208101429</v>
      </c>
    </row>
    <row r="7149" spans="1:12" x14ac:dyDescent="0.2">
      <c r="A7149" t="s">
        <v>2</v>
      </c>
      <c r="B7149" t="str">
        <f>VLOOKUP(A7149,[1]Sheet1!$A:$B,2,0)</f>
        <v>CCCC[n+]1ccn(c1)C</v>
      </c>
      <c r="C7149" t="s">
        <v>10</v>
      </c>
      <c r="D7149" t="str">
        <f>VLOOKUP(C7149,[1]Sheet1!$A:$B,2,0)</f>
        <v>F[B-](F)(F)F</v>
      </c>
      <c r="E7149" t="str">
        <f t="shared" si="555"/>
        <v>CCCC[n+]1ccn(c1)C.F[B-](F)(F)F</v>
      </c>
      <c r="F7149">
        <v>151.78</v>
      </c>
      <c r="G7149">
        <v>101.325</v>
      </c>
      <c r="H7149">
        <v>210.6</v>
      </c>
      <c r="I7149">
        <f t="shared" si="556"/>
        <v>-1.0145646058504261</v>
      </c>
      <c r="J7149">
        <f t="shared" si="557"/>
        <v>-0.13409119394795901</v>
      </c>
      <c r="K7149">
        <f t="shared" si="558"/>
        <v>2.3234583668494677</v>
      </c>
      <c r="L7149">
        <f t="shared" si="559"/>
        <v>5.3499605996998749</v>
      </c>
    </row>
    <row r="7150" spans="1:12" x14ac:dyDescent="0.2">
      <c r="A7150" t="s">
        <v>2</v>
      </c>
      <c r="B7150" t="str">
        <f>VLOOKUP(A7150,[1]Sheet1!$A:$B,2,0)</f>
        <v>CCCC[n+]1ccn(c1)C</v>
      </c>
      <c r="C7150" t="s">
        <v>38</v>
      </c>
      <c r="D7150" t="str">
        <f>VLOOKUP(C7150,[1]Sheet1!$A:$B,2,0)</f>
        <v>C(C)(=O)[O-]</v>
      </c>
      <c r="E7150" t="str">
        <f t="shared" si="555"/>
        <v>CCCC[n+]1ccn(c1)C.C(C)(=O)[O-]</v>
      </c>
      <c r="F7150">
        <v>170</v>
      </c>
      <c r="G7150">
        <v>101.325</v>
      </c>
      <c r="H7150">
        <v>210.4</v>
      </c>
      <c r="I7150">
        <f t="shared" si="556"/>
        <v>-0.86477128025971517</v>
      </c>
      <c r="J7150">
        <f t="shared" si="557"/>
        <v>-0.13409119394795901</v>
      </c>
      <c r="K7150">
        <f t="shared" si="558"/>
        <v>2.3230457354817013</v>
      </c>
      <c r="L7150">
        <f t="shared" si="559"/>
        <v>5.349010480863555</v>
      </c>
    </row>
    <row r="7151" spans="1:12" x14ac:dyDescent="0.2">
      <c r="A7151" t="s">
        <v>9</v>
      </c>
      <c r="B7151" t="str">
        <f>VLOOKUP(A7151,[1]Sheet1!$A:$B,2,0)</f>
        <v>CCCCCCCC[n+]1ccn(c1)C</v>
      </c>
      <c r="C7151" t="s">
        <v>16</v>
      </c>
      <c r="D7151" t="str">
        <f>VLOOKUP(C7151,[1]Sheet1!$A:$B,2,0)</f>
        <v>[Cl-]</v>
      </c>
      <c r="E7151" t="str">
        <f t="shared" si="555"/>
        <v>CCCCCCCC[n+]1ccn(c1)C.[Cl-]</v>
      </c>
      <c r="F7151">
        <v>141.25</v>
      </c>
      <c r="G7151">
        <v>100</v>
      </c>
      <c r="H7151">
        <v>210.3</v>
      </c>
      <c r="I7151">
        <f t="shared" si="556"/>
        <v>-1.1011356112549369</v>
      </c>
      <c r="J7151">
        <f t="shared" si="557"/>
        <v>-0.13439084403497614</v>
      </c>
      <c r="K7151">
        <f t="shared" si="558"/>
        <v>2.3228392726863212</v>
      </c>
      <c r="L7151">
        <f t="shared" si="559"/>
        <v>5.3485350827086542</v>
      </c>
    </row>
    <row r="7152" spans="1:12" x14ac:dyDescent="0.2">
      <c r="A7152" t="s">
        <v>29</v>
      </c>
      <c r="B7152" t="str">
        <f>VLOOKUP(A7152,[1]Sheet1!$A:$B,2,0)</f>
        <v>CCCCCCCC[NH2+]CCCCCCCC</v>
      </c>
      <c r="C7152" t="s">
        <v>16</v>
      </c>
      <c r="D7152" t="str">
        <f>VLOOKUP(C7152,[1]Sheet1!$A:$B,2,0)</f>
        <v>[Cl-]</v>
      </c>
      <c r="E7152" t="str">
        <f t="shared" si="555"/>
        <v>CCCCCCCC[NH2+]CCCCCCCC.[Cl-]</v>
      </c>
      <c r="F7152">
        <v>106.19</v>
      </c>
      <c r="G7152">
        <v>101.325</v>
      </c>
      <c r="H7152">
        <v>210.3</v>
      </c>
      <c r="I7152">
        <f t="shared" si="556"/>
        <v>-1.3893767745485881</v>
      </c>
      <c r="J7152">
        <f t="shared" si="557"/>
        <v>-0.13409119394795901</v>
      </c>
      <c r="K7152">
        <f t="shared" si="558"/>
        <v>2.3228392726863212</v>
      </c>
      <c r="L7152">
        <f t="shared" si="559"/>
        <v>5.3485350827086542</v>
      </c>
    </row>
    <row r="7153" spans="1:12" x14ac:dyDescent="0.2">
      <c r="A7153" t="s">
        <v>2</v>
      </c>
      <c r="B7153" t="str">
        <f>VLOOKUP(A7153,[1]Sheet1!$A:$B,2,0)</f>
        <v>CCCC[n+]1ccn(c1)C</v>
      </c>
      <c r="C7153" t="s">
        <v>6</v>
      </c>
      <c r="D7153" t="str">
        <f>VLOOKUP(C7153,[1]Sheet1!$A:$B,2,0)</f>
        <v>[I-]</v>
      </c>
      <c r="E7153" t="str">
        <f t="shared" si="555"/>
        <v>CCCC[n+]1ccn(c1)C.[I-]</v>
      </c>
      <c r="F7153">
        <v>244.63</v>
      </c>
      <c r="G7153">
        <v>101.325</v>
      </c>
      <c r="H7153">
        <v>210</v>
      </c>
      <c r="I7153">
        <f t="shared" si="556"/>
        <v>-0.25121058383629291</v>
      </c>
      <c r="J7153">
        <f t="shared" si="557"/>
        <v>-0.13409119394795901</v>
      </c>
      <c r="K7153">
        <f t="shared" si="558"/>
        <v>2.3222192947339191</v>
      </c>
      <c r="L7153">
        <f t="shared" si="559"/>
        <v>5.3471075307174685</v>
      </c>
    </row>
    <row r="7154" spans="1:12" x14ac:dyDescent="0.2">
      <c r="A7154" t="s">
        <v>21</v>
      </c>
      <c r="B7154" t="str">
        <f>VLOOKUP(A7154,[1]Sheet1!$A:$B,2,0)</f>
        <v>CC[n+]1ccccc1</v>
      </c>
      <c r="C7154" t="s">
        <v>3</v>
      </c>
      <c r="D7154" t="str">
        <f>VLOOKUP(C7154,[1]Sheet1!$A:$B,2,0)</f>
        <v>F[P-](F)(F)(F)(F)F</v>
      </c>
      <c r="E7154" t="str">
        <f t="shared" si="555"/>
        <v>CC[n+]1ccccc1.F[P-](F)(F)(F)(F)F</v>
      </c>
      <c r="F7154">
        <v>197.03700000000001</v>
      </c>
      <c r="G7154">
        <v>100</v>
      </c>
      <c r="H7154">
        <v>210</v>
      </c>
      <c r="I7154">
        <f t="shared" si="556"/>
        <v>-0.64249015270779142</v>
      </c>
      <c r="J7154">
        <f t="shared" si="557"/>
        <v>-0.13439084403497614</v>
      </c>
      <c r="K7154">
        <f t="shared" si="558"/>
        <v>2.3222192947339191</v>
      </c>
      <c r="L7154">
        <f t="shared" si="559"/>
        <v>5.3471075307174685</v>
      </c>
    </row>
    <row r="7155" spans="1:12" x14ac:dyDescent="0.2">
      <c r="A7155" t="s">
        <v>2</v>
      </c>
      <c r="B7155" t="str">
        <f>VLOOKUP(A7155,[1]Sheet1!$A:$B,2,0)</f>
        <v>CCCC[n+]1ccn(c1)C</v>
      </c>
      <c r="C7155" t="s">
        <v>16</v>
      </c>
      <c r="D7155" t="str">
        <f>VLOOKUP(C7155,[1]Sheet1!$A:$B,2,0)</f>
        <v>[Cl-]</v>
      </c>
      <c r="E7155" t="str">
        <f t="shared" si="555"/>
        <v>CCCC[n+]1ccn(c1)C.[Cl-]</v>
      </c>
      <c r="F7155">
        <v>218.08</v>
      </c>
      <c r="G7155">
        <v>100</v>
      </c>
      <c r="H7155">
        <v>209.9</v>
      </c>
      <c r="I7155">
        <f t="shared" si="556"/>
        <v>-0.46948790515535832</v>
      </c>
      <c r="J7155">
        <f t="shared" si="557"/>
        <v>-0.13439084403497614</v>
      </c>
      <c r="K7155">
        <f t="shared" si="558"/>
        <v>2.3220124385824006</v>
      </c>
      <c r="L7155">
        <f t="shared" si="559"/>
        <v>5.3466312268265872</v>
      </c>
    </row>
    <row r="7156" spans="1:12" x14ac:dyDescent="0.2">
      <c r="A7156" t="s">
        <v>27</v>
      </c>
      <c r="B7156" t="str">
        <f>VLOOKUP(A7156,[1]Sheet1!$A:$B,2,0)</f>
        <v>CCCCCC[NH2+]CCCCCC</v>
      </c>
      <c r="C7156" t="s">
        <v>16</v>
      </c>
      <c r="D7156" t="str">
        <f>VLOOKUP(C7156,[1]Sheet1!$A:$B,2,0)</f>
        <v>[Cl-]</v>
      </c>
      <c r="E7156" t="str">
        <f t="shared" si="555"/>
        <v>CCCCCC[NH2+]CCCCCC.[Cl-]</v>
      </c>
      <c r="F7156">
        <v>144.05000000000001</v>
      </c>
      <c r="G7156">
        <v>101.325</v>
      </c>
      <c r="H7156">
        <v>209.9</v>
      </c>
      <c r="I7156">
        <f t="shared" si="556"/>
        <v>-1.0781157807580108</v>
      </c>
      <c r="J7156">
        <f t="shared" si="557"/>
        <v>-0.13409119394795901</v>
      </c>
      <c r="K7156">
        <f t="shared" si="558"/>
        <v>2.3220124385824006</v>
      </c>
      <c r="L7156">
        <f t="shared" si="559"/>
        <v>5.3466312268265872</v>
      </c>
    </row>
    <row r="7157" spans="1:12" x14ac:dyDescent="0.2">
      <c r="A7157" t="s">
        <v>2</v>
      </c>
      <c r="B7157" t="str">
        <f>VLOOKUP(A7157,[1]Sheet1!$A:$B,2,0)</f>
        <v>CCCC[n+]1ccn(c1)C</v>
      </c>
      <c r="C7157" t="s">
        <v>30</v>
      </c>
      <c r="D7157" t="str">
        <f>VLOOKUP(C7157,[1]Sheet1!$A:$B,2,0)</f>
        <v>O=C1O[B-]2(OC1=O)OC(=O)C(=O)O2</v>
      </c>
      <c r="E7157" t="str">
        <f t="shared" si="555"/>
        <v>CCCC[n+]1ccn(c1)C.O=C1O[B-]2(OC1=O)OC(=O)C(=O)O2</v>
      </c>
      <c r="F7157">
        <v>118.49299999999999</v>
      </c>
      <c r="G7157">
        <v>101.325</v>
      </c>
      <c r="H7157">
        <v>209.9</v>
      </c>
      <c r="I7157">
        <f t="shared" si="556"/>
        <v>-1.2882292836187024</v>
      </c>
      <c r="J7157">
        <f t="shared" si="557"/>
        <v>-0.13409119394795901</v>
      </c>
      <c r="K7157">
        <f t="shared" si="558"/>
        <v>2.3220124385824006</v>
      </c>
      <c r="L7157">
        <f t="shared" si="559"/>
        <v>5.3466312268265872</v>
      </c>
    </row>
    <row r="7158" spans="1:12" x14ac:dyDescent="0.2">
      <c r="A7158" t="s">
        <v>2</v>
      </c>
      <c r="B7158" t="str">
        <f>VLOOKUP(A7158,[1]Sheet1!$A:$B,2,0)</f>
        <v>CCCC[n+]1ccn(c1)C</v>
      </c>
      <c r="C7158" t="s">
        <v>30</v>
      </c>
      <c r="D7158" t="str">
        <f>VLOOKUP(C7158,[1]Sheet1!$A:$B,2,0)</f>
        <v>O=C1O[B-]2(OC1=O)OC(=O)C(=O)O2</v>
      </c>
      <c r="E7158" t="str">
        <f t="shared" si="555"/>
        <v>CCCC[n+]1ccn(c1)C.O=C1O[B-]2(OC1=O)OC(=O)C(=O)O2</v>
      </c>
      <c r="F7158">
        <v>118.49299999999999</v>
      </c>
      <c r="G7158">
        <v>101.325</v>
      </c>
      <c r="H7158">
        <v>209.9</v>
      </c>
      <c r="I7158">
        <f t="shared" si="556"/>
        <v>-1.2882292836187024</v>
      </c>
      <c r="J7158">
        <f t="shared" si="557"/>
        <v>-0.13409119394795901</v>
      </c>
      <c r="K7158">
        <f t="shared" si="558"/>
        <v>2.3220124385824006</v>
      </c>
      <c r="L7158">
        <f t="shared" si="559"/>
        <v>5.3466312268265872</v>
      </c>
    </row>
    <row r="7159" spans="1:12" x14ac:dyDescent="0.2">
      <c r="A7159" t="s">
        <v>13</v>
      </c>
      <c r="B7159" t="str">
        <f>VLOOKUP(A7159,[1]Sheet1!$A:$B,2,0)</f>
        <v>CC[n+]1ccn(c1)C</v>
      </c>
      <c r="C7159" t="s">
        <v>5</v>
      </c>
      <c r="D7159" t="str">
        <f>VLOOKUP(C7159,[1]Sheet1!$A:$B,2,0)</f>
        <v>[Br-]</v>
      </c>
      <c r="E7159" t="str">
        <f t="shared" si="555"/>
        <v>CC[n+]1ccn(c1)C.[Br-]</v>
      </c>
      <c r="F7159">
        <v>299.92</v>
      </c>
      <c r="G7159">
        <v>101.325</v>
      </c>
      <c r="H7159">
        <v>209.8</v>
      </c>
      <c r="I7159">
        <f t="shared" si="556"/>
        <v>0.2033488547976483</v>
      </c>
      <c r="J7159">
        <f t="shared" si="557"/>
        <v>-0.13409119394795901</v>
      </c>
      <c r="K7159">
        <f t="shared" si="558"/>
        <v>2.3218054838575393</v>
      </c>
      <c r="L7159">
        <f t="shared" si="559"/>
        <v>5.3461546959621966</v>
      </c>
    </row>
    <row r="7160" spans="1:12" x14ac:dyDescent="0.2">
      <c r="A7160" t="s">
        <v>2</v>
      </c>
      <c r="B7160" t="str">
        <f>VLOOKUP(A7160,[1]Sheet1!$A:$B,2,0)</f>
        <v>CCCC[n+]1ccn(c1)C</v>
      </c>
      <c r="C7160" t="s">
        <v>6</v>
      </c>
      <c r="D7160" t="str">
        <f>VLOOKUP(C7160,[1]Sheet1!$A:$B,2,0)</f>
        <v>[I-]</v>
      </c>
      <c r="E7160" t="str">
        <f t="shared" si="555"/>
        <v>CCCC[n+]1ccn(c1)C.[I-]</v>
      </c>
      <c r="F7160">
        <v>243.99</v>
      </c>
      <c r="G7160">
        <v>101.325</v>
      </c>
      <c r="H7160">
        <v>209.6</v>
      </c>
      <c r="I7160">
        <f t="shared" si="556"/>
        <v>-0.25647225937844731</v>
      </c>
      <c r="J7160">
        <f t="shared" si="557"/>
        <v>-0.13409119394795901</v>
      </c>
      <c r="K7160">
        <f t="shared" si="558"/>
        <v>2.321391278311689</v>
      </c>
      <c r="L7160">
        <f t="shared" si="559"/>
        <v>5.3452009524468869</v>
      </c>
    </row>
    <row r="7161" spans="1:12" x14ac:dyDescent="0.2">
      <c r="A7161" t="s">
        <v>2</v>
      </c>
      <c r="B7161" t="str">
        <f>VLOOKUP(A7161,[1]Sheet1!$A:$B,2,0)</f>
        <v>CCCC[n+]1ccn(c1)C</v>
      </c>
      <c r="C7161" t="s">
        <v>5</v>
      </c>
      <c r="D7161" t="str">
        <f>VLOOKUP(C7161,[1]Sheet1!$A:$B,2,0)</f>
        <v>[Br-]</v>
      </c>
      <c r="E7161" t="str">
        <f t="shared" si="555"/>
        <v>CCCC[n+]1ccn(c1)C.[Br-]</v>
      </c>
      <c r="F7161">
        <v>254.32</v>
      </c>
      <c r="G7161">
        <v>101.325</v>
      </c>
      <c r="H7161">
        <v>209.5</v>
      </c>
      <c r="I7161">
        <f t="shared" si="556"/>
        <v>-0.17154552758085995</v>
      </c>
      <c r="J7161">
        <f t="shared" si="557"/>
        <v>-0.13409119394795901</v>
      </c>
      <c r="K7161">
        <f t="shared" si="558"/>
        <v>2.3211840273023143</v>
      </c>
      <c r="L7161">
        <f t="shared" si="559"/>
        <v>5.344723739362192</v>
      </c>
    </row>
    <row r="7162" spans="1:12" x14ac:dyDescent="0.2">
      <c r="A7162" t="s">
        <v>4</v>
      </c>
      <c r="B7162" t="str">
        <f>VLOOKUP(A7162,[1]Sheet1!$A:$B,2,0)</f>
        <v>CCC[n+]1ccn(c1)C</v>
      </c>
      <c r="C7162" t="s">
        <v>5</v>
      </c>
      <c r="D7162" t="str">
        <f>VLOOKUP(C7162,[1]Sheet1!$A:$B,2,0)</f>
        <v>[Br-]</v>
      </c>
      <c r="E7162" t="str">
        <f t="shared" si="555"/>
        <v>CCC[n+]1ccn(c1)C.[Br-]</v>
      </c>
      <c r="F7162">
        <v>272.62</v>
      </c>
      <c r="G7162">
        <v>101.325</v>
      </c>
      <c r="H7162">
        <v>209.4</v>
      </c>
      <c r="I7162">
        <f t="shared" si="556"/>
        <v>-2.1094492547379644E-2</v>
      </c>
      <c r="J7162">
        <f t="shared" si="557"/>
        <v>-0.13409119394795901</v>
      </c>
      <c r="K7162">
        <f t="shared" si="558"/>
        <v>2.3209766773428235</v>
      </c>
      <c r="L7162">
        <f t="shared" si="559"/>
        <v>5.3442462984364365</v>
      </c>
    </row>
    <row r="7163" spans="1:12" x14ac:dyDescent="0.2">
      <c r="A7163" t="s">
        <v>21</v>
      </c>
      <c r="B7163" t="str">
        <f>VLOOKUP(A7163,[1]Sheet1!$A:$B,2,0)</f>
        <v>CC[n+]1ccccc1</v>
      </c>
      <c r="C7163" t="s">
        <v>3</v>
      </c>
      <c r="D7163" t="str">
        <f>VLOOKUP(C7163,[1]Sheet1!$A:$B,2,0)</f>
        <v>F[P-](F)(F)(F)(F)F</v>
      </c>
      <c r="E7163" t="str">
        <f t="shared" si="555"/>
        <v>CC[n+]1ccccc1.F[P-](F)(F)(F)(F)F</v>
      </c>
      <c r="F7163">
        <v>195.07599999999999</v>
      </c>
      <c r="G7163">
        <v>100</v>
      </c>
      <c r="H7163">
        <v>209.3</v>
      </c>
      <c r="I7163">
        <f t="shared" si="556"/>
        <v>-0.6586122554236743</v>
      </c>
      <c r="J7163">
        <f t="shared" si="557"/>
        <v>-0.13439084403497614</v>
      </c>
      <c r="K7163">
        <f t="shared" si="558"/>
        <v>2.3207692283386865</v>
      </c>
      <c r="L7163">
        <f t="shared" si="559"/>
        <v>5.3437686294519544</v>
      </c>
    </row>
    <row r="7164" spans="1:12" x14ac:dyDescent="0.2">
      <c r="A7164" t="s">
        <v>4</v>
      </c>
      <c r="B7164" t="str">
        <f>VLOOKUP(A7164,[1]Sheet1!$A:$B,2,0)</f>
        <v>CCC[n+]1ccn(c1)C</v>
      </c>
      <c r="C7164" t="s">
        <v>5</v>
      </c>
      <c r="D7164" t="str">
        <f>VLOOKUP(C7164,[1]Sheet1!$A:$B,2,0)</f>
        <v>[Br-]</v>
      </c>
      <c r="E7164" t="str">
        <f t="shared" si="555"/>
        <v>CCC[n+]1ccn(c1)C.[Br-]</v>
      </c>
      <c r="F7164">
        <v>272.36</v>
      </c>
      <c r="G7164">
        <v>101.325</v>
      </c>
      <c r="H7164">
        <v>209.2</v>
      </c>
      <c r="I7164">
        <f t="shared" si="556"/>
        <v>-2.3232048236379834E-2</v>
      </c>
      <c r="J7164">
        <f t="shared" si="557"/>
        <v>-0.13409119394795901</v>
      </c>
      <c r="K7164">
        <f t="shared" si="558"/>
        <v>2.3205616801952367</v>
      </c>
      <c r="L7164">
        <f t="shared" si="559"/>
        <v>5.3432907321907681</v>
      </c>
    </row>
    <row r="7165" spans="1:12" x14ac:dyDescent="0.2">
      <c r="A7165" t="s">
        <v>2</v>
      </c>
      <c r="B7165" t="str">
        <f>VLOOKUP(A7165,[1]Sheet1!$A:$B,2,0)</f>
        <v>CCCC[n+]1ccn(c1)C</v>
      </c>
      <c r="C7165" t="s">
        <v>6</v>
      </c>
      <c r="D7165" t="str">
        <f>VLOOKUP(C7165,[1]Sheet1!$A:$B,2,0)</f>
        <v>[I-]</v>
      </c>
      <c r="E7165" t="str">
        <f t="shared" si="555"/>
        <v>CCCC[n+]1ccn(c1)C.[I-]</v>
      </c>
      <c r="F7165">
        <v>243.58</v>
      </c>
      <c r="G7165">
        <v>101.325</v>
      </c>
      <c r="H7165">
        <v>209.1</v>
      </c>
      <c r="I7165">
        <f t="shared" si="556"/>
        <v>-0.25984302027264</v>
      </c>
      <c r="J7165">
        <f t="shared" si="557"/>
        <v>-0.13409119394795901</v>
      </c>
      <c r="K7165">
        <f t="shared" si="558"/>
        <v>2.3203540328176717</v>
      </c>
      <c r="L7165">
        <f t="shared" si="559"/>
        <v>5.3428126064345882</v>
      </c>
    </row>
    <row r="7166" spans="1:12" x14ac:dyDescent="0.2">
      <c r="A7166" t="s">
        <v>2</v>
      </c>
      <c r="B7166" t="str">
        <f>VLOOKUP(A7166,[1]Sheet1!$A:$B,2,0)</f>
        <v>CCCC[n+]1ccn(c1)C</v>
      </c>
      <c r="C7166" t="s">
        <v>10</v>
      </c>
      <c r="D7166" t="str">
        <f>VLOOKUP(C7166,[1]Sheet1!$A:$B,2,0)</f>
        <v>F[B-](F)(F)F</v>
      </c>
      <c r="E7166" t="str">
        <f t="shared" si="555"/>
        <v>CCCC[n+]1ccn(c1)C.F[B-](F)(F)F</v>
      </c>
      <c r="F7166">
        <v>149.9</v>
      </c>
      <c r="G7166">
        <v>101.325</v>
      </c>
      <c r="H7166">
        <v>209.1</v>
      </c>
      <c r="I7166">
        <f t="shared" si="556"/>
        <v>-1.0300207777555048</v>
      </c>
      <c r="J7166">
        <f t="shared" si="557"/>
        <v>-0.13409119394795901</v>
      </c>
      <c r="K7166">
        <f t="shared" si="558"/>
        <v>2.3203540328176717</v>
      </c>
      <c r="L7166">
        <f t="shared" si="559"/>
        <v>5.3428126064345882</v>
      </c>
    </row>
    <row r="7167" spans="1:12" x14ac:dyDescent="0.2">
      <c r="A7167" t="s">
        <v>2</v>
      </c>
      <c r="B7167" t="str">
        <f>VLOOKUP(A7167,[1]Sheet1!$A:$B,2,0)</f>
        <v>CCCC[n+]1ccn(c1)C</v>
      </c>
      <c r="C7167" t="s">
        <v>10</v>
      </c>
      <c r="D7167" t="str">
        <f>VLOOKUP(C7167,[1]Sheet1!$A:$B,2,0)</f>
        <v>F[B-](F)(F)F</v>
      </c>
      <c r="E7167" t="str">
        <f t="shared" si="555"/>
        <v>CCCC[n+]1ccn(c1)C.F[B-](F)(F)F</v>
      </c>
      <c r="F7167">
        <v>150.24</v>
      </c>
      <c r="G7167">
        <v>101.325</v>
      </c>
      <c r="H7167">
        <v>209.1</v>
      </c>
      <c r="I7167">
        <f t="shared" si="556"/>
        <v>-1.0272255126237353</v>
      </c>
      <c r="J7167">
        <f t="shared" si="557"/>
        <v>-0.13409119394795901</v>
      </c>
      <c r="K7167">
        <f t="shared" si="558"/>
        <v>2.3203540328176717</v>
      </c>
      <c r="L7167">
        <f t="shared" si="559"/>
        <v>5.3428126064345882</v>
      </c>
    </row>
    <row r="7168" spans="1:12" x14ac:dyDescent="0.2">
      <c r="A7168" t="s">
        <v>9</v>
      </c>
      <c r="B7168" t="str">
        <f>VLOOKUP(A7168,[1]Sheet1!$A:$B,2,0)</f>
        <v>CCCCCCCC[n+]1ccn(c1)C</v>
      </c>
      <c r="C7168" t="s">
        <v>10</v>
      </c>
      <c r="D7168" t="str">
        <f>VLOOKUP(C7168,[1]Sheet1!$A:$B,2,0)</f>
        <v>F[B-](F)(F)F</v>
      </c>
      <c r="E7168" t="str">
        <f t="shared" si="555"/>
        <v>CCCCCCCC[n+]1ccn(c1)C.F[B-](F)(F)F</v>
      </c>
      <c r="F7168">
        <v>113.39</v>
      </c>
      <c r="G7168">
        <v>101.325</v>
      </c>
      <c r="H7168">
        <v>209</v>
      </c>
      <c r="I7168">
        <f t="shared" si="556"/>
        <v>-1.33018292469935</v>
      </c>
      <c r="J7168">
        <f t="shared" si="557"/>
        <v>-0.13409119394795901</v>
      </c>
      <c r="K7168">
        <f t="shared" si="558"/>
        <v>2.3201462861110542</v>
      </c>
      <c r="L7168">
        <f t="shared" si="559"/>
        <v>5.3423342519648109</v>
      </c>
    </row>
    <row r="7169" spans="1:12" x14ac:dyDescent="0.2">
      <c r="A7169" t="s">
        <v>29</v>
      </c>
      <c r="B7169" t="str">
        <f>VLOOKUP(A7169,[1]Sheet1!$A:$B,2,0)</f>
        <v>CCCCCCCC[NH2+]CCCCCCCC</v>
      </c>
      <c r="C7169" t="s">
        <v>16</v>
      </c>
      <c r="D7169" t="str">
        <f>VLOOKUP(C7169,[1]Sheet1!$A:$B,2,0)</f>
        <v>[Cl-]</v>
      </c>
      <c r="E7169" t="str">
        <f t="shared" si="555"/>
        <v>CCCCCCCC[NH2+]CCCCCCCC.[Cl-]</v>
      </c>
      <c r="F7169">
        <v>105.66</v>
      </c>
      <c r="G7169">
        <v>101.325</v>
      </c>
      <c r="H7169">
        <v>208.9</v>
      </c>
      <c r="I7169">
        <f t="shared" si="556"/>
        <v>-1.3937340996069347</v>
      </c>
      <c r="J7169">
        <f t="shared" si="557"/>
        <v>-0.13409119394795901</v>
      </c>
      <c r="K7169">
        <f t="shared" si="558"/>
        <v>2.3199384399803087</v>
      </c>
      <c r="L7169">
        <f t="shared" si="559"/>
        <v>5.3418556685625198</v>
      </c>
    </row>
    <row r="7170" spans="1:12" x14ac:dyDescent="0.2">
      <c r="A7170" t="s">
        <v>32</v>
      </c>
      <c r="B7170" t="str">
        <f>VLOOKUP(A7170,[1]Sheet1!$A:$B,2,0)</f>
        <v>CCC[NH+]1C=CN(C1)C</v>
      </c>
      <c r="C7170" t="s">
        <v>33</v>
      </c>
      <c r="D7170" t="str">
        <f>VLOOKUP(C7170,[1]Sheet1!$A:$B,2,0)</f>
        <v>OC(=O)CC[C@@H](C(=O)[O-])N</v>
      </c>
      <c r="E7170" t="str">
        <f t="shared" ref="E7170:E7233" si="560">B7170&amp;"."&amp;D7170</f>
        <v>CCC[NH+]1C=CN(C1)C.OC(=O)CC[C@@H](C(=O)[O-])N</v>
      </c>
      <c r="F7170">
        <v>142.64500000000001</v>
      </c>
      <c r="G7170">
        <v>101.325</v>
      </c>
      <c r="H7170">
        <v>208.9</v>
      </c>
      <c r="I7170">
        <f t="shared" ref="I7170:I7233" si="561">STANDARDIZE(F7170,AVERAGE(F:F),STDEVP(F:F))</f>
        <v>-1.0896668028466467</v>
      </c>
      <c r="J7170">
        <f t="shared" ref="J7170:J7233" si="562">STANDARDIZE(G7170,AVERAGE(G:G),STDEVP(G:G))</f>
        <v>-0.13409119394795901</v>
      </c>
      <c r="K7170">
        <f t="shared" si="558"/>
        <v>2.3199384399803087</v>
      </c>
      <c r="L7170">
        <f t="shared" si="559"/>
        <v>5.3418556685625198</v>
      </c>
    </row>
    <row r="7171" spans="1:12" x14ac:dyDescent="0.2">
      <c r="A7171" t="s">
        <v>2</v>
      </c>
      <c r="B7171" t="str">
        <f>VLOOKUP(A7171,[1]Sheet1!$A:$B,2,0)</f>
        <v>CCCC[n+]1ccn(c1)C</v>
      </c>
      <c r="C7171" t="s">
        <v>22</v>
      </c>
      <c r="D7171" t="str">
        <f>VLOOKUP(C7171,[1]Sheet1!$A:$B,2,0)</f>
        <v>Cl[Fe-](Cl)(Cl)Cl</v>
      </c>
      <c r="E7171" t="str">
        <f t="shared" si="560"/>
        <v>CCCC[n+]1ccn(c1)C.Cl[Fe-](Cl)(Cl)Cl</v>
      </c>
      <c r="F7171">
        <v>116.26</v>
      </c>
      <c r="G7171">
        <v>101.325</v>
      </c>
      <c r="H7171">
        <v>208.8</v>
      </c>
      <c r="I7171">
        <f t="shared" si="561"/>
        <v>-1.3065875984400008</v>
      </c>
      <c r="J7171">
        <f t="shared" si="562"/>
        <v>-0.13409119394795901</v>
      </c>
      <c r="K7171">
        <f t="shared" ref="K7171:K7234" si="563">LOG(H7171)</f>
        <v>2.3197304943302246</v>
      </c>
      <c r="L7171">
        <f t="shared" ref="L7171:L7234" si="564">LN(H7171)</f>
        <v>5.341376856008484</v>
      </c>
    </row>
    <row r="7172" spans="1:12" x14ac:dyDescent="0.2">
      <c r="A7172" t="s">
        <v>9</v>
      </c>
      <c r="B7172" t="str">
        <f>VLOOKUP(A7172,[1]Sheet1!$A:$B,2,0)</f>
        <v>CCCCCCCC[n+]1ccn(c1)C</v>
      </c>
      <c r="C7172" t="s">
        <v>10</v>
      </c>
      <c r="D7172" t="str">
        <f>VLOOKUP(C7172,[1]Sheet1!$A:$B,2,0)</f>
        <v>F[B-](F)(F)F</v>
      </c>
      <c r="E7172" t="str">
        <f t="shared" si="560"/>
        <v>CCCCCCCC[n+]1ccn(c1)C.F[B-](F)(F)F</v>
      </c>
      <c r="F7172">
        <v>113.12</v>
      </c>
      <c r="G7172">
        <v>101.325</v>
      </c>
      <c r="H7172">
        <v>208.7</v>
      </c>
      <c r="I7172">
        <f t="shared" si="561"/>
        <v>-1.3324026940686962</v>
      </c>
      <c r="J7172">
        <f t="shared" si="562"/>
        <v>-0.13409119394795901</v>
      </c>
      <c r="K7172">
        <f t="shared" si="563"/>
        <v>2.3195224490654538</v>
      </c>
      <c r="L7172">
        <f t="shared" si="564"/>
        <v>5.3408978140831547</v>
      </c>
    </row>
    <row r="7173" spans="1:12" x14ac:dyDescent="0.2">
      <c r="A7173" t="s">
        <v>21</v>
      </c>
      <c r="B7173" t="str">
        <f>VLOOKUP(A7173,[1]Sheet1!$A:$B,2,0)</f>
        <v>CC[n+]1ccccc1</v>
      </c>
      <c r="C7173" t="s">
        <v>5</v>
      </c>
      <c r="D7173" t="str">
        <f>VLOOKUP(C7173,[1]Sheet1!$A:$B,2,0)</f>
        <v>[Br-]</v>
      </c>
      <c r="E7173" t="str">
        <f t="shared" si="560"/>
        <v>CC[n+]1ccccc1.[Br-]</v>
      </c>
      <c r="F7173">
        <v>291.02800000000002</v>
      </c>
      <c r="G7173">
        <v>101.325</v>
      </c>
      <c r="H7173">
        <v>208.7</v>
      </c>
      <c r="I7173">
        <f t="shared" si="561"/>
        <v>0.13024445023383927</v>
      </c>
      <c r="J7173">
        <f t="shared" si="562"/>
        <v>-0.13409119394795901</v>
      </c>
      <c r="K7173">
        <f t="shared" si="563"/>
        <v>2.3195224490654538</v>
      </c>
      <c r="L7173">
        <f t="shared" si="564"/>
        <v>5.3408978140831547</v>
      </c>
    </row>
    <row r="7174" spans="1:12" x14ac:dyDescent="0.2">
      <c r="A7174" t="s">
        <v>28</v>
      </c>
      <c r="B7174" t="str">
        <f>VLOOKUP(A7174,[1]Sheet1!$A:$B,2,0)</f>
        <v>CCC[n+]1ccccc1</v>
      </c>
      <c r="C7174" t="s">
        <v>5</v>
      </c>
      <c r="D7174" t="str">
        <f>VLOOKUP(C7174,[1]Sheet1!$A:$B,2,0)</f>
        <v>[Br-]</v>
      </c>
      <c r="E7174" t="str">
        <f t="shared" si="560"/>
        <v>CCC[n+]1ccccc1.[Br-]</v>
      </c>
      <c r="F7174">
        <v>251.87700000000001</v>
      </c>
      <c r="G7174">
        <v>101.325</v>
      </c>
      <c r="H7174">
        <v>208.6</v>
      </c>
      <c r="I7174">
        <f t="shared" si="561"/>
        <v>-0.1916303296894277</v>
      </c>
      <c r="J7174">
        <f t="shared" si="562"/>
        <v>-0.13409119394795901</v>
      </c>
      <c r="K7174">
        <f t="shared" si="563"/>
        <v>2.3193143040905122</v>
      </c>
      <c r="L7174">
        <f t="shared" si="564"/>
        <v>5.3404185425666721</v>
      </c>
    </row>
    <row r="7175" spans="1:12" x14ac:dyDescent="0.2">
      <c r="A7175" t="s">
        <v>17</v>
      </c>
      <c r="B7175" t="str">
        <f>VLOOKUP(A7175,[1]Sheet1!$A:$B,2,0)</f>
        <v>CCCCCC[n+]1ccn(c1)C</v>
      </c>
      <c r="C7175" t="s">
        <v>6</v>
      </c>
      <c r="D7175" t="str">
        <f>VLOOKUP(C7175,[1]Sheet1!$A:$B,2,0)</f>
        <v>[I-]</v>
      </c>
      <c r="E7175" t="str">
        <f t="shared" si="560"/>
        <v>CCCCCC[n+]1ccn(c1)C.[I-]</v>
      </c>
      <c r="F7175">
        <v>170.97</v>
      </c>
      <c r="G7175">
        <v>100</v>
      </c>
      <c r="H7175">
        <v>208.6</v>
      </c>
      <c r="I7175">
        <f t="shared" si="561"/>
        <v>-0.85679655326613724</v>
      </c>
      <c r="J7175">
        <f t="shared" si="562"/>
        <v>-0.13439084403497614</v>
      </c>
      <c r="K7175">
        <f t="shared" si="563"/>
        <v>2.3193143040905122</v>
      </c>
      <c r="L7175">
        <f t="shared" si="564"/>
        <v>5.3404185425666721</v>
      </c>
    </row>
    <row r="7176" spans="1:12" x14ac:dyDescent="0.2">
      <c r="A7176" t="s">
        <v>2</v>
      </c>
      <c r="B7176" t="str">
        <f>VLOOKUP(A7176,[1]Sheet1!$A:$B,2,0)</f>
        <v>CCCC[n+]1ccn(c1)C</v>
      </c>
      <c r="C7176" t="s">
        <v>6</v>
      </c>
      <c r="D7176" t="str">
        <f>VLOOKUP(C7176,[1]Sheet1!$A:$B,2,0)</f>
        <v>[I-]</v>
      </c>
      <c r="E7176" t="str">
        <f t="shared" si="560"/>
        <v>CCCC[n+]1ccn(c1)C.[I-]</v>
      </c>
      <c r="F7176">
        <v>242.65</v>
      </c>
      <c r="G7176">
        <v>101.325</v>
      </c>
      <c r="H7176">
        <v>208.4</v>
      </c>
      <c r="I7176">
        <f t="shared" si="561"/>
        <v>-0.26748889254483327</v>
      </c>
      <c r="J7176">
        <f t="shared" si="562"/>
        <v>-0.13409119394795901</v>
      </c>
      <c r="K7176">
        <f t="shared" si="563"/>
        <v>2.3188977146274867</v>
      </c>
      <c r="L7176">
        <f t="shared" si="564"/>
        <v>5.3394593098792118</v>
      </c>
    </row>
    <row r="7177" spans="1:12" x14ac:dyDescent="0.2">
      <c r="A7177" t="s">
        <v>9</v>
      </c>
      <c r="B7177" t="str">
        <f>VLOOKUP(A7177,[1]Sheet1!$A:$B,2,0)</f>
        <v>CCCCCCCC[n+]1ccn(c1)C</v>
      </c>
      <c r="C7177" t="s">
        <v>16</v>
      </c>
      <c r="D7177" t="str">
        <f>VLOOKUP(C7177,[1]Sheet1!$A:$B,2,0)</f>
        <v>[Cl-]</v>
      </c>
      <c r="E7177" t="str">
        <f t="shared" si="560"/>
        <v>CCCCCCCC[n+]1ccn(c1)C.[Cl-]</v>
      </c>
      <c r="F7177">
        <v>139.29</v>
      </c>
      <c r="G7177">
        <v>100</v>
      </c>
      <c r="H7177">
        <v>208.3</v>
      </c>
      <c r="I7177">
        <f t="shared" si="561"/>
        <v>-1.1172494926027849</v>
      </c>
      <c r="J7177">
        <f t="shared" si="562"/>
        <v>-0.13439084403497614</v>
      </c>
      <c r="K7177">
        <f t="shared" si="563"/>
        <v>2.3186892699477459</v>
      </c>
      <c r="L7177">
        <f t="shared" si="564"/>
        <v>5.3389793482669266</v>
      </c>
    </row>
    <row r="7178" spans="1:12" x14ac:dyDescent="0.2">
      <c r="A7178" t="s">
        <v>2</v>
      </c>
      <c r="B7178" t="str">
        <f>VLOOKUP(A7178,[1]Sheet1!$A:$B,2,0)</f>
        <v>CCCC[n+]1ccn(c1)C</v>
      </c>
      <c r="C7178" t="s">
        <v>6</v>
      </c>
      <c r="D7178" t="str">
        <f>VLOOKUP(C7178,[1]Sheet1!$A:$B,2,0)</f>
        <v>[I-]</v>
      </c>
      <c r="E7178" t="str">
        <f t="shared" si="560"/>
        <v>CCCC[n+]1ccn(c1)C.[I-]</v>
      </c>
      <c r="F7178">
        <v>242.01</v>
      </c>
      <c r="G7178">
        <v>101.325</v>
      </c>
      <c r="H7178">
        <v>208</v>
      </c>
      <c r="I7178">
        <f t="shared" si="561"/>
        <v>-0.27275056808698794</v>
      </c>
      <c r="J7178">
        <f t="shared" si="562"/>
        <v>-0.13409119394795901</v>
      </c>
      <c r="K7178">
        <f t="shared" si="563"/>
        <v>2.3180633349627615</v>
      </c>
      <c r="L7178">
        <f t="shared" si="564"/>
        <v>5.3375380797013179</v>
      </c>
    </row>
    <row r="7179" spans="1:12" x14ac:dyDescent="0.2">
      <c r="A7179" t="s">
        <v>2</v>
      </c>
      <c r="B7179" t="str">
        <f>VLOOKUP(A7179,[1]Sheet1!$A:$B,2,0)</f>
        <v>CCCC[n+]1ccn(c1)C</v>
      </c>
      <c r="C7179" t="s">
        <v>5</v>
      </c>
      <c r="D7179" t="str">
        <f>VLOOKUP(C7179,[1]Sheet1!$A:$B,2,0)</f>
        <v>[Br-]</v>
      </c>
      <c r="E7179" t="str">
        <f t="shared" si="560"/>
        <v>CCCC[n+]1ccn(c1)C.[Br-]</v>
      </c>
      <c r="F7179">
        <v>252.22</v>
      </c>
      <c r="G7179">
        <v>101.325</v>
      </c>
      <c r="H7179">
        <v>208</v>
      </c>
      <c r="I7179">
        <f t="shared" si="561"/>
        <v>-0.18881040045355435</v>
      </c>
      <c r="J7179">
        <f t="shared" si="562"/>
        <v>-0.13409119394795901</v>
      </c>
      <c r="K7179">
        <f t="shared" si="563"/>
        <v>2.3180633349627615</v>
      </c>
      <c r="L7179">
        <f t="shared" si="564"/>
        <v>5.3375380797013179</v>
      </c>
    </row>
    <row r="7180" spans="1:12" x14ac:dyDescent="0.2">
      <c r="A7180" t="s">
        <v>2</v>
      </c>
      <c r="B7180" t="str">
        <f>VLOOKUP(A7180,[1]Sheet1!$A:$B,2,0)</f>
        <v>CCCC[n+]1ccn(c1)C</v>
      </c>
      <c r="C7180" t="s">
        <v>10</v>
      </c>
      <c r="D7180" t="str">
        <f>VLOOKUP(C7180,[1]Sheet1!$A:$B,2,0)</f>
        <v>F[B-](F)(F)F</v>
      </c>
      <c r="E7180" t="str">
        <f t="shared" si="560"/>
        <v>CCCC[n+]1ccn(c1)C.F[B-](F)(F)F</v>
      </c>
      <c r="F7180">
        <v>149.16999999999999</v>
      </c>
      <c r="G7180">
        <v>101.325</v>
      </c>
      <c r="H7180">
        <v>208</v>
      </c>
      <c r="I7180">
        <f t="shared" si="561"/>
        <v>-1.036022376420775</v>
      </c>
      <c r="J7180">
        <f t="shared" si="562"/>
        <v>-0.13409119394795901</v>
      </c>
      <c r="K7180">
        <f t="shared" si="563"/>
        <v>2.3180633349627615</v>
      </c>
      <c r="L7180">
        <f t="shared" si="564"/>
        <v>5.3375380797013179</v>
      </c>
    </row>
    <row r="7181" spans="1:12" x14ac:dyDescent="0.2">
      <c r="A7181" t="s">
        <v>13</v>
      </c>
      <c r="B7181" t="str">
        <f>VLOOKUP(A7181,[1]Sheet1!$A:$B,2,0)</f>
        <v>CC[n+]1ccn(c1)C</v>
      </c>
      <c r="C7181" t="s">
        <v>5</v>
      </c>
      <c r="D7181" t="str">
        <f>VLOOKUP(C7181,[1]Sheet1!$A:$B,2,0)</f>
        <v>[Br-]</v>
      </c>
      <c r="E7181" t="str">
        <f t="shared" si="560"/>
        <v>CC[n+]1ccn(c1)C.[Br-]</v>
      </c>
      <c r="F7181">
        <v>297.36</v>
      </c>
      <c r="G7181">
        <v>101.325</v>
      </c>
      <c r="H7181">
        <v>207.8</v>
      </c>
      <c r="I7181">
        <f t="shared" si="561"/>
        <v>0.1823021526290303</v>
      </c>
      <c r="J7181">
        <f t="shared" si="562"/>
        <v>-0.13409119394795901</v>
      </c>
      <c r="K7181">
        <f t="shared" si="563"/>
        <v>2.3176455432211585</v>
      </c>
      <c r="L7181">
        <f t="shared" si="564"/>
        <v>5.3365760786651268</v>
      </c>
    </row>
    <row r="7182" spans="1:12" x14ac:dyDescent="0.2">
      <c r="A7182" t="s">
        <v>32</v>
      </c>
      <c r="B7182" t="str">
        <f>VLOOKUP(A7182,[1]Sheet1!$A:$B,2,0)</f>
        <v>CCC[NH+]1C=CN(C1)C</v>
      </c>
      <c r="C7182" t="s">
        <v>33</v>
      </c>
      <c r="D7182" t="str">
        <f>VLOOKUP(C7182,[1]Sheet1!$A:$B,2,0)</f>
        <v>OC(=O)CC[C@@H](C(=O)[O-])N</v>
      </c>
      <c r="E7182" t="str">
        <f t="shared" si="560"/>
        <v>CCC[NH+]1C=CN(C1)C.OC(=O)CC[C@@H](C(=O)[O-])N</v>
      </c>
      <c r="F7182">
        <v>140.703</v>
      </c>
      <c r="G7182">
        <v>101.325</v>
      </c>
      <c r="H7182">
        <v>207.7</v>
      </c>
      <c r="I7182">
        <f t="shared" si="561"/>
        <v>-1.105632699569872</v>
      </c>
      <c r="J7182">
        <f t="shared" si="562"/>
        <v>-0.13409119394795901</v>
      </c>
      <c r="K7182">
        <f t="shared" si="563"/>
        <v>2.3174364965350991</v>
      </c>
      <c r="L7182">
        <f t="shared" si="564"/>
        <v>5.336094730882067</v>
      </c>
    </row>
    <row r="7183" spans="1:12" x14ac:dyDescent="0.2">
      <c r="A7183" t="s">
        <v>2</v>
      </c>
      <c r="B7183" t="str">
        <f>VLOOKUP(A7183,[1]Sheet1!$A:$B,2,0)</f>
        <v>CCCC[n+]1ccn(c1)C</v>
      </c>
      <c r="C7183" t="s">
        <v>6</v>
      </c>
      <c r="D7183" t="str">
        <f>VLOOKUP(C7183,[1]Sheet1!$A:$B,2,0)</f>
        <v>[I-]</v>
      </c>
      <c r="E7183" t="str">
        <f t="shared" si="560"/>
        <v>CCCC[n+]1ccn(c1)C.[I-]</v>
      </c>
      <c r="F7183">
        <v>241.59</v>
      </c>
      <c r="G7183">
        <v>101.325</v>
      </c>
      <c r="H7183">
        <v>207.5</v>
      </c>
      <c r="I7183">
        <f t="shared" si="561"/>
        <v>-0.27620354266152669</v>
      </c>
      <c r="J7183">
        <f t="shared" si="562"/>
        <v>-0.13409119394795901</v>
      </c>
      <c r="K7183">
        <f t="shared" si="563"/>
        <v>2.3170181010481117</v>
      </c>
      <c r="L7183">
        <f t="shared" si="564"/>
        <v>5.3351313396707534</v>
      </c>
    </row>
    <row r="7184" spans="1:12" x14ac:dyDescent="0.2">
      <c r="A7184" t="s">
        <v>29</v>
      </c>
      <c r="B7184" t="str">
        <f>VLOOKUP(A7184,[1]Sheet1!$A:$B,2,0)</f>
        <v>CCCCCCCC[NH2+]CCCCCCCC</v>
      </c>
      <c r="C7184" t="s">
        <v>16</v>
      </c>
      <c r="D7184" t="str">
        <f>VLOOKUP(C7184,[1]Sheet1!$A:$B,2,0)</f>
        <v>[Cl-]</v>
      </c>
      <c r="E7184" t="str">
        <f t="shared" si="560"/>
        <v>CCCCCCCC[NH2+]CCCCCCCC.[Cl-]</v>
      </c>
      <c r="F7184">
        <v>104.49</v>
      </c>
      <c r="G7184">
        <v>101.325</v>
      </c>
      <c r="H7184">
        <v>207.5</v>
      </c>
      <c r="I7184">
        <f t="shared" si="561"/>
        <v>-1.4033531002074358</v>
      </c>
      <c r="J7184">
        <f t="shared" si="562"/>
        <v>-0.13409119394795901</v>
      </c>
      <c r="K7184">
        <f t="shared" si="563"/>
        <v>2.3170181010481117</v>
      </c>
      <c r="L7184">
        <f t="shared" si="564"/>
        <v>5.3351313396707534</v>
      </c>
    </row>
    <row r="7185" spans="1:12" x14ac:dyDescent="0.2">
      <c r="A7185" t="s">
        <v>28</v>
      </c>
      <c r="B7185" t="str">
        <f>VLOOKUP(A7185,[1]Sheet1!$A:$B,2,0)</f>
        <v>CCC[n+]1ccccc1</v>
      </c>
      <c r="C7185" t="s">
        <v>3</v>
      </c>
      <c r="D7185" t="str">
        <f>VLOOKUP(C7185,[1]Sheet1!$A:$B,2,0)</f>
        <v>F[P-](F)(F)(F)(F)F</v>
      </c>
      <c r="E7185" t="str">
        <f t="shared" si="560"/>
        <v>CCC[n+]1ccccc1.F[P-](F)(F)(F)(F)F</v>
      </c>
      <c r="F7185">
        <v>163.66900000000001</v>
      </c>
      <c r="G7185">
        <v>100</v>
      </c>
      <c r="H7185">
        <v>207.5</v>
      </c>
      <c r="I7185">
        <f t="shared" si="561"/>
        <v>-0.91682076128687151</v>
      </c>
      <c r="J7185">
        <f t="shared" si="562"/>
        <v>-0.13439084403497614</v>
      </c>
      <c r="K7185">
        <f t="shared" si="563"/>
        <v>2.3170181010481117</v>
      </c>
      <c r="L7185">
        <f t="shared" si="564"/>
        <v>5.3351313396707534</v>
      </c>
    </row>
    <row r="7186" spans="1:12" x14ac:dyDescent="0.2">
      <c r="A7186" t="s">
        <v>141</v>
      </c>
      <c r="B7186" t="str">
        <f>VLOOKUP(A7186,[1]Sheet1!$A:$B,2,0)</f>
        <v>CC[NH3+]</v>
      </c>
      <c r="C7186" t="s">
        <v>73</v>
      </c>
      <c r="D7186" t="str">
        <f>VLOOKUP(C7186,[1]Sheet1!$A:$B,2,0)</f>
        <v>[N+](=O)([O-])[O-]</v>
      </c>
      <c r="E7186" t="str">
        <f t="shared" si="560"/>
        <v>CC[NH3+].[N+](=O)([O-])[O-]</v>
      </c>
      <c r="F7186">
        <v>298.14999999999998</v>
      </c>
      <c r="G7186">
        <v>101.325</v>
      </c>
      <c r="H7186">
        <v>207.47</v>
      </c>
      <c r="I7186">
        <f t="shared" si="561"/>
        <v>0.18879703337637696</v>
      </c>
      <c r="J7186">
        <f t="shared" si="562"/>
        <v>-0.13409119394795901</v>
      </c>
      <c r="K7186">
        <f t="shared" si="563"/>
        <v>2.3169553069450206</v>
      </c>
      <c r="L7186">
        <f t="shared" si="564"/>
        <v>5.3349867509050481</v>
      </c>
    </row>
    <row r="7187" spans="1:12" x14ac:dyDescent="0.2">
      <c r="A7187" t="s">
        <v>15</v>
      </c>
      <c r="B7187" t="str">
        <f>VLOOKUP(A7187,[1]Sheet1!$A:$B,2,0)</f>
        <v>C(CCCCCCCCC)[NH2+]CCCCCCCCCC</v>
      </c>
      <c r="C7187" t="s">
        <v>16</v>
      </c>
      <c r="D7187" t="str">
        <f>VLOOKUP(C7187,[1]Sheet1!$A:$B,2,0)</f>
        <v>[Cl-]</v>
      </c>
      <c r="E7187" t="str">
        <f t="shared" si="560"/>
        <v>C(CCCCCCCCC)[NH2+]CCCCCCCCCC.[Cl-]</v>
      </c>
      <c r="F7187">
        <v>82.748000000000005</v>
      </c>
      <c r="G7187">
        <v>101.325</v>
      </c>
      <c r="H7187">
        <v>207.3</v>
      </c>
      <c r="I7187">
        <f t="shared" si="561"/>
        <v>-1.5821020840160658</v>
      </c>
      <c r="J7187">
        <f t="shared" si="562"/>
        <v>-0.13409119394795901</v>
      </c>
      <c r="K7187">
        <f t="shared" si="563"/>
        <v>2.3165993020938607</v>
      </c>
      <c r="L7187">
        <f t="shared" si="564"/>
        <v>5.3341670194417343</v>
      </c>
    </row>
    <row r="7188" spans="1:12" x14ac:dyDescent="0.2">
      <c r="A7188" t="s">
        <v>21</v>
      </c>
      <c r="B7188" t="str">
        <f>VLOOKUP(A7188,[1]Sheet1!$A:$B,2,0)</f>
        <v>CC[n+]1ccccc1</v>
      </c>
      <c r="C7188" t="s">
        <v>3</v>
      </c>
      <c r="D7188" t="str">
        <f>VLOOKUP(C7188,[1]Sheet1!$A:$B,2,0)</f>
        <v>F[P-](F)(F)(F)(F)F</v>
      </c>
      <c r="E7188" t="str">
        <f t="shared" si="560"/>
        <v>CC[n+]1ccccc1.F[P-](F)(F)(F)(F)F</v>
      </c>
      <c r="F7188">
        <v>193.15100000000001</v>
      </c>
      <c r="G7188">
        <v>100</v>
      </c>
      <c r="H7188">
        <v>207.2</v>
      </c>
      <c r="I7188">
        <f t="shared" si="561"/>
        <v>-0.67443838889031071</v>
      </c>
      <c r="J7188">
        <f t="shared" si="562"/>
        <v>-0.13439084403497614</v>
      </c>
      <c r="K7188">
        <f t="shared" si="563"/>
        <v>2.3163897510731952</v>
      </c>
      <c r="L7188">
        <f t="shared" si="564"/>
        <v>5.3336845103853276</v>
      </c>
    </row>
    <row r="7189" spans="1:12" x14ac:dyDescent="0.2">
      <c r="A7189" t="s">
        <v>2</v>
      </c>
      <c r="B7189" t="str">
        <f>VLOOKUP(A7189,[1]Sheet1!$A:$B,2,0)</f>
        <v>CCCC[n+]1ccn(c1)C</v>
      </c>
      <c r="C7189" t="s">
        <v>30</v>
      </c>
      <c r="D7189" t="str">
        <f>VLOOKUP(C7189,[1]Sheet1!$A:$B,2,0)</f>
        <v>O=C1O[B-]2(OC1=O)OC(=O)C(=O)O2</v>
      </c>
      <c r="E7189" t="str">
        <f t="shared" si="560"/>
        <v>CCCC[n+]1ccn(c1)C.O=C1O[B-]2(OC1=O)OC(=O)C(=O)O2</v>
      </c>
      <c r="F7189">
        <v>116.562</v>
      </c>
      <c r="G7189">
        <v>101.325</v>
      </c>
      <c r="H7189">
        <v>207.2</v>
      </c>
      <c r="I7189">
        <f t="shared" si="561"/>
        <v>-1.3041047452935466</v>
      </c>
      <c r="J7189">
        <f t="shared" si="562"/>
        <v>-0.13409119394795901</v>
      </c>
      <c r="K7189">
        <f t="shared" si="563"/>
        <v>2.3163897510731952</v>
      </c>
      <c r="L7189">
        <f t="shared" si="564"/>
        <v>5.3336845103853276</v>
      </c>
    </row>
    <row r="7190" spans="1:12" x14ac:dyDescent="0.2">
      <c r="A7190" t="s">
        <v>2</v>
      </c>
      <c r="B7190" t="str">
        <f>VLOOKUP(A7190,[1]Sheet1!$A:$B,2,0)</f>
        <v>CCCC[n+]1ccn(c1)C</v>
      </c>
      <c r="C7190" t="s">
        <v>30</v>
      </c>
      <c r="D7190" t="str">
        <f>VLOOKUP(C7190,[1]Sheet1!$A:$B,2,0)</f>
        <v>O=C1O[B-]2(OC1=O)OC(=O)C(=O)O2</v>
      </c>
      <c r="E7190" t="str">
        <f t="shared" si="560"/>
        <v>CCCC[n+]1ccn(c1)C.O=C1O[B-]2(OC1=O)OC(=O)C(=O)O2</v>
      </c>
      <c r="F7190">
        <v>116.562</v>
      </c>
      <c r="G7190">
        <v>101.325</v>
      </c>
      <c r="H7190">
        <v>207.2</v>
      </c>
      <c r="I7190">
        <f t="shared" si="561"/>
        <v>-1.3041047452935466</v>
      </c>
      <c r="J7190">
        <f t="shared" si="562"/>
        <v>-0.13409119394795901</v>
      </c>
      <c r="K7190">
        <f t="shared" si="563"/>
        <v>2.3163897510731952</v>
      </c>
      <c r="L7190">
        <f t="shared" si="564"/>
        <v>5.3336845103853276</v>
      </c>
    </row>
    <row r="7191" spans="1:12" x14ac:dyDescent="0.2">
      <c r="A7191" t="s">
        <v>4</v>
      </c>
      <c r="B7191" t="str">
        <f>VLOOKUP(A7191,[1]Sheet1!$A:$B,2,0)</f>
        <v>CCC[n+]1ccn(c1)C</v>
      </c>
      <c r="C7191" t="s">
        <v>5</v>
      </c>
      <c r="D7191" t="str">
        <f>VLOOKUP(C7191,[1]Sheet1!$A:$B,2,0)</f>
        <v>[Br-]</v>
      </c>
      <c r="E7191" t="str">
        <f t="shared" si="560"/>
        <v>CCC[n+]1ccn(c1)C.[Br-]</v>
      </c>
      <c r="F7191">
        <v>270.26</v>
      </c>
      <c r="G7191">
        <v>101.325</v>
      </c>
      <c r="H7191">
        <v>207.1</v>
      </c>
      <c r="I7191">
        <f t="shared" si="561"/>
        <v>-4.049692110907447E-2</v>
      </c>
      <c r="J7191">
        <f t="shared" si="562"/>
        <v>-0.13409119394795901</v>
      </c>
      <c r="K7191">
        <f t="shared" si="563"/>
        <v>2.3161800988934527</v>
      </c>
      <c r="L7191">
        <f t="shared" si="564"/>
        <v>5.3332017684015387</v>
      </c>
    </row>
    <row r="7192" spans="1:12" x14ac:dyDescent="0.2">
      <c r="A7192" t="s">
        <v>4</v>
      </c>
      <c r="B7192" t="str">
        <f>VLOOKUP(A7192,[1]Sheet1!$A:$B,2,0)</f>
        <v>CCC[n+]1ccn(c1)C</v>
      </c>
      <c r="C7192" t="s">
        <v>5</v>
      </c>
      <c r="D7192" t="str">
        <f>VLOOKUP(C7192,[1]Sheet1!$A:$B,2,0)</f>
        <v>[Br-]</v>
      </c>
      <c r="E7192" t="str">
        <f t="shared" si="560"/>
        <v>CCC[n+]1ccn(c1)C.[Br-]</v>
      </c>
      <c r="F7192">
        <v>270.57</v>
      </c>
      <c r="G7192">
        <v>101.325</v>
      </c>
      <c r="H7192">
        <v>207.1</v>
      </c>
      <c r="I7192">
        <f t="shared" si="561"/>
        <v>-3.7948297018343367E-2</v>
      </c>
      <c r="J7192">
        <f t="shared" si="562"/>
        <v>-0.13409119394795901</v>
      </c>
      <c r="K7192">
        <f t="shared" si="563"/>
        <v>2.3161800988934527</v>
      </c>
      <c r="L7192">
        <f t="shared" si="564"/>
        <v>5.3332017684015387</v>
      </c>
    </row>
    <row r="7193" spans="1:12" x14ac:dyDescent="0.2">
      <c r="A7193" t="s">
        <v>17</v>
      </c>
      <c r="B7193" t="str">
        <f>VLOOKUP(A7193,[1]Sheet1!$A:$B,2,0)</f>
        <v>CCCCCC[n+]1ccn(c1)C</v>
      </c>
      <c r="C7193" t="s">
        <v>6</v>
      </c>
      <c r="D7193" t="str">
        <f>VLOOKUP(C7193,[1]Sheet1!$A:$B,2,0)</f>
        <v>[I-]</v>
      </c>
      <c r="E7193" t="str">
        <f t="shared" si="560"/>
        <v>CCCCCC[n+]1ccn(c1)C.[I-]</v>
      </c>
      <c r="F7193">
        <v>168.61</v>
      </c>
      <c r="G7193">
        <v>100</v>
      </c>
      <c r="H7193">
        <v>207.1</v>
      </c>
      <c r="I7193">
        <f t="shared" si="561"/>
        <v>-0.87619898182783185</v>
      </c>
      <c r="J7193">
        <f t="shared" si="562"/>
        <v>-0.13439084403497614</v>
      </c>
      <c r="K7193">
        <f t="shared" si="563"/>
        <v>2.3161800988934527</v>
      </c>
      <c r="L7193">
        <f t="shared" si="564"/>
        <v>5.3332017684015387</v>
      </c>
    </row>
    <row r="7194" spans="1:12" x14ac:dyDescent="0.2">
      <c r="A7194" t="s">
        <v>2</v>
      </c>
      <c r="B7194" t="str">
        <f>VLOOKUP(A7194,[1]Sheet1!$A:$B,2,0)</f>
        <v>CCCC[n+]1ccn(c1)C</v>
      </c>
      <c r="C7194" t="s">
        <v>22</v>
      </c>
      <c r="D7194" t="str">
        <f>VLOOKUP(C7194,[1]Sheet1!$A:$B,2,0)</f>
        <v>Cl[Fe-](Cl)(Cl)Cl</v>
      </c>
      <c r="E7194" t="str">
        <f t="shared" si="560"/>
        <v>CCCC[n+]1ccn(c1)C.Cl[Fe-](Cl)(Cl)Cl</v>
      </c>
      <c r="F7194">
        <v>114.28</v>
      </c>
      <c r="G7194">
        <v>101.325</v>
      </c>
      <c r="H7194">
        <v>207</v>
      </c>
      <c r="I7194">
        <f t="shared" si="561"/>
        <v>-1.3228659071485414</v>
      </c>
      <c r="J7194">
        <f t="shared" si="562"/>
        <v>-0.13409119394795901</v>
      </c>
      <c r="K7194">
        <f t="shared" si="563"/>
        <v>2.3159703454569178</v>
      </c>
      <c r="L7194">
        <f t="shared" si="564"/>
        <v>5.3327187932653688</v>
      </c>
    </row>
    <row r="7195" spans="1:12" x14ac:dyDescent="0.2">
      <c r="A7195" t="s">
        <v>15</v>
      </c>
      <c r="B7195" t="str">
        <f>VLOOKUP(A7195,[1]Sheet1!$A:$B,2,0)</f>
        <v>C(CCCCCCCCC)[NH2+]CCCCCCCCCC</v>
      </c>
      <c r="C7195" t="s">
        <v>16</v>
      </c>
      <c r="D7195" t="str">
        <f>VLOOKUP(C7195,[1]Sheet1!$A:$B,2,0)</f>
        <v>[Cl-]</v>
      </c>
      <c r="E7195" t="str">
        <f t="shared" si="560"/>
        <v>C(CCCCCCCCC)[NH2+]CCCCCCCCCC.[Cl-]</v>
      </c>
      <c r="F7195">
        <v>83.41</v>
      </c>
      <c r="G7195">
        <v>101.325</v>
      </c>
      <c r="H7195">
        <v>206.9</v>
      </c>
      <c r="I7195">
        <f t="shared" si="561"/>
        <v>-1.5766595383771498</v>
      </c>
      <c r="J7195">
        <f t="shared" si="562"/>
        <v>-0.13409119394795901</v>
      </c>
      <c r="K7195">
        <f t="shared" si="563"/>
        <v>2.3157604906657347</v>
      </c>
      <c r="L7195">
        <f t="shared" si="564"/>
        <v>5.3322355847514977</v>
      </c>
    </row>
    <row r="7196" spans="1:12" x14ac:dyDescent="0.2">
      <c r="A7196" t="s">
        <v>2</v>
      </c>
      <c r="B7196" t="str">
        <f>VLOOKUP(A7196,[1]Sheet1!$A:$B,2,0)</f>
        <v>CCCC[n+]1ccn(c1)C</v>
      </c>
      <c r="C7196" t="s">
        <v>6</v>
      </c>
      <c r="D7196" t="str">
        <f>VLOOKUP(C7196,[1]Sheet1!$A:$B,2,0)</f>
        <v>[I-]</v>
      </c>
      <c r="E7196" t="str">
        <f t="shared" si="560"/>
        <v>CCCC[n+]1ccn(c1)C.[I-]</v>
      </c>
      <c r="F7196">
        <v>240.67</v>
      </c>
      <c r="G7196">
        <v>101.325</v>
      </c>
      <c r="H7196">
        <v>206.7</v>
      </c>
      <c r="I7196">
        <f t="shared" si="561"/>
        <v>-0.2837672012533739</v>
      </c>
      <c r="J7196">
        <f t="shared" si="562"/>
        <v>-0.13409119394795901</v>
      </c>
      <c r="K7196">
        <f t="shared" si="563"/>
        <v>2.3153404766272883</v>
      </c>
      <c r="L7196">
        <f t="shared" si="564"/>
        <v>5.3312684666877228</v>
      </c>
    </row>
    <row r="7197" spans="1:12" x14ac:dyDescent="0.2">
      <c r="A7197" t="s">
        <v>9</v>
      </c>
      <c r="B7197" t="str">
        <f>VLOOKUP(A7197,[1]Sheet1!$A:$B,2,0)</f>
        <v>CCCCCCCC[n+]1ccn(c1)C</v>
      </c>
      <c r="C7197" t="s">
        <v>10</v>
      </c>
      <c r="D7197" t="str">
        <f>VLOOKUP(C7197,[1]Sheet1!$A:$B,2,0)</f>
        <v>F[B-](F)(F)F</v>
      </c>
      <c r="E7197" t="str">
        <f t="shared" si="560"/>
        <v>CCCCCCCC[n+]1ccn(c1)C.F[B-](F)(F)F</v>
      </c>
      <c r="F7197">
        <v>111.49</v>
      </c>
      <c r="G7197">
        <v>101.325</v>
      </c>
      <c r="H7197">
        <v>206.7</v>
      </c>
      <c r="I7197">
        <f t="shared" si="561"/>
        <v>-1.3458035239651209</v>
      </c>
      <c r="J7197">
        <f t="shared" si="562"/>
        <v>-0.13409119394795901</v>
      </c>
      <c r="K7197">
        <f t="shared" si="563"/>
        <v>2.3153404766272883</v>
      </c>
      <c r="L7197">
        <f t="shared" si="564"/>
        <v>5.3312684666877228</v>
      </c>
    </row>
    <row r="7198" spans="1:12" x14ac:dyDescent="0.2">
      <c r="A7198" t="s">
        <v>2</v>
      </c>
      <c r="B7198" t="str">
        <f>VLOOKUP(A7198,[1]Sheet1!$A:$B,2,0)</f>
        <v>CCCC[n+]1ccn(c1)C</v>
      </c>
      <c r="C7198" t="s">
        <v>5</v>
      </c>
      <c r="D7198" t="str">
        <f>VLOOKUP(C7198,[1]Sheet1!$A:$B,2,0)</f>
        <v>[Br-]</v>
      </c>
      <c r="E7198" t="str">
        <f t="shared" si="560"/>
        <v>CCCC[n+]1ccn(c1)C.[Br-]</v>
      </c>
      <c r="F7198">
        <v>250.12</v>
      </c>
      <c r="G7198">
        <v>101.325</v>
      </c>
      <c r="H7198">
        <v>206.6</v>
      </c>
      <c r="I7198">
        <f t="shared" si="561"/>
        <v>-0.20607527332624875</v>
      </c>
      <c r="J7198">
        <f t="shared" si="562"/>
        <v>-0.13409119394795901</v>
      </c>
      <c r="K7198">
        <f t="shared" si="563"/>
        <v>2.315130317183602</v>
      </c>
      <c r="L7198">
        <f t="shared" si="564"/>
        <v>5.3307845566855381</v>
      </c>
    </row>
    <row r="7199" spans="1:12" x14ac:dyDescent="0.2">
      <c r="A7199" t="s">
        <v>2</v>
      </c>
      <c r="B7199" t="str">
        <f>VLOOKUP(A7199,[1]Sheet1!$A:$B,2,0)</f>
        <v>CCCC[n+]1ccn(c1)C</v>
      </c>
      <c r="C7199" t="s">
        <v>10</v>
      </c>
      <c r="D7199" t="str">
        <f>VLOOKUP(C7199,[1]Sheet1!$A:$B,2,0)</f>
        <v>F[B-](F)(F)F</v>
      </c>
      <c r="E7199" t="str">
        <f t="shared" si="560"/>
        <v>CCCC[n+]1ccn(c1)C.F[B-](F)(F)F</v>
      </c>
      <c r="F7199">
        <v>147.63</v>
      </c>
      <c r="G7199">
        <v>101.325</v>
      </c>
      <c r="H7199">
        <v>206.5</v>
      </c>
      <c r="I7199">
        <f t="shared" si="561"/>
        <v>-1.0486832831940842</v>
      </c>
      <c r="J7199">
        <f t="shared" si="562"/>
        <v>-0.13409119394795901</v>
      </c>
      <c r="K7199">
        <f t="shared" si="563"/>
        <v>2.3149200559924199</v>
      </c>
      <c r="L7199">
        <f t="shared" si="564"/>
        <v>5.3303004124010878</v>
      </c>
    </row>
    <row r="7200" spans="1:12" x14ac:dyDescent="0.2">
      <c r="A7200" t="s">
        <v>18</v>
      </c>
      <c r="B7200" t="str">
        <f>VLOOKUP(A7200,[1]Sheet1!$A:$B,2,0)</f>
        <v>CCCCCCCCCC[n+]1ccn(c1)C</v>
      </c>
      <c r="C7200" t="s">
        <v>8</v>
      </c>
      <c r="D7200" t="str">
        <f>VLOOKUP(C7200,[1]Sheet1!$A:$B,2,0)</f>
        <v>FC(S(=O)(=O)[N-]S(=O)(=O)C(F)(F)F)(F)F</v>
      </c>
      <c r="E7200" t="str">
        <f t="shared" si="560"/>
        <v>CCCCCCCCCC[n+]1ccn(c1)C.FC(S(=O)(=O)[N-]S(=O)(=O)C(F)(F)F)(F)F</v>
      </c>
      <c r="F7200">
        <v>66.52</v>
      </c>
      <c r="G7200">
        <v>101.325</v>
      </c>
      <c r="H7200">
        <v>206.5</v>
      </c>
      <c r="I7200">
        <f t="shared" si="561"/>
        <v>-1.715518444481821</v>
      </c>
      <c r="J7200">
        <f t="shared" si="562"/>
        <v>-0.13409119394795901</v>
      </c>
      <c r="K7200">
        <f t="shared" si="563"/>
        <v>2.3149200559924199</v>
      </c>
      <c r="L7200">
        <f t="shared" si="564"/>
        <v>5.3303004124010878</v>
      </c>
    </row>
    <row r="7201" spans="1:12" x14ac:dyDescent="0.2">
      <c r="A7201" t="s">
        <v>27</v>
      </c>
      <c r="B7201" t="str">
        <f>VLOOKUP(A7201,[1]Sheet1!$A:$B,2,0)</f>
        <v>CCCCCC[NH2+]CCCCCC</v>
      </c>
      <c r="C7201" t="s">
        <v>16</v>
      </c>
      <c r="D7201" t="str">
        <f>VLOOKUP(C7201,[1]Sheet1!$A:$B,2,0)</f>
        <v>[Cl-]</v>
      </c>
      <c r="E7201" t="str">
        <f t="shared" si="560"/>
        <v>CCCCCC[NH2+]CCCCCC.[Cl-]</v>
      </c>
      <c r="F7201">
        <v>140.52000000000001</v>
      </c>
      <c r="G7201">
        <v>101.325</v>
      </c>
      <c r="H7201">
        <v>206.5</v>
      </c>
      <c r="I7201">
        <f t="shared" si="561"/>
        <v>-1.1071372099202068</v>
      </c>
      <c r="J7201">
        <f t="shared" si="562"/>
        <v>-0.13409119394795901</v>
      </c>
      <c r="K7201">
        <f t="shared" si="563"/>
        <v>2.3149200559924199</v>
      </c>
      <c r="L7201">
        <f t="shared" si="564"/>
        <v>5.3303004124010878</v>
      </c>
    </row>
    <row r="7202" spans="1:12" x14ac:dyDescent="0.2">
      <c r="A7202" t="s">
        <v>9</v>
      </c>
      <c r="B7202" t="str">
        <f>VLOOKUP(A7202,[1]Sheet1!$A:$B,2,0)</f>
        <v>CCCCCCCC[n+]1ccn(c1)C</v>
      </c>
      <c r="C7202" t="s">
        <v>10</v>
      </c>
      <c r="D7202" t="str">
        <f>VLOOKUP(C7202,[1]Sheet1!$A:$B,2,0)</f>
        <v>F[B-](F)(F)F</v>
      </c>
      <c r="E7202" t="str">
        <f t="shared" si="560"/>
        <v>CCCCCCCC[n+]1ccn(c1)C.F[B-](F)(F)F</v>
      </c>
      <c r="F7202">
        <v>111.22</v>
      </c>
      <c r="G7202">
        <v>101.325</v>
      </c>
      <c r="H7202">
        <v>206.4</v>
      </c>
      <c r="I7202">
        <f t="shared" si="561"/>
        <v>-1.3480232933344676</v>
      </c>
      <c r="J7202">
        <f t="shared" si="562"/>
        <v>-0.13409119394795901</v>
      </c>
      <c r="K7202">
        <f t="shared" si="563"/>
        <v>2.3147096929551738</v>
      </c>
      <c r="L7202">
        <f t="shared" si="564"/>
        <v>5.3298160336074076</v>
      </c>
    </row>
    <row r="7203" spans="1:12" x14ac:dyDescent="0.2">
      <c r="A7203" t="s">
        <v>21</v>
      </c>
      <c r="B7203" t="str">
        <f>VLOOKUP(A7203,[1]Sheet1!$A:$B,2,0)</f>
        <v>CC[n+]1ccccc1</v>
      </c>
      <c r="C7203" t="s">
        <v>5</v>
      </c>
      <c r="D7203" t="str">
        <f>VLOOKUP(C7203,[1]Sheet1!$A:$B,2,0)</f>
        <v>[Br-]</v>
      </c>
      <c r="E7203" t="str">
        <f t="shared" si="560"/>
        <v>CC[n+]1ccccc1.[Br-]</v>
      </c>
      <c r="F7203">
        <v>288.04500000000002</v>
      </c>
      <c r="G7203">
        <v>101.325</v>
      </c>
      <c r="H7203">
        <v>206.4</v>
      </c>
      <c r="I7203">
        <f t="shared" si="561"/>
        <v>0.1057201093865785</v>
      </c>
      <c r="J7203">
        <f t="shared" si="562"/>
        <v>-0.13409119394795901</v>
      </c>
      <c r="K7203">
        <f t="shared" si="563"/>
        <v>2.3147096929551738</v>
      </c>
      <c r="L7203">
        <f t="shared" si="564"/>
        <v>5.3298160336074076</v>
      </c>
    </row>
    <row r="7204" spans="1:12" x14ac:dyDescent="0.2">
      <c r="A7204" t="s">
        <v>2</v>
      </c>
      <c r="B7204" t="str">
        <f>VLOOKUP(A7204,[1]Sheet1!$A:$B,2,0)</f>
        <v>CCCC[n+]1ccn(c1)C</v>
      </c>
      <c r="C7204" t="s">
        <v>6</v>
      </c>
      <c r="D7204" t="str">
        <f>VLOOKUP(C7204,[1]Sheet1!$A:$B,2,0)</f>
        <v>[I-]</v>
      </c>
      <c r="E7204" t="str">
        <f t="shared" si="560"/>
        <v>CCCC[n+]1ccn(c1)C.[I-]</v>
      </c>
      <c r="F7204">
        <v>240.03</v>
      </c>
      <c r="G7204">
        <v>101.325</v>
      </c>
      <c r="H7204">
        <v>206.3</v>
      </c>
      <c r="I7204">
        <f t="shared" si="561"/>
        <v>-0.2890288767955283</v>
      </c>
      <c r="J7204">
        <f t="shared" si="562"/>
        <v>-0.13409119394795901</v>
      </c>
      <c r="K7204">
        <f t="shared" si="563"/>
        <v>2.3144992279731516</v>
      </c>
      <c r="L7204">
        <f t="shared" si="564"/>
        <v>5.3293314200772066</v>
      </c>
    </row>
    <row r="7205" spans="1:12" x14ac:dyDescent="0.2">
      <c r="A7205" t="s">
        <v>2</v>
      </c>
      <c r="B7205" t="str">
        <f>VLOOKUP(A7205,[1]Sheet1!$A:$B,2,0)</f>
        <v>CCCC[n+]1ccn(c1)C</v>
      </c>
      <c r="C7205" t="s">
        <v>10</v>
      </c>
      <c r="D7205" t="str">
        <f>VLOOKUP(C7205,[1]Sheet1!$A:$B,2,0)</f>
        <v>F[B-](F)(F)F</v>
      </c>
      <c r="E7205" t="str">
        <f t="shared" si="560"/>
        <v>CCCC[n+]1ccn(c1)C.F[B-](F)(F)F</v>
      </c>
      <c r="F7205">
        <v>147.29</v>
      </c>
      <c r="G7205">
        <v>101.325</v>
      </c>
      <c r="H7205">
        <v>206.3</v>
      </c>
      <c r="I7205">
        <f t="shared" si="561"/>
        <v>-1.0514785483258537</v>
      </c>
      <c r="J7205">
        <f t="shared" si="562"/>
        <v>-0.13409119394795901</v>
      </c>
      <c r="K7205">
        <f t="shared" si="563"/>
        <v>2.3144992279731516</v>
      </c>
      <c r="L7205">
        <f t="shared" si="564"/>
        <v>5.3293314200772066</v>
      </c>
    </row>
    <row r="7206" spans="1:12" x14ac:dyDescent="0.2">
      <c r="A7206" t="s">
        <v>21</v>
      </c>
      <c r="B7206" t="str">
        <f>VLOOKUP(A7206,[1]Sheet1!$A:$B,2,0)</f>
        <v>CC[n+]1ccccc1</v>
      </c>
      <c r="C7206" t="s">
        <v>3</v>
      </c>
      <c r="D7206" t="str">
        <f>VLOOKUP(C7206,[1]Sheet1!$A:$B,2,0)</f>
        <v>F[P-](F)(F)(F)(F)F</v>
      </c>
      <c r="E7206" t="str">
        <f t="shared" si="560"/>
        <v>CC[n+]1ccccc1.F[P-](F)(F)(F)(F)F</v>
      </c>
      <c r="F7206">
        <v>191.28700000000001</v>
      </c>
      <c r="G7206">
        <v>100</v>
      </c>
      <c r="H7206">
        <v>206.2</v>
      </c>
      <c r="I7206">
        <f t="shared" si="561"/>
        <v>-0.68976301890683567</v>
      </c>
      <c r="J7206">
        <f t="shared" si="562"/>
        <v>-0.13439084403497614</v>
      </c>
      <c r="K7206">
        <f t="shared" si="563"/>
        <v>2.3142886609474975</v>
      </c>
      <c r="L7206">
        <f t="shared" si="564"/>
        <v>5.3288465715828597</v>
      </c>
    </row>
    <row r="7207" spans="1:12" x14ac:dyDescent="0.2">
      <c r="A7207" t="s">
        <v>32</v>
      </c>
      <c r="B7207" t="str">
        <f>VLOOKUP(A7207,[1]Sheet1!$A:$B,2,0)</f>
        <v>CCC[NH+]1C=CN(C1)C</v>
      </c>
      <c r="C7207" t="s">
        <v>33</v>
      </c>
      <c r="D7207" t="str">
        <f>VLOOKUP(C7207,[1]Sheet1!$A:$B,2,0)</f>
        <v>OC(=O)CC[C@@H](C(=O)[O-])N</v>
      </c>
      <c r="E7207" t="str">
        <f t="shared" si="560"/>
        <v>CCC[NH+]1C=CN(C1)C.OC(=O)CC[C@@H](C(=O)[O-])N</v>
      </c>
      <c r="F7207">
        <v>138.74700000000001</v>
      </c>
      <c r="G7207">
        <v>101.325</v>
      </c>
      <c r="H7207">
        <v>206.2</v>
      </c>
      <c r="I7207">
        <f t="shared" si="561"/>
        <v>-1.1217136954455815</v>
      </c>
      <c r="J7207">
        <f t="shared" si="562"/>
        <v>-0.13409119394795901</v>
      </c>
      <c r="K7207">
        <f t="shared" si="563"/>
        <v>2.3142886609474975</v>
      </c>
      <c r="L7207">
        <f t="shared" si="564"/>
        <v>5.3288465715828597</v>
      </c>
    </row>
    <row r="7208" spans="1:12" x14ac:dyDescent="0.2">
      <c r="A7208" t="s">
        <v>2</v>
      </c>
      <c r="B7208" t="str">
        <f>VLOOKUP(A7208,[1]Sheet1!$A:$B,2,0)</f>
        <v>CCCC[n+]1ccn(c1)C</v>
      </c>
      <c r="C7208" t="s">
        <v>51</v>
      </c>
      <c r="D7208" t="str">
        <f>VLOOKUP(C7208,[1]Sheet1!$A:$B,2,0)</f>
        <v>FC(C(=O)[O-])(F)F</v>
      </c>
      <c r="E7208" t="str">
        <f t="shared" si="560"/>
        <v>CCCC[n+]1ccn(c1)C.FC(C(=O)[O-])(F)F</v>
      </c>
      <c r="F7208">
        <v>140</v>
      </c>
      <c r="G7208">
        <v>101.325</v>
      </c>
      <c r="H7208">
        <v>206.2</v>
      </c>
      <c r="I7208">
        <f t="shared" si="561"/>
        <v>-1.1114123212982072</v>
      </c>
      <c r="J7208">
        <f t="shared" si="562"/>
        <v>-0.13409119394795901</v>
      </c>
      <c r="K7208">
        <f t="shared" si="563"/>
        <v>2.3142886609474975</v>
      </c>
      <c r="L7208">
        <f t="shared" si="564"/>
        <v>5.3288465715828597</v>
      </c>
    </row>
    <row r="7209" spans="1:12" x14ac:dyDescent="0.2">
      <c r="A7209" t="s">
        <v>2</v>
      </c>
      <c r="B7209" t="str">
        <f>VLOOKUP(A7209,[1]Sheet1!$A:$B,2,0)</f>
        <v>CCCC[n+]1ccn(c1)C</v>
      </c>
      <c r="C7209" t="s">
        <v>6</v>
      </c>
      <c r="D7209" t="str">
        <f>VLOOKUP(C7209,[1]Sheet1!$A:$B,2,0)</f>
        <v>[I-]</v>
      </c>
      <c r="E7209" t="str">
        <f t="shared" si="560"/>
        <v>CCCC[n+]1ccn(c1)C.[I-]</v>
      </c>
      <c r="F7209">
        <v>239.6</v>
      </c>
      <c r="G7209">
        <v>101.325</v>
      </c>
      <c r="H7209">
        <v>205.9</v>
      </c>
      <c r="I7209">
        <f t="shared" si="561"/>
        <v>-0.29256406505041344</v>
      </c>
      <c r="J7209">
        <f t="shared" si="562"/>
        <v>-0.13409119394795901</v>
      </c>
      <c r="K7209">
        <f t="shared" si="563"/>
        <v>2.3136563466180315</v>
      </c>
      <c r="L7209">
        <f t="shared" si="564"/>
        <v>5.3273906140337441</v>
      </c>
    </row>
    <row r="7210" spans="1:12" x14ac:dyDescent="0.2">
      <c r="A7210" t="s">
        <v>9</v>
      </c>
      <c r="B7210" t="str">
        <f>VLOOKUP(A7210,[1]Sheet1!$A:$B,2,0)</f>
        <v>CCCCCCCC[n+]1ccn(c1)C</v>
      </c>
      <c r="C7210" t="s">
        <v>16</v>
      </c>
      <c r="D7210" t="str">
        <f>VLOOKUP(C7210,[1]Sheet1!$A:$B,2,0)</f>
        <v>[Cl-]</v>
      </c>
      <c r="E7210" t="str">
        <f t="shared" si="560"/>
        <v>CCCCCCCC[n+]1ccn(c1)C.[Cl-]</v>
      </c>
      <c r="F7210">
        <v>137.38999999999999</v>
      </c>
      <c r="G7210">
        <v>100</v>
      </c>
      <c r="H7210">
        <v>205.9</v>
      </c>
      <c r="I7210">
        <f t="shared" si="561"/>
        <v>-1.1328700918685564</v>
      </c>
      <c r="J7210">
        <f t="shared" si="562"/>
        <v>-0.13439084403497614</v>
      </c>
      <c r="K7210">
        <f t="shared" si="563"/>
        <v>2.3136563466180315</v>
      </c>
      <c r="L7210">
        <f t="shared" si="564"/>
        <v>5.3273906140337441</v>
      </c>
    </row>
    <row r="7211" spans="1:12" x14ac:dyDescent="0.2">
      <c r="A7211" t="s">
        <v>28</v>
      </c>
      <c r="B7211" t="str">
        <f>VLOOKUP(A7211,[1]Sheet1!$A:$B,2,0)</f>
        <v>CCC[n+]1ccccc1</v>
      </c>
      <c r="C7211" t="s">
        <v>5</v>
      </c>
      <c r="D7211" t="str">
        <f>VLOOKUP(C7211,[1]Sheet1!$A:$B,2,0)</f>
        <v>[Br-]</v>
      </c>
      <c r="E7211" t="str">
        <f t="shared" si="560"/>
        <v>CCC[n+]1ccccc1.[Br-]</v>
      </c>
      <c r="F7211">
        <v>248.905</v>
      </c>
      <c r="G7211">
        <v>101.325</v>
      </c>
      <c r="H7211">
        <v>205.8</v>
      </c>
      <c r="I7211">
        <f t="shared" si="561"/>
        <v>-0.21606423548830772</v>
      </c>
      <c r="J7211">
        <f t="shared" si="562"/>
        <v>-0.13409119394795901</v>
      </c>
      <c r="K7211">
        <f t="shared" si="563"/>
        <v>2.3134453704264142</v>
      </c>
      <c r="L7211">
        <f t="shared" si="564"/>
        <v>5.326904823399949</v>
      </c>
    </row>
    <row r="7212" spans="1:12" x14ac:dyDescent="0.2">
      <c r="A7212" t="s">
        <v>28</v>
      </c>
      <c r="B7212" t="str">
        <f>VLOOKUP(A7212,[1]Sheet1!$A:$B,2,0)</f>
        <v>CCC[n+]1ccccc1</v>
      </c>
      <c r="C7212" t="s">
        <v>3</v>
      </c>
      <c r="D7212" t="str">
        <f>VLOOKUP(C7212,[1]Sheet1!$A:$B,2,0)</f>
        <v>F[P-](F)(F)(F)(F)F</v>
      </c>
      <c r="E7212" t="str">
        <f t="shared" si="560"/>
        <v>CCC[n+]1ccccc1.F[P-](F)(F)(F)(F)F</v>
      </c>
      <c r="F7212">
        <v>160.68600000000001</v>
      </c>
      <c r="G7212">
        <v>100</v>
      </c>
      <c r="H7212">
        <v>205.8</v>
      </c>
      <c r="I7212">
        <f t="shared" si="561"/>
        <v>-0.94134510213413236</v>
      </c>
      <c r="J7212">
        <f t="shared" si="562"/>
        <v>-0.13439084403497614</v>
      </c>
      <c r="K7212">
        <f t="shared" si="563"/>
        <v>2.3134453704264142</v>
      </c>
      <c r="L7212">
        <f t="shared" si="564"/>
        <v>5.326904823399949</v>
      </c>
    </row>
    <row r="7213" spans="1:12" x14ac:dyDescent="0.2">
      <c r="A7213" t="s">
        <v>13</v>
      </c>
      <c r="B7213" t="str">
        <f>VLOOKUP(A7213,[1]Sheet1!$A:$B,2,0)</f>
        <v>CC[n+]1ccn(c1)C</v>
      </c>
      <c r="C7213" t="s">
        <v>5</v>
      </c>
      <c r="D7213" t="str">
        <f>VLOOKUP(C7213,[1]Sheet1!$A:$B,2,0)</f>
        <v>[Br-]</v>
      </c>
      <c r="E7213" t="str">
        <f t="shared" si="560"/>
        <v>CC[n+]1ccn(c1)C.[Br-]</v>
      </c>
      <c r="F7213">
        <v>294.7</v>
      </c>
      <c r="G7213">
        <v>101.325</v>
      </c>
      <c r="H7213">
        <v>205.8</v>
      </c>
      <c r="I7213">
        <f t="shared" si="561"/>
        <v>0.16043331365695046</v>
      </c>
      <c r="J7213">
        <f t="shared" si="562"/>
        <v>-0.13409119394795901</v>
      </c>
      <c r="K7213">
        <f t="shared" si="563"/>
        <v>2.3134453704264142</v>
      </c>
      <c r="L7213">
        <f t="shared" si="564"/>
        <v>5.326904823399949</v>
      </c>
    </row>
    <row r="7214" spans="1:12" x14ac:dyDescent="0.2">
      <c r="A7214" t="s">
        <v>2</v>
      </c>
      <c r="B7214" t="str">
        <f>VLOOKUP(A7214,[1]Sheet1!$A:$B,2,0)</f>
        <v>CCCC[n+]1ccn(c1)C</v>
      </c>
      <c r="C7214" t="s">
        <v>16</v>
      </c>
      <c r="D7214" t="str">
        <f>VLOOKUP(C7214,[1]Sheet1!$A:$B,2,0)</f>
        <v>[Cl-]</v>
      </c>
      <c r="E7214" t="str">
        <f t="shared" si="560"/>
        <v>CCCC[n+]1ccn(c1)C.[Cl-]</v>
      </c>
      <c r="F7214">
        <v>215.65</v>
      </c>
      <c r="G7214">
        <v>100</v>
      </c>
      <c r="H7214">
        <v>205.7</v>
      </c>
      <c r="I7214">
        <f t="shared" si="561"/>
        <v>-0.48946582947947626</v>
      </c>
      <c r="J7214">
        <f t="shared" si="562"/>
        <v>-0.13439084403497614</v>
      </c>
      <c r="K7214">
        <f t="shared" si="563"/>
        <v>2.3132342916947239</v>
      </c>
      <c r="L7214">
        <f t="shared" si="564"/>
        <v>5.3264187966589116</v>
      </c>
    </row>
    <row r="7215" spans="1:12" x14ac:dyDescent="0.2">
      <c r="A7215" t="s">
        <v>27</v>
      </c>
      <c r="B7215" t="str">
        <f>VLOOKUP(A7215,[1]Sheet1!$A:$B,2,0)</f>
        <v>CCCCCC[NH2+]CCCCCC</v>
      </c>
      <c r="C7215" t="s">
        <v>16</v>
      </c>
      <c r="D7215" t="str">
        <f>VLOOKUP(C7215,[1]Sheet1!$A:$B,2,0)</f>
        <v>[Cl-]</v>
      </c>
      <c r="E7215" t="str">
        <f t="shared" si="560"/>
        <v>CCCCCC[NH2+]CCCCCC.[Cl-]</v>
      </c>
      <c r="F7215">
        <v>138.46</v>
      </c>
      <c r="G7215">
        <v>101.325</v>
      </c>
      <c r="H7215">
        <v>205.5</v>
      </c>
      <c r="I7215">
        <f t="shared" si="561"/>
        <v>-1.1240732280715164</v>
      </c>
      <c r="J7215">
        <f t="shared" si="562"/>
        <v>-0.13409119394795901</v>
      </c>
      <c r="K7215">
        <f t="shared" si="563"/>
        <v>2.312811826212088</v>
      </c>
      <c r="L7215">
        <f t="shared" si="564"/>
        <v>5.3254460339362897</v>
      </c>
    </row>
    <row r="7216" spans="1:12" x14ac:dyDescent="0.2">
      <c r="A7216" t="s">
        <v>2</v>
      </c>
      <c r="B7216" t="str">
        <f>VLOOKUP(A7216,[1]Sheet1!$A:$B,2,0)</f>
        <v>CCCC[n+]1ccn(c1)C</v>
      </c>
      <c r="C7216" t="s">
        <v>10</v>
      </c>
      <c r="D7216" t="str">
        <f>VLOOKUP(C7216,[1]Sheet1!$A:$B,2,0)</f>
        <v>F[B-](F)(F)F</v>
      </c>
      <c r="E7216" t="str">
        <f t="shared" si="560"/>
        <v>CCCC[n+]1ccn(c1)C.F[B-](F)(F)F</v>
      </c>
      <c r="F7216">
        <v>146.55000000000001</v>
      </c>
      <c r="G7216">
        <v>101.325</v>
      </c>
      <c r="H7216">
        <v>205.4</v>
      </c>
      <c r="I7216">
        <f t="shared" si="561"/>
        <v>-1.0575623606714697</v>
      </c>
      <c r="J7216">
        <f t="shared" si="562"/>
        <v>-0.13409119394795901</v>
      </c>
      <c r="K7216">
        <f t="shared" si="563"/>
        <v>2.3126004392612596</v>
      </c>
      <c r="L7216">
        <f t="shared" si="564"/>
        <v>5.3249592974944582</v>
      </c>
    </row>
    <row r="7217" spans="1:12" x14ac:dyDescent="0.2">
      <c r="A7217" t="s">
        <v>4</v>
      </c>
      <c r="B7217" t="str">
        <f>VLOOKUP(A7217,[1]Sheet1!$A:$B,2,0)</f>
        <v>CCC[n+]1ccn(c1)C</v>
      </c>
      <c r="C7217" t="s">
        <v>5</v>
      </c>
      <c r="D7217" t="str">
        <f>VLOOKUP(C7217,[1]Sheet1!$A:$B,2,0)</f>
        <v>[Br-]</v>
      </c>
      <c r="E7217" t="str">
        <f t="shared" si="560"/>
        <v>CCC[n+]1ccn(c1)C.[Br-]</v>
      </c>
      <c r="F7217">
        <v>268.52</v>
      </c>
      <c r="G7217">
        <v>101.325</v>
      </c>
      <c r="H7217">
        <v>205.3</v>
      </c>
      <c r="I7217">
        <f t="shared" si="561"/>
        <v>-5.4802101489307094E-2</v>
      </c>
      <c r="J7217">
        <f t="shared" si="562"/>
        <v>-0.13409119394795901</v>
      </c>
      <c r="K7217">
        <f t="shared" si="563"/>
        <v>2.3123889493705918</v>
      </c>
      <c r="L7217">
        <f t="shared" si="564"/>
        <v>5.3244723240248879</v>
      </c>
    </row>
    <row r="7218" spans="1:12" x14ac:dyDescent="0.2">
      <c r="A7218" t="s">
        <v>2</v>
      </c>
      <c r="B7218" t="str">
        <f>VLOOKUP(A7218,[1]Sheet1!$A:$B,2,0)</f>
        <v>CCCC[n+]1ccn(c1)C</v>
      </c>
      <c r="C7218" t="s">
        <v>6</v>
      </c>
      <c r="D7218" t="str">
        <f>VLOOKUP(C7218,[1]Sheet1!$A:$B,2,0)</f>
        <v>[I-]</v>
      </c>
      <c r="E7218" t="str">
        <f t="shared" si="560"/>
        <v>CCCC[n+]1ccn(c1)C.[I-]</v>
      </c>
      <c r="F7218">
        <v>238.69</v>
      </c>
      <c r="G7218">
        <v>101.325</v>
      </c>
      <c r="H7218">
        <v>205.3</v>
      </c>
      <c r="I7218">
        <f t="shared" si="561"/>
        <v>-0.30004550996191431</v>
      </c>
      <c r="J7218">
        <f t="shared" si="562"/>
        <v>-0.13409119394795901</v>
      </c>
      <c r="K7218">
        <f t="shared" si="563"/>
        <v>2.3123889493705918</v>
      </c>
      <c r="L7218">
        <f t="shared" si="564"/>
        <v>5.3244723240248879</v>
      </c>
    </row>
    <row r="7219" spans="1:12" x14ac:dyDescent="0.2">
      <c r="A7219" t="s">
        <v>2</v>
      </c>
      <c r="B7219" t="str">
        <f>VLOOKUP(A7219,[1]Sheet1!$A:$B,2,0)</f>
        <v>CCCC[n+]1ccn(c1)C</v>
      </c>
      <c r="C7219" t="s">
        <v>22</v>
      </c>
      <c r="D7219" t="str">
        <f>VLOOKUP(C7219,[1]Sheet1!$A:$B,2,0)</f>
        <v>Cl[Fe-](Cl)(Cl)Cl</v>
      </c>
      <c r="E7219" t="str">
        <f t="shared" si="560"/>
        <v>CCCC[n+]1ccn(c1)C.Cl[Fe-](Cl)(Cl)Cl</v>
      </c>
      <c r="F7219">
        <v>112.79</v>
      </c>
      <c r="G7219">
        <v>101.325</v>
      </c>
      <c r="H7219">
        <v>205.3</v>
      </c>
      <c r="I7219">
        <f t="shared" si="561"/>
        <v>-1.3351157455201195</v>
      </c>
      <c r="J7219">
        <f t="shared" si="562"/>
        <v>-0.13409119394795901</v>
      </c>
      <c r="K7219">
        <f t="shared" si="563"/>
        <v>2.3123889493705918</v>
      </c>
      <c r="L7219">
        <f t="shared" si="564"/>
        <v>5.3244723240248879</v>
      </c>
    </row>
    <row r="7220" spans="1:12" x14ac:dyDescent="0.2">
      <c r="A7220" t="s">
        <v>17</v>
      </c>
      <c r="B7220" t="str">
        <f>VLOOKUP(A7220,[1]Sheet1!$A:$B,2,0)</f>
        <v>CCCCCC[n+]1ccn(c1)C</v>
      </c>
      <c r="C7220" t="s">
        <v>6</v>
      </c>
      <c r="D7220" t="str">
        <f>VLOOKUP(C7220,[1]Sheet1!$A:$B,2,0)</f>
        <v>[I-]</v>
      </c>
      <c r="E7220" t="str">
        <f t="shared" si="560"/>
        <v>CCCCCC[n+]1ccn(c1)C.[I-]</v>
      </c>
      <c r="F7220">
        <v>166.18</v>
      </c>
      <c r="G7220">
        <v>100</v>
      </c>
      <c r="H7220">
        <v>205.3</v>
      </c>
      <c r="I7220">
        <f t="shared" si="561"/>
        <v>-0.89617690615194978</v>
      </c>
      <c r="J7220">
        <f t="shared" si="562"/>
        <v>-0.13439084403497614</v>
      </c>
      <c r="K7220">
        <f t="shared" si="563"/>
        <v>2.3123889493705918</v>
      </c>
      <c r="L7220">
        <f t="shared" si="564"/>
        <v>5.3244723240248879</v>
      </c>
    </row>
    <row r="7221" spans="1:12" x14ac:dyDescent="0.2">
      <c r="A7221" t="s">
        <v>12</v>
      </c>
      <c r="B7221" t="str">
        <f>VLOOKUP(A7221,[1]Sheet1!$A:$B,2,0)</f>
        <v>C(CCCCCCCCCCCCCCC)N1C[NH+](C=C1)C</v>
      </c>
      <c r="C7221" t="s">
        <v>8</v>
      </c>
      <c r="D7221" t="str">
        <f>VLOOKUP(C7221,[1]Sheet1!$A:$B,2,0)</f>
        <v>FC(S(=O)(=O)[N-]S(=O)(=O)C(F)(F)F)(F)F</v>
      </c>
      <c r="E7221" t="str">
        <f t="shared" si="560"/>
        <v>C(CCCCCCCCCCCCCCC)N1C[NH+](C=C1)C.FC(S(=O)(=O)[N-]S(=O)(=O)C(F)(F)F)(F)F</v>
      </c>
      <c r="F7221">
        <v>54.23</v>
      </c>
      <c r="G7221">
        <v>101.325</v>
      </c>
      <c r="H7221">
        <v>205.2</v>
      </c>
      <c r="I7221">
        <f t="shared" si="561"/>
        <v>-1.8165590576272566</v>
      </c>
      <c r="J7221">
        <f t="shared" si="562"/>
        <v>-0.13409119394795901</v>
      </c>
      <c r="K7221">
        <f t="shared" si="563"/>
        <v>2.3121773564397787</v>
      </c>
      <c r="L7221">
        <f t="shared" si="564"/>
        <v>5.3239851132966143</v>
      </c>
    </row>
    <row r="7222" spans="1:12" x14ac:dyDescent="0.2">
      <c r="A7222" t="s">
        <v>4</v>
      </c>
      <c r="B7222" t="str">
        <f>VLOOKUP(A7222,[1]Sheet1!$A:$B,2,0)</f>
        <v>CCC[n+]1ccn(c1)C</v>
      </c>
      <c r="C7222" t="s">
        <v>5</v>
      </c>
      <c r="D7222" t="str">
        <f>VLOOKUP(C7222,[1]Sheet1!$A:$B,2,0)</f>
        <v>[Br-]</v>
      </c>
      <c r="E7222" t="str">
        <f t="shared" si="560"/>
        <v>CCC[n+]1ccn(c1)C.[Br-]</v>
      </c>
      <c r="F7222">
        <v>268.16000000000003</v>
      </c>
      <c r="G7222">
        <v>101.325</v>
      </c>
      <c r="H7222">
        <v>205.1</v>
      </c>
      <c r="I7222">
        <f t="shared" si="561"/>
        <v>-5.7761793981768644E-2</v>
      </c>
      <c r="J7222">
        <f t="shared" si="562"/>
        <v>-0.13409119394795901</v>
      </c>
      <c r="K7222">
        <f t="shared" si="563"/>
        <v>2.3119656603683665</v>
      </c>
      <c r="L7222">
        <f t="shared" si="564"/>
        <v>5.3234976650783352</v>
      </c>
    </row>
    <row r="7223" spans="1:12" x14ac:dyDescent="0.2">
      <c r="A7223" t="s">
        <v>2</v>
      </c>
      <c r="B7223" t="str">
        <f>VLOOKUP(A7223,[1]Sheet1!$A:$B,2,0)</f>
        <v>CCCC[n+]1ccn(c1)C</v>
      </c>
      <c r="C7223" t="s">
        <v>5</v>
      </c>
      <c r="D7223" t="str">
        <f>VLOOKUP(C7223,[1]Sheet1!$A:$B,2,0)</f>
        <v>[Br-]</v>
      </c>
      <c r="E7223" t="str">
        <f t="shared" si="560"/>
        <v>CCCC[n+]1ccn(c1)C.[Br-]</v>
      </c>
      <c r="F7223">
        <v>248.03</v>
      </c>
      <c r="G7223">
        <v>101.325</v>
      </c>
      <c r="H7223">
        <v>205.1</v>
      </c>
      <c r="I7223">
        <f t="shared" si="561"/>
        <v>-0.22325793251859707</v>
      </c>
      <c r="J7223">
        <f t="shared" si="562"/>
        <v>-0.13409119394795901</v>
      </c>
      <c r="K7223">
        <f t="shared" si="563"/>
        <v>2.3119656603683665</v>
      </c>
      <c r="L7223">
        <f t="shared" si="564"/>
        <v>5.3234976650783352</v>
      </c>
    </row>
    <row r="7224" spans="1:12" x14ac:dyDescent="0.2">
      <c r="A7224" t="s">
        <v>27</v>
      </c>
      <c r="B7224" t="str">
        <f>VLOOKUP(A7224,[1]Sheet1!$A:$B,2,0)</f>
        <v>CCCCCC[NH2+]CCCCCC</v>
      </c>
      <c r="C7224" t="s">
        <v>16</v>
      </c>
      <c r="D7224" t="str">
        <f>VLOOKUP(C7224,[1]Sheet1!$A:$B,2,0)</f>
        <v>[Cl-]</v>
      </c>
      <c r="E7224" t="str">
        <f t="shared" si="560"/>
        <v>CCCCCC[NH2+]CCCCCC.[Cl-]</v>
      </c>
      <c r="F7224">
        <v>141.15</v>
      </c>
      <c r="G7224">
        <v>101.325</v>
      </c>
      <c r="H7224">
        <v>205.1</v>
      </c>
      <c r="I7224">
        <f t="shared" si="561"/>
        <v>-1.1019577480583984</v>
      </c>
      <c r="J7224">
        <f t="shared" si="562"/>
        <v>-0.13409119394795901</v>
      </c>
      <c r="K7224">
        <f t="shared" si="563"/>
        <v>2.3119656603683665</v>
      </c>
      <c r="L7224">
        <f t="shared" si="564"/>
        <v>5.3234976650783352</v>
      </c>
    </row>
    <row r="7225" spans="1:12" x14ac:dyDescent="0.2">
      <c r="A7225" t="s">
        <v>2</v>
      </c>
      <c r="B7225" t="str">
        <f>VLOOKUP(A7225,[1]Sheet1!$A:$B,2,0)</f>
        <v>CCCC[n+]1ccn(c1)C</v>
      </c>
      <c r="C7225" t="s">
        <v>30</v>
      </c>
      <c r="D7225" t="str">
        <f>VLOOKUP(C7225,[1]Sheet1!$A:$B,2,0)</f>
        <v>O=C1O[B-]2(OC1=O)OC(=O)C(=O)O2</v>
      </c>
      <c r="E7225" t="str">
        <f t="shared" si="560"/>
        <v>CCCC[n+]1ccn(c1)C.O=C1O[B-]2(OC1=O)OC(=O)C(=O)O2</v>
      </c>
      <c r="F7225">
        <v>114.642</v>
      </c>
      <c r="G7225">
        <v>101.325</v>
      </c>
      <c r="H7225">
        <v>204.9</v>
      </c>
      <c r="I7225">
        <f t="shared" si="561"/>
        <v>-1.3198897719200102</v>
      </c>
      <c r="J7225">
        <f t="shared" si="562"/>
        <v>-0.13409119394795901</v>
      </c>
      <c r="K7225">
        <f t="shared" si="563"/>
        <v>2.3115419584011949</v>
      </c>
      <c r="L7225">
        <f t="shared" si="564"/>
        <v>5.3225220552448542</v>
      </c>
    </row>
    <row r="7226" spans="1:12" x14ac:dyDescent="0.2">
      <c r="A7226" t="s">
        <v>2</v>
      </c>
      <c r="B7226" t="str">
        <f>VLOOKUP(A7226,[1]Sheet1!$A:$B,2,0)</f>
        <v>CCCC[n+]1ccn(c1)C</v>
      </c>
      <c r="C7226" t="s">
        <v>30</v>
      </c>
      <c r="D7226" t="str">
        <f>VLOOKUP(C7226,[1]Sheet1!$A:$B,2,0)</f>
        <v>O=C1O[B-]2(OC1=O)OC(=O)C(=O)O2</v>
      </c>
      <c r="E7226" t="str">
        <f t="shared" si="560"/>
        <v>CCCC[n+]1ccn(c1)C.O=C1O[B-]2(OC1=O)OC(=O)C(=O)O2</v>
      </c>
      <c r="F7226">
        <v>114.642</v>
      </c>
      <c r="G7226">
        <v>101.325</v>
      </c>
      <c r="H7226">
        <v>204.9</v>
      </c>
      <c r="I7226">
        <f t="shared" si="561"/>
        <v>-1.3198897719200102</v>
      </c>
      <c r="J7226">
        <f t="shared" si="562"/>
        <v>-0.13409119394795901</v>
      </c>
      <c r="K7226">
        <f t="shared" si="563"/>
        <v>2.3115419584011949</v>
      </c>
      <c r="L7226">
        <f t="shared" si="564"/>
        <v>5.3225220552448542</v>
      </c>
    </row>
    <row r="7227" spans="1:12" x14ac:dyDescent="0.2">
      <c r="A7227" t="s">
        <v>2</v>
      </c>
      <c r="B7227" t="str">
        <f>VLOOKUP(A7227,[1]Sheet1!$A:$B,2,0)</f>
        <v>CCCC[n+]1ccn(c1)C</v>
      </c>
      <c r="C7227" t="s">
        <v>6</v>
      </c>
      <c r="D7227" t="str">
        <f>VLOOKUP(C7227,[1]Sheet1!$A:$B,2,0)</f>
        <v>[I-]</v>
      </c>
      <c r="E7227" t="str">
        <f t="shared" si="560"/>
        <v>CCCC[n+]1ccn(c1)C.[I-]</v>
      </c>
      <c r="F7227">
        <v>238.04</v>
      </c>
      <c r="G7227">
        <v>101.325</v>
      </c>
      <c r="H7227">
        <v>204.8</v>
      </c>
      <c r="I7227">
        <f t="shared" si="561"/>
        <v>-0.30538939918441504</v>
      </c>
      <c r="J7227">
        <f t="shared" si="562"/>
        <v>-0.13409119394795901</v>
      </c>
      <c r="K7227">
        <f t="shared" si="563"/>
        <v>2.3113299523037933</v>
      </c>
      <c r="L7227">
        <f t="shared" si="564"/>
        <v>5.3220338931653526</v>
      </c>
    </row>
    <row r="7228" spans="1:12" x14ac:dyDescent="0.2">
      <c r="A7228" t="s">
        <v>7</v>
      </c>
      <c r="B7228" t="str">
        <f>VLOOKUP(A7228,[1]Sheet1!$A:$B,2,0)</f>
        <v>CCCCCCCCCCCCCC[n+]1ccn(c1)C</v>
      </c>
      <c r="C7228" t="s">
        <v>8</v>
      </c>
      <c r="D7228" t="str">
        <f>VLOOKUP(C7228,[1]Sheet1!$A:$B,2,0)</f>
        <v>FC(S(=O)(=O)[N-]S(=O)(=O)C(F)(F)F)(F)F</v>
      </c>
      <c r="E7228" t="str">
        <f t="shared" si="560"/>
        <v>CCCCCCCCCCCCCC[n+]1ccn(c1)C.FC(S(=O)(=O)[N-]S(=O)(=O)C(F)(F)F)(F)F</v>
      </c>
      <c r="F7228">
        <v>57.2</v>
      </c>
      <c r="G7228">
        <v>101.325</v>
      </c>
      <c r="H7228">
        <v>204.8</v>
      </c>
      <c r="I7228">
        <f t="shared" si="561"/>
        <v>-1.7921415945644457</v>
      </c>
      <c r="J7228">
        <f t="shared" si="562"/>
        <v>-0.13409119394795901</v>
      </c>
      <c r="K7228">
        <f t="shared" si="563"/>
        <v>2.3113299523037933</v>
      </c>
      <c r="L7228">
        <f t="shared" si="564"/>
        <v>5.3220338931653526</v>
      </c>
    </row>
    <row r="7229" spans="1:12" x14ac:dyDescent="0.2">
      <c r="A7229" t="s">
        <v>27</v>
      </c>
      <c r="B7229" t="str">
        <f>VLOOKUP(A7229,[1]Sheet1!$A:$B,2,0)</f>
        <v>CCCCCC[NH2+]CCCCCC</v>
      </c>
      <c r="C7229" t="s">
        <v>16</v>
      </c>
      <c r="D7229" t="str">
        <f>VLOOKUP(C7229,[1]Sheet1!$A:$B,2,0)</f>
        <v>[Cl-]</v>
      </c>
      <c r="E7229" t="str">
        <f t="shared" si="560"/>
        <v>CCCCCC[NH2+]CCCCCC.[Cl-]</v>
      </c>
      <c r="F7229">
        <v>138.21</v>
      </c>
      <c r="G7229">
        <v>101.325</v>
      </c>
      <c r="H7229">
        <v>204.8</v>
      </c>
      <c r="I7229">
        <f t="shared" si="561"/>
        <v>-1.1261285700801706</v>
      </c>
      <c r="J7229">
        <f t="shared" si="562"/>
        <v>-0.13409119394795901</v>
      </c>
      <c r="K7229">
        <f t="shared" si="563"/>
        <v>2.3113299523037933</v>
      </c>
      <c r="L7229">
        <f t="shared" si="564"/>
        <v>5.3220338931653526</v>
      </c>
    </row>
    <row r="7230" spans="1:12" x14ac:dyDescent="0.2">
      <c r="A7230" t="s">
        <v>21</v>
      </c>
      <c r="B7230" t="str">
        <f>VLOOKUP(A7230,[1]Sheet1!$A:$B,2,0)</f>
        <v>CC[n+]1ccccc1</v>
      </c>
      <c r="C7230" t="s">
        <v>3</v>
      </c>
      <c r="D7230" t="str">
        <f>VLOOKUP(C7230,[1]Sheet1!$A:$B,2,0)</f>
        <v>F[P-](F)(F)(F)(F)F</v>
      </c>
      <c r="E7230" t="str">
        <f t="shared" si="560"/>
        <v>CC[n+]1ccccc1.F[P-](F)(F)(F)(F)F</v>
      </c>
      <c r="F7230">
        <v>189.398</v>
      </c>
      <c r="G7230">
        <v>100</v>
      </c>
      <c r="H7230">
        <v>204.5</v>
      </c>
      <c r="I7230">
        <f t="shared" si="561"/>
        <v>-0.70529318312422618</v>
      </c>
      <c r="J7230">
        <f t="shared" si="562"/>
        <v>-0.13439084403497614</v>
      </c>
      <c r="K7230">
        <f t="shared" si="563"/>
        <v>2.3106933123433606</v>
      </c>
      <c r="L7230">
        <f t="shared" si="564"/>
        <v>5.3205679754828568</v>
      </c>
    </row>
    <row r="7231" spans="1:12" x14ac:dyDescent="0.2">
      <c r="A7231" t="s">
        <v>27</v>
      </c>
      <c r="B7231" t="str">
        <f>VLOOKUP(A7231,[1]Sheet1!$A:$B,2,0)</f>
        <v>CCCCCC[NH2+]CCCCCC</v>
      </c>
      <c r="C7231" t="s">
        <v>16</v>
      </c>
      <c r="D7231" t="str">
        <f>VLOOKUP(C7231,[1]Sheet1!$A:$B,2,0)</f>
        <v>[Cl-]</v>
      </c>
      <c r="E7231" t="str">
        <f t="shared" si="560"/>
        <v>CCCCCC[NH2+]CCCCCC.[Cl-]</v>
      </c>
      <c r="F7231">
        <v>116.62</v>
      </c>
      <c r="G7231">
        <v>101.325</v>
      </c>
      <c r="H7231">
        <v>204.5</v>
      </c>
      <c r="I7231">
        <f t="shared" si="561"/>
        <v>-1.3036279059475389</v>
      </c>
      <c r="J7231">
        <f t="shared" si="562"/>
        <v>-0.13409119394795901</v>
      </c>
      <c r="K7231">
        <f t="shared" si="563"/>
        <v>2.3106933123433606</v>
      </c>
      <c r="L7231">
        <f t="shared" si="564"/>
        <v>5.3205679754828568</v>
      </c>
    </row>
    <row r="7232" spans="1:12" x14ac:dyDescent="0.2">
      <c r="A7232" t="s">
        <v>29</v>
      </c>
      <c r="B7232" t="str">
        <f>VLOOKUP(A7232,[1]Sheet1!$A:$B,2,0)</f>
        <v>CCCCCCCC[NH2+]CCCCCCCC</v>
      </c>
      <c r="C7232" t="s">
        <v>16</v>
      </c>
      <c r="D7232" t="str">
        <f>VLOOKUP(C7232,[1]Sheet1!$A:$B,2,0)</f>
        <v>[Cl-]</v>
      </c>
      <c r="E7232" t="str">
        <f t="shared" si="560"/>
        <v>CCCCCCCC[NH2+]CCCCCCCC.[Cl-]</v>
      </c>
      <c r="F7232">
        <v>101.92</v>
      </c>
      <c r="G7232">
        <v>101.325</v>
      </c>
      <c r="H7232">
        <v>204.5</v>
      </c>
      <c r="I7232">
        <f t="shared" si="561"/>
        <v>-1.4244820160563998</v>
      </c>
      <c r="J7232">
        <f t="shared" si="562"/>
        <v>-0.13409119394795901</v>
      </c>
      <c r="K7232">
        <f t="shared" si="563"/>
        <v>2.3106933123433606</v>
      </c>
      <c r="L7232">
        <f t="shared" si="564"/>
        <v>5.3205679754828568</v>
      </c>
    </row>
    <row r="7233" spans="1:12" x14ac:dyDescent="0.2">
      <c r="A7233" t="s">
        <v>9</v>
      </c>
      <c r="B7233" t="str">
        <f>VLOOKUP(A7233,[1]Sheet1!$A:$B,2,0)</f>
        <v>CCCCCCCC[n+]1ccn(c1)C</v>
      </c>
      <c r="C7233" t="s">
        <v>10</v>
      </c>
      <c r="D7233" t="str">
        <f>VLOOKUP(C7233,[1]Sheet1!$A:$B,2,0)</f>
        <v>F[B-](F)(F)F</v>
      </c>
      <c r="E7233" t="str">
        <f t="shared" si="560"/>
        <v>CCCCCCCC[n+]1ccn(c1)C.F[B-](F)(F)F</v>
      </c>
      <c r="F7233">
        <v>109.58</v>
      </c>
      <c r="G7233">
        <v>101.325</v>
      </c>
      <c r="H7233">
        <v>204.4</v>
      </c>
      <c r="I7233">
        <f t="shared" si="561"/>
        <v>-1.3615063369112386</v>
      </c>
      <c r="J7233">
        <f t="shared" si="562"/>
        <v>-0.13409119394795901</v>
      </c>
      <c r="K7233">
        <f t="shared" si="563"/>
        <v>2.3104808914626753</v>
      </c>
      <c r="L7233">
        <f t="shared" si="564"/>
        <v>5.3200788583295493</v>
      </c>
    </row>
    <row r="7234" spans="1:12" x14ac:dyDescent="0.2">
      <c r="A7234" t="s">
        <v>32</v>
      </c>
      <c r="B7234" t="str">
        <f>VLOOKUP(A7234,[1]Sheet1!$A:$B,2,0)</f>
        <v>CCC[NH+]1C=CN(C1)C</v>
      </c>
      <c r="C7234" t="s">
        <v>33</v>
      </c>
      <c r="D7234" t="str">
        <f>VLOOKUP(C7234,[1]Sheet1!$A:$B,2,0)</f>
        <v>OC(=O)CC[C@@H](C(=O)[O-])N</v>
      </c>
      <c r="E7234" t="str">
        <f t="shared" ref="E7234:E7297" si="565">B7234&amp;"."&amp;D7234</f>
        <v>CCC[NH+]1C=CN(C1)C.OC(=O)CC[C@@H](C(=O)[O-])N</v>
      </c>
      <c r="F7234">
        <v>136.77799999999999</v>
      </c>
      <c r="G7234">
        <v>101.325</v>
      </c>
      <c r="H7234">
        <v>204.4</v>
      </c>
      <c r="I7234">
        <f t="shared" ref="I7234:I7297" si="566">STANDARDIZE(F7234,AVERAGE(F:F),STDEVP(F:F))</f>
        <v>-1.1379015691057415</v>
      </c>
      <c r="J7234">
        <f t="shared" ref="J7234:J7297" si="567">STANDARDIZE(G7234,AVERAGE(G:G),STDEVP(G:G))</f>
        <v>-0.13409119394795901</v>
      </c>
      <c r="K7234">
        <f t="shared" si="563"/>
        <v>2.3104808914626753</v>
      </c>
      <c r="L7234">
        <f t="shared" si="564"/>
        <v>5.3200788583295493</v>
      </c>
    </row>
    <row r="7235" spans="1:12" x14ac:dyDescent="0.2">
      <c r="A7235" t="s">
        <v>2</v>
      </c>
      <c r="B7235" t="str">
        <f>VLOOKUP(A7235,[1]Sheet1!$A:$B,2,0)</f>
        <v>CCCC[n+]1ccn(c1)C</v>
      </c>
      <c r="C7235" t="s">
        <v>6</v>
      </c>
      <c r="D7235" t="str">
        <f>VLOOKUP(C7235,[1]Sheet1!$A:$B,2,0)</f>
        <v>[I-]</v>
      </c>
      <c r="E7235" t="str">
        <f t="shared" si="565"/>
        <v>CCCC[n+]1ccn(c1)C.[I-]</v>
      </c>
      <c r="F7235">
        <v>237.6</v>
      </c>
      <c r="G7235">
        <v>101.325</v>
      </c>
      <c r="H7235">
        <v>204.3</v>
      </c>
      <c r="I7235">
        <f t="shared" si="566"/>
        <v>-0.30900680111964623</v>
      </c>
      <c r="J7235">
        <f t="shared" si="567"/>
        <v>-0.13409119394795901</v>
      </c>
      <c r="K7235">
        <f t="shared" ref="K7235:K7298" si="568">LOG(H7235)</f>
        <v>2.3102683666324477</v>
      </c>
      <c r="L7235">
        <f t="shared" ref="L7235:L7298" si="569">LN(H7235)</f>
        <v>5.3195895018235761</v>
      </c>
    </row>
    <row r="7236" spans="1:12" x14ac:dyDescent="0.2">
      <c r="A7236" t="s">
        <v>9</v>
      </c>
      <c r="B7236" t="str">
        <f>VLOOKUP(A7236,[1]Sheet1!$A:$B,2,0)</f>
        <v>CCCCCCCC[n+]1ccn(c1)C</v>
      </c>
      <c r="C7236" t="s">
        <v>10</v>
      </c>
      <c r="D7236" t="str">
        <f>VLOOKUP(C7236,[1]Sheet1!$A:$B,2,0)</f>
        <v>F[B-](F)(F)F</v>
      </c>
      <c r="E7236" t="str">
        <f t="shared" si="565"/>
        <v>CCCCCCCC[n+]1ccn(c1)C.F[B-](F)(F)F</v>
      </c>
      <c r="F7236">
        <v>109.32</v>
      </c>
      <c r="G7236">
        <v>101.325</v>
      </c>
      <c r="H7236">
        <v>204.1</v>
      </c>
      <c r="I7236">
        <f t="shared" si="566"/>
        <v>-1.3636438926002388</v>
      </c>
      <c r="J7236">
        <f t="shared" si="567"/>
        <v>-0.13409119394795901</v>
      </c>
      <c r="K7236">
        <f t="shared" si="568"/>
        <v>2.3098430047160705</v>
      </c>
      <c r="L7236">
        <f t="shared" si="569"/>
        <v>5.318610069815799</v>
      </c>
    </row>
    <row r="7237" spans="1:12" x14ac:dyDescent="0.2">
      <c r="A7237" t="s">
        <v>21</v>
      </c>
      <c r="B7237" t="str">
        <f>VLOOKUP(A7237,[1]Sheet1!$A:$B,2,0)</f>
        <v>CC[n+]1ccccc1</v>
      </c>
      <c r="C7237" t="s">
        <v>5</v>
      </c>
      <c r="D7237" t="str">
        <f>VLOOKUP(C7237,[1]Sheet1!$A:$B,2,0)</f>
        <v>[Br-]</v>
      </c>
      <c r="E7237" t="str">
        <f t="shared" si="565"/>
        <v>CC[n+]1ccccc1.[Br-]</v>
      </c>
      <c r="F7237">
        <v>285.03100000000001</v>
      </c>
      <c r="G7237">
        <v>101.325</v>
      </c>
      <c r="H7237">
        <v>204</v>
      </c>
      <c r="I7237">
        <f t="shared" si="566"/>
        <v>8.0940906130244572E-2</v>
      </c>
      <c r="J7237">
        <f t="shared" si="567"/>
        <v>-0.13409119394795901</v>
      </c>
      <c r="K7237">
        <f t="shared" si="568"/>
        <v>2.3096301674258988</v>
      </c>
      <c r="L7237">
        <f t="shared" si="569"/>
        <v>5.3181199938442161</v>
      </c>
    </row>
    <row r="7238" spans="1:12" x14ac:dyDescent="0.2">
      <c r="A7238" t="s">
        <v>2</v>
      </c>
      <c r="B7238" t="str">
        <f>VLOOKUP(A7238,[1]Sheet1!$A:$B,2,0)</f>
        <v>CCCC[n+]1ccn(c1)C</v>
      </c>
      <c r="C7238" t="s">
        <v>10</v>
      </c>
      <c r="D7238" t="str">
        <f>VLOOKUP(C7238,[1]Sheet1!$A:$B,2,0)</f>
        <v>F[B-](F)(F)F</v>
      </c>
      <c r="E7238" t="str">
        <f t="shared" si="565"/>
        <v>CCCC[n+]1ccn(c1)C.F[B-](F)(F)F</v>
      </c>
      <c r="F7238">
        <v>145</v>
      </c>
      <c r="G7238">
        <v>101.325</v>
      </c>
      <c r="H7238">
        <v>203.9</v>
      </c>
      <c r="I7238">
        <f t="shared" si="566"/>
        <v>-1.0703054811251254</v>
      </c>
      <c r="J7238">
        <f t="shared" si="567"/>
        <v>-0.13409119394795901</v>
      </c>
      <c r="K7238">
        <f t="shared" si="568"/>
        <v>2.30941722577814</v>
      </c>
      <c r="L7238">
        <f t="shared" si="569"/>
        <v>5.3176296775804097</v>
      </c>
    </row>
    <row r="7239" spans="1:12" x14ac:dyDescent="0.2">
      <c r="A7239" t="s">
        <v>28</v>
      </c>
      <c r="B7239" t="str">
        <f>VLOOKUP(A7239,[1]Sheet1!$A:$B,2,0)</f>
        <v>CCC[n+]1ccccc1</v>
      </c>
      <c r="C7239" t="s">
        <v>3</v>
      </c>
      <c r="D7239" t="str">
        <f>VLOOKUP(C7239,[1]Sheet1!$A:$B,2,0)</f>
        <v>F[P-](F)(F)(F)(F)F</v>
      </c>
      <c r="E7239" t="str">
        <f t="shared" si="565"/>
        <v>CCC[n+]1ccccc1.F[P-](F)(F)(F)(F)F</v>
      </c>
      <c r="F7239">
        <v>157.79400000000001</v>
      </c>
      <c r="G7239">
        <v>100</v>
      </c>
      <c r="H7239">
        <v>203.8</v>
      </c>
      <c r="I7239">
        <f t="shared" si="566"/>
        <v>-0.96512129849024297</v>
      </c>
      <c r="J7239">
        <f t="shared" si="567"/>
        <v>-0.13439084403497614</v>
      </c>
      <c r="K7239">
        <f t="shared" si="568"/>
        <v>2.3092041796704077</v>
      </c>
      <c r="L7239">
        <f t="shared" si="569"/>
        <v>5.3171391207886245</v>
      </c>
    </row>
    <row r="7240" spans="1:12" x14ac:dyDescent="0.2">
      <c r="A7240" t="s">
        <v>13</v>
      </c>
      <c r="B7240" t="str">
        <f>VLOOKUP(A7240,[1]Sheet1!$A:$B,2,0)</f>
        <v>CC[n+]1ccn(c1)C</v>
      </c>
      <c r="C7240" t="s">
        <v>5</v>
      </c>
      <c r="D7240" t="str">
        <f>VLOOKUP(C7240,[1]Sheet1!$A:$B,2,0)</f>
        <v>[Br-]</v>
      </c>
      <c r="E7240" t="str">
        <f t="shared" si="565"/>
        <v>CC[n+]1ccn(c1)C.[Br-]</v>
      </c>
      <c r="F7240">
        <v>292.02999999999997</v>
      </c>
      <c r="G7240">
        <v>101.325</v>
      </c>
      <c r="H7240">
        <v>203.8</v>
      </c>
      <c r="I7240">
        <f t="shared" si="566"/>
        <v>0.13848226100452452</v>
      </c>
      <c r="J7240">
        <f t="shared" si="567"/>
        <v>-0.13409119394795901</v>
      </c>
      <c r="K7240">
        <f t="shared" si="568"/>
        <v>2.3092041796704077</v>
      </c>
      <c r="L7240">
        <f t="shared" si="569"/>
        <v>5.3171391207886245</v>
      </c>
    </row>
    <row r="7241" spans="1:12" x14ac:dyDescent="0.2">
      <c r="A7241" t="s">
        <v>2</v>
      </c>
      <c r="B7241" t="str">
        <f>VLOOKUP(A7241,[1]Sheet1!$A:$B,2,0)</f>
        <v>CCCC[n+]1ccn(c1)C</v>
      </c>
      <c r="C7241" t="s">
        <v>5</v>
      </c>
      <c r="D7241" t="str">
        <f>VLOOKUP(C7241,[1]Sheet1!$A:$B,2,0)</f>
        <v>[Br-]</v>
      </c>
      <c r="E7241" t="str">
        <f t="shared" si="565"/>
        <v>CCCC[n+]1ccn(c1)C.[Br-]</v>
      </c>
      <c r="F7241">
        <v>245.93</v>
      </c>
      <c r="G7241">
        <v>101.325</v>
      </c>
      <c r="H7241">
        <v>203.7</v>
      </c>
      <c r="I7241">
        <f t="shared" si="566"/>
        <v>-0.24052280539129148</v>
      </c>
      <c r="J7241">
        <f t="shared" si="567"/>
        <v>-0.13409119394795901</v>
      </c>
      <c r="K7241">
        <f t="shared" si="568"/>
        <v>2.3089910290001643</v>
      </c>
      <c r="L7241">
        <f t="shared" si="569"/>
        <v>5.3166483232327604</v>
      </c>
    </row>
    <row r="7242" spans="1:12" x14ac:dyDescent="0.2">
      <c r="A7242" t="s">
        <v>9</v>
      </c>
      <c r="B7242" t="str">
        <f>VLOOKUP(A7242,[1]Sheet1!$A:$B,2,0)</f>
        <v>CCCCCCCC[n+]1ccn(c1)C</v>
      </c>
      <c r="C7242" t="s">
        <v>16</v>
      </c>
      <c r="D7242" t="str">
        <f>VLOOKUP(C7242,[1]Sheet1!$A:$B,2,0)</f>
        <v>[Cl-]</v>
      </c>
      <c r="E7242" t="str">
        <f t="shared" si="565"/>
        <v>CCCCCCCC[n+]1ccn(c1)C.[Cl-]</v>
      </c>
      <c r="F7242">
        <v>135.28</v>
      </c>
      <c r="G7242">
        <v>100</v>
      </c>
      <c r="H7242">
        <v>203.7</v>
      </c>
      <c r="I7242">
        <f t="shared" si="566"/>
        <v>-1.1502171784215967</v>
      </c>
      <c r="J7242">
        <f t="shared" si="567"/>
        <v>-0.13439084403497614</v>
      </c>
      <c r="K7242">
        <f t="shared" si="568"/>
        <v>2.3089910290001643</v>
      </c>
      <c r="L7242">
        <f t="shared" si="569"/>
        <v>5.3166483232327604</v>
      </c>
    </row>
    <row r="7243" spans="1:12" x14ac:dyDescent="0.2">
      <c r="A7243" t="s">
        <v>2</v>
      </c>
      <c r="B7243" t="str">
        <f>VLOOKUP(A7243,[1]Sheet1!$A:$B,2,0)</f>
        <v>CCCC[n+]1ccn(c1)C</v>
      </c>
      <c r="C7243" t="s">
        <v>6</v>
      </c>
      <c r="D7243" t="str">
        <f>VLOOKUP(C7243,[1]Sheet1!$A:$B,2,0)</f>
        <v>[I-]</v>
      </c>
      <c r="E7243" t="str">
        <f t="shared" si="565"/>
        <v>CCCC[n+]1ccn(c1)C.[I-]</v>
      </c>
      <c r="F7243">
        <v>236.7</v>
      </c>
      <c r="G7243">
        <v>101.325</v>
      </c>
      <c r="H7243">
        <v>203.6</v>
      </c>
      <c r="I7243">
        <f t="shared" si="566"/>
        <v>-0.31640603235080106</v>
      </c>
      <c r="J7243">
        <f t="shared" si="567"/>
        <v>-0.13409119394795901</v>
      </c>
      <c r="K7243">
        <f t="shared" si="568"/>
        <v>2.3087777736647213</v>
      </c>
      <c r="L7243">
        <f t="shared" si="569"/>
        <v>5.3161572846763674</v>
      </c>
    </row>
    <row r="7244" spans="1:12" x14ac:dyDescent="0.2">
      <c r="A7244" t="s">
        <v>2</v>
      </c>
      <c r="B7244" t="str">
        <f>VLOOKUP(A7244,[1]Sheet1!$A:$B,2,0)</f>
        <v>CCCC[n+]1ccn(c1)C</v>
      </c>
      <c r="C7244" t="s">
        <v>10</v>
      </c>
      <c r="D7244" t="str">
        <f>VLOOKUP(C7244,[1]Sheet1!$A:$B,2,0)</f>
        <v>F[B-](F)(F)F</v>
      </c>
      <c r="E7244" t="str">
        <f t="shared" si="565"/>
        <v>CCCC[n+]1ccn(c1)C.F[B-](F)(F)F</v>
      </c>
      <c r="F7244">
        <v>144.66999999999999</v>
      </c>
      <c r="G7244">
        <v>101.325</v>
      </c>
      <c r="H7244">
        <v>203.6</v>
      </c>
      <c r="I7244">
        <f t="shared" si="566"/>
        <v>-1.0730185325765489</v>
      </c>
      <c r="J7244">
        <f t="shared" si="567"/>
        <v>-0.13409119394795901</v>
      </c>
      <c r="K7244">
        <f t="shared" si="568"/>
        <v>2.3087777736647213</v>
      </c>
      <c r="L7244">
        <f t="shared" si="569"/>
        <v>5.3161572846763674</v>
      </c>
    </row>
    <row r="7245" spans="1:12" x14ac:dyDescent="0.2">
      <c r="A7245" t="s">
        <v>2</v>
      </c>
      <c r="B7245" t="str">
        <f>VLOOKUP(A7245,[1]Sheet1!$A:$B,2,0)</f>
        <v>CCCC[n+]1ccn(c1)C</v>
      </c>
      <c r="C7245" t="s">
        <v>22</v>
      </c>
      <c r="D7245" t="str">
        <f>VLOOKUP(C7245,[1]Sheet1!$A:$B,2,0)</f>
        <v>Cl[Fe-](Cl)(Cl)Cl</v>
      </c>
      <c r="E7245" t="str">
        <f t="shared" si="565"/>
        <v>CCCC[n+]1ccn(c1)C.Cl[Fe-](Cl)(Cl)Cl</v>
      </c>
      <c r="F7245">
        <v>111.3</v>
      </c>
      <c r="G7245">
        <v>101.325</v>
      </c>
      <c r="H7245">
        <v>203.5</v>
      </c>
      <c r="I7245">
        <f t="shared" si="566"/>
        <v>-1.347365583891698</v>
      </c>
      <c r="J7245">
        <f t="shared" si="567"/>
        <v>-0.13409119394795901</v>
      </c>
      <c r="K7245">
        <f t="shared" si="568"/>
        <v>2.3085644135612386</v>
      </c>
      <c r="L7245">
        <f t="shared" si="569"/>
        <v>5.3156660048826501</v>
      </c>
    </row>
    <row r="7246" spans="1:12" x14ac:dyDescent="0.2">
      <c r="A7246" t="s">
        <v>4</v>
      </c>
      <c r="B7246" t="str">
        <f>VLOOKUP(A7246,[1]Sheet1!$A:$B,2,0)</f>
        <v>CCC[n+]1ccn(c1)C</v>
      </c>
      <c r="C7246" t="s">
        <v>5</v>
      </c>
      <c r="D7246" t="str">
        <f>VLOOKUP(C7246,[1]Sheet1!$A:$B,2,0)</f>
        <v>[Br-]</v>
      </c>
      <c r="E7246" t="str">
        <f t="shared" si="565"/>
        <v>CCC[n+]1ccn(c1)C.[Br-]</v>
      </c>
      <c r="F7246">
        <v>266.47000000000003</v>
      </c>
      <c r="G7246">
        <v>101.325</v>
      </c>
      <c r="H7246">
        <v>203.4</v>
      </c>
      <c r="I7246">
        <f t="shared" si="566"/>
        <v>-7.1655905960270355E-2</v>
      </c>
      <c r="J7246">
        <f t="shared" si="567"/>
        <v>-0.13409119394795901</v>
      </c>
      <c r="K7246">
        <f t="shared" si="568"/>
        <v>2.308350948586726</v>
      </c>
      <c r="L7246">
        <f t="shared" si="569"/>
        <v>5.3151744836144594</v>
      </c>
    </row>
    <row r="7247" spans="1:12" x14ac:dyDescent="0.2">
      <c r="A7247" t="s">
        <v>4</v>
      </c>
      <c r="B7247" t="str">
        <f>VLOOKUP(A7247,[1]Sheet1!$A:$B,2,0)</f>
        <v>CCC[n+]1ccn(c1)C</v>
      </c>
      <c r="C7247" t="s">
        <v>5</v>
      </c>
      <c r="D7247" t="str">
        <f>VLOOKUP(C7247,[1]Sheet1!$A:$B,2,0)</f>
        <v>[Br-]</v>
      </c>
      <c r="E7247" t="str">
        <f t="shared" si="565"/>
        <v>CCC[n+]1ccn(c1)C.[Br-]</v>
      </c>
      <c r="F7247">
        <v>266.06</v>
      </c>
      <c r="G7247">
        <v>101.325</v>
      </c>
      <c r="H7247">
        <v>203.2</v>
      </c>
      <c r="I7247">
        <f t="shared" si="566"/>
        <v>-7.5026666854463284E-2</v>
      </c>
      <c r="J7247">
        <f t="shared" si="567"/>
        <v>-0.13409119394795901</v>
      </c>
      <c r="K7247">
        <f t="shared" si="568"/>
        <v>2.3079237036118818</v>
      </c>
      <c r="L7247">
        <f t="shared" si="569"/>
        <v>5.3141907157043269</v>
      </c>
    </row>
    <row r="7248" spans="1:12" x14ac:dyDescent="0.2">
      <c r="A7248" t="s">
        <v>2</v>
      </c>
      <c r="B7248" t="str">
        <f>VLOOKUP(A7248,[1]Sheet1!$A:$B,2,0)</f>
        <v>CCCC[n+]1ccn(c1)C</v>
      </c>
      <c r="C7248" t="s">
        <v>6</v>
      </c>
      <c r="D7248" t="str">
        <f>VLOOKUP(C7248,[1]Sheet1!$A:$B,2,0)</f>
        <v>[I-]</v>
      </c>
      <c r="E7248" t="str">
        <f t="shared" si="565"/>
        <v>CCCC[n+]1ccn(c1)C.[I-]</v>
      </c>
      <c r="F7248">
        <v>236.05</v>
      </c>
      <c r="G7248">
        <v>101.325</v>
      </c>
      <c r="H7248">
        <v>203.2</v>
      </c>
      <c r="I7248">
        <f t="shared" si="566"/>
        <v>-0.32174992157330151</v>
      </c>
      <c r="J7248">
        <f t="shared" si="567"/>
        <v>-0.13409119394795901</v>
      </c>
      <c r="K7248">
        <f t="shared" si="568"/>
        <v>2.3079237036118818</v>
      </c>
      <c r="L7248">
        <f t="shared" si="569"/>
        <v>5.3141907157043269</v>
      </c>
    </row>
    <row r="7249" spans="1:12" x14ac:dyDescent="0.2">
      <c r="A7249" t="s">
        <v>17</v>
      </c>
      <c r="B7249" t="str">
        <f>VLOOKUP(A7249,[1]Sheet1!$A:$B,2,0)</f>
        <v>CCCCCC[n+]1ccn(c1)C</v>
      </c>
      <c r="C7249" t="s">
        <v>6</v>
      </c>
      <c r="D7249" t="str">
        <f>VLOOKUP(C7249,[1]Sheet1!$A:$B,2,0)</f>
        <v>[I-]</v>
      </c>
      <c r="E7249" t="str">
        <f t="shared" si="565"/>
        <v>CCCCCC[n+]1ccn(c1)C.[I-]</v>
      </c>
      <c r="F7249">
        <v>164.03</v>
      </c>
      <c r="G7249">
        <v>100</v>
      </c>
      <c r="H7249">
        <v>203.2</v>
      </c>
      <c r="I7249">
        <f t="shared" si="566"/>
        <v>-0.91385284742637507</v>
      </c>
      <c r="J7249">
        <f t="shared" si="567"/>
        <v>-0.13439084403497614</v>
      </c>
      <c r="K7249">
        <f t="shared" si="568"/>
        <v>2.3079237036118818</v>
      </c>
      <c r="L7249">
        <f t="shared" si="569"/>
        <v>5.3141907157043269</v>
      </c>
    </row>
    <row r="7250" spans="1:12" x14ac:dyDescent="0.2">
      <c r="A7250" t="s">
        <v>32</v>
      </c>
      <c r="B7250" t="str">
        <f>VLOOKUP(A7250,[1]Sheet1!$A:$B,2,0)</f>
        <v>CCC[NH+]1C=CN(C1)C</v>
      </c>
      <c r="C7250" t="s">
        <v>33</v>
      </c>
      <c r="D7250" t="str">
        <f>VLOOKUP(C7250,[1]Sheet1!$A:$B,2,0)</f>
        <v>OC(=O)CC[C@@H](C(=O)[O-])N</v>
      </c>
      <c r="E7250" t="str">
        <f t="shared" si="565"/>
        <v>CCC[NH+]1C=CN(C1)C.OC(=O)CC[C@@H](C(=O)[O-])N</v>
      </c>
      <c r="F7250">
        <v>134.792</v>
      </c>
      <c r="G7250">
        <v>101.325</v>
      </c>
      <c r="H7250">
        <v>203.1</v>
      </c>
      <c r="I7250">
        <f t="shared" si="566"/>
        <v>-1.1542292060224895</v>
      </c>
      <c r="J7250">
        <f t="shared" si="567"/>
        <v>-0.13409119394795901</v>
      </c>
      <c r="K7250">
        <f t="shared" si="568"/>
        <v>2.3077099234048069</v>
      </c>
      <c r="L7250">
        <f t="shared" si="569"/>
        <v>5.3136984685863391</v>
      </c>
    </row>
    <row r="7251" spans="1:12" x14ac:dyDescent="0.2">
      <c r="A7251" t="s">
        <v>27</v>
      </c>
      <c r="B7251" t="str">
        <f>VLOOKUP(A7251,[1]Sheet1!$A:$B,2,0)</f>
        <v>CCCCCC[NH2+]CCCCCC</v>
      </c>
      <c r="C7251" t="s">
        <v>16</v>
      </c>
      <c r="D7251" t="str">
        <f>VLOOKUP(C7251,[1]Sheet1!$A:$B,2,0)</f>
        <v>[Cl-]</v>
      </c>
      <c r="E7251" t="str">
        <f t="shared" si="565"/>
        <v>CCCCCC[NH2+]CCCCCC.[Cl-]</v>
      </c>
      <c r="F7251">
        <v>135.94999999999999</v>
      </c>
      <c r="G7251">
        <v>101.325</v>
      </c>
      <c r="H7251">
        <v>203</v>
      </c>
      <c r="I7251">
        <f t="shared" si="566"/>
        <v>-1.1447088618384038</v>
      </c>
      <c r="J7251">
        <f t="shared" si="567"/>
        <v>-0.13409119394795901</v>
      </c>
      <c r="K7251">
        <f t="shared" si="568"/>
        <v>2.307496037913213</v>
      </c>
      <c r="L7251">
        <f t="shared" si="569"/>
        <v>5.3132059790417872</v>
      </c>
    </row>
    <row r="7252" spans="1:12" x14ac:dyDescent="0.2">
      <c r="A7252" t="s">
        <v>27</v>
      </c>
      <c r="B7252" t="str">
        <f>VLOOKUP(A7252,[1]Sheet1!$A:$B,2,0)</f>
        <v>CCCCCC[NH2+]CCCCCC</v>
      </c>
      <c r="C7252" t="s">
        <v>16</v>
      </c>
      <c r="D7252" t="str">
        <f>VLOOKUP(C7252,[1]Sheet1!$A:$B,2,0)</f>
        <v>[Cl-]</v>
      </c>
      <c r="E7252" t="str">
        <f t="shared" si="565"/>
        <v>CCCCCC[NH2+]CCCCCC.[Cl-]</v>
      </c>
      <c r="F7252">
        <v>134.74</v>
      </c>
      <c r="G7252">
        <v>101.325</v>
      </c>
      <c r="H7252">
        <v>202.9</v>
      </c>
      <c r="I7252">
        <f t="shared" si="566"/>
        <v>-1.1546567171602895</v>
      </c>
      <c r="J7252">
        <f t="shared" si="567"/>
        <v>-0.13409119394795901</v>
      </c>
      <c r="K7252">
        <f t="shared" si="568"/>
        <v>2.3072820470333459</v>
      </c>
      <c r="L7252">
        <f t="shared" si="569"/>
        <v>5.3127132468317688</v>
      </c>
    </row>
    <row r="7253" spans="1:12" x14ac:dyDescent="0.2">
      <c r="A7253" t="s">
        <v>2</v>
      </c>
      <c r="B7253" t="str">
        <f>VLOOKUP(A7253,[1]Sheet1!$A:$B,2,0)</f>
        <v>CCCC[n+]1ccn(c1)C</v>
      </c>
      <c r="C7253" t="s">
        <v>6</v>
      </c>
      <c r="D7253" t="str">
        <f>VLOOKUP(C7253,[1]Sheet1!$A:$B,2,0)</f>
        <v>[I-]</v>
      </c>
      <c r="E7253" t="str">
        <f t="shared" si="565"/>
        <v>CCCC[n+]1ccn(c1)C.[I-]</v>
      </c>
      <c r="F7253">
        <v>235.61</v>
      </c>
      <c r="G7253">
        <v>101.325</v>
      </c>
      <c r="H7253">
        <v>202.8</v>
      </c>
      <c r="I7253">
        <f t="shared" si="566"/>
        <v>-0.3253673235085327</v>
      </c>
      <c r="J7253">
        <f t="shared" si="567"/>
        <v>-0.13409119394795901</v>
      </c>
      <c r="K7253">
        <f t="shared" si="568"/>
        <v>2.3070679506612985</v>
      </c>
      <c r="L7253">
        <f t="shared" si="569"/>
        <v>5.3122202717170284</v>
      </c>
    </row>
    <row r="7254" spans="1:12" x14ac:dyDescent="0.2">
      <c r="A7254" t="s">
        <v>2</v>
      </c>
      <c r="B7254" t="str">
        <f>VLOOKUP(A7254,[1]Sheet1!$A:$B,2,0)</f>
        <v>CCCC[n+]1ccn(c1)C</v>
      </c>
      <c r="C7254" t="s">
        <v>10</v>
      </c>
      <c r="D7254" t="str">
        <f>VLOOKUP(C7254,[1]Sheet1!$A:$B,2,0)</f>
        <v>F[B-](F)(F)F</v>
      </c>
      <c r="E7254" t="str">
        <f t="shared" si="565"/>
        <v>CCCC[n+]1ccn(c1)C.F[B-](F)(F)F</v>
      </c>
      <c r="F7254">
        <v>143.94</v>
      </c>
      <c r="G7254">
        <v>101.325</v>
      </c>
      <c r="H7254">
        <v>202.8</v>
      </c>
      <c r="I7254">
        <f t="shared" si="566"/>
        <v>-1.0790201312418186</v>
      </c>
      <c r="J7254">
        <f t="shared" si="567"/>
        <v>-0.13409119394795901</v>
      </c>
      <c r="K7254">
        <f t="shared" si="568"/>
        <v>2.3070679506612985</v>
      </c>
      <c r="L7254">
        <f t="shared" si="569"/>
        <v>5.3122202717170284</v>
      </c>
    </row>
    <row r="7255" spans="1:12" x14ac:dyDescent="0.2">
      <c r="A7255" t="s">
        <v>2</v>
      </c>
      <c r="B7255" t="str">
        <f>VLOOKUP(A7255,[1]Sheet1!$A:$B,2,0)</f>
        <v>CCCC[n+]1ccn(c1)C</v>
      </c>
      <c r="C7255" t="s">
        <v>16</v>
      </c>
      <c r="D7255" t="str">
        <f>VLOOKUP(C7255,[1]Sheet1!$A:$B,2,0)</f>
        <v>[Cl-]</v>
      </c>
      <c r="E7255" t="str">
        <f t="shared" si="565"/>
        <v>CCCC[n+]1ccn(c1)C.[Cl-]</v>
      </c>
      <c r="F7255">
        <v>213.11</v>
      </c>
      <c r="G7255">
        <v>100</v>
      </c>
      <c r="H7255">
        <v>202.6</v>
      </c>
      <c r="I7255">
        <f t="shared" si="566"/>
        <v>-0.51034810428740185</v>
      </c>
      <c r="J7255">
        <f t="shared" si="567"/>
        <v>-0.13439084403497614</v>
      </c>
      <c r="K7255">
        <f t="shared" si="568"/>
        <v>2.3066394410242617</v>
      </c>
      <c r="L7255">
        <f t="shared" si="569"/>
        <v>5.3112335918145828</v>
      </c>
    </row>
    <row r="7256" spans="1:12" x14ac:dyDescent="0.2">
      <c r="A7256" t="s">
        <v>28</v>
      </c>
      <c r="B7256" t="str">
        <f>VLOOKUP(A7256,[1]Sheet1!$A:$B,2,0)</f>
        <v>CCC[n+]1ccccc1</v>
      </c>
      <c r="C7256" t="s">
        <v>5</v>
      </c>
      <c r="D7256" t="str">
        <f>VLOOKUP(C7256,[1]Sheet1!$A:$B,2,0)</f>
        <v>[Br-]</v>
      </c>
      <c r="E7256" t="str">
        <f t="shared" si="565"/>
        <v>CCC[n+]1ccccc1.[Br-]</v>
      </c>
      <c r="F7256">
        <v>245.916</v>
      </c>
      <c r="G7256">
        <v>101.325</v>
      </c>
      <c r="H7256">
        <v>202.6</v>
      </c>
      <c r="I7256">
        <f t="shared" si="566"/>
        <v>-0.24063790454377618</v>
      </c>
      <c r="J7256">
        <f t="shared" si="567"/>
        <v>-0.13409119394795901</v>
      </c>
      <c r="K7256">
        <f t="shared" si="568"/>
        <v>2.3066394410242617</v>
      </c>
      <c r="L7256">
        <f t="shared" si="569"/>
        <v>5.3112335918145828</v>
      </c>
    </row>
    <row r="7257" spans="1:12" x14ac:dyDescent="0.2">
      <c r="A7257" t="s">
        <v>2</v>
      </c>
      <c r="B7257" t="str">
        <f>VLOOKUP(A7257,[1]Sheet1!$A:$B,2,0)</f>
        <v>CCCC[n+]1ccn(c1)C</v>
      </c>
      <c r="C7257" t="s">
        <v>5</v>
      </c>
      <c r="D7257" t="str">
        <f>VLOOKUP(C7257,[1]Sheet1!$A:$B,2,0)</f>
        <v>[Br-]</v>
      </c>
      <c r="E7257" t="str">
        <f t="shared" si="565"/>
        <v>CCCC[n+]1ccn(c1)C.[Br-]</v>
      </c>
      <c r="F7257">
        <v>243.82</v>
      </c>
      <c r="G7257">
        <v>101.325</v>
      </c>
      <c r="H7257">
        <v>202.4</v>
      </c>
      <c r="I7257">
        <f t="shared" si="566"/>
        <v>-0.25786989194433219</v>
      </c>
      <c r="J7257">
        <f t="shared" si="567"/>
        <v>-0.13409119394795901</v>
      </c>
      <c r="K7257">
        <f t="shared" si="568"/>
        <v>2.3062105081677613</v>
      </c>
      <c r="L7257">
        <f t="shared" si="569"/>
        <v>5.3102459374133106</v>
      </c>
    </row>
    <row r="7258" spans="1:12" x14ac:dyDescent="0.2">
      <c r="A7258" t="s">
        <v>9</v>
      </c>
      <c r="B7258" t="str">
        <f>VLOOKUP(A7258,[1]Sheet1!$A:$B,2,0)</f>
        <v>CCCCCCCC[n+]1ccn(c1)C</v>
      </c>
      <c r="C7258" t="s">
        <v>10</v>
      </c>
      <c r="D7258" t="str">
        <f>VLOOKUP(C7258,[1]Sheet1!$A:$B,2,0)</f>
        <v>F[B-](F)(F)F</v>
      </c>
      <c r="E7258" t="str">
        <f t="shared" si="565"/>
        <v>CCCCCCCC[n+]1ccn(c1)C.F[B-](F)(F)F</v>
      </c>
      <c r="F7258">
        <v>107.69</v>
      </c>
      <c r="G7258">
        <v>101.325</v>
      </c>
      <c r="H7258">
        <v>202.1</v>
      </c>
      <c r="I7258">
        <f t="shared" si="566"/>
        <v>-1.3770447224966633</v>
      </c>
      <c r="J7258">
        <f t="shared" si="567"/>
        <v>-0.13409119394795901</v>
      </c>
      <c r="K7258">
        <f t="shared" si="568"/>
        <v>2.3055663135153042</v>
      </c>
      <c r="L7258">
        <f t="shared" si="569"/>
        <v>5.3087626244095754</v>
      </c>
    </row>
    <row r="7259" spans="1:12" x14ac:dyDescent="0.2">
      <c r="A7259" t="s">
        <v>2</v>
      </c>
      <c r="B7259" t="str">
        <f>VLOOKUP(A7259,[1]Sheet1!$A:$B,2,0)</f>
        <v>CCCC[n+]1ccn(c1)C</v>
      </c>
      <c r="C7259" t="s">
        <v>30</v>
      </c>
      <c r="D7259" t="str">
        <f>VLOOKUP(C7259,[1]Sheet1!$A:$B,2,0)</f>
        <v>O=C1O[B-]2(OC1=O)OC(=O)C(=O)O2</v>
      </c>
      <c r="E7259" t="str">
        <f t="shared" si="565"/>
        <v>CCCC[n+]1ccn(c1)C.O=C1O[B-]2(OC1=O)OC(=O)C(=O)O2</v>
      </c>
      <c r="F7259">
        <v>112.702</v>
      </c>
      <c r="G7259">
        <v>101.325</v>
      </c>
      <c r="H7259">
        <v>202.1</v>
      </c>
      <c r="I7259">
        <f t="shared" si="566"/>
        <v>-1.3358392259071659</v>
      </c>
      <c r="J7259">
        <f t="shared" si="567"/>
        <v>-0.13409119394795901</v>
      </c>
      <c r="K7259">
        <f t="shared" si="568"/>
        <v>2.3055663135153042</v>
      </c>
      <c r="L7259">
        <f t="shared" si="569"/>
        <v>5.3087626244095754</v>
      </c>
    </row>
    <row r="7260" spans="1:12" x14ac:dyDescent="0.2">
      <c r="A7260" t="s">
        <v>2</v>
      </c>
      <c r="B7260" t="str">
        <f>VLOOKUP(A7260,[1]Sheet1!$A:$B,2,0)</f>
        <v>CCCC[n+]1ccn(c1)C</v>
      </c>
      <c r="C7260" t="s">
        <v>30</v>
      </c>
      <c r="D7260" t="str">
        <f>VLOOKUP(C7260,[1]Sheet1!$A:$B,2,0)</f>
        <v>O=C1O[B-]2(OC1=O)OC(=O)C(=O)O2</v>
      </c>
      <c r="E7260" t="str">
        <f t="shared" si="565"/>
        <v>CCCC[n+]1ccn(c1)C.O=C1O[B-]2(OC1=O)OC(=O)C(=O)O2</v>
      </c>
      <c r="F7260">
        <v>112.702</v>
      </c>
      <c r="G7260">
        <v>101.325</v>
      </c>
      <c r="H7260">
        <v>202.1</v>
      </c>
      <c r="I7260">
        <f t="shared" si="566"/>
        <v>-1.3358392259071659</v>
      </c>
      <c r="J7260">
        <f t="shared" si="567"/>
        <v>-0.13409119394795901</v>
      </c>
      <c r="K7260">
        <f t="shared" si="568"/>
        <v>2.3055663135153042</v>
      </c>
      <c r="L7260">
        <f t="shared" si="569"/>
        <v>5.3087626244095754</v>
      </c>
    </row>
    <row r="7261" spans="1:12" x14ac:dyDescent="0.2">
      <c r="A7261" t="s">
        <v>2</v>
      </c>
      <c r="B7261" t="str">
        <f>VLOOKUP(A7261,[1]Sheet1!$A:$B,2,0)</f>
        <v>CCCC[n+]1ccn(c1)C</v>
      </c>
      <c r="C7261" t="s">
        <v>6</v>
      </c>
      <c r="D7261" t="str">
        <f>VLOOKUP(C7261,[1]Sheet1!$A:$B,2,0)</f>
        <v>[I-]</v>
      </c>
      <c r="E7261" t="str">
        <f t="shared" si="565"/>
        <v>CCCC[n+]1ccn(c1)C.[I-]</v>
      </c>
      <c r="F7261">
        <v>234.71</v>
      </c>
      <c r="G7261">
        <v>101.325</v>
      </c>
      <c r="H7261">
        <v>202</v>
      </c>
      <c r="I7261">
        <f t="shared" si="566"/>
        <v>-0.33276655473968753</v>
      </c>
      <c r="J7261">
        <f t="shared" si="567"/>
        <v>-0.13409119394795901</v>
      </c>
      <c r="K7261">
        <f t="shared" si="568"/>
        <v>2.3053513694466239</v>
      </c>
      <c r="L7261">
        <f t="shared" si="569"/>
        <v>5.3082676974012051</v>
      </c>
    </row>
    <row r="7262" spans="1:12" x14ac:dyDescent="0.2">
      <c r="A7262" t="s">
        <v>2</v>
      </c>
      <c r="B7262" t="str">
        <f>VLOOKUP(A7262,[1]Sheet1!$A:$B,2,0)</f>
        <v>CCCC[n+]1ccn(c1)C</v>
      </c>
      <c r="C7262" t="s">
        <v>22</v>
      </c>
      <c r="D7262" t="str">
        <f>VLOOKUP(C7262,[1]Sheet1!$A:$B,2,0)</f>
        <v>Cl[Fe-](Cl)(Cl)Cl</v>
      </c>
      <c r="E7262" t="str">
        <f t="shared" si="565"/>
        <v>CCCC[n+]1ccn(c1)C.Cl[Fe-](Cl)(Cl)Cl</v>
      </c>
      <c r="F7262">
        <v>109.36</v>
      </c>
      <c r="G7262">
        <v>101.325</v>
      </c>
      <c r="H7262">
        <v>202</v>
      </c>
      <c r="I7262">
        <f t="shared" si="566"/>
        <v>-1.3633150378788539</v>
      </c>
      <c r="J7262">
        <f t="shared" si="567"/>
        <v>-0.13409119394795901</v>
      </c>
      <c r="K7262">
        <f t="shared" si="568"/>
        <v>2.3053513694466239</v>
      </c>
      <c r="L7262">
        <f t="shared" si="569"/>
        <v>5.3082676974012051</v>
      </c>
    </row>
    <row r="7263" spans="1:12" x14ac:dyDescent="0.2">
      <c r="A7263" t="s">
        <v>13</v>
      </c>
      <c r="B7263" t="str">
        <f>VLOOKUP(A7263,[1]Sheet1!$A:$B,2,0)</f>
        <v>CC[n+]1ccn(c1)C</v>
      </c>
      <c r="C7263" t="s">
        <v>5</v>
      </c>
      <c r="D7263" t="str">
        <f>VLOOKUP(C7263,[1]Sheet1!$A:$B,2,0)</f>
        <v>[Br-]</v>
      </c>
      <c r="E7263" t="str">
        <f t="shared" si="565"/>
        <v>CC[n+]1ccn(c1)C.[Br-]</v>
      </c>
      <c r="F7263">
        <v>289.36</v>
      </c>
      <c r="G7263">
        <v>101.325</v>
      </c>
      <c r="H7263">
        <v>202</v>
      </c>
      <c r="I7263">
        <f t="shared" si="566"/>
        <v>0.11653120835209906</v>
      </c>
      <c r="J7263">
        <f t="shared" si="567"/>
        <v>-0.13409119394795901</v>
      </c>
      <c r="K7263">
        <f t="shared" si="568"/>
        <v>2.3053513694466239</v>
      </c>
      <c r="L7263">
        <f t="shared" si="569"/>
        <v>5.3082676974012051</v>
      </c>
    </row>
    <row r="7264" spans="1:12" x14ac:dyDescent="0.2">
      <c r="A7264" t="s">
        <v>2</v>
      </c>
      <c r="B7264" t="str">
        <f>VLOOKUP(A7264,[1]Sheet1!$A:$B,2,0)</f>
        <v>CCCC[n+]1ccn(c1)C</v>
      </c>
      <c r="C7264" t="s">
        <v>38</v>
      </c>
      <c r="D7264" t="str">
        <f>VLOOKUP(C7264,[1]Sheet1!$A:$B,2,0)</f>
        <v>C(C)(=O)[O-]</v>
      </c>
      <c r="E7264" t="str">
        <f t="shared" si="565"/>
        <v>CCCC[n+]1ccn(c1)C.C(C)(=O)[O-]</v>
      </c>
      <c r="F7264">
        <v>160</v>
      </c>
      <c r="G7264">
        <v>101.325</v>
      </c>
      <c r="H7264">
        <v>202</v>
      </c>
      <c r="I7264">
        <f t="shared" si="566"/>
        <v>-0.94698496060587922</v>
      </c>
      <c r="J7264">
        <f t="shared" si="567"/>
        <v>-0.13409119394795901</v>
      </c>
      <c r="K7264">
        <f t="shared" si="568"/>
        <v>2.3053513694466239</v>
      </c>
      <c r="L7264">
        <f t="shared" si="569"/>
        <v>5.3082676974012051</v>
      </c>
    </row>
    <row r="7265" spans="1:12" x14ac:dyDescent="0.2">
      <c r="A7265" t="s">
        <v>4</v>
      </c>
      <c r="B7265" t="str">
        <f>VLOOKUP(A7265,[1]Sheet1!$A:$B,2,0)</f>
        <v>CCC[n+]1ccn(c1)C</v>
      </c>
      <c r="C7265" t="s">
        <v>5</v>
      </c>
      <c r="D7265" t="str">
        <f>VLOOKUP(C7265,[1]Sheet1!$A:$B,2,0)</f>
        <v>[Br-]</v>
      </c>
      <c r="E7265" t="str">
        <f t="shared" si="565"/>
        <v>CCC[n+]1ccn(c1)C.[Br-]</v>
      </c>
      <c r="F7265">
        <v>264.42</v>
      </c>
      <c r="G7265">
        <v>101.325</v>
      </c>
      <c r="H7265">
        <v>201.7</v>
      </c>
      <c r="I7265">
        <f t="shared" si="566"/>
        <v>-8.8509710431234068E-2</v>
      </c>
      <c r="J7265">
        <f t="shared" si="567"/>
        <v>-0.13409119394795901</v>
      </c>
      <c r="K7265">
        <f t="shared" si="568"/>
        <v>2.3047058982127653</v>
      </c>
      <c r="L7265">
        <f t="shared" si="569"/>
        <v>5.3067814449601665</v>
      </c>
    </row>
    <row r="7266" spans="1:12" x14ac:dyDescent="0.2">
      <c r="A7266" t="s">
        <v>2</v>
      </c>
      <c r="B7266" t="str">
        <f>VLOOKUP(A7266,[1]Sheet1!$A:$B,2,0)</f>
        <v>CCCC[n+]1ccn(c1)C</v>
      </c>
      <c r="C7266" t="s">
        <v>6</v>
      </c>
      <c r="D7266" t="str">
        <f>VLOOKUP(C7266,[1]Sheet1!$A:$B,2,0)</f>
        <v>[I-]</v>
      </c>
      <c r="E7266" t="str">
        <f t="shared" si="565"/>
        <v>CCCC[n+]1ccn(c1)C.[I-]</v>
      </c>
      <c r="F7266">
        <v>234.06</v>
      </c>
      <c r="G7266">
        <v>101.325</v>
      </c>
      <c r="H7266">
        <v>201.7</v>
      </c>
      <c r="I7266">
        <f t="shared" si="566"/>
        <v>-0.33811044396218826</v>
      </c>
      <c r="J7266">
        <f t="shared" si="567"/>
        <v>-0.13409119394795901</v>
      </c>
      <c r="K7266">
        <f t="shared" si="568"/>
        <v>2.3047058982127653</v>
      </c>
      <c r="L7266">
        <f t="shared" si="569"/>
        <v>5.3067814449601665</v>
      </c>
    </row>
    <row r="7267" spans="1:12" x14ac:dyDescent="0.2">
      <c r="A7267" t="s">
        <v>9</v>
      </c>
      <c r="B7267" t="str">
        <f>VLOOKUP(A7267,[1]Sheet1!$A:$B,2,0)</f>
        <v>CCCCCCCC[n+]1ccn(c1)C</v>
      </c>
      <c r="C7267" t="s">
        <v>10</v>
      </c>
      <c r="D7267" t="str">
        <f>VLOOKUP(C7267,[1]Sheet1!$A:$B,2,0)</f>
        <v>F[B-](F)(F)F</v>
      </c>
      <c r="E7267" t="str">
        <f t="shared" si="565"/>
        <v>CCCCCCCC[n+]1ccn(c1)C.F[B-](F)(F)F</v>
      </c>
      <c r="F7267">
        <v>107.42</v>
      </c>
      <c r="G7267">
        <v>101.325</v>
      </c>
      <c r="H7267">
        <v>201.7</v>
      </c>
      <c r="I7267">
        <f t="shared" si="566"/>
        <v>-1.3792644918660097</v>
      </c>
      <c r="J7267">
        <f t="shared" si="567"/>
        <v>-0.13409119394795901</v>
      </c>
      <c r="K7267">
        <f t="shared" si="568"/>
        <v>2.3047058982127653</v>
      </c>
      <c r="L7267">
        <f t="shared" si="569"/>
        <v>5.3067814449601665</v>
      </c>
    </row>
    <row r="7268" spans="1:12" x14ac:dyDescent="0.2">
      <c r="A7268" t="s">
        <v>9</v>
      </c>
      <c r="B7268" t="str">
        <f>VLOOKUP(A7268,[1]Sheet1!$A:$B,2,0)</f>
        <v>CCCCCCCC[n+]1ccn(c1)C</v>
      </c>
      <c r="C7268" t="s">
        <v>16</v>
      </c>
      <c r="D7268" t="str">
        <f>VLOOKUP(C7268,[1]Sheet1!$A:$B,2,0)</f>
        <v>[Cl-]</v>
      </c>
      <c r="E7268" t="str">
        <f t="shared" si="565"/>
        <v>CCCCCCCC[n+]1ccn(c1)C.[Cl-]</v>
      </c>
      <c r="F7268">
        <v>133.41</v>
      </c>
      <c r="G7268">
        <v>100</v>
      </c>
      <c r="H7268">
        <v>201.7</v>
      </c>
      <c r="I7268">
        <f t="shared" si="566"/>
        <v>-1.1655911366463294</v>
      </c>
      <c r="J7268">
        <f t="shared" si="567"/>
        <v>-0.13439084403497614</v>
      </c>
      <c r="K7268">
        <f t="shared" si="568"/>
        <v>2.3047058982127653</v>
      </c>
      <c r="L7268">
        <f t="shared" si="569"/>
        <v>5.3067814449601665</v>
      </c>
    </row>
    <row r="7269" spans="1:12" x14ac:dyDescent="0.2">
      <c r="A7269" t="s">
        <v>21</v>
      </c>
      <c r="B7269" t="str">
        <f>VLOOKUP(A7269,[1]Sheet1!$A:$B,2,0)</f>
        <v>CC[n+]1ccccc1</v>
      </c>
      <c r="C7269" t="s">
        <v>5</v>
      </c>
      <c r="D7269" t="str">
        <f>VLOOKUP(C7269,[1]Sheet1!$A:$B,2,0)</f>
        <v>[Br-]</v>
      </c>
      <c r="E7269" t="str">
        <f t="shared" si="565"/>
        <v>CC[n+]1ccccc1.[Br-]</v>
      </c>
      <c r="F7269">
        <v>282.05</v>
      </c>
      <c r="G7269">
        <v>101.325</v>
      </c>
      <c r="H7269">
        <v>201.7</v>
      </c>
      <c r="I7269">
        <f t="shared" si="566"/>
        <v>5.6433008019053113E-2</v>
      </c>
      <c r="J7269">
        <f t="shared" si="567"/>
        <v>-0.13409119394795901</v>
      </c>
      <c r="K7269">
        <f t="shared" si="568"/>
        <v>2.3047058982127653</v>
      </c>
      <c r="L7269">
        <f t="shared" si="569"/>
        <v>5.3067814449601665</v>
      </c>
    </row>
    <row r="7270" spans="1:12" x14ac:dyDescent="0.2">
      <c r="A7270" t="s">
        <v>27</v>
      </c>
      <c r="B7270" t="str">
        <f>VLOOKUP(A7270,[1]Sheet1!$A:$B,2,0)</f>
        <v>CCCCCC[NH2+]CCCCCC</v>
      </c>
      <c r="C7270" t="s">
        <v>16</v>
      </c>
      <c r="D7270" t="str">
        <f>VLOOKUP(C7270,[1]Sheet1!$A:$B,2,0)</f>
        <v>[Cl-]</v>
      </c>
      <c r="E7270" t="str">
        <f t="shared" si="565"/>
        <v>CCCCCC[NH2+]CCCCCC.[Cl-]</v>
      </c>
      <c r="F7270">
        <v>116.88</v>
      </c>
      <c r="G7270">
        <v>101.325</v>
      </c>
      <c r="H7270">
        <v>201.6</v>
      </c>
      <c r="I7270">
        <f t="shared" si="566"/>
        <v>-1.3014903502585387</v>
      </c>
      <c r="J7270">
        <f t="shared" si="567"/>
        <v>-0.13409119394795901</v>
      </c>
      <c r="K7270">
        <f t="shared" si="568"/>
        <v>2.3044905277734875</v>
      </c>
      <c r="L7270">
        <f t="shared" si="569"/>
        <v>5.3062855361972137</v>
      </c>
    </row>
    <row r="7271" spans="1:12" x14ac:dyDescent="0.2">
      <c r="A7271" t="s">
        <v>21</v>
      </c>
      <c r="B7271" t="str">
        <f>VLOOKUP(A7271,[1]Sheet1!$A:$B,2,0)</f>
        <v>CC[n+]1ccccc1</v>
      </c>
      <c r="C7271" t="s">
        <v>3</v>
      </c>
      <c r="D7271" t="str">
        <f>VLOOKUP(C7271,[1]Sheet1!$A:$B,2,0)</f>
        <v>F[P-](F)(F)(F)(F)F</v>
      </c>
      <c r="E7271" t="str">
        <f t="shared" si="565"/>
        <v>CC[n+]1ccccc1.F[P-](F)(F)(F)(F)F</v>
      </c>
      <c r="F7271">
        <v>187.50299999999999</v>
      </c>
      <c r="G7271">
        <v>100</v>
      </c>
      <c r="H7271">
        <v>201.5</v>
      </c>
      <c r="I7271">
        <f t="shared" si="566"/>
        <v>-0.72087267554982437</v>
      </c>
      <c r="J7271">
        <f t="shared" si="567"/>
        <v>-0.13439084403497614</v>
      </c>
      <c r="K7271">
        <f t="shared" si="568"/>
        <v>2.3042750504771283</v>
      </c>
      <c r="L7271">
        <f t="shared" si="569"/>
        <v>5.3057893813867381</v>
      </c>
    </row>
    <row r="7272" spans="1:12" x14ac:dyDescent="0.2">
      <c r="A7272" t="s">
        <v>27</v>
      </c>
      <c r="B7272" t="str">
        <f>VLOOKUP(A7272,[1]Sheet1!$A:$B,2,0)</f>
        <v>CCCCCC[NH2+]CCCCCC</v>
      </c>
      <c r="C7272" t="s">
        <v>16</v>
      </c>
      <c r="D7272" t="str">
        <f>VLOOKUP(C7272,[1]Sheet1!$A:$B,2,0)</f>
        <v>[Cl-]</v>
      </c>
      <c r="E7272" t="str">
        <f t="shared" si="565"/>
        <v>CCCCCC[NH2+]CCCCCC.[Cl-]</v>
      </c>
      <c r="F7272">
        <v>135.29</v>
      </c>
      <c r="G7272">
        <v>101.325</v>
      </c>
      <c r="H7272">
        <v>201.5</v>
      </c>
      <c r="I7272">
        <f t="shared" si="566"/>
        <v>-1.1501349647412507</v>
      </c>
      <c r="J7272">
        <f t="shared" si="567"/>
        <v>-0.13409119394795901</v>
      </c>
      <c r="K7272">
        <f t="shared" si="568"/>
        <v>2.3042750504771283</v>
      </c>
      <c r="L7272">
        <f t="shared" si="569"/>
        <v>5.3057893813867381</v>
      </c>
    </row>
    <row r="7273" spans="1:12" x14ac:dyDescent="0.2">
      <c r="A7273" t="s">
        <v>2</v>
      </c>
      <c r="B7273" t="str">
        <f>VLOOKUP(A7273,[1]Sheet1!$A:$B,2,0)</f>
        <v>CCCC[n+]1ccn(c1)C</v>
      </c>
      <c r="C7273" t="s">
        <v>6</v>
      </c>
      <c r="D7273" t="str">
        <f>VLOOKUP(C7273,[1]Sheet1!$A:$B,2,0)</f>
        <v>[I-]</v>
      </c>
      <c r="E7273" t="str">
        <f t="shared" si="565"/>
        <v>CCCC[n+]1ccn(c1)C.[I-]</v>
      </c>
      <c r="F7273">
        <v>233.61</v>
      </c>
      <c r="G7273">
        <v>101.325</v>
      </c>
      <c r="H7273">
        <v>201.3</v>
      </c>
      <c r="I7273">
        <f t="shared" si="566"/>
        <v>-0.34181005957776556</v>
      </c>
      <c r="J7273">
        <f t="shared" si="567"/>
        <v>-0.13409119394795901</v>
      </c>
      <c r="K7273">
        <f t="shared" si="568"/>
        <v>2.3038437748886547</v>
      </c>
      <c r="L7273">
        <f t="shared" si="569"/>
        <v>5.3047963326457461</v>
      </c>
    </row>
    <row r="7274" spans="1:12" x14ac:dyDescent="0.2">
      <c r="A7274" t="s">
        <v>2</v>
      </c>
      <c r="B7274" t="str">
        <f>VLOOKUP(A7274,[1]Sheet1!$A:$B,2,0)</f>
        <v>CCCC[n+]1ccn(c1)C</v>
      </c>
      <c r="C7274" t="s">
        <v>10</v>
      </c>
      <c r="D7274" t="str">
        <f>VLOOKUP(C7274,[1]Sheet1!$A:$B,2,0)</f>
        <v>F[B-](F)(F)F</v>
      </c>
      <c r="E7274" t="str">
        <f t="shared" si="565"/>
        <v>CCCC[n+]1ccn(c1)C.F[B-](F)(F)F</v>
      </c>
      <c r="F7274">
        <v>142.38</v>
      </c>
      <c r="G7274">
        <v>101.325</v>
      </c>
      <c r="H7274">
        <v>201.3</v>
      </c>
      <c r="I7274">
        <f t="shared" si="566"/>
        <v>-1.0918454653758203</v>
      </c>
      <c r="J7274">
        <f t="shared" si="567"/>
        <v>-0.13409119394795901</v>
      </c>
      <c r="K7274">
        <f t="shared" si="568"/>
        <v>2.3038437748886547</v>
      </c>
      <c r="L7274">
        <f t="shared" si="569"/>
        <v>5.3047963326457461</v>
      </c>
    </row>
    <row r="7275" spans="1:12" x14ac:dyDescent="0.2">
      <c r="A7275" t="s">
        <v>18</v>
      </c>
      <c r="B7275" t="str">
        <f>VLOOKUP(A7275,[1]Sheet1!$A:$B,2,0)</f>
        <v>CCCCCCCCCC[n+]1ccn(c1)C</v>
      </c>
      <c r="C7275" t="s">
        <v>8</v>
      </c>
      <c r="D7275" t="str">
        <f>VLOOKUP(C7275,[1]Sheet1!$A:$B,2,0)</f>
        <v>FC(S(=O)(=O)[N-]S(=O)(=O)C(F)(F)F)(F)F</v>
      </c>
      <c r="E7275" t="str">
        <f t="shared" si="565"/>
        <v>CCCCCCCCCC[n+]1ccn(c1)C.FC(S(=O)(=O)[N-]S(=O)(=O)C(F)(F)F)(F)F</v>
      </c>
      <c r="F7275">
        <v>64.38</v>
      </c>
      <c r="G7275">
        <v>101.325</v>
      </c>
      <c r="H7275">
        <v>201.3</v>
      </c>
      <c r="I7275">
        <f t="shared" si="566"/>
        <v>-1.7331121720759</v>
      </c>
      <c r="J7275">
        <f t="shared" si="567"/>
        <v>-0.13409119394795901</v>
      </c>
      <c r="K7275">
        <f t="shared" si="568"/>
        <v>2.3038437748886547</v>
      </c>
      <c r="L7275">
        <f t="shared" si="569"/>
        <v>5.3047963326457461</v>
      </c>
    </row>
    <row r="7276" spans="1:12" x14ac:dyDescent="0.2">
      <c r="A7276" t="s">
        <v>27</v>
      </c>
      <c r="B7276" t="str">
        <f>VLOOKUP(A7276,[1]Sheet1!$A:$B,2,0)</f>
        <v>CCCCCC[NH2+]CCCCCC</v>
      </c>
      <c r="C7276" t="s">
        <v>16</v>
      </c>
      <c r="D7276" t="str">
        <f>VLOOKUP(C7276,[1]Sheet1!$A:$B,2,0)</f>
        <v>[Cl-]</v>
      </c>
      <c r="E7276" t="str">
        <f t="shared" si="565"/>
        <v>CCCCCC[NH2+]CCCCCC.[Cl-]</v>
      </c>
      <c r="F7276">
        <v>134.66999999999999</v>
      </c>
      <c r="G7276">
        <v>101.325</v>
      </c>
      <c r="H7276">
        <v>201.3</v>
      </c>
      <c r="I7276">
        <f t="shared" si="566"/>
        <v>-1.1552322129227128</v>
      </c>
      <c r="J7276">
        <f t="shared" si="567"/>
        <v>-0.13409119394795901</v>
      </c>
      <c r="K7276">
        <f t="shared" si="568"/>
        <v>2.3038437748886547</v>
      </c>
      <c r="L7276">
        <f t="shared" si="569"/>
        <v>5.3047963326457461</v>
      </c>
    </row>
    <row r="7277" spans="1:12" x14ac:dyDescent="0.2">
      <c r="A7277" t="s">
        <v>4</v>
      </c>
      <c r="B7277" t="str">
        <f>VLOOKUP(A7277,[1]Sheet1!$A:$B,2,0)</f>
        <v>CCC[n+]1ccn(c1)C</v>
      </c>
      <c r="C7277" t="s">
        <v>5</v>
      </c>
      <c r="D7277" t="str">
        <f>VLOOKUP(C7277,[1]Sheet1!$A:$B,2,0)</f>
        <v>[Br-]</v>
      </c>
      <c r="E7277" t="str">
        <f t="shared" si="565"/>
        <v>CCC[n+]1ccn(c1)C.[Br-]</v>
      </c>
      <c r="F7277">
        <v>264.01</v>
      </c>
      <c r="G7277">
        <v>101.325</v>
      </c>
      <c r="H7277">
        <v>201.2</v>
      </c>
      <c r="I7277">
        <f t="shared" si="566"/>
        <v>-9.188047132542701E-2</v>
      </c>
      <c r="J7277">
        <f t="shared" si="567"/>
        <v>-0.13409119394795901</v>
      </c>
      <c r="K7277">
        <f t="shared" si="568"/>
        <v>2.3036279763838898</v>
      </c>
      <c r="L7277">
        <f t="shared" si="569"/>
        <v>5.3042994382255841</v>
      </c>
    </row>
    <row r="7278" spans="1:12" x14ac:dyDescent="0.2">
      <c r="A7278" t="s">
        <v>2</v>
      </c>
      <c r="B7278" t="str">
        <f>VLOOKUP(A7278,[1]Sheet1!$A:$B,2,0)</f>
        <v>CCCC[n+]1ccn(c1)C</v>
      </c>
      <c r="C7278" t="s">
        <v>10</v>
      </c>
      <c r="D7278" t="str">
        <f>VLOOKUP(C7278,[1]Sheet1!$A:$B,2,0)</f>
        <v>F[B-](F)(F)F</v>
      </c>
      <c r="E7278" t="str">
        <f t="shared" si="565"/>
        <v>CCCC[n+]1ccn(c1)C.F[B-](F)(F)F</v>
      </c>
      <c r="F7278">
        <v>142.05000000000001</v>
      </c>
      <c r="G7278">
        <v>101.325</v>
      </c>
      <c r="H7278">
        <v>201.1</v>
      </c>
      <c r="I7278">
        <f t="shared" si="566"/>
        <v>-1.0945585168272436</v>
      </c>
      <c r="J7278">
        <f t="shared" si="567"/>
        <v>-0.13409119394795901</v>
      </c>
      <c r="K7278">
        <f t="shared" si="568"/>
        <v>2.303412070596742</v>
      </c>
      <c r="L7278">
        <f t="shared" si="569"/>
        <v>5.3038022967786063</v>
      </c>
    </row>
    <row r="7279" spans="1:12" x14ac:dyDescent="0.2">
      <c r="A7279" t="s">
        <v>17</v>
      </c>
      <c r="B7279" t="str">
        <f>VLOOKUP(A7279,[1]Sheet1!$A:$B,2,0)</f>
        <v>CCCCCC[n+]1ccn(c1)C</v>
      </c>
      <c r="C7279" t="s">
        <v>6</v>
      </c>
      <c r="D7279" t="str">
        <f>VLOOKUP(C7279,[1]Sheet1!$A:$B,2,0)</f>
        <v>[I-]</v>
      </c>
      <c r="E7279" t="str">
        <f t="shared" si="565"/>
        <v>CCCCCC[n+]1ccn(c1)C.[I-]</v>
      </c>
      <c r="F7279">
        <v>161.66999999999999</v>
      </c>
      <c r="G7279">
        <v>100</v>
      </c>
      <c r="H7279">
        <v>201</v>
      </c>
      <c r="I7279">
        <f t="shared" si="566"/>
        <v>-0.9332552759880699</v>
      </c>
      <c r="J7279">
        <f t="shared" si="567"/>
        <v>-0.13439084403497614</v>
      </c>
      <c r="K7279">
        <f t="shared" si="568"/>
        <v>2.3031960574204891</v>
      </c>
      <c r="L7279">
        <f t="shared" si="569"/>
        <v>5.3033049080590757</v>
      </c>
    </row>
    <row r="7280" spans="1:12" x14ac:dyDescent="0.2">
      <c r="A7280" t="s">
        <v>2</v>
      </c>
      <c r="B7280" t="str">
        <f>VLOOKUP(A7280,[1]Sheet1!$A:$B,2,0)</f>
        <v>CCCC[n+]1ccn(c1)C</v>
      </c>
      <c r="C7280" t="s">
        <v>5</v>
      </c>
      <c r="D7280" t="str">
        <f>VLOOKUP(C7280,[1]Sheet1!$A:$B,2,0)</f>
        <v>[Br-]</v>
      </c>
      <c r="E7280" t="str">
        <f t="shared" si="565"/>
        <v>CCCC[n+]1ccn(c1)C.[Br-]</v>
      </c>
      <c r="F7280">
        <v>241.72</v>
      </c>
      <c r="G7280">
        <v>101.325</v>
      </c>
      <c r="H7280">
        <v>200.9</v>
      </c>
      <c r="I7280">
        <f t="shared" si="566"/>
        <v>-0.27513476481702659</v>
      </c>
      <c r="J7280">
        <f t="shared" si="567"/>
        <v>-0.13409119394795901</v>
      </c>
      <c r="K7280">
        <f t="shared" si="568"/>
        <v>2.3029799367482493</v>
      </c>
      <c r="L7280">
        <f t="shared" si="569"/>
        <v>5.302807271820889</v>
      </c>
    </row>
    <row r="7281" spans="1:12" x14ac:dyDescent="0.2">
      <c r="A7281" t="s">
        <v>32</v>
      </c>
      <c r="B7281" t="str">
        <f>VLOOKUP(A7281,[1]Sheet1!$A:$B,2,0)</f>
        <v>CCC[NH+]1C=CN(C1)C</v>
      </c>
      <c r="C7281" t="s">
        <v>33</v>
      </c>
      <c r="D7281" t="str">
        <f>VLOOKUP(C7281,[1]Sheet1!$A:$B,2,0)</f>
        <v>OC(=O)CC[C@@H](C(=O)[O-])N</v>
      </c>
      <c r="E7281" t="str">
        <f t="shared" si="565"/>
        <v>CCC[NH+]1C=CN(C1)C.OC(=O)CC[C@@H](C(=O)[O-])N</v>
      </c>
      <c r="F7281">
        <v>132.83600000000001</v>
      </c>
      <c r="G7281">
        <v>101.325</v>
      </c>
      <c r="H7281">
        <v>200.8</v>
      </c>
      <c r="I7281">
        <f t="shared" si="566"/>
        <v>-1.1703102018981992</v>
      </c>
      <c r="J7281">
        <f t="shared" si="567"/>
        <v>-0.13409119394795901</v>
      </c>
      <c r="K7281">
        <f t="shared" si="568"/>
        <v>2.3027637084729817</v>
      </c>
      <c r="L7281">
        <f t="shared" si="569"/>
        <v>5.3023093878175738</v>
      </c>
    </row>
    <row r="7282" spans="1:12" x14ac:dyDescent="0.2">
      <c r="A7282" t="s">
        <v>2</v>
      </c>
      <c r="B7282" t="str">
        <f>VLOOKUP(A7282,[1]Sheet1!$A:$B,2,0)</f>
        <v>CCCC[n+]1ccn(c1)C</v>
      </c>
      <c r="C7282" t="s">
        <v>6</v>
      </c>
      <c r="D7282" t="str">
        <f>VLOOKUP(C7282,[1]Sheet1!$A:$B,2,0)</f>
        <v>[I-]</v>
      </c>
      <c r="E7282" t="str">
        <f t="shared" si="565"/>
        <v>CCCC[n+]1ccn(c1)C.[I-]</v>
      </c>
      <c r="F7282">
        <v>232.71</v>
      </c>
      <c r="G7282">
        <v>101.325</v>
      </c>
      <c r="H7282">
        <v>200.6</v>
      </c>
      <c r="I7282">
        <f t="shared" si="566"/>
        <v>-0.34920929080892033</v>
      </c>
      <c r="J7282">
        <f t="shared" si="567"/>
        <v>-0.13409119394795901</v>
      </c>
      <c r="K7282">
        <f t="shared" si="568"/>
        <v>2.3023309286843991</v>
      </c>
      <c r="L7282">
        <f t="shared" si="569"/>
        <v>5.3013128755278354</v>
      </c>
    </row>
    <row r="7283" spans="1:12" x14ac:dyDescent="0.2">
      <c r="A7283" t="s">
        <v>27</v>
      </c>
      <c r="B7283" t="str">
        <f>VLOOKUP(A7283,[1]Sheet1!$A:$B,2,0)</f>
        <v>CCCCCC[NH2+]CCCCCC</v>
      </c>
      <c r="C7283" t="s">
        <v>16</v>
      </c>
      <c r="D7283" t="str">
        <f>VLOOKUP(C7283,[1]Sheet1!$A:$B,2,0)</f>
        <v>[Cl-]</v>
      </c>
      <c r="E7283" t="str">
        <f t="shared" si="565"/>
        <v>CCCCCC[NH2+]CCCCCC.[Cl-]</v>
      </c>
      <c r="F7283">
        <v>133.52000000000001</v>
      </c>
      <c r="G7283">
        <v>101.325</v>
      </c>
      <c r="H7283">
        <v>200.5</v>
      </c>
      <c r="I7283">
        <f t="shared" si="566"/>
        <v>-1.1646867861625216</v>
      </c>
      <c r="J7283">
        <f t="shared" si="567"/>
        <v>-0.13409119394795901</v>
      </c>
      <c r="K7283">
        <f t="shared" si="568"/>
        <v>2.3021143769562009</v>
      </c>
      <c r="L7283">
        <f t="shared" si="569"/>
        <v>5.3008142467466239</v>
      </c>
    </row>
    <row r="7284" spans="1:12" x14ac:dyDescent="0.2">
      <c r="A7284" t="s">
        <v>27</v>
      </c>
      <c r="B7284" t="str">
        <f>VLOOKUP(A7284,[1]Sheet1!$A:$B,2,0)</f>
        <v>CCCCCC[NH2+]CCCCCC</v>
      </c>
      <c r="C7284" t="s">
        <v>16</v>
      </c>
      <c r="D7284" t="str">
        <f>VLOOKUP(C7284,[1]Sheet1!$A:$B,2,0)</f>
        <v>[Cl-]</v>
      </c>
      <c r="E7284" t="str">
        <f t="shared" si="565"/>
        <v>CCCCCC[NH2+]CCCCCC.[Cl-]</v>
      </c>
      <c r="F7284">
        <v>135.13</v>
      </c>
      <c r="G7284">
        <v>101.325</v>
      </c>
      <c r="H7284">
        <v>200.5</v>
      </c>
      <c r="I7284">
        <f t="shared" si="566"/>
        <v>-1.1514503836267893</v>
      </c>
      <c r="J7284">
        <f t="shared" si="567"/>
        <v>-0.13409119394795901</v>
      </c>
      <c r="K7284">
        <f t="shared" si="568"/>
        <v>2.3021143769562009</v>
      </c>
      <c r="L7284">
        <f t="shared" si="569"/>
        <v>5.3008142467466239</v>
      </c>
    </row>
    <row r="7285" spans="1:12" x14ac:dyDescent="0.2">
      <c r="A7285" t="s">
        <v>2</v>
      </c>
      <c r="B7285" t="str">
        <f>VLOOKUP(A7285,[1]Sheet1!$A:$B,2,0)</f>
        <v>CCCC[n+]1ccn(c1)C</v>
      </c>
      <c r="C7285" t="s">
        <v>10</v>
      </c>
      <c r="D7285" t="str">
        <f>VLOOKUP(C7285,[1]Sheet1!$A:$B,2,0)</f>
        <v>F[B-](F)(F)F</v>
      </c>
      <c r="E7285" t="str">
        <f t="shared" si="565"/>
        <v>CCCC[n+]1ccn(c1)C.F[B-](F)(F)F</v>
      </c>
      <c r="F7285">
        <v>141.33000000000001</v>
      </c>
      <c r="G7285">
        <v>101.325</v>
      </c>
      <c r="H7285">
        <v>200.2</v>
      </c>
      <c r="I7285">
        <f t="shared" si="566"/>
        <v>-1.1004779018121673</v>
      </c>
      <c r="J7285">
        <f t="shared" si="567"/>
        <v>-0.13409119394795901</v>
      </c>
      <c r="K7285">
        <f t="shared" si="568"/>
        <v>2.3014640731432996</v>
      </c>
      <c r="L7285">
        <f t="shared" si="569"/>
        <v>5.2993168668811199</v>
      </c>
    </row>
    <row r="7286" spans="1:12" x14ac:dyDescent="0.2">
      <c r="A7286" t="s">
        <v>2</v>
      </c>
      <c r="B7286" t="str">
        <f>VLOOKUP(A7286,[1]Sheet1!$A:$B,2,0)</f>
        <v>CCCC[n+]1ccn(c1)C</v>
      </c>
      <c r="C7286" t="s">
        <v>22</v>
      </c>
      <c r="D7286" t="str">
        <f>VLOOKUP(C7286,[1]Sheet1!$A:$B,2,0)</f>
        <v>Cl[Fe-](Cl)(Cl)Cl</v>
      </c>
      <c r="E7286" t="str">
        <f t="shared" si="565"/>
        <v>CCCC[n+]1ccn(c1)C.Cl[Fe-](Cl)(Cl)Cl</v>
      </c>
      <c r="F7286">
        <v>107.87</v>
      </c>
      <c r="G7286">
        <v>101.325</v>
      </c>
      <c r="H7286">
        <v>200.1</v>
      </c>
      <c r="I7286">
        <f t="shared" si="566"/>
        <v>-1.3755648762504324</v>
      </c>
      <c r="J7286">
        <f t="shared" si="567"/>
        <v>-0.13409119394795901</v>
      </c>
      <c r="K7286">
        <f t="shared" si="568"/>
        <v>2.3012470886362113</v>
      </c>
      <c r="L7286">
        <f t="shared" si="569"/>
        <v>5.2988172415896875</v>
      </c>
    </row>
    <row r="7287" spans="1:12" x14ac:dyDescent="0.2">
      <c r="A7287" t="s">
        <v>2</v>
      </c>
      <c r="B7287" t="str">
        <f>VLOOKUP(A7287,[1]Sheet1!$A:$B,2,0)</f>
        <v>CCCC[n+]1ccn(c1)C</v>
      </c>
      <c r="C7287" t="s">
        <v>6</v>
      </c>
      <c r="D7287" t="str">
        <f>VLOOKUP(C7287,[1]Sheet1!$A:$B,2,0)</f>
        <v>[I-]</v>
      </c>
      <c r="E7287" t="str">
        <f t="shared" si="565"/>
        <v>CCCC[n+]1ccn(c1)C.[I-]</v>
      </c>
      <c r="F7287">
        <v>232.06</v>
      </c>
      <c r="G7287">
        <v>101.325</v>
      </c>
      <c r="H7287">
        <v>200</v>
      </c>
      <c r="I7287">
        <f t="shared" si="566"/>
        <v>-0.35455318003142106</v>
      </c>
      <c r="J7287">
        <f t="shared" si="567"/>
        <v>-0.13409119394795901</v>
      </c>
      <c r="K7287">
        <f t="shared" si="568"/>
        <v>2.3010299956639813</v>
      </c>
      <c r="L7287">
        <f t="shared" si="569"/>
        <v>5.2983173665480363</v>
      </c>
    </row>
    <row r="7288" spans="1:12" x14ac:dyDescent="0.2">
      <c r="A7288" t="s">
        <v>27</v>
      </c>
      <c r="B7288" t="str">
        <f>VLOOKUP(A7288,[1]Sheet1!$A:$B,2,0)</f>
        <v>CCCCCC[NH2+]CCCCCC</v>
      </c>
      <c r="C7288" t="s">
        <v>16</v>
      </c>
      <c r="D7288" t="str">
        <f>VLOOKUP(C7288,[1]Sheet1!$A:$B,2,0)</f>
        <v>[Cl-]</v>
      </c>
      <c r="E7288" t="str">
        <f t="shared" si="565"/>
        <v>CCCCCC[NH2+]CCCCCC.[Cl-]</v>
      </c>
      <c r="F7288">
        <v>132.66</v>
      </c>
      <c r="G7288">
        <v>101.325</v>
      </c>
      <c r="H7288">
        <v>200</v>
      </c>
      <c r="I7288">
        <f t="shared" si="566"/>
        <v>-1.1717571626722918</v>
      </c>
      <c r="J7288">
        <f t="shared" si="567"/>
        <v>-0.13409119394795901</v>
      </c>
      <c r="K7288">
        <f t="shared" si="568"/>
        <v>2.3010299956639813</v>
      </c>
      <c r="L7288">
        <f t="shared" si="569"/>
        <v>5.2983173665480363</v>
      </c>
    </row>
    <row r="7289" spans="1:12" x14ac:dyDescent="0.2">
      <c r="A7289" t="s">
        <v>13</v>
      </c>
      <c r="B7289" t="str">
        <f>VLOOKUP(A7289,[1]Sheet1!$A:$B,2,0)</f>
        <v>CC[n+]1ccn(c1)C</v>
      </c>
      <c r="C7289" t="s">
        <v>5</v>
      </c>
      <c r="D7289" t="str">
        <f>VLOOKUP(C7289,[1]Sheet1!$A:$B,2,0)</f>
        <v>[Br-]</v>
      </c>
      <c r="E7289" t="str">
        <f t="shared" si="565"/>
        <v>CC[n+]1ccn(c1)C.[Br-]</v>
      </c>
      <c r="F7289">
        <v>286.66000000000003</v>
      </c>
      <c r="G7289">
        <v>101.325</v>
      </c>
      <c r="H7289">
        <v>199.935</v>
      </c>
      <c r="I7289">
        <f t="shared" si="566"/>
        <v>9.4333514658634848E-2</v>
      </c>
      <c r="J7289">
        <f t="shared" si="567"/>
        <v>-0.13409119394795901</v>
      </c>
      <c r="K7289">
        <f t="shared" si="568"/>
        <v>2.3008888270162147</v>
      </c>
      <c r="L7289">
        <f t="shared" si="569"/>
        <v>5.297992313724091</v>
      </c>
    </row>
    <row r="7290" spans="1:12" x14ac:dyDescent="0.2">
      <c r="A7290" t="s">
        <v>4</v>
      </c>
      <c r="B7290" t="str">
        <f>VLOOKUP(A7290,[1]Sheet1!$A:$B,2,0)</f>
        <v>CCC[n+]1ccn(c1)C</v>
      </c>
      <c r="C7290" t="s">
        <v>5</v>
      </c>
      <c r="D7290" t="str">
        <f>VLOOKUP(C7290,[1]Sheet1!$A:$B,2,0)</f>
        <v>[Br-]</v>
      </c>
      <c r="E7290" t="str">
        <f t="shared" si="565"/>
        <v>CCC[n+]1ccn(c1)C.[Br-]</v>
      </c>
      <c r="F7290">
        <v>262.37</v>
      </c>
      <c r="G7290">
        <v>101.325</v>
      </c>
      <c r="H7290">
        <v>199.9</v>
      </c>
      <c r="I7290">
        <f t="shared" si="566"/>
        <v>-0.10536351490219779</v>
      </c>
      <c r="J7290">
        <f t="shared" si="567"/>
        <v>-0.13409119394795901</v>
      </c>
      <c r="K7290">
        <f t="shared" si="568"/>
        <v>2.3008127941181171</v>
      </c>
      <c r="L7290">
        <f t="shared" si="569"/>
        <v>5.2978172415063547</v>
      </c>
    </row>
    <row r="7291" spans="1:12" x14ac:dyDescent="0.2">
      <c r="A7291" t="s">
        <v>9</v>
      </c>
      <c r="B7291" t="str">
        <f>VLOOKUP(A7291,[1]Sheet1!$A:$B,2,0)</f>
        <v>CCCCCCCC[n+]1ccn(c1)C</v>
      </c>
      <c r="C7291" t="s">
        <v>10</v>
      </c>
      <c r="D7291" t="str">
        <f>VLOOKUP(C7291,[1]Sheet1!$A:$B,2,0)</f>
        <v>F[B-](F)(F)F</v>
      </c>
      <c r="E7291" t="str">
        <f t="shared" si="565"/>
        <v>CCCCCCCC[n+]1ccn(c1)C.F[B-](F)(F)F</v>
      </c>
      <c r="F7291">
        <v>105.8</v>
      </c>
      <c r="G7291">
        <v>101.325</v>
      </c>
      <c r="H7291">
        <v>199.8</v>
      </c>
      <c r="I7291">
        <f t="shared" si="566"/>
        <v>-1.3925831080820883</v>
      </c>
      <c r="J7291">
        <f t="shared" si="567"/>
        <v>-0.13409119394795901</v>
      </c>
      <c r="K7291">
        <f t="shared" si="568"/>
        <v>2.3005954838899636</v>
      </c>
      <c r="L7291">
        <f t="shared" si="569"/>
        <v>5.2973168662144534</v>
      </c>
    </row>
    <row r="7292" spans="1:12" x14ac:dyDescent="0.2">
      <c r="A7292" t="s">
        <v>2</v>
      </c>
      <c r="B7292" t="str">
        <f>VLOOKUP(A7292,[1]Sheet1!$A:$B,2,0)</f>
        <v>CCCC[n+]1ccn(c1)C</v>
      </c>
      <c r="C7292" t="s">
        <v>6</v>
      </c>
      <c r="D7292" t="str">
        <f>VLOOKUP(C7292,[1]Sheet1!$A:$B,2,0)</f>
        <v>[I-]</v>
      </c>
      <c r="E7292" t="str">
        <f t="shared" si="565"/>
        <v>CCCC[n+]1ccn(c1)C.[I-]</v>
      </c>
      <c r="F7292">
        <v>231.61</v>
      </c>
      <c r="G7292">
        <v>101.325</v>
      </c>
      <c r="H7292">
        <v>199.7</v>
      </c>
      <c r="I7292">
        <f t="shared" si="566"/>
        <v>-0.35825279564699836</v>
      </c>
      <c r="J7292">
        <f t="shared" si="567"/>
        <v>-0.13409119394795901</v>
      </c>
      <c r="K7292">
        <f t="shared" si="568"/>
        <v>2.3003780648707024</v>
      </c>
      <c r="L7292">
        <f t="shared" si="569"/>
        <v>5.2968162404217694</v>
      </c>
    </row>
    <row r="7293" spans="1:12" x14ac:dyDescent="0.2">
      <c r="A7293" t="s">
        <v>2</v>
      </c>
      <c r="B7293" t="str">
        <f>VLOOKUP(A7293,[1]Sheet1!$A:$B,2,0)</f>
        <v>CCCC[n+]1ccn(c1)C</v>
      </c>
      <c r="C7293" t="s">
        <v>16</v>
      </c>
      <c r="D7293" t="str">
        <f>VLOOKUP(C7293,[1]Sheet1!$A:$B,2,0)</f>
        <v>[Cl-]</v>
      </c>
      <c r="E7293" t="str">
        <f t="shared" si="565"/>
        <v>CCCC[n+]1ccn(c1)C.[Cl-]</v>
      </c>
      <c r="F7293">
        <v>210.58</v>
      </c>
      <c r="G7293">
        <v>100</v>
      </c>
      <c r="H7293">
        <v>199.7</v>
      </c>
      <c r="I7293">
        <f t="shared" si="566"/>
        <v>-0.53114816541498133</v>
      </c>
      <c r="J7293">
        <f t="shared" si="567"/>
        <v>-0.13439084403497614</v>
      </c>
      <c r="K7293">
        <f t="shared" si="568"/>
        <v>2.3003780648707024</v>
      </c>
      <c r="L7293">
        <f t="shared" si="569"/>
        <v>5.2968162404217694</v>
      </c>
    </row>
    <row r="7294" spans="1:12" x14ac:dyDescent="0.2">
      <c r="A7294" t="s">
        <v>21</v>
      </c>
      <c r="B7294" t="str">
        <f>VLOOKUP(A7294,[1]Sheet1!$A:$B,2,0)</f>
        <v>CC[n+]1ccccc1</v>
      </c>
      <c r="C7294" t="s">
        <v>3</v>
      </c>
      <c r="D7294" t="str">
        <f>VLOOKUP(C7294,[1]Sheet1!$A:$B,2,0)</f>
        <v>F[P-](F)(F)(F)(F)F</v>
      </c>
      <c r="E7294" t="str">
        <f t="shared" si="565"/>
        <v>CC[n+]1ccccc1.F[P-](F)(F)(F)(F)F</v>
      </c>
      <c r="F7294">
        <v>185.60499999999999</v>
      </c>
      <c r="G7294">
        <v>100</v>
      </c>
      <c r="H7294">
        <v>199.7</v>
      </c>
      <c r="I7294">
        <f t="shared" si="566"/>
        <v>-0.7364768320795263</v>
      </c>
      <c r="J7294">
        <f t="shared" si="567"/>
        <v>-0.13439084403497614</v>
      </c>
      <c r="K7294">
        <f t="shared" si="568"/>
        <v>2.3003780648707024</v>
      </c>
      <c r="L7294">
        <f t="shared" si="569"/>
        <v>5.2968162404217694</v>
      </c>
    </row>
    <row r="7295" spans="1:12" x14ac:dyDescent="0.2">
      <c r="A7295" t="s">
        <v>27</v>
      </c>
      <c r="B7295" t="str">
        <f>VLOOKUP(A7295,[1]Sheet1!$A:$B,2,0)</f>
        <v>CCCCCC[NH2+]CCCCCC</v>
      </c>
      <c r="C7295" t="s">
        <v>16</v>
      </c>
      <c r="D7295" t="str">
        <f>VLOOKUP(C7295,[1]Sheet1!$A:$B,2,0)</f>
        <v>[Cl-]</v>
      </c>
      <c r="E7295" t="str">
        <f t="shared" si="565"/>
        <v>CCCCCC[NH2+]CCCCCC.[Cl-]</v>
      </c>
      <c r="F7295">
        <v>132.38999999999999</v>
      </c>
      <c r="G7295">
        <v>101.325</v>
      </c>
      <c r="H7295">
        <v>199.7</v>
      </c>
      <c r="I7295">
        <f t="shared" si="566"/>
        <v>-1.1739769320416382</v>
      </c>
      <c r="J7295">
        <f t="shared" si="567"/>
        <v>-0.13409119394795901</v>
      </c>
      <c r="K7295">
        <f t="shared" si="568"/>
        <v>2.3003780648707024</v>
      </c>
      <c r="L7295">
        <f t="shared" si="569"/>
        <v>5.2968162404217694</v>
      </c>
    </row>
    <row r="7296" spans="1:12" x14ac:dyDescent="0.2">
      <c r="A7296" t="s">
        <v>2</v>
      </c>
      <c r="B7296" t="str">
        <f>VLOOKUP(A7296,[1]Sheet1!$A:$B,2,0)</f>
        <v>CCCC[n+]1ccn(c1)C</v>
      </c>
      <c r="C7296" t="s">
        <v>30</v>
      </c>
      <c r="D7296" t="str">
        <f>VLOOKUP(C7296,[1]Sheet1!$A:$B,2,0)</f>
        <v>O=C1O[B-]2(OC1=O)OC(=O)C(=O)O2</v>
      </c>
      <c r="E7296" t="str">
        <f t="shared" si="565"/>
        <v>CCCC[n+]1ccn(c1)C.O=C1O[B-]2(OC1=O)OC(=O)C(=O)O2</v>
      </c>
      <c r="F7296">
        <v>110.77500000000001</v>
      </c>
      <c r="G7296">
        <v>101.325</v>
      </c>
      <c r="H7296">
        <v>199.7</v>
      </c>
      <c r="I7296">
        <f t="shared" si="566"/>
        <v>-1.3516818021098718</v>
      </c>
      <c r="J7296">
        <f t="shared" si="567"/>
        <v>-0.13409119394795901</v>
      </c>
      <c r="K7296">
        <f t="shared" si="568"/>
        <v>2.3003780648707024</v>
      </c>
      <c r="L7296">
        <f t="shared" si="569"/>
        <v>5.2968162404217694</v>
      </c>
    </row>
    <row r="7297" spans="1:12" x14ac:dyDescent="0.2">
      <c r="A7297" t="s">
        <v>2</v>
      </c>
      <c r="B7297" t="str">
        <f>VLOOKUP(A7297,[1]Sheet1!$A:$B,2,0)</f>
        <v>CCCC[n+]1ccn(c1)C</v>
      </c>
      <c r="C7297" t="s">
        <v>30</v>
      </c>
      <c r="D7297" t="str">
        <f>VLOOKUP(C7297,[1]Sheet1!$A:$B,2,0)</f>
        <v>O=C1O[B-]2(OC1=O)OC(=O)C(=O)O2</v>
      </c>
      <c r="E7297" t="str">
        <f t="shared" si="565"/>
        <v>CCCC[n+]1ccn(c1)C.O=C1O[B-]2(OC1=O)OC(=O)C(=O)O2</v>
      </c>
      <c r="F7297">
        <v>110.77500000000001</v>
      </c>
      <c r="G7297">
        <v>101.325</v>
      </c>
      <c r="H7297">
        <v>199.7</v>
      </c>
      <c r="I7297">
        <f t="shared" si="566"/>
        <v>-1.3516818021098718</v>
      </c>
      <c r="J7297">
        <f t="shared" si="567"/>
        <v>-0.13409119394795901</v>
      </c>
      <c r="K7297">
        <f t="shared" si="568"/>
        <v>2.3003780648707024</v>
      </c>
      <c r="L7297">
        <f t="shared" si="569"/>
        <v>5.2968162404217694</v>
      </c>
    </row>
    <row r="7298" spans="1:12" x14ac:dyDescent="0.2">
      <c r="A7298" t="s">
        <v>4</v>
      </c>
      <c r="B7298" t="str">
        <f>VLOOKUP(A7298,[1]Sheet1!$A:$B,2,0)</f>
        <v>CCC[n+]1ccn(c1)C</v>
      </c>
      <c r="C7298" t="s">
        <v>5</v>
      </c>
      <c r="D7298" t="str">
        <f>VLOOKUP(C7298,[1]Sheet1!$A:$B,2,0)</f>
        <v>[Br-]</v>
      </c>
      <c r="E7298" t="str">
        <f t="shared" ref="E7298:E7361" si="570">B7298&amp;"."&amp;D7298</f>
        <v>CCC[n+]1ccn(c1)C.[Br-]</v>
      </c>
      <c r="F7298">
        <v>262</v>
      </c>
      <c r="G7298">
        <v>101.325</v>
      </c>
      <c r="H7298">
        <v>199.6</v>
      </c>
      <c r="I7298">
        <f t="shared" ref="I7298:I7361" si="571">STANDARDIZE(F7298,AVERAGE(F:F),STDEVP(F:F))</f>
        <v>-0.10840542107500591</v>
      </c>
      <c r="J7298">
        <f t="shared" ref="J7298:J7361" si="572">STANDARDIZE(G7298,AVERAGE(G:G),STDEVP(G:G))</f>
        <v>-0.13409119394795901</v>
      </c>
      <c r="K7298">
        <f t="shared" si="568"/>
        <v>2.3001605369513523</v>
      </c>
      <c r="L7298">
        <f t="shared" si="569"/>
        <v>5.2963153638773637</v>
      </c>
    </row>
    <row r="7299" spans="1:12" x14ac:dyDescent="0.2">
      <c r="A7299" t="s">
        <v>9</v>
      </c>
      <c r="B7299" t="str">
        <f>VLOOKUP(A7299,[1]Sheet1!$A:$B,2,0)</f>
        <v>CCCCCCCC[n+]1ccn(c1)C</v>
      </c>
      <c r="C7299" t="s">
        <v>16</v>
      </c>
      <c r="D7299" t="str">
        <f>VLOOKUP(C7299,[1]Sheet1!$A:$B,2,0)</f>
        <v>[Cl-]</v>
      </c>
      <c r="E7299" t="str">
        <f t="shared" si="570"/>
        <v>CCCCCCCC[n+]1ccn(c1)C.[Cl-]</v>
      </c>
      <c r="F7299">
        <v>131.4</v>
      </c>
      <c r="G7299">
        <v>100</v>
      </c>
      <c r="H7299">
        <v>199.5</v>
      </c>
      <c r="I7299">
        <f t="shared" si="571"/>
        <v>-1.1821160863959084</v>
      </c>
      <c r="J7299">
        <f t="shared" si="572"/>
        <v>-0.13439084403497614</v>
      </c>
      <c r="K7299">
        <f t="shared" ref="K7299:K7362" si="573">LOG(H7299)</f>
        <v>2.2999429000227671</v>
      </c>
      <c r="L7299">
        <f t="shared" ref="L7299:L7362" si="574">LN(H7299)</f>
        <v>5.2958142363299183</v>
      </c>
    </row>
    <row r="7300" spans="1:12" x14ac:dyDescent="0.2">
      <c r="A7300" t="s">
        <v>28</v>
      </c>
      <c r="B7300" t="str">
        <f>VLOOKUP(A7300,[1]Sheet1!$A:$B,2,0)</f>
        <v>CCC[n+]1ccccc1</v>
      </c>
      <c r="C7300" t="s">
        <v>5</v>
      </c>
      <c r="D7300" t="str">
        <f>VLOOKUP(C7300,[1]Sheet1!$A:$B,2,0)</f>
        <v>[Br-]</v>
      </c>
      <c r="E7300" t="str">
        <f t="shared" si="570"/>
        <v>CCC[n+]1ccccc1.[Br-]</v>
      </c>
      <c r="F7300">
        <v>242.27199999999999</v>
      </c>
      <c r="G7300">
        <v>101.325</v>
      </c>
      <c r="H7300">
        <v>199.5</v>
      </c>
      <c r="I7300">
        <f t="shared" si="571"/>
        <v>-0.27059656966191842</v>
      </c>
      <c r="J7300">
        <f t="shared" si="572"/>
        <v>-0.13409119394795901</v>
      </c>
      <c r="K7300">
        <f t="shared" si="573"/>
        <v>2.2999429000227671</v>
      </c>
      <c r="L7300">
        <f t="shared" si="574"/>
        <v>5.2958142363299183</v>
      </c>
    </row>
    <row r="7301" spans="1:12" x14ac:dyDescent="0.2">
      <c r="A7301" t="s">
        <v>9</v>
      </c>
      <c r="B7301" t="str">
        <f>VLOOKUP(A7301,[1]Sheet1!$A:$B,2,0)</f>
        <v>CCCCCCCC[n+]1ccn(c1)C</v>
      </c>
      <c r="C7301" t="s">
        <v>10</v>
      </c>
      <c r="D7301" t="str">
        <f>VLOOKUP(C7301,[1]Sheet1!$A:$B,2,0)</f>
        <v>F[B-](F)(F)F</v>
      </c>
      <c r="E7301" t="str">
        <f t="shared" si="570"/>
        <v>CCCCCCCC[n+]1ccn(c1)C.F[B-](F)(F)F</v>
      </c>
      <c r="F7301">
        <v>105.53</v>
      </c>
      <c r="G7301">
        <v>101.325</v>
      </c>
      <c r="H7301">
        <v>199.4</v>
      </c>
      <c r="I7301">
        <f t="shared" si="571"/>
        <v>-1.3948028774514347</v>
      </c>
      <c r="J7301">
        <f t="shared" si="572"/>
        <v>-0.13409119394795901</v>
      </c>
      <c r="K7301">
        <f t="shared" si="573"/>
        <v>2.2997251539756371</v>
      </c>
      <c r="L7301">
        <f t="shared" si="574"/>
        <v>5.2953128575277377</v>
      </c>
    </row>
    <row r="7302" spans="1:12" x14ac:dyDescent="0.2">
      <c r="A7302" t="s">
        <v>2</v>
      </c>
      <c r="B7302" t="str">
        <f>VLOOKUP(A7302,[1]Sheet1!$A:$B,2,0)</f>
        <v>CCCC[n+]1ccn(c1)C</v>
      </c>
      <c r="C7302" t="s">
        <v>5</v>
      </c>
      <c r="D7302" t="str">
        <f>VLOOKUP(C7302,[1]Sheet1!$A:$B,2,0)</f>
        <v>[Br-]</v>
      </c>
      <c r="E7302" t="str">
        <f t="shared" si="570"/>
        <v>CCCC[n+]1ccn(c1)C.[Br-]</v>
      </c>
      <c r="F7302">
        <v>239.63</v>
      </c>
      <c r="G7302">
        <v>101.325</v>
      </c>
      <c r="H7302">
        <v>199.4</v>
      </c>
      <c r="I7302">
        <f t="shared" si="571"/>
        <v>-0.29231742400937494</v>
      </c>
      <c r="J7302">
        <f t="shared" si="572"/>
        <v>-0.13409119394795901</v>
      </c>
      <c r="K7302">
        <f t="shared" si="573"/>
        <v>2.2997251539756371</v>
      </c>
      <c r="L7302">
        <f t="shared" si="574"/>
        <v>5.2953128575277377</v>
      </c>
    </row>
    <row r="7303" spans="1:12" x14ac:dyDescent="0.2">
      <c r="A7303" t="s">
        <v>21</v>
      </c>
      <c r="B7303" t="str">
        <f>VLOOKUP(A7303,[1]Sheet1!$A:$B,2,0)</f>
        <v>CC[n+]1ccccc1</v>
      </c>
      <c r="C7303" t="s">
        <v>5</v>
      </c>
      <c r="D7303" t="str">
        <f>VLOOKUP(C7303,[1]Sheet1!$A:$B,2,0)</f>
        <v>[Br-]</v>
      </c>
      <c r="E7303" t="str">
        <f t="shared" si="570"/>
        <v>CC[n+]1ccccc1.[Br-]</v>
      </c>
      <c r="F7303">
        <v>279.10199999999998</v>
      </c>
      <c r="G7303">
        <v>101.325</v>
      </c>
      <c r="H7303">
        <v>199.4</v>
      </c>
      <c r="I7303">
        <f t="shared" si="571"/>
        <v>3.2196415053003656E-2</v>
      </c>
      <c r="J7303">
        <f t="shared" si="572"/>
        <v>-0.13409119394795901</v>
      </c>
      <c r="K7303">
        <f t="shared" si="573"/>
        <v>2.2997251539756371</v>
      </c>
      <c r="L7303">
        <f t="shared" si="574"/>
        <v>5.2953128575277377</v>
      </c>
    </row>
    <row r="7304" spans="1:12" x14ac:dyDescent="0.2">
      <c r="A7304" t="s">
        <v>32</v>
      </c>
      <c r="B7304" t="str">
        <f>VLOOKUP(A7304,[1]Sheet1!$A:$B,2,0)</f>
        <v>CCC[NH+]1C=CN(C1)C</v>
      </c>
      <c r="C7304" t="s">
        <v>33</v>
      </c>
      <c r="D7304" t="str">
        <f>VLOOKUP(C7304,[1]Sheet1!$A:$B,2,0)</f>
        <v>OC(=O)CC[C@@H](C(=O)[O-])N</v>
      </c>
      <c r="E7304" t="str">
        <f t="shared" si="570"/>
        <v>CCC[NH+]1C=CN(C1)C.OC(=O)CC[C@@H](C(=O)[O-])N</v>
      </c>
      <c r="F7304">
        <v>130.89500000000001</v>
      </c>
      <c r="G7304">
        <v>101.325</v>
      </c>
      <c r="H7304">
        <v>199.4</v>
      </c>
      <c r="I7304">
        <f t="shared" si="571"/>
        <v>-1.1862678772533897</v>
      </c>
      <c r="J7304">
        <f t="shared" si="572"/>
        <v>-0.13409119394795901</v>
      </c>
      <c r="K7304">
        <f t="shared" si="573"/>
        <v>2.2997251539756371</v>
      </c>
      <c r="L7304">
        <f t="shared" si="574"/>
        <v>5.2953128575277377</v>
      </c>
    </row>
    <row r="7305" spans="1:12" x14ac:dyDescent="0.2">
      <c r="A7305" t="s">
        <v>29</v>
      </c>
      <c r="B7305" t="str">
        <f>VLOOKUP(A7305,[1]Sheet1!$A:$B,2,0)</f>
        <v>CCCCCCCC[NH2+]CCCCCCCC</v>
      </c>
      <c r="C7305" t="s">
        <v>16</v>
      </c>
      <c r="D7305" t="str">
        <f>VLOOKUP(C7305,[1]Sheet1!$A:$B,2,0)</f>
        <v>[Cl-]</v>
      </c>
      <c r="E7305" t="str">
        <f t="shared" si="570"/>
        <v>CCCCCCCC[NH2+]CCCCCCCC.[Cl-]</v>
      </c>
      <c r="F7305">
        <v>98.793000000000006</v>
      </c>
      <c r="G7305">
        <v>101.325</v>
      </c>
      <c r="H7305">
        <v>199.3</v>
      </c>
      <c r="I7305">
        <f t="shared" si="571"/>
        <v>-1.4501902339006454</v>
      </c>
      <c r="J7305">
        <f t="shared" si="572"/>
        <v>-0.13409119394795901</v>
      </c>
      <c r="K7305">
        <f t="shared" si="573"/>
        <v>2.2995072987004876</v>
      </c>
      <c r="L7305">
        <f t="shared" si="574"/>
        <v>5.2948112272187489</v>
      </c>
    </row>
    <row r="7306" spans="1:12" x14ac:dyDescent="0.2">
      <c r="A7306" t="s">
        <v>2</v>
      </c>
      <c r="B7306" t="str">
        <f>VLOOKUP(A7306,[1]Sheet1!$A:$B,2,0)</f>
        <v>CCCC[n+]1ccn(c1)C</v>
      </c>
      <c r="C7306" t="s">
        <v>6</v>
      </c>
      <c r="D7306" t="str">
        <f>VLOOKUP(C7306,[1]Sheet1!$A:$B,2,0)</f>
        <v>[I-]</v>
      </c>
      <c r="E7306" t="str">
        <f t="shared" si="570"/>
        <v>CCCC[n+]1ccn(c1)C.[I-]</v>
      </c>
      <c r="F7306">
        <v>230.71</v>
      </c>
      <c r="G7306">
        <v>101.325</v>
      </c>
      <c r="H7306">
        <v>198.9</v>
      </c>
      <c r="I7306">
        <f t="shared" si="571"/>
        <v>-0.36565202687815318</v>
      </c>
      <c r="J7306">
        <f t="shared" si="572"/>
        <v>-0.13409119394795901</v>
      </c>
      <c r="K7306">
        <f t="shared" si="573"/>
        <v>2.2986347831244354</v>
      </c>
      <c r="L7306">
        <f t="shared" si="574"/>
        <v>5.2928021858599266</v>
      </c>
    </row>
    <row r="7307" spans="1:12" x14ac:dyDescent="0.2">
      <c r="A7307" t="s">
        <v>17</v>
      </c>
      <c r="B7307" t="str">
        <f>VLOOKUP(A7307,[1]Sheet1!$A:$B,2,0)</f>
        <v>CCCCCC[n+]1ccn(c1)C</v>
      </c>
      <c r="C7307" t="s">
        <v>6</v>
      </c>
      <c r="D7307" t="str">
        <f>VLOOKUP(C7307,[1]Sheet1!$A:$B,2,0)</f>
        <v>[I-]</v>
      </c>
      <c r="E7307" t="str">
        <f t="shared" si="570"/>
        <v>CCCCCC[n+]1ccn(c1)C.[I-]</v>
      </c>
      <c r="F7307">
        <v>159.16</v>
      </c>
      <c r="G7307">
        <v>100</v>
      </c>
      <c r="H7307">
        <v>198.9</v>
      </c>
      <c r="I7307">
        <f t="shared" si="571"/>
        <v>-0.95389090975495705</v>
      </c>
      <c r="J7307">
        <f t="shared" si="572"/>
        <v>-0.13439084403497614</v>
      </c>
      <c r="K7307">
        <f t="shared" si="573"/>
        <v>2.2986347831244354</v>
      </c>
      <c r="L7307">
        <f t="shared" si="574"/>
        <v>5.2928021858599266</v>
      </c>
    </row>
    <row r="7308" spans="1:12" x14ac:dyDescent="0.2">
      <c r="A7308" t="s">
        <v>21</v>
      </c>
      <c r="B7308" t="str">
        <f>VLOOKUP(A7308,[1]Sheet1!$A:$B,2,0)</f>
        <v>CC[n+]1ccccc1</v>
      </c>
      <c r="C7308" t="s">
        <v>3</v>
      </c>
      <c r="D7308" t="str">
        <f>VLOOKUP(C7308,[1]Sheet1!$A:$B,2,0)</f>
        <v>F[P-](F)(F)(F)(F)F</v>
      </c>
      <c r="E7308" t="str">
        <f t="shared" si="570"/>
        <v>CC[n+]1ccccc1.F[P-](F)(F)(F)(F)F</v>
      </c>
      <c r="F7308">
        <v>183.68199999999999</v>
      </c>
      <c r="G7308">
        <v>100</v>
      </c>
      <c r="H7308">
        <v>198.8</v>
      </c>
      <c r="I7308">
        <f t="shared" si="571"/>
        <v>-0.75228652281009367</v>
      </c>
      <c r="J7308">
        <f t="shared" si="572"/>
        <v>-0.13439084403497614</v>
      </c>
      <c r="K7308">
        <f t="shared" si="573"/>
        <v>2.2984163800612945</v>
      </c>
      <c r="L7308">
        <f t="shared" si="574"/>
        <v>5.2922992942224738</v>
      </c>
    </row>
    <row r="7309" spans="1:12" x14ac:dyDescent="0.2">
      <c r="A7309" t="s">
        <v>2</v>
      </c>
      <c r="B7309" t="str">
        <f>VLOOKUP(A7309,[1]Sheet1!$A:$B,2,0)</f>
        <v>CCCC[n+]1ccn(c1)C</v>
      </c>
      <c r="C7309" t="s">
        <v>10</v>
      </c>
      <c r="D7309" t="str">
        <f>VLOOKUP(C7309,[1]Sheet1!$A:$B,2,0)</f>
        <v>F[B-](F)(F)F</v>
      </c>
      <c r="E7309" t="str">
        <f t="shared" si="570"/>
        <v>CCCC[n+]1ccn(c1)C.F[B-](F)(F)F</v>
      </c>
      <c r="F7309">
        <v>139.77000000000001</v>
      </c>
      <c r="G7309">
        <v>101.325</v>
      </c>
      <c r="H7309">
        <v>198.7</v>
      </c>
      <c r="I7309">
        <f t="shared" si="571"/>
        <v>-1.113303235946169</v>
      </c>
      <c r="J7309">
        <f t="shared" si="572"/>
        <v>-0.13409119394795901</v>
      </c>
      <c r="K7309">
        <f t="shared" si="573"/>
        <v>2.2981978671098151</v>
      </c>
      <c r="L7309">
        <f t="shared" si="574"/>
        <v>5.2917961495577712</v>
      </c>
    </row>
    <row r="7310" spans="1:12" x14ac:dyDescent="0.2">
      <c r="A7310" t="s">
        <v>27</v>
      </c>
      <c r="B7310" t="str">
        <f>VLOOKUP(A7310,[1]Sheet1!$A:$B,2,0)</f>
        <v>CCCCCC[NH2+]CCCCCC</v>
      </c>
      <c r="C7310" t="s">
        <v>16</v>
      </c>
      <c r="D7310" t="str">
        <f>VLOOKUP(C7310,[1]Sheet1!$A:$B,2,0)</f>
        <v>[Cl-]</v>
      </c>
      <c r="E7310" t="str">
        <f t="shared" si="570"/>
        <v>CCCCCC[NH2+]CCCCCC.[Cl-]</v>
      </c>
      <c r="F7310">
        <v>131.1</v>
      </c>
      <c r="G7310">
        <v>101.325</v>
      </c>
      <c r="H7310">
        <v>198.7</v>
      </c>
      <c r="I7310">
        <f t="shared" si="571"/>
        <v>-1.1845824968062935</v>
      </c>
      <c r="J7310">
        <f t="shared" si="572"/>
        <v>-0.13409119394795901</v>
      </c>
      <c r="K7310">
        <f t="shared" si="573"/>
        <v>2.2981978671098151</v>
      </c>
      <c r="L7310">
        <f t="shared" si="574"/>
        <v>5.2917961495577712</v>
      </c>
    </row>
    <row r="7311" spans="1:12" x14ac:dyDescent="0.2">
      <c r="A7311" t="s">
        <v>28</v>
      </c>
      <c r="B7311" t="str">
        <f>VLOOKUP(A7311,[1]Sheet1!$A:$B,2,0)</f>
        <v>CCC[n+]1ccccc1</v>
      </c>
      <c r="C7311" t="s">
        <v>3</v>
      </c>
      <c r="D7311" t="str">
        <f>VLOOKUP(C7311,[1]Sheet1!$A:$B,2,0)</f>
        <v>F[P-](F)(F)(F)(F)F</v>
      </c>
      <c r="E7311" t="str">
        <f t="shared" si="570"/>
        <v>CCC[n+]1ccccc1.F[P-](F)(F)(F)(F)F</v>
      </c>
      <c r="F7311">
        <v>154.048</v>
      </c>
      <c r="G7311">
        <v>100</v>
      </c>
      <c r="H7311">
        <v>198.6</v>
      </c>
      <c r="I7311">
        <f t="shared" si="571"/>
        <v>-0.99591854314791606</v>
      </c>
      <c r="J7311">
        <f t="shared" si="572"/>
        <v>-0.13439084403497614</v>
      </c>
      <c r="K7311">
        <f t="shared" si="573"/>
        <v>2.2979792441593623</v>
      </c>
      <c r="L7311">
        <f t="shared" si="574"/>
        <v>5.2912927516110724</v>
      </c>
    </row>
    <row r="7312" spans="1:12" x14ac:dyDescent="0.2">
      <c r="A7312" t="s">
        <v>2</v>
      </c>
      <c r="B7312" t="str">
        <f>VLOOKUP(A7312,[1]Sheet1!$A:$B,2,0)</f>
        <v>CCCC[n+]1ccn(c1)C</v>
      </c>
      <c r="C7312" t="s">
        <v>6</v>
      </c>
      <c r="D7312" t="str">
        <f>VLOOKUP(C7312,[1]Sheet1!$A:$B,2,0)</f>
        <v>[I-]</v>
      </c>
      <c r="E7312" t="str">
        <f t="shared" si="570"/>
        <v>CCCC[n+]1ccn(c1)C.[I-]</v>
      </c>
      <c r="F7312">
        <v>230.06</v>
      </c>
      <c r="G7312">
        <v>101.325</v>
      </c>
      <c r="H7312">
        <v>198.5</v>
      </c>
      <c r="I7312">
        <f t="shared" si="571"/>
        <v>-0.37099591610065386</v>
      </c>
      <c r="J7312">
        <f t="shared" si="572"/>
        <v>-0.13409119394795901</v>
      </c>
      <c r="K7312">
        <f t="shared" si="573"/>
        <v>2.2977605110991339</v>
      </c>
      <c r="L7312">
        <f t="shared" si="574"/>
        <v>5.2907891001272453</v>
      </c>
    </row>
    <row r="7313" spans="1:12" x14ac:dyDescent="0.2">
      <c r="A7313" t="s">
        <v>4</v>
      </c>
      <c r="B7313" t="str">
        <f>VLOOKUP(A7313,[1]Sheet1!$A:$B,2,0)</f>
        <v>CCC[n+]1ccn(c1)C</v>
      </c>
      <c r="C7313" t="s">
        <v>5</v>
      </c>
      <c r="D7313" t="str">
        <f>VLOOKUP(C7313,[1]Sheet1!$A:$B,2,0)</f>
        <v>[Br-]</v>
      </c>
      <c r="E7313" t="str">
        <f t="shared" si="570"/>
        <v>CCC[n+]1ccn(c1)C.[Br-]</v>
      </c>
      <c r="F7313">
        <v>260.33</v>
      </c>
      <c r="G7313">
        <v>101.325</v>
      </c>
      <c r="H7313">
        <v>198.3</v>
      </c>
      <c r="I7313">
        <f t="shared" si="571"/>
        <v>-0.12213510569281544</v>
      </c>
      <c r="J7313">
        <f t="shared" si="572"/>
        <v>-0.13409119394795901</v>
      </c>
      <c r="K7313">
        <f t="shared" si="573"/>
        <v>2.2973227142053028</v>
      </c>
      <c r="L7313">
        <f t="shared" si="574"/>
        <v>5.28978103552575</v>
      </c>
    </row>
    <row r="7314" spans="1:12" x14ac:dyDescent="0.2">
      <c r="A7314" t="s">
        <v>2</v>
      </c>
      <c r="B7314" t="str">
        <f>VLOOKUP(A7314,[1]Sheet1!$A:$B,2,0)</f>
        <v>CCCC[n+]1ccn(c1)C</v>
      </c>
      <c r="C7314" t="s">
        <v>6</v>
      </c>
      <c r="D7314" t="str">
        <f>VLOOKUP(C7314,[1]Sheet1!$A:$B,2,0)</f>
        <v>[I-]</v>
      </c>
      <c r="E7314" t="str">
        <f t="shared" si="570"/>
        <v>CCCC[n+]1ccn(c1)C.[I-]</v>
      </c>
      <c r="F7314">
        <v>229.61</v>
      </c>
      <c r="G7314">
        <v>101.325</v>
      </c>
      <c r="H7314">
        <v>198.3</v>
      </c>
      <c r="I7314">
        <f t="shared" si="571"/>
        <v>-0.37469553171623116</v>
      </c>
      <c r="J7314">
        <f t="shared" si="572"/>
        <v>-0.13409119394795901</v>
      </c>
      <c r="K7314">
        <f t="shared" si="573"/>
        <v>2.2973227142053028</v>
      </c>
      <c r="L7314">
        <f t="shared" si="574"/>
        <v>5.28978103552575</v>
      </c>
    </row>
    <row r="7315" spans="1:12" x14ac:dyDescent="0.2">
      <c r="A7315" t="s">
        <v>2</v>
      </c>
      <c r="B7315" t="str">
        <f>VLOOKUP(A7315,[1]Sheet1!$A:$B,2,0)</f>
        <v>CCCC[n+]1ccn(c1)C</v>
      </c>
      <c r="C7315" t="s">
        <v>10</v>
      </c>
      <c r="D7315" t="str">
        <f>VLOOKUP(C7315,[1]Sheet1!$A:$B,2,0)</f>
        <v>F[B-](F)(F)F</v>
      </c>
      <c r="E7315" t="str">
        <f t="shared" si="570"/>
        <v>CCCC[n+]1ccn(c1)C.F[B-](F)(F)F</v>
      </c>
      <c r="F7315">
        <v>139.43</v>
      </c>
      <c r="G7315">
        <v>101.325</v>
      </c>
      <c r="H7315">
        <v>198.3</v>
      </c>
      <c r="I7315">
        <f t="shared" si="571"/>
        <v>-1.1160985010779385</v>
      </c>
      <c r="J7315">
        <f t="shared" si="572"/>
        <v>-0.13409119394795901</v>
      </c>
      <c r="K7315">
        <f t="shared" si="573"/>
        <v>2.2973227142053028</v>
      </c>
      <c r="L7315">
        <f t="shared" si="574"/>
        <v>5.28978103552575</v>
      </c>
    </row>
    <row r="7316" spans="1:12" x14ac:dyDescent="0.2">
      <c r="A7316" t="s">
        <v>2</v>
      </c>
      <c r="B7316" t="str">
        <f>VLOOKUP(A7316,[1]Sheet1!$A:$B,2,0)</f>
        <v>CCCC[n+]1ccn(c1)C</v>
      </c>
      <c r="C7316" t="s">
        <v>22</v>
      </c>
      <c r="D7316" t="str">
        <f>VLOOKUP(C7316,[1]Sheet1!$A:$B,2,0)</f>
        <v>Cl[Fe-](Cl)(Cl)Cl</v>
      </c>
      <c r="E7316" t="str">
        <f t="shared" si="570"/>
        <v>CCCC[n+]1ccn(c1)C.Cl[Fe-](Cl)(Cl)Cl</v>
      </c>
      <c r="F7316">
        <v>105.89</v>
      </c>
      <c r="G7316">
        <v>101.325</v>
      </c>
      <c r="H7316">
        <v>198.3</v>
      </c>
      <c r="I7316">
        <f t="shared" si="571"/>
        <v>-1.391843184958973</v>
      </c>
      <c r="J7316">
        <f t="shared" si="572"/>
        <v>-0.13409119394795901</v>
      </c>
      <c r="K7316">
        <f t="shared" si="573"/>
        <v>2.2973227142053028</v>
      </c>
      <c r="L7316">
        <f t="shared" si="574"/>
        <v>5.28978103552575</v>
      </c>
    </row>
    <row r="7317" spans="1:12" x14ac:dyDescent="0.2">
      <c r="A7317" t="s">
        <v>13</v>
      </c>
      <c r="B7317" t="str">
        <f>VLOOKUP(A7317,[1]Sheet1!$A:$B,2,0)</f>
        <v>CC[n+]1ccn(c1)C</v>
      </c>
      <c r="C7317" t="s">
        <v>5</v>
      </c>
      <c r="D7317" t="str">
        <f>VLOOKUP(C7317,[1]Sheet1!$A:$B,2,0)</f>
        <v>[Br-]</v>
      </c>
      <c r="E7317" t="str">
        <f t="shared" si="570"/>
        <v>CC[n+]1ccn(c1)C.[Br-]</v>
      </c>
      <c r="F7317">
        <v>283.95999999999998</v>
      </c>
      <c r="G7317">
        <v>101.325</v>
      </c>
      <c r="H7317">
        <v>198.196</v>
      </c>
      <c r="I7317">
        <f t="shared" si="571"/>
        <v>7.2135820965170183E-2</v>
      </c>
      <c r="J7317">
        <f t="shared" si="572"/>
        <v>-0.13409119394795901</v>
      </c>
      <c r="K7317">
        <f t="shared" si="573"/>
        <v>2.29709488528822</v>
      </c>
      <c r="L7317">
        <f t="shared" si="574"/>
        <v>5.2892564400575228</v>
      </c>
    </row>
    <row r="7318" spans="1:12" x14ac:dyDescent="0.2">
      <c r="A7318" t="s">
        <v>4</v>
      </c>
      <c r="B7318" t="str">
        <f>VLOOKUP(A7318,[1]Sheet1!$A:$B,2,0)</f>
        <v>CCC[n+]1ccn(c1)C</v>
      </c>
      <c r="C7318" t="s">
        <v>5</v>
      </c>
      <c r="D7318" t="str">
        <f>VLOOKUP(C7318,[1]Sheet1!$A:$B,2,0)</f>
        <v>[Br-]</v>
      </c>
      <c r="E7318" t="str">
        <f t="shared" si="570"/>
        <v>CCC[n+]1ccn(c1)C.[Br-]</v>
      </c>
      <c r="F7318">
        <v>260</v>
      </c>
      <c r="G7318">
        <v>101.325</v>
      </c>
      <c r="H7318">
        <v>198</v>
      </c>
      <c r="I7318">
        <f t="shared" si="571"/>
        <v>-0.12484815714423872</v>
      </c>
      <c r="J7318">
        <f t="shared" si="572"/>
        <v>-0.13409119394795901</v>
      </c>
      <c r="K7318">
        <f t="shared" si="573"/>
        <v>2.2966651902615309</v>
      </c>
      <c r="L7318">
        <f t="shared" si="574"/>
        <v>5.2882670306945352</v>
      </c>
    </row>
    <row r="7319" spans="1:12" x14ac:dyDescent="0.2">
      <c r="A7319" t="s">
        <v>7</v>
      </c>
      <c r="B7319" t="str">
        <f>VLOOKUP(A7319,[1]Sheet1!$A:$B,2,0)</f>
        <v>CCCCCCCCCCCCCC[n+]1ccn(c1)C</v>
      </c>
      <c r="C7319" t="s">
        <v>8</v>
      </c>
      <c r="D7319" t="str">
        <f>VLOOKUP(C7319,[1]Sheet1!$A:$B,2,0)</f>
        <v>FC(S(=O)(=O)[N-]S(=O)(=O)C(F)(F)F)(F)F</v>
      </c>
      <c r="E7319" t="str">
        <f t="shared" si="570"/>
        <v>CCCCCCCCCCCCCC[n+]1ccn(c1)C.FC(S(=O)(=O)[N-]S(=O)(=O)C(F)(F)F)(F)F</v>
      </c>
      <c r="F7319">
        <v>55.08</v>
      </c>
      <c r="G7319">
        <v>101.325</v>
      </c>
      <c r="H7319">
        <v>198</v>
      </c>
      <c r="I7319">
        <f t="shared" si="571"/>
        <v>-1.8095708947978326</v>
      </c>
      <c r="J7319">
        <f t="shared" si="572"/>
        <v>-0.13409119394795901</v>
      </c>
      <c r="K7319">
        <f t="shared" si="573"/>
        <v>2.2966651902615309</v>
      </c>
      <c r="L7319">
        <f t="shared" si="574"/>
        <v>5.2882670306945352</v>
      </c>
    </row>
    <row r="7320" spans="1:12" x14ac:dyDescent="0.2">
      <c r="A7320" t="s">
        <v>27</v>
      </c>
      <c r="B7320" t="str">
        <f>VLOOKUP(A7320,[1]Sheet1!$A:$B,2,0)</f>
        <v>CCCCCC[NH2+]CCCCCC</v>
      </c>
      <c r="C7320" t="s">
        <v>16</v>
      </c>
      <c r="D7320" t="str">
        <f>VLOOKUP(C7320,[1]Sheet1!$A:$B,2,0)</f>
        <v>[Cl-]</v>
      </c>
      <c r="E7320" t="str">
        <f t="shared" si="570"/>
        <v>CCCCCC[NH2+]CCCCCC.[Cl-]</v>
      </c>
      <c r="F7320">
        <v>128.91999999999999</v>
      </c>
      <c r="G7320">
        <v>101.325</v>
      </c>
      <c r="H7320">
        <v>198</v>
      </c>
      <c r="I7320">
        <f t="shared" si="571"/>
        <v>-1.2025050791217573</v>
      </c>
      <c r="J7320">
        <f t="shared" si="572"/>
        <v>-0.13409119394795901</v>
      </c>
      <c r="K7320">
        <f t="shared" si="573"/>
        <v>2.2966651902615309</v>
      </c>
      <c r="L7320">
        <f t="shared" si="574"/>
        <v>5.2882670306945352</v>
      </c>
    </row>
    <row r="7321" spans="1:12" x14ac:dyDescent="0.2">
      <c r="A7321" t="s">
        <v>2</v>
      </c>
      <c r="B7321" t="str">
        <f>VLOOKUP(A7321,[1]Sheet1!$A:$B,2,0)</f>
        <v>CCCC[n+]1ccn(c1)C</v>
      </c>
      <c r="C7321" t="s">
        <v>5</v>
      </c>
      <c r="D7321" t="str">
        <f>VLOOKUP(C7321,[1]Sheet1!$A:$B,2,0)</f>
        <v>[Br-]</v>
      </c>
      <c r="E7321" t="str">
        <f t="shared" si="570"/>
        <v>CCCC[n+]1ccn(c1)C.[Br-]</v>
      </c>
      <c r="F7321">
        <v>237.53</v>
      </c>
      <c r="G7321">
        <v>101.325</v>
      </c>
      <c r="H7321">
        <v>197.999</v>
      </c>
      <c r="I7321">
        <f t="shared" si="571"/>
        <v>-0.30958229688206934</v>
      </c>
      <c r="J7321">
        <f t="shared" si="572"/>
        <v>-0.13409119394795901</v>
      </c>
      <c r="K7321">
        <f t="shared" si="573"/>
        <v>2.296662996849518</v>
      </c>
      <c r="L7321">
        <f t="shared" si="574"/>
        <v>5.2882619801767312</v>
      </c>
    </row>
    <row r="7322" spans="1:12" x14ac:dyDescent="0.2">
      <c r="A7322" t="s">
        <v>29</v>
      </c>
      <c r="B7322" t="str">
        <f>VLOOKUP(A7322,[1]Sheet1!$A:$B,2,0)</f>
        <v>CCCCCCCC[NH2+]CCCCCCCC</v>
      </c>
      <c r="C7322" t="s">
        <v>16</v>
      </c>
      <c r="D7322" t="str">
        <f>VLOOKUP(C7322,[1]Sheet1!$A:$B,2,0)</f>
        <v>[Cl-]</v>
      </c>
      <c r="E7322" t="str">
        <f t="shared" si="570"/>
        <v>CCCCCCCC[NH2+]CCCCCCCC.[Cl-]</v>
      </c>
      <c r="F7322">
        <v>97.668000000000006</v>
      </c>
      <c r="G7322">
        <v>101.325</v>
      </c>
      <c r="H7322">
        <v>197.9</v>
      </c>
      <c r="I7322">
        <f t="shared" si="571"/>
        <v>-1.4594392729395889</v>
      </c>
      <c r="J7322">
        <f t="shared" si="572"/>
        <v>-0.13409119394795901</v>
      </c>
      <c r="K7322">
        <f t="shared" si="573"/>
        <v>2.2964457942063965</v>
      </c>
      <c r="L7322">
        <f t="shared" si="574"/>
        <v>5.2877618526085204</v>
      </c>
    </row>
    <row r="7323" spans="1:12" x14ac:dyDescent="0.2">
      <c r="A7323" t="s">
        <v>12</v>
      </c>
      <c r="B7323" t="str">
        <f>VLOOKUP(A7323,[1]Sheet1!$A:$B,2,0)</f>
        <v>C(CCCCCCCCCCCCCCC)N1C[NH+](C=C1)C</v>
      </c>
      <c r="C7323" t="s">
        <v>8</v>
      </c>
      <c r="D7323" t="str">
        <f>VLOOKUP(C7323,[1]Sheet1!$A:$B,2,0)</f>
        <v>FC(S(=O)(=O)[N-]S(=O)(=O)C(F)(F)F)(F)F</v>
      </c>
      <c r="E7323" t="str">
        <f t="shared" si="570"/>
        <v>C(CCCCCCCCCCCCCCC)N1C[NH+](C=C1)C.FC(S(=O)(=O)[N-]S(=O)(=O)C(F)(F)F)(F)F</v>
      </c>
      <c r="F7323">
        <v>52.13</v>
      </c>
      <c r="G7323">
        <v>101.325</v>
      </c>
      <c r="H7323">
        <v>197.8</v>
      </c>
      <c r="I7323">
        <f t="shared" si="571"/>
        <v>-1.8338239304999508</v>
      </c>
      <c r="J7323">
        <f t="shared" si="572"/>
        <v>-0.13409119394795901</v>
      </c>
      <c r="K7323">
        <f t="shared" si="573"/>
        <v>2.2962262872611605</v>
      </c>
      <c r="L7323">
        <f t="shared" si="574"/>
        <v>5.287256419188612</v>
      </c>
    </row>
    <row r="7324" spans="1:12" x14ac:dyDescent="0.2">
      <c r="A7324" t="s">
        <v>2</v>
      </c>
      <c r="B7324" t="str">
        <f>VLOOKUP(A7324,[1]Sheet1!$A:$B,2,0)</f>
        <v>CCCC[n+]1ccn(c1)C</v>
      </c>
      <c r="C7324" t="s">
        <v>10</v>
      </c>
      <c r="D7324" t="str">
        <f>VLOOKUP(C7324,[1]Sheet1!$A:$B,2,0)</f>
        <v>F[B-](F)(F)F</v>
      </c>
      <c r="E7324" t="str">
        <f t="shared" si="570"/>
        <v>CCCC[n+]1ccn(c1)C.F[B-](F)(F)F</v>
      </c>
      <c r="F7324">
        <v>138.71</v>
      </c>
      <c r="G7324">
        <v>101.325</v>
      </c>
      <c r="H7324">
        <v>197.7</v>
      </c>
      <c r="I7324">
        <f t="shared" si="571"/>
        <v>-1.1220178860628625</v>
      </c>
      <c r="J7324">
        <f t="shared" si="572"/>
        <v>-0.13409119394795901</v>
      </c>
      <c r="K7324">
        <f t="shared" si="573"/>
        <v>2.2960066693136723</v>
      </c>
      <c r="L7324">
        <f t="shared" si="574"/>
        <v>5.2867507301765713</v>
      </c>
    </row>
    <row r="7325" spans="1:12" x14ac:dyDescent="0.2">
      <c r="A7325" t="s">
        <v>2</v>
      </c>
      <c r="B7325" t="str">
        <f>VLOOKUP(A7325,[1]Sheet1!$A:$B,2,0)</f>
        <v>CCCC[n+]1ccn(c1)C</v>
      </c>
      <c r="C7325" t="s">
        <v>30</v>
      </c>
      <c r="D7325" t="str">
        <f>VLOOKUP(C7325,[1]Sheet1!$A:$B,2,0)</f>
        <v>O=C1O[B-]2(OC1=O)OC(=O)C(=O)O2</v>
      </c>
      <c r="E7325" t="str">
        <f t="shared" si="570"/>
        <v>CCCC[n+]1ccn(c1)C.O=C1O[B-]2(OC1=O)OC(=O)C(=O)O2</v>
      </c>
      <c r="F7325">
        <v>108.85899999999999</v>
      </c>
      <c r="G7325">
        <v>101.325</v>
      </c>
      <c r="H7325">
        <v>197.53</v>
      </c>
      <c r="I7325">
        <f t="shared" si="571"/>
        <v>-1.3674339432641969</v>
      </c>
      <c r="J7325">
        <f t="shared" si="572"/>
        <v>-0.13409119394795901</v>
      </c>
      <c r="K7325">
        <f t="shared" si="573"/>
        <v>2.2956330637347602</v>
      </c>
      <c r="L7325">
        <f t="shared" si="574"/>
        <v>5.2858904715399095</v>
      </c>
    </row>
    <row r="7326" spans="1:12" x14ac:dyDescent="0.2">
      <c r="A7326" t="s">
        <v>2</v>
      </c>
      <c r="B7326" t="str">
        <f>VLOOKUP(A7326,[1]Sheet1!$A:$B,2,0)</f>
        <v>CCCC[n+]1ccn(c1)C</v>
      </c>
      <c r="C7326" t="s">
        <v>30</v>
      </c>
      <c r="D7326" t="str">
        <f>VLOOKUP(C7326,[1]Sheet1!$A:$B,2,0)</f>
        <v>O=C1O[B-]2(OC1=O)OC(=O)C(=O)O2</v>
      </c>
      <c r="E7326" t="str">
        <f t="shared" si="570"/>
        <v>CCCC[n+]1ccn(c1)C.O=C1O[B-]2(OC1=O)OC(=O)C(=O)O2</v>
      </c>
      <c r="F7326">
        <v>108.85899999999999</v>
      </c>
      <c r="G7326">
        <v>101.325</v>
      </c>
      <c r="H7326">
        <v>197.53</v>
      </c>
      <c r="I7326">
        <f t="shared" si="571"/>
        <v>-1.3674339432641969</v>
      </c>
      <c r="J7326">
        <f t="shared" si="572"/>
        <v>-0.13409119394795901</v>
      </c>
      <c r="K7326">
        <f t="shared" si="573"/>
        <v>2.2956330637347602</v>
      </c>
      <c r="L7326">
        <f t="shared" si="574"/>
        <v>5.2858904715399095</v>
      </c>
    </row>
    <row r="7327" spans="1:12" x14ac:dyDescent="0.2">
      <c r="A7327" t="s">
        <v>2</v>
      </c>
      <c r="B7327" t="str">
        <f>VLOOKUP(A7327,[1]Sheet1!$A:$B,2,0)</f>
        <v>CCCC[n+]1ccn(c1)C</v>
      </c>
      <c r="C7327" t="s">
        <v>6</v>
      </c>
      <c r="D7327" t="str">
        <f>VLOOKUP(C7327,[1]Sheet1!$A:$B,2,0)</f>
        <v>[I-]</v>
      </c>
      <c r="E7327" t="str">
        <f t="shared" si="570"/>
        <v>CCCC[n+]1ccn(c1)C.[I-]</v>
      </c>
      <c r="F7327">
        <v>228.71</v>
      </c>
      <c r="G7327">
        <v>101.325</v>
      </c>
      <c r="H7327">
        <v>197.5</v>
      </c>
      <c r="I7327">
        <f t="shared" si="571"/>
        <v>-0.38209476294738598</v>
      </c>
      <c r="J7327">
        <f t="shared" si="572"/>
        <v>-0.13409119394795901</v>
      </c>
      <c r="K7327">
        <f t="shared" si="573"/>
        <v>2.2955670999624789</v>
      </c>
      <c r="L7327">
        <f t="shared" si="574"/>
        <v>5.2857385843411766</v>
      </c>
    </row>
    <row r="7328" spans="1:12" x14ac:dyDescent="0.2">
      <c r="A7328" t="s">
        <v>9</v>
      </c>
      <c r="B7328" t="str">
        <f>VLOOKUP(A7328,[1]Sheet1!$A:$B,2,0)</f>
        <v>CCCCCCCC[n+]1ccn(c1)C</v>
      </c>
      <c r="C7328" t="s">
        <v>10</v>
      </c>
      <c r="D7328" t="str">
        <f>VLOOKUP(C7328,[1]Sheet1!$A:$B,2,0)</f>
        <v>F[B-](F)(F)F</v>
      </c>
      <c r="E7328" t="str">
        <f t="shared" si="570"/>
        <v>CCCCCCCC[n+]1ccn(c1)C.F[B-](F)(F)F</v>
      </c>
      <c r="F7328">
        <v>103.91</v>
      </c>
      <c r="G7328">
        <v>101.325</v>
      </c>
      <c r="H7328">
        <v>197.5</v>
      </c>
      <c r="I7328">
        <f t="shared" si="571"/>
        <v>-1.4081214936675135</v>
      </c>
      <c r="J7328">
        <f t="shared" si="572"/>
        <v>-0.13409119394795901</v>
      </c>
      <c r="K7328">
        <f t="shared" si="573"/>
        <v>2.2955670999624789</v>
      </c>
      <c r="L7328">
        <f t="shared" si="574"/>
        <v>5.2857385843411766</v>
      </c>
    </row>
    <row r="7329" spans="1:12" x14ac:dyDescent="0.2">
      <c r="A7329" t="s">
        <v>2</v>
      </c>
      <c r="B7329" t="str">
        <f>VLOOKUP(A7329,[1]Sheet1!$A:$B,2,0)</f>
        <v>CCCC[n+]1ccn(c1)C</v>
      </c>
      <c r="C7329" t="s">
        <v>16</v>
      </c>
      <c r="D7329" t="str">
        <f>VLOOKUP(C7329,[1]Sheet1!$A:$B,2,0)</f>
        <v>[Cl-]</v>
      </c>
      <c r="E7329" t="str">
        <f t="shared" si="570"/>
        <v>CCCC[n+]1ccn(c1)C.[Cl-]</v>
      </c>
      <c r="F7329">
        <v>208.1</v>
      </c>
      <c r="G7329">
        <v>100</v>
      </c>
      <c r="H7329">
        <v>197.3</v>
      </c>
      <c r="I7329">
        <f t="shared" si="571"/>
        <v>-0.55153715814083015</v>
      </c>
      <c r="J7329">
        <f t="shared" si="572"/>
        <v>-0.13439084403497614</v>
      </c>
      <c r="K7329">
        <f t="shared" si="573"/>
        <v>2.295127085252191</v>
      </c>
      <c r="L7329">
        <f t="shared" si="574"/>
        <v>5.2847254130285695</v>
      </c>
    </row>
    <row r="7330" spans="1:12" x14ac:dyDescent="0.2">
      <c r="A7330" t="s">
        <v>9</v>
      </c>
      <c r="B7330" t="str">
        <f>VLOOKUP(A7330,[1]Sheet1!$A:$B,2,0)</f>
        <v>CCCCCCCC[n+]1ccn(c1)C</v>
      </c>
      <c r="C7330" t="s">
        <v>10</v>
      </c>
      <c r="D7330" t="str">
        <f>VLOOKUP(C7330,[1]Sheet1!$A:$B,2,0)</f>
        <v>F[B-](F)(F)F</v>
      </c>
      <c r="E7330" t="str">
        <f t="shared" si="570"/>
        <v>CCCCCCCC[n+]1ccn(c1)C.F[B-](F)(F)F</v>
      </c>
      <c r="F7330">
        <v>103.64</v>
      </c>
      <c r="G7330">
        <v>101.325</v>
      </c>
      <c r="H7330">
        <v>197.2</v>
      </c>
      <c r="I7330">
        <f t="shared" si="571"/>
        <v>-1.4103412630368599</v>
      </c>
      <c r="J7330">
        <f t="shared" si="572"/>
        <v>-0.13409119394795901</v>
      </c>
      <c r="K7330">
        <f t="shared" si="573"/>
        <v>2.2949069106051923</v>
      </c>
      <c r="L7330">
        <f t="shared" si="574"/>
        <v>5.2842184421685348</v>
      </c>
    </row>
    <row r="7331" spans="1:12" x14ac:dyDescent="0.2">
      <c r="A7331" t="s">
        <v>21</v>
      </c>
      <c r="B7331" t="str">
        <f>VLOOKUP(A7331,[1]Sheet1!$A:$B,2,0)</f>
        <v>CC[n+]1ccccc1</v>
      </c>
      <c r="C7331" t="s">
        <v>3</v>
      </c>
      <c r="D7331" t="str">
        <f>VLOOKUP(C7331,[1]Sheet1!$A:$B,2,0)</f>
        <v>F[P-](F)(F)(F)(F)F</v>
      </c>
      <c r="E7331" t="str">
        <f t="shared" si="570"/>
        <v>CC[n+]1ccccc1.F[P-](F)(F)(F)(F)F</v>
      </c>
      <c r="F7331">
        <v>181.75899999999999</v>
      </c>
      <c r="G7331">
        <v>100</v>
      </c>
      <c r="H7331">
        <v>197.2</v>
      </c>
      <c r="I7331">
        <f t="shared" si="571"/>
        <v>-0.76809621354066093</v>
      </c>
      <c r="J7331">
        <f t="shared" si="572"/>
        <v>-0.13439084403497614</v>
      </c>
      <c r="K7331">
        <f t="shared" si="573"/>
        <v>2.2949069106051923</v>
      </c>
      <c r="L7331">
        <f t="shared" si="574"/>
        <v>5.2842184421685348</v>
      </c>
    </row>
    <row r="7332" spans="1:12" x14ac:dyDescent="0.2">
      <c r="A7332" t="s">
        <v>9</v>
      </c>
      <c r="B7332" t="str">
        <f>VLOOKUP(A7332,[1]Sheet1!$A:$B,2,0)</f>
        <v>CCCCCCCC[n+]1ccn(c1)C</v>
      </c>
      <c r="C7332" t="s">
        <v>16</v>
      </c>
      <c r="D7332" t="str">
        <f>VLOOKUP(C7332,[1]Sheet1!$A:$B,2,0)</f>
        <v>[Cl-]</v>
      </c>
      <c r="E7332" t="str">
        <f t="shared" si="570"/>
        <v>CCCCCCCC[n+]1ccn(c1)C.[Cl-]</v>
      </c>
      <c r="F7332">
        <v>129.54</v>
      </c>
      <c r="G7332">
        <v>100</v>
      </c>
      <c r="H7332">
        <v>197.2</v>
      </c>
      <c r="I7332">
        <f t="shared" si="571"/>
        <v>-1.1974078309402949</v>
      </c>
      <c r="J7332">
        <f t="shared" si="572"/>
        <v>-0.13439084403497614</v>
      </c>
      <c r="K7332">
        <f t="shared" si="573"/>
        <v>2.2949069106051923</v>
      </c>
      <c r="L7332">
        <f t="shared" si="574"/>
        <v>5.2842184421685348</v>
      </c>
    </row>
    <row r="7333" spans="1:12" x14ac:dyDescent="0.2">
      <c r="A7333" t="s">
        <v>2</v>
      </c>
      <c r="B7333" t="str">
        <f>VLOOKUP(A7333,[1]Sheet1!$A:$B,2,0)</f>
        <v>CCCC[n+]1ccn(c1)C</v>
      </c>
      <c r="C7333" t="s">
        <v>6</v>
      </c>
      <c r="D7333" t="str">
        <f>VLOOKUP(C7333,[1]Sheet1!$A:$B,2,0)</f>
        <v>[I-]</v>
      </c>
      <c r="E7333" t="str">
        <f t="shared" si="570"/>
        <v>CCCC[n+]1ccn(c1)C.[I-]</v>
      </c>
      <c r="F7333">
        <v>228.05</v>
      </c>
      <c r="G7333">
        <v>101.325</v>
      </c>
      <c r="H7333">
        <v>197.1</v>
      </c>
      <c r="I7333">
        <f t="shared" si="571"/>
        <v>-0.38752086585023277</v>
      </c>
      <c r="J7333">
        <f t="shared" si="572"/>
        <v>-0.13409119394795901</v>
      </c>
      <c r="K7333">
        <f t="shared" si="573"/>
        <v>2.2946866242794433</v>
      </c>
      <c r="L7333">
        <f t="shared" si="574"/>
        <v>5.2837112141586742</v>
      </c>
    </row>
    <row r="7334" spans="1:12" x14ac:dyDescent="0.2">
      <c r="A7334" t="s">
        <v>27</v>
      </c>
      <c r="B7334" t="str">
        <f>VLOOKUP(A7334,[1]Sheet1!$A:$B,2,0)</f>
        <v>CCCCCC[NH2+]CCCCCC</v>
      </c>
      <c r="C7334" t="s">
        <v>16</v>
      </c>
      <c r="D7334" t="str">
        <f>VLOOKUP(C7334,[1]Sheet1!$A:$B,2,0)</f>
        <v>[Cl-]</v>
      </c>
      <c r="E7334" t="str">
        <f t="shared" si="570"/>
        <v>CCCCCC[NH2+]CCCCCC.[Cl-]</v>
      </c>
      <c r="F7334">
        <v>129.26</v>
      </c>
      <c r="G7334">
        <v>101.325</v>
      </c>
      <c r="H7334">
        <v>197.1</v>
      </c>
      <c r="I7334">
        <f t="shared" si="571"/>
        <v>-1.1997098139899876</v>
      </c>
      <c r="J7334">
        <f t="shared" si="572"/>
        <v>-0.13409119394795901</v>
      </c>
      <c r="K7334">
        <f t="shared" si="573"/>
        <v>2.2946866242794433</v>
      </c>
      <c r="L7334">
        <f t="shared" si="574"/>
        <v>5.2837112141586742</v>
      </c>
    </row>
    <row r="7335" spans="1:12" x14ac:dyDescent="0.2">
      <c r="A7335" t="s">
        <v>21</v>
      </c>
      <c r="B7335" t="str">
        <f>VLOOKUP(A7335,[1]Sheet1!$A:$B,2,0)</f>
        <v>CC[n+]1ccccc1</v>
      </c>
      <c r="C7335" t="s">
        <v>5</v>
      </c>
      <c r="D7335" t="str">
        <f>VLOOKUP(C7335,[1]Sheet1!$A:$B,2,0)</f>
        <v>[Br-]</v>
      </c>
      <c r="E7335" t="str">
        <f t="shared" si="570"/>
        <v>CC[n+]1ccccc1.[Br-]</v>
      </c>
      <c r="F7335">
        <v>276.142</v>
      </c>
      <c r="G7335">
        <v>101.325</v>
      </c>
      <c r="H7335">
        <v>197.1</v>
      </c>
      <c r="I7335">
        <f t="shared" si="571"/>
        <v>7.8611656705392628E-3</v>
      </c>
      <c r="J7335">
        <f t="shared" si="572"/>
        <v>-0.13409119394795901</v>
      </c>
      <c r="K7335">
        <f t="shared" si="573"/>
        <v>2.2946866242794433</v>
      </c>
      <c r="L7335">
        <f t="shared" si="574"/>
        <v>5.2837112141586742</v>
      </c>
    </row>
    <row r="7336" spans="1:12" x14ac:dyDescent="0.2">
      <c r="A7336" t="s">
        <v>17</v>
      </c>
      <c r="B7336" t="str">
        <f>VLOOKUP(A7336,[1]Sheet1!$A:$B,2,0)</f>
        <v>CCCCCC[n+]1ccn(c1)C</v>
      </c>
      <c r="C7336" t="s">
        <v>6</v>
      </c>
      <c r="D7336" t="str">
        <f>VLOOKUP(C7336,[1]Sheet1!$A:$B,2,0)</f>
        <v>[I-]</v>
      </c>
      <c r="E7336" t="str">
        <f t="shared" si="570"/>
        <v>CCCCCC[n+]1ccn(c1)C.[I-]</v>
      </c>
      <c r="F7336">
        <v>156.72999999999999</v>
      </c>
      <c r="G7336">
        <v>100</v>
      </c>
      <c r="H7336">
        <v>197</v>
      </c>
      <c r="I7336">
        <f t="shared" si="571"/>
        <v>-0.97386883407907499</v>
      </c>
      <c r="J7336">
        <f t="shared" si="572"/>
        <v>-0.13439084403497614</v>
      </c>
      <c r="K7336">
        <f t="shared" si="573"/>
        <v>2.2944662261615929</v>
      </c>
      <c r="L7336">
        <f t="shared" si="574"/>
        <v>5.2832037287379885</v>
      </c>
    </row>
    <row r="7337" spans="1:12" x14ac:dyDescent="0.2">
      <c r="A7337" t="s">
        <v>28</v>
      </c>
      <c r="B7337" t="str">
        <f>VLOOKUP(A7337,[1]Sheet1!$A:$B,2,0)</f>
        <v>CCC[n+]1ccccc1</v>
      </c>
      <c r="C7337" t="s">
        <v>5</v>
      </c>
      <c r="D7337" t="str">
        <f>VLOOKUP(C7337,[1]Sheet1!$A:$B,2,0)</f>
        <v>[Br-]</v>
      </c>
      <c r="E7337" t="str">
        <f t="shared" si="570"/>
        <v>CCC[n+]1ccccc1.[Br-]</v>
      </c>
      <c r="F7337">
        <v>238.70500000000001</v>
      </c>
      <c r="G7337">
        <v>101.325</v>
      </c>
      <c r="H7337">
        <v>196.9</v>
      </c>
      <c r="I7337">
        <f t="shared" si="571"/>
        <v>-0.29992218944139498</v>
      </c>
      <c r="J7337">
        <f t="shared" si="572"/>
        <v>-0.13409119394795901</v>
      </c>
      <c r="K7337">
        <f t="shared" si="573"/>
        <v>2.2942457161381182</v>
      </c>
      <c r="L7337">
        <f t="shared" si="574"/>
        <v>5.2826959856450797</v>
      </c>
    </row>
    <row r="7338" spans="1:12" x14ac:dyDescent="0.2">
      <c r="A7338" t="s">
        <v>2</v>
      </c>
      <c r="B7338" t="str">
        <f>VLOOKUP(A7338,[1]Sheet1!$A:$B,2,0)</f>
        <v>CCCC[n+]1ccn(c1)C</v>
      </c>
      <c r="C7338" t="s">
        <v>5</v>
      </c>
      <c r="D7338" t="str">
        <f>VLOOKUP(C7338,[1]Sheet1!$A:$B,2,0)</f>
        <v>[Br-]</v>
      </c>
      <c r="E7338" t="str">
        <f t="shared" si="570"/>
        <v>CCCC[n+]1ccn(c1)C.[Br-]</v>
      </c>
      <c r="F7338">
        <v>235.43</v>
      </c>
      <c r="G7338">
        <v>101.325</v>
      </c>
      <c r="H7338">
        <v>196.85900000000001</v>
      </c>
      <c r="I7338">
        <f t="shared" si="571"/>
        <v>-0.32684716975476374</v>
      </c>
      <c r="J7338">
        <f t="shared" si="572"/>
        <v>-0.13409119394795901</v>
      </c>
      <c r="K7338">
        <f t="shared" si="573"/>
        <v>2.2941552746557781</v>
      </c>
      <c r="L7338">
        <f t="shared" si="574"/>
        <v>5.282487736436055</v>
      </c>
    </row>
    <row r="7339" spans="1:12" x14ac:dyDescent="0.2">
      <c r="A7339" t="s">
        <v>4</v>
      </c>
      <c r="B7339" t="str">
        <f>VLOOKUP(A7339,[1]Sheet1!$A:$B,2,0)</f>
        <v>CCC[n+]1ccn(c1)C</v>
      </c>
      <c r="C7339" t="s">
        <v>5</v>
      </c>
      <c r="D7339" t="str">
        <f>VLOOKUP(C7339,[1]Sheet1!$A:$B,2,0)</f>
        <v>[Br-]</v>
      </c>
      <c r="E7339" t="str">
        <f t="shared" si="570"/>
        <v>CCC[n+]1ccn(c1)C.[Br-]</v>
      </c>
      <c r="F7339">
        <v>258.29000000000002</v>
      </c>
      <c r="G7339">
        <v>101.325</v>
      </c>
      <c r="H7339">
        <v>196.7</v>
      </c>
      <c r="I7339">
        <f t="shared" si="571"/>
        <v>-0.1389066964834326</v>
      </c>
      <c r="J7339">
        <f t="shared" si="572"/>
        <v>-0.13409119394795901</v>
      </c>
      <c r="K7339">
        <f t="shared" si="573"/>
        <v>2.2938043599193367</v>
      </c>
      <c r="L7339">
        <f t="shared" si="574"/>
        <v>5.281679725395013</v>
      </c>
    </row>
    <row r="7340" spans="1:12" x14ac:dyDescent="0.2">
      <c r="A7340" t="s">
        <v>2</v>
      </c>
      <c r="B7340" t="str">
        <f>VLOOKUP(A7340,[1]Sheet1!$A:$B,2,0)</f>
        <v>CCCC[n+]1ccn(c1)C</v>
      </c>
      <c r="C7340" t="s">
        <v>6</v>
      </c>
      <c r="D7340" t="str">
        <f>VLOOKUP(C7340,[1]Sheet1!$A:$B,2,0)</f>
        <v>[I-]</v>
      </c>
      <c r="E7340" t="str">
        <f t="shared" si="570"/>
        <v>CCCC[n+]1ccn(c1)C.[I-]</v>
      </c>
      <c r="F7340">
        <v>227.61</v>
      </c>
      <c r="G7340">
        <v>101.325</v>
      </c>
      <c r="H7340">
        <v>196.7</v>
      </c>
      <c r="I7340">
        <f t="shared" si="571"/>
        <v>-0.39113826778546396</v>
      </c>
      <c r="J7340">
        <f t="shared" si="572"/>
        <v>-0.13409119394795901</v>
      </c>
      <c r="K7340">
        <f t="shared" si="573"/>
        <v>2.2938043599193367</v>
      </c>
      <c r="L7340">
        <f t="shared" si="574"/>
        <v>5.281679725395013</v>
      </c>
    </row>
    <row r="7341" spans="1:12" x14ac:dyDescent="0.2">
      <c r="A7341" t="s">
        <v>27</v>
      </c>
      <c r="B7341" t="str">
        <f>VLOOKUP(A7341,[1]Sheet1!$A:$B,2,0)</f>
        <v>CCCCCC[NH2+]CCCCCC</v>
      </c>
      <c r="C7341" t="s">
        <v>16</v>
      </c>
      <c r="D7341" t="str">
        <f>VLOOKUP(C7341,[1]Sheet1!$A:$B,2,0)</f>
        <v>[Cl-]</v>
      </c>
      <c r="E7341" t="str">
        <f t="shared" si="570"/>
        <v>CCCCCC[NH2+]CCCCCC.[Cl-]</v>
      </c>
      <c r="F7341">
        <v>128.86000000000001</v>
      </c>
      <c r="G7341">
        <v>101.325</v>
      </c>
      <c r="H7341">
        <v>196.7</v>
      </c>
      <c r="I7341">
        <f t="shared" si="571"/>
        <v>-1.202998361203834</v>
      </c>
      <c r="J7341">
        <f t="shared" si="572"/>
        <v>-0.13409119394795901</v>
      </c>
      <c r="K7341">
        <f t="shared" si="573"/>
        <v>2.2938043599193367</v>
      </c>
      <c r="L7341">
        <f t="shared" si="574"/>
        <v>5.281679725395013</v>
      </c>
    </row>
    <row r="7342" spans="1:12" x14ac:dyDescent="0.2">
      <c r="A7342" t="s">
        <v>2</v>
      </c>
      <c r="B7342" t="str">
        <f>VLOOKUP(A7342,[1]Sheet1!$A:$B,2,0)</f>
        <v>CCCC[n+]1ccn(c1)C</v>
      </c>
      <c r="C7342" t="s">
        <v>51</v>
      </c>
      <c r="D7342" t="str">
        <f>VLOOKUP(C7342,[1]Sheet1!$A:$B,2,0)</f>
        <v>FC(C(=O)[O-])(F)F</v>
      </c>
      <c r="E7342" t="str">
        <f t="shared" si="570"/>
        <v>CCCC[n+]1ccn(c1)C.FC(C(=O)[O-])(F)F</v>
      </c>
      <c r="F7342">
        <v>130</v>
      </c>
      <c r="G7342">
        <v>101.325</v>
      </c>
      <c r="H7342">
        <v>196.6</v>
      </c>
      <c r="I7342">
        <f t="shared" si="571"/>
        <v>-1.1936260016443714</v>
      </c>
      <c r="J7342">
        <f t="shared" si="572"/>
        <v>-0.13409119394795901</v>
      </c>
      <c r="K7342">
        <f t="shared" si="573"/>
        <v>2.2935835134961167</v>
      </c>
      <c r="L7342">
        <f t="shared" si="574"/>
        <v>5.2811712077130659</v>
      </c>
    </row>
    <row r="7343" spans="1:12" x14ac:dyDescent="0.2">
      <c r="A7343" t="s">
        <v>4</v>
      </c>
      <c r="B7343" t="str">
        <f>VLOOKUP(A7343,[1]Sheet1!$A:$B,2,0)</f>
        <v>CCC[n+]1ccn(c1)C</v>
      </c>
      <c r="C7343" t="s">
        <v>5</v>
      </c>
      <c r="D7343" t="str">
        <f>VLOOKUP(C7343,[1]Sheet1!$A:$B,2,0)</f>
        <v>[Br-]</v>
      </c>
      <c r="E7343" t="str">
        <f t="shared" si="570"/>
        <v>CCC[n+]1ccn(c1)C.[Br-]</v>
      </c>
      <c r="F7343">
        <v>257.98</v>
      </c>
      <c r="G7343">
        <v>101.325</v>
      </c>
      <c r="H7343">
        <v>196.4</v>
      </c>
      <c r="I7343">
        <f t="shared" si="571"/>
        <v>-0.14145532057416371</v>
      </c>
      <c r="J7343">
        <f t="shared" si="572"/>
        <v>-0.13409119394795901</v>
      </c>
      <c r="K7343">
        <f t="shared" si="573"/>
        <v>2.2931414834509307</v>
      </c>
      <c r="L7343">
        <f t="shared" si="574"/>
        <v>5.2801533959203653</v>
      </c>
    </row>
    <row r="7344" spans="1:12" x14ac:dyDescent="0.2">
      <c r="A7344" t="s">
        <v>2</v>
      </c>
      <c r="B7344" t="str">
        <f>VLOOKUP(A7344,[1]Sheet1!$A:$B,2,0)</f>
        <v>CCCC[n+]1ccn(c1)C</v>
      </c>
      <c r="C7344" t="s">
        <v>22</v>
      </c>
      <c r="D7344" t="str">
        <f>VLOOKUP(C7344,[1]Sheet1!$A:$B,2,0)</f>
        <v>Cl[Fe-](Cl)(Cl)Cl</v>
      </c>
      <c r="E7344" t="str">
        <f t="shared" si="570"/>
        <v>CCCC[n+]1ccn(c1)C.Cl[Fe-](Cl)(Cl)Cl</v>
      </c>
      <c r="F7344">
        <v>104.4</v>
      </c>
      <c r="G7344">
        <v>101.325</v>
      </c>
      <c r="H7344">
        <v>196.4</v>
      </c>
      <c r="I7344">
        <f t="shared" si="571"/>
        <v>-1.4040930233305513</v>
      </c>
      <c r="J7344">
        <f t="shared" si="572"/>
        <v>-0.13409119394795901</v>
      </c>
      <c r="K7344">
        <f t="shared" si="573"/>
        <v>2.2931414834509307</v>
      </c>
      <c r="L7344">
        <f t="shared" si="574"/>
        <v>5.2801533959203653</v>
      </c>
    </row>
    <row r="7345" spans="1:12" x14ac:dyDescent="0.2">
      <c r="A7345" t="s">
        <v>13</v>
      </c>
      <c r="B7345" t="str">
        <f>VLOOKUP(A7345,[1]Sheet1!$A:$B,2,0)</f>
        <v>CC[n+]1ccn(c1)C</v>
      </c>
      <c r="C7345" t="s">
        <v>5</v>
      </c>
      <c r="D7345" t="str">
        <f>VLOOKUP(C7345,[1]Sheet1!$A:$B,2,0)</f>
        <v>[Br-]</v>
      </c>
      <c r="E7345" t="str">
        <f t="shared" si="570"/>
        <v>CC[n+]1ccn(c1)C.[Br-]</v>
      </c>
      <c r="F7345">
        <v>281.26</v>
      </c>
      <c r="G7345">
        <v>101.325</v>
      </c>
      <c r="H7345">
        <v>196.34299999999999</v>
      </c>
      <c r="I7345">
        <f t="shared" si="571"/>
        <v>4.9938127271705983E-2</v>
      </c>
      <c r="J7345">
        <f t="shared" si="572"/>
        <v>-0.13409119394795901</v>
      </c>
      <c r="K7345">
        <f t="shared" si="573"/>
        <v>2.2930154224612136</v>
      </c>
      <c r="L7345">
        <f t="shared" si="574"/>
        <v>5.2798631297646343</v>
      </c>
    </row>
    <row r="7346" spans="1:12" x14ac:dyDescent="0.2">
      <c r="A7346" t="s">
        <v>21</v>
      </c>
      <c r="B7346" t="str">
        <f>VLOOKUP(A7346,[1]Sheet1!$A:$B,2,0)</f>
        <v>CC[n+]1ccccc1</v>
      </c>
      <c r="C7346" t="s">
        <v>3</v>
      </c>
      <c r="D7346" t="str">
        <f>VLOOKUP(C7346,[1]Sheet1!$A:$B,2,0)</f>
        <v>F[P-](F)(F)(F)(F)F</v>
      </c>
      <c r="E7346" t="str">
        <f t="shared" si="570"/>
        <v>CC[n+]1ccccc1.F[P-](F)(F)(F)(F)F</v>
      </c>
      <c r="F7346">
        <v>179.82300000000001</v>
      </c>
      <c r="G7346">
        <v>100</v>
      </c>
      <c r="H7346">
        <v>196.3</v>
      </c>
      <c r="I7346">
        <f t="shared" si="571"/>
        <v>-0.78401278205567815</v>
      </c>
      <c r="J7346">
        <f t="shared" si="572"/>
        <v>-0.13439084403497614</v>
      </c>
      <c r="K7346">
        <f t="shared" si="573"/>
        <v>2.2929202996000062</v>
      </c>
      <c r="L7346">
        <f t="shared" si="574"/>
        <v>5.2796441012824156</v>
      </c>
    </row>
    <row r="7347" spans="1:12" x14ac:dyDescent="0.2">
      <c r="A7347" t="s">
        <v>32</v>
      </c>
      <c r="B7347" t="str">
        <f>VLOOKUP(A7347,[1]Sheet1!$A:$B,2,0)</f>
        <v>CCC[NH+]1C=CN(C1)C</v>
      </c>
      <c r="C7347" t="s">
        <v>33</v>
      </c>
      <c r="D7347" t="str">
        <f>VLOOKUP(C7347,[1]Sheet1!$A:$B,2,0)</f>
        <v>OC(=O)CC[C@@H](C(=O)[O-])N</v>
      </c>
      <c r="E7347" t="str">
        <f t="shared" si="570"/>
        <v>CCC[NH+]1C=CN(C1)C.OC(=O)CC[C@@H](C(=O)[O-])N</v>
      </c>
      <c r="F7347">
        <v>128.941</v>
      </c>
      <c r="G7347">
        <v>101.325</v>
      </c>
      <c r="H7347">
        <v>196.3</v>
      </c>
      <c r="I7347">
        <f t="shared" si="571"/>
        <v>-1.2023324303930301</v>
      </c>
      <c r="J7347">
        <f t="shared" si="572"/>
        <v>-0.13409119394795901</v>
      </c>
      <c r="K7347">
        <f t="shared" si="573"/>
        <v>2.2929202996000062</v>
      </c>
      <c r="L7347">
        <f t="shared" si="574"/>
        <v>5.2796441012824156</v>
      </c>
    </row>
    <row r="7348" spans="1:12" x14ac:dyDescent="0.2">
      <c r="A7348" t="s">
        <v>2</v>
      </c>
      <c r="B7348" t="str">
        <f>VLOOKUP(A7348,[1]Sheet1!$A:$B,2,0)</f>
        <v>CCCC[n+]1ccn(c1)C</v>
      </c>
      <c r="C7348" t="s">
        <v>10</v>
      </c>
      <c r="D7348" t="str">
        <f>VLOOKUP(C7348,[1]Sheet1!$A:$B,2,0)</f>
        <v>F[B-](F)(F)F</v>
      </c>
      <c r="E7348" t="str">
        <f t="shared" si="570"/>
        <v>CCCC[n+]1ccn(c1)C.F[B-](F)(F)F</v>
      </c>
      <c r="F7348">
        <v>137.15</v>
      </c>
      <c r="G7348">
        <v>101.325</v>
      </c>
      <c r="H7348">
        <v>196.2</v>
      </c>
      <c r="I7348">
        <f t="shared" si="571"/>
        <v>-1.1348432201968641</v>
      </c>
      <c r="J7348">
        <f t="shared" si="572"/>
        <v>-0.13409119394795901</v>
      </c>
      <c r="K7348">
        <f t="shared" si="573"/>
        <v>2.2926990030439298</v>
      </c>
      <c r="L7348">
        <f t="shared" si="574"/>
        <v>5.279134547131263</v>
      </c>
    </row>
    <row r="7349" spans="1:12" x14ac:dyDescent="0.2">
      <c r="A7349" t="s">
        <v>28</v>
      </c>
      <c r="B7349" t="str">
        <f>VLOOKUP(A7349,[1]Sheet1!$A:$B,2,0)</f>
        <v>CCC[n+]1ccccc1</v>
      </c>
      <c r="C7349" t="s">
        <v>3</v>
      </c>
      <c r="D7349" t="str">
        <f>VLOOKUP(C7349,[1]Sheet1!$A:$B,2,0)</f>
        <v>F[P-](F)(F)(F)(F)F</v>
      </c>
      <c r="E7349" t="str">
        <f t="shared" si="570"/>
        <v>CCC[n+]1ccccc1.F[P-](F)(F)(F)(F)F</v>
      </c>
      <c r="F7349">
        <v>150.31399999999999</v>
      </c>
      <c r="G7349">
        <v>100</v>
      </c>
      <c r="H7349">
        <v>196.2</v>
      </c>
      <c r="I7349">
        <f t="shared" si="571"/>
        <v>-1.0266171313891739</v>
      </c>
      <c r="J7349">
        <f t="shared" si="572"/>
        <v>-0.13439084403497614</v>
      </c>
      <c r="K7349">
        <f t="shared" si="573"/>
        <v>2.2926990030439298</v>
      </c>
      <c r="L7349">
        <f t="shared" si="574"/>
        <v>5.279134547131263</v>
      </c>
    </row>
    <row r="7350" spans="1:12" x14ac:dyDescent="0.2">
      <c r="A7350" t="s">
        <v>18</v>
      </c>
      <c r="B7350" t="str">
        <f>VLOOKUP(A7350,[1]Sheet1!$A:$B,2,0)</f>
        <v>CCCCCCCCCC[n+]1ccn(c1)C</v>
      </c>
      <c r="C7350" t="s">
        <v>8</v>
      </c>
      <c r="D7350" t="str">
        <f>VLOOKUP(C7350,[1]Sheet1!$A:$B,2,0)</f>
        <v>FC(S(=O)(=O)[N-]S(=O)(=O)C(F)(F)F)(F)F</v>
      </c>
      <c r="E7350" t="str">
        <f t="shared" si="570"/>
        <v>CCCCCCCCCC[n+]1ccn(c1)C.FC(S(=O)(=O)[N-]S(=O)(=O)C(F)(F)F)(F)F</v>
      </c>
      <c r="F7350">
        <v>62.24</v>
      </c>
      <c r="G7350">
        <v>101.325</v>
      </c>
      <c r="H7350">
        <v>196.1</v>
      </c>
      <c r="I7350">
        <f t="shared" si="571"/>
        <v>-1.7507058996699789</v>
      </c>
      <c r="J7350">
        <f t="shared" si="572"/>
        <v>-0.13409119394795901</v>
      </c>
      <c r="K7350">
        <f t="shared" si="573"/>
        <v>2.2924775936677841</v>
      </c>
      <c r="L7350">
        <f t="shared" si="574"/>
        <v>5.2786247332023004</v>
      </c>
    </row>
    <row r="7351" spans="1:12" x14ac:dyDescent="0.2">
      <c r="A7351" t="s">
        <v>27</v>
      </c>
      <c r="B7351" t="str">
        <f>VLOOKUP(A7351,[1]Sheet1!$A:$B,2,0)</f>
        <v>CCCCCC[NH2+]CCCCCC</v>
      </c>
      <c r="C7351" t="s">
        <v>16</v>
      </c>
      <c r="D7351" t="str">
        <f>VLOOKUP(C7351,[1]Sheet1!$A:$B,2,0)</f>
        <v>[Cl-]</v>
      </c>
      <c r="E7351" t="str">
        <f t="shared" si="570"/>
        <v>CCCCCC[NH2+]CCCCCC.[Cl-]</v>
      </c>
      <c r="F7351">
        <v>116.66</v>
      </c>
      <c r="G7351">
        <v>101.325</v>
      </c>
      <c r="H7351">
        <v>196.1</v>
      </c>
      <c r="I7351">
        <f t="shared" si="571"/>
        <v>-1.3032990512261542</v>
      </c>
      <c r="J7351">
        <f t="shared" si="572"/>
        <v>-0.13409119394795901</v>
      </c>
      <c r="K7351">
        <f t="shared" si="573"/>
        <v>2.2924775936677841</v>
      </c>
      <c r="L7351">
        <f t="shared" si="574"/>
        <v>5.2786247332023004</v>
      </c>
    </row>
    <row r="7352" spans="1:12" x14ac:dyDescent="0.2">
      <c r="A7352" t="s">
        <v>27</v>
      </c>
      <c r="B7352" t="str">
        <f>VLOOKUP(A7352,[1]Sheet1!$A:$B,2,0)</f>
        <v>CCCCCC[NH2+]CCCCCC</v>
      </c>
      <c r="C7352" t="s">
        <v>16</v>
      </c>
      <c r="D7352" t="str">
        <f>VLOOKUP(C7352,[1]Sheet1!$A:$B,2,0)</f>
        <v>[Cl-]</v>
      </c>
      <c r="E7352" t="str">
        <f t="shared" si="570"/>
        <v>CCCCCC[NH2+]CCCCCC.[Cl-]</v>
      </c>
      <c r="F7352">
        <v>129.49</v>
      </c>
      <c r="G7352">
        <v>101.325</v>
      </c>
      <c r="H7352">
        <v>196.1</v>
      </c>
      <c r="I7352">
        <f t="shared" si="571"/>
        <v>-1.1978188993420256</v>
      </c>
      <c r="J7352">
        <f t="shared" si="572"/>
        <v>-0.13409119394795901</v>
      </c>
      <c r="K7352">
        <f t="shared" si="573"/>
        <v>2.2924775936677841</v>
      </c>
      <c r="L7352">
        <f t="shared" si="574"/>
        <v>5.2786247332023004</v>
      </c>
    </row>
    <row r="7353" spans="1:12" x14ac:dyDescent="0.2">
      <c r="A7353" t="s">
        <v>2</v>
      </c>
      <c r="B7353" t="str">
        <f>VLOOKUP(A7353,[1]Sheet1!$A:$B,2,0)</f>
        <v>CCCC[n+]1ccn(c1)C</v>
      </c>
      <c r="C7353" t="s">
        <v>6</v>
      </c>
      <c r="D7353" t="str">
        <f>VLOOKUP(C7353,[1]Sheet1!$A:$B,2,0)</f>
        <v>[I-]</v>
      </c>
      <c r="E7353" t="str">
        <f t="shared" si="570"/>
        <v>CCCC[n+]1ccn(c1)C.[I-]</v>
      </c>
      <c r="F7353">
        <v>226.7</v>
      </c>
      <c r="G7353">
        <v>101.325</v>
      </c>
      <c r="H7353">
        <v>196</v>
      </c>
      <c r="I7353">
        <f t="shared" si="571"/>
        <v>-0.39861971269696511</v>
      </c>
      <c r="J7353">
        <f t="shared" si="572"/>
        <v>-0.13409119394795901</v>
      </c>
      <c r="K7353">
        <f t="shared" si="573"/>
        <v>2.2922560713564759</v>
      </c>
      <c r="L7353">
        <f t="shared" si="574"/>
        <v>5.2781146592305168</v>
      </c>
    </row>
    <row r="7354" spans="1:12" x14ac:dyDescent="0.2">
      <c r="A7354" t="s">
        <v>2</v>
      </c>
      <c r="B7354" t="str">
        <f>VLOOKUP(A7354,[1]Sheet1!$A:$B,2,0)</f>
        <v>CCCC[n+]1ccn(c1)C</v>
      </c>
      <c r="C7354" t="s">
        <v>10</v>
      </c>
      <c r="D7354" t="str">
        <f>VLOOKUP(C7354,[1]Sheet1!$A:$B,2,0)</f>
        <v>F[B-](F)(F)F</v>
      </c>
      <c r="E7354" t="str">
        <f t="shared" si="570"/>
        <v>CCCC[n+]1ccn(c1)C.F[B-](F)(F)F</v>
      </c>
      <c r="F7354">
        <v>136.82</v>
      </c>
      <c r="G7354">
        <v>101.325</v>
      </c>
      <c r="H7354">
        <v>195.9</v>
      </c>
      <c r="I7354">
        <f t="shared" si="571"/>
        <v>-1.1375562716482877</v>
      </c>
      <c r="J7354">
        <f t="shared" si="572"/>
        <v>-0.13409119394795901</v>
      </c>
      <c r="K7354">
        <f t="shared" si="573"/>
        <v>2.2920344359947364</v>
      </c>
      <c r="L7354">
        <f t="shared" si="574"/>
        <v>5.2776043249504951</v>
      </c>
    </row>
    <row r="7355" spans="1:12" x14ac:dyDescent="0.2">
      <c r="A7355" t="s">
        <v>29</v>
      </c>
      <c r="B7355" t="str">
        <f>VLOOKUP(A7355,[1]Sheet1!$A:$B,2,0)</f>
        <v>CCCCCCCC[NH2+]CCCCCCCC</v>
      </c>
      <c r="C7355" t="s">
        <v>16</v>
      </c>
      <c r="D7355" t="str">
        <f>VLOOKUP(C7355,[1]Sheet1!$A:$B,2,0)</f>
        <v>[Cl-]</v>
      </c>
      <c r="E7355" t="str">
        <f t="shared" si="570"/>
        <v>CCCCCCCC[NH2+]CCCCCCCC.[Cl-]</v>
      </c>
      <c r="F7355">
        <v>96.72</v>
      </c>
      <c r="G7355">
        <v>101.325</v>
      </c>
      <c r="H7355">
        <v>195.8</v>
      </c>
      <c r="I7355">
        <f t="shared" si="571"/>
        <v>-1.4672331298364054</v>
      </c>
      <c r="J7355">
        <f t="shared" si="572"/>
        <v>-0.13409119394795901</v>
      </c>
      <c r="K7355">
        <f t="shared" si="573"/>
        <v>2.291812687467119</v>
      </c>
      <c r="L7355">
        <f t="shared" si="574"/>
        <v>5.2770937300964098</v>
      </c>
    </row>
    <row r="7356" spans="1:12" x14ac:dyDescent="0.2">
      <c r="A7356" t="s">
        <v>27</v>
      </c>
      <c r="B7356" t="str">
        <f>VLOOKUP(A7356,[1]Sheet1!$A:$B,2,0)</f>
        <v>CCCCCC[NH2+]CCCCCC</v>
      </c>
      <c r="C7356" t="s">
        <v>16</v>
      </c>
      <c r="D7356" t="str">
        <f>VLOOKUP(C7356,[1]Sheet1!$A:$B,2,0)</f>
        <v>[Cl-]</v>
      </c>
      <c r="E7356" t="str">
        <f t="shared" si="570"/>
        <v>CCCCCC[NH2+]CCCCCC.[Cl-]</v>
      </c>
      <c r="F7356">
        <v>126.88</v>
      </c>
      <c r="G7356">
        <v>101.325</v>
      </c>
      <c r="H7356">
        <v>195.7</v>
      </c>
      <c r="I7356">
        <f t="shared" si="571"/>
        <v>-1.2192766699123745</v>
      </c>
      <c r="J7356">
        <f t="shared" si="572"/>
        <v>-0.13409119394795901</v>
      </c>
      <c r="K7356">
        <f t="shared" si="573"/>
        <v>2.2915908256580013</v>
      </c>
      <c r="L7356">
        <f t="shared" si="574"/>
        <v>5.2765828744020302</v>
      </c>
    </row>
    <row r="7357" spans="1:12" x14ac:dyDescent="0.2">
      <c r="A7357" t="s">
        <v>27</v>
      </c>
      <c r="B7357" t="str">
        <f>VLOOKUP(A7357,[1]Sheet1!$A:$B,2,0)</f>
        <v>CCCCCC[NH2+]CCCCCC</v>
      </c>
      <c r="C7357" t="s">
        <v>16</v>
      </c>
      <c r="D7357" t="str">
        <f>VLOOKUP(C7357,[1]Sheet1!$A:$B,2,0)</f>
        <v>[Cl-]</v>
      </c>
      <c r="E7357" t="str">
        <f t="shared" si="570"/>
        <v>CCCCCC[NH2+]CCCCCC.[Cl-]</v>
      </c>
      <c r="F7357">
        <v>128.68</v>
      </c>
      <c r="G7357">
        <v>101.325</v>
      </c>
      <c r="H7357">
        <v>195.6</v>
      </c>
      <c r="I7357">
        <f t="shared" si="571"/>
        <v>-1.2044782074500651</v>
      </c>
      <c r="J7357">
        <f t="shared" si="572"/>
        <v>-0.13409119394795901</v>
      </c>
      <c r="K7357">
        <f t="shared" si="573"/>
        <v>2.2913688504515828</v>
      </c>
      <c r="L7357">
        <f t="shared" si="574"/>
        <v>5.2760717576007172</v>
      </c>
    </row>
    <row r="7358" spans="1:12" x14ac:dyDescent="0.2">
      <c r="A7358" t="s">
        <v>2</v>
      </c>
      <c r="B7358" t="str">
        <f>VLOOKUP(A7358,[1]Sheet1!$A:$B,2,0)</f>
        <v>CCCC[n+]1ccn(c1)C</v>
      </c>
      <c r="C7358" t="s">
        <v>5</v>
      </c>
      <c r="D7358" t="str">
        <f>VLOOKUP(C7358,[1]Sheet1!$A:$B,2,0)</f>
        <v>[Br-]</v>
      </c>
      <c r="E7358" t="str">
        <f t="shared" si="570"/>
        <v>CCCC[n+]1ccn(c1)C.[Br-]</v>
      </c>
      <c r="F7358">
        <v>233.34</v>
      </c>
      <c r="G7358">
        <v>101.325</v>
      </c>
      <c r="H7358">
        <v>195.59899999999999</v>
      </c>
      <c r="I7358">
        <f t="shared" si="571"/>
        <v>-0.34402982894711204</v>
      </c>
      <c r="J7358">
        <f t="shared" si="572"/>
        <v>-0.13409119394795901</v>
      </c>
      <c r="K7358">
        <f t="shared" si="573"/>
        <v>2.2913666301264697</v>
      </c>
      <c r="L7358">
        <f t="shared" si="574"/>
        <v>5.2760666451132101</v>
      </c>
    </row>
    <row r="7359" spans="1:12" x14ac:dyDescent="0.2">
      <c r="A7359" t="s">
        <v>2</v>
      </c>
      <c r="B7359" t="str">
        <f>VLOOKUP(A7359,[1]Sheet1!$A:$B,2,0)</f>
        <v>CCCC[n+]1ccn(c1)C</v>
      </c>
      <c r="C7359" t="s">
        <v>6</v>
      </c>
      <c r="D7359" t="str">
        <f>VLOOKUP(C7359,[1]Sheet1!$A:$B,2,0)</f>
        <v>[I-]</v>
      </c>
      <c r="E7359" t="str">
        <f t="shared" si="570"/>
        <v>CCCC[n+]1ccn(c1)C.[I-]</v>
      </c>
      <c r="F7359">
        <v>226.04</v>
      </c>
      <c r="G7359">
        <v>101.325</v>
      </c>
      <c r="H7359">
        <v>195.5</v>
      </c>
      <c r="I7359">
        <f t="shared" si="571"/>
        <v>-0.4040458155998119</v>
      </c>
      <c r="J7359">
        <f t="shared" si="572"/>
        <v>-0.13409119394795901</v>
      </c>
      <c r="K7359">
        <f t="shared" si="573"/>
        <v>2.2911467617318855</v>
      </c>
      <c r="L7359">
        <f t="shared" si="574"/>
        <v>5.2755603794254204</v>
      </c>
    </row>
    <row r="7360" spans="1:12" x14ac:dyDescent="0.2">
      <c r="A7360" t="s">
        <v>27</v>
      </c>
      <c r="B7360" t="str">
        <f>VLOOKUP(A7360,[1]Sheet1!$A:$B,2,0)</f>
        <v>CCCCCC[NH2+]CCCCCC</v>
      </c>
      <c r="C7360" t="s">
        <v>16</v>
      </c>
      <c r="D7360" t="str">
        <f>VLOOKUP(C7360,[1]Sheet1!$A:$B,2,0)</f>
        <v>[Cl-]</v>
      </c>
      <c r="E7360" t="str">
        <f t="shared" si="570"/>
        <v>CCCCCC[NH2+]CCCCCC.[Cl-]</v>
      </c>
      <c r="F7360">
        <v>126.61</v>
      </c>
      <c r="G7360">
        <v>101.325</v>
      </c>
      <c r="H7360">
        <v>195.3</v>
      </c>
      <c r="I7360">
        <f t="shared" si="571"/>
        <v>-1.2214964392817209</v>
      </c>
      <c r="J7360">
        <f t="shared" si="572"/>
        <v>-0.13409119394795901</v>
      </c>
      <c r="K7360">
        <f t="shared" si="573"/>
        <v>2.2907022432878543</v>
      </c>
      <c r="L7360">
        <f t="shared" si="574"/>
        <v>5.2745368378826329</v>
      </c>
    </row>
    <row r="7361" spans="1:12" x14ac:dyDescent="0.2">
      <c r="A7361" t="s">
        <v>2</v>
      </c>
      <c r="B7361" t="str">
        <f>VLOOKUP(A7361,[1]Sheet1!$A:$B,2,0)</f>
        <v>CCCC[n+]1ccn(c1)C</v>
      </c>
      <c r="C7361" t="s">
        <v>30</v>
      </c>
      <c r="D7361" t="str">
        <f>VLOOKUP(C7361,[1]Sheet1!$A:$B,2,0)</f>
        <v>O=C1O[B-]2(OC1=O)OC(=O)C(=O)O2</v>
      </c>
      <c r="E7361" t="str">
        <f t="shared" si="570"/>
        <v>CCCC[n+]1ccn(c1)C.O=C1O[B-]2(OC1=O)OC(=O)C(=O)O2</v>
      </c>
      <c r="F7361">
        <v>106.92</v>
      </c>
      <c r="G7361">
        <v>101.325</v>
      </c>
      <c r="H7361">
        <v>195.26</v>
      </c>
      <c r="I7361">
        <f t="shared" si="571"/>
        <v>-1.3833751758833179</v>
      </c>
      <c r="J7361">
        <f t="shared" si="572"/>
        <v>-0.13409119394795901</v>
      </c>
      <c r="K7361">
        <f t="shared" si="573"/>
        <v>2.2906132849749863</v>
      </c>
      <c r="L7361">
        <f t="shared" si="574"/>
        <v>5.2743320037975252</v>
      </c>
    </row>
    <row r="7362" spans="1:12" x14ac:dyDescent="0.2">
      <c r="A7362" t="s">
        <v>2</v>
      </c>
      <c r="B7362" t="str">
        <f>VLOOKUP(A7362,[1]Sheet1!$A:$B,2,0)</f>
        <v>CCCC[n+]1ccn(c1)C</v>
      </c>
      <c r="C7362" t="s">
        <v>30</v>
      </c>
      <c r="D7362" t="str">
        <f>VLOOKUP(C7362,[1]Sheet1!$A:$B,2,0)</f>
        <v>O=C1O[B-]2(OC1=O)OC(=O)C(=O)O2</v>
      </c>
      <c r="E7362" t="str">
        <f t="shared" ref="E7362:E7425" si="575">B7362&amp;"."&amp;D7362</f>
        <v>CCCC[n+]1ccn(c1)C.O=C1O[B-]2(OC1=O)OC(=O)C(=O)O2</v>
      </c>
      <c r="F7362">
        <v>106.92</v>
      </c>
      <c r="G7362">
        <v>101.325</v>
      </c>
      <c r="H7362">
        <v>195.26</v>
      </c>
      <c r="I7362">
        <f t="shared" ref="I7362:I7425" si="576">STANDARDIZE(F7362,AVERAGE(F:F),STDEVP(F:F))</f>
        <v>-1.3833751758833179</v>
      </c>
      <c r="J7362">
        <f t="shared" ref="J7362:J7425" si="577">STANDARDIZE(G7362,AVERAGE(G:G),STDEVP(G:G))</f>
        <v>-0.13409119394795901</v>
      </c>
      <c r="K7362">
        <f t="shared" si="573"/>
        <v>2.2906132849749863</v>
      </c>
      <c r="L7362">
        <f t="shared" si="574"/>
        <v>5.2743320037975252</v>
      </c>
    </row>
    <row r="7363" spans="1:12" x14ac:dyDescent="0.2">
      <c r="A7363" t="s">
        <v>4</v>
      </c>
      <c r="B7363" t="str">
        <f>VLOOKUP(A7363,[1]Sheet1!$A:$B,2,0)</f>
        <v>CCC[n+]1ccn(c1)C</v>
      </c>
      <c r="C7363" t="s">
        <v>5</v>
      </c>
      <c r="D7363" t="str">
        <f>VLOOKUP(C7363,[1]Sheet1!$A:$B,2,0)</f>
        <v>[Br-]</v>
      </c>
      <c r="E7363" t="str">
        <f t="shared" si="575"/>
        <v>CCC[n+]1ccn(c1)C.[Br-]</v>
      </c>
      <c r="F7363">
        <v>256.25</v>
      </c>
      <c r="G7363">
        <v>101.325</v>
      </c>
      <c r="H7363">
        <v>195.1</v>
      </c>
      <c r="I7363">
        <f t="shared" si="576"/>
        <v>-0.15567828727405023</v>
      </c>
      <c r="J7363">
        <f t="shared" si="577"/>
        <v>-0.13409119394795901</v>
      </c>
      <c r="K7363">
        <f t="shared" ref="K7363:K7426" si="578">LOG(H7363)</f>
        <v>2.2902572693945182</v>
      </c>
      <c r="L7363">
        <f t="shared" ref="L7363:L7426" si="579">LN(H7363)</f>
        <v>5.2735122476290659</v>
      </c>
    </row>
    <row r="7364" spans="1:12" x14ac:dyDescent="0.2">
      <c r="A7364" t="s">
        <v>9</v>
      </c>
      <c r="B7364" t="str">
        <f>VLOOKUP(A7364,[1]Sheet1!$A:$B,2,0)</f>
        <v>CCCCCCCC[n+]1ccn(c1)C</v>
      </c>
      <c r="C7364" t="s">
        <v>10</v>
      </c>
      <c r="D7364" t="str">
        <f>VLOOKUP(C7364,[1]Sheet1!$A:$B,2,0)</f>
        <v>F[B-](F)(F)F</v>
      </c>
      <c r="E7364" t="str">
        <f t="shared" si="575"/>
        <v>CCCCCCCC[n+]1ccn(c1)C.F[B-](F)(F)F</v>
      </c>
      <c r="F7364">
        <v>102.03</v>
      </c>
      <c r="G7364">
        <v>101.325</v>
      </c>
      <c r="H7364">
        <v>195.1</v>
      </c>
      <c r="I7364">
        <f t="shared" si="576"/>
        <v>-1.4235776655725922</v>
      </c>
      <c r="J7364">
        <f t="shared" si="577"/>
        <v>-0.13409119394795901</v>
      </c>
      <c r="K7364">
        <f t="shared" si="578"/>
        <v>2.2902572693945182</v>
      </c>
      <c r="L7364">
        <f t="shared" si="579"/>
        <v>5.2735122476290659</v>
      </c>
    </row>
    <row r="7365" spans="1:12" x14ac:dyDescent="0.2">
      <c r="A7365" t="s">
        <v>2</v>
      </c>
      <c r="B7365" t="str">
        <f>VLOOKUP(A7365,[1]Sheet1!$A:$B,2,0)</f>
        <v>CCCC[n+]1ccn(c1)C</v>
      </c>
      <c r="C7365" t="s">
        <v>10</v>
      </c>
      <c r="D7365" t="str">
        <f>VLOOKUP(C7365,[1]Sheet1!$A:$B,2,0)</f>
        <v>F[B-](F)(F)F</v>
      </c>
      <c r="E7365" t="str">
        <f t="shared" si="575"/>
        <v>CCCC[n+]1ccn(c1)C.F[B-](F)(F)F</v>
      </c>
      <c r="F7365">
        <v>136.1</v>
      </c>
      <c r="G7365">
        <v>101.325</v>
      </c>
      <c r="H7365">
        <v>195</v>
      </c>
      <c r="I7365">
        <f t="shared" si="576"/>
        <v>-1.1434756566332114</v>
      </c>
      <c r="J7365">
        <f t="shared" si="577"/>
        <v>-0.13409119394795901</v>
      </c>
      <c r="K7365">
        <f t="shared" si="578"/>
        <v>2.2900346113625178</v>
      </c>
      <c r="L7365">
        <f t="shared" si="579"/>
        <v>5.2729995585637468</v>
      </c>
    </row>
    <row r="7366" spans="1:12" x14ac:dyDescent="0.2">
      <c r="A7366" t="s">
        <v>2</v>
      </c>
      <c r="B7366" t="str">
        <f>VLOOKUP(A7366,[1]Sheet1!$A:$B,2,0)</f>
        <v>CCCC[n+]1ccn(c1)C</v>
      </c>
      <c r="C7366" t="s">
        <v>16</v>
      </c>
      <c r="D7366" t="str">
        <f>VLOOKUP(C7366,[1]Sheet1!$A:$B,2,0)</f>
        <v>[Cl-]</v>
      </c>
      <c r="E7366" t="str">
        <f t="shared" si="575"/>
        <v>CCCC[n+]1ccn(c1)C.[Cl-]</v>
      </c>
      <c r="F7366">
        <v>205.67</v>
      </c>
      <c r="G7366">
        <v>100</v>
      </c>
      <c r="H7366">
        <v>195</v>
      </c>
      <c r="I7366">
        <f t="shared" si="576"/>
        <v>-0.57151508246494809</v>
      </c>
      <c r="J7366">
        <f t="shared" si="577"/>
        <v>-0.13439084403497614</v>
      </c>
      <c r="K7366">
        <f t="shared" si="578"/>
        <v>2.2900346113625178</v>
      </c>
      <c r="L7366">
        <f t="shared" si="579"/>
        <v>5.2729995585637468</v>
      </c>
    </row>
    <row r="7367" spans="1:12" x14ac:dyDescent="0.2">
      <c r="A7367" t="s">
        <v>9</v>
      </c>
      <c r="B7367" t="str">
        <f>VLOOKUP(A7367,[1]Sheet1!$A:$B,2,0)</f>
        <v>CCCCCCCC[n+]1ccn(c1)C</v>
      </c>
      <c r="C7367" t="s">
        <v>16</v>
      </c>
      <c r="D7367" t="str">
        <f>VLOOKUP(C7367,[1]Sheet1!$A:$B,2,0)</f>
        <v>[Cl-]</v>
      </c>
      <c r="E7367" t="str">
        <f t="shared" si="575"/>
        <v>CCCCCCCC[n+]1ccn(c1)C.[Cl-]</v>
      </c>
      <c r="F7367">
        <v>127.55</v>
      </c>
      <c r="G7367">
        <v>100</v>
      </c>
      <c r="H7367">
        <v>195</v>
      </c>
      <c r="I7367">
        <f t="shared" si="576"/>
        <v>-1.2137683533291814</v>
      </c>
      <c r="J7367">
        <f t="shared" si="577"/>
        <v>-0.13439084403497614</v>
      </c>
      <c r="K7367">
        <f t="shared" si="578"/>
        <v>2.2900346113625178</v>
      </c>
      <c r="L7367">
        <f t="shared" si="579"/>
        <v>5.2729995585637468</v>
      </c>
    </row>
    <row r="7368" spans="1:12" x14ac:dyDescent="0.2">
      <c r="A7368" t="s">
        <v>4</v>
      </c>
      <c r="B7368" t="str">
        <f>VLOOKUP(A7368,[1]Sheet1!$A:$B,2,0)</f>
        <v>CCC[n+]1ccn(c1)C</v>
      </c>
      <c r="C7368" t="s">
        <v>5</v>
      </c>
      <c r="D7368" t="str">
        <f>VLOOKUP(C7368,[1]Sheet1!$A:$B,2,0)</f>
        <v>[Br-]</v>
      </c>
      <c r="E7368" t="str">
        <f t="shared" si="575"/>
        <v>CCC[n+]1ccn(c1)C.[Br-]</v>
      </c>
      <c r="F7368">
        <v>255.97</v>
      </c>
      <c r="G7368">
        <v>101.325</v>
      </c>
      <c r="H7368">
        <v>194.9</v>
      </c>
      <c r="I7368">
        <f t="shared" si="576"/>
        <v>-0.15798027032374284</v>
      </c>
      <c r="J7368">
        <f t="shared" si="577"/>
        <v>-0.13409119394795901</v>
      </c>
      <c r="K7368">
        <f t="shared" si="578"/>
        <v>2.2898118391176214</v>
      </c>
      <c r="L7368">
        <f t="shared" si="579"/>
        <v>5.2724866065135148</v>
      </c>
    </row>
    <row r="7369" spans="1:12" x14ac:dyDescent="0.2">
      <c r="A7369" t="s">
        <v>9</v>
      </c>
      <c r="B7369" t="str">
        <f>VLOOKUP(A7369,[1]Sheet1!$A:$B,2,0)</f>
        <v>CCCCCCCC[n+]1ccn(c1)C</v>
      </c>
      <c r="C7369" t="s">
        <v>10</v>
      </c>
      <c r="D7369" t="str">
        <f>VLOOKUP(C7369,[1]Sheet1!$A:$B,2,0)</f>
        <v>F[B-](F)(F)F</v>
      </c>
      <c r="E7369" t="str">
        <f t="shared" si="575"/>
        <v>CCCCCCCC[n+]1ccn(c1)C.F[B-](F)(F)F</v>
      </c>
      <c r="F7369">
        <v>101.76</v>
      </c>
      <c r="G7369">
        <v>101.325</v>
      </c>
      <c r="H7369">
        <v>194.8</v>
      </c>
      <c r="I7369">
        <f t="shared" si="576"/>
        <v>-1.4257974349419387</v>
      </c>
      <c r="J7369">
        <f t="shared" si="577"/>
        <v>-0.13409119394795901</v>
      </c>
      <c r="K7369">
        <f t="shared" si="578"/>
        <v>2.2895889525425965</v>
      </c>
      <c r="L7369">
        <f t="shared" si="579"/>
        <v>5.2719733912084346</v>
      </c>
    </row>
    <row r="7370" spans="1:12" x14ac:dyDescent="0.2">
      <c r="A7370" t="s">
        <v>21</v>
      </c>
      <c r="B7370" t="str">
        <f>VLOOKUP(A7370,[1]Sheet1!$A:$B,2,0)</f>
        <v>CC[n+]1ccccc1</v>
      </c>
      <c r="C7370" t="s">
        <v>5</v>
      </c>
      <c r="D7370" t="str">
        <f>VLOOKUP(C7370,[1]Sheet1!$A:$B,2,0)</f>
        <v>[Br-]</v>
      </c>
      <c r="E7370" t="str">
        <f t="shared" si="575"/>
        <v>CC[n+]1ccccc1.[Br-]</v>
      </c>
      <c r="F7370">
        <v>273.161</v>
      </c>
      <c r="G7370">
        <v>101.325</v>
      </c>
      <c r="H7370">
        <v>194.8</v>
      </c>
      <c r="I7370">
        <f t="shared" si="576"/>
        <v>-1.6646732440652196E-2</v>
      </c>
      <c r="J7370">
        <f t="shared" si="577"/>
        <v>-0.13409119394795901</v>
      </c>
      <c r="K7370">
        <f t="shared" si="578"/>
        <v>2.2895889525425965</v>
      </c>
      <c r="L7370">
        <f t="shared" si="579"/>
        <v>5.2719733912084346</v>
      </c>
    </row>
    <row r="7371" spans="1:12" x14ac:dyDescent="0.2">
      <c r="A7371" t="s">
        <v>2</v>
      </c>
      <c r="B7371" t="str">
        <f>VLOOKUP(A7371,[1]Sheet1!$A:$B,2,0)</f>
        <v>CCCC[n+]1ccn(c1)C</v>
      </c>
      <c r="C7371" t="s">
        <v>22</v>
      </c>
      <c r="D7371" t="str">
        <f>VLOOKUP(C7371,[1]Sheet1!$A:$B,2,0)</f>
        <v>Cl[Fe-](Cl)(Cl)Cl</v>
      </c>
      <c r="E7371" t="str">
        <f t="shared" si="575"/>
        <v>CCCC[n+]1ccn(c1)C.Cl[Fe-](Cl)(Cl)Cl</v>
      </c>
      <c r="F7371">
        <v>102.99</v>
      </c>
      <c r="G7371">
        <v>101.325</v>
      </c>
      <c r="H7371">
        <v>194.7</v>
      </c>
      <c r="I7371">
        <f t="shared" si="576"/>
        <v>-1.4156851522593603</v>
      </c>
      <c r="J7371">
        <f t="shared" si="577"/>
        <v>-0.13409119394795901</v>
      </c>
      <c r="K7371">
        <f t="shared" si="578"/>
        <v>2.2893659515200318</v>
      </c>
      <c r="L7371">
        <f t="shared" si="579"/>
        <v>5.2714599123781536</v>
      </c>
    </row>
    <row r="7372" spans="1:12" x14ac:dyDescent="0.2">
      <c r="A7372" t="s">
        <v>2</v>
      </c>
      <c r="B7372" t="str">
        <f>VLOOKUP(A7372,[1]Sheet1!$A:$B,2,0)</f>
        <v>CCCC[n+]1ccn(c1)C</v>
      </c>
      <c r="C7372" t="s">
        <v>6</v>
      </c>
      <c r="D7372" t="str">
        <f>VLOOKUP(C7372,[1]Sheet1!$A:$B,2,0)</f>
        <v>[I-]</v>
      </c>
      <c r="E7372" t="str">
        <f t="shared" si="575"/>
        <v>CCCC[n+]1ccn(c1)C.[I-]</v>
      </c>
      <c r="F7372">
        <v>224.69</v>
      </c>
      <c r="G7372">
        <v>101.325</v>
      </c>
      <c r="H7372">
        <v>194.5</v>
      </c>
      <c r="I7372">
        <f t="shared" si="576"/>
        <v>-0.41514466244654402</v>
      </c>
      <c r="J7372">
        <f t="shared" si="577"/>
        <v>-0.13409119394795901</v>
      </c>
      <c r="K7372">
        <f t="shared" si="578"/>
        <v>2.2889196056617265</v>
      </c>
      <c r="L7372">
        <f t="shared" si="579"/>
        <v>5.2704321630585014</v>
      </c>
    </row>
    <row r="7373" spans="1:12" x14ac:dyDescent="0.2">
      <c r="A7373" t="s">
        <v>21</v>
      </c>
      <c r="B7373" t="str">
        <f>VLOOKUP(A7373,[1]Sheet1!$A:$B,2,0)</f>
        <v>CC[n+]1ccccc1</v>
      </c>
      <c r="C7373" t="s">
        <v>3</v>
      </c>
      <c r="D7373" t="str">
        <f>VLOOKUP(C7373,[1]Sheet1!$A:$B,2,0)</f>
        <v>F[P-](F)(F)(F)(F)F</v>
      </c>
      <c r="E7373" t="str">
        <f t="shared" si="575"/>
        <v>CC[n+]1ccccc1.F[P-](F)(F)(F)(F)F</v>
      </c>
      <c r="F7373">
        <v>177.886</v>
      </c>
      <c r="G7373">
        <v>100</v>
      </c>
      <c r="H7373">
        <v>194.5</v>
      </c>
      <c r="I7373">
        <f t="shared" si="576"/>
        <v>-0.79993757193873027</v>
      </c>
      <c r="J7373">
        <f t="shared" si="577"/>
        <v>-0.13439084403497614</v>
      </c>
      <c r="K7373">
        <f t="shared" si="578"/>
        <v>2.2889196056617265</v>
      </c>
      <c r="L7373">
        <f t="shared" si="579"/>
        <v>5.2704321630585014</v>
      </c>
    </row>
    <row r="7374" spans="1:12" x14ac:dyDescent="0.2">
      <c r="A7374" t="s">
        <v>13</v>
      </c>
      <c r="B7374" t="str">
        <f>VLOOKUP(A7374,[1]Sheet1!$A:$B,2,0)</f>
        <v>CC[n+]1ccn(c1)C</v>
      </c>
      <c r="C7374" t="s">
        <v>5</v>
      </c>
      <c r="D7374" t="str">
        <f>VLOOKUP(C7374,[1]Sheet1!$A:$B,2,0)</f>
        <v>[Br-]</v>
      </c>
      <c r="E7374" t="str">
        <f t="shared" si="575"/>
        <v>CC[n+]1ccn(c1)C.[Br-]</v>
      </c>
      <c r="F7374">
        <v>278.52999999999997</v>
      </c>
      <c r="G7374">
        <v>101.325</v>
      </c>
      <c r="H7374">
        <v>194.489</v>
      </c>
      <c r="I7374">
        <f t="shared" si="576"/>
        <v>2.7493792537203049E-2</v>
      </c>
      <c r="J7374">
        <f t="shared" si="577"/>
        <v>-0.13409119394795901</v>
      </c>
      <c r="K7374">
        <f t="shared" si="578"/>
        <v>2.2888950433255051</v>
      </c>
      <c r="L7374">
        <f t="shared" si="579"/>
        <v>5.2703756061892681</v>
      </c>
    </row>
    <row r="7375" spans="1:12" x14ac:dyDescent="0.2">
      <c r="A7375" t="s">
        <v>32</v>
      </c>
      <c r="B7375" t="str">
        <f>VLOOKUP(A7375,[1]Sheet1!$A:$B,2,0)</f>
        <v>CCC[NH+]1C=CN(C1)C</v>
      </c>
      <c r="C7375" t="s">
        <v>33</v>
      </c>
      <c r="D7375" t="str">
        <f>VLOOKUP(C7375,[1]Sheet1!$A:$B,2,0)</f>
        <v>OC(=O)CC[C@@H](C(=O)[O-])N</v>
      </c>
      <c r="E7375" t="str">
        <f t="shared" si="575"/>
        <v>CCC[NH+]1C=CN(C1)C.OC(=O)CC[C@@H](C(=O)[O-])N</v>
      </c>
      <c r="F7375">
        <v>126.97</v>
      </c>
      <c r="G7375">
        <v>101.325</v>
      </c>
      <c r="H7375">
        <v>194.4</v>
      </c>
      <c r="I7375">
        <f t="shared" si="576"/>
        <v>-1.2185367467892592</v>
      </c>
      <c r="J7375">
        <f t="shared" si="577"/>
        <v>-0.13409119394795901</v>
      </c>
      <c r="K7375">
        <f t="shared" si="578"/>
        <v>2.2886962605902559</v>
      </c>
      <c r="L7375">
        <f t="shared" si="579"/>
        <v>5.2699178920263385</v>
      </c>
    </row>
    <row r="7376" spans="1:12" x14ac:dyDescent="0.2">
      <c r="A7376" t="s">
        <v>17</v>
      </c>
      <c r="B7376" t="str">
        <f>VLOOKUP(A7376,[1]Sheet1!$A:$B,2,0)</f>
        <v>CCCCCC[n+]1ccn(c1)C</v>
      </c>
      <c r="C7376" t="s">
        <v>6</v>
      </c>
      <c r="D7376" t="str">
        <f>VLOOKUP(C7376,[1]Sheet1!$A:$B,2,0)</f>
        <v>[I-]</v>
      </c>
      <c r="E7376" t="str">
        <f t="shared" si="575"/>
        <v>CCCCCC[n+]1ccn(c1)C.[I-]</v>
      </c>
      <c r="F7376">
        <v>154.4</v>
      </c>
      <c r="G7376">
        <v>100</v>
      </c>
      <c r="H7376">
        <v>194.3</v>
      </c>
      <c r="I7376">
        <f t="shared" si="576"/>
        <v>-0.99302462159973104</v>
      </c>
      <c r="J7376">
        <f t="shared" si="577"/>
        <v>-0.13439084403497614</v>
      </c>
      <c r="K7376">
        <f t="shared" si="578"/>
        <v>2.2884728005997825</v>
      </c>
      <c r="L7376">
        <f t="shared" si="579"/>
        <v>5.2694033563833944</v>
      </c>
    </row>
    <row r="7377" spans="1:12" x14ac:dyDescent="0.2">
      <c r="A7377" t="s">
        <v>2</v>
      </c>
      <c r="B7377" t="str">
        <f>VLOOKUP(A7377,[1]Sheet1!$A:$B,2,0)</f>
        <v>CCCC[n+]1ccn(c1)C</v>
      </c>
      <c r="C7377" t="s">
        <v>5</v>
      </c>
      <c r="D7377" t="str">
        <f>VLOOKUP(C7377,[1]Sheet1!$A:$B,2,0)</f>
        <v>[Br-]</v>
      </c>
      <c r="E7377" t="str">
        <f t="shared" si="575"/>
        <v>CCCC[n+]1ccn(c1)C.[Br-]</v>
      </c>
      <c r="F7377">
        <v>231.24</v>
      </c>
      <c r="G7377">
        <v>101.325</v>
      </c>
      <c r="H7377">
        <v>194.12899999999999</v>
      </c>
      <c r="I7377">
        <f t="shared" si="576"/>
        <v>-0.36129470181980644</v>
      </c>
      <c r="J7377">
        <f t="shared" si="577"/>
        <v>-0.13409119394795901</v>
      </c>
      <c r="K7377">
        <f t="shared" si="578"/>
        <v>2.288090417403867</v>
      </c>
      <c r="L7377">
        <f t="shared" si="579"/>
        <v>5.268522886536668</v>
      </c>
    </row>
    <row r="7378" spans="1:12" x14ac:dyDescent="0.2">
      <c r="A7378" t="s">
        <v>15</v>
      </c>
      <c r="B7378" t="str">
        <f>VLOOKUP(A7378,[1]Sheet1!$A:$B,2,0)</f>
        <v>C(CCCCCCCCC)[NH2+]CCCCCCCCCC</v>
      </c>
      <c r="C7378" t="s">
        <v>16</v>
      </c>
      <c r="D7378" t="str">
        <f>VLOOKUP(C7378,[1]Sheet1!$A:$B,2,0)</f>
        <v>[Cl-]</v>
      </c>
      <c r="E7378" t="str">
        <f t="shared" si="575"/>
        <v>C(CCCCCCCCC)[NH2+]CCCCCCCCCC.[Cl-]</v>
      </c>
      <c r="F7378">
        <v>79.221999999999994</v>
      </c>
      <c r="G7378">
        <v>101.325</v>
      </c>
      <c r="H7378">
        <v>194.1</v>
      </c>
      <c r="I7378">
        <f t="shared" si="576"/>
        <v>-1.6110906277061234</v>
      </c>
      <c r="J7378">
        <f t="shared" si="577"/>
        <v>-0.13409119394795901</v>
      </c>
      <c r="K7378">
        <f t="shared" si="578"/>
        <v>2.2880255353883627</v>
      </c>
      <c r="L7378">
        <f t="shared" si="579"/>
        <v>5.2683734901749641</v>
      </c>
    </row>
    <row r="7379" spans="1:12" x14ac:dyDescent="0.2">
      <c r="A7379" t="s">
        <v>2</v>
      </c>
      <c r="B7379" t="str">
        <f>VLOOKUP(A7379,[1]Sheet1!$A:$B,2,0)</f>
        <v>CCCC[n+]1ccn(c1)C</v>
      </c>
      <c r="C7379" t="s">
        <v>6</v>
      </c>
      <c r="D7379" t="str">
        <f>VLOOKUP(C7379,[1]Sheet1!$A:$B,2,0)</f>
        <v>[I-]</v>
      </c>
      <c r="E7379" t="str">
        <f t="shared" si="575"/>
        <v>CCCC[n+]1ccn(c1)C.[I-]</v>
      </c>
      <c r="F7379">
        <v>224.03</v>
      </c>
      <c r="G7379">
        <v>101.325</v>
      </c>
      <c r="H7379">
        <v>194</v>
      </c>
      <c r="I7379">
        <f t="shared" si="576"/>
        <v>-0.42057076534939081</v>
      </c>
      <c r="J7379">
        <f t="shared" si="577"/>
        <v>-0.13409119394795901</v>
      </c>
      <c r="K7379">
        <f t="shared" si="578"/>
        <v>2.287801729930226</v>
      </c>
      <c r="L7379">
        <f t="shared" si="579"/>
        <v>5.2678581590633282</v>
      </c>
    </row>
    <row r="7380" spans="1:12" x14ac:dyDescent="0.2">
      <c r="A7380" t="s">
        <v>28</v>
      </c>
      <c r="B7380" t="str">
        <f>VLOOKUP(A7380,[1]Sheet1!$A:$B,2,0)</f>
        <v>CCC[n+]1ccccc1</v>
      </c>
      <c r="C7380" t="s">
        <v>5</v>
      </c>
      <c r="D7380" t="str">
        <f>VLOOKUP(C7380,[1]Sheet1!$A:$B,2,0)</f>
        <v>[Br-]</v>
      </c>
      <c r="E7380" t="str">
        <f t="shared" si="575"/>
        <v>CCC[n+]1ccccc1.[Br-]</v>
      </c>
      <c r="F7380">
        <v>235.87899999999999</v>
      </c>
      <c r="G7380">
        <v>101.325</v>
      </c>
      <c r="H7380">
        <v>193.9</v>
      </c>
      <c r="I7380">
        <f t="shared" si="576"/>
        <v>-0.32315577550722108</v>
      </c>
      <c r="J7380">
        <f t="shared" si="577"/>
        <v>-0.13409119394795901</v>
      </c>
      <c r="K7380">
        <f t="shared" si="578"/>
        <v>2.2875778090787056</v>
      </c>
      <c r="L7380">
        <f t="shared" si="579"/>
        <v>5.2673425622486061</v>
      </c>
    </row>
    <row r="7381" spans="1:12" x14ac:dyDescent="0.2">
      <c r="A7381" t="s">
        <v>21</v>
      </c>
      <c r="B7381" t="str">
        <f>VLOOKUP(A7381,[1]Sheet1!$A:$B,2,0)</f>
        <v>CC[n+]1ccccc1</v>
      </c>
      <c r="C7381" t="s">
        <v>3</v>
      </c>
      <c r="D7381" t="str">
        <f>VLOOKUP(C7381,[1]Sheet1!$A:$B,2,0)</f>
        <v>F[P-](F)(F)(F)(F)F</v>
      </c>
      <c r="E7381" t="str">
        <f t="shared" si="575"/>
        <v>CC[n+]1ccccc1.F[P-](F)(F)(F)(F)F</v>
      </c>
      <c r="F7381">
        <v>175.98</v>
      </c>
      <c r="G7381">
        <v>100</v>
      </c>
      <c r="H7381">
        <v>193.8</v>
      </c>
      <c r="I7381">
        <f t="shared" si="576"/>
        <v>-0.81560749941270916</v>
      </c>
      <c r="J7381">
        <f t="shared" si="577"/>
        <v>-0.13439084403497614</v>
      </c>
      <c r="K7381">
        <f t="shared" si="578"/>
        <v>2.2873537727147464</v>
      </c>
      <c r="L7381">
        <f t="shared" si="579"/>
        <v>5.2668266994566659</v>
      </c>
    </row>
    <row r="7382" spans="1:12" x14ac:dyDescent="0.2">
      <c r="A7382" t="s">
        <v>27</v>
      </c>
      <c r="B7382" t="str">
        <f>VLOOKUP(A7382,[1]Sheet1!$A:$B,2,0)</f>
        <v>CCCCCC[NH2+]CCCCCC</v>
      </c>
      <c r="C7382" t="s">
        <v>16</v>
      </c>
      <c r="D7382" t="str">
        <f>VLOOKUP(C7382,[1]Sheet1!$A:$B,2,0)</f>
        <v>[Cl-]</v>
      </c>
      <c r="E7382" t="str">
        <f t="shared" si="575"/>
        <v>CCCCCC[NH2+]CCCCCC.[Cl-]</v>
      </c>
      <c r="F7382">
        <v>123.11</v>
      </c>
      <c r="G7382">
        <v>101.325</v>
      </c>
      <c r="H7382">
        <v>193.8</v>
      </c>
      <c r="I7382">
        <f t="shared" si="576"/>
        <v>-1.2502712274028782</v>
      </c>
      <c r="J7382">
        <f t="shared" si="577"/>
        <v>-0.13409119394795901</v>
      </c>
      <c r="K7382">
        <f t="shared" si="578"/>
        <v>2.2873537727147464</v>
      </c>
      <c r="L7382">
        <f t="shared" si="579"/>
        <v>5.2668266994566659</v>
      </c>
    </row>
    <row r="7383" spans="1:12" x14ac:dyDescent="0.2">
      <c r="A7383" t="s">
        <v>4</v>
      </c>
      <c r="B7383" t="str">
        <f>VLOOKUP(A7383,[1]Sheet1!$A:$B,2,0)</f>
        <v>CCC[n+]1ccn(c1)C</v>
      </c>
      <c r="C7383" t="s">
        <v>5</v>
      </c>
      <c r="D7383" t="str">
        <f>VLOOKUP(C7383,[1]Sheet1!$A:$B,2,0)</f>
        <v>[Br-]</v>
      </c>
      <c r="E7383" t="str">
        <f t="shared" si="575"/>
        <v>CCC[n+]1ccn(c1)C.[Br-]</v>
      </c>
      <c r="F7383">
        <v>254.2</v>
      </c>
      <c r="G7383">
        <v>101.325</v>
      </c>
      <c r="H7383">
        <v>193.6</v>
      </c>
      <c r="I7383">
        <f t="shared" si="576"/>
        <v>-0.17253209174501397</v>
      </c>
      <c r="J7383">
        <f t="shared" si="577"/>
        <v>-0.13409119394795901</v>
      </c>
      <c r="K7383">
        <f t="shared" si="578"/>
        <v>2.2869053529723748</v>
      </c>
      <c r="L7383">
        <f t="shared" si="579"/>
        <v>5.265794174842477</v>
      </c>
    </row>
    <row r="7384" spans="1:12" x14ac:dyDescent="0.2">
      <c r="A7384" t="s">
        <v>2</v>
      </c>
      <c r="B7384" t="str">
        <f>VLOOKUP(A7384,[1]Sheet1!$A:$B,2,0)</f>
        <v>CCCC[n+]1ccn(c1)C</v>
      </c>
      <c r="C7384" t="s">
        <v>10</v>
      </c>
      <c r="D7384" t="str">
        <f>VLOOKUP(C7384,[1]Sheet1!$A:$B,2,0)</f>
        <v>F[B-](F)(F)F</v>
      </c>
      <c r="E7384" t="str">
        <f t="shared" si="575"/>
        <v>CCCC[n+]1ccn(c1)C.F[B-](F)(F)F</v>
      </c>
      <c r="F7384">
        <v>134.53</v>
      </c>
      <c r="G7384">
        <v>101.325</v>
      </c>
      <c r="H7384">
        <v>193.6</v>
      </c>
      <c r="I7384">
        <f t="shared" si="576"/>
        <v>-1.156383204447559</v>
      </c>
      <c r="J7384">
        <f t="shared" si="577"/>
        <v>-0.13409119394795901</v>
      </c>
      <c r="K7384">
        <f t="shared" si="578"/>
        <v>2.2869053529723748</v>
      </c>
      <c r="L7384">
        <f t="shared" si="579"/>
        <v>5.265794174842477</v>
      </c>
    </row>
    <row r="7385" spans="1:12" x14ac:dyDescent="0.2">
      <c r="A7385" t="s">
        <v>2</v>
      </c>
      <c r="B7385" t="str">
        <f>VLOOKUP(A7385,[1]Sheet1!$A:$B,2,0)</f>
        <v>CCCC[n+]1ccn(c1)C</v>
      </c>
      <c r="C7385" t="s">
        <v>38</v>
      </c>
      <c r="D7385" t="str">
        <f>VLOOKUP(C7385,[1]Sheet1!$A:$B,2,0)</f>
        <v>C(C)(=O)[O-]</v>
      </c>
      <c r="E7385" t="str">
        <f t="shared" si="575"/>
        <v>CCCC[n+]1ccn(c1)C.C(C)(=O)[O-]</v>
      </c>
      <c r="F7385">
        <v>150</v>
      </c>
      <c r="G7385">
        <v>101.325</v>
      </c>
      <c r="H7385">
        <v>193.6</v>
      </c>
      <c r="I7385">
        <f t="shared" si="576"/>
        <v>-1.0291986409520433</v>
      </c>
      <c r="J7385">
        <f t="shared" si="577"/>
        <v>-0.13409119394795901</v>
      </c>
      <c r="K7385">
        <f t="shared" si="578"/>
        <v>2.2869053529723748</v>
      </c>
      <c r="L7385">
        <f t="shared" si="579"/>
        <v>5.265794174842477</v>
      </c>
    </row>
    <row r="7386" spans="1:12" x14ac:dyDescent="0.2">
      <c r="A7386" t="s">
        <v>28</v>
      </c>
      <c r="B7386" t="str">
        <f>VLOOKUP(A7386,[1]Sheet1!$A:$B,2,0)</f>
        <v>CCC[n+]1ccccc1</v>
      </c>
      <c r="C7386" t="s">
        <v>3</v>
      </c>
      <c r="D7386" t="str">
        <f>VLOOKUP(C7386,[1]Sheet1!$A:$B,2,0)</f>
        <v>F[P-](F)(F)(F)(F)F</v>
      </c>
      <c r="E7386" t="str">
        <f t="shared" si="575"/>
        <v>CCC[n+]1ccccc1.F[P-](F)(F)(F)(F)F</v>
      </c>
      <c r="F7386">
        <v>147.369</v>
      </c>
      <c r="G7386">
        <v>100</v>
      </c>
      <c r="H7386">
        <v>193.5</v>
      </c>
      <c r="I7386">
        <f t="shared" si="576"/>
        <v>-1.050829060251119</v>
      </c>
      <c r="J7386">
        <f t="shared" si="577"/>
        <v>-0.13439084403497614</v>
      </c>
      <c r="K7386">
        <f t="shared" si="578"/>
        <v>2.2866809693549301</v>
      </c>
      <c r="L7386">
        <f t="shared" si="579"/>
        <v>5.2652775124698366</v>
      </c>
    </row>
    <row r="7387" spans="1:12" x14ac:dyDescent="0.2">
      <c r="A7387" t="s">
        <v>4</v>
      </c>
      <c r="B7387" t="str">
        <f>VLOOKUP(A7387,[1]Sheet1!$A:$B,2,0)</f>
        <v>CCC[n+]1ccn(c1)C</v>
      </c>
      <c r="C7387" t="s">
        <v>5</v>
      </c>
      <c r="D7387" t="str">
        <f>VLOOKUP(C7387,[1]Sheet1!$A:$B,2,0)</f>
        <v>[Br-]</v>
      </c>
      <c r="E7387" t="str">
        <f t="shared" si="575"/>
        <v>CCC[n+]1ccn(c1)C.[Br-]</v>
      </c>
      <c r="F7387">
        <v>253.95</v>
      </c>
      <c r="G7387">
        <v>101.325</v>
      </c>
      <c r="H7387">
        <v>193.4</v>
      </c>
      <c r="I7387">
        <f t="shared" si="576"/>
        <v>-0.17458743375366806</v>
      </c>
      <c r="J7387">
        <f t="shared" si="577"/>
        <v>-0.13409119394795901</v>
      </c>
      <c r="K7387">
        <f t="shared" si="578"/>
        <v>2.2864564697469829</v>
      </c>
      <c r="L7387">
        <f t="shared" si="579"/>
        <v>5.2647605830191937</v>
      </c>
    </row>
    <row r="7388" spans="1:12" x14ac:dyDescent="0.2">
      <c r="A7388" t="s">
        <v>2</v>
      </c>
      <c r="B7388" t="str">
        <f>VLOOKUP(A7388,[1]Sheet1!$A:$B,2,0)</f>
        <v>CCCC[n+]1ccn(c1)C</v>
      </c>
      <c r="C7388" t="s">
        <v>10</v>
      </c>
      <c r="D7388" t="str">
        <f>VLOOKUP(C7388,[1]Sheet1!$A:$B,2,0)</f>
        <v>F[B-](F)(F)F</v>
      </c>
      <c r="E7388" t="str">
        <f t="shared" si="575"/>
        <v>CCCC[n+]1ccn(c1)C.F[B-](F)(F)F</v>
      </c>
      <c r="F7388">
        <v>134.19999999999999</v>
      </c>
      <c r="G7388">
        <v>101.325</v>
      </c>
      <c r="H7388">
        <v>193.3</v>
      </c>
      <c r="I7388">
        <f t="shared" si="576"/>
        <v>-1.1590962558989826</v>
      </c>
      <c r="J7388">
        <f t="shared" si="577"/>
        <v>-0.13409119394795901</v>
      </c>
      <c r="K7388">
        <f t="shared" si="578"/>
        <v>2.2862318540285531</v>
      </c>
      <c r="L7388">
        <f t="shared" si="579"/>
        <v>5.264243386214285</v>
      </c>
    </row>
    <row r="7389" spans="1:12" x14ac:dyDescent="0.2">
      <c r="A7389" t="s">
        <v>27</v>
      </c>
      <c r="B7389" t="str">
        <f>VLOOKUP(A7389,[1]Sheet1!$A:$B,2,0)</f>
        <v>CCCCCC[NH2+]CCCCCC</v>
      </c>
      <c r="C7389" t="s">
        <v>16</v>
      </c>
      <c r="D7389" t="str">
        <f>VLOOKUP(C7389,[1]Sheet1!$A:$B,2,0)</f>
        <v>[Cl-]</v>
      </c>
      <c r="E7389" t="str">
        <f t="shared" si="575"/>
        <v>CCCCCC[NH2+]CCCCCC.[Cl-]</v>
      </c>
      <c r="F7389">
        <v>123.71</v>
      </c>
      <c r="G7389">
        <v>101.325</v>
      </c>
      <c r="H7389">
        <v>193.3</v>
      </c>
      <c r="I7389">
        <f t="shared" si="576"/>
        <v>-1.2453384065821087</v>
      </c>
      <c r="J7389">
        <f t="shared" si="577"/>
        <v>-0.13409119394795901</v>
      </c>
      <c r="K7389">
        <f t="shared" si="578"/>
        <v>2.2862318540285531</v>
      </c>
      <c r="L7389">
        <f t="shared" si="579"/>
        <v>5.264243386214285</v>
      </c>
    </row>
    <row r="7390" spans="1:12" x14ac:dyDescent="0.2">
      <c r="A7390" t="s">
        <v>27</v>
      </c>
      <c r="B7390" t="str">
        <f>VLOOKUP(A7390,[1]Sheet1!$A:$B,2,0)</f>
        <v>CCCCCC[NH2+]CCCCCC</v>
      </c>
      <c r="C7390" t="s">
        <v>16</v>
      </c>
      <c r="D7390" t="str">
        <f>VLOOKUP(C7390,[1]Sheet1!$A:$B,2,0)</f>
        <v>[Cl-]</v>
      </c>
      <c r="E7390" t="str">
        <f t="shared" si="575"/>
        <v>CCCCCC[NH2+]CCCCCC.[Cl-]</v>
      </c>
      <c r="F7390">
        <v>126.27</v>
      </c>
      <c r="G7390">
        <v>101.325</v>
      </c>
      <c r="H7390">
        <v>193.3</v>
      </c>
      <c r="I7390">
        <f t="shared" si="576"/>
        <v>-1.2242917044134907</v>
      </c>
      <c r="J7390">
        <f t="shared" si="577"/>
        <v>-0.13409119394795901</v>
      </c>
      <c r="K7390">
        <f t="shared" si="578"/>
        <v>2.2862318540285531</v>
      </c>
      <c r="L7390">
        <f t="shared" si="579"/>
        <v>5.264243386214285</v>
      </c>
    </row>
    <row r="7391" spans="1:12" x14ac:dyDescent="0.2">
      <c r="A7391" t="s">
        <v>32</v>
      </c>
      <c r="B7391" t="str">
        <f>VLOOKUP(A7391,[1]Sheet1!$A:$B,2,0)</f>
        <v>CCC[NH+]1C=CN(C1)C</v>
      </c>
      <c r="C7391" t="s">
        <v>33</v>
      </c>
      <c r="D7391" t="str">
        <f>VLOOKUP(C7391,[1]Sheet1!$A:$B,2,0)</f>
        <v>OC(=O)CC[C@@H](C(=O)[O-])N</v>
      </c>
      <c r="E7391" t="str">
        <f t="shared" si="575"/>
        <v>CCC[NH+]1C=CN(C1)C.OC(=O)CC[C@@H](C(=O)[O-])N</v>
      </c>
      <c r="F7391">
        <v>124.974</v>
      </c>
      <c r="G7391">
        <v>101.325</v>
      </c>
      <c r="H7391">
        <v>193.3</v>
      </c>
      <c r="I7391">
        <f t="shared" si="576"/>
        <v>-1.2349465973863536</v>
      </c>
      <c r="J7391">
        <f t="shared" si="577"/>
        <v>-0.13409119394795901</v>
      </c>
      <c r="K7391">
        <f t="shared" si="578"/>
        <v>2.2862318540285531</v>
      </c>
      <c r="L7391">
        <f t="shared" si="579"/>
        <v>5.264243386214285</v>
      </c>
    </row>
    <row r="7392" spans="1:12" x14ac:dyDescent="0.2">
      <c r="A7392" t="s">
        <v>2</v>
      </c>
      <c r="B7392" t="str">
        <f>VLOOKUP(A7392,[1]Sheet1!$A:$B,2,0)</f>
        <v>CCCC[n+]1ccn(c1)C</v>
      </c>
      <c r="C7392" t="s">
        <v>30</v>
      </c>
      <c r="D7392" t="str">
        <f>VLOOKUP(C7392,[1]Sheet1!$A:$B,2,0)</f>
        <v>O=C1O[B-]2(OC1=O)OC(=O)C(=O)O2</v>
      </c>
      <c r="E7392" t="str">
        <f t="shared" si="575"/>
        <v>CCCC[n+]1ccn(c1)C.O=C1O[B-]2(OC1=O)OC(=O)C(=O)O2</v>
      </c>
      <c r="F7392">
        <v>104.994</v>
      </c>
      <c r="G7392">
        <v>101.325</v>
      </c>
      <c r="H7392">
        <v>193.24</v>
      </c>
      <c r="I7392">
        <f t="shared" si="576"/>
        <v>-1.3992095307179893</v>
      </c>
      <c r="J7392">
        <f t="shared" si="577"/>
        <v>-0.13409119394795901</v>
      </c>
      <c r="K7392">
        <f t="shared" si="578"/>
        <v>2.2860970288144822</v>
      </c>
      <c r="L7392">
        <f t="shared" si="579"/>
        <v>5.2639329396862058</v>
      </c>
    </row>
    <row r="7393" spans="1:12" x14ac:dyDescent="0.2">
      <c r="A7393" t="s">
        <v>2</v>
      </c>
      <c r="B7393" t="str">
        <f>VLOOKUP(A7393,[1]Sheet1!$A:$B,2,0)</f>
        <v>CCCC[n+]1ccn(c1)C</v>
      </c>
      <c r="C7393" t="s">
        <v>30</v>
      </c>
      <c r="D7393" t="str">
        <f>VLOOKUP(C7393,[1]Sheet1!$A:$B,2,0)</f>
        <v>O=C1O[B-]2(OC1=O)OC(=O)C(=O)O2</v>
      </c>
      <c r="E7393" t="str">
        <f t="shared" si="575"/>
        <v>CCCC[n+]1ccn(c1)C.O=C1O[B-]2(OC1=O)OC(=O)C(=O)O2</v>
      </c>
      <c r="F7393">
        <v>104.994</v>
      </c>
      <c r="G7393">
        <v>101.325</v>
      </c>
      <c r="H7393">
        <v>193.24</v>
      </c>
      <c r="I7393">
        <f t="shared" si="576"/>
        <v>-1.3992095307179893</v>
      </c>
      <c r="J7393">
        <f t="shared" si="577"/>
        <v>-0.13409119394795901</v>
      </c>
      <c r="K7393">
        <f t="shared" si="578"/>
        <v>2.2860970288144822</v>
      </c>
      <c r="L7393">
        <f t="shared" si="579"/>
        <v>5.2639329396862058</v>
      </c>
    </row>
    <row r="7394" spans="1:12" x14ac:dyDescent="0.2">
      <c r="A7394" t="s">
        <v>2</v>
      </c>
      <c r="B7394" t="str">
        <f>VLOOKUP(A7394,[1]Sheet1!$A:$B,2,0)</f>
        <v>CCCC[n+]1ccn(c1)C</v>
      </c>
      <c r="C7394" t="s">
        <v>6</v>
      </c>
      <c r="D7394" t="str">
        <f>VLOOKUP(C7394,[1]Sheet1!$A:$B,2,0)</f>
        <v>[I-]</v>
      </c>
      <c r="E7394" t="str">
        <f t="shared" si="575"/>
        <v>CCCC[n+]1ccn(c1)C.[I-]</v>
      </c>
      <c r="F7394">
        <v>222.67</v>
      </c>
      <c r="G7394">
        <v>101.325</v>
      </c>
      <c r="H7394">
        <v>193</v>
      </c>
      <c r="I7394">
        <f t="shared" si="576"/>
        <v>-0.43175182587646921</v>
      </c>
      <c r="J7394">
        <f t="shared" si="577"/>
        <v>-0.13409119394795901</v>
      </c>
      <c r="K7394">
        <f t="shared" si="578"/>
        <v>2.2855573090077739</v>
      </c>
      <c r="L7394">
        <f t="shared" si="579"/>
        <v>5.2626901889048856</v>
      </c>
    </row>
    <row r="7395" spans="1:12" x14ac:dyDescent="0.2">
      <c r="A7395" t="s">
        <v>2</v>
      </c>
      <c r="B7395" t="str">
        <f>VLOOKUP(A7395,[1]Sheet1!$A:$B,2,0)</f>
        <v>CCCC[n+]1ccn(c1)C</v>
      </c>
      <c r="C7395" t="s">
        <v>16</v>
      </c>
      <c r="D7395" t="str">
        <f>VLOOKUP(C7395,[1]Sheet1!$A:$B,2,0)</f>
        <v>[Cl-]</v>
      </c>
      <c r="E7395" t="str">
        <f t="shared" si="575"/>
        <v>CCCC[n+]1ccn(c1)C.[Cl-]</v>
      </c>
      <c r="F7395">
        <v>203.29</v>
      </c>
      <c r="G7395">
        <v>100</v>
      </c>
      <c r="H7395">
        <v>192.9</v>
      </c>
      <c r="I7395">
        <f t="shared" si="576"/>
        <v>-0.59108193838733514</v>
      </c>
      <c r="J7395">
        <f t="shared" si="577"/>
        <v>-0.13439084403497614</v>
      </c>
      <c r="K7395">
        <f t="shared" si="578"/>
        <v>2.2853322276438846</v>
      </c>
      <c r="L7395">
        <f t="shared" si="579"/>
        <v>5.2621719199116832</v>
      </c>
    </row>
    <row r="7396" spans="1:12" x14ac:dyDescent="0.2">
      <c r="A7396" t="s">
        <v>9</v>
      </c>
      <c r="B7396" t="str">
        <f>VLOOKUP(A7396,[1]Sheet1!$A:$B,2,0)</f>
        <v>CCCCCCCC[n+]1ccn(c1)C</v>
      </c>
      <c r="C7396" t="s">
        <v>16</v>
      </c>
      <c r="D7396" t="str">
        <f>VLOOKUP(C7396,[1]Sheet1!$A:$B,2,0)</f>
        <v>[Cl-]</v>
      </c>
      <c r="E7396" t="str">
        <f t="shared" si="575"/>
        <v>CCCCCCCC[n+]1ccn(c1)C.[Cl-]</v>
      </c>
      <c r="F7396">
        <v>125.62</v>
      </c>
      <c r="G7396">
        <v>100</v>
      </c>
      <c r="H7396">
        <v>192.9</v>
      </c>
      <c r="I7396">
        <f t="shared" si="576"/>
        <v>-1.2296355936359913</v>
      </c>
      <c r="J7396">
        <f t="shared" si="577"/>
        <v>-0.13439084403497614</v>
      </c>
      <c r="K7396">
        <f t="shared" si="578"/>
        <v>2.2853322276438846</v>
      </c>
      <c r="L7396">
        <f t="shared" si="579"/>
        <v>5.2621719199116832</v>
      </c>
    </row>
    <row r="7397" spans="1:12" x14ac:dyDescent="0.2">
      <c r="A7397" t="s">
        <v>2</v>
      </c>
      <c r="B7397" t="str">
        <f>VLOOKUP(A7397,[1]Sheet1!$A:$B,2,0)</f>
        <v>CCCC[n+]1ccn(c1)C</v>
      </c>
      <c r="C7397" t="s">
        <v>5</v>
      </c>
      <c r="D7397" t="str">
        <f>VLOOKUP(C7397,[1]Sheet1!$A:$B,2,0)</f>
        <v>[Br-]</v>
      </c>
      <c r="E7397" t="str">
        <f t="shared" si="575"/>
        <v>CCCC[n+]1ccn(c1)C.[Br-]</v>
      </c>
      <c r="F7397">
        <v>229.15</v>
      </c>
      <c r="G7397">
        <v>101.325</v>
      </c>
      <c r="H7397">
        <v>192.84700000000001</v>
      </c>
      <c r="I7397">
        <f t="shared" si="576"/>
        <v>-0.37847736101215479</v>
      </c>
      <c r="J7397">
        <f t="shared" si="577"/>
        <v>-0.13409119394795901</v>
      </c>
      <c r="K7397">
        <f t="shared" si="578"/>
        <v>2.2852128872073512</v>
      </c>
      <c r="L7397">
        <f t="shared" si="579"/>
        <v>5.2618971284015306</v>
      </c>
    </row>
    <row r="7398" spans="1:12" x14ac:dyDescent="0.2">
      <c r="A7398" t="s">
        <v>9</v>
      </c>
      <c r="B7398" t="str">
        <f>VLOOKUP(A7398,[1]Sheet1!$A:$B,2,0)</f>
        <v>CCCCCCCC[n+]1ccn(c1)C</v>
      </c>
      <c r="C7398" t="s">
        <v>10</v>
      </c>
      <c r="D7398" t="str">
        <f>VLOOKUP(C7398,[1]Sheet1!$A:$B,2,0)</f>
        <v>F[B-](F)(F)F</v>
      </c>
      <c r="E7398" t="str">
        <f t="shared" si="575"/>
        <v>CCCCCCCC[n+]1ccn(c1)C.F[B-](F)(F)F</v>
      </c>
      <c r="F7398">
        <v>100.16</v>
      </c>
      <c r="G7398">
        <v>101.325</v>
      </c>
      <c r="H7398">
        <v>192.7</v>
      </c>
      <c r="I7398">
        <f t="shared" si="576"/>
        <v>-1.438951623797325</v>
      </c>
      <c r="J7398">
        <f t="shared" si="577"/>
        <v>-0.13409119394795901</v>
      </c>
      <c r="K7398">
        <f t="shared" si="578"/>
        <v>2.284881714655453</v>
      </c>
      <c r="L7398">
        <f t="shared" si="579"/>
        <v>5.2611345754203205</v>
      </c>
    </row>
    <row r="7399" spans="1:12" x14ac:dyDescent="0.2">
      <c r="A7399" t="s">
        <v>27</v>
      </c>
      <c r="B7399" t="str">
        <f>VLOOKUP(A7399,[1]Sheet1!$A:$B,2,0)</f>
        <v>CCCCCC[NH2+]CCCCCC</v>
      </c>
      <c r="C7399" t="s">
        <v>16</v>
      </c>
      <c r="D7399" t="str">
        <f>VLOOKUP(C7399,[1]Sheet1!$A:$B,2,0)</f>
        <v>[Cl-]</v>
      </c>
      <c r="E7399" t="str">
        <f t="shared" si="575"/>
        <v>CCCCCC[NH2+]CCCCCC.[Cl-]</v>
      </c>
      <c r="F7399">
        <v>121.12</v>
      </c>
      <c r="G7399">
        <v>101.325</v>
      </c>
      <c r="H7399">
        <v>192.6</v>
      </c>
      <c r="I7399">
        <f t="shared" si="576"/>
        <v>-1.266631749791765</v>
      </c>
      <c r="J7399">
        <f t="shared" si="577"/>
        <v>-0.13409119394795901</v>
      </c>
      <c r="K7399">
        <f t="shared" si="578"/>
        <v>2.2846562827885157</v>
      </c>
      <c r="L7399">
        <f t="shared" si="579"/>
        <v>5.2606154993640253</v>
      </c>
    </row>
    <row r="7400" spans="1:12" x14ac:dyDescent="0.2">
      <c r="A7400" t="s">
        <v>13</v>
      </c>
      <c r="B7400" t="str">
        <f>VLOOKUP(A7400,[1]Sheet1!$A:$B,2,0)</f>
        <v>CC[n+]1ccn(c1)C</v>
      </c>
      <c r="C7400" t="s">
        <v>5</v>
      </c>
      <c r="D7400" t="str">
        <f>VLOOKUP(C7400,[1]Sheet1!$A:$B,2,0)</f>
        <v>[Br-]</v>
      </c>
      <c r="E7400" t="str">
        <f t="shared" si="575"/>
        <v>CC[n+]1ccn(c1)C.[Br-]</v>
      </c>
      <c r="F7400">
        <v>275.79000000000002</v>
      </c>
      <c r="G7400">
        <v>101.325</v>
      </c>
      <c r="H7400">
        <v>192.52099999999999</v>
      </c>
      <c r="I7400">
        <f t="shared" si="576"/>
        <v>4.9672441223544911E-3</v>
      </c>
      <c r="J7400">
        <f t="shared" si="577"/>
        <v>-0.13409119394795901</v>
      </c>
      <c r="K7400">
        <f t="shared" si="578"/>
        <v>2.2844781088403199</v>
      </c>
      <c r="L7400">
        <f t="shared" si="579"/>
        <v>5.2602052386869493</v>
      </c>
    </row>
    <row r="7401" spans="1:12" x14ac:dyDescent="0.2">
      <c r="A7401" t="s">
        <v>2</v>
      </c>
      <c r="B7401" t="str">
        <f>VLOOKUP(A7401,[1]Sheet1!$A:$B,2,0)</f>
        <v>CCCC[n+]1ccn(c1)C</v>
      </c>
      <c r="C7401" t="s">
        <v>6</v>
      </c>
      <c r="D7401" t="str">
        <f>VLOOKUP(C7401,[1]Sheet1!$A:$B,2,0)</f>
        <v>[I-]</v>
      </c>
      <c r="E7401" t="str">
        <f t="shared" si="575"/>
        <v>CCCC[n+]1ccn(c1)C.[I-]</v>
      </c>
      <c r="F7401">
        <v>222.01</v>
      </c>
      <c r="G7401">
        <v>101.325</v>
      </c>
      <c r="H7401">
        <v>192.5</v>
      </c>
      <c r="I7401">
        <f t="shared" si="576"/>
        <v>-0.43717792877931599</v>
      </c>
      <c r="J7401">
        <f t="shared" si="577"/>
        <v>-0.13409119394795901</v>
      </c>
      <c r="K7401">
        <f t="shared" si="578"/>
        <v>2.2844307338445193</v>
      </c>
      <c r="L7401">
        <f t="shared" si="579"/>
        <v>5.2600961537278392</v>
      </c>
    </row>
    <row r="7402" spans="1:12" x14ac:dyDescent="0.2">
      <c r="A7402" t="s">
        <v>2</v>
      </c>
      <c r="B7402" t="str">
        <f>VLOOKUP(A7402,[1]Sheet1!$A:$B,2,0)</f>
        <v>CCCC[n+]1ccn(c1)C</v>
      </c>
      <c r="C7402" t="s">
        <v>22</v>
      </c>
      <c r="D7402" t="str">
        <f>VLOOKUP(C7402,[1]Sheet1!$A:$B,2,0)</f>
        <v>Cl[Fe-](Cl)(Cl)Cl</v>
      </c>
      <c r="E7402" t="str">
        <f t="shared" si="575"/>
        <v>CCCC[n+]1ccn(c1)C.Cl[Fe-](Cl)(Cl)Cl</v>
      </c>
      <c r="F7402">
        <v>101.42</v>
      </c>
      <c r="G7402">
        <v>101.325</v>
      </c>
      <c r="H7402">
        <v>192.5</v>
      </c>
      <c r="I7402">
        <f t="shared" si="576"/>
        <v>-1.4285927000737082</v>
      </c>
      <c r="J7402">
        <f t="shared" si="577"/>
        <v>-0.13409119394795901</v>
      </c>
      <c r="K7402">
        <f t="shared" si="578"/>
        <v>2.2844307338445193</v>
      </c>
      <c r="L7402">
        <f t="shared" si="579"/>
        <v>5.2600961537278392</v>
      </c>
    </row>
    <row r="7403" spans="1:12" x14ac:dyDescent="0.2">
      <c r="A7403" t="s">
        <v>21</v>
      </c>
      <c r="B7403" t="str">
        <f>VLOOKUP(A7403,[1]Sheet1!$A:$B,2,0)</f>
        <v>CC[n+]1ccccc1</v>
      </c>
      <c r="C7403" t="s">
        <v>5</v>
      </c>
      <c r="D7403" t="str">
        <f>VLOOKUP(C7403,[1]Sheet1!$A:$B,2,0)</f>
        <v>[Br-]</v>
      </c>
      <c r="E7403" t="str">
        <f t="shared" si="575"/>
        <v>CC[n+]1ccccc1.[Br-]</v>
      </c>
      <c r="F7403">
        <v>270.17099999999999</v>
      </c>
      <c r="G7403">
        <v>101.325</v>
      </c>
      <c r="H7403">
        <v>192.5</v>
      </c>
      <c r="I7403">
        <f t="shared" si="576"/>
        <v>-4.1228622864155323E-2</v>
      </c>
      <c r="J7403">
        <f t="shared" si="577"/>
        <v>-0.13409119394795901</v>
      </c>
      <c r="K7403">
        <f t="shared" si="578"/>
        <v>2.2844307338445193</v>
      </c>
      <c r="L7403">
        <f t="shared" si="579"/>
        <v>5.2600961537278392</v>
      </c>
    </row>
    <row r="7404" spans="1:12" x14ac:dyDescent="0.2">
      <c r="A7404" t="s">
        <v>17</v>
      </c>
      <c r="B7404" t="str">
        <f>VLOOKUP(A7404,[1]Sheet1!$A:$B,2,0)</f>
        <v>CCCCCC[n+]1ccn(c1)C</v>
      </c>
      <c r="C7404" t="s">
        <v>6</v>
      </c>
      <c r="D7404" t="str">
        <f>VLOOKUP(C7404,[1]Sheet1!$A:$B,2,0)</f>
        <v>[I-]</v>
      </c>
      <c r="E7404" t="str">
        <f t="shared" si="575"/>
        <v>CCCCCC[n+]1ccn(c1)C.[I-]</v>
      </c>
      <c r="F7404">
        <v>152.01</v>
      </c>
      <c r="G7404">
        <v>100</v>
      </c>
      <c r="H7404">
        <v>192.5</v>
      </c>
      <c r="I7404">
        <f t="shared" si="576"/>
        <v>-1.0126736912024643</v>
      </c>
      <c r="J7404">
        <f t="shared" si="577"/>
        <v>-0.13439084403497614</v>
      </c>
      <c r="K7404">
        <f t="shared" si="578"/>
        <v>2.2844307338445193</v>
      </c>
      <c r="L7404">
        <f t="shared" si="579"/>
        <v>5.2600961537278392</v>
      </c>
    </row>
    <row r="7405" spans="1:12" x14ac:dyDescent="0.2">
      <c r="A7405" t="s">
        <v>9</v>
      </c>
      <c r="B7405" t="str">
        <f>VLOOKUP(A7405,[1]Sheet1!$A:$B,2,0)</f>
        <v>CCCCCCCC[n+]1ccn(c1)C</v>
      </c>
      <c r="C7405" t="s">
        <v>10</v>
      </c>
      <c r="D7405" t="str">
        <f>VLOOKUP(C7405,[1]Sheet1!$A:$B,2,0)</f>
        <v>F[B-](F)(F)F</v>
      </c>
      <c r="E7405" t="str">
        <f t="shared" si="575"/>
        <v>CCCCCCCC[n+]1ccn(c1)C.F[B-](F)(F)F</v>
      </c>
      <c r="F7405">
        <v>99.89</v>
      </c>
      <c r="G7405">
        <v>101.325</v>
      </c>
      <c r="H7405">
        <v>192.4</v>
      </c>
      <c r="I7405">
        <f t="shared" si="576"/>
        <v>-1.4411713931666714</v>
      </c>
      <c r="J7405">
        <f t="shared" si="577"/>
        <v>-0.13409119394795901</v>
      </c>
      <c r="K7405">
        <f t="shared" si="578"/>
        <v>2.284205067701794</v>
      </c>
      <c r="L7405">
        <f t="shared" si="579"/>
        <v>5.259576538231606</v>
      </c>
    </row>
    <row r="7406" spans="1:12" x14ac:dyDescent="0.2">
      <c r="A7406" t="s">
        <v>2</v>
      </c>
      <c r="B7406" t="str">
        <f>VLOOKUP(A7406,[1]Sheet1!$A:$B,2,0)</f>
        <v>CCCC[n+]1ccn(c1)C</v>
      </c>
      <c r="C7406" t="s">
        <v>10</v>
      </c>
      <c r="D7406" t="str">
        <f>VLOOKUP(C7406,[1]Sheet1!$A:$B,2,0)</f>
        <v>F[B-](F)(F)F</v>
      </c>
      <c r="E7406" t="str">
        <f t="shared" si="575"/>
        <v>CCCC[n+]1ccn(c1)C.F[B-](F)(F)F</v>
      </c>
      <c r="F7406">
        <v>133.41999999999999</v>
      </c>
      <c r="G7406">
        <v>101.325</v>
      </c>
      <c r="H7406">
        <v>192.4</v>
      </c>
      <c r="I7406">
        <f t="shared" si="576"/>
        <v>-1.1655089229659834</v>
      </c>
      <c r="J7406">
        <f t="shared" si="577"/>
        <v>-0.13409119394795901</v>
      </c>
      <c r="K7406">
        <f t="shared" si="578"/>
        <v>2.284205067701794</v>
      </c>
      <c r="L7406">
        <f t="shared" si="579"/>
        <v>5.259576538231606</v>
      </c>
    </row>
    <row r="7407" spans="1:12" x14ac:dyDescent="0.2">
      <c r="A7407" t="s">
        <v>27</v>
      </c>
      <c r="B7407" t="str">
        <f>VLOOKUP(A7407,[1]Sheet1!$A:$B,2,0)</f>
        <v>CCCCCC[NH2+]CCCCCC</v>
      </c>
      <c r="C7407" t="s">
        <v>16</v>
      </c>
      <c r="D7407" t="str">
        <f>VLOOKUP(C7407,[1]Sheet1!$A:$B,2,0)</f>
        <v>[Cl-]</v>
      </c>
      <c r="E7407" t="str">
        <f t="shared" si="575"/>
        <v>CCCCCC[NH2+]CCCCCC.[Cl-]</v>
      </c>
      <c r="F7407">
        <v>120.85</v>
      </c>
      <c r="G7407">
        <v>101.325</v>
      </c>
      <c r="H7407">
        <v>192.3</v>
      </c>
      <c r="I7407">
        <f t="shared" si="576"/>
        <v>-1.2688515191611116</v>
      </c>
      <c r="J7407">
        <f t="shared" si="577"/>
        <v>-0.13409119394795901</v>
      </c>
      <c r="K7407">
        <f t="shared" si="578"/>
        <v>2.2839792842384798</v>
      </c>
      <c r="L7407">
        <f t="shared" si="579"/>
        <v>5.259056652594734</v>
      </c>
    </row>
    <row r="7408" spans="1:12" x14ac:dyDescent="0.2">
      <c r="A7408" t="s">
        <v>27</v>
      </c>
      <c r="B7408" t="str">
        <f>VLOOKUP(A7408,[1]Sheet1!$A:$B,2,0)</f>
        <v>CCCCCC[NH2+]CCCCCC</v>
      </c>
      <c r="C7408" t="s">
        <v>16</v>
      </c>
      <c r="D7408" t="str">
        <f>VLOOKUP(C7408,[1]Sheet1!$A:$B,2,0)</f>
        <v>[Cl-]</v>
      </c>
      <c r="E7408" t="str">
        <f t="shared" si="575"/>
        <v>CCCCCC[NH2+]CCCCCC.[Cl-]</v>
      </c>
      <c r="F7408">
        <v>123.06</v>
      </c>
      <c r="G7408">
        <v>101.325</v>
      </c>
      <c r="H7408">
        <v>192.3</v>
      </c>
      <c r="I7408">
        <f t="shared" si="576"/>
        <v>-1.2506822958046091</v>
      </c>
      <c r="J7408">
        <f t="shared" si="577"/>
        <v>-0.13409119394795901</v>
      </c>
      <c r="K7408">
        <f t="shared" si="578"/>
        <v>2.2839792842384798</v>
      </c>
      <c r="L7408">
        <f t="shared" si="579"/>
        <v>5.259056652594734</v>
      </c>
    </row>
    <row r="7409" spans="1:12" x14ac:dyDescent="0.2">
      <c r="A7409" t="s">
        <v>27</v>
      </c>
      <c r="B7409" t="str">
        <f>VLOOKUP(A7409,[1]Sheet1!$A:$B,2,0)</f>
        <v>CCCCCC[NH2+]CCCCCC</v>
      </c>
      <c r="C7409" t="s">
        <v>16</v>
      </c>
      <c r="D7409" t="str">
        <f>VLOOKUP(C7409,[1]Sheet1!$A:$B,2,0)</f>
        <v>[Cl-]</v>
      </c>
      <c r="E7409" t="str">
        <f t="shared" si="575"/>
        <v>CCCCCC[NH2+]CCCCCC.[Cl-]</v>
      </c>
      <c r="F7409">
        <v>123.86</v>
      </c>
      <c r="G7409">
        <v>101.325</v>
      </c>
      <c r="H7409">
        <v>192.3</v>
      </c>
      <c r="I7409">
        <f t="shared" si="576"/>
        <v>-1.244105201376916</v>
      </c>
      <c r="J7409">
        <f t="shared" si="577"/>
        <v>-0.13409119394795901</v>
      </c>
      <c r="K7409">
        <f t="shared" si="578"/>
        <v>2.2839792842384798</v>
      </c>
      <c r="L7409">
        <f t="shared" si="579"/>
        <v>5.259056652594734</v>
      </c>
    </row>
    <row r="7410" spans="1:12" x14ac:dyDescent="0.2">
      <c r="A7410" t="s">
        <v>4</v>
      </c>
      <c r="B7410" t="str">
        <f>VLOOKUP(A7410,[1]Sheet1!$A:$B,2,0)</f>
        <v>CCC[n+]1ccn(c1)C</v>
      </c>
      <c r="C7410" t="s">
        <v>5</v>
      </c>
      <c r="D7410" t="str">
        <f>VLOOKUP(C7410,[1]Sheet1!$A:$B,2,0)</f>
        <v>[Br-]</v>
      </c>
      <c r="E7410" t="str">
        <f t="shared" si="575"/>
        <v>CCC[n+]1ccn(c1)C.[Br-]</v>
      </c>
      <c r="F7410">
        <v>252.16</v>
      </c>
      <c r="G7410">
        <v>101.325</v>
      </c>
      <c r="H7410">
        <v>192.2</v>
      </c>
      <c r="I7410">
        <f t="shared" si="576"/>
        <v>-0.18930368253563135</v>
      </c>
      <c r="J7410">
        <f t="shared" si="577"/>
        <v>-0.13409119394795901</v>
      </c>
      <c r="K7410">
        <f t="shared" si="578"/>
        <v>2.2837533833325265</v>
      </c>
      <c r="L7410">
        <f t="shared" si="579"/>
        <v>5.258536496536192</v>
      </c>
    </row>
    <row r="7411" spans="1:12" x14ac:dyDescent="0.2">
      <c r="A7411" t="s">
        <v>27</v>
      </c>
      <c r="B7411" t="str">
        <f>VLOOKUP(A7411,[1]Sheet1!$A:$B,2,0)</f>
        <v>CCCCCC[NH2+]CCCCCC</v>
      </c>
      <c r="C7411" t="s">
        <v>16</v>
      </c>
      <c r="D7411" t="str">
        <f>VLOOKUP(C7411,[1]Sheet1!$A:$B,2,0)</f>
        <v>[Cl-]</v>
      </c>
      <c r="E7411" t="str">
        <f t="shared" si="575"/>
        <v>CCCCCC[NH2+]CCCCCC.[Cl-]</v>
      </c>
      <c r="F7411">
        <v>123.43</v>
      </c>
      <c r="G7411">
        <v>101.325</v>
      </c>
      <c r="H7411">
        <v>192.1</v>
      </c>
      <c r="I7411">
        <f t="shared" si="576"/>
        <v>-1.2476403896318011</v>
      </c>
      <c r="J7411">
        <f t="shared" si="577"/>
        <v>-0.13409119394795901</v>
      </c>
      <c r="K7411">
        <f t="shared" si="578"/>
        <v>2.2835273648616936</v>
      </c>
      <c r="L7411">
        <f t="shared" si="579"/>
        <v>5.2580160697745111</v>
      </c>
    </row>
    <row r="7412" spans="1:12" x14ac:dyDescent="0.2">
      <c r="A7412" t="s">
        <v>28</v>
      </c>
      <c r="B7412" t="str">
        <f>VLOOKUP(A7412,[1]Sheet1!$A:$B,2,0)</f>
        <v>CCC[n+]1ccccc1</v>
      </c>
      <c r="C7412" t="s">
        <v>5</v>
      </c>
      <c r="D7412" t="str">
        <f>VLOOKUP(C7412,[1]Sheet1!$A:$B,2,0)</f>
        <v>[Br-]</v>
      </c>
      <c r="E7412" t="str">
        <f t="shared" si="575"/>
        <v>CCC[n+]1ccccc1.[Br-]</v>
      </c>
      <c r="F7412">
        <v>233.07900000000001</v>
      </c>
      <c r="G7412">
        <v>101.325</v>
      </c>
      <c r="H7412">
        <v>192.1</v>
      </c>
      <c r="I7412">
        <f t="shared" si="576"/>
        <v>-0.34617560600414687</v>
      </c>
      <c r="J7412">
        <f t="shared" si="577"/>
        <v>-0.13409119394795901</v>
      </c>
      <c r="K7412">
        <f t="shared" si="578"/>
        <v>2.2835273648616936</v>
      </c>
      <c r="L7412">
        <f t="shared" si="579"/>
        <v>5.2580160697745111</v>
      </c>
    </row>
    <row r="7413" spans="1:12" x14ac:dyDescent="0.2">
      <c r="A7413" t="s">
        <v>4</v>
      </c>
      <c r="B7413" t="str">
        <f>VLOOKUP(A7413,[1]Sheet1!$A:$B,2,0)</f>
        <v>CCC[n+]1ccn(c1)C</v>
      </c>
      <c r="C7413" t="s">
        <v>5</v>
      </c>
      <c r="D7413" t="str">
        <f>VLOOKUP(C7413,[1]Sheet1!$A:$B,2,0)</f>
        <v>[Br-]</v>
      </c>
      <c r="E7413" t="str">
        <f t="shared" si="575"/>
        <v>CCC[n+]1ccn(c1)C.[Br-]</v>
      </c>
      <c r="F7413">
        <v>251.92</v>
      </c>
      <c r="G7413">
        <v>101.325</v>
      </c>
      <c r="H7413">
        <v>192</v>
      </c>
      <c r="I7413">
        <f t="shared" si="576"/>
        <v>-0.19127681086393936</v>
      </c>
      <c r="J7413">
        <f t="shared" si="577"/>
        <v>-0.13409119394795901</v>
      </c>
      <c r="K7413">
        <f t="shared" si="578"/>
        <v>2.2833012287035497</v>
      </c>
      <c r="L7413">
        <f t="shared" si="579"/>
        <v>5.2574953720277815</v>
      </c>
    </row>
    <row r="7414" spans="1:12" x14ac:dyDescent="0.2">
      <c r="A7414" t="s">
        <v>27</v>
      </c>
      <c r="B7414" t="str">
        <f>VLOOKUP(A7414,[1]Sheet1!$A:$B,2,0)</f>
        <v>CCCCCC[NH2+]CCCCCC</v>
      </c>
      <c r="C7414" t="s">
        <v>16</v>
      </c>
      <c r="D7414" t="str">
        <f>VLOOKUP(C7414,[1]Sheet1!$A:$B,2,0)</f>
        <v>[Cl-]</v>
      </c>
      <c r="E7414" t="str">
        <f t="shared" si="575"/>
        <v>CCCCCC[NH2+]CCCCCC.[Cl-]</v>
      </c>
      <c r="F7414">
        <v>121.44</v>
      </c>
      <c r="G7414">
        <v>101.325</v>
      </c>
      <c r="H7414">
        <v>192</v>
      </c>
      <c r="I7414">
        <f t="shared" si="576"/>
        <v>-1.2640009120206879</v>
      </c>
      <c r="J7414">
        <f t="shared" si="577"/>
        <v>-0.13409119394795901</v>
      </c>
      <c r="K7414">
        <f t="shared" si="578"/>
        <v>2.2833012287035497</v>
      </c>
      <c r="L7414">
        <f t="shared" si="579"/>
        <v>5.2574953720277815</v>
      </c>
    </row>
    <row r="7415" spans="1:12" x14ac:dyDescent="0.2">
      <c r="A7415" t="s">
        <v>2</v>
      </c>
      <c r="B7415" t="str">
        <f>VLOOKUP(A7415,[1]Sheet1!$A:$B,2,0)</f>
        <v>CCCC[n+]1ccn(c1)C</v>
      </c>
      <c r="C7415" t="s">
        <v>6</v>
      </c>
      <c r="D7415" t="str">
        <f>VLOOKUP(C7415,[1]Sheet1!$A:$B,2,0)</f>
        <v>[I-]</v>
      </c>
      <c r="E7415" t="str">
        <f t="shared" si="575"/>
        <v>CCCC[n+]1ccn(c1)C.[I-]</v>
      </c>
      <c r="F7415">
        <v>220.66</v>
      </c>
      <c r="G7415">
        <v>101.325</v>
      </c>
      <c r="H7415">
        <v>191.6</v>
      </c>
      <c r="I7415">
        <f t="shared" si="576"/>
        <v>-0.44827677562604812</v>
      </c>
      <c r="J7415">
        <f t="shared" si="577"/>
        <v>-0.13409119394795901</v>
      </c>
      <c r="K7415">
        <f t="shared" si="578"/>
        <v>2.2823955047425257</v>
      </c>
      <c r="L7415">
        <f t="shared" si="579"/>
        <v>5.2554098655367598</v>
      </c>
    </row>
    <row r="7416" spans="1:12" x14ac:dyDescent="0.2">
      <c r="A7416" t="s">
        <v>2</v>
      </c>
      <c r="B7416" t="str">
        <f>VLOOKUP(A7416,[1]Sheet1!$A:$B,2,0)</f>
        <v>CCCC[n+]1ccn(c1)C</v>
      </c>
      <c r="C7416" t="s">
        <v>5</v>
      </c>
      <c r="D7416" t="str">
        <f>VLOOKUP(C7416,[1]Sheet1!$A:$B,2,0)</f>
        <v>[Br-]</v>
      </c>
      <c r="E7416" t="str">
        <f t="shared" si="575"/>
        <v>CCCC[n+]1ccn(c1)C.[Br-]</v>
      </c>
      <c r="F7416">
        <v>227.06</v>
      </c>
      <c r="G7416">
        <v>101.325</v>
      </c>
      <c r="H7416">
        <v>191.535</v>
      </c>
      <c r="I7416">
        <f t="shared" si="576"/>
        <v>-0.39566002020450308</v>
      </c>
      <c r="J7416">
        <f t="shared" si="577"/>
        <v>-0.13409119394795901</v>
      </c>
      <c r="K7416">
        <f t="shared" si="578"/>
        <v>2.2822481460225208</v>
      </c>
      <c r="L7416">
        <f t="shared" si="579"/>
        <v>5.2550705595447544</v>
      </c>
    </row>
    <row r="7417" spans="1:12" x14ac:dyDescent="0.2">
      <c r="A7417" t="s">
        <v>27</v>
      </c>
      <c r="B7417" t="str">
        <f>VLOOKUP(A7417,[1]Sheet1!$A:$B,2,0)</f>
        <v>CCCCCC[NH2+]CCCCCC</v>
      </c>
      <c r="C7417" t="s">
        <v>16</v>
      </c>
      <c r="D7417" t="str">
        <f>VLOOKUP(C7417,[1]Sheet1!$A:$B,2,0)</f>
        <v>[Cl-]</v>
      </c>
      <c r="E7417" t="str">
        <f t="shared" si="575"/>
        <v>CCCCCC[NH2+]CCCCCC.[Cl-]</v>
      </c>
      <c r="F7417">
        <v>118.99</v>
      </c>
      <c r="G7417">
        <v>101.325</v>
      </c>
      <c r="H7417">
        <v>191.5</v>
      </c>
      <c r="I7417">
        <f t="shared" si="576"/>
        <v>-1.2841432637054979</v>
      </c>
      <c r="J7417">
        <f t="shared" si="577"/>
        <v>-0.13409119394795901</v>
      </c>
      <c r="K7417">
        <f t="shared" si="578"/>
        <v>2.2821687783046416</v>
      </c>
      <c r="L7417">
        <f t="shared" si="579"/>
        <v>5.2548878086207003</v>
      </c>
    </row>
    <row r="7418" spans="1:12" x14ac:dyDescent="0.2">
      <c r="A7418" t="s">
        <v>4</v>
      </c>
      <c r="B7418" t="str">
        <f>VLOOKUP(A7418,[1]Sheet1!$A:$B,2,0)</f>
        <v>CCC[n+]1ccn(c1)C</v>
      </c>
      <c r="C7418" t="s">
        <v>6</v>
      </c>
      <c r="D7418" t="str">
        <f>VLOOKUP(C7418,[1]Sheet1!$A:$B,2,0)</f>
        <v>[I-]</v>
      </c>
      <c r="E7418" t="str">
        <f t="shared" si="575"/>
        <v>CCC[n+]1ccn(c1)C.[I-]</v>
      </c>
      <c r="F7418">
        <v>201.51</v>
      </c>
      <c r="G7418">
        <v>100</v>
      </c>
      <c r="H7418">
        <v>191.5</v>
      </c>
      <c r="I7418">
        <f t="shared" si="576"/>
        <v>-0.60571597348895234</v>
      </c>
      <c r="J7418">
        <f t="shared" si="577"/>
        <v>-0.13439084403497614</v>
      </c>
      <c r="K7418">
        <f t="shared" si="578"/>
        <v>2.2821687783046416</v>
      </c>
      <c r="L7418">
        <f t="shared" si="579"/>
        <v>5.2548878086207003</v>
      </c>
    </row>
    <row r="7419" spans="1:12" x14ac:dyDescent="0.2">
      <c r="A7419" t="s">
        <v>21</v>
      </c>
      <c r="B7419" t="str">
        <f>VLOOKUP(A7419,[1]Sheet1!$A:$B,2,0)</f>
        <v>CC[n+]1ccccc1</v>
      </c>
      <c r="C7419" t="s">
        <v>3</v>
      </c>
      <c r="D7419" t="str">
        <f>VLOOKUP(C7419,[1]Sheet1!$A:$B,2,0)</f>
        <v>F[P-](F)(F)(F)(F)F</v>
      </c>
      <c r="E7419" t="str">
        <f t="shared" si="575"/>
        <v>CC[n+]1ccccc1.F[P-](F)(F)(F)(F)F</v>
      </c>
      <c r="F7419">
        <v>174.08099999999999</v>
      </c>
      <c r="G7419">
        <v>100</v>
      </c>
      <c r="H7419">
        <v>191.3</v>
      </c>
      <c r="I7419">
        <f t="shared" si="576"/>
        <v>-0.83121987731044567</v>
      </c>
      <c r="J7419">
        <f t="shared" si="577"/>
        <v>-0.13439084403497614</v>
      </c>
      <c r="K7419">
        <f t="shared" si="578"/>
        <v>2.2817149700272958</v>
      </c>
      <c r="L7419">
        <f t="shared" si="579"/>
        <v>5.2538428764462068</v>
      </c>
    </row>
    <row r="7420" spans="1:12" x14ac:dyDescent="0.2">
      <c r="A7420" t="s">
        <v>7</v>
      </c>
      <c r="B7420" t="str">
        <f>VLOOKUP(A7420,[1]Sheet1!$A:$B,2,0)</f>
        <v>CCCCCCCCCCCCCC[n+]1ccn(c1)C</v>
      </c>
      <c r="C7420" t="s">
        <v>8</v>
      </c>
      <c r="D7420" t="str">
        <f>VLOOKUP(C7420,[1]Sheet1!$A:$B,2,0)</f>
        <v>FC(S(=O)(=O)[N-]S(=O)(=O)C(F)(F)F)(F)F</v>
      </c>
      <c r="E7420" t="str">
        <f t="shared" si="575"/>
        <v>CCCCCCCCCCCCCC[n+]1ccn(c1)C.FC(S(=O)(=O)[N-]S(=O)(=O)C(F)(F)F)(F)F</v>
      </c>
      <c r="F7420">
        <v>52.96</v>
      </c>
      <c r="G7420">
        <v>101.325</v>
      </c>
      <c r="H7420">
        <v>191.2</v>
      </c>
      <c r="I7420">
        <f t="shared" si="576"/>
        <v>-1.8270001950312191</v>
      </c>
      <c r="J7420">
        <f t="shared" si="577"/>
        <v>-0.13409119394795901</v>
      </c>
      <c r="K7420">
        <f t="shared" si="578"/>
        <v>2.2814878879400813</v>
      </c>
      <c r="L7420">
        <f t="shared" si="579"/>
        <v>5.2533200006173004</v>
      </c>
    </row>
    <row r="7421" spans="1:12" x14ac:dyDescent="0.2">
      <c r="A7421" t="s">
        <v>2</v>
      </c>
      <c r="B7421" t="str">
        <f>VLOOKUP(A7421,[1]Sheet1!$A:$B,2,0)</f>
        <v>CCCC[n+]1ccn(c1)C</v>
      </c>
      <c r="C7421" t="s">
        <v>22</v>
      </c>
      <c r="D7421" t="str">
        <f>VLOOKUP(C7421,[1]Sheet1!$A:$B,2,0)</f>
        <v>Cl[Fe-](Cl)(Cl)Cl</v>
      </c>
      <c r="E7421" t="str">
        <f t="shared" si="575"/>
        <v>CCCC[n+]1ccn(c1)C.Cl[Fe-](Cl)(Cl)Cl</v>
      </c>
      <c r="F7421">
        <v>99.48</v>
      </c>
      <c r="G7421">
        <v>101.325</v>
      </c>
      <c r="H7421">
        <v>191.1</v>
      </c>
      <c r="I7421">
        <f t="shared" si="576"/>
        <v>-1.4445421540608638</v>
      </c>
      <c r="J7421">
        <f t="shared" si="577"/>
        <v>-0.13409119394795901</v>
      </c>
      <c r="K7421">
        <f t="shared" si="578"/>
        <v>2.2812606870550129</v>
      </c>
      <c r="L7421">
        <f t="shared" si="579"/>
        <v>5.2527968512462273</v>
      </c>
    </row>
    <row r="7422" spans="1:12" x14ac:dyDescent="0.2">
      <c r="A7422" t="s">
        <v>32</v>
      </c>
      <c r="B7422" t="str">
        <f>VLOOKUP(A7422,[1]Sheet1!$A:$B,2,0)</f>
        <v>CCC[NH+]1C=CN(C1)C</v>
      </c>
      <c r="C7422" t="s">
        <v>33</v>
      </c>
      <c r="D7422" t="str">
        <f>VLOOKUP(C7422,[1]Sheet1!$A:$B,2,0)</f>
        <v>OC(=O)CC[C@@H](C(=O)[O-])N</v>
      </c>
      <c r="E7422" t="str">
        <f t="shared" si="575"/>
        <v>CCC[NH+]1C=CN(C1)C.OC(=O)CC[C@@H](C(=O)[O-])N</v>
      </c>
      <c r="F7422">
        <v>123.004</v>
      </c>
      <c r="G7422">
        <v>101.325</v>
      </c>
      <c r="H7422">
        <v>191.1</v>
      </c>
      <c r="I7422">
        <f t="shared" si="576"/>
        <v>-1.2511426924145477</v>
      </c>
      <c r="J7422">
        <f t="shared" si="577"/>
        <v>-0.13409119394795901</v>
      </c>
      <c r="K7422">
        <f t="shared" si="578"/>
        <v>2.2812606870550129</v>
      </c>
      <c r="L7422">
        <f t="shared" si="579"/>
        <v>5.2527968512462273</v>
      </c>
    </row>
    <row r="7423" spans="1:12" x14ac:dyDescent="0.2">
      <c r="A7423" t="s">
        <v>2</v>
      </c>
      <c r="B7423" t="str">
        <f>VLOOKUP(A7423,[1]Sheet1!$A:$B,2,0)</f>
        <v>CCCC[n+]1ccn(c1)C</v>
      </c>
      <c r="C7423" t="s">
        <v>6</v>
      </c>
      <c r="D7423" t="str">
        <f>VLOOKUP(C7423,[1]Sheet1!$A:$B,2,0)</f>
        <v>[I-]</v>
      </c>
      <c r="E7423" t="str">
        <f t="shared" si="575"/>
        <v>CCCC[n+]1ccn(c1)C.[I-]</v>
      </c>
      <c r="F7423">
        <v>219.99</v>
      </c>
      <c r="G7423">
        <v>101.325</v>
      </c>
      <c r="H7423">
        <v>191</v>
      </c>
      <c r="I7423">
        <f t="shared" si="576"/>
        <v>-0.45378509220924101</v>
      </c>
      <c r="J7423">
        <f t="shared" si="577"/>
        <v>-0.13409119394795901</v>
      </c>
      <c r="K7423">
        <f t="shared" si="578"/>
        <v>2.2810333672477277</v>
      </c>
      <c r="L7423">
        <f t="shared" si="579"/>
        <v>5.2522734280466299</v>
      </c>
    </row>
    <row r="7424" spans="1:12" x14ac:dyDescent="0.2">
      <c r="A7424" t="s">
        <v>2</v>
      </c>
      <c r="B7424" t="str">
        <f>VLOOKUP(A7424,[1]Sheet1!$A:$B,2,0)</f>
        <v>CCCC[n+]1ccn(c1)C</v>
      </c>
      <c r="C7424" t="s">
        <v>10</v>
      </c>
      <c r="D7424" t="str">
        <f>VLOOKUP(C7424,[1]Sheet1!$A:$B,2,0)</f>
        <v>F[B-](F)(F)F</v>
      </c>
      <c r="E7424" t="str">
        <f t="shared" si="575"/>
        <v>CCCC[n+]1ccn(c1)C.F[B-](F)(F)F</v>
      </c>
      <c r="F7424">
        <v>131.91</v>
      </c>
      <c r="G7424">
        <v>101.325</v>
      </c>
      <c r="H7424">
        <v>191</v>
      </c>
      <c r="I7424">
        <f t="shared" si="576"/>
        <v>-1.177923188698254</v>
      </c>
      <c r="J7424">
        <f t="shared" si="577"/>
        <v>-0.13409119394795901</v>
      </c>
      <c r="K7424">
        <f t="shared" si="578"/>
        <v>2.2810333672477277</v>
      </c>
      <c r="L7424">
        <f t="shared" si="579"/>
        <v>5.2522734280466299</v>
      </c>
    </row>
    <row r="7425" spans="1:12" x14ac:dyDescent="0.2">
      <c r="A7425" t="s">
        <v>9</v>
      </c>
      <c r="B7425" t="str">
        <f>VLOOKUP(A7425,[1]Sheet1!$A:$B,2,0)</f>
        <v>CCCCCCCC[n+]1ccn(c1)C</v>
      </c>
      <c r="C7425" t="s">
        <v>16</v>
      </c>
      <c r="D7425" t="str">
        <f>VLOOKUP(C7425,[1]Sheet1!$A:$B,2,0)</f>
        <v>[Cl-]</v>
      </c>
      <c r="E7425" t="str">
        <f t="shared" si="575"/>
        <v>CCCCCCCC[n+]1ccn(c1)C.[Cl-]</v>
      </c>
      <c r="F7425">
        <v>123.84</v>
      </c>
      <c r="G7425">
        <v>100</v>
      </c>
      <c r="H7425">
        <v>191</v>
      </c>
      <c r="I7425">
        <f t="shared" si="576"/>
        <v>-1.2442696287376085</v>
      </c>
      <c r="J7425">
        <f t="shared" si="577"/>
        <v>-0.13439084403497614</v>
      </c>
      <c r="K7425">
        <f t="shared" si="578"/>
        <v>2.2810333672477277</v>
      </c>
      <c r="L7425">
        <f t="shared" si="579"/>
        <v>5.2522734280466299</v>
      </c>
    </row>
    <row r="7426" spans="1:12" x14ac:dyDescent="0.2">
      <c r="A7426" t="s">
        <v>27</v>
      </c>
      <c r="B7426" t="str">
        <f>VLOOKUP(A7426,[1]Sheet1!$A:$B,2,0)</f>
        <v>CCCCCC[NH2+]CCCCCC</v>
      </c>
      <c r="C7426" t="s">
        <v>16</v>
      </c>
      <c r="D7426" t="str">
        <f>VLOOKUP(C7426,[1]Sheet1!$A:$B,2,0)</f>
        <v>[Cl-]</v>
      </c>
      <c r="E7426" t="str">
        <f t="shared" ref="E7426:E7489" si="580">B7426&amp;"."&amp;D7426</f>
        <v>CCCCCC[NH2+]CCCCCC.[Cl-]</v>
      </c>
      <c r="F7426">
        <v>117.54</v>
      </c>
      <c r="G7426">
        <v>101.325</v>
      </c>
      <c r="H7426">
        <v>191</v>
      </c>
      <c r="I7426">
        <f t="shared" ref="I7426:I7489" si="581">STANDARDIZE(F7426,AVERAGE(F:F),STDEVP(F:F))</f>
        <v>-1.2960642473556916</v>
      </c>
      <c r="J7426">
        <f t="shared" ref="J7426:J7489" si="582">STANDARDIZE(G7426,AVERAGE(G:G),STDEVP(G:G))</f>
        <v>-0.13409119394795901</v>
      </c>
      <c r="K7426">
        <f t="shared" si="578"/>
        <v>2.2810333672477277</v>
      </c>
      <c r="L7426">
        <f t="shared" si="579"/>
        <v>5.2522734280466299</v>
      </c>
    </row>
    <row r="7427" spans="1:12" x14ac:dyDescent="0.2">
      <c r="A7427" t="s">
        <v>2</v>
      </c>
      <c r="B7427" t="str">
        <f>VLOOKUP(A7427,[1]Sheet1!$A:$B,2,0)</f>
        <v>CCCC[n+]1ccn(c1)C</v>
      </c>
      <c r="C7427" t="s">
        <v>16</v>
      </c>
      <c r="D7427" t="str">
        <f>VLOOKUP(C7427,[1]Sheet1!$A:$B,2,0)</f>
        <v>[Cl-]</v>
      </c>
      <c r="E7427" t="str">
        <f t="shared" si="580"/>
        <v>CCCC[n+]1ccn(c1)C.[Cl-]</v>
      </c>
      <c r="F7427">
        <v>200.86</v>
      </c>
      <c r="G7427">
        <v>100</v>
      </c>
      <c r="H7427">
        <v>190.8</v>
      </c>
      <c r="I7427">
        <f t="shared" si="581"/>
        <v>-0.61105986271145285</v>
      </c>
      <c r="J7427">
        <f t="shared" si="582"/>
        <v>-0.13439084403497614</v>
      </c>
      <c r="K7427">
        <f t="shared" ref="K7427:K7490" si="583">LOG(H7427)</f>
        <v>2.2805783703680764</v>
      </c>
      <c r="L7427">
        <f t="shared" ref="L7427:L7490" si="584">LN(H7427)</f>
        <v>5.2512257590141864</v>
      </c>
    </row>
    <row r="7428" spans="1:12" x14ac:dyDescent="0.2">
      <c r="A7428" t="s">
        <v>29</v>
      </c>
      <c r="B7428" t="str">
        <f>VLOOKUP(A7428,[1]Sheet1!$A:$B,2,0)</f>
        <v>CCCCCCCC[NH2+]CCCCCCCC</v>
      </c>
      <c r="C7428" t="s">
        <v>16</v>
      </c>
      <c r="D7428" t="str">
        <f>VLOOKUP(C7428,[1]Sheet1!$A:$B,2,0)</f>
        <v>[Cl-]</v>
      </c>
      <c r="E7428" t="str">
        <f t="shared" si="580"/>
        <v>CCCCCCCC[NH2+]CCCCCCCC.[Cl-]</v>
      </c>
      <c r="F7428">
        <v>93.403999999999996</v>
      </c>
      <c r="G7428">
        <v>101.325</v>
      </c>
      <c r="H7428">
        <v>190.8</v>
      </c>
      <c r="I7428">
        <f t="shared" si="581"/>
        <v>-1.4944951862391933</v>
      </c>
      <c r="J7428">
        <f t="shared" si="582"/>
        <v>-0.13409119394795901</v>
      </c>
      <c r="K7428">
        <f t="shared" si="583"/>
        <v>2.2805783703680764</v>
      </c>
      <c r="L7428">
        <f t="shared" si="584"/>
        <v>5.2512257590141864</v>
      </c>
    </row>
    <row r="7429" spans="1:12" x14ac:dyDescent="0.2">
      <c r="A7429" t="s">
        <v>13</v>
      </c>
      <c r="B7429" t="str">
        <f>VLOOKUP(A7429,[1]Sheet1!$A:$B,2,0)</f>
        <v>CC[n+]1ccn(c1)C</v>
      </c>
      <c r="C7429" t="s">
        <v>5</v>
      </c>
      <c r="D7429" t="str">
        <f>VLOOKUP(C7429,[1]Sheet1!$A:$B,2,0)</f>
        <v>[Br-]</v>
      </c>
      <c r="E7429" t="str">
        <f t="shared" si="580"/>
        <v>CC[n+]1ccn(c1)C.[Br-]</v>
      </c>
      <c r="F7429">
        <v>273.02999999999997</v>
      </c>
      <c r="G7429">
        <v>101.325</v>
      </c>
      <c r="H7429">
        <v>190.70400000000001</v>
      </c>
      <c r="I7429">
        <f t="shared" si="581"/>
        <v>-1.7723731653187181E-2</v>
      </c>
      <c r="J7429">
        <f t="shared" si="582"/>
        <v>-0.13409119394795901</v>
      </c>
      <c r="K7429">
        <f t="shared" si="583"/>
        <v>2.2803598024309499</v>
      </c>
      <c r="L7429">
        <f t="shared" si="584"/>
        <v>5.2507224877403527</v>
      </c>
    </row>
    <row r="7430" spans="1:12" x14ac:dyDescent="0.2">
      <c r="A7430" t="s">
        <v>4</v>
      </c>
      <c r="B7430" t="str">
        <f>VLOOKUP(A7430,[1]Sheet1!$A:$B,2,0)</f>
        <v>CCC[n+]1ccn(c1)C</v>
      </c>
      <c r="C7430" t="s">
        <v>5</v>
      </c>
      <c r="D7430" t="str">
        <f>VLOOKUP(C7430,[1]Sheet1!$A:$B,2,0)</f>
        <v>[Br-]</v>
      </c>
      <c r="E7430" t="str">
        <f t="shared" si="580"/>
        <v>CCC[n+]1ccn(c1)C.[Br-]</v>
      </c>
      <c r="F7430">
        <v>250.11</v>
      </c>
      <c r="G7430">
        <v>101.325</v>
      </c>
      <c r="H7430">
        <v>190.7</v>
      </c>
      <c r="I7430">
        <f t="shared" si="581"/>
        <v>-0.20615748700659484</v>
      </c>
      <c r="J7430">
        <f t="shared" si="582"/>
        <v>-0.13409119394795901</v>
      </c>
      <c r="K7430">
        <f t="shared" si="583"/>
        <v>2.2803506930460058</v>
      </c>
      <c r="L7430">
        <f t="shared" si="584"/>
        <v>5.2507015126063736</v>
      </c>
    </row>
    <row r="7431" spans="1:12" x14ac:dyDescent="0.2">
      <c r="A7431" t="s">
        <v>2</v>
      </c>
      <c r="B7431" t="str">
        <f>VLOOKUP(A7431,[1]Sheet1!$A:$B,2,0)</f>
        <v>CCCC[n+]1ccn(c1)C</v>
      </c>
      <c r="C7431" t="s">
        <v>10</v>
      </c>
      <c r="D7431" t="str">
        <f>VLOOKUP(C7431,[1]Sheet1!$A:$B,2,0)</f>
        <v>F[B-](F)(F)F</v>
      </c>
      <c r="E7431" t="str">
        <f t="shared" si="580"/>
        <v>CCCC[n+]1ccn(c1)C.F[B-](F)(F)F</v>
      </c>
      <c r="F7431">
        <v>131.59</v>
      </c>
      <c r="G7431">
        <v>101.325</v>
      </c>
      <c r="H7431">
        <v>190.7</v>
      </c>
      <c r="I7431">
        <f t="shared" si="581"/>
        <v>-1.1805540264693313</v>
      </c>
      <c r="J7431">
        <f t="shared" si="582"/>
        <v>-0.13409119394795901</v>
      </c>
      <c r="K7431">
        <f t="shared" si="583"/>
        <v>2.2803506930460058</v>
      </c>
      <c r="L7431">
        <f t="shared" si="584"/>
        <v>5.2507015126063736</v>
      </c>
    </row>
    <row r="7432" spans="1:12" x14ac:dyDescent="0.2">
      <c r="A7432" t="s">
        <v>28</v>
      </c>
      <c r="B7432" t="str">
        <f>VLOOKUP(A7432,[1]Sheet1!$A:$B,2,0)</f>
        <v>CCC[n+]1ccccc1</v>
      </c>
      <c r="C7432" t="s">
        <v>3</v>
      </c>
      <c r="D7432" t="str">
        <f>VLOOKUP(C7432,[1]Sheet1!$A:$B,2,0)</f>
        <v>F[P-](F)(F)(F)(F)F</v>
      </c>
      <c r="E7432" t="str">
        <f t="shared" si="580"/>
        <v>CCC[n+]1ccccc1.F[P-](F)(F)(F)(F)F</v>
      </c>
      <c r="F7432">
        <v>144.44499999999999</v>
      </c>
      <c r="G7432">
        <v>100</v>
      </c>
      <c r="H7432">
        <v>190.7</v>
      </c>
      <c r="I7432">
        <f t="shared" si="581"/>
        <v>-1.0748683403843375</v>
      </c>
      <c r="J7432">
        <f t="shared" si="582"/>
        <v>-0.13439084403497614</v>
      </c>
      <c r="K7432">
        <f t="shared" si="583"/>
        <v>2.2803506930460058</v>
      </c>
      <c r="L7432">
        <f t="shared" si="584"/>
        <v>5.2507015126063736</v>
      </c>
    </row>
    <row r="7433" spans="1:12" x14ac:dyDescent="0.2">
      <c r="A7433" t="s">
        <v>4</v>
      </c>
      <c r="B7433" t="str">
        <f>VLOOKUP(A7433,[1]Sheet1!$A:$B,2,0)</f>
        <v>CCC[n+]1ccn(c1)C</v>
      </c>
      <c r="C7433" t="s">
        <v>5</v>
      </c>
      <c r="D7433" t="str">
        <f>VLOOKUP(C7433,[1]Sheet1!$A:$B,2,0)</f>
        <v>[Br-]</v>
      </c>
      <c r="E7433" t="str">
        <f t="shared" si="580"/>
        <v>CCC[n+]1ccn(c1)C.[Br-]</v>
      </c>
      <c r="F7433">
        <v>249.89</v>
      </c>
      <c r="G7433">
        <v>101.325</v>
      </c>
      <c r="H7433">
        <v>190.6</v>
      </c>
      <c r="I7433">
        <f t="shared" si="581"/>
        <v>-0.20796618797421068</v>
      </c>
      <c r="J7433">
        <f t="shared" si="582"/>
        <v>-0.13409119394795901</v>
      </c>
      <c r="K7433">
        <f t="shared" si="583"/>
        <v>2.2801228963023075</v>
      </c>
      <c r="L7433">
        <f t="shared" si="584"/>
        <v>5.2501769912201013</v>
      </c>
    </row>
    <row r="7434" spans="1:12" x14ac:dyDescent="0.2">
      <c r="A7434" t="s">
        <v>18</v>
      </c>
      <c r="B7434" t="str">
        <f>VLOOKUP(A7434,[1]Sheet1!$A:$B,2,0)</f>
        <v>CCCCCCCCCC[n+]1ccn(c1)C</v>
      </c>
      <c r="C7434" t="s">
        <v>8</v>
      </c>
      <c r="D7434" t="str">
        <f>VLOOKUP(C7434,[1]Sheet1!$A:$B,2,0)</f>
        <v>FC(S(=O)(=O)[N-]S(=O)(=O)C(F)(F)F)(F)F</v>
      </c>
      <c r="E7434" t="str">
        <f t="shared" si="580"/>
        <v>CCCCCCCCCC[n+]1ccn(c1)C.FC(S(=O)(=O)[N-]S(=O)(=O)C(F)(F)F)(F)F</v>
      </c>
      <c r="F7434">
        <v>60.11</v>
      </c>
      <c r="G7434">
        <v>101.325</v>
      </c>
      <c r="H7434">
        <v>190.6</v>
      </c>
      <c r="I7434">
        <f t="shared" si="581"/>
        <v>-1.7682174135837119</v>
      </c>
      <c r="J7434">
        <f t="shared" si="582"/>
        <v>-0.13409119394795901</v>
      </c>
      <c r="K7434">
        <f t="shared" si="583"/>
        <v>2.2801228963023075</v>
      </c>
      <c r="L7434">
        <f t="shared" si="584"/>
        <v>5.2501769912201013</v>
      </c>
    </row>
    <row r="7435" spans="1:12" x14ac:dyDescent="0.2">
      <c r="A7435" t="s">
        <v>9</v>
      </c>
      <c r="B7435" t="str">
        <f>VLOOKUP(A7435,[1]Sheet1!$A:$B,2,0)</f>
        <v>CCCCCCCC[n+]1ccn(c1)C</v>
      </c>
      <c r="C7435" t="s">
        <v>10</v>
      </c>
      <c r="D7435" t="str">
        <f>VLOOKUP(C7435,[1]Sheet1!$A:$B,2,0)</f>
        <v>F[B-](F)(F)F</v>
      </c>
      <c r="E7435" t="str">
        <f t="shared" si="580"/>
        <v>CCCCCCCC[n+]1ccn(c1)C.F[B-](F)(F)F</v>
      </c>
      <c r="F7435">
        <v>98.29</v>
      </c>
      <c r="G7435">
        <v>101.325</v>
      </c>
      <c r="H7435">
        <v>190.4</v>
      </c>
      <c r="I7435">
        <f t="shared" si="581"/>
        <v>-1.4543255820220573</v>
      </c>
      <c r="J7435">
        <f t="shared" si="582"/>
        <v>-0.13409119394795901</v>
      </c>
      <c r="K7435">
        <f t="shared" si="583"/>
        <v>2.2796669440484556</v>
      </c>
      <c r="L7435">
        <f t="shared" si="584"/>
        <v>5.2491271223572653</v>
      </c>
    </row>
    <row r="7436" spans="1:12" x14ac:dyDescent="0.2">
      <c r="A7436" t="s">
        <v>12</v>
      </c>
      <c r="B7436" t="str">
        <f>VLOOKUP(A7436,[1]Sheet1!$A:$B,2,0)</f>
        <v>C(CCCCCCCCCCCCCCC)N1C[NH+](C=C1)C</v>
      </c>
      <c r="C7436" t="s">
        <v>8</v>
      </c>
      <c r="D7436" t="str">
        <f>VLOOKUP(C7436,[1]Sheet1!$A:$B,2,0)</f>
        <v>FC(S(=O)(=O)[N-]S(=O)(=O)C(F)(F)F)(F)F</v>
      </c>
      <c r="E7436" t="str">
        <f t="shared" si="580"/>
        <v>C(CCCCCCCCCCCCCCC)N1C[NH+](C=C1)C.FC(S(=O)(=O)[N-]S(=O)(=O)C(F)(F)F)(F)F</v>
      </c>
      <c r="F7436">
        <v>50.02</v>
      </c>
      <c r="G7436">
        <v>101.325</v>
      </c>
      <c r="H7436">
        <v>190.2</v>
      </c>
      <c r="I7436">
        <f t="shared" si="581"/>
        <v>-1.8511710170529914</v>
      </c>
      <c r="J7436">
        <f t="shared" si="582"/>
        <v>-0.13409119394795901</v>
      </c>
      <c r="K7436">
        <f t="shared" si="583"/>
        <v>2.2792105126013951</v>
      </c>
      <c r="L7436">
        <f t="shared" si="584"/>
        <v>5.2480761501112898</v>
      </c>
    </row>
    <row r="7437" spans="1:12" x14ac:dyDescent="0.2">
      <c r="A7437" t="s">
        <v>21</v>
      </c>
      <c r="B7437" t="str">
        <f>VLOOKUP(A7437,[1]Sheet1!$A:$B,2,0)</f>
        <v>CC[n+]1ccccc1</v>
      </c>
      <c r="C7437" t="s">
        <v>5</v>
      </c>
      <c r="D7437" t="str">
        <f>VLOOKUP(C7437,[1]Sheet1!$A:$B,2,0)</f>
        <v>[Br-]</v>
      </c>
      <c r="E7437" t="str">
        <f t="shared" si="580"/>
        <v>CC[n+]1ccccc1.[Br-]</v>
      </c>
      <c r="F7437">
        <v>267.16500000000002</v>
      </c>
      <c r="G7437">
        <v>101.325</v>
      </c>
      <c r="H7437">
        <v>190.2</v>
      </c>
      <c r="I7437">
        <f t="shared" si="581"/>
        <v>-6.5942055176212003E-2</v>
      </c>
      <c r="J7437">
        <f t="shared" si="582"/>
        <v>-0.13409119394795901</v>
      </c>
      <c r="K7437">
        <f t="shared" si="583"/>
        <v>2.2792105126013951</v>
      </c>
      <c r="L7437">
        <f t="shared" si="584"/>
        <v>5.2480761501112898</v>
      </c>
    </row>
    <row r="7438" spans="1:12" x14ac:dyDescent="0.2">
      <c r="A7438" t="s">
        <v>17</v>
      </c>
      <c r="B7438" t="str">
        <f>VLOOKUP(A7438,[1]Sheet1!$A:$B,2,0)</f>
        <v>CCCCCC[n+]1ccn(c1)C</v>
      </c>
      <c r="C7438" t="s">
        <v>6</v>
      </c>
      <c r="D7438" t="str">
        <f>VLOOKUP(C7438,[1]Sheet1!$A:$B,2,0)</f>
        <v>[I-]</v>
      </c>
      <c r="E7438" t="str">
        <f t="shared" si="580"/>
        <v>CCCCCC[n+]1ccn(c1)C.[I-]</v>
      </c>
      <c r="F7438">
        <v>149.43</v>
      </c>
      <c r="G7438">
        <v>100</v>
      </c>
      <c r="H7438">
        <v>190.2</v>
      </c>
      <c r="I7438">
        <f t="shared" si="581"/>
        <v>-1.0338848207317746</v>
      </c>
      <c r="J7438">
        <f t="shared" si="582"/>
        <v>-0.13439084403497614</v>
      </c>
      <c r="K7438">
        <f t="shared" si="583"/>
        <v>2.2792105126013951</v>
      </c>
      <c r="L7438">
        <f t="shared" si="584"/>
        <v>5.2480761501112898</v>
      </c>
    </row>
    <row r="7439" spans="1:12" x14ac:dyDescent="0.2">
      <c r="A7439" t="s">
        <v>2</v>
      </c>
      <c r="B7439" t="str">
        <f>VLOOKUP(A7439,[1]Sheet1!$A:$B,2,0)</f>
        <v>CCCC[n+]1ccn(c1)C</v>
      </c>
      <c r="C7439" t="s">
        <v>6</v>
      </c>
      <c r="D7439" t="str">
        <f>VLOOKUP(C7439,[1]Sheet1!$A:$B,2,0)</f>
        <v>[I-]</v>
      </c>
      <c r="E7439" t="str">
        <f t="shared" si="580"/>
        <v>CCCC[n+]1ccn(c1)C.[I-]</v>
      </c>
      <c r="F7439">
        <v>218.63</v>
      </c>
      <c r="G7439">
        <v>101.325</v>
      </c>
      <c r="H7439">
        <v>190.1</v>
      </c>
      <c r="I7439">
        <f t="shared" si="581"/>
        <v>-0.46496615273631942</v>
      </c>
      <c r="J7439">
        <f t="shared" si="582"/>
        <v>-0.13409119394795901</v>
      </c>
      <c r="K7439">
        <f t="shared" si="583"/>
        <v>2.2789821168654432</v>
      </c>
      <c r="L7439">
        <f t="shared" si="584"/>
        <v>5.2475502494943838</v>
      </c>
    </row>
    <row r="7440" spans="1:12" x14ac:dyDescent="0.2">
      <c r="A7440" t="s">
        <v>9</v>
      </c>
      <c r="B7440" t="str">
        <f>VLOOKUP(A7440,[1]Sheet1!$A:$B,2,0)</f>
        <v>CCCCCCCC[n+]1ccn(c1)C</v>
      </c>
      <c r="C7440" t="s">
        <v>10</v>
      </c>
      <c r="D7440" t="str">
        <f>VLOOKUP(C7440,[1]Sheet1!$A:$B,2,0)</f>
        <v>F[B-](F)(F)F</v>
      </c>
      <c r="E7440" t="str">
        <f t="shared" si="580"/>
        <v>CCCCCCCC[n+]1ccn(c1)C.F[B-](F)(F)F</v>
      </c>
      <c r="F7440">
        <v>98.02</v>
      </c>
      <c r="G7440">
        <v>101.325</v>
      </c>
      <c r="H7440">
        <v>190.1</v>
      </c>
      <c r="I7440">
        <f t="shared" si="581"/>
        <v>-1.4565453513914042</v>
      </c>
      <c r="J7440">
        <f t="shared" si="582"/>
        <v>-0.13409119394795901</v>
      </c>
      <c r="K7440">
        <f t="shared" si="583"/>
        <v>2.2789821168654432</v>
      </c>
      <c r="L7440">
        <f t="shared" si="584"/>
        <v>5.2475502494943838</v>
      </c>
    </row>
    <row r="7441" spans="1:12" x14ac:dyDescent="0.2">
      <c r="A7441" t="s">
        <v>21</v>
      </c>
      <c r="B7441" t="str">
        <f>VLOOKUP(A7441,[1]Sheet1!$A:$B,2,0)</f>
        <v>CC[n+]1ccccc1</v>
      </c>
      <c r="C7441" t="s">
        <v>3</v>
      </c>
      <c r="D7441" t="str">
        <f>VLOOKUP(C7441,[1]Sheet1!$A:$B,2,0)</f>
        <v>F[P-](F)(F)(F)(F)F</v>
      </c>
      <c r="E7441" t="str">
        <f t="shared" si="580"/>
        <v>CC[n+]1ccccc1.F[P-](F)(F)(F)(F)F</v>
      </c>
      <c r="F7441">
        <v>172.154</v>
      </c>
      <c r="G7441">
        <v>100</v>
      </c>
      <c r="H7441">
        <v>190.1</v>
      </c>
      <c r="I7441">
        <f t="shared" si="581"/>
        <v>-0.84706245351315146</v>
      </c>
      <c r="J7441">
        <f t="shared" si="582"/>
        <v>-0.13439084403497614</v>
      </c>
      <c r="K7441">
        <f t="shared" si="583"/>
        <v>2.2789821168654432</v>
      </c>
      <c r="L7441">
        <f t="shared" si="584"/>
        <v>5.2475502494943838</v>
      </c>
    </row>
    <row r="7442" spans="1:12" x14ac:dyDescent="0.2">
      <c r="A7442" t="s">
        <v>2</v>
      </c>
      <c r="B7442" t="str">
        <f>VLOOKUP(A7442,[1]Sheet1!$A:$B,2,0)</f>
        <v>CCCC[n+]1ccn(c1)C</v>
      </c>
      <c r="C7442" t="s">
        <v>5</v>
      </c>
      <c r="D7442" t="str">
        <f>VLOOKUP(C7442,[1]Sheet1!$A:$B,2,0)</f>
        <v>[Br-]</v>
      </c>
      <c r="E7442" t="str">
        <f t="shared" si="580"/>
        <v>CCCC[n+]1ccn(c1)C.[Br-]</v>
      </c>
      <c r="F7442">
        <v>224.97</v>
      </c>
      <c r="G7442">
        <v>101.325</v>
      </c>
      <c r="H7442">
        <v>190.04900000000001</v>
      </c>
      <c r="I7442">
        <f t="shared" si="581"/>
        <v>-0.41284267939685138</v>
      </c>
      <c r="J7442">
        <f t="shared" si="582"/>
        <v>-0.13409119394795901</v>
      </c>
      <c r="K7442">
        <f t="shared" si="583"/>
        <v>2.2788655887740372</v>
      </c>
      <c r="L7442">
        <f t="shared" si="584"/>
        <v>5.2472819336481971</v>
      </c>
    </row>
    <row r="7443" spans="1:12" x14ac:dyDescent="0.2">
      <c r="A7443" t="s">
        <v>27</v>
      </c>
      <c r="B7443" t="str">
        <f>VLOOKUP(A7443,[1]Sheet1!$A:$B,2,0)</f>
        <v>CCCCCC[NH2+]CCCCCC</v>
      </c>
      <c r="C7443" t="s">
        <v>16</v>
      </c>
      <c r="D7443" t="str">
        <f>VLOOKUP(C7443,[1]Sheet1!$A:$B,2,0)</f>
        <v>[Cl-]</v>
      </c>
      <c r="E7443" t="str">
        <f t="shared" si="580"/>
        <v>CCCCCC[NH2+]CCCCCC.[Cl-]</v>
      </c>
      <c r="F7443">
        <v>118.52</v>
      </c>
      <c r="G7443">
        <v>101.325</v>
      </c>
      <c r="H7443">
        <v>189.7</v>
      </c>
      <c r="I7443">
        <f t="shared" si="581"/>
        <v>-1.2880073066817679</v>
      </c>
      <c r="J7443">
        <f t="shared" si="582"/>
        <v>-0.13409119394795901</v>
      </c>
      <c r="K7443">
        <f t="shared" si="583"/>
        <v>2.2780673308886628</v>
      </c>
      <c r="L7443">
        <f t="shared" si="584"/>
        <v>5.2454438769409686</v>
      </c>
    </row>
    <row r="7444" spans="1:12" x14ac:dyDescent="0.2">
      <c r="A7444" t="s">
        <v>2</v>
      </c>
      <c r="B7444" t="str">
        <f>VLOOKUP(A7444,[1]Sheet1!$A:$B,2,0)</f>
        <v>CCCC[n+]1ccn(c1)C</v>
      </c>
      <c r="C7444" t="s">
        <v>6</v>
      </c>
      <c r="D7444" t="str">
        <f>VLOOKUP(C7444,[1]Sheet1!$A:$B,2,0)</f>
        <v>[I-]</v>
      </c>
      <c r="E7444" t="str">
        <f t="shared" si="580"/>
        <v>CCCC[n+]1ccn(c1)C.[I-]</v>
      </c>
      <c r="F7444">
        <v>217.97</v>
      </c>
      <c r="G7444">
        <v>101.325</v>
      </c>
      <c r="H7444">
        <v>189.5</v>
      </c>
      <c r="I7444">
        <f t="shared" si="581"/>
        <v>-0.4703922556391662</v>
      </c>
      <c r="J7444">
        <f t="shared" si="582"/>
        <v>-0.13409119394795901</v>
      </c>
      <c r="K7444">
        <f t="shared" si="583"/>
        <v>2.2776092143040914</v>
      </c>
      <c r="L7444">
        <f t="shared" si="584"/>
        <v>5.2443890245224809</v>
      </c>
    </row>
    <row r="7445" spans="1:12" x14ac:dyDescent="0.2">
      <c r="A7445" t="s">
        <v>2</v>
      </c>
      <c r="B7445" t="str">
        <f>VLOOKUP(A7445,[1]Sheet1!$A:$B,2,0)</f>
        <v>CCCC[n+]1ccn(c1)C</v>
      </c>
      <c r="C7445" t="s">
        <v>22</v>
      </c>
      <c r="D7445" t="str">
        <f>VLOOKUP(C7445,[1]Sheet1!$A:$B,2,0)</f>
        <v>Cl[Fe-](Cl)(Cl)Cl</v>
      </c>
      <c r="E7445" t="str">
        <f t="shared" si="580"/>
        <v>CCCC[n+]1ccn(c1)C.Cl[Fe-](Cl)(Cl)Cl</v>
      </c>
      <c r="F7445">
        <v>97.99</v>
      </c>
      <c r="G7445">
        <v>101.325</v>
      </c>
      <c r="H7445">
        <v>189.5</v>
      </c>
      <c r="I7445">
        <f t="shared" si="581"/>
        <v>-1.4567919924324424</v>
      </c>
      <c r="J7445">
        <f t="shared" si="582"/>
        <v>-0.13409119394795901</v>
      </c>
      <c r="K7445">
        <f t="shared" si="583"/>
        <v>2.2776092143040914</v>
      </c>
      <c r="L7445">
        <f t="shared" si="584"/>
        <v>5.2443890245224809</v>
      </c>
    </row>
    <row r="7446" spans="1:12" x14ac:dyDescent="0.2">
      <c r="A7446" t="s">
        <v>2</v>
      </c>
      <c r="B7446" t="str">
        <f>VLOOKUP(A7446,[1]Sheet1!$A:$B,2,0)</f>
        <v>CCCC[n+]1ccn(c1)C</v>
      </c>
      <c r="C7446" t="s">
        <v>30</v>
      </c>
      <c r="D7446" t="str">
        <f>VLOOKUP(C7446,[1]Sheet1!$A:$B,2,0)</f>
        <v>O=C1O[B-]2(OC1=O)OC(=O)C(=O)O2</v>
      </c>
      <c r="E7446" t="str">
        <f t="shared" si="580"/>
        <v>CCCC[n+]1ccn(c1)C.O=C1O[B-]2(OC1=O)OC(=O)C(=O)O2</v>
      </c>
      <c r="F7446">
        <v>102.331</v>
      </c>
      <c r="G7446">
        <v>101.325</v>
      </c>
      <c r="H7446">
        <v>189.45</v>
      </c>
      <c r="I7446">
        <f t="shared" si="581"/>
        <v>-1.4211030337941726</v>
      </c>
      <c r="J7446">
        <f t="shared" si="582"/>
        <v>-0.13409119394795901</v>
      </c>
      <c r="K7446">
        <f t="shared" si="583"/>
        <v>2.2774946096110118</v>
      </c>
      <c r="L7446">
        <f t="shared" si="584"/>
        <v>5.2441251374646098</v>
      </c>
    </row>
    <row r="7447" spans="1:12" x14ac:dyDescent="0.2">
      <c r="A7447" t="s">
        <v>2</v>
      </c>
      <c r="B7447" t="str">
        <f>VLOOKUP(A7447,[1]Sheet1!$A:$B,2,0)</f>
        <v>CCCC[n+]1ccn(c1)C</v>
      </c>
      <c r="C7447" t="s">
        <v>30</v>
      </c>
      <c r="D7447" t="str">
        <f>VLOOKUP(C7447,[1]Sheet1!$A:$B,2,0)</f>
        <v>O=C1O[B-]2(OC1=O)OC(=O)C(=O)O2</v>
      </c>
      <c r="E7447" t="str">
        <f t="shared" si="580"/>
        <v>CCCC[n+]1ccn(c1)C.O=C1O[B-]2(OC1=O)OC(=O)C(=O)O2</v>
      </c>
      <c r="F7447">
        <v>102.331</v>
      </c>
      <c r="G7447">
        <v>101.325</v>
      </c>
      <c r="H7447">
        <v>189.45</v>
      </c>
      <c r="I7447">
        <f t="shared" si="581"/>
        <v>-1.4211030337941726</v>
      </c>
      <c r="J7447">
        <f t="shared" si="582"/>
        <v>-0.13409119394795901</v>
      </c>
      <c r="K7447">
        <f t="shared" si="583"/>
        <v>2.2774946096110118</v>
      </c>
      <c r="L7447">
        <f t="shared" si="584"/>
        <v>5.2441251374646098</v>
      </c>
    </row>
    <row r="7448" spans="1:12" x14ac:dyDescent="0.2">
      <c r="A7448" t="s">
        <v>27</v>
      </c>
      <c r="B7448" t="str">
        <f>VLOOKUP(A7448,[1]Sheet1!$A:$B,2,0)</f>
        <v>CCCCCC[NH2+]CCCCCC</v>
      </c>
      <c r="C7448" t="s">
        <v>16</v>
      </c>
      <c r="D7448" t="str">
        <f>VLOOKUP(C7448,[1]Sheet1!$A:$B,2,0)</f>
        <v>[Cl-]</v>
      </c>
      <c r="E7448" t="str">
        <f t="shared" si="580"/>
        <v>CCCCCC[NH2+]CCCCCC.[Cl-]</v>
      </c>
      <c r="F7448">
        <v>117.1</v>
      </c>
      <c r="G7448">
        <v>101.325</v>
      </c>
      <c r="H7448">
        <v>189.4</v>
      </c>
      <c r="I7448">
        <f t="shared" si="581"/>
        <v>-1.2996816492909231</v>
      </c>
      <c r="J7448">
        <f t="shared" si="582"/>
        <v>-0.13409119394795901</v>
      </c>
      <c r="K7448">
        <f t="shared" si="583"/>
        <v>2.2773799746672547</v>
      </c>
      <c r="L7448">
        <f t="shared" si="584"/>
        <v>5.2438611807519777</v>
      </c>
    </row>
    <row r="7449" spans="1:12" x14ac:dyDescent="0.2">
      <c r="A7449" t="s">
        <v>4</v>
      </c>
      <c r="B7449" t="str">
        <f>VLOOKUP(A7449,[1]Sheet1!$A:$B,2,0)</f>
        <v>CCC[n+]1ccn(c1)C</v>
      </c>
      <c r="C7449" t="s">
        <v>5</v>
      </c>
      <c r="D7449" t="str">
        <f>VLOOKUP(C7449,[1]Sheet1!$A:$B,2,0)</f>
        <v>[Br-]</v>
      </c>
      <c r="E7449" t="str">
        <f t="shared" si="580"/>
        <v>CCC[n+]1ccn(c1)C.[Br-]</v>
      </c>
      <c r="F7449">
        <v>248.07</v>
      </c>
      <c r="G7449">
        <v>101.325</v>
      </c>
      <c r="H7449">
        <v>189.3</v>
      </c>
      <c r="I7449">
        <f t="shared" si="581"/>
        <v>-0.22292907779721249</v>
      </c>
      <c r="J7449">
        <f t="shared" si="582"/>
        <v>-0.13409119394795901</v>
      </c>
      <c r="K7449">
        <f t="shared" si="583"/>
        <v>2.2771506139637969</v>
      </c>
      <c r="L7449">
        <f t="shared" si="584"/>
        <v>5.2433330582152768</v>
      </c>
    </row>
    <row r="7450" spans="1:12" x14ac:dyDescent="0.2">
      <c r="A7450" t="s">
        <v>2</v>
      </c>
      <c r="B7450" t="str">
        <f>VLOOKUP(A7450,[1]Sheet1!$A:$B,2,0)</f>
        <v>CCCC[n+]1ccn(c1)C</v>
      </c>
      <c r="C7450" t="s">
        <v>16</v>
      </c>
      <c r="D7450" t="str">
        <f>VLOOKUP(C7450,[1]Sheet1!$A:$B,2,0)</f>
        <v>[Cl-]</v>
      </c>
      <c r="E7450" t="str">
        <f t="shared" si="580"/>
        <v>CCCC[n+]1ccn(c1)C.[Cl-]</v>
      </c>
      <c r="F7450">
        <v>198.33</v>
      </c>
      <c r="G7450">
        <v>100</v>
      </c>
      <c r="H7450">
        <v>189.2</v>
      </c>
      <c r="I7450">
        <f t="shared" si="581"/>
        <v>-0.63185992383903233</v>
      </c>
      <c r="J7450">
        <f t="shared" si="582"/>
        <v>-0.13439084403497614</v>
      </c>
      <c r="K7450">
        <f t="shared" si="583"/>
        <v>2.2769211320657741</v>
      </c>
      <c r="L7450">
        <f t="shared" si="584"/>
        <v>5.2428046566177775</v>
      </c>
    </row>
    <row r="7451" spans="1:12" x14ac:dyDescent="0.2">
      <c r="A7451" t="s">
        <v>4</v>
      </c>
      <c r="B7451" t="str">
        <f>VLOOKUP(A7451,[1]Sheet1!$A:$B,2,0)</f>
        <v>CCC[n+]1ccn(c1)C</v>
      </c>
      <c r="C7451" t="s">
        <v>5</v>
      </c>
      <c r="D7451" t="str">
        <f>VLOOKUP(C7451,[1]Sheet1!$A:$B,2,0)</f>
        <v>[Br-]</v>
      </c>
      <c r="E7451" t="str">
        <f t="shared" si="580"/>
        <v>CCC[n+]1ccn(c1)C.[Br-]</v>
      </c>
      <c r="F7451">
        <v>247.86</v>
      </c>
      <c r="G7451">
        <v>101.325</v>
      </c>
      <c r="H7451">
        <v>189.1</v>
      </c>
      <c r="I7451">
        <f t="shared" si="581"/>
        <v>-0.22465556508448176</v>
      </c>
      <c r="J7451">
        <f t="shared" si="582"/>
        <v>-0.13409119394795901</v>
      </c>
      <c r="K7451">
        <f t="shared" si="583"/>
        <v>2.2766915288450398</v>
      </c>
      <c r="L7451">
        <f t="shared" si="584"/>
        <v>5.2422759756644117</v>
      </c>
    </row>
    <row r="7452" spans="1:12" x14ac:dyDescent="0.2">
      <c r="A7452" t="s">
        <v>27</v>
      </c>
      <c r="B7452" t="str">
        <f>VLOOKUP(A7452,[1]Sheet1!$A:$B,2,0)</f>
        <v>CCCCCC[NH2+]CCCCCC</v>
      </c>
      <c r="C7452" t="s">
        <v>16</v>
      </c>
      <c r="D7452" t="str">
        <f>VLOOKUP(C7452,[1]Sheet1!$A:$B,2,0)</f>
        <v>[Cl-]</v>
      </c>
      <c r="E7452" t="str">
        <f t="shared" si="580"/>
        <v>CCCCCC[NH2+]CCCCCC.[Cl-]</v>
      </c>
      <c r="F7452">
        <v>117.35</v>
      </c>
      <c r="G7452">
        <v>101.325</v>
      </c>
      <c r="H7452">
        <v>189.1</v>
      </c>
      <c r="I7452">
        <f t="shared" si="581"/>
        <v>-1.2976263072822689</v>
      </c>
      <c r="J7452">
        <f t="shared" si="582"/>
        <v>-0.13409119394795901</v>
      </c>
      <c r="K7452">
        <f t="shared" si="583"/>
        <v>2.2766915288450398</v>
      </c>
      <c r="L7452">
        <f t="shared" si="584"/>
        <v>5.2422759756644117</v>
      </c>
    </row>
    <row r="7453" spans="1:12" x14ac:dyDescent="0.2">
      <c r="A7453" t="s">
        <v>28</v>
      </c>
      <c r="B7453" t="str">
        <f>VLOOKUP(A7453,[1]Sheet1!$A:$B,2,0)</f>
        <v>CCC[n+]1ccccc1</v>
      </c>
      <c r="C7453" t="s">
        <v>5</v>
      </c>
      <c r="D7453" t="str">
        <f>VLOOKUP(C7453,[1]Sheet1!$A:$B,2,0)</f>
        <v>[Br-]</v>
      </c>
      <c r="E7453" t="str">
        <f t="shared" si="580"/>
        <v>CCC[n+]1ccccc1.[Br-]</v>
      </c>
      <c r="F7453">
        <v>230.23599999999999</v>
      </c>
      <c r="G7453">
        <v>101.325</v>
      </c>
      <c r="H7453">
        <v>189</v>
      </c>
      <c r="I7453">
        <f t="shared" si="581"/>
        <v>-0.36954895532656146</v>
      </c>
      <c r="J7453">
        <f t="shared" si="582"/>
        <v>-0.13409119394795901</v>
      </c>
      <c r="K7453">
        <f t="shared" si="583"/>
        <v>2.2764618041732443</v>
      </c>
      <c r="L7453">
        <f t="shared" si="584"/>
        <v>5.2417470150596426</v>
      </c>
    </row>
    <row r="7454" spans="1:12" x14ac:dyDescent="0.2">
      <c r="A7454" t="s">
        <v>13</v>
      </c>
      <c r="B7454" t="str">
        <f>VLOOKUP(A7454,[1]Sheet1!$A:$B,2,0)</f>
        <v>CC[n+]1ccn(c1)C</v>
      </c>
      <c r="C7454" t="s">
        <v>5</v>
      </c>
      <c r="D7454" t="str">
        <f>VLOOKUP(C7454,[1]Sheet1!$A:$B,2,0)</f>
        <v>[Br-]</v>
      </c>
      <c r="E7454" t="str">
        <f t="shared" si="580"/>
        <v>CC[n+]1ccn(c1)C.[Br-]</v>
      </c>
      <c r="F7454">
        <v>270.26</v>
      </c>
      <c r="G7454">
        <v>101.325</v>
      </c>
      <c r="H7454">
        <v>188.95</v>
      </c>
      <c r="I7454">
        <f t="shared" si="581"/>
        <v>-4.049692110907447E-2</v>
      </c>
      <c r="J7454">
        <f t="shared" si="582"/>
        <v>-0.13409119394795901</v>
      </c>
      <c r="K7454">
        <f t="shared" si="583"/>
        <v>2.2763468962530333</v>
      </c>
      <c r="L7454">
        <f t="shared" si="584"/>
        <v>5.2414824297954983</v>
      </c>
    </row>
    <row r="7455" spans="1:12" x14ac:dyDescent="0.2">
      <c r="A7455" t="s">
        <v>9</v>
      </c>
      <c r="B7455" t="str">
        <f>VLOOKUP(A7455,[1]Sheet1!$A:$B,2,0)</f>
        <v>CCCCCCCC[n+]1ccn(c1)C</v>
      </c>
      <c r="C7455" t="s">
        <v>16</v>
      </c>
      <c r="D7455" t="str">
        <f>VLOOKUP(C7455,[1]Sheet1!$A:$B,2,0)</f>
        <v>[Cl-]</v>
      </c>
      <c r="E7455" t="str">
        <f t="shared" si="580"/>
        <v>CCCCCCCC[n+]1ccn(c1)C.[Cl-]</v>
      </c>
      <c r="F7455">
        <v>121.91</v>
      </c>
      <c r="G7455">
        <v>100</v>
      </c>
      <c r="H7455">
        <v>188.8</v>
      </c>
      <c r="I7455">
        <f t="shared" si="581"/>
        <v>-1.2601368690444181</v>
      </c>
      <c r="J7455">
        <f t="shared" si="582"/>
        <v>-0.13439084403497614</v>
      </c>
      <c r="K7455">
        <f t="shared" si="583"/>
        <v>2.2760019899620501</v>
      </c>
      <c r="L7455">
        <f t="shared" si="584"/>
        <v>5.2406882537114008</v>
      </c>
    </row>
    <row r="7456" spans="1:12" x14ac:dyDescent="0.2">
      <c r="A7456" t="s">
        <v>32</v>
      </c>
      <c r="B7456" t="str">
        <f>VLOOKUP(A7456,[1]Sheet1!$A:$B,2,0)</f>
        <v>CCC[NH+]1C=CN(C1)C</v>
      </c>
      <c r="C7456" t="s">
        <v>33</v>
      </c>
      <c r="D7456" t="str">
        <f>VLOOKUP(C7456,[1]Sheet1!$A:$B,2,0)</f>
        <v>OC(=O)CC[C@@H](C(=O)[O-])N</v>
      </c>
      <c r="E7456" t="str">
        <f t="shared" si="580"/>
        <v>CCC[NH+]1C=CN(C1)C.OC(=O)CC[C@@H](C(=O)[O-])N</v>
      </c>
      <c r="F7456">
        <v>121.056</v>
      </c>
      <c r="G7456">
        <v>101.325</v>
      </c>
      <c r="H7456">
        <v>188.8</v>
      </c>
      <c r="I7456">
        <f t="shared" si="581"/>
        <v>-1.2671579173459806</v>
      </c>
      <c r="J7456">
        <f t="shared" si="582"/>
        <v>-0.13409119394795901</v>
      </c>
      <c r="K7456">
        <f t="shared" si="583"/>
        <v>2.2760019899620501</v>
      </c>
      <c r="L7456">
        <f t="shared" si="584"/>
        <v>5.2406882537114008</v>
      </c>
    </row>
    <row r="7457" spans="1:12" x14ac:dyDescent="0.2">
      <c r="A7457" t="s">
        <v>2</v>
      </c>
      <c r="B7457" t="str">
        <f>VLOOKUP(A7457,[1]Sheet1!$A:$B,2,0)</f>
        <v>CCCC[n+]1ccn(c1)C</v>
      </c>
      <c r="C7457" t="s">
        <v>5</v>
      </c>
      <c r="D7457" t="str">
        <f>VLOOKUP(C7457,[1]Sheet1!$A:$B,2,0)</f>
        <v>[Br-]</v>
      </c>
      <c r="E7457" t="str">
        <f t="shared" si="580"/>
        <v>CCCC[n+]1ccn(c1)C.[Br-]</v>
      </c>
      <c r="F7457">
        <v>222.88</v>
      </c>
      <c r="G7457">
        <v>101.325</v>
      </c>
      <c r="H7457">
        <v>188.66200000000001</v>
      </c>
      <c r="I7457">
        <f t="shared" si="581"/>
        <v>-0.43002533858919972</v>
      </c>
      <c r="J7457">
        <f t="shared" si="582"/>
        <v>-0.13409119394795901</v>
      </c>
      <c r="K7457">
        <f t="shared" si="583"/>
        <v>2.2756844340694151</v>
      </c>
      <c r="L7457">
        <f t="shared" si="584"/>
        <v>5.2399570542468261</v>
      </c>
    </row>
    <row r="7458" spans="1:12" x14ac:dyDescent="0.2">
      <c r="A7458" t="s">
        <v>2</v>
      </c>
      <c r="B7458" t="str">
        <f>VLOOKUP(A7458,[1]Sheet1!$A:$B,2,0)</f>
        <v>CCCC[n+]1ccn(c1)C</v>
      </c>
      <c r="C7458" t="s">
        <v>6</v>
      </c>
      <c r="D7458" t="str">
        <f>VLOOKUP(C7458,[1]Sheet1!$A:$B,2,0)</f>
        <v>[I-]</v>
      </c>
      <c r="E7458" t="str">
        <f t="shared" si="580"/>
        <v>CCCC[n+]1ccn(c1)C.[I-]</v>
      </c>
      <c r="F7458">
        <v>216.61</v>
      </c>
      <c r="G7458">
        <v>101.325</v>
      </c>
      <c r="H7458">
        <v>188.6</v>
      </c>
      <c r="I7458">
        <f t="shared" si="581"/>
        <v>-0.48157331616624444</v>
      </c>
      <c r="J7458">
        <f t="shared" si="582"/>
        <v>-0.13409119394795901</v>
      </c>
      <c r="K7458">
        <f t="shared" si="583"/>
        <v>2.2755416884013098</v>
      </c>
      <c r="L7458">
        <f t="shared" si="584"/>
        <v>5.2396283701993571</v>
      </c>
    </row>
    <row r="7459" spans="1:12" x14ac:dyDescent="0.2">
      <c r="A7459" t="s">
        <v>21</v>
      </c>
      <c r="B7459" t="str">
        <f>VLOOKUP(A7459,[1]Sheet1!$A:$B,2,0)</f>
        <v>CC[n+]1ccccc1</v>
      </c>
      <c r="C7459" t="s">
        <v>3</v>
      </c>
      <c r="D7459" t="str">
        <f>VLOOKUP(C7459,[1]Sheet1!$A:$B,2,0)</f>
        <v>F[P-](F)(F)(F)(F)F</v>
      </c>
      <c r="E7459" t="str">
        <f t="shared" si="580"/>
        <v>CC[n+]1ccccc1.F[P-](F)(F)(F)(F)F</v>
      </c>
      <c r="F7459">
        <v>170.28899999999999</v>
      </c>
      <c r="G7459">
        <v>100</v>
      </c>
      <c r="H7459">
        <v>188.6</v>
      </c>
      <c r="I7459">
        <f t="shared" si="581"/>
        <v>-0.8623953048977111</v>
      </c>
      <c r="J7459">
        <f t="shared" si="582"/>
        <v>-0.13439084403497614</v>
      </c>
      <c r="K7459">
        <f t="shared" si="583"/>
        <v>2.2755416884013098</v>
      </c>
      <c r="L7459">
        <f t="shared" si="584"/>
        <v>5.2396283701993571</v>
      </c>
    </row>
    <row r="7460" spans="1:12" x14ac:dyDescent="0.2">
      <c r="A7460" t="s">
        <v>2</v>
      </c>
      <c r="B7460" t="str">
        <f>VLOOKUP(A7460,[1]Sheet1!$A:$B,2,0)</f>
        <v>CCCC[n+]1ccn(c1)C</v>
      </c>
      <c r="C7460" t="s">
        <v>10</v>
      </c>
      <c r="D7460" t="str">
        <f>VLOOKUP(C7460,[1]Sheet1!$A:$B,2,0)</f>
        <v>F[B-](F)(F)F</v>
      </c>
      <c r="E7460" t="str">
        <f t="shared" si="580"/>
        <v>CCCC[n+]1ccn(c1)C.F[B-](F)(F)F</v>
      </c>
      <c r="F7460">
        <v>129.30000000000001</v>
      </c>
      <c r="G7460">
        <v>101.325</v>
      </c>
      <c r="H7460">
        <v>188.4</v>
      </c>
      <c r="I7460">
        <f t="shared" si="581"/>
        <v>-1.1993809592686027</v>
      </c>
      <c r="J7460">
        <f t="shared" si="582"/>
        <v>-0.13409119394795901</v>
      </c>
      <c r="K7460">
        <f t="shared" si="583"/>
        <v>2.2750808984568587</v>
      </c>
      <c r="L7460">
        <f t="shared" si="584"/>
        <v>5.2385673621422626</v>
      </c>
    </row>
    <row r="7461" spans="1:12" x14ac:dyDescent="0.2">
      <c r="A7461" t="s">
        <v>28</v>
      </c>
      <c r="B7461" t="str">
        <f>VLOOKUP(A7461,[1]Sheet1!$A:$B,2,0)</f>
        <v>CCC[n+]1ccccc1</v>
      </c>
      <c r="C7461" t="s">
        <v>3</v>
      </c>
      <c r="D7461" t="str">
        <f>VLOOKUP(C7461,[1]Sheet1!$A:$B,2,0)</f>
        <v>F[P-](F)(F)(F)(F)F</v>
      </c>
      <c r="E7461" t="str">
        <f t="shared" si="580"/>
        <v>CCC[n+]1ccccc1.F[P-](F)(F)(F)(F)F</v>
      </c>
      <c r="F7461">
        <v>141.256</v>
      </c>
      <c r="G7461">
        <v>100</v>
      </c>
      <c r="H7461">
        <v>188.4</v>
      </c>
      <c r="I7461">
        <f t="shared" si="581"/>
        <v>-1.1010862830467292</v>
      </c>
      <c r="J7461">
        <f t="shared" si="582"/>
        <v>-0.13439084403497614</v>
      </c>
      <c r="K7461">
        <f t="shared" si="583"/>
        <v>2.2750808984568587</v>
      </c>
      <c r="L7461">
        <f t="shared" si="584"/>
        <v>5.2385673621422626</v>
      </c>
    </row>
    <row r="7462" spans="1:12" x14ac:dyDescent="0.2">
      <c r="A7462" t="s">
        <v>29</v>
      </c>
      <c r="B7462" t="str">
        <f>VLOOKUP(A7462,[1]Sheet1!$A:$B,2,0)</f>
        <v>CCCCCCCC[NH2+]CCCCCCCC</v>
      </c>
      <c r="C7462" t="s">
        <v>16</v>
      </c>
      <c r="D7462" t="str">
        <f>VLOOKUP(C7462,[1]Sheet1!$A:$B,2,0)</f>
        <v>[Cl-]</v>
      </c>
      <c r="E7462" t="str">
        <f t="shared" si="580"/>
        <v>CCCCCCCC[NH2+]CCCCCCCC.[Cl-]</v>
      </c>
      <c r="F7462">
        <v>91.915000000000006</v>
      </c>
      <c r="G7462">
        <v>101.325</v>
      </c>
      <c r="H7462">
        <v>188.3</v>
      </c>
      <c r="I7462">
        <f t="shared" si="581"/>
        <v>-1.5067368032427371</v>
      </c>
      <c r="J7462">
        <f t="shared" si="582"/>
        <v>-0.13409119394795901</v>
      </c>
      <c r="K7462">
        <f t="shared" si="583"/>
        <v>2.274850320016665</v>
      </c>
      <c r="L7462">
        <f t="shared" si="584"/>
        <v>5.2380364356631066</v>
      </c>
    </row>
    <row r="7463" spans="1:12" x14ac:dyDescent="0.2">
      <c r="A7463" t="s">
        <v>2</v>
      </c>
      <c r="B7463" t="str">
        <f>VLOOKUP(A7463,[1]Sheet1!$A:$B,2,0)</f>
        <v>CCCC[n+]1ccn(c1)C</v>
      </c>
      <c r="C7463" t="s">
        <v>6</v>
      </c>
      <c r="D7463" t="str">
        <f>VLOOKUP(C7463,[1]Sheet1!$A:$B,2,0)</f>
        <v>[I-]</v>
      </c>
      <c r="E7463" t="str">
        <f t="shared" si="580"/>
        <v>CCCC[n+]1ccn(c1)C.[I-]</v>
      </c>
      <c r="F7463">
        <v>215.94</v>
      </c>
      <c r="G7463">
        <v>101.325</v>
      </c>
      <c r="H7463">
        <v>188.1</v>
      </c>
      <c r="I7463">
        <f t="shared" si="581"/>
        <v>-0.48708163274943755</v>
      </c>
      <c r="J7463">
        <f t="shared" si="582"/>
        <v>-0.13409119394795901</v>
      </c>
      <c r="K7463">
        <f t="shared" si="583"/>
        <v>2.274388795550379</v>
      </c>
      <c r="L7463">
        <f t="shared" si="584"/>
        <v>5.236973736306985</v>
      </c>
    </row>
    <row r="7464" spans="1:12" x14ac:dyDescent="0.2">
      <c r="A7464" t="s">
        <v>2</v>
      </c>
      <c r="B7464" t="str">
        <f>VLOOKUP(A7464,[1]Sheet1!$A:$B,2,0)</f>
        <v>CCCC[n+]1ccn(c1)C</v>
      </c>
      <c r="C7464" t="s">
        <v>10</v>
      </c>
      <c r="D7464" t="str">
        <f>VLOOKUP(C7464,[1]Sheet1!$A:$B,2,0)</f>
        <v>F[B-](F)(F)F</v>
      </c>
      <c r="E7464" t="str">
        <f t="shared" si="580"/>
        <v>CCCC[n+]1ccn(c1)C.F[B-](F)(F)F</v>
      </c>
      <c r="F7464">
        <v>128.97999999999999</v>
      </c>
      <c r="G7464">
        <v>101.325</v>
      </c>
      <c r="H7464">
        <v>188.1</v>
      </c>
      <c r="I7464">
        <f t="shared" si="581"/>
        <v>-1.2020117970396802</v>
      </c>
      <c r="J7464">
        <f t="shared" si="582"/>
        <v>-0.13409119394795901</v>
      </c>
      <c r="K7464">
        <f t="shared" si="583"/>
        <v>2.274388795550379</v>
      </c>
      <c r="L7464">
        <f t="shared" si="584"/>
        <v>5.236973736306985</v>
      </c>
    </row>
    <row r="7465" spans="1:12" x14ac:dyDescent="0.2">
      <c r="A7465" t="s">
        <v>4</v>
      </c>
      <c r="B7465" t="str">
        <f>VLOOKUP(A7465,[1]Sheet1!$A:$B,2,0)</f>
        <v>CCC[n+]1ccn(c1)C</v>
      </c>
      <c r="C7465" t="s">
        <v>5</v>
      </c>
      <c r="D7465" t="str">
        <f>VLOOKUP(C7465,[1]Sheet1!$A:$B,2,0)</f>
        <v>[Br-]</v>
      </c>
      <c r="E7465" t="str">
        <f t="shared" si="580"/>
        <v>CCC[n+]1ccn(c1)C.[Br-]</v>
      </c>
      <c r="F7465">
        <v>246.03</v>
      </c>
      <c r="G7465">
        <v>101.325</v>
      </c>
      <c r="H7465">
        <v>187.9</v>
      </c>
      <c r="I7465">
        <f t="shared" si="581"/>
        <v>-0.23970066858782987</v>
      </c>
      <c r="J7465">
        <f t="shared" si="582"/>
        <v>-0.13409119394795901</v>
      </c>
      <c r="K7465">
        <f t="shared" si="583"/>
        <v>2.2739267801005254</v>
      </c>
      <c r="L7465">
        <f t="shared" si="584"/>
        <v>5.2359099064194199</v>
      </c>
    </row>
    <row r="7466" spans="1:12" x14ac:dyDescent="0.2">
      <c r="A7466" t="s">
        <v>9</v>
      </c>
      <c r="B7466" t="str">
        <f>VLOOKUP(A7466,[1]Sheet1!$A:$B,2,0)</f>
        <v>CCCCCCCC[n+]1ccn(c1)C</v>
      </c>
      <c r="C7466" t="s">
        <v>10</v>
      </c>
      <c r="D7466" t="str">
        <f>VLOOKUP(C7466,[1]Sheet1!$A:$B,2,0)</f>
        <v>F[B-](F)(F)F</v>
      </c>
      <c r="E7466" t="str">
        <f t="shared" si="580"/>
        <v>CCCCCCCC[n+]1ccn(c1)C.F[B-](F)(F)F</v>
      </c>
      <c r="F7466">
        <v>96.43</v>
      </c>
      <c r="G7466">
        <v>101.325</v>
      </c>
      <c r="H7466">
        <v>187.9</v>
      </c>
      <c r="I7466">
        <f t="shared" si="581"/>
        <v>-1.4696173265664441</v>
      </c>
      <c r="J7466">
        <f t="shared" si="582"/>
        <v>-0.13409119394795901</v>
      </c>
      <c r="K7466">
        <f t="shared" si="583"/>
        <v>2.2739267801005254</v>
      </c>
      <c r="L7466">
        <f t="shared" si="584"/>
        <v>5.2359099064194199</v>
      </c>
    </row>
    <row r="7467" spans="1:12" x14ac:dyDescent="0.2">
      <c r="A7467" t="s">
        <v>21</v>
      </c>
      <c r="B7467" t="str">
        <f>VLOOKUP(A7467,[1]Sheet1!$A:$B,2,0)</f>
        <v>CC[n+]1ccccc1</v>
      </c>
      <c r="C7467" t="s">
        <v>5</v>
      </c>
      <c r="D7467" t="str">
        <f>VLOOKUP(C7467,[1]Sheet1!$A:$B,2,0)</f>
        <v>[Br-]</v>
      </c>
      <c r="E7467" t="str">
        <f t="shared" si="580"/>
        <v>CC[n+]1ccccc1.[Br-]</v>
      </c>
      <c r="F7467">
        <v>264.14400000000001</v>
      </c>
      <c r="G7467">
        <v>101.325</v>
      </c>
      <c r="H7467">
        <v>187.9</v>
      </c>
      <c r="I7467">
        <f t="shared" si="581"/>
        <v>-9.0778808008788292E-2</v>
      </c>
      <c r="J7467">
        <f t="shared" si="582"/>
        <v>-0.13409119394795901</v>
      </c>
      <c r="K7467">
        <f t="shared" si="583"/>
        <v>2.2739267801005254</v>
      </c>
      <c r="L7467">
        <f t="shared" si="584"/>
        <v>5.2359099064194199</v>
      </c>
    </row>
    <row r="7468" spans="1:12" x14ac:dyDescent="0.2">
      <c r="A7468" t="s">
        <v>17</v>
      </c>
      <c r="B7468" t="str">
        <f>VLOOKUP(A7468,[1]Sheet1!$A:$B,2,0)</f>
        <v>CCCCCC[n+]1ccn(c1)C</v>
      </c>
      <c r="C7468" t="s">
        <v>6</v>
      </c>
      <c r="D7468" t="str">
        <f>VLOOKUP(C7468,[1]Sheet1!$A:$B,2,0)</f>
        <v>[I-]</v>
      </c>
      <c r="E7468" t="str">
        <f t="shared" si="580"/>
        <v>CCCCCC[n+]1ccn(c1)C.[I-]</v>
      </c>
      <c r="F7468">
        <v>146.96</v>
      </c>
      <c r="G7468">
        <v>100</v>
      </c>
      <c r="H7468">
        <v>187.9</v>
      </c>
      <c r="I7468">
        <f t="shared" si="581"/>
        <v>-1.0541915997772771</v>
      </c>
      <c r="J7468">
        <f t="shared" si="582"/>
        <v>-0.13439084403497614</v>
      </c>
      <c r="K7468">
        <f t="shared" si="583"/>
        <v>2.2739267801005254</v>
      </c>
      <c r="L7468">
        <f t="shared" si="584"/>
        <v>5.2359099064194199</v>
      </c>
    </row>
    <row r="7469" spans="1:12" x14ac:dyDescent="0.2">
      <c r="A7469" t="s">
        <v>4</v>
      </c>
      <c r="B7469" t="str">
        <f>VLOOKUP(A7469,[1]Sheet1!$A:$B,2,0)</f>
        <v>CCC[n+]1ccn(c1)C</v>
      </c>
      <c r="C7469" t="s">
        <v>5</v>
      </c>
      <c r="D7469" t="str">
        <f>VLOOKUP(C7469,[1]Sheet1!$A:$B,2,0)</f>
        <v>[Br-]</v>
      </c>
      <c r="E7469" t="str">
        <f t="shared" si="580"/>
        <v>CCC[n+]1ccn(c1)C.[Br-]</v>
      </c>
      <c r="F7469">
        <v>245.82</v>
      </c>
      <c r="G7469">
        <v>101.325</v>
      </c>
      <c r="H7469">
        <v>187.8</v>
      </c>
      <c r="I7469">
        <f t="shared" si="581"/>
        <v>-0.24142715587509939</v>
      </c>
      <c r="J7469">
        <f t="shared" si="582"/>
        <v>-0.13409119394795901</v>
      </c>
      <c r="K7469">
        <f t="shared" si="583"/>
        <v>2.2736955879300922</v>
      </c>
      <c r="L7469">
        <f t="shared" si="584"/>
        <v>5.2353775667741624</v>
      </c>
    </row>
    <row r="7470" spans="1:12" x14ac:dyDescent="0.2">
      <c r="A7470" t="s">
        <v>9</v>
      </c>
      <c r="B7470" t="str">
        <f>VLOOKUP(A7470,[1]Sheet1!$A:$B,2,0)</f>
        <v>CCCCCCCC[n+]1ccn(c1)C</v>
      </c>
      <c r="C7470" t="s">
        <v>10</v>
      </c>
      <c r="D7470" t="str">
        <f>VLOOKUP(C7470,[1]Sheet1!$A:$B,2,0)</f>
        <v>F[B-](F)(F)F</v>
      </c>
      <c r="E7470" t="str">
        <f t="shared" si="580"/>
        <v>CCCCCCCC[n+]1ccn(c1)C.F[B-](F)(F)F</v>
      </c>
      <c r="F7470">
        <v>96.17</v>
      </c>
      <c r="G7470">
        <v>101.325</v>
      </c>
      <c r="H7470">
        <v>187.6</v>
      </c>
      <c r="I7470">
        <f t="shared" si="581"/>
        <v>-1.4717548822554443</v>
      </c>
      <c r="J7470">
        <f t="shared" si="582"/>
        <v>-0.13409119394795901</v>
      </c>
      <c r="K7470">
        <f t="shared" si="583"/>
        <v>2.2732328340430454</v>
      </c>
      <c r="L7470">
        <f t="shared" si="584"/>
        <v>5.2343120365721241</v>
      </c>
    </row>
    <row r="7471" spans="1:12" x14ac:dyDescent="0.2">
      <c r="A7471" t="s">
        <v>2</v>
      </c>
      <c r="B7471" t="str">
        <f>VLOOKUP(A7471,[1]Sheet1!$A:$B,2,0)</f>
        <v>CCCC[n+]1ccn(c1)C</v>
      </c>
      <c r="C7471" t="s">
        <v>5</v>
      </c>
      <c r="D7471" t="str">
        <f>VLOOKUP(C7471,[1]Sheet1!$A:$B,2,0)</f>
        <v>[Br-]</v>
      </c>
      <c r="E7471" t="str">
        <f t="shared" si="580"/>
        <v>CCCC[n+]1ccn(c1)C.[Br-]</v>
      </c>
      <c r="F7471">
        <v>220.79</v>
      </c>
      <c r="G7471">
        <v>101.325</v>
      </c>
      <c r="H7471">
        <v>187.31700000000001</v>
      </c>
      <c r="I7471">
        <f t="shared" si="581"/>
        <v>-0.44720799778154802</v>
      </c>
      <c r="J7471">
        <f t="shared" si="582"/>
        <v>-0.13409119394795901</v>
      </c>
      <c r="K7471">
        <f t="shared" si="583"/>
        <v>2.2725771936654615</v>
      </c>
      <c r="L7471">
        <f t="shared" si="584"/>
        <v>5.232802368812334</v>
      </c>
    </row>
    <row r="7472" spans="1:12" x14ac:dyDescent="0.2">
      <c r="A7472" t="s">
        <v>2</v>
      </c>
      <c r="B7472" t="str">
        <f>VLOOKUP(A7472,[1]Sheet1!$A:$B,2,0)</f>
        <v>CCCC[n+]1ccn(c1)C</v>
      </c>
      <c r="C7472" t="s">
        <v>6</v>
      </c>
      <c r="D7472" t="str">
        <f>VLOOKUP(C7472,[1]Sheet1!$A:$B,2,0)</f>
        <v>[I-]</v>
      </c>
      <c r="E7472" t="str">
        <f t="shared" si="580"/>
        <v>CCCC[n+]1ccn(c1)C.[I-]</v>
      </c>
      <c r="F7472">
        <v>214.58</v>
      </c>
      <c r="G7472">
        <v>101.325</v>
      </c>
      <c r="H7472">
        <v>187.2</v>
      </c>
      <c r="I7472">
        <f t="shared" si="581"/>
        <v>-0.49826269327651573</v>
      </c>
      <c r="J7472">
        <f t="shared" si="582"/>
        <v>-0.13409119394795901</v>
      </c>
      <c r="K7472">
        <f t="shared" si="583"/>
        <v>2.2723058444020863</v>
      </c>
      <c r="L7472">
        <f t="shared" si="584"/>
        <v>5.232177564043492</v>
      </c>
    </row>
    <row r="7473" spans="1:12" x14ac:dyDescent="0.2">
      <c r="A7473" t="s">
        <v>21</v>
      </c>
      <c r="B7473" t="str">
        <f>VLOOKUP(A7473,[1]Sheet1!$A:$B,2,0)</f>
        <v>CC[n+]1ccccc1</v>
      </c>
      <c r="C7473" t="s">
        <v>3</v>
      </c>
      <c r="D7473" t="str">
        <f>VLOOKUP(C7473,[1]Sheet1!$A:$B,2,0)</f>
        <v>F[P-](F)(F)(F)(F)F</v>
      </c>
      <c r="E7473" t="str">
        <f t="shared" si="580"/>
        <v>CC[n+]1ccccc1.F[P-](F)(F)(F)(F)F</v>
      </c>
      <c r="F7473">
        <v>168.4</v>
      </c>
      <c r="G7473">
        <v>100</v>
      </c>
      <c r="H7473">
        <v>187.2</v>
      </c>
      <c r="I7473">
        <f t="shared" si="581"/>
        <v>-0.87792546911510139</v>
      </c>
      <c r="J7473">
        <f t="shared" si="582"/>
        <v>-0.13439084403497614</v>
      </c>
      <c r="K7473">
        <f t="shared" si="583"/>
        <v>2.2723058444020863</v>
      </c>
      <c r="L7473">
        <f t="shared" si="584"/>
        <v>5.232177564043492</v>
      </c>
    </row>
    <row r="7474" spans="1:12" x14ac:dyDescent="0.2">
      <c r="A7474" t="s">
        <v>2</v>
      </c>
      <c r="B7474" t="str">
        <f>VLOOKUP(A7474,[1]Sheet1!$A:$B,2,0)</f>
        <v>CCCC[n+]1ccn(c1)C</v>
      </c>
      <c r="C7474" t="s">
        <v>22</v>
      </c>
      <c r="D7474" t="str">
        <f>VLOOKUP(C7474,[1]Sheet1!$A:$B,2,0)</f>
        <v>Cl[Fe-](Cl)(Cl)Cl</v>
      </c>
      <c r="E7474" t="str">
        <f t="shared" si="580"/>
        <v>CCCC[n+]1ccn(c1)C.Cl[Fe-](Cl)(Cl)Cl</v>
      </c>
      <c r="F7474">
        <v>96.54</v>
      </c>
      <c r="G7474">
        <v>101.325</v>
      </c>
      <c r="H7474">
        <v>187.2</v>
      </c>
      <c r="I7474">
        <f t="shared" si="581"/>
        <v>-1.4687129760826361</v>
      </c>
      <c r="J7474">
        <f t="shared" si="582"/>
        <v>-0.13409119394795901</v>
      </c>
      <c r="K7474">
        <f t="shared" si="583"/>
        <v>2.2723058444020863</v>
      </c>
      <c r="L7474">
        <f t="shared" si="584"/>
        <v>5.232177564043492</v>
      </c>
    </row>
    <row r="7475" spans="1:12" x14ac:dyDescent="0.2">
      <c r="A7475" t="s">
        <v>13</v>
      </c>
      <c r="B7475" t="str">
        <f>VLOOKUP(A7475,[1]Sheet1!$A:$B,2,0)</f>
        <v>CC[n+]1ccn(c1)C</v>
      </c>
      <c r="C7475" t="s">
        <v>5</v>
      </c>
      <c r="D7475" t="str">
        <f>VLOOKUP(C7475,[1]Sheet1!$A:$B,2,0)</f>
        <v>[Br-]</v>
      </c>
      <c r="E7475" t="str">
        <f t="shared" si="580"/>
        <v>CC[n+]1ccn(c1)C.[Br-]</v>
      </c>
      <c r="F7475">
        <v>267.47000000000003</v>
      </c>
      <c r="G7475">
        <v>101.325</v>
      </c>
      <c r="H7475">
        <v>187.196</v>
      </c>
      <c r="I7475">
        <f t="shared" si="581"/>
        <v>-6.3434537925653942E-2</v>
      </c>
      <c r="J7475">
        <f t="shared" si="582"/>
        <v>-0.13409119394795901</v>
      </c>
      <c r="K7475">
        <f t="shared" si="583"/>
        <v>2.2722965645063202</v>
      </c>
      <c r="L7475">
        <f t="shared" si="584"/>
        <v>5.2321561962938352</v>
      </c>
    </row>
    <row r="7476" spans="1:12" x14ac:dyDescent="0.2">
      <c r="A7476" t="s">
        <v>15</v>
      </c>
      <c r="B7476" t="str">
        <f>VLOOKUP(A7476,[1]Sheet1!$A:$B,2,0)</f>
        <v>C(CCCCCCCCC)[NH2+]CCCCCCCCCC</v>
      </c>
      <c r="C7476" t="s">
        <v>16</v>
      </c>
      <c r="D7476" t="str">
        <f>VLOOKUP(C7476,[1]Sheet1!$A:$B,2,0)</f>
        <v>[Cl-]</v>
      </c>
      <c r="E7476" t="str">
        <f t="shared" si="580"/>
        <v>C(CCCCCCCCC)[NH2+]CCCCCCCCCC.[Cl-]</v>
      </c>
      <c r="F7476">
        <v>74.941999999999993</v>
      </c>
      <c r="G7476">
        <v>101.325</v>
      </c>
      <c r="H7476">
        <v>187</v>
      </c>
      <c r="I7476">
        <f t="shared" si="581"/>
        <v>-1.6462780828942813</v>
      </c>
      <c r="J7476">
        <f t="shared" si="582"/>
        <v>-0.13409119394795901</v>
      </c>
      <c r="K7476">
        <f t="shared" si="583"/>
        <v>2.271841606536499</v>
      </c>
      <c r="L7476">
        <f t="shared" si="584"/>
        <v>5.2311086168545868</v>
      </c>
    </row>
    <row r="7477" spans="1:12" x14ac:dyDescent="0.2">
      <c r="A7477" t="s">
        <v>32</v>
      </c>
      <c r="B7477" t="str">
        <f>VLOOKUP(A7477,[1]Sheet1!$A:$B,2,0)</f>
        <v>CCC[NH+]1C=CN(C1)C</v>
      </c>
      <c r="C7477" t="s">
        <v>33</v>
      </c>
      <c r="D7477" t="str">
        <f>VLOOKUP(C7477,[1]Sheet1!$A:$B,2,0)</f>
        <v>OC(=O)CC[C@@H](C(=O)[O-])N</v>
      </c>
      <c r="E7477" t="str">
        <f t="shared" si="580"/>
        <v>CCC[NH+]1C=CN(C1)C.OC(=O)CC[C@@H](C(=O)[O-])N</v>
      </c>
      <c r="F7477">
        <v>119.09099999999999</v>
      </c>
      <c r="G7477">
        <v>101.325</v>
      </c>
      <c r="H7477">
        <v>187</v>
      </c>
      <c r="I7477">
        <f t="shared" si="581"/>
        <v>-1.2833129055340016</v>
      </c>
      <c r="J7477">
        <f t="shared" si="582"/>
        <v>-0.13409119394795901</v>
      </c>
      <c r="K7477">
        <f t="shared" si="583"/>
        <v>2.271841606536499</v>
      </c>
      <c r="L7477">
        <f t="shared" si="584"/>
        <v>5.2311086168545868</v>
      </c>
    </row>
    <row r="7478" spans="1:12" x14ac:dyDescent="0.2">
      <c r="A7478" t="s">
        <v>28</v>
      </c>
      <c r="B7478" t="str">
        <f>VLOOKUP(A7478,[1]Sheet1!$A:$B,2,0)</f>
        <v>CCC[n+]1ccccc1</v>
      </c>
      <c r="C7478" t="s">
        <v>5</v>
      </c>
      <c r="D7478" t="str">
        <f>VLOOKUP(C7478,[1]Sheet1!$A:$B,2,0)</f>
        <v>[Br-]</v>
      </c>
      <c r="E7478" t="str">
        <f t="shared" si="580"/>
        <v>CCC[n+]1ccccc1.[Br-]</v>
      </c>
      <c r="F7478">
        <v>227.22800000000001</v>
      </c>
      <c r="G7478">
        <v>101.325</v>
      </c>
      <c r="H7478">
        <v>186.9</v>
      </c>
      <c r="I7478">
        <f t="shared" si="581"/>
        <v>-0.39427883037468747</v>
      </c>
      <c r="J7478">
        <f t="shared" si="582"/>
        <v>-0.13409119394795901</v>
      </c>
      <c r="K7478">
        <f t="shared" si="583"/>
        <v>2.2716093013788319</v>
      </c>
      <c r="L7478">
        <f t="shared" si="584"/>
        <v>5.2305737144615172</v>
      </c>
    </row>
    <row r="7479" spans="1:12" x14ac:dyDescent="0.2">
      <c r="A7479" t="s">
        <v>2</v>
      </c>
      <c r="B7479" t="str">
        <f>VLOOKUP(A7479,[1]Sheet1!$A:$B,2,0)</f>
        <v>CCCC[n+]1ccn(c1)C</v>
      </c>
      <c r="C7479" t="s">
        <v>6</v>
      </c>
      <c r="D7479" t="str">
        <f>VLOOKUP(C7479,[1]Sheet1!$A:$B,2,0)</f>
        <v>[I-]</v>
      </c>
      <c r="E7479" t="str">
        <f t="shared" si="580"/>
        <v>CCCC[n+]1ccn(c1)C.[I-]</v>
      </c>
      <c r="F7479">
        <v>213.91</v>
      </c>
      <c r="G7479">
        <v>101.325</v>
      </c>
      <c r="H7479">
        <v>186.8</v>
      </c>
      <c r="I7479">
        <f t="shared" si="581"/>
        <v>-0.50377100985970891</v>
      </c>
      <c r="J7479">
        <f t="shared" si="582"/>
        <v>-0.13409119394795901</v>
      </c>
      <c r="K7479">
        <f t="shared" si="583"/>
        <v>2.2713768718940748</v>
      </c>
      <c r="L7479">
        <f t="shared" si="584"/>
        <v>5.2300385257947424</v>
      </c>
    </row>
    <row r="7480" spans="1:12" x14ac:dyDescent="0.2">
      <c r="A7480" t="s">
        <v>2</v>
      </c>
      <c r="B7480" t="str">
        <f>VLOOKUP(A7480,[1]Sheet1!$A:$B,2,0)</f>
        <v>CCCC[n+]1ccn(c1)C</v>
      </c>
      <c r="C7480" t="s">
        <v>51</v>
      </c>
      <c r="D7480" t="str">
        <f>VLOOKUP(C7480,[1]Sheet1!$A:$B,2,0)</f>
        <v>FC(C(=O)[O-])(F)F</v>
      </c>
      <c r="E7480" t="str">
        <f t="shared" si="580"/>
        <v>CCCC[n+]1ccn(c1)C.FC(C(=O)[O-])(F)F</v>
      </c>
      <c r="F7480">
        <v>120</v>
      </c>
      <c r="G7480">
        <v>101.325</v>
      </c>
      <c r="H7480">
        <v>186.8</v>
      </c>
      <c r="I7480">
        <f t="shared" si="581"/>
        <v>-1.2758396819905353</v>
      </c>
      <c r="J7480">
        <f t="shared" si="582"/>
        <v>-0.13409119394795901</v>
      </c>
      <c r="K7480">
        <f t="shared" si="583"/>
        <v>2.2713768718940748</v>
      </c>
      <c r="L7480">
        <f t="shared" si="584"/>
        <v>5.2300385257947424</v>
      </c>
    </row>
    <row r="7481" spans="1:12" x14ac:dyDescent="0.2">
      <c r="A7481" t="s">
        <v>2</v>
      </c>
      <c r="B7481" t="str">
        <f>VLOOKUP(A7481,[1]Sheet1!$A:$B,2,0)</f>
        <v>CCCC[n+]1ccn(c1)C</v>
      </c>
      <c r="C7481" t="s">
        <v>16</v>
      </c>
      <c r="D7481" t="str">
        <f>VLOOKUP(C7481,[1]Sheet1!$A:$B,2,0)</f>
        <v>[Cl-]</v>
      </c>
      <c r="E7481" t="str">
        <f t="shared" si="580"/>
        <v>CCCC[n+]1ccn(c1)C.[Cl-]</v>
      </c>
      <c r="F7481">
        <v>196.05</v>
      </c>
      <c r="G7481">
        <v>100</v>
      </c>
      <c r="H7481">
        <v>186.7</v>
      </c>
      <c r="I7481">
        <f t="shared" si="581"/>
        <v>-0.65060464295795772</v>
      </c>
      <c r="J7481">
        <f t="shared" si="582"/>
        <v>-0.13439084403497614</v>
      </c>
      <c r="K7481">
        <f t="shared" si="583"/>
        <v>2.2711443179490782</v>
      </c>
      <c r="L7481">
        <f t="shared" si="584"/>
        <v>5.2295030505476765</v>
      </c>
    </row>
    <row r="7482" spans="1:12" x14ac:dyDescent="0.2">
      <c r="A7482" t="s">
        <v>9</v>
      </c>
      <c r="B7482" t="str">
        <f>VLOOKUP(A7482,[1]Sheet1!$A:$B,2,0)</f>
        <v>CCCCCCCC[n+]1ccn(c1)C</v>
      </c>
      <c r="C7482" t="s">
        <v>16</v>
      </c>
      <c r="D7482" t="str">
        <f>VLOOKUP(C7482,[1]Sheet1!$A:$B,2,0)</f>
        <v>[Cl-]</v>
      </c>
      <c r="E7482" t="str">
        <f t="shared" si="580"/>
        <v>CCCCCCCC[n+]1ccn(c1)C.[Cl-]</v>
      </c>
      <c r="F7482">
        <v>119.92</v>
      </c>
      <c r="G7482">
        <v>100</v>
      </c>
      <c r="H7482">
        <v>186.7</v>
      </c>
      <c r="I7482">
        <f t="shared" si="581"/>
        <v>-1.2764973914333047</v>
      </c>
      <c r="J7482">
        <f t="shared" si="582"/>
        <v>-0.13439084403497614</v>
      </c>
      <c r="K7482">
        <f t="shared" si="583"/>
        <v>2.2711443179490782</v>
      </c>
      <c r="L7482">
        <f t="shared" si="584"/>
        <v>5.2295030505476765</v>
      </c>
    </row>
    <row r="7483" spans="1:12" x14ac:dyDescent="0.2">
      <c r="A7483" t="s">
        <v>4</v>
      </c>
      <c r="B7483" t="str">
        <f>VLOOKUP(A7483,[1]Sheet1!$A:$B,2,0)</f>
        <v>CCC[n+]1ccn(c1)C</v>
      </c>
      <c r="C7483" t="s">
        <v>5</v>
      </c>
      <c r="D7483" t="str">
        <f>VLOOKUP(C7483,[1]Sheet1!$A:$B,2,0)</f>
        <v>[Br-]</v>
      </c>
      <c r="E7483" t="str">
        <f t="shared" si="580"/>
        <v>CCC[n+]1ccn(c1)C.[Br-]</v>
      </c>
      <c r="F7483">
        <v>243.99</v>
      </c>
      <c r="G7483">
        <v>101.325</v>
      </c>
      <c r="H7483">
        <v>186.6</v>
      </c>
      <c r="I7483">
        <f t="shared" si="581"/>
        <v>-0.25647225937844731</v>
      </c>
      <c r="J7483">
        <f t="shared" si="582"/>
        <v>-0.13409119394795901</v>
      </c>
      <c r="K7483">
        <f t="shared" si="583"/>
        <v>2.2709116394104809</v>
      </c>
      <c r="L7483">
        <f t="shared" si="584"/>
        <v>5.2289672884132434</v>
      </c>
    </row>
    <row r="7484" spans="1:12" x14ac:dyDescent="0.2">
      <c r="A7484" t="s">
        <v>4</v>
      </c>
      <c r="B7484" t="str">
        <f>VLOOKUP(A7484,[1]Sheet1!$A:$B,2,0)</f>
        <v>CCC[n+]1ccn(c1)C</v>
      </c>
      <c r="C7484" t="s">
        <v>5</v>
      </c>
      <c r="D7484" t="str">
        <f>VLOOKUP(C7484,[1]Sheet1!$A:$B,2,0)</f>
        <v>[Br-]</v>
      </c>
      <c r="E7484" t="str">
        <f t="shared" si="580"/>
        <v>CCC[n+]1ccn(c1)C.[Br-]</v>
      </c>
      <c r="F7484">
        <v>243.78</v>
      </c>
      <c r="G7484">
        <v>101.325</v>
      </c>
      <c r="H7484">
        <v>186.4</v>
      </c>
      <c r="I7484">
        <f t="shared" si="581"/>
        <v>-0.25819874666571679</v>
      </c>
      <c r="J7484">
        <f t="shared" si="582"/>
        <v>-0.13409119394795901</v>
      </c>
      <c r="K7484">
        <f t="shared" si="583"/>
        <v>2.2704459080179626</v>
      </c>
      <c r="L7484">
        <f t="shared" si="584"/>
        <v>5.2278949022514904</v>
      </c>
    </row>
    <row r="7485" spans="1:12" x14ac:dyDescent="0.2">
      <c r="A7485" t="s">
        <v>2</v>
      </c>
      <c r="B7485" t="str">
        <f>VLOOKUP(A7485,[1]Sheet1!$A:$B,2,0)</f>
        <v>CCCC[n+]1ccn(c1)C</v>
      </c>
      <c r="C7485" t="s">
        <v>5</v>
      </c>
      <c r="D7485" t="str">
        <f>VLOOKUP(C7485,[1]Sheet1!$A:$B,2,0)</f>
        <v>[Br-]</v>
      </c>
      <c r="E7485" t="str">
        <f t="shared" si="580"/>
        <v>CCCC[n+]1ccn(c1)C.[Br-]</v>
      </c>
      <c r="F7485">
        <v>218.7</v>
      </c>
      <c r="G7485">
        <v>101.325</v>
      </c>
      <c r="H7485">
        <v>186.05699999999999</v>
      </c>
      <c r="I7485">
        <f t="shared" si="581"/>
        <v>-0.46439065697389637</v>
      </c>
      <c r="J7485">
        <f t="shared" si="582"/>
        <v>-0.13409119394795901</v>
      </c>
      <c r="K7485">
        <f t="shared" si="583"/>
        <v>2.2696460140736758</v>
      </c>
      <c r="L7485">
        <f t="shared" si="584"/>
        <v>5.2260530783794001</v>
      </c>
    </row>
    <row r="7486" spans="1:12" x14ac:dyDescent="0.2">
      <c r="A7486" t="s">
        <v>2</v>
      </c>
      <c r="B7486" t="str">
        <f>VLOOKUP(A7486,[1]Sheet1!$A:$B,2,0)</f>
        <v>CCCC[n+]1ccn(c1)C</v>
      </c>
      <c r="C7486" t="s">
        <v>6</v>
      </c>
      <c r="D7486" t="str">
        <f>VLOOKUP(C7486,[1]Sheet1!$A:$B,2,0)</f>
        <v>[I-]</v>
      </c>
      <c r="E7486" t="str">
        <f t="shared" si="580"/>
        <v>CCCC[n+]1ccn(c1)C.[I-]</v>
      </c>
      <c r="F7486">
        <v>212.55</v>
      </c>
      <c r="G7486">
        <v>101.325</v>
      </c>
      <c r="H7486">
        <v>185.9</v>
      </c>
      <c r="I7486">
        <f t="shared" si="581"/>
        <v>-0.51495207038678703</v>
      </c>
      <c r="J7486">
        <f t="shared" si="582"/>
        <v>-0.13409119394795901</v>
      </c>
      <c r="K7486">
        <f t="shared" si="583"/>
        <v>2.2692793897718988</v>
      </c>
      <c r="L7486">
        <f t="shared" si="584"/>
        <v>5.2252088947273982</v>
      </c>
    </row>
    <row r="7487" spans="1:12" x14ac:dyDescent="0.2">
      <c r="A7487" t="s">
        <v>17</v>
      </c>
      <c r="B7487" t="str">
        <f>VLOOKUP(A7487,[1]Sheet1!$A:$B,2,0)</f>
        <v>CCCCCC[n+]1ccn(c1)C</v>
      </c>
      <c r="C7487" t="s">
        <v>6</v>
      </c>
      <c r="D7487" t="str">
        <f>VLOOKUP(C7487,[1]Sheet1!$A:$B,2,0)</f>
        <v>[I-]</v>
      </c>
      <c r="E7487" t="str">
        <f t="shared" si="580"/>
        <v>CCCCCC[n+]1ccn(c1)C.[I-]</v>
      </c>
      <c r="F7487">
        <v>144.6</v>
      </c>
      <c r="G7487">
        <v>100</v>
      </c>
      <c r="H7487">
        <v>185.9</v>
      </c>
      <c r="I7487">
        <f t="shared" si="581"/>
        <v>-1.073594028338972</v>
      </c>
      <c r="J7487">
        <f t="shared" si="582"/>
        <v>-0.13439084403497614</v>
      </c>
      <c r="K7487">
        <f t="shared" si="583"/>
        <v>2.2692793897718988</v>
      </c>
      <c r="L7487">
        <f t="shared" si="584"/>
        <v>5.2252088947273982</v>
      </c>
    </row>
    <row r="7488" spans="1:12" x14ac:dyDescent="0.2">
      <c r="A7488" t="s">
        <v>2</v>
      </c>
      <c r="B7488" t="str">
        <f>VLOOKUP(A7488,[1]Sheet1!$A:$B,2,0)</f>
        <v>CCCC[n+]1ccn(c1)C</v>
      </c>
      <c r="C7488" t="s">
        <v>10</v>
      </c>
      <c r="D7488" t="str">
        <f>VLOOKUP(C7488,[1]Sheet1!$A:$B,2,0)</f>
        <v>F[B-](F)(F)F</v>
      </c>
      <c r="E7488" t="str">
        <f t="shared" si="580"/>
        <v>CCCC[n+]1ccn(c1)C.F[B-](F)(F)F</v>
      </c>
      <c r="F7488">
        <v>126.68</v>
      </c>
      <c r="G7488">
        <v>101.325</v>
      </c>
      <c r="H7488">
        <v>185.8</v>
      </c>
      <c r="I7488">
        <f t="shared" si="581"/>
        <v>-1.2209209435192978</v>
      </c>
      <c r="J7488">
        <f t="shared" si="582"/>
        <v>-0.13409119394795901</v>
      </c>
      <c r="K7488">
        <f t="shared" si="583"/>
        <v>2.2690457096576231</v>
      </c>
      <c r="L7488">
        <f t="shared" si="584"/>
        <v>5.2246708263797386</v>
      </c>
    </row>
    <row r="7489" spans="1:12" x14ac:dyDescent="0.2">
      <c r="A7489" t="s">
        <v>9</v>
      </c>
      <c r="B7489" t="str">
        <f>VLOOKUP(A7489,[1]Sheet1!$A:$B,2,0)</f>
        <v>CCCCCCCC[n+]1ccn(c1)C</v>
      </c>
      <c r="C7489" t="s">
        <v>10</v>
      </c>
      <c r="D7489" t="str">
        <f>VLOOKUP(C7489,[1]Sheet1!$A:$B,2,0)</f>
        <v>F[B-](F)(F)F</v>
      </c>
      <c r="E7489" t="str">
        <f t="shared" si="580"/>
        <v>CCCCCCCC[n+]1ccn(c1)C.F[B-](F)(F)F</v>
      </c>
      <c r="F7489">
        <v>94.58</v>
      </c>
      <c r="G7489">
        <v>101.325</v>
      </c>
      <c r="H7489">
        <v>185.6</v>
      </c>
      <c r="I7489">
        <f t="shared" si="581"/>
        <v>-1.4848268574304846</v>
      </c>
      <c r="J7489">
        <f t="shared" si="582"/>
        <v>-0.13409119394795901</v>
      </c>
      <c r="K7489">
        <f t="shared" si="583"/>
        <v>2.2685779718828432</v>
      </c>
      <c r="L7489">
        <f t="shared" si="584"/>
        <v>5.2235938203521002</v>
      </c>
    </row>
    <row r="7490" spans="1:12" x14ac:dyDescent="0.2">
      <c r="A7490" t="s">
        <v>21</v>
      </c>
      <c r="B7490" t="str">
        <f>VLOOKUP(A7490,[1]Sheet1!$A:$B,2,0)</f>
        <v>CC[n+]1ccccc1</v>
      </c>
      <c r="C7490" t="s">
        <v>5</v>
      </c>
      <c r="D7490" t="str">
        <f>VLOOKUP(C7490,[1]Sheet1!$A:$B,2,0)</f>
        <v>[Br-]</v>
      </c>
      <c r="E7490" t="str">
        <f t="shared" ref="E7490:E7553" si="585">B7490&amp;"."&amp;D7490</f>
        <v>CC[n+]1ccccc1.[Br-]</v>
      </c>
      <c r="F7490">
        <v>261.16399999999999</v>
      </c>
      <c r="G7490">
        <v>101.325</v>
      </c>
      <c r="H7490">
        <v>185.6</v>
      </c>
      <c r="I7490">
        <f t="shared" ref="I7490:I7553" si="586">STANDARDIZE(F7490,AVERAGE(F:F),STDEVP(F:F))</f>
        <v>-0.11527848475194533</v>
      </c>
      <c r="J7490">
        <f t="shared" ref="J7490:J7553" si="587">STANDARDIZE(G7490,AVERAGE(G:G),STDEVP(G:G))</f>
        <v>-0.13409119394795901</v>
      </c>
      <c r="K7490">
        <f t="shared" si="583"/>
        <v>2.2685779718828432</v>
      </c>
      <c r="L7490">
        <f t="shared" si="584"/>
        <v>5.2235938203521002</v>
      </c>
    </row>
    <row r="7491" spans="1:12" x14ac:dyDescent="0.2">
      <c r="A7491" t="s">
        <v>32</v>
      </c>
      <c r="B7491" t="str">
        <f>VLOOKUP(A7491,[1]Sheet1!$A:$B,2,0)</f>
        <v>CCC[NH+]1C=CN(C1)C</v>
      </c>
      <c r="C7491" t="s">
        <v>33</v>
      </c>
      <c r="D7491" t="str">
        <f>VLOOKUP(C7491,[1]Sheet1!$A:$B,2,0)</f>
        <v>OC(=O)CC[C@@H](C(=O)[O-])N</v>
      </c>
      <c r="E7491" t="str">
        <f t="shared" si="585"/>
        <v>CCC[NH+]1C=CN(C1)C.OC(=O)CC[C@@H](C(=O)[O-])N</v>
      </c>
      <c r="F7491">
        <v>117.10299999999999</v>
      </c>
      <c r="G7491">
        <v>101.325</v>
      </c>
      <c r="H7491">
        <v>185.6</v>
      </c>
      <c r="I7491">
        <f t="shared" si="586"/>
        <v>-1.2996569851868192</v>
      </c>
      <c r="J7491">
        <f t="shared" si="587"/>
        <v>-0.13409119394795901</v>
      </c>
      <c r="K7491">
        <f t="shared" ref="K7491:K7554" si="588">LOG(H7491)</f>
        <v>2.2685779718828432</v>
      </c>
      <c r="L7491">
        <f t="shared" ref="L7491:L7554" si="589">LN(H7491)</f>
        <v>5.2235938203521002</v>
      </c>
    </row>
    <row r="7492" spans="1:12" x14ac:dyDescent="0.2">
      <c r="A7492" t="s">
        <v>2</v>
      </c>
      <c r="B7492" t="str">
        <f>VLOOKUP(A7492,[1]Sheet1!$A:$B,2,0)</f>
        <v>CCCC[n+]1ccn(c1)C</v>
      </c>
      <c r="C7492" t="s">
        <v>6</v>
      </c>
      <c r="D7492" t="str">
        <f>VLOOKUP(C7492,[1]Sheet1!$A:$B,2,0)</f>
        <v>[I-]</v>
      </c>
      <c r="E7492" t="str">
        <f t="shared" si="585"/>
        <v>CCCC[n+]1ccn(c1)C.[I-]</v>
      </c>
      <c r="F7492">
        <v>211.87</v>
      </c>
      <c r="G7492">
        <v>101.325</v>
      </c>
      <c r="H7492">
        <v>185.5</v>
      </c>
      <c r="I7492">
        <f t="shared" si="586"/>
        <v>-0.5205426006503262</v>
      </c>
      <c r="J7492">
        <f t="shared" si="587"/>
        <v>-0.13409119394795901</v>
      </c>
      <c r="K7492">
        <f t="shared" si="588"/>
        <v>2.2683439139510648</v>
      </c>
      <c r="L7492">
        <f t="shared" si="589"/>
        <v>5.2230548820474896</v>
      </c>
    </row>
    <row r="7493" spans="1:12" x14ac:dyDescent="0.2">
      <c r="A7493" t="s">
        <v>2</v>
      </c>
      <c r="B7493" t="str">
        <f>VLOOKUP(A7493,[1]Sheet1!$A:$B,2,0)</f>
        <v>CCCC[n+]1ccn(c1)C</v>
      </c>
      <c r="C7493" t="s">
        <v>10</v>
      </c>
      <c r="D7493" t="str">
        <f>VLOOKUP(C7493,[1]Sheet1!$A:$B,2,0)</f>
        <v>F[B-](F)(F)F</v>
      </c>
      <c r="E7493" t="str">
        <f t="shared" si="585"/>
        <v>CCCC[n+]1ccn(c1)C.F[B-](F)(F)F</v>
      </c>
      <c r="F7493">
        <v>126.37</v>
      </c>
      <c r="G7493">
        <v>101.325</v>
      </c>
      <c r="H7493">
        <v>185.5</v>
      </c>
      <c r="I7493">
        <f t="shared" si="586"/>
        <v>-1.2234695676100289</v>
      </c>
      <c r="J7493">
        <f t="shared" si="587"/>
        <v>-0.13409119394795901</v>
      </c>
      <c r="K7493">
        <f t="shared" si="588"/>
        <v>2.2683439139510648</v>
      </c>
      <c r="L7493">
        <f t="shared" si="589"/>
        <v>5.2230548820474896</v>
      </c>
    </row>
    <row r="7494" spans="1:12" x14ac:dyDescent="0.2">
      <c r="A7494" t="s">
        <v>2</v>
      </c>
      <c r="B7494" t="str">
        <f>VLOOKUP(A7494,[1]Sheet1!$A:$B,2,0)</f>
        <v>CCCC[n+]1ccn(c1)C</v>
      </c>
      <c r="C7494" t="s">
        <v>22</v>
      </c>
      <c r="D7494" t="str">
        <f>VLOOKUP(C7494,[1]Sheet1!$A:$B,2,0)</f>
        <v>Cl[Fe-](Cl)(Cl)Cl</v>
      </c>
      <c r="E7494" t="str">
        <f t="shared" si="585"/>
        <v>CCCC[n+]1ccn(c1)C.Cl[Fe-](Cl)(Cl)Cl</v>
      </c>
      <c r="F7494">
        <v>94.59</v>
      </c>
      <c r="G7494">
        <v>101.325</v>
      </c>
      <c r="H7494">
        <v>185.5</v>
      </c>
      <c r="I7494">
        <f t="shared" si="586"/>
        <v>-1.4847446437501381</v>
      </c>
      <c r="J7494">
        <f t="shared" si="587"/>
        <v>-0.13409119394795901</v>
      </c>
      <c r="K7494">
        <f t="shared" si="588"/>
        <v>2.2683439139510648</v>
      </c>
      <c r="L7494">
        <f t="shared" si="589"/>
        <v>5.2230548820474896</v>
      </c>
    </row>
    <row r="7495" spans="1:12" x14ac:dyDescent="0.2">
      <c r="A7495" t="s">
        <v>2</v>
      </c>
      <c r="B7495" t="str">
        <f>VLOOKUP(A7495,[1]Sheet1!$A:$B,2,0)</f>
        <v>CCCC[n+]1ccn(c1)C</v>
      </c>
      <c r="C7495" t="s">
        <v>30</v>
      </c>
      <c r="D7495" t="str">
        <f>VLOOKUP(C7495,[1]Sheet1!$A:$B,2,0)</f>
        <v>O=C1O[B-]2(OC1=O)OC(=O)C(=O)O2</v>
      </c>
      <c r="E7495" t="str">
        <f t="shared" si="585"/>
        <v>CCCC[n+]1ccn(c1)C.O=C1O[B-]2(OC1=O)OC(=O)C(=O)O2</v>
      </c>
      <c r="F7495">
        <v>99.653000000000006</v>
      </c>
      <c r="G7495">
        <v>101.325</v>
      </c>
      <c r="H7495">
        <v>185.5</v>
      </c>
      <c r="I7495">
        <f t="shared" si="586"/>
        <v>-1.4431198573908752</v>
      </c>
      <c r="J7495">
        <f t="shared" si="587"/>
        <v>-0.13409119394795901</v>
      </c>
      <c r="K7495">
        <f t="shared" si="588"/>
        <v>2.2683439139510648</v>
      </c>
      <c r="L7495">
        <f t="shared" si="589"/>
        <v>5.2230548820474896</v>
      </c>
    </row>
    <row r="7496" spans="1:12" x14ac:dyDescent="0.2">
      <c r="A7496" t="s">
        <v>2</v>
      </c>
      <c r="B7496" t="str">
        <f>VLOOKUP(A7496,[1]Sheet1!$A:$B,2,0)</f>
        <v>CCCC[n+]1ccn(c1)C</v>
      </c>
      <c r="C7496" t="s">
        <v>30</v>
      </c>
      <c r="D7496" t="str">
        <f>VLOOKUP(C7496,[1]Sheet1!$A:$B,2,0)</f>
        <v>O=C1O[B-]2(OC1=O)OC(=O)C(=O)O2</v>
      </c>
      <c r="E7496" t="str">
        <f t="shared" si="585"/>
        <v>CCCC[n+]1ccn(c1)C.O=C1O[B-]2(OC1=O)OC(=O)C(=O)O2</v>
      </c>
      <c r="F7496">
        <v>99.653000000000006</v>
      </c>
      <c r="G7496">
        <v>101.325</v>
      </c>
      <c r="H7496">
        <v>185.5</v>
      </c>
      <c r="I7496">
        <f t="shared" si="586"/>
        <v>-1.4431198573908752</v>
      </c>
      <c r="J7496">
        <f t="shared" si="587"/>
        <v>-0.13409119394795901</v>
      </c>
      <c r="K7496">
        <f t="shared" si="588"/>
        <v>2.2683439139510648</v>
      </c>
      <c r="L7496">
        <f t="shared" si="589"/>
        <v>5.2230548820474896</v>
      </c>
    </row>
    <row r="7497" spans="1:12" x14ac:dyDescent="0.2">
      <c r="A7497" t="s">
        <v>13</v>
      </c>
      <c r="B7497" t="str">
        <f>VLOOKUP(A7497,[1]Sheet1!$A:$B,2,0)</f>
        <v>CC[n+]1ccn(c1)C</v>
      </c>
      <c r="C7497" t="s">
        <v>5</v>
      </c>
      <c r="D7497" t="str">
        <f>VLOOKUP(C7497,[1]Sheet1!$A:$B,2,0)</f>
        <v>[Br-]</v>
      </c>
      <c r="E7497" t="str">
        <f t="shared" si="585"/>
        <v>CC[n+]1ccn(c1)C.[Br-]</v>
      </c>
      <c r="F7497">
        <v>264.68</v>
      </c>
      <c r="G7497">
        <v>101.325</v>
      </c>
      <c r="H7497">
        <v>185.46899999999999</v>
      </c>
      <c r="I7497">
        <f t="shared" si="586"/>
        <v>-8.6372154742233878E-2</v>
      </c>
      <c r="J7497">
        <f t="shared" si="587"/>
        <v>-0.13409119394795901</v>
      </c>
      <c r="K7497">
        <f t="shared" si="588"/>
        <v>2.2682713303714643</v>
      </c>
      <c r="L7497">
        <f t="shared" si="589"/>
        <v>5.2228877521791066</v>
      </c>
    </row>
    <row r="7498" spans="1:12" x14ac:dyDescent="0.2">
      <c r="A7498" t="s">
        <v>21</v>
      </c>
      <c r="B7498" t="str">
        <f>VLOOKUP(A7498,[1]Sheet1!$A:$B,2,0)</f>
        <v>CC[n+]1ccccc1</v>
      </c>
      <c r="C7498" t="s">
        <v>3</v>
      </c>
      <c r="D7498" t="str">
        <f>VLOOKUP(C7498,[1]Sheet1!$A:$B,2,0)</f>
        <v>F[P-](F)(F)(F)(F)F</v>
      </c>
      <c r="E7498" t="str">
        <f t="shared" si="585"/>
        <v>CC[n+]1ccccc1.F[P-](F)(F)(F)(F)F</v>
      </c>
      <c r="F7498">
        <v>166.51499999999999</v>
      </c>
      <c r="G7498">
        <v>100</v>
      </c>
      <c r="H7498">
        <v>185.4</v>
      </c>
      <c r="I7498">
        <f t="shared" si="586"/>
        <v>-0.89342274786035347</v>
      </c>
      <c r="J7498">
        <f t="shared" si="587"/>
        <v>-0.13439084403497614</v>
      </c>
      <c r="K7498">
        <f t="shared" si="588"/>
        <v>2.2681097298084785</v>
      </c>
      <c r="L7498">
        <f t="shared" si="589"/>
        <v>5.2225156531317545</v>
      </c>
    </row>
    <row r="7499" spans="1:12" x14ac:dyDescent="0.2">
      <c r="A7499" t="s">
        <v>4</v>
      </c>
      <c r="B7499" t="str">
        <f>VLOOKUP(A7499,[1]Sheet1!$A:$B,2,0)</f>
        <v>CCC[n+]1ccn(c1)C</v>
      </c>
      <c r="C7499" t="s">
        <v>5</v>
      </c>
      <c r="D7499" t="str">
        <f>VLOOKUP(C7499,[1]Sheet1!$A:$B,2,0)</f>
        <v>[Br-]</v>
      </c>
      <c r="E7499" t="str">
        <f t="shared" si="585"/>
        <v>CCC[n+]1ccn(c1)C.[Br-]</v>
      </c>
      <c r="F7499">
        <v>241.94</v>
      </c>
      <c r="G7499">
        <v>101.325</v>
      </c>
      <c r="H7499">
        <v>185.3</v>
      </c>
      <c r="I7499">
        <f t="shared" si="586"/>
        <v>-0.27332606384941099</v>
      </c>
      <c r="J7499">
        <f t="shared" si="587"/>
        <v>-0.13409119394795901</v>
      </c>
      <c r="K7499">
        <f t="shared" si="588"/>
        <v>2.2678754193188975</v>
      </c>
      <c r="L7499">
        <f t="shared" si="589"/>
        <v>5.2219761332913137</v>
      </c>
    </row>
    <row r="7500" spans="1:12" x14ac:dyDescent="0.2">
      <c r="A7500" t="s">
        <v>9</v>
      </c>
      <c r="B7500" t="str">
        <f>VLOOKUP(A7500,[1]Sheet1!$A:$B,2,0)</f>
        <v>CCCCCCCC[n+]1ccn(c1)C</v>
      </c>
      <c r="C7500" t="s">
        <v>10</v>
      </c>
      <c r="D7500" t="str">
        <f>VLOOKUP(C7500,[1]Sheet1!$A:$B,2,0)</f>
        <v>F[B-](F)(F)F</v>
      </c>
      <c r="E7500" t="str">
        <f t="shared" si="585"/>
        <v>CCCCCCCC[n+]1ccn(c1)C.F[B-](F)(F)F</v>
      </c>
      <c r="F7500">
        <v>94.31</v>
      </c>
      <c r="G7500">
        <v>101.325</v>
      </c>
      <c r="H7500">
        <v>185.2</v>
      </c>
      <c r="I7500">
        <f t="shared" si="586"/>
        <v>-1.4870466267998308</v>
      </c>
      <c r="J7500">
        <f t="shared" si="587"/>
        <v>-0.13409119394795901</v>
      </c>
      <c r="K7500">
        <f t="shared" si="588"/>
        <v>2.2676409823459154</v>
      </c>
      <c r="L7500">
        <f t="shared" si="589"/>
        <v>5.221436322212079</v>
      </c>
    </row>
    <row r="7501" spans="1:12" x14ac:dyDescent="0.2">
      <c r="A7501" t="s">
        <v>28</v>
      </c>
      <c r="B7501" t="str">
        <f>VLOOKUP(A7501,[1]Sheet1!$A:$B,2,0)</f>
        <v>CCC[n+]1ccccc1</v>
      </c>
      <c r="C7501" t="s">
        <v>3</v>
      </c>
      <c r="D7501" t="str">
        <f>VLOOKUP(C7501,[1]Sheet1!$A:$B,2,0)</f>
        <v>F[P-](F)(F)(F)(F)F</v>
      </c>
      <c r="E7501" t="str">
        <f t="shared" si="585"/>
        <v>CCC[n+]1ccccc1.F[P-](F)(F)(F)(F)F</v>
      </c>
      <c r="F7501">
        <v>138.09200000000001</v>
      </c>
      <c r="G7501">
        <v>100</v>
      </c>
      <c r="H7501">
        <v>185.2</v>
      </c>
      <c r="I7501">
        <f t="shared" si="586"/>
        <v>-1.1270986915082553</v>
      </c>
      <c r="J7501">
        <f t="shared" si="587"/>
        <v>-0.13439084403497614</v>
      </c>
      <c r="K7501">
        <f t="shared" si="588"/>
        <v>2.2676409823459154</v>
      </c>
      <c r="L7501">
        <f t="shared" si="589"/>
        <v>5.221436322212079</v>
      </c>
    </row>
    <row r="7502" spans="1:12" x14ac:dyDescent="0.2">
      <c r="A7502" t="s">
        <v>4</v>
      </c>
      <c r="B7502" t="str">
        <f>VLOOKUP(A7502,[1]Sheet1!$A:$B,2,0)</f>
        <v>CCC[n+]1ccn(c1)C</v>
      </c>
      <c r="C7502" t="s">
        <v>5</v>
      </c>
      <c r="D7502" t="str">
        <f>VLOOKUP(C7502,[1]Sheet1!$A:$B,2,0)</f>
        <v>[Br-]</v>
      </c>
      <c r="E7502" t="str">
        <f t="shared" si="585"/>
        <v>CCC[n+]1ccn(c1)C.[Br-]</v>
      </c>
      <c r="F7502">
        <v>241.74</v>
      </c>
      <c r="G7502">
        <v>101.325</v>
      </c>
      <c r="H7502">
        <v>185.1</v>
      </c>
      <c r="I7502">
        <f t="shared" si="586"/>
        <v>-0.2749703374563342</v>
      </c>
      <c r="J7502">
        <f t="shared" si="587"/>
        <v>-0.13409119394795901</v>
      </c>
      <c r="K7502">
        <f t="shared" si="588"/>
        <v>2.2674064187529042</v>
      </c>
      <c r="L7502">
        <f t="shared" si="589"/>
        <v>5.2208962195794522</v>
      </c>
    </row>
    <row r="7503" spans="1:12" x14ac:dyDescent="0.2">
      <c r="A7503" t="s">
        <v>18</v>
      </c>
      <c r="B7503" t="str">
        <f>VLOOKUP(A7503,[1]Sheet1!$A:$B,2,0)</f>
        <v>CCCCCCCCCC[n+]1ccn(c1)C</v>
      </c>
      <c r="C7503" t="s">
        <v>8</v>
      </c>
      <c r="D7503" t="str">
        <f>VLOOKUP(C7503,[1]Sheet1!$A:$B,2,0)</f>
        <v>FC(S(=O)(=O)[N-]S(=O)(=O)C(F)(F)F)(F)F</v>
      </c>
      <c r="E7503" t="str">
        <f t="shared" si="585"/>
        <v>CCCCCCCCCC[n+]1ccn(c1)C.FC(S(=O)(=O)[N-]S(=O)(=O)C(F)(F)F)(F)F</v>
      </c>
      <c r="F7503">
        <v>57.99</v>
      </c>
      <c r="G7503">
        <v>101.325</v>
      </c>
      <c r="H7503">
        <v>185.1</v>
      </c>
      <c r="I7503">
        <f t="shared" si="586"/>
        <v>-1.7856467138170986</v>
      </c>
      <c r="J7503">
        <f t="shared" si="587"/>
        <v>-0.13409119394795901</v>
      </c>
      <c r="K7503">
        <f t="shared" si="588"/>
        <v>2.2674064187529042</v>
      </c>
      <c r="L7503">
        <f t="shared" si="589"/>
        <v>5.2208962195794522</v>
      </c>
    </row>
    <row r="7504" spans="1:12" x14ac:dyDescent="0.2">
      <c r="A7504" t="s">
        <v>2</v>
      </c>
      <c r="B7504" t="str">
        <f>VLOOKUP(A7504,[1]Sheet1!$A:$B,2,0)</f>
        <v>CCCC[n+]1ccn(c1)C</v>
      </c>
      <c r="C7504" t="s">
        <v>38</v>
      </c>
      <c r="D7504" t="str">
        <f>VLOOKUP(C7504,[1]Sheet1!$A:$B,2,0)</f>
        <v>C(C)(=O)[O-]</v>
      </c>
      <c r="E7504" t="str">
        <f t="shared" si="585"/>
        <v>CCCC[n+]1ccn(c1)C.C(C)(=O)[O-]</v>
      </c>
      <c r="F7504">
        <v>140</v>
      </c>
      <c r="G7504">
        <v>101.325</v>
      </c>
      <c r="H7504">
        <v>185.1</v>
      </c>
      <c r="I7504">
        <f t="shared" si="586"/>
        <v>-1.1114123212982072</v>
      </c>
      <c r="J7504">
        <f t="shared" si="587"/>
        <v>-0.13409119394795901</v>
      </c>
      <c r="K7504">
        <f t="shared" si="588"/>
        <v>2.2674064187529042</v>
      </c>
      <c r="L7504">
        <f t="shared" si="589"/>
        <v>5.2208962195794522</v>
      </c>
    </row>
    <row r="7505" spans="1:12" x14ac:dyDescent="0.2">
      <c r="A7505" t="s">
        <v>2</v>
      </c>
      <c r="B7505" t="str">
        <f>VLOOKUP(A7505,[1]Sheet1!$A:$B,2,0)</f>
        <v>CCCC[n+]1ccn(c1)C</v>
      </c>
      <c r="C7505" t="s">
        <v>16</v>
      </c>
      <c r="D7505" t="str">
        <f>VLOOKUP(C7505,[1]Sheet1!$A:$B,2,0)</f>
        <v>[Cl-]</v>
      </c>
      <c r="E7505" t="str">
        <f t="shared" si="585"/>
        <v>CCCC[n+]1ccn(c1)C.[Cl-]</v>
      </c>
      <c r="F7505">
        <v>193.67</v>
      </c>
      <c r="G7505">
        <v>100</v>
      </c>
      <c r="H7505">
        <v>184.9</v>
      </c>
      <c r="I7505">
        <f t="shared" si="586"/>
        <v>-0.670171498880345</v>
      </c>
      <c r="J7505">
        <f t="shared" si="587"/>
        <v>-0.13439084403497614</v>
      </c>
      <c r="K7505">
        <f t="shared" si="588"/>
        <v>2.2669369111591733</v>
      </c>
      <c r="L7505">
        <f t="shared" si="589"/>
        <v>5.2198151383930789</v>
      </c>
    </row>
    <row r="7506" spans="1:12" x14ac:dyDescent="0.2">
      <c r="A7506" t="s">
        <v>2</v>
      </c>
      <c r="B7506" t="str">
        <f>VLOOKUP(A7506,[1]Sheet1!$A:$B,2,0)</f>
        <v>CCCC[n+]1ccn(c1)C</v>
      </c>
      <c r="C7506" t="s">
        <v>5</v>
      </c>
      <c r="D7506" t="str">
        <f>VLOOKUP(C7506,[1]Sheet1!$A:$B,2,0)</f>
        <v>[Br-]</v>
      </c>
      <c r="E7506" t="str">
        <f t="shared" si="585"/>
        <v>CCCC[n+]1ccn(c1)C.[Br-]</v>
      </c>
      <c r="F7506">
        <v>216.61</v>
      </c>
      <c r="G7506">
        <v>101.325</v>
      </c>
      <c r="H7506">
        <v>184.619</v>
      </c>
      <c r="I7506">
        <f t="shared" si="586"/>
        <v>-0.48157331616624444</v>
      </c>
      <c r="J7506">
        <f t="shared" si="587"/>
        <v>-0.13409119394795901</v>
      </c>
      <c r="K7506">
        <f t="shared" si="588"/>
        <v>2.266276394255097</v>
      </c>
      <c r="L7506">
        <f t="shared" si="589"/>
        <v>5.2182942420160829</v>
      </c>
    </row>
    <row r="7507" spans="1:12" x14ac:dyDescent="0.2">
      <c r="A7507" t="s">
        <v>2</v>
      </c>
      <c r="B7507" t="str">
        <f>VLOOKUP(A7507,[1]Sheet1!$A:$B,2,0)</f>
        <v>CCCC[n+]1ccn(c1)C</v>
      </c>
      <c r="C7507" t="s">
        <v>6</v>
      </c>
      <c r="D7507" t="str">
        <f>VLOOKUP(C7507,[1]Sheet1!$A:$B,2,0)</f>
        <v>[I-]</v>
      </c>
      <c r="E7507" t="str">
        <f t="shared" si="585"/>
        <v>CCCC[n+]1ccn(c1)C.[I-]</v>
      </c>
      <c r="F7507">
        <v>210.52</v>
      </c>
      <c r="G7507">
        <v>101.325</v>
      </c>
      <c r="H7507">
        <v>184.6</v>
      </c>
      <c r="I7507">
        <f t="shared" si="586"/>
        <v>-0.53164144749705833</v>
      </c>
      <c r="J7507">
        <f t="shared" si="587"/>
        <v>-0.13409119394795901</v>
      </c>
      <c r="K7507">
        <f t="shared" si="588"/>
        <v>2.2662316966898932</v>
      </c>
      <c r="L7507">
        <f t="shared" si="589"/>
        <v>5.2181913220687521</v>
      </c>
    </row>
    <row r="7508" spans="1:12" x14ac:dyDescent="0.2">
      <c r="A7508" t="s">
        <v>9</v>
      </c>
      <c r="B7508" t="str">
        <f>VLOOKUP(A7508,[1]Sheet1!$A:$B,2,0)</f>
        <v>CCCCCCCC[n+]1ccn(c1)C</v>
      </c>
      <c r="C7508" t="s">
        <v>16</v>
      </c>
      <c r="D7508" t="str">
        <f>VLOOKUP(C7508,[1]Sheet1!$A:$B,2,0)</f>
        <v>[Cl-]</v>
      </c>
      <c r="E7508" t="str">
        <f t="shared" si="585"/>
        <v>CCCCCCCC[n+]1ccn(c1)C.[Cl-]</v>
      </c>
      <c r="F7508">
        <v>118.05</v>
      </c>
      <c r="G7508">
        <v>100</v>
      </c>
      <c r="H7508">
        <v>184.6</v>
      </c>
      <c r="I7508">
        <f t="shared" si="586"/>
        <v>-1.2918713496580374</v>
      </c>
      <c r="J7508">
        <f t="shared" si="587"/>
        <v>-0.13439084403497614</v>
      </c>
      <c r="K7508">
        <f t="shared" si="588"/>
        <v>2.2662316966898932</v>
      </c>
      <c r="L7508">
        <f t="shared" si="589"/>
        <v>5.2181913220687521</v>
      </c>
    </row>
    <row r="7509" spans="1:12" x14ac:dyDescent="0.2">
      <c r="A7509" t="s">
        <v>2</v>
      </c>
      <c r="B7509" t="str">
        <f>VLOOKUP(A7509,[1]Sheet1!$A:$B,2,0)</f>
        <v>CCCC[n+]1ccn(c1)C</v>
      </c>
      <c r="C7509" t="s">
        <v>6</v>
      </c>
      <c r="D7509" t="str">
        <f>VLOOKUP(C7509,[1]Sheet1!$A:$B,2,0)</f>
        <v>[I-]</v>
      </c>
      <c r="E7509" t="str">
        <f t="shared" si="585"/>
        <v>CCCC[n+]1ccn(c1)C.[I-]</v>
      </c>
      <c r="F7509">
        <v>209.84</v>
      </c>
      <c r="G7509">
        <v>101.325</v>
      </c>
      <c r="H7509">
        <v>184.3</v>
      </c>
      <c r="I7509">
        <f t="shared" si="586"/>
        <v>-0.53723197776059761</v>
      </c>
      <c r="J7509">
        <f t="shared" si="587"/>
        <v>-0.13409119394795901</v>
      </c>
      <c r="K7509">
        <f t="shared" si="588"/>
        <v>2.2655253352190736</v>
      </c>
      <c r="L7509">
        <f t="shared" si="589"/>
        <v>5.2165648646757781</v>
      </c>
    </row>
    <row r="7510" spans="1:12" x14ac:dyDescent="0.2">
      <c r="A7510" t="s">
        <v>7</v>
      </c>
      <c r="B7510" t="str">
        <f>VLOOKUP(A7510,[1]Sheet1!$A:$B,2,0)</f>
        <v>CCCCCCCCCCCCCC[n+]1ccn(c1)C</v>
      </c>
      <c r="C7510" t="s">
        <v>8</v>
      </c>
      <c r="D7510" t="str">
        <f>VLOOKUP(C7510,[1]Sheet1!$A:$B,2,0)</f>
        <v>FC(S(=O)(=O)[N-]S(=O)(=O)C(F)(F)F)(F)F</v>
      </c>
      <c r="E7510" t="str">
        <f t="shared" si="585"/>
        <v>CCCCCCCCCCCCCC[n+]1ccn(c1)C.FC(S(=O)(=O)[N-]S(=O)(=O)C(F)(F)F)(F)F</v>
      </c>
      <c r="F7510">
        <v>50.83</v>
      </c>
      <c r="G7510">
        <v>101.325</v>
      </c>
      <c r="H7510">
        <v>184.3</v>
      </c>
      <c r="I7510">
        <f t="shared" si="586"/>
        <v>-1.8445117089449523</v>
      </c>
      <c r="J7510">
        <f t="shared" si="587"/>
        <v>-0.13409119394795901</v>
      </c>
      <c r="K7510">
        <f t="shared" si="588"/>
        <v>2.2655253352190736</v>
      </c>
      <c r="L7510">
        <f t="shared" si="589"/>
        <v>5.2165648646757781</v>
      </c>
    </row>
    <row r="7511" spans="1:12" x14ac:dyDescent="0.2">
      <c r="A7511" t="s">
        <v>17</v>
      </c>
      <c r="B7511" t="str">
        <f>VLOOKUP(A7511,[1]Sheet1!$A:$B,2,0)</f>
        <v>CCCCCC[n+]1ccn(c1)C</v>
      </c>
      <c r="C7511" t="s">
        <v>6</v>
      </c>
      <c r="D7511" t="str">
        <f>VLOOKUP(C7511,[1]Sheet1!$A:$B,2,0)</f>
        <v>[I-]</v>
      </c>
      <c r="E7511" t="str">
        <f t="shared" si="585"/>
        <v>CCCCCC[n+]1ccn(c1)C.[I-]</v>
      </c>
      <c r="F7511">
        <v>142.16</v>
      </c>
      <c r="G7511">
        <v>100</v>
      </c>
      <c r="H7511">
        <v>184.2</v>
      </c>
      <c r="I7511">
        <f t="shared" si="586"/>
        <v>-1.0936541663434358</v>
      </c>
      <c r="J7511">
        <f t="shared" si="587"/>
        <v>-0.13439084403497614</v>
      </c>
      <c r="K7511">
        <f t="shared" si="588"/>
        <v>2.2652896258608299</v>
      </c>
      <c r="L7511">
        <f t="shared" si="589"/>
        <v>5.2160221238212063</v>
      </c>
    </row>
    <row r="7512" spans="1:12" x14ac:dyDescent="0.2">
      <c r="A7512" t="s">
        <v>4</v>
      </c>
      <c r="B7512" t="str">
        <f>VLOOKUP(A7512,[1]Sheet1!$A:$B,2,0)</f>
        <v>CCC[n+]1ccn(c1)C</v>
      </c>
      <c r="C7512" t="s">
        <v>5</v>
      </c>
      <c r="D7512" t="str">
        <f>VLOOKUP(C7512,[1]Sheet1!$A:$B,2,0)</f>
        <v>[Br-]</v>
      </c>
      <c r="E7512" t="str">
        <f t="shared" si="585"/>
        <v>CCC[n+]1ccn(c1)C.[Br-]</v>
      </c>
      <c r="F7512">
        <v>239.9</v>
      </c>
      <c r="G7512">
        <v>101.325</v>
      </c>
      <c r="H7512">
        <v>184.1</v>
      </c>
      <c r="I7512">
        <f t="shared" si="586"/>
        <v>-0.2900976546400284</v>
      </c>
      <c r="J7512">
        <f t="shared" si="587"/>
        <v>-0.13409119394795901</v>
      </c>
      <c r="K7512">
        <f t="shared" si="588"/>
        <v>2.2650537885040145</v>
      </c>
      <c r="L7512">
        <f t="shared" si="589"/>
        <v>5.2154790882390323</v>
      </c>
    </row>
    <row r="7513" spans="1:12" x14ac:dyDescent="0.2">
      <c r="A7513" t="s">
        <v>28</v>
      </c>
      <c r="B7513" t="str">
        <f>VLOOKUP(A7513,[1]Sheet1!$A:$B,2,0)</f>
        <v>CCC[n+]1ccccc1</v>
      </c>
      <c r="C7513" t="s">
        <v>5</v>
      </c>
      <c r="D7513" t="str">
        <f>VLOOKUP(C7513,[1]Sheet1!$A:$B,2,0)</f>
        <v>[Br-]</v>
      </c>
      <c r="E7513" t="str">
        <f t="shared" si="585"/>
        <v>CCC[n+]1ccccc1.[Br-]</v>
      </c>
      <c r="F7513">
        <v>224.18600000000001</v>
      </c>
      <c r="G7513">
        <v>101.325</v>
      </c>
      <c r="H7513">
        <v>184.1</v>
      </c>
      <c r="I7513">
        <f t="shared" si="586"/>
        <v>-0.41928823193599057</v>
      </c>
      <c r="J7513">
        <f t="shared" si="587"/>
        <v>-0.13409119394795901</v>
      </c>
      <c r="K7513">
        <f t="shared" si="588"/>
        <v>2.2650537885040145</v>
      </c>
      <c r="L7513">
        <f t="shared" si="589"/>
        <v>5.2154790882390323</v>
      </c>
    </row>
    <row r="7514" spans="1:12" x14ac:dyDescent="0.2">
      <c r="A7514" t="s">
        <v>4</v>
      </c>
      <c r="B7514" t="str">
        <f>VLOOKUP(A7514,[1]Sheet1!$A:$B,2,0)</f>
        <v>CCC[n+]1ccn(c1)C</v>
      </c>
      <c r="C7514" t="s">
        <v>5</v>
      </c>
      <c r="D7514" t="str">
        <f>VLOOKUP(C7514,[1]Sheet1!$A:$B,2,0)</f>
        <v>[Br-]</v>
      </c>
      <c r="E7514" t="str">
        <f t="shared" si="585"/>
        <v>CCC[n+]1ccn(c1)C.[Br-]</v>
      </c>
      <c r="F7514">
        <v>239.69</v>
      </c>
      <c r="G7514">
        <v>101.325</v>
      </c>
      <c r="H7514">
        <v>183.9</v>
      </c>
      <c r="I7514">
        <f t="shared" si="586"/>
        <v>-0.29182414192729794</v>
      </c>
      <c r="J7514">
        <f t="shared" si="587"/>
        <v>-0.13409119394795901</v>
      </c>
      <c r="K7514">
        <f t="shared" si="588"/>
        <v>2.2645817292380777</v>
      </c>
      <c r="L7514">
        <f t="shared" si="589"/>
        <v>5.2143921316102757</v>
      </c>
    </row>
    <row r="7515" spans="1:12" x14ac:dyDescent="0.2">
      <c r="A7515" t="s">
        <v>21</v>
      </c>
      <c r="B7515" t="str">
        <f>VLOOKUP(A7515,[1]Sheet1!$A:$B,2,0)</f>
        <v>CC[n+]1ccccc1</v>
      </c>
      <c r="C7515" t="s">
        <v>3</v>
      </c>
      <c r="D7515" t="str">
        <f>VLOOKUP(C7515,[1]Sheet1!$A:$B,2,0)</f>
        <v>F[P-](F)(F)(F)(F)F</v>
      </c>
      <c r="E7515" t="str">
        <f t="shared" si="585"/>
        <v>CC[n+]1ccccc1.F[P-](F)(F)(F)(F)F</v>
      </c>
      <c r="F7515">
        <v>164.59899999999999</v>
      </c>
      <c r="G7515">
        <v>100</v>
      </c>
      <c r="H7515">
        <v>183.8</v>
      </c>
      <c r="I7515">
        <f t="shared" si="586"/>
        <v>-0.90917488901467847</v>
      </c>
      <c r="J7515">
        <f t="shared" si="587"/>
        <v>-0.13439084403497614</v>
      </c>
      <c r="K7515">
        <f t="shared" si="588"/>
        <v>2.2643455070500926</v>
      </c>
      <c r="L7515">
        <f t="shared" si="589"/>
        <v>5.2138482099215864</v>
      </c>
    </row>
    <row r="7516" spans="1:12" x14ac:dyDescent="0.2">
      <c r="A7516" t="s">
        <v>2</v>
      </c>
      <c r="B7516" t="str">
        <f>VLOOKUP(A7516,[1]Sheet1!$A:$B,2,0)</f>
        <v>CCCC[n+]1ccn(c1)C</v>
      </c>
      <c r="C7516" t="s">
        <v>22</v>
      </c>
      <c r="D7516" t="str">
        <f>VLOOKUP(C7516,[1]Sheet1!$A:$B,2,0)</f>
        <v>Cl[Fe-](Cl)(Cl)Cl</v>
      </c>
      <c r="E7516" t="str">
        <f t="shared" si="585"/>
        <v>CCCC[n+]1ccn(c1)C.Cl[Fe-](Cl)(Cl)Cl</v>
      </c>
      <c r="F7516">
        <v>93.14</v>
      </c>
      <c r="G7516">
        <v>101.325</v>
      </c>
      <c r="H7516">
        <v>183.8</v>
      </c>
      <c r="I7516">
        <f t="shared" si="586"/>
        <v>-1.4966656274003323</v>
      </c>
      <c r="J7516">
        <f t="shared" si="587"/>
        <v>-0.13409119394795901</v>
      </c>
      <c r="K7516">
        <f t="shared" si="588"/>
        <v>2.2643455070500926</v>
      </c>
      <c r="L7516">
        <f t="shared" si="589"/>
        <v>5.2138482099215864</v>
      </c>
    </row>
    <row r="7517" spans="1:12" x14ac:dyDescent="0.2">
      <c r="A7517" t="s">
        <v>32</v>
      </c>
      <c r="B7517" t="str">
        <f>VLOOKUP(A7517,[1]Sheet1!$A:$B,2,0)</f>
        <v>CCC[NH+]1C=CN(C1)C</v>
      </c>
      <c r="C7517" t="s">
        <v>33</v>
      </c>
      <c r="D7517" t="str">
        <f>VLOOKUP(C7517,[1]Sheet1!$A:$B,2,0)</f>
        <v>OC(=O)CC[C@@H](C(=O)[O-])N</v>
      </c>
      <c r="E7517" t="str">
        <f t="shared" si="585"/>
        <v>CCC[NH+]1C=CN(C1)C.OC(=O)CC[C@@H](C(=O)[O-])N</v>
      </c>
      <c r="F7517">
        <v>115.139</v>
      </c>
      <c r="G7517">
        <v>101.325</v>
      </c>
      <c r="H7517">
        <v>183.8</v>
      </c>
      <c r="I7517">
        <f t="shared" si="586"/>
        <v>-1.3158037520068058</v>
      </c>
      <c r="J7517">
        <f t="shared" si="587"/>
        <v>-0.13409119394795901</v>
      </c>
      <c r="K7517">
        <f t="shared" si="588"/>
        <v>2.2643455070500926</v>
      </c>
      <c r="L7517">
        <f t="shared" si="589"/>
        <v>5.2138482099215864</v>
      </c>
    </row>
    <row r="7518" spans="1:12" x14ac:dyDescent="0.2">
      <c r="A7518" t="s">
        <v>13</v>
      </c>
      <c r="B7518" t="str">
        <f>VLOOKUP(A7518,[1]Sheet1!$A:$B,2,0)</f>
        <v>CC[n+]1ccn(c1)C</v>
      </c>
      <c r="C7518" t="s">
        <v>5</v>
      </c>
      <c r="D7518" t="str">
        <f>VLOOKUP(C7518,[1]Sheet1!$A:$B,2,0)</f>
        <v>[Br-]</v>
      </c>
      <c r="E7518" t="str">
        <f t="shared" si="585"/>
        <v>CC[n+]1ccn(c1)C.[Br-]</v>
      </c>
      <c r="F7518">
        <v>261.87</v>
      </c>
      <c r="G7518">
        <v>101.325</v>
      </c>
      <c r="H7518">
        <v>183.732</v>
      </c>
      <c r="I7518">
        <f t="shared" si="586"/>
        <v>-0.10947419891950599</v>
      </c>
      <c r="J7518">
        <f t="shared" si="587"/>
        <v>-0.13409119394795901</v>
      </c>
      <c r="K7518">
        <f t="shared" si="588"/>
        <v>2.2641848025394302</v>
      </c>
      <c r="L7518">
        <f t="shared" si="589"/>
        <v>5.2134781741109588</v>
      </c>
    </row>
    <row r="7519" spans="1:12" x14ac:dyDescent="0.2">
      <c r="A7519" t="s">
        <v>2</v>
      </c>
      <c r="B7519" t="str">
        <f>VLOOKUP(A7519,[1]Sheet1!$A:$B,2,0)</f>
        <v>CCCC[n+]1ccn(c1)C</v>
      </c>
      <c r="C7519" t="s">
        <v>6</v>
      </c>
      <c r="D7519" t="str">
        <f>VLOOKUP(C7519,[1]Sheet1!$A:$B,2,0)</f>
        <v>[I-]</v>
      </c>
      <c r="E7519" t="str">
        <f t="shared" si="585"/>
        <v>CCCC[n+]1ccn(c1)C.[I-]</v>
      </c>
      <c r="F7519">
        <v>208.48</v>
      </c>
      <c r="G7519">
        <v>101.325</v>
      </c>
      <c r="H7519">
        <v>183.4</v>
      </c>
      <c r="I7519">
        <f t="shared" si="586"/>
        <v>-0.54841303828767596</v>
      </c>
      <c r="J7519">
        <f t="shared" si="587"/>
        <v>-0.13409119394795901</v>
      </c>
      <c r="K7519">
        <f t="shared" si="588"/>
        <v>2.2633993313340022</v>
      </c>
      <c r="L7519">
        <f t="shared" si="589"/>
        <v>5.2116695598223641</v>
      </c>
    </row>
    <row r="7520" spans="1:12" x14ac:dyDescent="0.2">
      <c r="A7520" t="s">
        <v>2</v>
      </c>
      <c r="B7520" t="str">
        <f>VLOOKUP(A7520,[1]Sheet1!$A:$B,2,0)</f>
        <v>CCCC[n+]1ccn(c1)C</v>
      </c>
      <c r="C7520" t="s">
        <v>16</v>
      </c>
      <c r="D7520" t="str">
        <f>VLOOKUP(C7520,[1]Sheet1!$A:$B,2,0)</f>
        <v>[Cl-]</v>
      </c>
      <c r="E7520" t="str">
        <f t="shared" si="585"/>
        <v>CCCC[n+]1ccn(c1)C.[Cl-]</v>
      </c>
      <c r="F7520">
        <v>191.44</v>
      </c>
      <c r="G7520">
        <v>100</v>
      </c>
      <c r="H7520">
        <v>183.4</v>
      </c>
      <c r="I7520">
        <f t="shared" si="586"/>
        <v>-0.6885051495975395</v>
      </c>
      <c r="J7520">
        <f t="shared" si="587"/>
        <v>-0.13439084403497614</v>
      </c>
      <c r="K7520">
        <f t="shared" si="588"/>
        <v>2.2633993313340022</v>
      </c>
      <c r="L7520">
        <f t="shared" si="589"/>
        <v>5.2116695598223641</v>
      </c>
    </row>
    <row r="7521" spans="1:12" x14ac:dyDescent="0.2">
      <c r="A7521" t="s">
        <v>21</v>
      </c>
      <c r="B7521" t="str">
        <f>VLOOKUP(A7521,[1]Sheet1!$A:$B,2,0)</f>
        <v>CC[n+]1ccccc1</v>
      </c>
      <c r="C7521" t="s">
        <v>5</v>
      </c>
      <c r="D7521" t="str">
        <f>VLOOKUP(C7521,[1]Sheet1!$A:$B,2,0)</f>
        <v>[Br-]</v>
      </c>
      <c r="E7521" t="str">
        <f t="shared" si="585"/>
        <v>CC[n+]1ccccc1.[Br-]</v>
      </c>
      <c r="F7521">
        <v>258.22300000000001</v>
      </c>
      <c r="G7521">
        <v>101.325</v>
      </c>
      <c r="H7521">
        <v>183.4</v>
      </c>
      <c r="I7521">
        <f t="shared" si="586"/>
        <v>-0.13945752814175197</v>
      </c>
      <c r="J7521">
        <f t="shared" si="587"/>
        <v>-0.13409119394795901</v>
      </c>
      <c r="K7521">
        <f t="shared" si="588"/>
        <v>2.2633993313340022</v>
      </c>
      <c r="L7521">
        <f t="shared" si="589"/>
        <v>5.2116695598223641</v>
      </c>
    </row>
    <row r="7522" spans="1:12" x14ac:dyDescent="0.2">
      <c r="A7522" t="s">
        <v>2</v>
      </c>
      <c r="B7522" t="str">
        <f>VLOOKUP(A7522,[1]Sheet1!$A:$B,2,0)</f>
        <v>CCCC[n+]1ccn(c1)C</v>
      </c>
      <c r="C7522" t="s">
        <v>5</v>
      </c>
      <c r="D7522" t="str">
        <f>VLOOKUP(C7522,[1]Sheet1!$A:$B,2,0)</f>
        <v>[Br-]</v>
      </c>
      <c r="E7522" t="str">
        <f t="shared" si="585"/>
        <v>CCCC[n+]1ccn(c1)C.[Br-]</v>
      </c>
      <c r="F7522">
        <v>214.52</v>
      </c>
      <c r="G7522">
        <v>101.325</v>
      </c>
      <c r="H7522">
        <v>183.24299999999999</v>
      </c>
      <c r="I7522">
        <f t="shared" si="586"/>
        <v>-0.49875597535859273</v>
      </c>
      <c r="J7522">
        <f t="shared" si="587"/>
        <v>-0.13409119394795901</v>
      </c>
      <c r="K7522">
        <f t="shared" si="588"/>
        <v>2.2630273933025857</v>
      </c>
      <c r="L7522">
        <f t="shared" si="589"/>
        <v>5.2108131408557075</v>
      </c>
    </row>
    <row r="7523" spans="1:12" x14ac:dyDescent="0.2">
      <c r="A7523" t="s">
        <v>2</v>
      </c>
      <c r="B7523" t="str">
        <f>VLOOKUP(A7523,[1]Sheet1!$A:$B,2,0)</f>
        <v>CCCC[n+]1ccn(c1)C</v>
      </c>
      <c r="C7523" t="s">
        <v>10</v>
      </c>
      <c r="D7523" t="str">
        <f>VLOOKUP(C7523,[1]Sheet1!$A:$B,2,0)</f>
        <v>F[B-](F)(F)F</v>
      </c>
      <c r="E7523" t="str">
        <f t="shared" si="585"/>
        <v>CCCC[n+]1ccn(c1)C.F[B-](F)(F)F</v>
      </c>
      <c r="F7523">
        <v>124.08</v>
      </c>
      <c r="G7523">
        <v>101.325</v>
      </c>
      <c r="H7523">
        <v>183.2</v>
      </c>
      <c r="I7523">
        <f t="shared" si="586"/>
        <v>-1.2422965004093007</v>
      </c>
      <c r="J7523">
        <f t="shared" si="587"/>
        <v>-0.13409119394795901</v>
      </c>
      <c r="K7523">
        <f t="shared" si="588"/>
        <v>2.2629254693318317</v>
      </c>
      <c r="L7523">
        <f t="shared" si="589"/>
        <v>5.2105784522400302</v>
      </c>
    </row>
    <row r="7524" spans="1:12" x14ac:dyDescent="0.2">
      <c r="A7524" t="s">
        <v>21</v>
      </c>
      <c r="B7524" t="str">
        <f>VLOOKUP(A7524,[1]Sheet1!$A:$B,2,0)</f>
        <v>CC[n+]1ccccc1</v>
      </c>
      <c r="C7524" t="s">
        <v>3</v>
      </c>
      <c r="D7524" t="str">
        <f>VLOOKUP(C7524,[1]Sheet1!$A:$B,2,0)</f>
        <v>F[P-](F)(F)(F)(F)F</v>
      </c>
      <c r="E7524" t="str">
        <f t="shared" si="585"/>
        <v>CC[n+]1ccccc1.F[P-](F)(F)(F)(F)F</v>
      </c>
      <c r="F7524">
        <v>162.68799999999999</v>
      </c>
      <c r="G7524">
        <v>100</v>
      </c>
      <c r="H7524">
        <v>183.2</v>
      </c>
      <c r="I7524">
        <f t="shared" si="586"/>
        <v>-0.92488592332883046</v>
      </c>
      <c r="J7524">
        <f t="shared" si="587"/>
        <v>-0.13439084403497614</v>
      </c>
      <c r="K7524">
        <f t="shared" si="588"/>
        <v>2.2629254693318317</v>
      </c>
      <c r="L7524">
        <f t="shared" si="589"/>
        <v>5.2105784522400302</v>
      </c>
    </row>
    <row r="7525" spans="1:12" x14ac:dyDescent="0.2">
      <c r="A7525" t="s">
        <v>29</v>
      </c>
      <c r="B7525" t="str">
        <f>VLOOKUP(A7525,[1]Sheet1!$A:$B,2,0)</f>
        <v>CCCCCCCC[NH2+]CCCCCCCC</v>
      </c>
      <c r="C7525" t="s">
        <v>16</v>
      </c>
      <c r="D7525" t="str">
        <f>VLOOKUP(C7525,[1]Sheet1!$A:$B,2,0)</f>
        <v>[Cl-]</v>
      </c>
      <c r="E7525" t="str">
        <f t="shared" si="585"/>
        <v>CCCCCCCC[NH2+]CCCCCCCC.[Cl-]</v>
      </c>
      <c r="F7525">
        <v>89.132000000000005</v>
      </c>
      <c r="G7525">
        <v>101.325</v>
      </c>
      <c r="H7525">
        <v>183.2</v>
      </c>
      <c r="I7525">
        <f t="shared" si="586"/>
        <v>-1.5296168704830746</v>
      </c>
      <c r="J7525">
        <f t="shared" si="587"/>
        <v>-0.13409119394795901</v>
      </c>
      <c r="K7525">
        <f t="shared" si="588"/>
        <v>2.2629254693318317</v>
      </c>
      <c r="L7525">
        <f t="shared" si="589"/>
        <v>5.2105784522400302</v>
      </c>
    </row>
    <row r="7526" spans="1:12" x14ac:dyDescent="0.2">
      <c r="A7526" t="s">
        <v>9</v>
      </c>
      <c r="B7526" t="str">
        <f>VLOOKUP(A7526,[1]Sheet1!$A:$B,2,0)</f>
        <v>CCCCCCCC[n+]1ccn(c1)C</v>
      </c>
      <c r="C7526" t="s">
        <v>10</v>
      </c>
      <c r="D7526" t="str">
        <f>VLOOKUP(C7526,[1]Sheet1!$A:$B,2,0)</f>
        <v>F[B-](F)(F)F</v>
      </c>
      <c r="E7526" t="str">
        <f t="shared" si="585"/>
        <v>CCCCCCCC[n+]1ccn(c1)C.F[B-](F)(F)F</v>
      </c>
      <c r="F7526">
        <v>92.74</v>
      </c>
      <c r="G7526">
        <v>101.325</v>
      </c>
      <c r="H7526">
        <v>183.1</v>
      </c>
      <c r="I7526">
        <f t="shared" si="586"/>
        <v>-1.4999541746141785</v>
      </c>
      <c r="J7526">
        <f t="shared" si="587"/>
        <v>-0.13409119394795901</v>
      </c>
      <c r="K7526">
        <f t="shared" si="588"/>
        <v>2.2626883443016963</v>
      </c>
      <c r="L7526">
        <f t="shared" si="589"/>
        <v>5.2100324516804646</v>
      </c>
    </row>
    <row r="7527" spans="1:12" x14ac:dyDescent="0.2">
      <c r="A7527" t="s">
        <v>2</v>
      </c>
      <c r="B7527" t="str">
        <f>VLOOKUP(A7527,[1]Sheet1!$A:$B,2,0)</f>
        <v>CCCC[n+]1ccn(c1)C</v>
      </c>
      <c r="C7527" t="s">
        <v>10</v>
      </c>
      <c r="D7527" t="str">
        <f>VLOOKUP(C7527,[1]Sheet1!$A:$B,2,0)</f>
        <v>F[B-](F)(F)F</v>
      </c>
      <c r="E7527" t="str">
        <f t="shared" si="585"/>
        <v>CCCC[n+]1ccn(c1)C.F[B-](F)(F)F</v>
      </c>
      <c r="F7527">
        <v>123.76</v>
      </c>
      <c r="G7527">
        <v>101.325</v>
      </c>
      <c r="H7527">
        <v>183.1</v>
      </c>
      <c r="I7527">
        <f t="shared" si="586"/>
        <v>-1.2449273381803778</v>
      </c>
      <c r="J7527">
        <f t="shared" si="587"/>
        <v>-0.13409119394795901</v>
      </c>
      <c r="K7527">
        <f t="shared" si="588"/>
        <v>2.2626883443016963</v>
      </c>
      <c r="L7527">
        <f t="shared" si="589"/>
        <v>5.2100324516804646</v>
      </c>
    </row>
    <row r="7528" spans="1:12" x14ac:dyDescent="0.2">
      <c r="A7528" t="s">
        <v>2</v>
      </c>
      <c r="B7528" t="str">
        <f>VLOOKUP(A7528,[1]Sheet1!$A:$B,2,0)</f>
        <v>CCCC[n+]1ccn(c1)C</v>
      </c>
      <c r="C7528" t="s">
        <v>6</v>
      </c>
      <c r="D7528" t="str">
        <f>VLOOKUP(C7528,[1]Sheet1!$A:$B,2,0)</f>
        <v>[I-]</v>
      </c>
      <c r="E7528" t="str">
        <f t="shared" si="585"/>
        <v>CCCC[n+]1ccn(c1)C.[I-]</v>
      </c>
      <c r="F7528">
        <v>207.8</v>
      </c>
      <c r="G7528">
        <v>101.325</v>
      </c>
      <c r="H7528">
        <v>183</v>
      </c>
      <c r="I7528">
        <f t="shared" si="586"/>
        <v>-0.55400356855121502</v>
      </c>
      <c r="J7528">
        <f t="shared" si="587"/>
        <v>-0.13409119394795901</v>
      </c>
      <c r="K7528">
        <f t="shared" si="588"/>
        <v>2.2624510897304293</v>
      </c>
      <c r="L7528">
        <f t="shared" si="589"/>
        <v>5.2094861528414214</v>
      </c>
    </row>
    <row r="7529" spans="1:12" x14ac:dyDescent="0.2">
      <c r="A7529" t="s">
        <v>2</v>
      </c>
      <c r="B7529" t="str">
        <f>VLOOKUP(A7529,[1]Sheet1!$A:$B,2,0)</f>
        <v>CCCC[n+]1ccn(c1)C</v>
      </c>
      <c r="C7529" t="s">
        <v>30</v>
      </c>
      <c r="D7529" t="str">
        <f>VLOOKUP(C7529,[1]Sheet1!$A:$B,2,0)</f>
        <v>O=C1O[B-]2(OC1=O)OC(=O)C(=O)O2</v>
      </c>
      <c r="E7529" t="str">
        <f t="shared" si="585"/>
        <v>CCCC[n+]1ccn(c1)C.O=C1O[B-]2(OC1=O)OC(=O)C(=O)O2</v>
      </c>
      <c r="F7529">
        <v>97.724000000000004</v>
      </c>
      <c r="G7529">
        <v>101.325</v>
      </c>
      <c r="H7529">
        <v>182.92</v>
      </c>
      <c r="I7529">
        <f t="shared" si="586"/>
        <v>-1.4589788763296505</v>
      </c>
      <c r="J7529">
        <f t="shared" si="587"/>
        <v>-0.13409119394795901</v>
      </c>
      <c r="K7529">
        <f t="shared" si="588"/>
        <v>2.2622611927086442</v>
      </c>
      <c r="L7529">
        <f t="shared" si="589"/>
        <v>5.2090488987898542</v>
      </c>
    </row>
    <row r="7530" spans="1:12" x14ac:dyDescent="0.2">
      <c r="A7530" t="s">
        <v>2</v>
      </c>
      <c r="B7530" t="str">
        <f>VLOOKUP(A7530,[1]Sheet1!$A:$B,2,0)</f>
        <v>CCCC[n+]1ccn(c1)C</v>
      </c>
      <c r="C7530" t="s">
        <v>30</v>
      </c>
      <c r="D7530" t="str">
        <f>VLOOKUP(C7530,[1]Sheet1!$A:$B,2,0)</f>
        <v>O=C1O[B-]2(OC1=O)OC(=O)C(=O)O2</v>
      </c>
      <c r="E7530" t="str">
        <f t="shared" si="585"/>
        <v>CCCC[n+]1ccn(c1)C.O=C1O[B-]2(OC1=O)OC(=O)C(=O)O2</v>
      </c>
      <c r="F7530">
        <v>97.724000000000004</v>
      </c>
      <c r="G7530">
        <v>101.325</v>
      </c>
      <c r="H7530">
        <v>182.92</v>
      </c>
      <c r="I7530">
        <f t="shared" si="586"/>
        <v>-1.4589788763296505</v>
      </c>
      <c r="J7530">
        <f t="shared" si="587"/>
        <v>-0.13409119394795901</v>
      </c>
      <c r="K7530">
        <f t="shared" si="588"/>
        <v>2.2622611927086442</v>
      </c>
      <c r="L7530">
        <f t="shared" si="589"/>
        <v>5.2090488987898542</v>
      </c>
    </row>
    <row r="7531" spans="1:12" x14ac:dyDescent="0.2">
      <c r="A7531" t="s">
        <v>4</v>
      </c>
      <c r="B7531" t="str">
        <f>VLOOKUP(A7531,[1]Sheet1!$A:$B,2,0)</f>
        <v>CCC[n+]1ccn(c1)C</v>
      </c>
      <c r="C7531" t="s">
        <v>5</v>
      </c>
      <c r="D7531" t="str">
        <f>VLOOKUP(C7531,[1]Sheet1!$A:$B,2,0)</f>
        <v>[Br-]</v>
      </c>
      <c r="E7531" t="str">
        <f t="shared" si="585"/>
        <v>CCC[n+]1ccn(c1)C.[Br-]</v>
      </c>
      <c r="F7531">
        <v>237.86</v>
      </c>
      <c r="G7531">
        <v>101.325</v>
      </c>
      <c r="H7531">
        <v>182.7</v>
      </c>
      <c r="I7531">
        <f t="shared" si="586"/>
        <v>-0.30686924543064581</v>
      </c>
      <c r="J7531">
        <f t="shared" si="587"/>
        <v>-0.13409119394795901</v>
      </c>
      <c r="K7531">
        <f t="shared" si="588"/>
        <v>2.2617385473525378</v>
      </c>
      <c r="L7531">
        <f t="shared" si="589"/>
        <v>5.2078454633839613</v>
      </c>
    </row>
    <row r="7532" spans="1:12" x14ac:dyDescent="0.2">
      <c r="A7532" t="s">
        <v>9</v>
      </c>
      <c r="B7532" t="str">
        <f>VLOOKUP(A7532,[1]Sheet1!$A:$B,2,0)</f>
        <v>CCCCCCCC[n+]1ccn(c1)C</v>
      </c>
      <c r="C7532" t="s">
        <v>10</v>
      </c>
      <c r="D7532" t="str">
        <f>VLOOKUP(C7532,[1]Sheet1!$A:$B,2,0)</f>
        <v>F[B-](F)(F)F</v>
      </c>
      <c r="E7532" t="str">
        <f t="shared" si="585"/>
        <v>CCCCCCCC[n+]1ccn(c1)C.F[B-](F)(F)F</v>
      </c>
      <c r="F7532">
        <v>92.47</v>
      </c>
      <c r="G7532">
        <v>101.325</v>
      </c>
      <c r="H7532">
        <v>182.7</v>
      </c>
      <c r="I7532">
        <f t="shared" si="586"/>
        <v>-1.5021739439835251</v>
      </c>
      <c r="J7532">
        <f t="shared" si="587"/>
        <v>-0.13409119394795901</v>
      </c>
      <c r="K7532">
        <f t="shared" si="588"/>
        <v>2.2617385473525378</v>
      </c>
      <c r="L7532">
        <f t="shared" si="589"/>
        <v>5.2078454633839613</v>
      </c>
    </row>
    <row r="7533" spans="1:12" x14ac:dyDescent="0.2">
      <c r="A7533" t="s">
        <v>9</v>
      </c>
      <c r="B7533" t="str">
        <f>VLOOKUP(A7533,[1]Sheet1!$A:$B,2,0)</f>
        <v>CCCCCCCC[n+]1ccn(c1)C</v>
      </c>
      <c r="C7533" t="s">
        <v>16</v>
      </c>
      <c r="D7533" t="str">
        <f>VLOOKUP(C7533,[1]Sheet1!$A:$B,2,0)</f>
        <v>[Cl-]</v>
      </c>
      <c r="E7533" t="str">
        <f t="shared" si="585"/>
        <v>CCCCCCCC[n+]1ccn(c1)C.[Cl-]</v>
      </c>
      <c r="F7533">
        <v>116.13</v>
      </c>
      <c r="G7533">
        <v>100</v>
      </c>
      <c r="H7533">
        <v>182.6</v>
      </c>
      <c r="I7533">
        <f t="shared" si="586"/>
        <v>-1.307656376284501</v>
      </c>
      <c r="J7533">
        <f t="shared" si="587"/>
        <v>-0.13439084403497614</v>
      </c>
      <c r="K7533">
        <f t="shared" si="588"/>
        <v>2.2615007731982799</v>
      </c>
      <c r="L7533">
        <f t="shared" si="589"/>
        <v>5.2072979681608684</v>
      </c>
    </row>
    <row r="7534" spans="1:12" x14ac:dyDescent="0.2">
      <c r="A7534" t="s">
        <v>4</v>
      </c>
      <c r="B7534" t="str">
        <f>VLOOKUP(A7534,[1]Sheet1!$A:$B,2,0)</f>
        <v>CCC[n+]1ccn(c1)C</v>
      </c>
      <c r="C7534" t="s">
        <v>5</v>
      </c>
      <c r="D7534" t="str">
        <f>VLOOKUP(C7534,[1]Sheet1!$A:$B,2,0)</f>
        <v>[Br-]</v>
      </c>
      <c r="E7534" t="str">
        <f t="shared" si="585"/>
        <v>CCC[n+]1ccn(c1)C.[Br-]</v>
      </c>
      <c r="F7534">
        <v>237.64</v>
      </c>
      <c r="G7534">
        <v>101.325</v>
      </c>
      <c r="H7534">
        <v>182.5</v>
      </c>
      <c r="I7534">
        <f t="shared" si="586"/>
        <v>-0.30867794639826163</v>
      </c>
      <c r="J7534">
        <f t="shared" si="587"/>
        <v>-0.13409119394795901</v>
      </c>
      <c r="K7534">
        <f t="shared" si="588"/>
        <v>2.2612628687924934</v>
      </c>
      <c r="L7534">
        <f t="shared" si="589"/>
        <v>5.2067501730225461</v>
      </c>
    </row>
    <row r="7535" spans="1:12" x14ac:dyDescent="0.2">
      <c r="A7535" t="s">
        <v>12</v>
      </c>
      <c r="B7535" t="str">
        <f>VLOOKUP(A7535,[1]Sheet1!$A:$B,2,0)</f>
        <v>C(CCCCCCCCCCCCCCC)N1C[NH+](C=C1)C</v>
      </c>
      <c r="C7535" t="s">
        <v>8</v>
      </c>
      <c r="D7535" t="str">
        <f>VLOOKUP(C7535,[1]Sheet1!$A:$B,2,0)</f>
        <v>FC(S(=O)(=O)[N-]S(=O)(=O)C(F)(F)F)(F)F</v>
      </c>
      <c r="E7535" t="str">
        <f t="shared" si="585"/>
        <v>C(CCCCCCCCCCCCCCC)N1C[NH+](C=C1)C.FC(S(=O)(=O)[N-]S(=O)(=O)C(F)(F)F)(F)F</v>
      </c>
      <c r="F7535">
        <v>47.91</v>
      </c>
      <c r="G7535">
        <v>101.325</v>
      </c>
      <c r="H7535">
        <v>182.4</v>
      </c>
      <c r="I7535">
        <f t="shared" si="586"/>
        <v>-1.8685181036060321</v>
      </c>
      <c r="J7535">
        <f t="shared" si="587"/>
        <v>-0.13409119394795901</v>
      </c>
      <c r="K7535">
        <f t="shared" si="588"/>
        <v>2.2610248339923973</v>
      </c>
      <c r="L7535">
        <f t="shared" si="589"/>
        <v>5.2062020776402314</v>
      </c>
    </row>
    <row r="7536" spans="1:12" x14ac:dyDescent="0.2">
      <c r="A7536" t="s">
        <v>4</v>
      </c>
      <c r="B7536" t="str">
        <f>VLOOKUP(A7536,[1]Sheet1!$A:$B,2,0)</f>
        <v>CCC[n+]1ccn(c1)C</v>
      </c>
      <c r="C7536" t="s">
        <v>6</v>
      </c>
      <c r="D7536" t="str">
        <f>VLOOKUP(C7536,[1]Sheet1!$A:$B,2,0)</f>
        <v>[I-]</v>
      </c>
      <c r="E7536" t="str">
        <f t="shared" si="585"/>
        <v>CCC[n+]1ccn(c1)C.[I-]</v>
      </c>
      <c r="F7536">
        <v>199.29</v>
      </c>
      <c r="G7536">
        <v>100</v>
      </c>
      <c r="H7536">
        <v>182.3</v>
      </c>
      <c r="I7536">
        <f t="shared" si="586"/>
        <v>-0.62396741052580074</v>
      </c>
      <c r="J7536">
        <f t="shared" si="587"/>
        <v>-0.13439084403497614</v>
      </c>
      <c r="K7536">
        <f t="shared" si="588"/>
        <v>2.2607866686549762</v>
      </c>
      <c r="L7536">
        <f t="shared" si="589"/>
        <v>5.2056536816846171</v>
      </c>
    </row>
    <row r="7537" spans="1:12" x14ac:dyDescent="0.2">
      <c r="A7537" t="s">
        <v>2</v>
      </c>
      <c r="B7537" t="str">
        <f>VLOOKUP(A7537,[1]Sheet1!$A:$B,2,0)</f>
        <v>CCCC[n+]1ccn(c1)C</v>
      </c>
      <c r="C7537" t="s">
        <v>6</v>
      </c>
      <c r="D7537" t="str">
        <f>VLOOKUP(C7537,[1]Sheet1!$A:$B,2,0)</f>
        <v>[I-]</v>
      </c>
      <c r="E7537" t="str">
        <f t="shared" si="585"/>
        <v>CCCC[n+]1ccn(c1)C.[I-]</v>
      </c>
      <c r="F7537">
        <v>206.45</v>
      </c>
      <c r="G7537">
        <v>101.325</v>
      </c>
      <c r="H7537">
        <v>182.2</v>
      </c>
      <c r="I7537">
        <f t="shared" si="586"/>
        <v>-0.56510241539794726</v>
      </c>
      <c r="J7537">
        <f t="shared" si="587"/>
        <v>-0.13409119394795901</v>
      </c>
      <c r="K7537">
        <f t="shared" si="588"/>
        <v>2.2605483726369795</v>
      </c>
      <c r="L7537">
        <f t="shared" si="589"/>
        <v>5.2051049848258577</v>
      </c>
    </row>
    <row r="7538" spans="1:12" x14ac:dyDescent="0.2">
      <c r="A7538" t="s">
        <v>29</v>
      </c>
      <c r="B7538" t="str">
        <f>VLOOKUP(A7538,[1]Sheet1!$A:$B,2,0)</f>
        <v>CCCCCCCC[NH2+]CCCCCCCC</v>
      </c>
      <c r="C7538" t="s">
        <v>16</v>
      </c>
      <c r="D7538" t="str">
        <f>VLOOKUP(C7538,[1]Sheet1!$A:$B,2,0)</f>
        <v>[Cl-]</v>
      </c>
      <c r="E7538" t="str">
        <f t="shared" si="585"/>
        <v>CCCCCCCC[NH2+]CCCCCCCC.[Cl-]</v>
      </c>
      <c r="F7538">
        <v>88.763999999999996</v>
      </c>
      <c r="G7538">
        <v>101.325</v>
      </c>
      <c r="H7538">
        <v>182.1</v>
      </c>
      <c r="I7538">
        <f t="shared" si="586"/>
        <v>-1.5326423339198134</v>
      </c>
      <c r="J7538">
        <f t="shared" si="587"/>
        <v>-0.13409119394795901</v>
      </c>
      <c r="K7538">
        <f t="shared" si="588"/>
        <v>2.2603099457949201</v>
      </c>
      <c r="L7538">
        <f t="shared" si="589"/>
        <v>5.2045559867335625</v>
      </c>
    </row>
    <row r="7539" spans="1:12" x14ac:dyDescent="0.2">
      <c r="A7539" t="s">
        <v>2</v>
      </c>
      <c r="B7539" t="str">
        <f>VLOOKUP(A7539,[1]Sheet1!$A:$B,2,0)</f>
        <v>CCCC[n+]1ccn(c1)C</v>
      </c>
      <c r="C7539" t="s">
        <v>22</v>
      </c>
      <c r="D7539" t="str">
        <f>VLOOKUP(C7539,[1]Sheet1!$A:$B,2,0)</f>
        <v>Cl[Fe-](Cl)(Cl)Cl</v>
      </c>
      <c r="E7539" t="str">
        <f t="shared" si="585"/>
        <v>CCCC[n+]1ccn(c1)C.Cl[Fe-](Cl)(Cl)Cl</v>
      </c>
      <c r="F7539">
        <v>91.62</v>
      </c>
      <c r="G7539">
        <v>101.325</v>
      </c>
      <c r="H7539">
        <v>182</v>
      </c>
      <c r="I7539">
        <f t="shared" si="586"/>
        <v>-1.509162106812949</v>
      </c>
      <c r="J7539">
        <f t="shared" si="587"/>
        <v>-0.13409119394795901</v>
      </c>
      <c r="K7539">
        <f t="shared" si="588"/>
        <v>2.2600713879850747</v>
      </c>
      <c r="L7539">
        <f t="shared" si="589"/>
        <v>5.2040066870767951</v>
      </c>
    </row>
    <row r="7540" spans="1:12" x14ac:dyDescent="0.2">
      <c r="A7540" t="s">
        <v>28</v>
      </c>
      <c r="B7540" t="str">
        <f>VLOOKUP(A7540,[1]Sheet1!$A:$B,2,0)</f>
        <v>CCC[n+]1ccccc1</v>
      </c>
      <c r="C7540" t="s">
        <v>5</v>
      </c>
      <c r="D7540" t="str">
        <f>VLOOKUP(C7540,[1]Sheet1!$A:$B,2,0)</f>
        <v>[Br-]</v>
      </c>
      <c r="E7540" t="str">
        <f t="shared" si="585"/>
        <v>CCC[n+]1ccccc1.[Br-]</v>
      </c>
      <c r="F7540">
        <v>221.226</v>
      </c>
      <c r="G7540">
        <v>101.325</v>
      </c>
      <c r="H7540">
        <v>182</v>
      </c>
      <c r="I7540">
        <f t="shared" si="586"/>
        <v>-0.44362348131845519</v>
      </c>
      <c r="J7540">
        <f t="shared" si="587"/>
        <v>-0.13409119394795901</v>
      </c>
      <c r="K7540">
        <f t="shared" si="588"/>
        <v>2.2600713879850747</v>
      </c>
      <c r="L7540">
        <f t="shared" si="589"/>
        <v>5.2040066870767951</v>
      </c>
    </row>
    <row r="7541" spans="1:12" x14ac:dyDescent="0.2">
      <c r="A7541" t="s">
        <v>28</v>
      </c>
      <c r="B7541" t="str">
        <f>VLOOKUP(A7541,[1]Sheet1!$A:$B,2,0)</f>
        <v>CCC[n+]1ccccc1</v>
      </c>
      <c r="C7541" t="s">
        <v>3</v>
      </c>
      <c r="D7541" t="str">
        <f>VLOOKUP(C7541,[1]Sheet1!$A:$B,2,0)</f>
        <v>F[P-](F)(F)(F)(F)F</v>
      </c>
      <c r="E7541" t="str">
        <f t="shared" si="585"/>
        <v>CCC[n+]1ccccc1.F[P-](F)(F)(F)(F)F</v>
      </c>
      <c r="F7541">
        <v>134.52199999999999</v>
      </c>
      <c r="G7541">
        <v>100</v>
      </c>
      <c r="H7541">
        <v>182</v>
      </c>
      <c r="I7541">
        <f t="shared" si="586"/>
        <v>-1.1564489753918361</v>
      </c>
      <c r="J7541">
        <f t="shared" si="587"/>
        <v>-0.13439084403497614</v>
      </c>
      <c r="K7541">
        <f t="shared" si="588"/>
        <v>2.2600713879850747</v>
      </c>
      <c r="L7541">
        <f t="shared" si="589"/>
        <v>5.2040066870767951</v>
      </c>
    </row>
    <row r="7542" spans="1:12" x14ac:dyDescent="0.2">
      <c r="A7542" t="s">
        <v>13</v>
      </c>
      <c r="B7542" t="str">
        <f>VLOOKUP(A7542,[1]Sheet1!$A:$B,2,0)</f>
        <v>CC[n+]1ccn(c1)C</v>
      </c>
      <c r="C7542" t="s">
        <v>5</v>
      </c>
      <c r="D7542" t="str">
        <f>VLOOKUP(C7542,[1]Sheet1!$A:$B,2,0)</f>
        <v>[Br-]</v>
      </c>
      <c r="E7542" t="str">
        <f t="shared" si="585"/>
        <v>CC[n+]1ccn(c1)C.[Br-]</v>
      </c>
      <c r="F7542">
        <v>259.07</v>
      </c>
      <c r="G7542">
        <v>101.325</v>
      </c>
      <c r="H7542">
        <v>181.976</v>
      </c>
      <c r="I7542">
        <f t="shared" si="586"/>
        <v>-0.13249402941643201</v>
      </c>
      <c r="J7542">
        <f t="shared" si="587"/>
        <v>-0.13409119394795901</v>
      </c>
      <c r="K7542">
        <f t="shared" si="588"/>
        <v>2.2600141146067161</v>
      </c>
      <c r="L7542">
        <f t="shared" si="589"/>
        <v>5.2038748102495607</v>
      </c>
    </row>
    <row r="7543" spans="1:12" x14ac:dyDescent="0.2">
      <c r="A7543" t="s">
        <v>2</v>
      </c>
      <c r="B7543" t="str">
        <f>VLOOKUP(A7543,[1]Sheet1!$A:$B,2,0)</f>
        <v>CCCC[n+]1ccn(c1)C</v>
      </c>
      <c r="C7543" t="s">
        <v>6</v>
      </c>
      <c r="D7543" t="str">
        <f>VLOOKUP(C7543,[1]Sheet1!$A:$B,2,0)</f>
        <v>[I-]</v>
      </c>
      <c r="E7543" t="str">
        <f t="shared" si="585"/>
        <v>CCCC[n+]1ccn(c1)C.[I-]</v>
      </c>
      <c r="F7543">
        <v>205.77</v>
      </c>
      <c r="G7543">
        <v>101.325</v>
      </c>
      <c r="H7543">
        <v>181.8</v>
      </c>
      <c r="I7543">
        <f t="shared" si="586"/>
        <v>-0.57069294566148632</v>
      </c>
      <c r="J7543">
        <f t="shared" si="587"/>
        <v>-0.13409119394795901</v>
      </c>
      <c r="K7543">
        <f t="shared" si="588"/>
        <v>2.2595938788859486</v>
      </c>
      <c r="L7543">
        <f t="shared" si="589"/>
        <v>5.2029071817433783</v>
      </c>
    </row>
    <row r="7544" spans="1:12" x14ac:dyDescent="0.2">
      <c r="A7544" t="s">
        <v>2</v>
      </c>
      <c r="B7544" t="str">
        <f>VLOOKUP(A7544,[1]Sheet1!$A:$B,2,0)</f>
        <v>CCCC[n+]1ccn(c1)C</v>
      </c>
      <c r="C7544" t="s">
        <v>16</v>
      </c>
      <c r="D7544" t="str">
        <f>VLOOKUP(C7544,[1]Sheet1!$A:$B,2,0)</f>
        <v>[Cl-]</v>
      </c>
      <c r="E7544" t="str">
        <f t="shared" si="585"/>
        <v>CCCC[n+]1ccn(c1)C.[Cl-]</v>
      </c>
      <c r="F7544">
        <v>189.06</v>
      </c>
      <c r="G7544">
        <v>100</v>
      </c>
      <c r="H7544">
        <v>181.8</v>
      </c>
      <c r="I7544">
        <f t="shared" si="586"/>
        <v>-0.70807200551992644</v>
      </c>
      <c r="J7544">
        <f t="shared" si="587"/>
        <v>-0.13439084403497614</v>
      </c>
      <c r="K7544">
        <f t="shared" si="588"/>
        <v>2.2595938788859486</v>
      </c>
      <c r="L7544">
        <f t="shared" si="589"/>
        <v>5.2029071817433783</v>
      </c>
    </row>
    <row r="7545" spans="1:12" x14ac:dyDescent="0.2">
      <c r="A7545" t="s">
        <v>17</v>
      </c>
      <c r="B7545" t="str">
        <f>VLOOKUP(A7545,[1]Sheet1!$A:$B,2,0)</f>
        <v>CCCCCC[n+]1ccn(c1)C</v>
      </c>
      <c r="C7545" t="s">
        <v>6</v>
      </c>
      <c r="D7545" t="str">
        <f>VLOOKUP(C7545,[1]Sheet1!$A:$B,2,0)</f>
        <v>[I-]</v>
      </c>
      <c r="E7545" t="str">
        <f t="shared" si="585"/>
        <v>CCCCCC[n+]1ccn(c1)C.[I-]</v>
      </c>
      <c r="F7545">
        <v>139.72999999999999</v>
      </c>
      <c r="G7545">
        <v>100</v>
      </c>
      <c r="H7545">
        <v>181.8</v>
      </c>
      <c r="I7545">
        <f t="shared" si="586"/>
        <v>-1.1136320906675539</v>
      </c>
      <c r="J7545">
        <f t="shared" si="587"/>
        <v>-0.13439084403497614</v>
      </c>
      <c r="K7545">
        <f t="shared" si="588"/>
        <v>2.2595938788859486</v>
      </c>
      <c r="L7545">
        <f t="shared" si="589"/>
        <v>5.2029071817433783</v>
      </c>
    </row>
    <row r="7546" spans="1:12" x14ac:dyDescent="0.2">
      <c r="A7546" t="s">
        <v>2</v>
      </c>
      <c r="B7546" t="str">
        <f>VLOOKUP(A7546,[1]Sheet1!$A:$B,2,0)</f>
        <v>CCCC[n+]1ccn(c1)C</v>
      </c>
      <c r="C7546" t="s">
        <v>5</v>
      </c>
      <c r="D7546" t="str">
        <f>VLOOKUP(C7546,[1]Sheet1!$A:$B,2,0)</f>
        <v>[Br-]</v>
      </c>
      <c r="E7546" t="str">
        <f t="shared" si="585"/>
        <v>CCCC[n+]1ccn(c1)C.[Br-]</v>
      </c>
      <c r="F7546">
        <v>212.44</v>
      </c>
      <c r="G7546">
        <v>101.325</v>
      </c>
      <c r="H7546">
        <v>181.75299999999999</v>
      </c>
      <c r="I7546">
        <f t="shared" si="586"/>
        <v>-0.51585642087059491</v>
      </c>
      <c r="J7546">
        <f t="shared" si="587"/>
        <v>-0.13409119394795901</v>
      </c>
      <c r="K7546">
        <f t="shared" si="588"/>
        <v>2.25948158801907</v>
      </c>
      <c r="L7546">
        <f t="shared" si="589"/>
        <v>5.2026486224672244</v>
      </c>
    </row>
    <row r="7547" spans="1:12" x14ac:dyDescent="0.2">
      <c r="A7547" t="s">
        <v>4</v>
      </c>
      <c r="B7547" t="str">
        <f>VLOOKUP(A7547,[1]Sheet1!$A:$B,2,0)</f>
        <v>CCC[n+]1ccn(c1)C</v>
      </c>
      <c r="C7547" t="s">
        <v>5</v>
      </c>
      <c r="D7547" t="str">
        <f>VLOOKUP(C7547,[1]Sheet1!$A:$B,2,0)</f>
        <v>[Br-]</v>
      </c>
      <c r="E7547" t="str">
        <f t="shared" si="585"/>
        <v>CCC[n+]1ccn(c1)C.[Br-]</v>
      </c>
      <c r="F7547">
        <v>235.81</v>
      </c>
      <c r="G7547">
        <v>101.325</v>
      </c>
      <c r="H7547">
        <v>181.5</v>
      </c>
      <c r="I7547">
        <f t="shared" si="586"/>
        <v>-0.32372304990160955</v>
      </c>
      <c r="J7547">
        <f t="shared" si="587"/>
        <v>-0.13409119394795901</v>
      </c>
      <c r="K7547">
        <f t="shared" si="588"/>
        <v>2.2588766293721312</v>
      </c>
      <c r="L7547">
        <f t="shared" si="589"/>
        <v>5.2012556537049051</v>
      </c>
    </row>
    <row r="7548" spans="1:12" x14ac:dyDescent="0.2">
      <c r="A7548" t="s">
        <v>4</v>
      </c>
      <c r="B7548" t="str">
        <f>VLOOKUP(A7548,[1]Sheet1!$A:$B,2,0)</f>
        <v>CCC[n+]1ccn(c1)C</v>
      </c>
      <c r="C7548" t="s">
        <v>5</v>
      </c>
      <c r="D7548" t="str">
        <f>VLOOKUP(C7548,[1]Sheet1!$A:$B,2,0)</f>
        <v>[Br-]</v>
      </c>
      <c r="E7548" t="str">
        <f t="shared" si="585"/>
        <v>CCC[n+]1ccn(c1)C.[Br-]</v>
      </c>
      <c r="F7548">
        <v>235.59</v>
      </c>
      <c r="G7548">
        <v>101.325</v>
      </c>
      <c r="H7548">
        <v>181.3</v>
      </c>
      <c r="I7548">
        <f t="shared" si="586"/>
        <v>-0.32553175086922514</v>
      </c>
      <c r="J7548">
        <f t="shared" si="587"/>
        <v>-0.13409119394795901</v>
      </c>
      <c r="K7548">
        <f t="shared" si="588"/>
        <v>2.2583978040955088</v>
      </c>
      <c r="L7548">
        <f t="shared" si="589"/>
        <v>5.2001531177608058</v>
      </c>
    </row>
    <row r="7549" spans="1:12" x14ac:dyDescent="0.2">
      <c r="A7549" t="s">
        <v>21</v>
      </c>
      <c r="B7549" t="str">
        <f>VLOOKUP(A7549,[1]Sheet1!$A:$B,2,0)</f>
        <v>CC[n+]1ccccc1</v>
      </c>
      <c r="C7549" t="s">
        <v>5</v>
      </c>
      <c r="D7549" t="str">
        <f>VLOOKUP(C7549,[1]Sheet1!$A:$B,2,0)</f>
        <v>[Br-]</v>
      </c>
      <c r="E7549" t="str">
        <f t="shared" si="585"/>
        <v>CC[n+]1ccccc1.[Br-]</v>
      </c>
      <c r="F7549">
        <v>255.273</v>
      </c>
      <c r="G7549">
        <v>101.325</v>
      </c>
      <c r="H7549">
        <v>181.2</v>
      </c>
      <c r="I7549">
        <f t="shared" si="586"/>
        <v>-0.1637105638438705</v>
      </c>
      <c r="J7549">
        <f t="shared" si="587"/>
        <v>-0.13409119394795901</v>
      </c>
      <c r="K7549">
        <f t="shared" si="588"/>
        <v>2.2581581933407944</v>
      </c>
      <c r="L7549">
        <f t="shared" si="589"/>
        <v>5.1996013936088792</v>
      </c>
    </row>
    <row r="7550" spans="1:12" x14ac:dyDescent="0.2">
      <c r="A7550" t="s">
        <v>32</v>
      </c>
      <c r="B7550" t="str">
        <f>VLOOKUP(A7550,[1]Sheet1!$A:$B,2,0)</f>
        <v>CCC[NH+]1C=CN(C1)C</v>
      </c>
      <c r="C7550" t="s">
        <v>33</v>
      </c>
      <c r="D7550" t="str">
        <f>VLOOKUP(C7550,[1]Sheet1!$A:$B,2,0)</f>
        <v>OC(=O)CC[C@@H](C(=O)[O-])N</v>
      </c>
      <c r="E7550" t="str">
        <f t="shared" si="585"/>
        <v>CCC[NH+]1C=CN(C1)C.OC(=O)CC[C@@H](C(=O)[O-])N</v>
      </c>
      <c r="F7550">
        <v>113.197</v>
      </c>
      <c r="G7550">
        <v>101.325</v>
      </c>
      <c r="H7550">
        <v>181.1</v>
      </c>
      <c r="I7550">
        <f t="shared" si="586"/>
        <v>-1.3317696487300308</v>
      </c>
      <c r="J7550">
        <f t="shared" si="587"/>
        <v>-0.13409119394795901</v>
      </c>
      <c r="K7550">
        <f t="shared" si="588"/>
        <v>2.2579184503140586</v>
      </c>
      <c r="L7550">
        <f t="shared" si="589"/>
        <v>5.1990493648893681</v>
      </c>
    </row>
    <row r="7551" spans="1:12" x14ac:dyDescent="0.2">
      <c r="A7551" t="s">
        <v>2</v>
      </c>
      <c r="B7551" t="str">
        <f>VLOOKUP(A7551,[1]Sheet1!$A:$B,2,0)</f>
        <v>CCCC[n+]1ccn(c1)C</v>
      </c>
      <c r="C7551" t="s">
        <v>6</v>
      </c>
      <c r="D7551" t="str">
        <f>VLOOKUP(C7551,[1]Sheet1!$A:$B,2,0)</f>
        <v>[I-]</v>
      </c>
      <c r="E7551" t="str">
        <f t="shared" si="585"/>
        <v>CCCC[n+]1ccn(c1)C.[I-]</v>
      </c>
      <c r="F7551">
        <v>204.41</v>
      </c>
      <c r="G7551">
        <v>101.325</v>
      </c>
      <c r="H7551">
        <v>180.9</v>
      </c>
      <c r="I7551">
        <f t="shared" si="586"/>
        <v>-0.58187400618856466</v>
      </c>
      <c r="J7551">
        <f t="shared" si="587"/>
        <v>-0.13409119394795901</v>
      </c>
      <c r="K7551">
        <f t="shared" si="588"/>
        <v>2.2574385668598138</v>
      </c>
      <c r="L7551">
        <f t="shared" si="589"/>
        <v>5.1979443924012498</v>
      </c>
    </row>
    <row r="7552" spans="1:12" x14ac:dyDescent="0.2">
      <c r="A7552" t="s">
        <v>9</v>
      </c>
      <c r="B7552" t="str">
        <f>VLOOKUP(A7552,[1]Sheet1!$A:$B,2,0)</f>
        <v>CCCCCCCC[n+]1ccn(c1)C</v>
      </c>
      <c r="C7552" t="s">
        <v>10</v>
      </c>
      <c r="D7552" t="str">
        <f>VLOOKUP(C7552,[1]Sheet1!$A:$B,2,0)</f>
        <v>F[B-](F)(F)F</v>
      </c>
      <c r="E7552" t="str">
        <f t="shared" si="585"/>
        <v>CCCCCCCC[n+]1ccn(c1)C.F[B-](F)(F)F</v>
      </c>
      <c r="F7552">
        <v>90.9</v>
      </c>
      <c r="G7552">
        <v>101.325</v>
      </c>
      <c r="H7552">
        <v>180.7</v>
      </c>
      <c r="I7552">
        <f t="shared" si="586"/>
        <v>-1.5150814917978728</v>
      </c>
      <c r="J7552">
        <f t="shared" si="587"/>
        <v>-0.13409119394795901</v>
      </c>
      <c r="K7552">
        <f t="shared" si="588"/>
        <v>2.2569581525609319</v>
      </c>
      <c r="L7552">
        <f t="shared" si="589"/>
        <v>5.1968381975981828</v>
      </c>
    </row>
    <row r="7553" spans="1:12" x14ac:dyDescent="0.2">
      <c r="A7553" t="s">
        <v>2</v>
      </c>
      <c r="B7553" t="str">
        <f>VLOOKUP(A7553,[1]Sheet1!$A:$B,2,0)</f>
        <v>CCCC[n+]1ccn(c1)C</v>
      </c>
      <c r="C7553" t="s">
        <v>10</v>
      </c>
      <c r="D7553" t="str">
        <f>VLOOKUP(C7553,[1]Sheet1!$A:$B,2,0)</f>
        <v>F[B-](F)(F)F</v>
      </c>
      <c r="E7553" t="str">
        <f t="shared" si="585"/>
        <v>CCCC[n+]1ccn(c1)C.F[B-](F)(F)F</v>
      </c>
      <c r="F7553">
        <v>121.47</v>
      </c>
      <c r="G7553">
        <v>101.325</v>
      </c>
      <c r="H7553">
        <v>180.7</v>
      </c>
      <c r="I7553">
        <f t="shared" si="586"/>
        <v>-1.2637542709796494</v>
      </c>
      <c r="J7553">
        <f t="shared" si="587"/>
        <v>-0.13409119394795901</v>
      </c>
      <c r="K7553">
        <f t="shared" si="588"/>
        <v>2.2569581525609319</v>
      </c>
      <c r="L7553">
        <f t="shared" si="589"/>
        <v>5.1968381975981828</v>
      </c>
    </row>
    <row r="7554" spans="1:12" x14ac:dyDescent="0.2">
      <c r="A7554" t="s">
        <v>2</v>
      </c>
      <c r="B7554" t="str">
        <f>VLOOKUP(A7554,[1]Sheet1!$A:$B,2,0)</f>
        <v>CCCC[n+]1ccn(c1)C</v>
      </c>
      <c r="C7554" t="s">
        <v>30</v>
      </c>
      <c r="D7554" t="str">
        <f>VLOOKUP(C7554,[1]Sheet1!$A:$B,2,0)</f>
        <v>O=C1O[B-]2(OC1=O)OC(=O)C(=O)O2</v>
      </c>
      <c r="E7554" t="str">
        <f t="shared" ref="E7554:E7617" si="590">B7554&amp;"."&amp;D7554</f>
        <v>CCCC[n+]1ccn(c1)C.O=C1O[B-]2(OC1=O)OC(=O)C(=O)O2</v>
      </c>
      <c r="F7554">
        <v>95.81</v>
      </c>
      <c r="G7554">
        <v>101.325</v>
      </c>
      <c r="H7554">
        <v>180.61</v>
      </c>
      <c r="I7554">
        <f t="shared" ref="I7554:I7617" si="591">STANDARDIZE(F7554,AVERAGE(F:F),STDEVP(F:F))</f>
        <v>-1.4747145747479062</v>
      </c>
      <c r="J7554">
        <f t="shared" ref="J7554:J7617" si="592">STANDARDIZE(G7554,AVERAGE(G:G),STDEVP(G:G))</f>
        <v>-0.13409119394795901</v>
      </c>
      <c r="K7554">
        <f t="shared" si="588"/>
        <v>2.2567417926252551</v>
      </c>
      <c r="L7554">
        <f t="shared" si="589"/>
        <v>5.1963400104355726</v>
      </c>
    </row>
    <row r="7555" spans="1:12" x14ac:dyDescent="0.2">
      <c r="A7555" t="s">
        <v>2</v>
      </c>
      <c r="B7555" t="str">
        <f>VLOOKUP(A7555,[1]Sheet1!$A:$B,2,0)</f>
        <v>CCCC[n+]1ccn(c1)C</v>
      </c>
      <c r="C7555" t="s">
        <v>30</v>
      </c>
      <c r="D7555" t="str">
        <f>VLOOKUP(C7555,[1]Sheet1!$A:$B,2,0)</f>
        <v>O=C1O[B-]2(OC1=O)OC(=O)C(=O)O2</v>
      </c>
      <c r="E7555" t="str">
        <f t="shared" si="590"/>
        <v>CCCC[n+]1ccn(c1)C.O=C1O[B-]2(OC1=O)OC(=O)C(=O)O2</v>
      </c>
      <c r="F7555">
        <v>95.81</v>
      </c>
      <c r="G7555">
        <v>101.325</v>
      </c>
      <c r="H7555">
        <v>180.61</v>
      </c>
      <c r="I7555">
        <f t="shared" si="591"/>
        <v>-1.4747145747479062</v>
      </c>
      <c r="J7555">
        <f t="shared" si="592"/>
        <v>-0.13409119394795901</v>
      </c>
      <c r="K7555">
        <f t="shared" ref="K7555:K7618" si="593">LOG(H7555)</f>
        <v>2.2567417926252551</v>
      </c>
      <c r="L7555">
        <f t="shared" ref="L7555:L7618" si="594">LN(H7555)</f>
        <v>5.1963400104355726</v>
      </c>
    </row>
    <row r="7556" spans="1:12" x14ac:dyDescent="0.2">
      <c r="A7556" t="s">
        <v>2</v>
      </c>
      <c r="B7556" t="str">
        <f>VLOOKUP(A7556,[1]Sheet1!$A:$B,2,0)</f>
        <v>CCCC[n+]1ccn(c1)C</v>
      </c>
      <c r="C7556" t="s">
        <v>6</v>
      </c>
      <c r="D7556" t="str">
        <f>VLOOKUP(C7556,[1]Sheet1!$A:$B,2,0)</f>
        <v>[I-]</v>
      </c>
      <c r="E7556" t="str">
        <f t="shared" si="590"/>
        <v>CCCC[n+]1ccn(c1)C.[I-]</v>
      </c>
      <c r="F7556">
        <v>203.73</v>
      </c>
      <c r="G7556">
        <v>101.325</v>
      </c>
      <c r="H7556">
        <v>180.5</v>
      </c>
      <c r="I7556">
        <f t="shared" si="591"/>
        <v>-0.58746453645210395</v>
      </c>
      <c r="J7556">
        <f t="shared" si="592"/>
        <v>-0.13409119394795901</v>
      </c>
      <c r="K7556">
        <f t="shared" si="593"/>
        <v>2.2564772062416769</v>
      </c>
      <c r="L7556">
        <f t="shared" si="594"/>
        <v>5.195730777772936</v>
      </c>
    </row>
    <row r="7557" spans="1:12" x14ac:dyDescent="0.2">
      <c r="A7557" t="s">
        <v>2</v>
      </c>
      <c r="B7557" t="str">
        <f>VLOOKUP(A7557,[1]Sheet1!$A:$B,2,0)</f>
        <v>CCCC[n+]1ccn(c1)C</v>
      </c>
      <c r="C7557" t="s">
        <v>10</v>
      </c>
      <c r="D7557" t="str">
        <f>VLOOKUP(C7557,[1]Sheet1!$A:$B,2,0)</f>
        <v>F[B-](F)(F)F</v>
      </c>
      <c r="E7557" t="str">
        <f t="shared" si="590"/>
        <v>CCCC[n+]1ccn(c1)C.F[B-](F)(F)F</v>
      </c>
      <c r="F7557">
        <v>121.16</v>
      </c>
      <c r="G7557">
        <v>101.325</v>
      </c>
      <c r="H7557">
        <v>180.5</v>
      </c>
      <c r="I7557">
        <f t="shared" si="591"/>
        <v>-1.2663028950703805</v>
      </c>
      <c r="J7557">
        <f t="shared" si="592"/>
        <v>-0.13409119394795901</v>
      </c>
      <c r="K7557">
        <f t="shared" si="593"/>
        <v>2.2564772062416769</v>
      </c>
      <c r="L7557">
        <f t="shared" si="594"/>
        <v>5.195730777772936</v>
      </c>
    </row>
    <row r="7558" spans="1:12" x14ac:dyDescent="0.2">
      <c r="A7558" t="s">
        <v>2</v>
      </c>
      <c r="B7558" t="str">
        <f>VLOOKUP(A7558,[1]Sheet1!$A:$B,2,0)</f>
        <v>CCCC[n+]1ccn(c1)C</v>
      </c>
      <c r="C7558" t="s">
        <v>22</v>
      </c>
      <c r="D7558" t="str">
        <f>VLOOKUP(C7558,[1]Sheet1!$A:$B,2,0)</f>
        <v>Cl[Fe-](Cl)(Cl)Cl</v>
      </c>
      <c r="E7558" t="str">
        <f t="shared" si="590"/>
        <v>CCCC[n+]1ccn(c1)C.Cl[Fe-](Cl)(Cl)Cl</v>
      </c>
      <c r="F7558">
        <v>90.13</v>
      </c>
      <c r="G7558">
        <v>101.325</v>
      </c>
      <c r="H7558">
        <v>180.4</v>
      </c>
      <c r="I7558">
        <f t="shared" si="591"/>
        <v>-1.5214119451845274</v>
      </c>
      <c r="J7558">
        <f t="shared" si="592"/>
        <v>-0.13409119394795901</v>
      </c>
      <c r="K7558">
        <f t="shared" si="593"/>
        <v>2.2562365332059229</v>
      </c>
      <c r="L7558">
        <f t="shared" si="594"/>
        <v>5.1951766076285235</v>
      </c>
    </row>
    <row r="7559" spans="1:12" x14ac:dyDescent="0.2">
      <c r="A7559" t="s">
        <v>9</v>
      </c>
      <c r="B7559" t="str">
        <f>VLOOKUP(A7559,[1]Sheet1!$A:$B,2,0)</f>
        <v>CCCCCCCC[n+]1ccn(c1)C</v>
      </c>
      <c r="C7559" t="s">
        <v>10</v>
      </c>
      <c r="D7559" t="str">
        <f>VLOOKUP(C7559,[1]Sheet1!$A:$B,2,0)</f>
        <v>F[B-](F)(F)F</v>
      </c>
      <c r="E7559" t="str">
        <f t="shared" si="590"/>
        <v>CCCCCCCC[n+]1ccn(c1)C.F[B-](F)(F)F</v>
      </c>
      <c r="F7559">
        <v>90.64</v>
      </c>
      <c r="G7559">
        <v>101.325</v>
      </c>
      <c r="H7559">
        <v>180.3</v>
      </c>
      <c r="I7559">
        <f t="shared" si="591"/>
        <v>-1.5172190474868732</v>
      </c>
      <c r="J7559">
        <f t="shared" si="592"/>
        <v>-0.13409119394795901</v>
      </c>
      <c r="K7559">
        <f t="shared" si="593"/>
        <v>2.2559957267224018</v>
      </c>
      <c r="L7559">
        <f t="shared" si="594"/>
        <v>5.1946221302092717</v>
      </c>
    </row>
    <row r="7560" spans="1:12" x14ac:dyDescent="0.2">
      <c r="A7560" t="s">
        <v>9</v>
      </c>
      <c r="B7560" t="str">
        <f>VLOOKUP(A7560,[1]Sheet1!$A:$B,2,0)</f>
        <v>CCCCCCCC[n+]1ccn(c1)C</v>
      </c>
      <c r="C7560" t="s">
        <v>16</v>
      </c>
      <c r="D7560" t="str">
        <f>VLOOKUP(C7560,[1]Sheet1!$A:$B,2,0)</f>
        <v>[Cl-]</v>
      </c>
      <c r="E7560" t="str">
        <f t="shared" si="590"/>
        <v>CCCCCCCC[n+]1ccn(c1)C.[Cl-]</v>
      </c>
      <c r="F7560">
        <v>114.42</v>
      </c>
      <c r="G7560">
        <v>100</v>
      </c>
      <c r="H7560">
        <v>180.3</v>
      </c>
      <c r="I7560">
        <f t="shared" si="591"/>
        <v>-1.3217149156236949</v>
      </c>
      <c r="J7560">
        <f t="shared" si="592"/>
        <v>-0.13439084403497614</v>
      </c>
      <c r="K7560">
        <f t="shared" si="593"/>
        <v>2.2559957267224018</v>
      </c>
      <c r="L7560">
        <f t="shared" si="594"/>
        <v>5.1946221302092717</v>
      </c>
    </row>
    <row r="7561" spans="1:12" x14ac:dyDescent="0.2">
      <c r="A7561" t="s">
        <v>2</v>
      </c>
      <c r="B7561" t="str">
        <f>VLOOKUP(A7561,[1]Sheet1!$A:$B,2,0)</f>
        <v>CCCC[n+]1ccn(c1)C</v>
      </c>
      <c r="C7561" t="s">
        <v>5</v>
      </c>
      <c r="D7561" t="str">
        <f>VLOOKUP(C7561,[1]Sheet1!$A:$B,2,0)</f>
        <v>[Br-]</v>
      </c>
      <c r="E7561" t="str">
        <f t="shared" si="590"/>
        <v>CCCC[n+]1ccn(c1)C.[Br-]</v>
      </c>
      <c r="F7561">
        <v>210.34</v>
      </c>
      <c r="G7561">
        <v>101.325</v>
      </c>
      <c r="H7561">
        <v>180.27199999999999</v>
      </c>
      <c r="I7561">
        <f t="shared" si="591"/>
        <v>-0.53312129374328932</v>
      </c>
      <c r="J7561">
        <f t="shared" si="592"/>
        <v>-0.13409119394795901</v>
      </c>
      <c r="K7561">
        <f t="shared" si="593"/>
        <v>2.2559282769730165</v>
      </c>
      <c r="L7561">
        <f t="shared" si="594"/>
        <v>5.1944668214218099</v>
      </c>
    </row>
    <row r="7562" spans="1:12" x14ac:dyDescent="0.2">
      <c r="A7562" t="s">
        <v>13</v>
      </c>
      <c r="B7562" t="str">
        <f>VLOOKUP(A7562,[1]Sheet1!$A:$B,2,0)</f>
        <v>CC[n+]1ccn(c1)C</v>
      </c>
      <c r="C7562" t="s">
        <v>5</v>
      </c>
      <c r="D7562" t="str">
        <f>VLOOKUP(C7562,[1]Sheet1!$A:$B,2,0)</f>
        <v>[Br-]</v>
      </c>
      <c r="E7562" t="str">
        <f t="shared" si="590"/>
        <v>CC[n+]1ccn(c1)C.[Br-]</v>
      </c>
      <c r="F7562">
        <v>256.25</v>
      </c>
      <c r="G7562">
        <v>101.325</v>
      </c>
      <c r="H7562">
        <v>180.20500000000001</v>
      </c>
      <c r="I7562">
        <f t="shared" si="591"/>
        <v>-0.15567828727405023</v>
      </c>
      <c r="J7562">
        <f t="shared" si="592"/>
        <v>-0.13409119394795901</v>
      </c>
      <c r="K7562">
        <f t="shared" si="593"/>
        <v>2.2557668368222017</v>
      </c>
      <c r="L7562">
        <f t="shared" si="594"/>
        <v>5.1940950917371342</v>
      </c>
    </row>
    <row r="7563" spans="1:12" x14ac:dyDescent="0.2">
      <c r="A7563" t="s">
        <v>21</v>
      </c>
      <c r="B7563" t="str">
        <f>VLOOKUP(A7563,[1]Sheet1!$A:$B,2,0)</f>
        <v>CC[n+]1ccccc1</v>
      </c>
      <c r="C7563" t="s">
        <v>3</v>
      </c>
      <c r="D7563" t="str">
        <f>VLOOKUP(C7563,[1]Sheet1!$A:$B,2,0)</f>
        <v>F[P-](F)(F)(F)(F)F</v>
      </c>
      <c r="E7563" t="str">
        <f t="shared" si="590"/>
        <v>CC[n+]1ccccc1.F[P-](F)(F)(F)(F)F</v>
      </c>
      <c r="F7563">
        <v>160.76</v>
      </c>
      <c r="G7563">
        <v>100</v>
      </c>
      <c r="H7563">
        <v>180.2</v>
      </c>
      <c r="I7563">
        <f t="shared" si="591"/>
        <v>-0.94073672089957083</v>
      </c>
      <c r="J7563">
        <f t="shared" si="592"/>
        <v>-0.13439084403497614</v>
      </c>
      <c r="K7563">
        <f t="shared" si="593"/>
        <v>2.2557547866430441</v>
      </c>
      <c r="L7563">
        <f t="shared" si="594"/>
        <v>5.1940673451742372</v>
      </c>
    </row>
    <row r="7564" spans="1:12" x14ac:dyDescent="0.2">
      <c r="A7564" t="s">
        <v>4</v>
      </c>
      <c r="B7564" t="str">
        <f>VLOOKUP(A7564,[1]Sheet1!$A:$B,2,0)</f>
        <v>CCC[n+]1ccn(c1)C</v>
      </c>
      <c r="C7564" t="s">
        <v>5</v>
      </c>
      <c r="D7564" t="str">
        <f>VLOOKUP(C7564,[1]Sheet1!$A:$B,2,0)</f>
        <v>[Br-]</v>
      </c>
      <c r="E7564" t="str">
        <f t="shared" si="590"/>
        <v>CCC[n+]1ccn(c1)C.[Br-]</v>
      </c>
      <c r="F7564">
        <v>233.47</v>
      </c>
      <c r="G7564">
        <v>101.325</v>
      </c>
      <c r="H7564">
        <v>180</v>
      </c>
      <c r="I7564">
        <f t="shared" si="591"/>
        <v>-0.34296105110261194</v>
      </c>
      <c r="J7564">
        <f t="shared" si="592"/>
        <v>-0.13409119394795901</v>
      </c>
      <c r="K7564">
        <f t="shared" si="593"/>
        <v>2.255272505103306</v>
      </c>
      <c r="L7564">
        <f t="shared" si="594"/>
        <v>5.1929568508902104</v>
      </c>
    </row>
    <row r="7565" spans="1:12" x14ac:dyDescent="0.2">
      <c r="A7565" t="s">
        <v>4</v>
      </c>
      <c r="B7565" t="str">
        <f>VLOOKUP(A7565,[1]Sheet1!$A:$B,2,0)</f>
        <v>CCC[n+]1ccn(c1)C</v>
      </c>
      <c r="C7565" t="s">
        <v>5</v>
      </c>
      <c r="D7565" t="str">
        <f>VLOOKUP(C7565,[1]Sheet1!$A:$B,2,0)</f>
        <v>[Br-]</v>
      </c>
      <c r="E7565" t="str">
        <f t="shared" si="590"/>
        <v>CCC[n+]1ccn(c1)C.[Br-]</v>
      </c>
      <c r="F7565">
        <v>233.54</v>
      </c>
      <c r="G7565">
        <v>101.325</v>
      </c>
      <c r="H7565">
        <v>180</v>
      </c>
      <c r="I7565">
        <f t="shared" si="591"/>
        <v>-0.34238555534018889</v>
      </c>
      <c r="J7565">
        <f t="shared" si="592"/>
        <v>-0.13409119394795901</v>
      </c>
      <c r="K7565">
        <f t="shared" si="593"/>
        <v>2.255272505103306</v>
      </c>
      <c r="L7565">
        <f t="shared" si="594"/>
        <v>5.1929568508902104</v>
      </c>
    </row>
    <row r="7566" spans="1:12" x14ac:dyDescent="0.2">
      <c r="A7566" t="s">
        <v>2</v>
      </c>
      <c r="B7566" t="str">
        <f>VLOOKUP(A7566,[1]Sheet1!$A:$B,2,0)</f>
        <v>CCCC[n+]1ccn(c1)C</v>
      </c>
      <c r="C7566" t="s">
        <v>16</v>
      </c>
      <c r="D7566" t="str">
        <f>VLOOKUP(C7566,[1]Sheet1!$A:$B,2,0)</f>
        <v>[Cl-]</v>
      </c>
      <c r="E7566" t="str">
        <f t="shared" si="590"/>
        <v>CCCC[n+]1ccn(c1)C.[Cl-]</v>
      </c>
      <c r="F7566">
        <v>186.68</v>
      </c>
      <c r="G7566">
        <v>100</v>
      </c>
      <c r="H7566">
        <v>180</v>
      </c>
      <c r="I7566">
        <f t="shared" si="591"/>
        <v>-0.72763886144231349</v>
      </c>
      <c r="J7566">
        <f t="shared" si="592"/>
        <v>-0.13439084403497614</v>
      </c>
      <c r="K7566">
        <f t="shared" si="593"/>
        <v>2.255272505103306</v>
      </c>
      <c r="L7566">
        <f t="shared" si="594"/>
        <v>5.1929568508902104</v>
      </c>
    </row>
    <row r="7567" spans="1:12" x14ac:dyDescent="0.2">
      <c r="A7567" t="s">
        <v>2</v>
      </c>
      <c r="B7567" t="str">
        <f>VLOOKUP(A7567,[1]Sheet1!$A:$B,2,0)</f>
        <v>CCCC[n+]1ccn(c1)C</v>
      </c>
      <c r="C7567" t="s">
        <v>6</v>
      </c>
      <c r="D7567" t="str">
        <f>VLOOKUP(C7567,[1]Sheet1!$A:$B,2,0)</f>
        <v>[I-]</v>
      </c>
      <c r="E7567" t="str">
        <f t="shared" si="590"/>
        <v>CCCC[n+]1ccn(c1)C.[I-]</v>
      </c>
      <c r="F7567">
        <v>202.37</v>
      </c>
      <c r="G7567">
        <v>101.325</v>
      </c>
      <c r="H7567">
        <v>179.8</v>
      </c>
      <c r="I7567">
        <f t="shared" si="591"/>
        <v>-0.59864559697918207</v>
      </c>
      <c r="J7567">
        <f t="shared" si="592"/>
        <v>-0.13409119394795901</v>
      </c>
      <c r="K7567">
        <f t="shared" si="593"/>
        <v>2.25478968739721</v>
      </c>
      <c r="L7567">
        <f t="shared" si="594"/>
        <v>5.1918451220375204</v>
      </c>
    </row>
    <row r="7568" spans="1:12" x14ac:dyDescent="0.2">
      <c r="A7568" t="s">
        <v>18</v>
      </c>
      <c r="B7568" t="str">
        <f>VLOOKUP(A7568,[1]Sheet1!$A:$B,2,0)</f>
        <v>CCCCCCCCCC[n+]1ccn(c1)C</v>
      </c>
      <c r="C7568" t="s">
        <v>8</v>
      </c>
      <c r="D7568" t="str">
        <f>VLOOKUP(C7568,[1]Sheet1!$A:$B,2,0)</f>
        <v>FC(S(=O)(=O)[N-]S(=O)(=O)C(F)(F)F)(F)F</v>
      </c>
      <c r="E7568" t="str">
        <f t="shared" si="590"/>
        <v>CCCCCCCCCC[n+]1ccn(c1)C.FC(S(=O)(=O)[N-]S(=O)(=O)C(F)(F)F)(F)F</v>
      </c>
      <c r="F7568">
        <v>55.87</v>
      </c>
      <c r="G7568">
        <v>101.325</v>
      </c>
      <c r="H7568">
        <v>179.6</v>
      </c>
      <c r="I7568">
        <f t="shared" si="591"/>
        <v>-1.8030760140504853</v>
      </c>
      <c r="J7568">
        <f t="shared" si="592"/>
        <v>-0.13409119394795901</v>
      </c>
      <c r="K7568">
        <f t="shared" si="593"/>
        <v>2.2543063323312857</v>
      </c>
      <c r="L7568">
        <f t="shared" si="594"/>
        <v>5.1907321558680994</v>
      </c>
    </row>
    <row r="7569" spans="1:12" x14ac:dyDescent="0.2">
      <c r="A7569" t="s">
        <v>17</v>
      </c>
      <c r="B7569" t="str">
        <f>VLOOKUP(A7569,[1]Sheet1!$A:$B,2,0)</f>
        <v>CCCCCC[n+]1ccn(c1)C</v>
      </c>
      <c r="C7569" t="s">
        <v>6</v>
      </c>
      <c r="D7569" t="str">
        <f>VLOOKUP(C7569,[1]Sheet1!$A:$B,2,0)</f>
        <v>[I-]</v>
      </c>
      <c r="E7569" t="str">
        <f t="shared" si="590"/>
        <v>CCCCCC[n+]1ccn(c1)C.[I-]</v>
      </c>
      <c r="F7569">
        <v>137.33000000000001</v>
      </c>
      <c r="G7569">
        <v>100</v>
      </c>
      <c r="H7569">
        <v>179.5</v>
      </c>
      <c r="I7569">
        <f t="shared" si="591"/>
        <v>-1.133363373950633</v>
      </c>
      <c r="J7569">
        <f t="shared" si="592"/>
        <v>-0.13439084403497614</v>
      </c>
      <c r="K7569">
        <f t="shared" si="593"/>
        <v>2.2540644529143381</v>
      </c>
      <c r="L7569">
        <f t="shared" si="594"/>
        <v>5.1901752079283332</v>
      </c>
    </row>
    <row r="7570" spans="1:12" x14ac:dyDescent="0.2">
      <c r="A7570" t="s">
        <v>28</v>
      </c>
      <c r="B7570" t="str">
        <f>VLOOKUP(A7570,[1]Sheet1!$A:$B,2,0)</f>
        <v>CCC[n+]1ccccc1</v>
      </c>
      <c r="C7570" t="s">
        <v>3</v>
      </c>
      <c r="D7570" t="str">
        <f>VLOOKUP(C7570,[1]Sheet1!$A:$B,2,0)</f>
        <v>F[P-](F)(F)(F)(F)F</v>
      </c>
      <c r="E7570" t="str">
        <f t="shared" si="590"/>
        <v>CCC[n+]1ccccc1.F[P-](F)(F)(F)(F)F</v>
      </c>
      <c r="F7570">
        <v>131.60499999999999</v>
      </c>
      <c r="G7570">
        <v>100</v>
      </c>
      <c r="H7570">
        <v>179.4</v>
      </c>
      <c r="I7570">
        <f t="shared" si="591"/>
        <v>-1.1804307059488122</v>
      </c>
      <c r="J7570">
        <f t="shared" si="592"/>
        <v>-0.13439084403497614</v>
      </c>
      <c r="K7570">
        <f t="shared" si="593"/>
        <v>2.2538224387080734</v>
      </c>
      <c r="L7570">
        <f t="shared" si="594"/>
        <v>5.1896179496246955</v>
      </c>
    </row>
    <row r="7571" spans="1:12" x14ac:dyDescent="0.2">
      <c r="A7571" t="s">
        <v>2</v>
      </c>
      <c r="B7571" t="str">
        <f>VLOOKUP(A7571,[1]Sheet1!$A:$B,2,0)</f>
        <v>CCCC[n+]1ccn(c1)C</v>
      </c>
      <c r="C7571" t="s">
        <v>6</v>
      </c>
      <c r="D7571" t="str">
        <f>VLOOKUP(C7571,[1]Sheet1!$A:$B,2,0)</f>
        <v>[I-]</v>
      </c>
      <c r="E7571" t="str">
        <f t="shared" si="590"/>
        <v>CCCC[n+]1ccn(c1)C.[I-]</v>
      </c>
      <c r="F7571">
        <v>201.69</v>
      </c>
      <c r="G7571">
        <v>101.325</v>
      </c>
      <c r="H7571">
        <v>179.3</v>
      </c>
      <c r="I7571">
        <f t="shared" si="591"/>
        <v>-0.60423612724272135</v>
      </c>
      <c r="J7571">
        <f t="shared" si="592"/>
        <v>-0.13409119394795901</v>
      </c>
      <c r="K7571">
        <f t="shared" si="593"/>
        <v>2.253580289562183</v>
      </c>
      <c r="L7571">
        <f t="shared" si="594"/>
        <v>5.1890603806110871</v>
      </c>
    </row>
    <row r="7572" spans="1:12" x14ac:dyDescent="0.2">
      <c r="A7572" t="s">
        <v>28</v>
      </c>
      <c r="B7572" t="str">
        <f>VLOOKUP(A7572,[1]Sheet1!$A:$B,2,0)</f>
        <v>CCC[n+]1ccccc1</v>
      </c>
      <c r="C7572" t="s">
        <v>5</v>
      </c>
      <c r="D7572" t="str">
        <f>VLOOKUP(C7572,[1]Sheet1!$A:$B,2,0)</f>
        <v>[Br-]</v>
      </c>
      <c r="E7572" t="str">
        <f t="shared" si="590"/>
        <v>CCC[n+]1ccccc1.[Br-]</v>
      </c>
      <c r="F7572">
        <v>218.27</v>
      </c>
      <c r="G7572">
        <v>101.325</v>
      </c>
      <c r="H7572">
        <v>179.2</v>
      </c>
      <c r="I7572">
        <f t="shared" si="591"/>
        <v>-0.46792584522878122</v>
      </c>
      <c r="J7572">
        <f t="shared" si="592"/>
        <v>-0.13409119394795901</v>
      </c>
      <c r="K7572">
        <f t="shared" si="593"/>
        <v>2.2533380053261065</v>
      </c>
      <c r="L7572">
        <f t="shared" si="594"/>
        <v>5.1885025005408298</v>
      </c>
    </row>
    <row r="7573" spans="1:12" x14ac:dyDescent="0.2">
      <c r="A7573" t="s">
        <v>32</v>
      </c>
      <c r="B7573" t="str">
        <f>VLOOKUP(A7573,[1]Sheet1!$A:$B,2,0)</f>
        <v>CCC[NH+]1C=CN(C1)C</v>
      </c>
      <c r="C7573" t="s">
        <v>33</v>
      </c>
      <c r="D7573" t="str">
        <f>VLOOKUP(C7573,[1]Sheet1!$A:$B,2,0)</f>
        <v>OC(=O)CC[C@@H](C(=O)[O-])N</v>
      </c>
      <c r="E7573" t="str">
        <f t="shared" si="590"/>
        <v>CCC[NH+]1C=CN(C1)C.OC(=O)CC[C@@H](C(=O)[O-])N</v>
      </c>
      <c r="F7573">
        <v>111.235</v>
      </c>
      <c r="G7573">
        <v>101.325</v>
      </c>
      <c r="H7573">
        <v>179.2</v>
      </c>
      <c r="I7573">
        <f t="shared" si="591"/>
        <v>-1.347899972813948</v>
      </c>
      <c r="J7573">
        <f t="shared" si="592"/>
        <v>-0.13409119394795901</v>
      </c>
      <c r="K7573">
        <f t="shared" si="593"/>
        <v>2.2533380053261065</v>
      </c>
      <c r="L7573">
        <f t="shared" si="594"/>
        <v>5.1885025005408298</v>
      </c>
    </row>
    <row r="7574" spans="1:12" x14ac:dyDescent="0.2">
      <c r="A7574" t="s">
        <v>21</v>
      </c>
      <c r="B7574" t="str">
        <f>VLOOKUP(A7574,[1]Sheet1!$A:$B,2,0)</f>
        <v>CC[n+]1ccccc1</v>
      </c>
      <c r="C7574" t="s">
        <v>5</v>
      </c>
      <c r="D7574" t="str">
        <f>VLOOKUP(C7574,[1]Sheet1!$A:$B,2,0)</f>
        <v>[Br-]</v>
      </c>
      <c r="E7574" t="str">
        <f t="shared" si="590"/>
        <v>CC[n+]1ccccc1.[Br-]</v>
      </c>
      <c r="F7574">
        <v>252.303</v>
      </c>
      <c r="G7574">
        <v>101.325</v>
      </c>
      <c r="H7574">
        <v>179</v>
      </c>
      <c r="I7574">
        <f t="shared" si="591"/>
        <v>-0.18812802690668121</v>
      </c>
      <c r="J7574">
        <f t="shared" si="592"/>
        <v>-0.13409119394795901</v>
      </c>
      <c r="K7574">
        <f t="shared" si="593"/>
        <v>2.2528530309798933</v>
      </c>
      <c r="L7574">
        <f t="shared" si="594"/>
        <v>5.1873858058407549</v>
      </c>
    </row>
    <row r="7575" spans="1:12" x14ac:dyDescent="0.2">
      <c r="A7575" t="s">
        <v>2</v>
      </c>
      <c r="B7575" t="str">
        <f>VLOOKUP(A7575,[1]Sheet1!$A:$B,2,0)</f>
        <v>CCCC[n+]1ccn(c1)C</v>
      </c>
      <c r="C7575" t="s">
        <v>5</v>
      </c>
      <c r="D7575" t="str">
        <f>VLOOKUP(C7575,[1]Sheet1!$A:$B,2,0)</f>
        <v>[Br-]</v>
      </c>
      <c r="E7575" t="str">
        <f t="shared" si="590"/>
        <v>CCCC[n+]1ccn(c1)C.[Br-]</v>
      </c>
      <c r="F7575">
        <v>208.26</v>
      </c>
      <c r="G7575">
        <v>101.325</v>
      </c>
      <c r="H7575">
        <v>178.86699999999999</v>
      </c>
      <c r="I7575">
        <f t="shared" si="591"/>
        <v>-0.55022173925529161</v>
      </c>
      <c r="J7575">
        <f t="shared" si="592"/>
        <v>-0.13409119394795901</v>
      </c>
      <c r="K7575">
        <f t="shared" si="593"/>
        <v>2.2525302229604196</v>
      </c>
      <c r="L7575">
        <f t="shared" si="594"/>
        <v>5.1866425129072162</v>
      </c>
    </row>
    <row r="7576" spans="1:12" x14ac:dyDescent="0.2">
      <c r="A7576" t="s">
        <v>21</v>
      </c>
      <c r="B7576" t="str">
        <f>VLOOKUP(A7576,[1]Sheet1!$A:$B,2,0)</f>
        <v>CC[n+]1ccccc1</v>
      </c>
      <c r="C7576" t="s">
        <v>3</v>
      </c>
      <c r="D7576" t="str">
        <f>VLOOKUP(C7576,[1]Sheet1!$A:$B,2,0)</f>
        <v>F[P-](F)(F)(F)(F)F</v>
      </c>
      <c r="E7576" t="str">
        <f t="shared" si="590"/>
        <v>CC[n+]1ccccc1.F[P-](F)(F)(F)(F)F</v>
      </c>
      <c r="F7576">
        <v>158.82499999999999</v>
      </c>
      <c r="G7576">
        <v>100</v>
      </c>
      <c r="H7576">
        <v>178.8</v>
      </c>
      <c r="I7576">
        <f t="shared" si="591"/>
        <v>-0.95664506804655358</v>
      </c>
      <c r="J7576">
        <f t="shared" si="592"/>
        <v>-0.13439084403497614</v>
      </c>
      <c r="K7576">
        <f t="shared" si="593"/>
        <v>2.2523675144598987</v>
      </c>
      <c r="L7576">
        <f t="shared" si="594"/>
        <v>5.1862678627394141</v>
      </c>
    </row>
    <row r="7577" spans="1:12" x14ac:dyDescent="0.2">
      <c r="A7577" t="s">
        <v>4</v>
      </c>
      <c r="B7577" t="str">
        <f>VLOOKUP(A7577,[1]Sheet1!$A:$B,2,0)</f>
        <v>CCC[n+]1ccn(c1)C</v>
      </c>
      <c r="C7577" t="s">
        <v>5</v>
      </c>
      <c r="D7577" t="str">
        <f>VLOOKUP(C7577,[1]Sheet1!$A:$B,2,0)</f>
        <v>[Br-]</v>
      </c>
      <c r="E7577" t="str">
        <f t="shared" si="590"/>
        <v>CCC[n+]1ccn(c1)C.[Br-]</v>
      </c>
      <c r="F7577">
        <v>231.48</v>
      </c>
      <c r="G7577">
        <v>101.325</v>
      </c>
      <c r="H7577">
        <v>178.7</v>
      </c>
      <c r="I7577">
        <f t="shared" si="591"/>
        <v>-0.35932157349149868</v>
      </c>
      <c r="J7577">
        <f t="shared" si="592"/>
        <v>-0.13409119394795901</v>
      </c>
      <c r="K7577">
        <f t="shared" si="593"/>
        <v>2.2521245525056441</v>
      </c>
      <c r="L7577">
        <f t="shared" si="594"/>
        <v>5.1857084221653826</v>
      </c>
    </row>
    <row r="7578" spans="1:12" x14ac:dyDescent="0.2">
      <c r="A7578" t="s">
        <v>13</v>
      </c>
      <c r="B7578" t="str">
        <f>VLOOKUP(A7578,[1]Sheet1!$A:$B,2,0)</f>
        <v>CC[n+]1ccn(c1)C</v>
      </c>
      <c r="C7578" t="s">
        <v>5</v>
      </c>
      <c r="D7578" t="str">
        <f>VLOOKUP(C7578,[1]Sheet1!$A:$B,2,0)</f>
        <v>[Br-]</v>
      </c>
      <c r="E7578" t="str">
        <f t="shared" si="590"/>
        <v>CC[n+]1ccn(c1)C.[Br-]</v>
      </c>
      <c r="F7578">
        <v>253.44</v>
      </c>
      <c r="G7578">
        <v>101.325</v>
      </c>
      <c r="H7578">
        <v>178.51400000000001</v>
      </c>
      <c r="I7578">
        <f t="shared" si="591"/>
        <v>-0.17878033145132236</v>
      </c>
      <c r="J7578">
        <f t="shared" si="592"/>
        <v>-0.13409119394795901</v>
      </c>
      <c r="K7578">
        <f t="shared" si="593"/>
        <v>2.2516722814248111</v>
      </c>
      <c r="L7578">
        <f t="shared" si="594"/>
        <v>5.1846670295166639</v>
      </c>
    </row>
    <row r="7579" spans="1:12" x14ac:dyDescent="0.2">
      <c r="A7579" t="s">
        <v>2</v>
      </c>
      <c r="B7579" t="str">
        <f>VLOOKUP(A7579,[1]Sheet1!$A:$B,2,0)</f>
        <v>CCCC[n+]1ccn(c1)C</v>
      </c>
      <c r="C7579" t="s">
        <v>6</v>
      </c>
      <c r="D7579" t="str">
        <f>VLOOKUP(C7579,[1]Sheet1!$A:$B,2,0)</f>
        <v>[I-]</v>
      </c>
      <c r="E7579" t="str">
        <f t="shared" si="590"/>
        <v>CCCC[n+]1ccn(c1)C.[I-]</v>
      </c>
      <c r="F7579">
        <v>200.33</v>
      </c>
      <c r="G7579">
        <v>101.325</v>
      </c>
      <c r="H7579">
        <v>178.5</v>
      </c>
      <c r="I7579">
        <f t="shared" si="591"/>
        <v>-0.61541718776979948</v>
      </c>
      <c r="J7579">
        <f t="shared" si="592"/>
        <v>-0.13409119394795901</v>
      </c>
      <c r="K7579">
        <f t="shared" si="593"/>
        <v>2.2516382204482119</v>
      </c>
      <c r="L7579">
        <f t="shared" si="594"/>
        <v>5.1845886012196933</v>
      </c>
    </row>
    <row r="7580" spans="1:12" x14ac:dyDescent="0.2">
      <c r="A7580" t="s">
        <v>2</v>
      </c>
      <c r="B7580" t="str">
        <f>VLOOKUP(A7580,[1]Sheet1!$A:$B,2,0)</f>
        <v>CCCC[n+]1ccn(c1)C</v>
      </c>
      <c r="C7580" t="s">
        <v>16</v>
      </c>
      <c r="D7580" t="str">
        <f>VLOOKUP(C7580,[1]Sheet1!$A:$B,2,0)</f>
        <v>[Cl-]</v>
      </c>
      <c r="E7580" t="str">
        <f t="shared" si="590"/>
        <v>CCCC[n+]1ccn(c1)C.[Cl-]</v>
      </c>
      <c r="F7580">
        <v>184.35</v>
      </c>
      <c r="G7580">
        <v>100</v>
      </c>
      <c r="H7580">
        <v>178.5</v>
      </c>
      <c r="I7580">
        <f t="shared" si="591"/>
        <v>-0.74679464896296976</v>
      </c>
      <c r="J7580">
        <f t="shared" si="592"/>
        <v>-0.13439084403497614</v>
      </c>
      <c r="K7580">
        <f t="shared" si="593"/>
        <v>2.2516382204482119</v>
      </c>
      <c r="L7580">
        <f t="shared" si="594"/>
        <v>5.1845886012196933</v>
      </c>
    </row>
    <row r="7581" spans="1:12" x14ac:dyDescent="0.2">
      <c r="A7581" t="s">
        <v>4</v>
      </c>
      <c r="B7581" t="str">
        <f>VLOOKUP(A7581,[1]Sheet1!$A:$B,2,0)</f>
        <v>CCC[n+]1ccn(c1)C</v>
      </c>
      <c r="C7581" t="s">
        <v>5</v>
      </c>
      <c r="D7581" t="str">
        <f>VLOOKUP(C7581,[1]Sheet1!$A:$B,2,0)</f>
        <v>[Br-]</v>
      </c>
      <c r="E7581" t="str">
        <f t="shared" si="590"/>
        <v>CCC[n+]1ccn(c1)C.[Br-]</v>
      </c>
      <c r="F7581">
        <v>230.71</v>
      </c>
      <c r="G7581">
        <v>101.325</v>
      </c>
      <c r="H7581">
        <v>178.2</v>
      </c>
      <c r="I7581">
        <f t="shared" si="591"/>
        <v>-0.36565202687815318</v>
      </c>
      <c r="J7581">
        <f t="shared" si="592"/>
        <v>-0.13409119394795901</v>
      </c>
      <c r="K7581">
        <f t="shared" si="593"/>
        <v>2.2509076997008561</v>
      </c>
      <c r="L7581">
        <f t="shared" si="594"/>
        <v>5.1829065150367093</v>
      </c>
    </row>
    <row r="7582" spans="1:12" x14ac:dyDescent="0.2">
      <c r="A7582" t="s">
        <v>9</v>
      </c>
      <c r="B7582" t="str">
        <f>VLOOKUP(A7582,[1]Sheet1!$A:$B,2,0)</f>
        <v>CCCCCCCC[n+]1ccn(c1)C</v>
      </c>
      <c r="C7582" t="s">
        <v>10</v>
      </c>
      <c r="D7582" t="str">
        <f>VLOOKUP(C7582,[1]Sheet1!$A:$B,2,0)</f>
        <v>F[B-](F)(F)F</v>
      </c>
      <c r="E7582" t="str">
        <f t="shared" si="590"/>
        <v>CCCCCCCC[n+]1ccn(c1)C.F[B-](F)(F)F</v>
      </c>
      <c r="F7582">
        <v>89.08</v>
      </c>
      <c r="G7582">
        <v>101.325</v>
      </c>
      <c r="H7582">
        <v>178.2</v>
      </c>
      <c r="I7582">
        <f t="shared" si="591"/>
        <v>-1.5300443816208749</v>
      </c>
      <c r="J7582">
        <f t="shared" si="592"/>
        <v>-0.13409119394795901</v>
      </c>
      <c r="K7582">
        <f t="shared" si="593"/>
        <v>2.2509076997008561</v>
      </c>
      <c r="L7582">
        <f t="shared" si="594"/>
        <v>5.1829065150367093</v>
      </c>
    </row>
    <row r="7583" spans="1:12" x14ac:dyDescent="0.2">
      <c r="A7583" t="s">
        <v>9</v>
      </c>
      <c r="B7583" t="str">
        <f>VLOOKUP(A7583,[1]Sheet1!$A:$B,2,0)</f>
        <v>CCCCCCCC[n+]1ccn(c1)C</v>
      </c>
      <c r="C7583" t="s">
        <v>16</v>
      </c>
      <c r="D7583" t="str">
        <f>VLOOKUP(C7583,[1]Sheet1!$A:$B,2,0)</f>
        <v>[Cl-]</v>
      </c>
      <c r="E7583" t="str">
        <f t="shared" si="590"/>
        <v>CCCCCCCC[n+]1ccn(c1)C.[Cl-]</v>
      </c>
      <c r="F7583">
        <v>112.57</v>
      </c>
      <c r="G7583">
        <v>100</v>
      </c>
      <c r="H7583">
        <v>178.2</v>
      </c>
      <c r="I7583">
        <f t="shared" si="591"/>
        <v>-1.3369244464877355</v>
      </c>
      <c r="J7583">
        <f t="shared" si="592"/>
        <v>-0.13439084403497614</v>
      </c>
      <c r="K7583">
        <f t="shared" si="593"/>
        <v>2.2509076997008561</v>
      </c>
      <c r="L7583">
        <f t="shared" si="594"/>
        <v>5.1829065150367093</v>
      </c>
    </row>
    <row r="7584" spans="1:12" x14ac:dyDescent="0.2">
      <c r="A7584" t="s">
        <v>2</v>
      </c>
      <c r="B7584" t="str">
        <f>VLOOKUP(A7584,[1]Sheet1!$A:$B,2,0)</f>
        <v>CCCC[n+]1ccn(c1)C</v>
      </c>
      <c r="C7584" t="s">
        <v>6</v>
      </c>
      <c r="D7584" t="str">
        <f>VLOOKUP(C7584,[1]Sheet1!$A:$B,2,0)</f>
        <v>[I-]</v>
      </c>
      <c r="E7584" t="str">
        <f t="shared" si="590"/>
        <v>CCCC[n+]1ccn(c1)C.[I-]</v>
      </c>
      <c r="F7584">
        <v>199.65</v>
      </c>
      <c r="G7584">
        <v>101.325</v>
      </c>
      <c r="H7584">
        <v>178.1</v>
      </c>
      <c r="I7584">
        <f t="shared" si="591"/>
        <v>-0.62100771803333876</v>
      </c>
      <c r="J7584">
        <f t="shared" si="592"/>
        <v>-0.13409119394795901</v>
      </c>
      <c r="K7584">
        <f t="shared" si="593"/>
        <v>2.2506639194632436</v>
      </c>
      <c r="L7584">
        <f t="shared" si="594"/>
        <v>5.1823451902956164</v>
      </c>
    </row>
    <row r="7585" spans="1:12" x14ac:dyDescent="0.2">
      <c r="A7585" t="s">
        <v>2</v>
      </c>
      <c r="B7585" t="str">
        <f>VLOOKUP(A7585,[1]Sheet1!$A:$B,2,0)</f>
        <v>CCCC[n+]1ccn(c1)C</v>
      </c>
      <c r="C7585" t="s">
        <v>30</v>
      </c>
      <c r="D7585" t="str">
        <f>VLOOKUP(C7585,[1]Sheet1!$A:$B,2,0)</f>
        <v>O=C1O[B-]2(OC1=O)OC(=O)C(=O)O2</v>
      </c>
      <c r="E7585" t="str">
        <f t="shared" si="590"/>
        <v>CCCC[n+]1ccn(c1)C.O=C1O[B-]2(OC1=O)OC(=O)C(=O)O2</v>
      </c>
      <c r="F7585">
        <v>93.888000000000005</v>
      </c>
      <c r="G7585">
        <v>101.325</v>
      </c>
      <c r="H7585">
        <v>178.05</v>
      </c>
      <c r="I7585">
        <f t="shared" si="591"/>
        <v>-1.490516044110439</v>
      </c>
      <c r="J7585">
        <f t="shared" si="592"/>
        <v>-0.13409119394795901</v>
      </c>
      <c r="K7585">
        <f t="shared" si="593"/>
        <v>2.2505419780102724</v>
      </c>
      <c r="L7585">
        <f t="shared" si="594"/>
        <v>5.1820644097237869</v>
      </c>
    </row>
    <row r="7586" spans="1:12" x14ac:dyDescent="0.2">
      <c r="A7586" t="s">
        <v>2</v>
      </c>
      <c r="B7586" t="str">
        <f>VLOOKUP(A7586,[1]Sheet1!$A:$B,2,0)</f>
        <v>CCCC[n+]1ccn(c1)C</v>
      </c>
      <c r="C7586" t="s">
        <v>30</v>
      </c>
      <c r="D7586" t="str">
        <f>VLOOKUP(C7586,[1]Sheet1!$A:$B,2,0)</f>
        <v>O=C1O[B-]2(OC1=O)OC(=O)C(=O)O2</v>
      </c>
      <c r="E7586" t="str">
        <f t="shared" si="590"/>
        <v>CCCC[n+]1ccn(c1)C.O=C1O[B-]2(OC1=O)OC(=O)C(=O)O2</v>
      </c>
      <c r="F7586">
        <v>93.888000000000005</v>
      </c>
      <c r="G7586">
        <v>101.325</v>
      </c>
      <c r="H7586">
        <v>178.05</v>
      </c>
      <c r="I7586">
        <f t="shared" si="591"/>
        <v>-1.490516044110439</v>
      </c>
      <c r="J7586">
        <f t="shared" si="592"/>
        <v>-0.13409119394795901</v>
      </c>
      <c r="K7586">
        <f t="shared" si="593"/>
        <v>2.2505419780102724</v>
      </c>
      <c r="L7586">
        <f t="shared" si="594"/>
        <v>5.1820644097237869</v>
      </c>
    </row>
    <row r="7587" spans="1:12" x14ac:dyDescent="0.2">
      <c r="A7587" t="s">
        <v>2</v>
      </c>
      <c r="B7587" t="str">
        <f>VLOOKUP(A7587,[1]Sheet1!$A:$B,2,0)</f>
        <v>CCCC[n+]1ccn(c1)C</v>
      </c>
      <c r="C7587" t="s">
        <v>10</v>
      </c>
      <c r="D7587" t="str">
        <f>VLOOKUP(C7587,[1]Sheet1!$A:$B,2,0)</f>
        <v>F[B-](F)(F)F</v>
      </c>
      <c r="E7587" t="str">
        <f t="shared" si="590"/>
        <v>CCCC[n+]1ccn(c1)C.F[B-](F)(F)F</v>
      </c>
      <c r="F7587">
        <v>118.87</v>
      </c>
      <c r="G7587">
        <v>101.325</v>
      </c>
      <c r="H7587">
        <v>178</v>
      </c>
      <c r="I7587">
        <f t="shared" si="591"/>
        <v>-1.2851298278696519</v>
      </c>
      <c r="J7587">
        <f t="shared" si="592"/>
        <v>-0.13409119394795901</v>
      </c>
      <c r="K7587">
        <f t="shared" si="593"/>
        <v>2.2504200023088941</v>
      </c>
      <c r="L7587">
        <f t="shared" si="594"/>
        <v>5.181783550292085</v>
      </c>
    </row>
    <row r="7588" spans="1:12" x14ac:dyDescent="0.2">
      <c r="A7588" t="s">
        <v>32</v>
      </c>
      <c r="B7588" t="str">
        <f>VLOOKUP(A7588,[1]Sheet1!$A:$B,2,0)</f>
        <v>CCC[NH+]1C=CN(C1)C</v>
      </c>
      <c r="C7588" t="s">
        <v>33</v>
      </c>
      <c r="D7588" t="str">
        <f>VLOOKUP(C7588,[1]Sheet1!$A:$B,2,0)</f>
        <v>OC(=O)CC[C@@H](C(=O)[O-])N</v>
      </c>
      <c r="E7588" t="str">
        <f t="shared" si="590"/>
        <v>CCC[NH+]1C=CN(C1)C.OC(=O)CC[C@@H](C(=O)[O-])N</v>
      </c>
      <c r="F7588">
        <v>109.244</v>
      </c>
      <c r="G7588">
        <v>101.325</v>
      </c>
      <c r="H7588">
        <v>178</v>
      </c>
      <c r="I7588">
        <f t="shared" si="591"/>
        <v>-1.3642687165708696</v>
      </c>
      <c r="J7588">
        <f t="shared" si="592"/>
        <v>-0.13409119394795901</v>
      </c>
      <c r="K7588">
        <f t="shared" si="593"/>
        <v>2.2504200023088941</v>
      </c>
      <c r="L7588">
        <f t="shared" si="594"/>
        <v>5.181783550292085</v>
      </c>
    </row>
    <row r="7589" spans="1:12" x14ac:dyDescent="0.2">
      <c r="A7589" t="s">
        <v>17</v>
      </c>
      <c r="B7589" t="str">
        <f>VLOOKUP(A7589,[1]Sheet1!$A:$B,2,0)</f>
        <v>CCCCCC[n+]1ccn(c1)C</v>
      </c>
      <c r="C7589" t="s">
        <v>6</v>
      </c>
      <c r="D7589" t="str">
        <f>VLOOKUP(C7589,[1]Sheet1!$A:$B,2,0)</f>
        <v>[I-]</v>
      </c>
      <c r="E7589" t="str">
        <f t="shared" si="590"/>
        <v>CCCCCC[n+]1ccn(c1)C.[I-]</v>
      </c>
      <c r="F7589">
        <v>135</v>
      </c>
      <c r="G7589">
        <v>100</v>
      </c>
      <c r="H7589">
        <v>178</v>
      </c>
      <c r="I7589">
        <f t="shared" si="591"/>
        <v>-1.1525191614712893</v>
      </c>
      <c r="J7589">
        <f t="shared" si="592"/>
        <v>-0.13439084403497614</v>
      </c>
      <c r="K7589">
        <f t="shared" si="593"/>
        <v>2.2504200023088941</v>
      </c>
      <c r="L7589">
        <f t="shared" si="594"/>
        <v>5.181783550292085</v>
      </c>
    </row>
    <row r="7590" spans="1:12" x14ac:dyDescent="0.2">
      <c r="A7590" t="s">
        <v>9</v>
      </c>
      <c r="B7590" t="str">
        <f>VLOOKUP(A7590,[1]Sheet1!$A:$B,2,0)</f>
        <v>CCCCCCCC[n+]1ccn(c1)C</v>
      </c>
      <c r="C7590" t="s">
        <v>10</v>
      </c>
      <c r="D7590" t="str">
        <f>VLOOKUP(C7590,[1]Sheet1!$A:$B,2,0)</f>
        <v>F[B-](F)(F)F</v>
      </c>
      <c r="E7590" t="str">
        <f t="shared" si="590"/>
        <v>CCCCCCCC[n+]1ccn(c1)C.F[B-](F)(F)F</v>
      </c>
      <c r="F7590">
        <v>88.81</v>
      </c>
      <c r="G7590">
        <v>101.325</v>
      </c>
      <c r="H7590">
        <v>177.8</v>
      </c>
      <c r="I7590">
        <f t="shared" si="591"/>
        <v>-1.5322641509902211</v>
      </c>
      <c r="J7590">
        <f t="shared" si="592"/>
        <v>-0.13409119394795901</v>
      </c>
      <c r="K7590">
        <f t="shared" si="593"/>
        <v>2.249931756634195</v>
      </c>
      <c r="L7590">
        <f t="shared" si="594"/>
        <v>5.1806593230798041</v>
      </c>
    </row>
    <row r="7591" spans="1:12" x14ac:dyDescent="0.2">
      <c r="A7591" t="s">
        <v>2</v>
      </c>
      <c r="B7591" t="str">
        <f>VLOOKUP(A7591,[1]Sheet1!$A:$B,2,0)</f>
        <v>CCCC[n+]1ccn(c1)C</v>
      </c>
      <c r="C7591" t="s">
        <v>10</v>
      </c>
      <c r="D7591" t="str">
        <f>VLOOKUP(C7591,[1]Sheet1!$A:$B,2,0)</f>
        <v>F[B-](F)(F)F</v>
      </c>
      <c r="E7591" t="str">
        <f t="shared" si="590"/>
        <v>CCCC[n+]1ccn(c1)C.F[B-](F)(F)F</v>
      </c>
      <c r="F7591">
        <v>118.56</v>
      </c>
      <c r="G7591">
        <v>101.325</v>
      </c>
      <c r="H7591">
        <v>177.8</v>
      </c>
      <c r="I7591">
        <f t="shared" si="591"/>
        <v>-1.287678451960383</v>
      </c>
      <c r="J7591">
        <f t="shared" si="592"/>
        <v>-0.13409119394795901</v>
      </c>
      <c r="K7591">
        <f t="shared" si="593"/>
        <v>2.249931756634195</v>
      </c>
      <c r="L7591">
        <f t="shared" si="594"/>
        <v>5.1806593230798041</v>
      </c>
    </row>
    <row r="7592" spans="1:12" x14ac:dyDescent="0.2">
      <c r="A7592" t="s">
        <v>21</v>
      </c>
      <c r="B7592" t="str">
        <f>VLOOKUP(A7592,[1]Sheet1!$A:$B,2,0)</f>
        <v>CC[n+]1ccccc1</v>
      </c>
      <c r="C7592" t="s">
        <v>3</v>
      </c>
      <c r="D7592" t="str">
        <f>VLOOKUP(C7592,[1]Sheet1!$A:$B,2,0)</f>
        <v>F[P-](F)(F)(F)(F)F</v>
      </c>
      <c r="E7592" t="str">
        <f t="shared" si="590"/>
        <v>CC[n+]1ccccc1.F[P-](F)(F)(F)(F)F</v>
      </c>
      <c r="F7592">
        <v>156.869</v>
      </c>
      <c r="G7592">
        <v>100</v>
      </c>
      <c r="H7592">
        <v>177.6</v>
      </c>
      <c r="I7592">
        <f t="shared" si="591"/>
        <v>-0.97272606392226324</v>
      </c>
      <c r="J7592">
        <f t="shared" si="592"/>
        <v>-0.13439084403497614</v>
      </c>
      <c r="K7592">
        <f t="shared" si="593"/>
        <v>2.2494429614425822</v>
      </c>
      <c r="L7592">
        <f t="shared" si="594"/>
        <v>5.1795338305580696</v>
      </c>
    </row>
    <row r="7593" spans="1:12" x14ac:dyDescent="0.2">
      <c r="A7593" t="s">
        <v>2</v>
      </c>
      <c r="B7593" t="str">
        <f>VLOOKUP(A7593,[1]Sheet1!$A:$B,2,0)</f>
        <v>CCCC[n+]1ccn(c1)C</v>
      </c>
      <c r="C7593" t="s">
        <v>5</v>
      </c>
      <c r="D7593" t="str">
        <f>VLOOKUP(C7593,[1]Sheet1!$A:$B,2,0)</f>
        <v>[Br-]</v>
      </c>
      <c r="E7593" t="str">
        <f t="shared" si="590"/>
        <v>CCCC[n+]1ccn(c1)C.[Br-]</v>
      </c>
      <c r="F7593">
        <v>206.18</v>
      </c>
      <c r="G7593">
        <v>101.325</v>
      </c>
      <c r="H7593">
        <v>177.52199999999999</v>
      </c>
      <c r="I7593">
        <f t="shared" si="591"/>
        <v>-0.56732218476729357</v>
      </c>
      <c r="J7593">
        <f t="shared" si="592"/>
        <v>-0.13409119394795901</v>
      </c>
      <c r="K7593">
        <f t="shared" si="593"/>
        <v>2.2492521821040272</v>
      </c>
      <c r="L7593">
        <f t="shared" si="594"/>
        <v>5.1790945448970609</v>
      </c>
    </row>
    <row r="7594" spans="1:12" x14ac:dyDescent="0.2">
      <c r="A7594" t="s">
        <v>4</v>
      </c>
      <c r="B7594" t="str">
        <f>VLOOKUP(A7594,[1]Sheet1!$A:$B,2,0)</f>
        <v>CCC[n+]1ccn(c1)C</v>
      </c>
      <c r="C7594" t="s">
        <v>5</v>
      </c>
      <c r="D7594" t="str">
        <f>VLOOKUP(C7594,[1]Sheet1!$A:$B,2,0)</f>
        <v>[Br-]</v>
      </c>
      <c r="E7594" t="str">
        <f t="shared" si="590"/>
        <v>CCC[n+]1ccn(c1)C.[Br-]</v>
      </c>
      <c r="F7594">
        <v>229.42</v>
      </c>
      <c r="G7594">
        <v>101.325</v>
      </c>
      <c r="H7594">
        <v>177.5</v>
      </c>
      <c r="I7594">
        <f t="shared" si="591"/>
        <v>-0.37625759164280848</v>
      </c>
      <c r="J7594">
        <f t="shared" si="592"/>
        <v>-0.13409119394795901</v>
      </c>
      <c r="K7594">
        <f t="shared" si="593"/>
        <v>2.249198357391113</v>
      </c>
      <c r="L7594">
        <f t="shared" si="594"/>
        <v>5.1789706089154706</v>
      </c>
    </row>
    <row r="7595" spans="1:12" x14ac:dyDescent="0.2">
      <c r="A7595" t="s">
        <v>4</v>
      </c>
      <c r="B7595" t="str">
        <f>VLOOKUP(A7595,[1]Sheet1!$A:$B,2,0)</f>
        <v>CCC[n+]1ccn(c1)C</v>
      </c>
      <c r="C7595" t="s">
        <v>6</v>
      </c>
      <c r="D7595" t="str">
        <f>VLOOKUP(C7595,[1]Sheet1!$A:$B,2,0)</f>
        <v>[I-]</v>
      </c>
      <c r="E7595" t="str">
        <f t="shared" si="590"/>
        <v>CCC[n+]1ccn(c1)C.[I-]</v>
      </c>
      <c r="F7595">
        <v>197.14</v>
      </c>
      <c r="G7595">
        <v>100</v>
      </c>
      <c r="H7595">
        <v>177.5</v>
      </c>
      <c r="I7595">
        <f t="shared" si="591"/>
        <v>-0.64164335180022603</v>
      </c>
      <c r="J7595">
        <f t="shared" si="592"/>
        <v>-0.13439084403497614</v>
      </c>
      <c r="K7595">
        <f t="shared" si="593"/>
        <v>2.249198357391113</v>
      </c>
      <c r="L7595">
        <f t="shared" si="594"/>
        <v>5.1789706089154706</v>
      </c>
    </row>
    <row r="7596" spans="1:12" x14ac:dyDescent="0.2">
      <c r="A7596" t="s">
        <v>2</v>
      </c>
      <c r="B7596" t="str">
        <f>VLOOKUP(A7596,[1]Sheet1!$A:$B,2,0)</f>
        <v>CCCC[n+]1ccn(c1)C</v>
      </c>
      <c r="C7596" t="s">
        <v>22</v>
      </c>
      <c r="D7596" t="str">
        <f>VLOOKUP(C7596,[1]Sheet1!$A:$B,2,0)</f>
        <v>Cl[Fe-](Cl)(Cl)Cl</v>
      </c>
      <c r="E7596" t="str">
        <f t="shared" si="590"/>
        <v>CCCC[n+]1ccn(c1)C.Cl[Fe-](Cl)(Cl)Cl</v>
      </c>
      <c r="F7596">
        <v>88.64</v>
      </c>
      <c r="G7596">
        <v>101.325</v>
      </c>
      <c r="H7596">
        <v>177.4</v>
      </c>
      <c r="I7596">
        <f t="shared" si="591"/>
        <v>-1.5336617835561059</v>
      </c>
      <c r="J7596">
        <f t="shared" si="592"/>
        <v>-0.13409119394795901</v>
      </c>
      <c r="K7596">
        <f t="shared" si="593"/>
        <v>2.2489536154957075</v>
      </c>
      <c r="L7596">
        <f t="shared" si="594"/>
        <v>5.1784070698754787</v>
      </c>
    </row>
    <row r="7597" spans="1:12" x14ac:dyDescent="0.2">
      <c r="A7597" t="s">
        <v>2</v>
      </c>
      <c r="B7597" t="str">
        <f>VLOOKUP(A7597,[1]Sheet1!$A:$B,2,0)</f>
        <v>CCCC[n+]1ccn(c1)C</v>
      </c>
      <c r="C7597" t="s">
        <v>6</v>
      </c>
      <c r="D7597" t="str">
        <f>VLOOKUP(C7597,[1]Sheet1!$A:$B,2,0)</f>
        <v>[I-]</v>
      </c>
      <c r="E7597" t="str">
        <f t="shared" si="590"/>
        <v>CCCC[n+]1ccn(c1)C.[I-]</v>
      </c>
      <c r="F7597">
        <v>198.29</v>
      </c>
      <c r="G7597">
        <v>101.325</v>
      </c>
      <c r="H7597">
        <v>177.3</v>
      </c>
      <c r="I7597">
        <f t="shared" si="591"/>
        <v>-0.63218877856041711</v>
      </c>
      <c r="J7597">
        <f t="shared" si="592"/>
        <v>-0.13409119394795901</v>
      </c>
      <c r="K7597">
        <f t="shared" si="593"/>
        <v>2.2487087356009177</v>
      </c>
      <c r="L7597">
        <f t="shared" si="594"/>
        <v>5.1778432130801626</v>
      </c>
    </row>
    <row r="7598" spans="1:12" x14ac:dyDescent="0.2">
      <c r="A7598" t="s">
        <v>7</v>
      </c>
      <c r="B7598" t="str">
        <f>VLOOKUP(A7598,[1]Sheet1!$A:$B,2,0)</f>
        <v>CCCCCCCCCCCCCC[n+]1ccn(c1)C</v>
      </c>
      <c r="C7598" t="s">
        <v>8</v>
      </c>
      <c r="D7598" t="str">
        <f>VLOOKUP(C7598,[1]Sheet1!$A:$B,2,0)</f>
        <v>FC(S(=O)(=O)[N-]S(=O)(=O)C(F)(F)F)(F)F</v>
      </c>
      <c r="E7598" t="str">
        <f t="shared" si="590"/>
        <v>CCCCCCCCCCCCCC[n+]1ccn(c1)C.FC(S(=O)(=O)[N-]S(=O)(=O)C(F)(F)F)(F)F</v>
      </c>
      <c r="F7598">
        <v>48.71</v>
      </c>
      <c r="G7598">
        <v>101.325</v>
      </c>
      <c r="H7598">
        <v>177.1</v>
      </c>
      <c r="I7598">
        <f t="shared" si="591"/>
        <v>-1.8619410091783388</v>
      </c>
      <c r="J7598">
        <f t="shared" si="592"/>
        <v>-0.13409119394795901</v>
      </c>
      <c r="K7598">
        <f t="shared" si="593"/>
        <v>2.2482185611900749</v>
      </c>
      <c r="L7598">
        <f t="shared" si="594"/>
        <v>5.1767145447887879</v>
      </c>
    </row>
    <row r="7599" spans="1:12" x14ac:dyDescent="0.2">
      <c r="A7599" t="s">
        <v>4</v>
      </c>
      <c r="B7599" t="str">
        <f>VLOOKUP(A7599,[1]Sheet1!$A:$B,2,0)</f>
        <v>CCC[n+]1ccn(c1)C</v>
      </c>
      <c r="C7599" t="s">
        <v>5</v>
      </c>
      <c r="D7599" t="str">
        <f>VLOOKUP(C7599,[1]Sheet1!$A:$B,2,0)</f>
        <v>[Br-]</v>
      </c>
      <c r="E7599" t="str">
        <f t="shared" si="590"/>
        <v>CCC[n+]1ccn(c1)C.[Br-]</v>
      </c>
      <c r="F7599">
        <v>228.67</v>
      </c>
      <c r="G7599">
        <v>101.325</v>
      </c>
      <c r="H7599">
        <v>177</v>
      </c>
      <c r="I7599">
        <f t="shared" si="591"/>
        <v>-0.38242361766877081</v>
      </c>
      <c r="J7599">
        <f t="shared" si="592"/>
        <v>-0.13409119394795901</v>
      </c>
      <c r="K7599">
        <f t="shared" si="593"/>
        <v>2.2479732663618068</v>
      </c>
      <c r="L7599">
        <f t="shared" si="594"/>
        <v>5.1761497325738288</v>
      </c>
    </row>
    <row r="7600" spans="1:12" x14ac:dyDescent="0.2">
      <c r="A7600" t="s">
        <v>2</v>
      </c>
      <c r="B7600" t="str">
        <f>VLOOKUP(A7600,[1]Sheet1!$A:$B,2,0)</f>
        <v>CCCC[n+]1ccn(c1)C</v>
      </c>
      <c r="C7600" t="s">
        <v>6</v>
      </c>
      <c r="D7600" t="str">
        <f>VLOOKUP(C7600,[1]Sheet1!$A:$B,2,0)</f>
        <v>[I-]</v>
      </c>
      <c r="E7600" t="str">
        <f t="shared" si="590"/>
        <v>CCCC[n+]1ccn(c1)C.[I-]</v>
      </c>
      <c r="F7600">
        <v>197.6</v>
      </c>
      <c r="G7600">
        <v>101.325</v>
      </c>
      <c r="H7600">
        <v>176.9</v>
      </c>
      <c r="I7600">
        <f t="shared" si="591"/>
        <v>-0.63786152250430239</v>
      </c>
      <c r="J7600">
        <f t="shared" si="592"/>
        <v>-0.13409119394795901</v>
      </c>
      <c r="K7600">
        <f t="shared" si="593"/>
        <v>2.2477278329097232</v>
      </c>
      <c r="L7600">
        <f t="shared" si="594"/>
        <v>5.17558460116574</v>
      </c>
    </row>
    <row r="7601" spans="1:12" x14ac:dyDescent="0.2">
      <c r="A7601" t="s">
        <v>2</v>
      </c>
      <c r="B7601" t="str">
        <f>VLOOKUP(A7601,[1]Sheet1!$A:$B,2,0)</f>
        <v>CCCC[n+]1ccn(c1)C</v>
      </c>
      <c r="C7601" t="s">
        <v>16</v>
      </c>
      <c r="D7601" t="str">
        <f>VLOOKUP(C7601,[1]Sheet1!$A:$B,2,0)</f>
        <v>[Cl-]</v>
      </c>
      <c r="E7601" t="str">
        <f t="shared" si="590"/>
        <v>CCCC[n+]1ccn(c1)C.[Cl-]</v>
      </c>
      <c r="F7601">
        <v>182.07</v>
      </c>
      <c r="G7601">
        <v>100</v>
      </c>
      <c r="H7601">
        <v>176.9</v>
      </c>
      <c r="I7601">
        <f t="shared" si="591"/>
        <v>-0.76553936808189527</v>
      </c>
      <c r="J7601">
        <f t="shared" si="592"/>
        <v>-0.13439084403497614</v>
      </c>
      <c r="K7601">
        <f t="shared" si="593"/>
        <v>2.2477278329097232</v>
      </c>
      <c r="L7601">
        <f t="shared" si="594"/>
        <v>5.17558460116574</v>
      </c>
    </row>
    <row r="7602" spans="1:12" x14ac:dyDescent="0.2">
      <c r="A7602" t="s">
        <v>28</v>
      </c>
      <c r="B7602" t="str">
        <f>VLOOKUP(A7602,[1]Sheet1!$A:$B,2,0)</f>
        <v>CCC[n+]1ccccc1</v>
      </c>
      <c r="C7602" t="s">
        <v>3</v>
      </c>
      <c r="D7602" t="str">
        <f>VLOOKUP(C7602,[1]Sheet1!$A:$B,2,0)</f>
        <v>F[P-](F)(F)(F)(F)F</v>
      </c>
      <c r="E7602" t="str">
        <f t="shared" si="590"/>
        <v>CCC[n+]1ccccc1.F[P-](F)(F)(F)(F)F</v>
      </c>
      <c r="F7602">
        <v>128.73699999999999</v>
      </c>
      <c r="G7602">
        <v>100</v>
      </c>
      <c r="H7602">
        <v>176.9</v>
      </c>
      <c r="I7602">
        <f t="shared" si="591"/>
        <v>-1.2040095894720919</v>
      </c>
      <c r="J7602">
        <f t="shared" si="592"/>
        <v>-0.13439084403497614</v>
      </c>
      <c r="K7602">
        <f t="shared" si="593"/>
        <v>2.2477278329097232</v>
      </c>
      <c r="L7602">
        <f t="shared" si="594"/>
        <v>5.17558460116574</v>
      </c>
    </row>
    <row r="7603" spans="1:12" x14ac:dyDescent="0.2">
      <c r="A7603" t="s">
        <v>13</v>
      </c>
      <c r="B7603" t="str">
        <f>VLOOKUP(A7603,[1]Sheet1!$A:$B,2,0)</f>
        <v>CC[n+]1ccn(c1)C</v>
      </c>
      <c r="C7603" t="s">
        <v>5</v>
      </c>
      <c r="D7603" t="str">
        <f>VLOOKUP(C7603,[1]Sheet1!$A:$B,2,0)</f>
        <v>[Br-]</v>
      </c>
      <c r="E7603" t="str">
        <f t="shared" si="590"/>
        <v>CC[n+]1ccn(c1)C.[Br-]</v>
      </c>
      <c r="F7603">
        <v>250.59</v>
      </c>
      <c r="G7603">
        <v>101.325</v>
      </c>
      <c r="H7603">
        <v>176.834</v>
      </c>
      <c r="I7603">
        <f t="shared" si="591"/>
        <v>-0.20221123034997907</v>
      </c>
      <c r="J7603">
        <f t="shared" si="592"/>
        <v>-0.13409119394795901</v>
      </c>
      <c r="K7603">
        <f t="shared" si="593"/>
        <v>2.2475657708170873</v>
      </c>
      <c r="L7603">
        <f t="shared" si="594"/>
        <v>5.1752114394070965</v>
      </c>
    </row>
    <row r="7604" spans="1:12" x14ac:dyDescent="0.2">
      <c r="A7604" t="s">
        <v>2</v>
      </c>
      <c r="B7604" t="str">
        <f>VLOOKUP(A7604,[1]Sheet1!$A:$B,2,0)</f>
        <v>CCCC[n+]1ccn(c1)C</v>
      </c>
      <c r="C7604" t="s">
        <v>38</v>
      </c>
      <c r="D7604" t="str">
        <f>VLOOKUP(C7604,[1]Sheet1!$A:$B,2,0)</f>
        <v>C(C)(=O)[O-]</v>
      </c>
      <c r="E7604" t="str">
        <f t="shared" si="590"/>
        <v>CCCC[n+]1ccn(c1)C.C(C)(=O)[O-]</v>
      </c>
      <c r="F7604">
        <v>130</v>
      </c>
      <c r="G7604">
        <v>101.325</v>
      </c>
      <c r="H7604">
        <v>176.8</v>
      </c>
      <c r="I7604">
        <f t="shared" si="591"/>
        <v>-1.1936260016443714</v>
      </c>
      <c r="J7604">
        <f t="shared" si="592"/>
        <v>-0.13409119394795901</v>
      </c>
      <c r="K7604">
        <f t="shared" si="593"/>
        <v>2.2474822606770544</v>
      </c>
      <c r="L7604">
        <f t="shared" si="594"/>
        <v>5.1750191502035428</v>
      </c>
    </row>
    <row r="7605" spans="1:12" x14ac:dyDescent="0.2">
      <c r="A7605" t="s">
        <v>15</v>
      </c>
      <c r="B7605" t="str">
        <f>VLOOKUP(A7605,[1]Sheet1!$A:$B,2,0)</f>
        <v>C(CCCCCCCCC)[NH2+]CCCCCCCCCC</v>
      </c>
      <c r="C7605" t="s">
        <v>16</v>
      </c>
      <c r="D7605" t="str">
        <f>VLOOKUP(C7605,[1]Sheet1!$A:$B,2,0)</f>
        <v>[Cl-]</v>
      </c>
      <c r="E7605" t="str">
        <f t="shared" si="590"/>
        <v>C(CCCCCCCCC)[NH2+]CCCCCCCCCC.[Cl-]</v>
      </c>
      <c r="F7605">
        <v>70.617999999999995</v>
      </c>
      <c r="G7605">
        <v>101.325</v>
      </c>
      <c r="H7605">
        <v>176.7</v>
      </c>
      <c r="I7605">
        <f t="shared" si="591"/>
        <v>-1.6818272782759627</v>
      </c>
      <c r="J7605">
        <f t="shared" si="592"/>
        <v>-0.13409119394795901</v>
      </c>
      <c r="K7605">
        <f t="shared" si="593"/>
        <v>2.2472365495067641</v>
      </c>
      <c r="L7605">
        <f t="shared" si="594"/>
        <v>5.1744533793256506</v>
      </c>
    </row>
    <row r="7606" spans="1:12" x14ac:dyDescent="0.2">
      <c r="A7606" t="s">
        <v>21</v>
      </c>
      <c r="B7606" t="str">
        <f>VLOOKUP(A7606,[1]Sheet1!$A:$B,2,0)</f>
        <v>CC[n+]1ccccc1</v>
      </c>
      <c r="C7606" t="s">
        <v>5</v>
      </c>
      <c r="D7606" t="str">
        <f>VLOOKUP(C7606,[1]Sheet1!$A:$B,2,0)</f>
        <v>[Br-]</v>
      </c>
      <c r="E7606" t="str">
        <f t="shared" si="590"/>
        <v>CC[n+]1ccccc1.[Br-]</v>
      </c>
      <c r="F7606">
        <v>249.31899999999999</v>
      </c>
      <c r="G7606">
        <v>101.325</v>
      </c>
      <c r="H7606">
        <v>176.7</v>
      </c>
      <c r="I7606">
        <f t="shared" si="591"/>
        <v>-0.21266058912197663</v>
      </c>
      <c r="J7606">
        <f t="shared" si="592"/>
        <v>-0.13409119394795901</v>
      </c>
      <c r="K7606">
        <f t="shared" si="593"/>
        <v>2.2472365495067641</v>
      </c>
      <c r="L7606">
        <f t="shared" si="594"/>
        <v>5.1744533793256506</v>
      </c>
    </row>
    <row r="7607" spans="1:12" x14ac:dyDescent="0.2">
      <c r="A7607" t="s">
        <v>28</v>
      </c>
      <c r="B7607" t="str">
        <f>VLOOKUP(A7607,[1]Sheet1!$A:$B,2,0)</f>
        <v>CCC[n+]1ccccc1</v>
      </c>
      <c r="C7607" t="s">
        <v>5</v>
      </c>
      <c r="D7607" t="str">
        <f>VLOOKUP(C7607,[1]Sheet1!$A:$B,2,0)</f>
        <v>[Br-]</v>
      </c>
      <c r="E7607" t="str">
        <f t="shared" si="590"/>
        <v>CCC[n+]1ccccc1.[Br-]</v>
      </c>
      <c r="F7607">
        <v>215.267</v>
      </c>
      <c r="G7607">
        <v>101.325</v>
      </c>
      <c r="H7607">
        <v>176.7</v>
      </c>
      <c r="I7607">
        <f t="shared" si="591"/>
        <v>-0.49261461343673441</v>
      </c>
      <c r="J7607">
        <f t="shared" si="592"/>
        <v>-0.13409119394795901</v>
      </c>
      <c r="K7607">
        <f t="shared" si="593"/>
        <v>2.2472365495067641</v>
      </c>
      <c r="L7607">
        <f t="shared" si="594"/>
        <v>5.1744533793256506</v>
      </c>
    </row>
    <row r="7608" spans="1:12" x14ac:dyDescent="0.2">
      <c r="A7608" t="s">
        <v>2</v>
      </c>
      <c r="B7608" t="str">
        <f>VLOOKUP(A7608,[1]Sheet1!$A:$B,2,0)</f>
        <v>CCCC[n+]1ccn(c1)C</v>
      </c>
      <c r="C7608" t="s">
        <v>51</v>
      </c>
      <c r="D7608" t="str">
        <f>VLOOKUP(C7608,[1]Sheet1!$A:$B,2,0)</f>
        <v>FC(C(=O)[O-])(F)F</v>
      </c>
      <c r="E7608" t="str">
        <f t="shared" si="590"/>
        <v>CCCC[n+]1ccn(c1)C.FC(C(=O)[O-])(F)F</v>
      </c>
      <c r="F7608">
        <v>110</v>
      </c>
      <c r="G7608">
        <v>101.325</v>
      </c>
      <c r="H7608">
        <v>176.6</v>
      </c>
      <c r="I7608">
        <f t="shared" si="591"/>
        <v>-1.3580533623366995</v>
      </c>
      <c r="J7608">
        <f t="shared" si="592"/>
        <v>-0.13409119394795901</v>
      </c>
      <c r="K7608">
        <f t="shared" si="593"/>
        <v>2.2469906992415498</v>
      </c>
      <c r="L7608">
        <f t="shared" si="594"/>
        <v>5.1738872881698592</v>
      </c>
    </row>
    <row r="7609" spans="1:12" x14ac:dyDescent="0.2">
      <c r="A7609" t="s">
        <v>9</v>
      </c>
      <c r="B7609" t="str">
        <f>VLOOKUP(A7609,[1]Sheet1!$A:$B,2,0)</f>
        <v>CCCCCCCC[n+]1ccn(c1)C</v>
      </c>
      <c r="C7609" t="s">
        <v>16</v>
      </c>
      <c r="D7609" t="str">
        <f>VLOOKUP(C7609,[1]Sheet1!$A:$B,2,0)</f>
        <v>[Cl-]</v>
      </c>
      <c r="E7609" t="str">
        <f t="shared" si="590"/>
        <v>CCCCCCCC[n+]1ccn(c1)C.[Cl-]</v>
      </c>
      <c r="F7609">
        <v>110.6</v>
      </c>
      <c r="G7609">
        <v>100</v>
      </c>
      <c r="H7609">
        <v>176.3</v>
      </c>
      <c r="I7609">
        <f t="shared" si="591"/>
        <v>-1.3531205415159298</v>
      </c>
      <c r="J7609">
        <f t="shared" si="592"/>
        <v>-0.13439084403497614</v>
      </c>
      <c r="K7609">
        <f t="shared" si="593"/>
        <v>2.2462523122993221</v>
      </c>
      <c r="L7609">
        <f t="shared" si="594"/>
        <v>5.1721870894038249</v>
      </c>
    </row>
    <row r="7610" spans="1:12" x14ac:dyDescent="0.2">
      <c r="A7610" t="s">
        <v>4</v>
      </c>
      <c r="B7610" t="str">
        <f>VLOOKUP(A7610,[1]Sheet1!$A:$B,2,0)</f>
        <v>CCC[n+]1ccn(c1)C</v>
      </c>
      <c r="C7610" t="s">
        <v>5</v>
      </c>
      <c r="D7610" t="str">
        <f>VLOOKUP(C7610,[1]Sheet1!$A:$B,2,0)</f>
        <v>[Br-]</v>
      </c>
      <c r="E7610" t="str">
        <f t="shared" si="590"/>
        <v>CCC[n+]1ccn(c1)C.[Br-]</v>
      </c>
      <c r="F7610">
        <v>227.36</v>
      </c>
      <c r="G7610">
        <v>101.325</v>
      </c>
      <c r="H7610">
        <v>176.2</v>
      </c>
      <c r="I7610">
        <f t="shared" si="591"/>
        <v>-0.39319360979411805</v>
      </c>
      <c r="J7610">
        <f t="shared" si="592"/>
        <v>-0.13409119394795901</v>
      </c>
      <c r="K7610">
        <f t="shared" si="593"/>
        <v>2.246005904076029</v>
      </c>
      <c r="L7610">
        <f t="shared" si="594"/>
        <v>5.1716197135020794</v>
      </c>
    </row>
    <row r="7611" spans="1:12" x14ac:dyDescent="0.2">
      <c r="A7611" t="s">
        <v>2</v>
      </c>
      <c r="B7611" t="str">
        <f>VLOOKUP(A7611,[1]Sheet1!$A:$B,2,0)</f>
        <v>CCCC[n+]1ccn(c1)C</v>
      </c>
      <c r="C7611" t="s">
        <v>5</v>
      </c>
      <c r="D7611" t="str">
        <f>VLOOKUP(C7611,[1]Sheet1!$A:$B,2,0)</f>
        <v>[Br-]</v>
      </c>
      <c r="E7611" t="str">
        <f t="shared" si="590"/>
        <v>CCCC[n+]1ccn(c1)C.[Br-]</v>
      </c>
      <c r="F7611">
        <v>204.09</v>
      </c>
      <c r="G7611">
        <v>101.325</v>
      </c>
      <c r="H7611">
        <v>176.172</v>
      </c>
      <c r="I7611">
        <f t="shared" si="591"/>
        <v>-0.58450484395964186</v>
      </c>
      <c r="J7611">
        <f t="shared" si="592"/>
        <v>-0.13409119394795901</v>
      </c>
      <c r="K7611">
        <f t="shared" si="593"/>
        <v>2.2459368847128625</v>
      </c>
      <c r="L7611">
        <f t="shared" si="594"/>
        <v>5.1714607905453231</v>
      </c>
    </row>
    <row r="7612" spans="1:12" x14ac:dyDescent="0.2">
      <c r="A7612" t="s">
        <v>2</v>
      </c>
      <c r="B7612" t="str">
        <f>VLOOKUP(A7612,[1]Sheet1!$A:$B,2,0)</f>
        <v>CCCC[n+]1ccn(c1)C</v>
      </c>
      <c r="C7612" t="s">
        <v>6</v>
      </c>
      <c r="D7612" t="str">
        <f>VLOOKUP(C7612,[1]Sheet1!$A:$B,2,0)</f>
        <v>[I-]</v>
      </c>
      <c r="E7612" t="str">
        <f t="shared" si="590"/>
        <v>CCCC[n+]1ccn(c1)C.[I-]</v>
      </c>
      <c r="F7612">
        <v>196.24</v>
      </c>
      <c r="G7612">
        <v>101.325</v>
      </c>
      <c r="H7612">
        <v>176.1</v>
      </c>
      <c r="I7612">
        <f t="shared" si="591"/>
        <v>-0.64904258303138063</v>
      </c>
      <c r="J7612">
        <f t="shared" si="592"/>
        <v>-0.13409119394795901</v>
      </c>
      <c r="K7612">
        <f t="shared" si="593"/>
        <v>2.245759355967277</v>
      </c>
      <c r="L7612">
        <f t="shared" si="594"/>
        <v>5.17105201550216</v>
      </c>
    </row>
    <row r="7613" spans="1:12" x14ac:dyDescent="0.2">
      <c r="A7613" t="s">
        <v>17</v>
      </c>
      <c r="B7613" t="str">
        <f>VLOOKUP(A7613,[1]Sheet1!$A:$B,2,0)</f>
        <v>CCCCCC[n+]1ccn(c1)C</v>
      </c>
      <c r="C7613" t="s">
        <v>6</v>
      </c>
      <c r="D7613" t="str">
        <f>VLOOKUP(C7613,[1]Sheet1!$A:$B,2,0)</f>
        <v>[I-]</v>
      </c>
      <c r="E7613" t="str">
        <f t="shared" si="590"/>
        <v>CCCCCC[n+]1ccn(c1)C.[I-]</v>
      </c>
      <c r="F7613">
        <v>132.68</v>
      </c>
      <c r="G7613">
        <v>100</v>
      </c>
      <c r="H7613">
        <v>176</v>
      </c>
      <c r="I7613">
        <f t="shared" si="591"/>
        <v>-1.1715927353115994</v>
      </c>
      <c r="J7613">
        <f t="shared" si="592"/>
        <v>-0.13439084403497614</v>
      </c>
      <c r="K7613">
        <f t="shared" si="593"/>
        <v>2.2455126678141499</v>
      </c>
      <c r="L7613">
        <f t="shared" si="594"/>
        <v>5.1704839950381514</v>
      </c>
    </row>
    <row r="7614" spans="1:12" x14ac:dyDescent="0.2">
      <c r="A7614" t="s">
        <v>29</v>
      </c>
      <c r="B7614" t="str">
        <f>VLOOKUP(A7614,[1]Sheet1!$A:$B,2,0)</f>
        <v>CCCCCCCC[NH2+]CCCCCCCC</v>
      </c>
      <c r="C7614" t="s">
        <v>16</v>
      </c>
      <c r="D7614" t="str">
        <f>VLOOKUP(C7614,[1]Sheet1!$A:$B,2,0)</f>
        <v>[Cl-]</v>
      </c>
      <c r="E7614" t="str">
        <f t="shared" si="590"/>
        <v>CCCCCCCC[NH2+]CCCCCCCC.[Cl-]</v>
      </c>
      <c r="F7614">
        <v>84.858000000000004</v>
      </c>
      <c r="G7614">
        <v>101.325</v>
      </c>
      <c r="H7614">
        <v>175.9</v>
      </c>
      <c r="I7614">
        <f t="shared" si="591"/>
        <v>-1.564754997463025</v>
      </c>
      <c r="J7614">
        <f t="shared" si="592"/>
        <v>-0.13409119394795901</v>
      </c>
      <c r="K7614">
        <f t="shared" si="593"/>
        <v>2.2452658394574612</v>
      </c>
      <c r="L7614">
        <f t="shared" si="594"/>
        <v>5.1699156517435121</v>
      </c>
    </row>
    <row r="7615" spans="1:12" x14ac:dyDescent="0.2">
      <c r="A7615" t="s">
        <v>4</v>
      </c>
      <c r="B7615" t="str">
        <f>VLOOKUP(A7615,[1]Sheet1!$A:$B,2,0)</f>
        <v>CCC[n+]1ccn(c1)C</v>
      </c>
      <c r="C7615" t="s">
        <v>5</v>
      </c>
      <c r="D7615" t="str">
        <f>VLOOKUP(C7615,[1]Sheet1!$A:$B,2,0)</f>
        <v>[Br-]</v>
      </c>
      <c r="E7615" t="str">
        <f t="shared" si="590"/>
        <v>CCC[n+]1ccn(c1)C.[Br-]</v>
      </c>
      <c r="F7615">
        <v>226.63</v>
      </c>
      <c r="G7615">
        <v>101.325</v>
      </c>
      <c r="H7615">
        <v>175.8</v>
      </c>
      <c r="I7615">
        <f t="shared" si="591"/>
        <v>-0.39919520845938816</v>
      </c>
      <c r="J7615">
        <f t="shared" si="592"/>
        <v>-0.13409119394795901</v>
      </c>
      <c r="K7615">
        <f t="shared" si="593"/>
        <v>2.245018870737753</v>
      </c>
      <c r="L7615">
        <f t="shared" si="594"/>
        <v>5.1693469852510763</v>
      </c>
    </row>
    <row r="7616" spans="1:12" x14ac:dyDescent="0.2">
      <c r="A7616" t="s">
        <v>2</v>
      </c>
      <c r="B7616" t="str">
        <f>VLOOKUP(A7616,[1]Sheet1!$A:$B,2,0)</f>
        <v>CCCC[n+]1ccn(c1)C</v>
      </c>
      <c r="C7616" t="s">
        <v>22</v>
      </c>
      <c r="D7616" t="str">
        <f>VLOOKUP(C7616,[1]Sheet1!$A:$B,2,0)</f>
        <v>Cl[Fe-](Cl)(Cl)Cl</v>
      </c>
      <c r="E7616" t="str">
        <f t="shared" si="590"/>
        <v>CCCC[n+]1ccn(c1)C.Cl[Fe-](Cl)(Cl)Cl</v>
      </c>
      <c r="F7616">
        <v>87.19</v>
      </c>
      <c r="G7616">
        <v>101.325</v>
      </c>
      <c r="H7616">
        <v>175.8</v>
      </c>
      <c r="I7616">
        <f t="shared" si="591"/>
        <v>-1.5455827672062996</v>
      </c>
      <c r="J7616">
        <f t="shared" si="592"/>
        <v>-0.13409119394795901</v>
      </c>
      <c r="K7616">
        <f t="shared" si="593"/>
        <v>2.245018870737753</v>
      </c>
      <c r="L7616">
        <f t="shared" si="594"/>
        <v>5.1693469852510763</v>
      </c>
    </row>
    <row r="7617" spans="1:12" x14ac:dyDescent="0.2">
      <c r="A7617" t="s">
        <v>32</v>
      </c>
      <c r="B7617" t="str">
        <f>VLOOKUP(A7617,[1]Sheet1!$A:$B,2,0)</f>
        <v>CCC[NH+]1C=CN(C1)C</v>
      </c>
      <c r="C7617" t="s">
        <v>33</v>
      </c>
      <c r="D7617" t="str">
        <f>VLOOKUP(C7617,[1]Sheet1!$A:$B,2,0)</f>
        <v>OC(=O)CC[C@@H](C(=O)[O-])N</v>
      </c>
      <c r="E7617" t="str">
        <f t="shared" si="590"/>
        <v>CCC[NH+]1C=CN(C1)C.OC(=O)CC[C@@H](C(=O)[O-])N</v>
      </c>
      <c r="F7617">
        <v>107.277</v>
      </c>
      <c r="G7617">
        <v>101.325</v>
      </c>
      <c r="H7617">
        <v>175.8</v>
      </c>
      <c r="I7617">
        <f t="shared" si="591"/>
        <v>-1.3804401474949601</v>
      </c>
      <c r="J7617">
        <f t="shared" si="592"/>
        <v>-0.13409119394795901</v>
      </c>
      <c r="K7617">
        <f t="shared" si="593"/>
        <v>2.245018870737753</v>
      </c>
      <c r="L7617">
        <f t="shared" si="594"/>
        <v>5.1693469852510763</v>
      </c>
    </row>
    <row r="7618" spans="1:12" x14ac:dyDescent="0.2">
      <c r="A7618" t="s">
        <v>2</v>
      </c>
      <c r="B7618" t="str">
        <f>VLOOKUP(A7618,[1]Sheet1!$A:$B,2,0)</f>
        <v>CCCC[n+]1ccn(c1)C</v>
      </c>
      <c r="C7618" t="s">
        <v>6</v>
      </c>
      <c r="D7618" t="str">
        <f>VLOOKUP(C7618,[1]Sheet1!$A:$B,2,0)</f>
        <v>[I-]</v>
      </c>
      <c r="E7618" t="str">
        <f t="shared" ref="E7618:E7681" si="595">B7618&amp;"."&amp;D7618</f>
        <v>CCCC[n+]1ccn(c1)C.[I-]</v>
      </c>
      <c r="F7618">
        <v>195.56</v>
      </c>
      <c r="G7618">
        <v>101.325</v>
      </c>
      <c r="H7618">
        <v>175.7</v>
      </c>
      <c r="I7618">
        <f t="shared" ref="I7618:I7681" si="596">STANDARDIZE(F7618,AVERAGE(F:F),STDEVP(F:F))</f>
        <v>-0.6546331132949198</v>
      </c>
      <c r="J7618">
        <f t="shared" ref="J7618:J7681" si="597">STANDARDIZE(G7618,AVERAGE(G:G),STDEVP(G:G))</f>
        <v>-0.13409119394795901</v>
      </c>
      <c r="K7618">
        <f t="shared" si="593"/>
        <v>2.2447717614952949</v>
      </c>
      <c r="L7618">
        <f t="shared" si="594"/>
        <v>5.168777995193051</v>
      </c>
    </row>
    <row r="7619" spans="1:12" x14ac:dyDescent="0.2">
      <c r="A7619" t="s">
        <v>9</v>
      </c>
      <c r="B7619" t="str">
        <f>VLOOKUP(A7619,[1]Sheet1!$A:$B,2,0)</f>
        <v>CCCCCCCC[n+]1ccn(c1)C</v>
      </c>
      <c r="C7619" t="s">
        <v>10</v>
      </c>
      <c r="D7619" t="str">
        <f>VLOOKUP(C7619,[1]Sheet1!$A:$B,2,0)</f>
        <v>F[B-](F)(F)F</v>
      </c>
      <c r="E7619" t="str">
        <f t="shared" si="595"/>
        <v>CCCCCCCC[n+]1ccn(c1)C.F[B-](F)(F)F</v>
      </c>
      <c r="F7619">
        <v>87.26</v>
      </c>
      <c r="G7619">
        <v>101.325</v>
      </c>
      <c r="H7619">
        <v>175.7</v>
      </c>
      <c r="I7619">
        <f t="shared" si="596"/>
        <v>-1.5450072714438765</v>
      </c>
      <c r="J7619">
        <f t="shared" si="597"/>
        <v>-0.13409119394795901</v>
      </c>
      <c r="K7619">
        <f t="shared" ref="K7619:K7682" si="598">LOG(H7619)</f>
        <v>2.2447717614952949</v>
      </c>
      <c r="L7619">
        <f t="shared" ref="L7619:L7682" si="599">LN(H7619)</f>
        <v>5.168777995193051</v>
      </c>
    </row>
    <row r="7620" spans="1:12" x14ac:dyDescent="0.2">
      <c r="A7620" t="s">
        <v>21</v>
      </c>
      <c r="B7620" t="str">
        <f>VLOOKUP(A7620,[1]Sheet1!$A:$B,2,0)</f>
        <v>CC[n+]1ccccc1</v>
      </c>
      <c r="C7620" t="s">
        <v>3</v>
      </c>
      <c r="D7620" t="str">
        <f>VLOOKUP(C7620,[1]Sheet1!$A:$B,2,0)</f>
        <v>F[P-](F)(F)(F)(F)F</v>
      </c>
      <c r="E7620" t="str">
        <f t="shared" si="595"/>
        <v>CC[n+]1ccccc1.F[P-](F)(F)(F)(F)F</v>
      </c>
      <c r="F7620">
        <v>154.96100000000001</v>
      </c>
      <c r="G7620">
        <v>100</v>
      </c>
      <c r="H7620">
        <v>175.7</v>
      </c>
      <c r="I7620">
        <f t="shared" si="596"/>
        <v>-0.98841243413231117</v>
      </c>
      <c r="J7620">
        <f t="shared" si="597"/>
        <v>-0.13439084403497614</v>
      </c>
      <c r="K7620">
        <f t="shared" si="598"/>
        <v>2.2447717614952949</v>
      </c>
      <c r="L7620">
        <f t="shared" si="599"/>
        <v>5.168777995193051</v>
      </c>
    </row>
    <row r="7621" spans="1:12" x14ac:dyDescent="0.2">
      <c r="A7621" t="s">
        <v>2</v>
      </c>
      <c r="B7621" t="str">
        <f>VLOOKUP(A7621,[1]Sheet1!$A:$B,2,0)</f>
        <v>CCCC[n+]1ccn(c1)C</v>
      </c>
      <c r="C7621" t="s">
        <v>30</v>
      </c>
      <c r="D7621" t="str">
        <f>VLOOKUP(C7621,[1]Sheet1!$A:$B,2,0)</f>
        <v>O=C1O[B-]2(OC1=O)OC(=O)C(=O)O2</v>
      </c>
      <c r="E7621" t="str">
        <f t="shared" si="595"/>
        <v>CCCC[n+]1ccn(c1)C.O=C1O[B-]2(OC1=O)OC(=O)C(=O)O2</v>
      </c>
      <c r="F7621">
        <v>91.956999999999994</v>
      </c>
      <c r="G7621">
        <v>101.325</v>
      </c>
      <c r="H7621">
        <v>175.54</v>
      </c>
      <c r="I7621">
        <f t="shared" si="596"/>
        <v>-1.5063915057852832</v>
      </c>
      <c r="J7621">
        <f t="shared" si="597"/>
        <v>-0.13409119394795901</v>
      </c>
      <c r="K7621">
        <f t="shared" si="598"/>
        <v>2.2443760940205717</v>
      </c>
      <c r="L7621">
        <f t="shared" si="599"/>
        <v>5.1678669371639714</v>
      </c>
    </row>
    <row r="7622" spans="1:12" x14ac:dyDescent="0.2">
      <c r="A7622" t="s">
        <v>2</v>
      </c>
      <c r="B7622" t="str">
        <f>VLOOKUP(A7622,[1]Sheet1!$A:$B,2,0)</f>
        <v>CCCC[n+]1ccn(c1)C</v>
      </c>
      <c r="C7622" t="s">
        <v>30</v>
      </c>
      <c r="D7622" t="str">
        <f>VLOOKUP(C7622,[1]Sheet1!$A:$B,2,0)</f>
        <v>O=C1O[B-]2(OC1=O)OC(=O)C(=O)O2</v>
      </c>
      <c r="E7622" t="str">
        <f t="shared" si="595"/>
        <v>CCCC[n+]1ccn(c1)C.O=C1O[B-]2(OC1=O)OC(=O)C(=O)O2</v>
      </c>
      <c r="F7622">
        <v>91.956999999999994</v>
      </c>
      <c r="G7622">
        <v>101.325</v>
      </c>
      <c r="H7622">
        <v>175.54</v>
      </c>
      <c r="I7622">
        <f t="shared" si="596"/>
        <v>-1.5063915057852832</v>
      </c>
      <c r="J7622">
        <f t="shared" si="597"/>
        <v>-0.13409119394795901</v>
      </c>
      <c r="K7622">
        <f t="shared" si="598"/>
        <v>2.2443760940205717</v>
      </c>
      <c r="L7622">
        <f t="shared" si="599"/>
        <v>5.1678669371639714</v>
      </c>
    </row>
    <row r="7623" spans="1:12" x14ac:dyDescent="0.2">
      <c r="A7623" t="s">
        <v>2</v>
      </c>
      <c r="B7623" t="str">
        <f>VLOOKUP(A7623,[1]Sheet1!$A:$B,2,0)</f>
        <v>CCCC[n+]1ccn(c1)C</v>
      </c>
      <c r="C7623" t="s">
        <v>10</v>
      </c>
      <c r="D7623" t="str">
        <f>VLOOKUP(C7623,[1]Sheet1!$A:$B,2,0)</f>
        <v>F[B-](F)(F)F</v>
      </c>
      <c r="E7623" t="str">
        <f t="shared" si="595"/>
        <v>CCCC[n+]1ccn(c1)C.F[B-](F)(F)F</v>
      </c>
      <c r="F7623">
        <v>116.27</v>
      </c>
      <c r="G7623">
        <v>101.325</v>
      </c>
      <c r="H7623">
        <v>175.4</v>
      </c>
      <c r="I7623">
        <f t="shared" si="596"/>
        <v>-1.3065053847596548</v>
      </c>
      <c r="J7623">
        <f t="shared" si="597"/>
        <v>-0.13409119394795901</v>
      </c>
      <c r="K7623">
        <f t="shared" si="598"/>
        <v>2.2440295890300219</v>
      </c>
      <c r="L7623">
        <f t="shared" si="599"/>
        <v>5.1670690799380825</v>
      </c>
    </row>
    <row r="7624" spans="1:12" x14ac:dyDescent="0.2">
      <c r="A7624" t="s">
        <v>2</v>
      </c>
      <c r="B7624" t="str">
        <f>VLOOKUP(A7624,[1]Sheet1!$A:$B,2,0)</f>
        <v>CCCC[n+]1ccn(c1)C</v>
      </c>
      <c r="C7624" t="s">
        <v>16</v>
      </c>
      <c r="D7624" t="str">
        <f>VLOOKUP(C7624,[1]Sheet1!$A:$B,2,0)</f>
        <v>[Cl-]</v>
      </c>
      <c r="E7624" t="str">
        <f t="shared" si="595"/>
        <v>CCCC[n+]1ccn(c1)C.[Cl-]</v>
      </c>
      <c r="F7624">
        <v>179.79</v>
      </c>
      <c r="G7624">
        <v>100</v>
      </c>
      <c r="H7624">
        <v>175.4</v>
      </c>
      <c r="I7624">
        <f t="shared" si="596"/>
        <v>-0.78428408720082066</v>
      </c>
      <c r="J7624">
        <f t="shared" si="597"/>
        <v>-0.13439084403497614</v>
      </c>
      <c r="K7624">
        <f t="shared" si="598"/>
        <v>2.2440295890300219</v>
      </c>
      <c r="L7624">
        <f t="shared" si="599"/>
        <v>5.1670690799380825</v>
      </c>
    </row>
    <row r="7625" spans="1:12" x14ac:dyDescent="0.2">
      <c r="A7625" t="s">
        <v>9</v>
      </c>
      <c r="B7625" t="str">
        <f>VLOOKUP(A7625,[1]Sheet1!$A:$B,2,0)</f>
        <v>CCCCCCCC[n+]1ccn(c1)C</v>
      </c>
      <c r="C7625" t="s">
        <v>10</v>
      </c>
      <c r="D7625" t="str">
        <f>VLOOKUP(C7625,[1]Sheet1!$A:$B,2,0)</f>
        <v>F[B-](F)(F)F</v>
      </c>
      <c r="E7625" t="str">
        <f t="shared" si="595"/>
        <v>CCCCCCCC[n+]1ccn(c1)C.F[B-](F)(F)F</v>
      </c>
      <c r="F7625">
        <v>87</v>
      </c>
      <c r="G7625">
        <v>101.325</v>
      </c>
      <c r="H7625">
        <v>175.2</v>
      </c>
      <c r="I7625">
        <f t="shared" si="596"/>
        <v>-1.5471448271328767</v>
      </c>
      <c r="J7625">
        <f t="shared" si="597"/>
        <v>-0.13409119394795901</v>
      </c>
      <c r="K7625">
        <f t="shared" si="598"/>
        <v>2.2435341018320618</v>
      </c>
      <c r="L7625">
        <f t="shared" si="599"/>
        <v>5.1659281785022912</v>
      </c>
    </row>
    <row r="7626" spans="1:12" x14ac:dyDescent="0.2">
      <c r="A7626" t="s">
        <v>13</v>
      </c>
      <c r="B7626" t="str">
        <f>VLOOKUP(A7626,[1]Sheet1!$A:$B,2,0)</f>
        <v>CC[n+]1ccn(c1)C</v>
      </c>
      <c r="C7626" t="s">
        <v>5</v>
      </c>
      <c r="D7626" t="str">
        <f>VLOOKUP(C7626,[1]Sheet1!$A:$B,2,0)</f>
        <v>[Br-]</v>
      </c>
      <c r="E7626" t="str">
        <f t="shared" si="595"/>
        <v>CC[n+]1ccn(c1)C.[Br-]</v>
      </c>
      <c r="F7626">
        <v>247.74</v>
      </c>
      <c r="G7626">
        <v>101.325</v>
      </c>
      <c r="H7626">
        <v>175.149</v>
      </c>
      <c r="I7626">
        <f t="shared" si="596"/>
        <v>-0.22564212924863578</v>
      </c>
      <c r="J7626">
        <f t="shared" si="597"/>
        <v>-0.13409119394795901</v>
      </c>
      <c r="K7626">
        <f t="shared" si="598"/>
        <v>2.243407662089214</v>
      </c>
      <c r="L7626">
        <f t="shared" si="599"/>
        <v>5.1656370402352474</v>
      </c>
    </row>
    <row r="7627" spans="1:12" x14ac:dyDescent="0.2">
      <c r="A7627" t="s">
        <v>2</v>
      </c>
      <c r="B7627" t="str">
        <f>VLOOKUP(A7627,[1]Sheet1!$A:$B,2,0)</f>
        <v>CCCC[n+]1ccn(c1)C</v>
      </c>
      <c r="C7627" t="s">
        <v>10</v>
      </c>
      <c r="D7627" t="str">
        <f>VLOOKUP(C7627,[1]Sheet1!$A:$B,2,0)</f>
        <v>F[B-](F)(F)F</v>
      </c>
      <c r="E7627" t="str">
        <f t="shared" si="595"/>
        <v>CCCC[n+]1ccn(c1)C.F[B-](F)(F)F</v>
      </c>
      <c r="F7627">
        <v>115.97</v>
      </c>
      <c r="G7627">
        <v>101.325</v>
      </c>
      <c r="H7627">
        <v>175.1</v>
      </c>
      <c r="I7627">
        <f t="shared" si="596"/>
        <v>-1.3089717951700395</v>
      </c>
      <c r="J7627">
        <f t="shared" si="597"/>
        <v>-0.13409119394795901</v>
      </c>
      <c r="K7627">
        <f t="shared" si="598"/>
        <v>2.2432861460834461</v>
      </c>
      <c r="L7627">
        <f t="shared" si="599"/>
        <v>5.1653572392918061</v>
      </c>
    </row>
    <row r="7628" spans="1:12" x14ac:dyDescent="0.2">
      <c r="A7628" t="s">
        <v>4</v>
      </c>
      <c r="B7628" t="str">
        <f>VLOOKUP(A7628,[1]Sheet1!$A:$B,2,0)</f>
        <v>CCC[n+]1ccn(c1)C</v>
      </c>
      <c r="C7628" t="s">
        <v>5</v>
      </c>
      <c r="D7628" t="str">
        <f>VLOOKUP(C7628,[1]Sheet1!$A:$B,2,0)</f>
        <v>[Br-]</v>
      </c>
      <c r="E7628" t="str">
        <f t="shared" si="595"/>
        <v>CCC[n+]1ccn(c1)C.[Br-]</v>
      </c>
      <c r="F7628">
        <v>225.29</v>
      </c>
      <c r="G7628">
        <v>101.325</v>
      </c>
      <c r="H7628">
        <v>175</v>
      </c>
      <c r="I7628">
        <f t="shared" si="596"/>
        <v>-0.41021184162577418</v>
      </c>
      <c r="J7628">
        <f t="shared" si="597"/>
        <v>-0.13409119394795901</v>
      </c>
      <c r="K7628">
        <f t="shared" si="598"/>
        <v>2.2430380486862944</v>
      </c>
      <c r="L7628">
        <f t="shared" si="599"/>
        <v>5.1647859739235145</v>
      </c>
    </row>
    <row r="7629" spans="1:12" x14ac:dyDescent="0.2">
      <c r="A7629" t="s">
        <v>2</v>
      </c>
      <c r="B7629" t="str">
        <f>VLOOKUP(A7629,[1]Sheet1!$A:$B,2,0)</f>
        <v>CCCC[n+]1ccn(c1)C</v>
      </c>
      <c r="C7629" t="s">
        <v>6</v>
      </c>
      <c r="D7629" t="str">
        <f>VLOOKUP(C7629,[1]Sheet1!$A:$B,2,0)</f>
        <v>[I-]</v>
      </c>
      <c r="E7629" t="str">
        <f t="shared" si="595"/>
        <v>CCCC[n+]1ccn(c1)C.[I-]</v>
      </c>
      <c r="F7629">
        <v>194.2</v>
      </c>
      <c r="G7629">
        <v>101.325</v>
      </c>
      <c r="H7629">
        <v>174.9</v>
      </c>
      <c r="I7629">
        <f t="shared" si="596"/>
        <v>-0.66581417382199826</v>
      </c>
      <c r="J7629">
        <f t="shared" si="597"/>
        <v>-0.13409119394795901</v>
      </c>
      <c r="K7629">
        <f t="shared" si="598"/>
        <v>2.2427898094786767</v>
      </c>
      <c r="L7629">
        <f t="shared" si="599"/>
        <v>5.1642143820245563</v>
      </c>
    </row>
    <row r="7630" spans="1:12" x14ac:dyDescent="0.2">
      <c r="A7630" t="s">
        <v>2</v>
      </c>
      <c r="B7630" t="str">
        <f>VLOOKUP(A7630,[1]Sheet1!$A:$B,2,0)</f>
        <v>CCCC[n+]1ccn(c1)C</v>
      </c>
      <c r="C7630" t="s">
        <v>5</v>
      </c>
      <c r="D7630" t="str">
        <f>VLOOKUP(C7630,[1]Sheet1!$A:$B,2,0)</f>
        <v>[Br-]</v>
      </c>
      <c r="E7630" t="str">
        <f t="shared" si="595"/>
        <v>CCCC[n+]1ccn(c1)C.[Br-]</v>
      </c>
      <c r="F7630">
        <v>202.01</v>
      </c>
      <c r="G7630">
        <v>101.325</v>
      </c>
      <c r="H7630">
        <v>174.87</v>
      </c>
      <c r="I7630">
        <f t="shared" si="596"/>
        <v>-0.60160528947164416</v>
      </c>
      <c r="J7630">
        <f t="shared" si="597"/>
        <v>-0.13409119394795901</v>
      </c>
      <c r="K7630">
        <f t="shared" si="598"/>
        <v>2.2427153100391073</v>
      </c>
      <c r="L7630">
        <f t="shared" si="599"/>
        <v>5.1640428407255685</v>
      </c>
    </row>
    <row r="7631" spans="1:12" x14ac:dyDescent="0.2">
      <c r="A7631" t="s">
        <v>4</v>
      </c>
      <c r="B7631" t="str">
        <f>VLOOKUP(A7631,[1]Sheet1!$A:$B,2,0)</f>
        <v>CCC[n+]1ccn(c1)C</v>
      </c>
      <c r="C7631" t="s">
        <v>5</v>
      </c>
      <c r="D7631" t="str">
        <f>VLOOKUP(C7631,[1]Sheet1!$A:$B,2,0)</f>
        <v>[Br-]</v>
      </c>
      <c r="E7631" t="str">
        <f t="shared" si="595"/>
        <v>CCC[n+]1ccn(c1)C.[Br-]</v>
      </c>
      <c r="F7631">
        <v>224.59</v>
      </c>
      <c r="G7631">
        <v>101.325</v>
      </c>
      <c r="H7631">
        <v>174.5</v>
      </c>
      <c r="I7631">
        <f t="shared" si="596"/>
        <v>-0.41596679925000557</v>
      </c>
      <c r="J7631">
        <f t="shared" si="597"/>
        <v>-0.13409119394795901</v>
      </c>
      <c r="K7631">
        <f t="shared" si="598"/>
        <v>2.2417954312951989</v>
      </c>
      <c r="L7631">
        <f t="shared" si="599"/>
        <v>5.1619247416424816</v>
      </c>
    </row>
    <row r="7632" spans="1:12" x14ac:dyDescent="0.2">
      <c r="A7632" t="s">
        <v>2</v>
      </c>
      <c r="B7632" t="str">
        <f>VLOOKUP(A7632,[1]Sheet1!$A:$B,2,0)</f>
        <v>CCCC[n+]1ccn(c1)C</v>
      </c>
      <c r="C7632" t="s">
        <v>6</v>
      </c>
      <c r="D7632" t="str">
        <f>VLOOKUP(C7632,[1]Sheet1!$A:$B,2,0)</f>
        <v>[I-]</v>
      </c>
      <c r="E7632" t="str">
        <f t="shared" si="595"/>
        <v>CCCC[n+]1ccn(c1)C.[I-]</v>
      </c>
      <c r="F7632">
        <v>193.51</v>
      </c>
      <c r="G7632">
        <v>101.325</v>
      </c>
      <c r="H7632">
        <v>174.5</v>
      </c>
      <c r="I7632">
        <f t="shared" si="596"/>
        <v>-0.67148691776588354</v>
      </c>
      <c r="J7632">
        <f t="shared" si="597"/>
        <v>-0.13409119394795901</v>
      </c>
      <c r="K7632">
        <f t="shared" si="598"/>
        <v>2.2417954312951989</v>
      </c>
      <c r="L7632">
        <f t="shared" si="599"/>
        <v>5.1619247416424816</v>
      </c>
    </row>
    <row r="7633" spans="1:12" x14ac:dyDescent="0.2">
      <c r="A7633" t="s">
        <v>21</v>
      </c>
      <c r="B7633" t="str">
        <f>VLOOKUP(A7633,[1]Sheet1!$A:$B,2,0)</f>
        <v>CC[n+]1ccccc1</v>
      </c>
      <c r="C7633" t="s">
        <v>5</v>
      </c>
      <c r="D7633" t="str">
        <f>VLOOKUP(C7633,[1]Sheet1!$A:$B,2,0)</f>
        <v>[Br-]</v>
      </c>
      <c r="E7633" t="str">
        <f t="shared" si="595"/>
        <v>CC[n+]1ccccc1.[Br-]</v>
      </c>
      <c r="F7633">
        <v>246.37700000000001</v>
      </c>
      <c r="G7633">
        <v>101.325</v>
      </c>
      <c r="H7633">
        <v>174.5</v>
      </c>
      <c r="I7633">
        <f t="shared" si="596"/>
        <v>-0.23684785387981791</v>
      </c>
      <c r="J7633">
        <f t="shared" si="597"/>
        <v>-0.13409119394795901</v>
      </c>
      <c r="K7633">
        <f t="shared" si="598"/>
        <v>2.2417954312951989</v>
      </c>
      <c r="L7633">
        <f t="shared" si="599"/>
        <v>5.1619247416424816</v>
      </c>
    </row>
    <row r="7634" spans="1:12" x14ac:dyDescent="0.2">
      <c r="A7634" t="s">
        <v>4</v>
      </c>
      <c r="B7634" t="str">
        <f>VLOOKUP(A7634,[1]Sheet1!$A:$B,2,0)</f>
        <v>CCC[n+]1ccn(c1)C</v>
      </c>
      <c r="C7634" t="s">
        <v>6</v>
      </c>
      <c r="D7634" t="str">
        <f>VLOOKUP(C7634,[1]Sheet1!$A:$B,2,0)</f>
        <v>[I-]</v>
      </c>
      <c r="E7634" t="str">
        <f t="shared" si="595"/>
        <v>CCC[n+]1ccn(c1)C.[I-]</v>
      </c>
      <c r="F7634">
        <v>194.92</v>
      </c>
      <c r="G7634">
        <v>100</v>
      </c>
      <c r="H7634">
        <v>174.4</v>
      </c>
      <c r="I7634">
        <f t="shared" si="596"/>
        <v>-0.65989478883707442</v>
      </c>
      <c r="J7634">
        <f t="shared" si="597"/>
        <v>-0.13439084403497614</v>
      </c>
      <c r="K7634">
        <f t="shared" si="598"/>
        <v>2.2415464805965484</v>
      </c>
      <c r="L7634">
        <f t="shared" si="599"/>
        <v>5.1613515114748791</v>
      </c>
    </row>
    <row r="7635" spans="1:12" x14ac:dyDescent="0.2">
      <c r="A7635" t="s">
        <v>12</v>
      </c>
      <c r="B7635" t="str">
        <f>VLOOKUP(A7635,[1]Sheet1!$A:$B,2,0)</f>
        <v>C(CCCCCCCCCCCCCCC)N1C[NH+](C=C1)C</v>
      </c>
      <c r="C7635" t="s">
        <v>8</v>
      </c>
      <c r="D7635" t="str">
        <f>VLOOKUP(C7635,[1]Sheet1!$A:$B,2,0)</f>
        <v>FC(S(=O)(=O)[N-]S(=O)(=O)C(F)(F)F)(F)F</v>
      </c>
      <c r="E7635" t="str">
        <f t="shared" si="595"/>
        <v>C(CCCCCCCCCCCCCCC)N1C[NH+](C=C1)C.FC(S(=O)(=O)[N-]S(=O)(=O)C(F)(F)F)(F)F</v>
      </c>
      <c r="F7635">
        <v>45.8</v>
      </c>
      <c r="G7635">
        <v>101.325</v>
      </c>
      <c r="H7635">
        <v>174.3</v>
      </c>
      <c r="I7635">
        <f t="shared" si="596"/>
        <v>-1.8858651901590726</v>
      </c>
      <c r="J7635">
        <f t="shared" si="597"/>
        <v>-0.13409119394795901</v>
      </c>
      <c r="K7635">
        <f t="shared" si="598"/>
        <v>2.2412973871099933</v>
      </c>
      <c r="L7635">
        <f t="shared" si="599"/>
        <v>5.1607779525259749</v>
      </c>
    </row>
    <row r="7636" spans="1:12" x14ac:dyDescent="0.2">
      <c r="A7636" t="s">
        <v>28</v>
      </c>
      <c r="B7636" t="str">
        <f>VLOOKUP(A7636,[1]Sheet1!$A:$B,2,0)</f>
        <v>CCC[n+]1ccccc1</v>
      </c>
      <c r="C7636" t="s">
        <v>5</v>
      </c>
      <c r="D7636" t="str">
        <f>VLOOKUP(C7636,[1]Sheet1!$A:$B,2,0)</f>
        <v>[Br-]</v>
      </c>
      <c r="E7636" t="str">
        <f t="shared" si="595"/>
        <v>CCC[n+]1ccccc1.[Br-]</v>
      </c>
      <c r="F7636">
        <v>212.232</v>
      </c>
      <c r="G7636">
        <v>101.325</v>
      </c>
      <c r="H7636">
        <v>174.1</v>
      </c>
      <c r="I7636">
        <f t="shared" si="596"/>
        <v>-0.51756646542179519</v>
      </c>
      <c r="J7636">
        <f t="shared" si="597"/>
        <v>-0.13409119394795901</v>
      </c>
      <c r="K7636">
        <f t="shared" si="598"/>
        <v>2.2407987711173312</v>
      </c>
      <c r="L7636">
        <f t="shared" si="599"/>
        <v>5.159629846774143</v>
      </c>
    </row>
    <row r="7637" spans="1:12" x14ac:dyDescent="0.2">
      <c r="A7637" t="s">
        <v>9</v>
      </c>
      <c r="B7637" t="str">
        <f>VLOOKUP(A7637,[1]Sheet1!$A:$B,2,0)</f>
        <v>CCCCCCCC[n+]1ccn(c1)C</v>
      </c>
      <c r="C7637" t="s">
        <v>16</v>
      </c>
      <c r="D7637" t="str">
        <f>VLOOKUP(C7637,[1]Sheet1!$A:$B,2,0)</f>
        <v>[Cl-]</v>
      </c>
      <c r="E7637" t="str">
        <f t="shared" si="595"/>
        <v>CCCCCCCC[n+]1ccn(c1)C.[Cl-]</v>
      </c>
      <c r="F7637">
        <v>108.65</v>
      </c>
      <c r="G7637">
        <v>100</v>
      </c>
      <c r="H7637">
        <v>174</v>
      </c>
      <c r="I7637">
        <f t="shared" si="596"/>
        <v>-1.3691522091834316</v>
      </c>
      <c r="J7637">
        <f t="shared" si="597"/>
        <v>-0.13439084403497614</v>
      </c>
      <c r="K7637">
        <f t="shared" si="598"/>
        <v>2.2405492482825999</v>
      </c>
      <c r="L7637">
        <f t="shared" si="599"/>
        <v>5.1590552992145291</v>
      </c>
    </row>
    <row r="7638" spans="1:12" x14ac:dyDescent="0.2">
      <c r="A7638" t="s">
        <v>18</v>
      </c>
      <c r="B7638" t="str">
        <f>VLOOKUP(A7638,[1]Sheet1!$A:$B,2,0)</f>
        <v>CCCCCCCCCC[n+]1ccn(c1)C</v>
      </c>
      <c r="C7638" t="s">
        <v>8</v>
      </c>
      <c r="D7638" t="str">
        <f>VLOOKUP(C7638,[1]Sheet1!$A:$B,2,0)</f>
        <v>FC(S(=O)(=O)[N-]S(=O)(=O)C(F)(F)F)(F)F</v>
      </c>
      <c r="E7638" t="str">
        <f t="shared" si="595"/>
        <v>CCCCCCCCCC[n+]1ccn(c1)C.FC(S(=O)(=O)[N-]S(=O)(=O)C(F)(F)F)(F)F</v>
      </c>
      <c r="F7638">
        <v>53.75</v>
      </c>
      <c r="G7638">
        <v>101.325</v>
      </c>
      <c r="H7638">
        <v>173.9</v>
      </c>
      <c r="I7638">
        <f t="shared" si="596"/>
        <v>-1.8205053142838723</v>
      </c>
      <c r="J7638">
        <f t="shared" si="597"/>
        <v>-0.13409119394795901</v>
      </c>
      <c r="K7638">
        <f t="shared" si="598"/>
        <v>2.2402995820027125</v>
      </c>
      <c r="L7638">
        <f t="shared" si="599"/>
        <v>5.1584804213602373</v>
      </c>
    </row>
    <row r="7639" spans="1:12" x14ac:dyDescent="0.2">
      <c r="A7639" t="s">
        <v>2</v>
      </c>
      <c r="B7639" t="str">
        <f>VLOOKUP(A7639,[1]Sheet1!$A:$B,2,0)</f>
        <v>CCCC[n+]1ccn(c1)C</v>
      </c>
      <c r="C7639" t="s">
        <v>16</v>
      </c>
      <c r="D7639" t="str">
        <f>VLOOKUP(C7639,[1]Sheet1!$A:$B,2,0)</f>
        <v>[Cl-]</v>
      </c>
      <c r="E7639" t="str">
        <f t="shared" si="595"/>
        <v>CCCC[n+]1ccn(c1)C.[Cl-]</v>
      </c>
      <c r="F7639">
        <v>177.56</v>
      </c>
      <c r="G7639">
        <v>100</v>
      </c>
      <c r="H7639">
        <v>173.8</v>
      </c>
      <c r="I7639">
        <f t="shared" si="596"/>
        <v>-0.80261773791801516</v>
      </c>
      <c r="J7639">
        <f t="shared" si="597"/>
        <v>-0.13439084403497614</v>
      </c>
      <c r="K7639">
        <f t="shared" si="598"/>
        <v>2.2400497721126476</v>
      </c>
      <c r="L7639">
        <f t="shared" si="599"/>
        <v>5.1579052128312917</v>
      </c>
    </row>
    <row r="7640" spans="1:12" x14ac:dyDescent="0.2">
      <c r="A7640" t="s">
        <v>4</v>
      </c>
      <c r="B7640" t="str">
        <f>VLOOKUP(A7640,[1]Sheet1!$A:$B,2,0)</f>
        <v>CCC[n+]1ccn(c1)C</v>
      </c>
      <c r="C7640" t="s">
        <v>5</v>
      </c>
      <c r="D7640" t="str">
        <f>VLOOKUP(C7640,[1]Sheet1!$A:$B,2,0)</f>
        <v>[Br-]</v>
      </c>
      <c r="E7640" t="str">
        <f t="shared" si="595"/>
        <v>CCC[n+]1ccn(c1)C.[Br-]</v>
      </c>
      <c r="F7640">
        <v>223.22</v>
      </c>
      <c r="G7640">
        <v>101.325</v>
      </c>
      <c r="H7640">
        <v>173.7</v>
      </c>
      <c r="I7640">
        <f t="shared" si="596"/>
        <v>-0.42723007345743008</v>
      </c>
      <c r="J7640">
        <f t="shared" si="597"/>
        <v>-0.13409119394795901</v>
      </c>
      <c r="K7640">
        <f t="shared" si="598"/>
        <v>2.2397998184470986</v>
      </c>
      <c r="L7640">
        <f t="shared" si="599"/>
        <v>5.1573296732470588</v>
      </c>
    </row>
    <row r="7641" spans="1:12" x14ac:dyDescent="0.2">
      <c r="A7641" t="s">
        <v>2</v>
      </c>
      <c r="B7641" t="str">
        <f>VLOOKUP(A7641,[1]Sheet1!$A:$B,2,0)</f>
        <v>CCCC[n+]1ccn(c1)C</v>
      </c>
      <c r="C7641" t="s">
        <v>6</v>
      </c>
      <c r="D7641" t="str">
        <f>VLOOKUP(C7641,[1]Sheet1!$A:$B,2,0)</f>
        <v>[I-]</v>
      </c>
      <c r="E7641" t="str">
        <f t="shared" si="595"/>
        <v>CCCC[n+]1ccn(c1)C.[I-]</v>
      </c>
      <c r="F7641">
        <v>192.15</v>
      </c>
      <c r="G7641">
        <v>101.325</v>
      </c>
      <c r="H7641">
        <v>173.7</v>
      </c>
      <c r="I7641">
        <f t="shared" si="596"/>
        <v>-0.68266797829296177</v>
      </c>
      <c r="J7641">
        <f t="shared" si="597"/>
        <v>-0.13409119394795901</v>
      </c>
      <c r="K7641">
        <f t="shared" si="598"/>
        <v>2.2397998184470986</v>
      </c>
      <c r="L7641">
        <f t="shared" si="599"/>
        <v>5.1573296732470588</v>
      </c>
    </row>
    <row r="7642" spans="1:12" x14ac:dyDescent="0.2">
      <c r="A7642" t="s">
        <v>21</v>
      </c>
      <c r="B7642" t="str">
        <f>VLOOKUP(A7642,[1]Sheet1!$A:$B,2,0)</f>
        <v>CC[n+]1ccccc1</v>
      </c>
      <c r="C7642" t="s">
        <v>3</v>
      </c>
      <c r="D7642" t="str">
        <f>VLOOKUP(C7642,[1]Sheet1!$A:$B,2,0)</f>
        <v>F[P-](F)(F)(F)(F)F</v>
      </c>
      <c r="E7642" t="str">
        <f t="shared" si="595"/>
        <v>CC[n+]1ccccc1.F[P-](F)(F)(F)(F)F</v>
      </c>
      <c r="F7642">
        <v>152.505</v>
      </c>
      <c r="G7642">
        <v>100</v>
      </c>
      <c r="H7642">
        <v>173.7</v>
      </c>
      <c r="I7642">
        <f t="shared" si="596"/>
        <v>-1.0086041140253292</v>
      </c>
      <c r="J7642">
        <f t="shared" si="597"/>
        <v>-0.13439084403497614</v>
      </c>
      <c r="K7642">
        <f t="shared" si="598"/>
        <v>2.2397998184470986</v>
      </c>
      <c r="L7642">
        <f t="shared" si="599"/>
        <v>5.1573296732470588</v>
      </c>
    </row>
    <row r="7643" spans="1:12" x14ac:dyDescent="0.2">
      <c r="A7643" t="s">
        <v>2</v>
      </c>
      <c r="B7643" t="str">
        <f>VLOOKUP(A7643,[1]Sheet1!$A:$B,2,0)</f>
        <v>CCCC[n+]1ccn(c1)C</v>
      </c>
      <c r="C7643" t="s">
        <v>5</v>
      </c>
      <c r="D7643" t="str">
        <f>VLOOKUP(C7643,[1]Sheet1!$A:$B,2,0)</f>
        <v>[Br-]</v>
      </c>
      <c r="E7643" t="str">
        <f t="shared" si="595"/>
        <v>CCCC[n+]1ccn(c1)C.[Br-]</v>
      </c>
      <c r="F7643">
        <v>199.93</v>
      </c>
      <c r="G7643">
        <v>101.325</v>
      </c>
      <c r="H7643">
        <v>173.54900000000001</v>
      </c>
      <c r="I7643">
        <f t="shared" si="596"/>
        <v>-0.61870573498364612</v>
      </c>
      <c r="J7643">
        <f t="shared" si="597"/>
        <v>-0.13409119394795901</v>
      </c>
      <c r="K7643">
        <f t="shared" si="598"/>
        <v>2.2394221155831548</v>
      </c>
      <c r="L7643">
        <f t="shared" si="599"/>
        <v>5.1564599802629605</v>
      </c>
    </row>
    <row r="7644" spans="1:12" x14ac:dyDescent="0.2">
      <c r="A7644" t="s">
        <v>13</v>
      </c>
      <c r="B7644" t="str">
        <f>VLOOKUP(A7644,[1]Sheet1!$A:$B,2,0)</f>
        <v>CC[n+]1ccn(c1)C</v>
      </c>
      <c r="C7644" t="s">
        <v>5</v>
      </c>
      <c r="D7644" t="str">
        <f>VLOOKUP(C7644,[1]Sheet1!$A:$B,2,0)</f>
        <v>[Br-]</v>
      </c>
      <c r="E7644" t="str">
        <f t="shared" si="595"/>
        <v>CC[n+]1ccn(c1)C.[Br-]</v>
      </c>
      <c r="F7644">
        <v>244.87</v>
      </c>
      <c r="G7644">
        <v>101.325</v>
      </c>
      <c r="H7644">
        <v>173.489</v>
      </c>
      <c r="I7644">
        <f t="shared" si="596"/>
        <v>-0.24923745550798487</v>
      </c>
      <c r="J7644">
        <f t="shared" si="597"/>
        <v>-0.13409119394795901</v>
      </c>
      <c r="K7644">
        <f t="shared" si="598"/>
        <v>2.2392719437335371</v>
      </c>
      <c r="L7644">
        <f t="shared" si="599"/>
        <v>5.1561141968006439</v>
      </c>
    </row>
    <row r="7645" spans="1:12" x14ac:dyDescent="0.2">
      <c r="A7645" t="s">
        <v>2</v>
      </c>
      <c r="B7645" t="str">
        <f>VLOOKUP(A7645,[1]Sheet1!$A:$B,2,0)</f>
        <v>CCCC[n+]1ccn(c1)C</v>
      </c>
      <c r="C7645" t="s">
        <v>22</v>
      </c>
      <c r="D7645" t="str">
        <f>VLOOKUP(C7645,[1]Sheet1!$A:$B,2,0)</f>
        <v>Cl[Fe-](Cl)(Cl)Cl</v>
      </c>
      <c r="E7645" t="str">
        <f t="shared" si="595"/>
        <v>CCCC[n+]1ccn(c1)C.Cl[Fe-](Cl)(Cl)Cl</v>
      </c>
      <c r="F7645">
        <v>85.17</v>
      </c>
      <c r="G7645">
        <v>101.325</v>
      </c>
      <c r="H7645">
        <v>173.4</v>
      </c>
      <c r="I7645">
        <f t="shared" si="596"/>
        <v>-1.5621899306362246</v>
      </c>
      <c r="J7645">
        <f t="shared" si="597"/>
        <v>-0.13409119394795901</v>
      </c>
      <c r="K7645">
        <f t="shared" si="598"/>
        <v>2.2390490931401916</v>
      </c>
      <c r="L7645">
        <f t="shared" si="599"/>
        <v>5.1556010643464418</v>
      </c>
    </row>
    <row r="7646" spans="1:12" x14ac:dyDescent="0.2">
      <c r="A7646" t="s">
        <v>4</v>
      </c>
      <c r="B7646" t="str">
        <f>VLOOKUP(A7646,[1]Sheet1!$A:$B,2,0)</f>
        <v>CCC[n+]1ccn(c1)C</v>
      </c>
      <c r="C7646" t="s">
        <v>5</v>
      </c>
      <c r="D7646" t="str">
        <f>VLOOKUP(C7646,[1]Sheet1!$A:$B,2,0)</f>
        <v>[Br-]</v>
      </c>
      <c r="E7646" t="str">
        <f t="shared" si="595"/>
        <v>CCC[n+]1ccn(c1)C.[Br-]</v>
      </c>
      <c r="F7646">
        <v>222.55</v>
      </c>
      <c r="G7646">
        <v>101.325</v>
      </c>
      <c r="H7646">
        <v>173.3</v>
      </c>
      <c r="I7646">
        <f t="shared" si="596"/>
        <v>-0.43273839004062298</v>
      </c>
      <c r="J7646">
        <f t="shared" si="597"/>
        <v>-0.13409119394795901</v>
      </c>
      <c r="K7646">
        <f t="shared" si="598"/>
        <v>2.2387985627139169</v>
      </c>
      <c r="L7646">
        <f t="shared" si="599"/>
        <v>5.1550241967215609</v>
      </c>
    </row>
    <row r="7647" spans="1:12" x14ac:dyDescent="0.2">
      <c r="A7647" t="s">
        <v>2</v>
      </c>
      <c r="B7647" t="str">
        <f>VLOOKUP(A7647,[1]Sheet1!$A:$B,2,0)</f>
        <v>CCCC[n+]1ccn(c1)C</v>
      </c>
      <c r="C7647" t="s">
        <v>6</v>
      </c>
      <c r="D7647" t="str">
        <f>VLOOKUP(C7647,[1]Sheet1!$A:$B,2,0)</f>
        <v>[I-]</v>
      </c>
      <c r="E7647" t="str">
        <f t="shared" si="595"/>
        <v>CCCC[n+]1ccn(c1)C.[I-]</v>
      </c>
      <c r="F7647">
        <v>191.46</v>
      </c>
      <c r="G7647">
        <v>101.325</v>
      </c>
      <c r="H7647">
        <v>173.3</v>
      </c>
      <c r="I7647">
        <f t="shared" si="596"/>
        <v>-0.68834072223684706</v>
      </c>
      <c r="J7647">
        <f t="shared" si="597"/>
        <v>-0.13409119394795901</v>
      </c>
      <c r="K7647">
        <f t="shared" si="598"/>
        <v>2.2387985627139169</v>
      </c>
      <c r="L7647">
        <f t="shared" si="599"/>
        <v>5.1550241967215609</v>
      </c>
    </row>
    <row r="7648" spans="1:12" x14ac:dyDescent="0.2">
      <c r="A7648" t="s">
        <v>28</v>
      </c>
      <c r="B7648" t="str">
        <f>VLOOKUP(A7648,[1]Sheet1!$A:$B,2,0)</f>
        <v>CCC[n+]1ccccc1</v>
      </c>
      <c r="C7648" t="s">
        <v>3</v>
      </c>
      <c r="D7648" t="str">
        <f>VLOOKUP(C7648,[1]Sheet1!$A:$B,2,0)</f>
        <v>F[P-](F)(F)(F)(F)F</v>
      </c>
      <c r="E7648" t="str">
        <f t="shared" si="595"/>
        <v>CCC[n+]1ccccc1.F[P-](F)(F)(F)(F)F</v>
      </c>
      <c r="F7648">
        <v>125.67700000000001</v>
      </c>
      <c r="G7648">
        <v>100</v>
      </c>
      <c r="H7648">
        <v>173.3</v>
      </c>
      <c r="I7648">
        <f t="shared" si="596"/>
        <v>-1.2291669756580179</v>
      </c>
      <c r="J7648">
        <f t="shared" si="597"/>
        <v>-0.13439084403497614</v>
      </c>
      <c r="K7648">
        <f t="shared" si="598"/>
        <v>2.2387985627139169</v>
      </c>
      <c r="L7648">
        <f t="shared" si="599"/>
        <v>5.1550241967215609</v>
      </c>
    </row>
    <row r="7649" spans="1:12" x14ac:dyDescent="0.2">
      <c r="A7649" t="s">
        <v>9</v>
      </c>
      <c r="B7649" t="str">
        <f>VLOOKUP(A7649,[1]Sheet1!$A:$B,2,0)</f>
        <v>CCCCCCCC[n+]1ccn(c1)C</v>
      </c>
      <c r="C7649" t="s">
        <v>10</v>
      </c>
      <c r="D7649" t="str">
        <f>VLOOKUP(C7649,[1]Sheet1!$A:$B,2,0)</f>
        <v>F[B-](F)(F)F</v>
      </c>
      <c r="E7649" t="str">
        <f t="shared" si="595"/>
        <v>CCCCCCCC[n+]1ccn(c1)C.F[B-](F)(F)F</v>
      </c>
      <c r="F7649">
        <v>85.45</v>
      </c>
      <c r="G7649">
        <v>101.325</v>
      </c>
      <c r="H7649">
        <v>173.2</v>
      </c>
      <c r="I7649">
        <f t="shared" si="596"/>
        <v>-1.5598879475865324</v>
      </c>
      <c r="J7649">
        <f t="shared" si="597"/>
        <v>-0.13409119394795901</v>
      </c>
      <c r="K7649">
        <f t="shared" si="598"/>
        <v>2.2385478876813276</v>
      </c>
      <c r="L7649">
        <f t="shared" si="599"/>
        <v>5.1544469961283346</v>
      </c>
    </row>
    <row r="7650" spans="1:12" x14ac:dyDescent="0.2">
      <c r="A7650" t="s">
        <v>17</v>
      </c>
      <c r="B7650" t="str">
        <f>VLOOKUP(A7650,[1]Sheet1!$A:$B,2,0)</f>
        <v>CCCCCC[n+]1ccn(c1)C</v>
      </c>
      <c r="C7650" t="s">
        <v>6</v>
      </c>
      <c r="D7650" t="str">
        <f>VLOOKUP(C7650,[1]Sheet1!$A:$B,2,0)</f>
        <v>[I-]</v>
      </c>
      <c r="E7650" t="str">
        <f t="shared" si="595"/>
        <v>CCCCCC[n+]1ccn(c1)C.[I-]</v>
      </c>
      <c r="F7650">
        <v>130.46</v>
      </c>
      <c r="G7650">
        <v>100</v>
      </c>
      <c r="H7650">
        <v>173.2</v>
      </c>
      <c r="I7650">
        <f t="shared" si="596"/>
        <v>-1.1898441723484479</v>
      </c>
      <c r="J7650">
        <f t="shared" si="597"/>
        <v>-0.13439084403497614</v>
      </c>
      <c r="K7650">
        <f t="shared" si="598"/>
        <v>2.2385478876813276</v>
      </c>
      <c r="L7650">
        <f t="shared" si="599"/>
        <v>5.1544469961283346</v>
      </c>
    </row>
    <row r="7651" spans="1:12" x14ac:dyDescent="0.2">
      <c r="A7651" t="s">
        <v>32</v>
      </c>
      <c r="B7651" t="str">
        <f>VLOOKUP(A7651,[1]Sheet1!$A:$B,2,0)</f>
        <v>CCC[NH+]1C=CN(C1)C</v>
      </c>
      <c r="C7651" t="s">
        <v>33</v>
      </c>
      <c r="D7651" t="str">
        <f>VLOOKUP(C7651,[1]Sheet1!$A:$B,2,0)</f>
        <v>OC(=O)CC[C@@H](C(=O)[O-])N</v>
      </c>
      <c r="E7651" t="str">
        <f t="shared" si="595"/>
        <v>CCC[NH+]1C=CN(C1)C.OC(=O)CC[C@@H](C(=O)[O-])N</v>
      </c>
      <c r="F7651">
        <v>105.331</v>
      </c>
      <c r="G7651">
        <v>101.325</v>
      </c>
      <c r="H7651">
        <v>173</v>
      </c>
      <c r="I7651">
        <f t="shared" si="596"/>
        <v>-1.3964389296903232</v>
      </c>
      <c r="J7651">
        <f t="shared" si="597"/>
        <v>-0.13409119394795901</v>
      </c>
      <c r="K7651">
        <f t="shared" si="598"/>
        <v>2.2380461031287955</v>
      </c>
      <c r="L7651">
        <f t="shared" si="599"/>
        <v>5.1532915944977793</v>
      </c>
    </row>
    <row r="7652" spans="1:12" x14ac:dyDescent="0.2">
      <c r="A7652" t="s">
        <v>2</v>
      </c>
      <c r="B7652" t="str">
        <f>VLOOKUP(A7652,[1]Sheet1!$A:$B,2,0)</f>
        <v>CCCC[n+]1ccn(c1)C</v>
      </c>
      <c r="C7652" t="s">
        <v>30</v>
      </c>
      <c r="D7652" t="str">
        <f>VLOOKUP(C7652,[1]Sheet1!$A:$B,2,0)</f>
        <v>O=C1O[B-]2(OC1=O)OC(=O)C(=O)O2</v>
      </c>
      <c r="E7652" t="str">
        <f t="shared" si="595"/>
        <v>CCCC[n+]1ccn(c1)C.O=C1O[B-]2(OC1=O)OC(=O)C(=O)O2</v>
      </c>
      <c r="F7652">
        <v>90.037999999999997</v>
      </c>
      <c r="G7652">
        <v>101.325</v>
      </c>
      <c r="H7652">
        <v>172.86</v>
      </c>
      <c r="I7652">
        <f t="shared" si="596"/>
        <v>-1.5221683110437121</v>
      </c>
      <c r="J7652">
        <f t="shared" si="597"/>
        <v>-0.13409119394795901</v>
      </c>
      <c r="K7652">
        <f t="shared" si="598"/>
        <v>2.2376945086640565</v>
      </c>
      <c r="L7652">
        <f t="shared" si="599"/>
        <v>5.1524820183244922</v>
      </c>
    </row>
    <row r="7653" spans="1:12" x14ac:dyDescent="0.2">
      <c r="A7653" t="s">
        <v>2</v>
      </c>
      <c r="B7653" t="str">
        <f>VLOOKUP(A7653,[1]Sheet1!$A:$B,2,0)</f>
        <v>CCCC[n+]1ccn(c1)C</v>
      </c>
      <c r="C7653" t="s">
        <v>30</v>
      </c>
      <c r="D7653" t="str">
        <f>VLOOKUP(C7653,[1]Sheet1!$A:$B,2,0)</f>
        <v>O=C1O[B-]2(OC1=O)OC(=O)C(=O)O2</v>
      </c>
      <c r="E7653" t="str">
        <f t="shared" si="595"/>
        <v>CCCC[n+]1ccn(c1)C.O=C1O[B-]2(OC1=O)OC(=O)C(=O)O2</v>
      </c>
      <c r="F7653">
        <v>90.037999999999997</v>
      </c>
      <c r="G7653">
        <v>101.325</v>
      </c>
      <c r="H7653">
        <v>172.86</v>
      </c>
      <c r="I7653">
        <f t="shared" si="596"/>
        <v>-1.5221683110437121</v>
      </c>
      <c r="J7653">
        <f t="shared" si="597"/>
        <v>-0.13409119394795901</v>
      </c>
      <c r="K7653">
        <f t="shared" si="598"/>
        <v>2.2376945086640565</v>
      </c>
      <c r="L7653">
        <f t="shared" si="599"/>
        <v>5.1524820183244922</v>
      </c>
    </row>
    <row r="7654" spans="1:12" x14ac:dyDescent="0.2">
      <c r="A7654" t="s">
        <v>9</v>
      </c>
      <c r="B7654" t="str">
        <f>VLOOKUP(A7654,[1]Sheet1!$A:$B,2,0)</f>
        <v>CCCCCCCC[n+]1ccn(c1)C</v>
      </c>
      <c r="C7654" t="s">
        <v>10</v>
      </c>
      <c r="D7654" t="str">
        <f>VLOOKUP(C7654,[1]Sheet1!$A:$B,2,0)</f>
        <v>F[B-](F)(F)F</v>
      </c>
      <c r="E7654" t="str">
        <f t="shared" si="595"/>
        <v>CCCCCCCC[n+]1ccn(c1)C.F[B-](F)(F)F</v>
      </c>
      <c r="F7654">
        <v>85.19</v>
      </c>
      <c r="G7654">
        <v>101.325</v>
      </c>
      <c r="H7654">
        <v>172.7</v>
      </c>
      <c r="I7654">
        <f t="shared" si="596"/>
        <v>-1.5620255032755326</v>
      </c>
      <c r="J7654">
        <f t="shared" si="597"/>
        <v>-0.13409119394795901</v>
      </c>
      <c r="K7654">
        <f t="shared" si="598"/>
        <v>2.2372923375674589</v>
      </c>
      <c r="L7654">
        <f t="shared" si="599"/>
        <v>5.1515559851526325</v>
      </c>
    </row>
    <row r="7655" spans="1:12" x14ac:dyDescent="0.2">
      <c r="A7655" t="s">
        <v>2</v>
      </c>
      <c r="B7655" t="str">
        <f>VLOOKUP(A7655,[1]Sheet1!$A:$B,2,0)</f>
        <v>CCCC[n+]1ccn(c1)C</v>
      </c>
      <c r="C7655" t="s">
        <v>10</v>
      </c>
      <c r="D7655" t="str">
        <f>VLOOKUP(C7655,[1]Sheet1!$A:$B,2,0)</f>
        <v>F[B-](F)(F)F</v>
      </c>
      <c r="E7655" t="str">
        <f t="shared" si="595"/>
        <v>CCCC[n+]1ccn(c1)C.F[B-](F)(F)F</v>
      </c>
      <c r="F7655">
        <v>113.39</v>
      </c>
      <c r="G7655">
        <v>101.325</v>
      </c>
      <c r="H7655">
        <v>172.7</v>
      </c>
      <c r="I7655">
        <f t="shared" si="596"/>
        <v>-1.33018292469935</v>
      </c>
      <c r="J7655">
        <f t="shared" si="597"/>
        <v>-0.13409119394795901</v>
      </c>
      <c r="K7655">
        <f t="shared" si="598"/>
        <v>2.2372923375674589</v>
      </c>
      <c r="L7655">
        <f t="shared" si="599"/>
        <v>5.1515559851526325</v>
      </c>
    </row>
    <row r="7656" spans="1:12" x14ac:dyDescent="0.2">
      <c r="A7656" t="s">
        <v>2</v>
      </c>
      <c r="B7656" t="str">
        <f>VLOOKUP(A7656,[1]Sheet1!$A:$B,2,0)</f>
        <v>CCCC[n+]1ccn(c1)C</v>
      </c>
      <c r="C7656" t="s">
        <v>10</v>
      </c>
      <c r="D7656" t="str">
        <f>VLOOKUP(C7656,[1]Sheet1!$A:$B,2,0)</f>
        <v>F[B-](F)(F)F</v>
      </c>
      <c r="E7656" t="str">
        <f t="shared" si="595"/>
        <v>CCCC[n+]1ccn(c1)C.F[B-](F)(F)F</v>
      </c>
      <c r="F7656">
        <v>113.69</v>
      </c>
      <c r="G7656">
        <v>101.325</v>
      </c>
      <c r="H7656">
        <v>172.7</v>
      </c>
      <c r="I7656">
        <f t="shared" si="596"/>
        <v>-1.3277165142889649</v>
      </c>
      <c r="J7656">
        <f t="shared" si="597"/>
        <v>-0.13409119394795901</v>
      </c>
      <c r="K7656">
        <f t="shared" si="598"/>
        <v>2.2372923375674589</v>
      </c>
      <c r="L7656">
        <f t="shared" si="599"/>
        <v>5.1515559851526325</v>
      </c>
    </row>
    <row r="7657" spans="1:12" x14ac:dyDescent="0.2">
      <c r="A7657" t="s">
        <v>2</v>
      </c>
      <c r="B7657" t="str">
        <f>VLOOKUP(A7657,[1]Sheet1!$A:$B,2,0)</f>
        <v>CCCC[n+]1ccn(c1)C</v>
      </c>
      <c r="C7657" t="s">
        <v>16</v>
      </c>
      <c r="D7657" t="str">
        <f>VLOOKUP(C7657,[1]Sheet1!$A:$B,2,0)</f>
        <v>[Cl-]</v>
      </c>
      <c r="E7657" t="str">
        <f t="shared" si="595"/>
        <v>CCCC[n+]1ccn(c1)C.[Cl-]</v>
      </c>
      <c r="F7657">
        <v>175.18</v>
      </c>
      <c r="G7657">
        <v>100</v>
      </c>
      <c r="H7657">
        <v>172.6</v>
      </c>
      <c r="I7657">
        <f t="shared" si="596"/>
        <v>-0.8221845938404021</v>
      </c>
      <c r="J7657">
        <f t="shared" si="597"/>
        <v>-0.13439084403497614</v>
      </c>
      <c r="K7657">
        <f t="shared" si="598"/>
        <v>2.237040791379191</v>
      </c>
      <c r="L7657">
        <f t="shared" si="599"/>
        <v>5.1509767786493272</v>
      </c>
    </row>
    <row r="7658" spans="1:12" x14ac:dyDescent="0.2">
      <c r="A7658" t="s">
        <v>4</v>
      </c>
      <c r="B7658" t="str">
        <f>VLOOKUP(A7658,[1]Sheet1!$A:$B,2,0)</f>
        <v>CCC[n+]1ccn(c1)C</v>
      </c>
      <c r="C7658" t="s">
        <v>5</v>
      </c>
      <c r="D7658" t="str">
        <f>VLOOKUP(C7658,[1]Sheet1!$A:$B,2,0)</f>
        <v>[Br-]</v>
      </c>
      <c r="E7658" t="str">
        <f t="shared" si="595"/>
        <v>CCC[n+]1ccn(c1)C.[Br-]</v>
      </c>
      <c r="F7658">
        <v>221.15</v>
      </c>
      <c r="G7658">
        <v>101.325</v>
      </c>
      <c r="H7658">
        <v>172.5</v>
      </c>
      <c r="I7658">
        <f t="shared" si="596"/>
        <v>-0.44424830528908599</v>
      </c>
      <c r="J7658">
        <f t="shared" si="597"/>
        <v>-0.13409119394795901</v>
      </c>
      <c r="K7658">
        <f t="shared" si="598"/>
        <v>2.2367890994092927</v>
      </c>
      <c r="L7658">
        <f t="shared" si="599"/>
        <v>5.1503972364714148</v>
      </c>
    </row>
    <row r="7659" spans="1:12" x14ac:dyDescent="0.2">
      <c r="A7659" t="s">
        <v>2</v>
      </c>
      <c r="B7659" t="str">
        <f>VLOOKUP(A7659,[1]Sheet1!$A:$B,2,0)</f>
        <v>CCCC[n+]1ccn(c1)C</v>
      </c>
      <c r="C7659" t="s">
        <v>6</v>
      </c>
      <c r="D7659" t="str">
        <f>VLOOKUP(C7659,[1]Sheet1!$A:$B,2,0)</f>
        <v>[I-]</v>
      </c>
      <c r="E7659" t="str">
        <f t="shared" si="595"/>
        <v>CCCC[n+]1ccn(c1)C.[I-]</v>
      </c>
      <c r="F7659">
        <v>190.1</v>
      </c>
      <c r="G7659">
        <v>101.325</v>
      </c>
      <c r="H7659">
        <v>172.4</v>
      </c>
      <c r="I7659">
        <f t="shared" si="596"/>
        <v>-0.69952178276392551</v>
      </c>
      <c r="J7659">
        <f t="shared" si="597"/>
        <v>-0.13409119394795901</v>
      </c>
      <c r="K7659">
        <f t="shared" si="598"/>
        <v>2.236537261488694</v>
      </c>
      <c r="L7659">
        <f t="shared" si="599"/>
        <v>5.1498173582295932</v>
      </c>
    </row>
    <row r="7660" spans="1:12" x14ac:dyDescent="0.2">
      <c r="A7660" t="s">
        <v>28</v>
      </c>
      <c r="B7660" t="str">
        <f>VLOOKUP(A7660,[1]Sheet1!$A:$B,2,0)</f>
        <v>CCC[n+]1ccccc1</v>
      </c>
      <c r="C7660" t="s">
        <v>5</v>
      </c>
      <c r="D7660" t="str">
        <f>VLOOKUP(C7660,[1]Sheet1!$A:$B,2,0)</f>
        <v>[Br-]</v>
      </c>
      <c r="E7660" t="str">
        <f t="shared" si="595"/>
        <v>CCC[n+]1ccccc1.[Br-]</v>
      </c>
      <c r="F7660">
        <v>209.166</v>
      </c>
      <c r="G7660">
        <v>101.325</v>
      </c>
      <c r="H7660">
        <v>172.4</v>
      </c>
      <c r="I7660">
        <f t="shared" si="596"/>
        <v>-0.5427731798159291</v>
      </c>
      <c r="J7660">
        <f t="shared" si="597"/>
        <v>-0.13409119394795901</v>
      </c>
      <c r="K7660">
        <f t="shared" si="598"/>
        <v>2.236537261488694</v>
      </c>
      <c r="L7660">
        <f t="shared" si="599"/>
        <v>5.1498173582295932</v>
      </c>
    </row>
    <row r="7661" spans="1:12" x14ac:dyDescent="0.2">
      <c r="A7661" t="s">
        <v>2</v>
      </c>
      <c r="B7661" t="str">
        <f>VLOOKUP(A7661,[1]Sheet1!$A:$B,2,0)</f>
        <v>CCCC[n+]1ccn(c1)C</v>
      </c>
      <c r="C7661" t="s">
        <v>5</v>
      </c>
      <c r="D7661" t="str">
        <f>VLOOKUP(C7661,[1]Sheet1!$A:$B,2,0)</f>
        <v>[Br-]</v>
      </c>
      <c r="E7661" t="str">
        <f t="shared" si="595"/>
        <v>CCCC[n+]1ccn(c1)C.[Br-]</v>
      </c>
      <c r="F7661">
        <v>197.85</v>
      </c>
      <c r="G7661">
        <v>101.325</v>
      </c>
      <c r="H7661">
        <v>172.333</v>
      </c>
      <c r="I7661">
        <f t="shared" si="596"/>
        <v>-0.6358061804956483</v>
      </c>
      <c r="J7661">
        <f t="shared" si="597"/>
        <v>-0.13409119394795901</v>
      </c>
      <c r="K7661">
        <f t="shared" si="598"/>
        <v>2.2363684483454564</v>
      </c>
      <c r="L7661">
        <f t="shared" si="599"/>
        <v>5.1494286516024719</v>
      </c>
    </row>
    <row r="7662" spans="1:12" x14ac:dyDescent="0.2">
      <c r="A7662" t="s">
        <v>4</v>
      </c>
      <c r="B7662" t="str">
        <f>VLOOKUP(A7662,[1]Sheet1!$A:$B,2,0)</f>
        <v>CCC[n+]1ccn(c1)C</v>
      </c>
      <c r="C7662" t="s">
        <v>6</v>
      </c>
      <c r="D7662" t="str">
        <f>VLOOKUP(C7662,[1]Sheet1!$A:$B,2,0)</f>
        <v>[I-]</v>
      </c>
      <c r="E7662" t="str">
        <f t="shared" si="595"/>
        <v>CCC[n+]1ccn(c1)C.[I-]</v>
      </c>
      <c r="F7662">
        <v>192.7</v>
      </c>
      <c r="G7662">
        <v>100</v>
      </c>
      <c r="H7662">
        <v>172.3</v>
      </c>
      <c r="I7662">
        <f t="shared" si="596"/>
        <v>-0.67814622587392281</v>
      </c>
      <c r="J7662">
        <f t="shared" si="597"/>
        <v>-0.13439084403497614</v>
      </c>
      <c r="K7662">
        <f t="shared" si="598"/>
        <v>2.2362852774480286</v>
      </c>
      <c r="L7662">
        <f t="shared" si="599"/>
        <v>5.1492371435338837</v>
      </c>
    </row>
    <row r="7663" spans="1:12" x14ac:dyDescent="0.2">
      <c r="A7663" t="s">
        <v>4</v>
      </c>
      <c r="B7663" t="str">
        <f>VLOOKUP(A7663,[1]Sheet1!$A:$B,2,0)</f>
        <v>CCC[n+]1ccn(c1)C</v>
      </c>
      <c r="C7663" t="s">
        <v>5</v>
      </c>
      <c r="D7663" t="str">
        <f>VLOOKUP(C7663,[1]Sheet1!$A:$B,2,0)</f>
        <v>[Br-]</v>
      </c>
      <c r="E7663" t="str">
        <f t="shared" si="595"/>
        <v>CCC[n+]1ccn(c1)C.[Br-]</v>
      </c>
      <c r="F7663">
        <v>220.51</v>
      </c>
      <c r="G7663">
        <v>101.325</v>
      </c>
      <c r="H7663">
        <v>172.1</v>
      </c>
      <c r="I7663">
        <f t="shared" si="596"/>
        <v>-0.44950998083124061</v>
      </c>
      <c r="J7663">
        <f t="shared" si="597"/>
        <v>-0.13409119394795901</v>
      </c>
      <c r="K7663">
        <f t="shared" si="598"/>
        <v>2.2357808703275603</v>
      </c>
      <c r="L7663">
        <f t="shared" si="599"/>
        <v>5.1480757032174935</v>
      </c>
    </row>
    <row r="7664" spans="1:12" x14ac:dyDescent="0.2">
      <c r="A7664" t="s">
        <v>9</v>
      </c>
      <c r="B7664" t="str">
        <f>VLOOKUP(A7664,[1]Sheet1!$A:$B,2,0)</f>
        <v>CCCCCCCC[n+]1ccn(c1)C</v>
      </c>
      <c r="C7664" t="s">
        <v>16</v>
      </c>
      <c r="D7664" t="str">
        <f>VLOOKUP(C7664,[1]Sheet1!$A:$B,2,0)</f>
        <v>[Cl-]</v>
      </c>
      <c r="E7664" t="str">
        <f t="shared" si="595"/>
        <v>CCCCCCCC[n+]1ccn(c1)C.[Cl-]</v>
      </c>
      <c r="F7664">
        <v>107.02</v>
      </c>
      <c r="G7664">
        <v>100</v>
      </c>
      <c r="H7664">
        <v>172</v>
      </c>
      <c r="I7664">
        <f t="shared" si="596"/>
        <v>-1.3825530390798566</v>
      </c>
      <c r="J7664">
        <f t="shared" si="597"/>
        <v>-0.13439084403497614</v>
      </c>
      <c r="K7664">
        <f t="shared" si="598"/>
        <v>2.2355284469075487</v>
      </c>
      <c r="L7664">
        <f t="shared" si="599"/>
        <v>5.1474944768134527</v>
      </c>
    </row>
    <row r="7665" spans="1:12" x14ac:dyDescent="0.2">
      <c r="A7665" t="s">
        <v>2</v>
      </c>
      <c r="B7665" t="str">
        <f>VLOOKUP(A7665,[1]Sheet1!$A:$B,2,0)</f>
        <v>CCCC[n+]1ccn(c1)C</v>
      </c>
      <c r="C7665" t="s">
        <v>6</v>
      </c>
      <c r="D7665" t="str">
        <f>VLOOKUP(C7665,[1]Sheet1!$A:$B,2,0)</f>
        <v>[I-]</v>
      </c>
      <c r="E7665" t="str">
        <f t="shared" si="595"/>
        <v>CCCC[n+]1ccn(c1)C.[I-]</v>
      </c>
      <c r="F7665">
        <v>189.41</v>
      </c>
      <c r="G7665">
        <v>101.325</v>
      </c>
      <c r="H7665">
        <v>171.9</v>
      </c>
      <c r="I7665">
        <f t="shared" si="596"/>
        <v>-0.7051945267078108</v>
      </c>
      <c r="J7665">
        <f t="shared" si="597"/>
        <v>-0.13409119394795901</v>
      </c>
      <c r="K7665">
        <f t="shared" si="598"/>
        <v>2.2352758766870524</v>
      </c>
      <c r="L7665">
        <f t="shared" si="599"/>
        <v>5.146912912388804</v>
      </c>
    </row>
    <row r="7666" spans="1:12" x14ac:dyDescent="0.2">
      <c r="A7666" t="s">
        <v>13</v>
      </c>
      <c r="B7666" t="str">
        <f>VLOOKUP(A7666,[1]Sheet1!$A:$B,2,0)</f>
        <v>CC[n+]1ccn(c1)C</v>
      </c>
      <c r="C7666" t="s">
        <v>5</v>
      </c>
      <c r="D7666" t="str">
        <f>VLOOKUP(C7666,[1]Sheet1!$A:$B,2,0)</f>
        <v>[Br-]</v>
      </c>
      <c r="E7666" t="str">
        <f t="shared" si="595"/>
        <v>CC[n+]1ccn(c1)C.[Br-]</v>
      </c>
      <c r="F7666">
        <v>242</v>
      </c>
      <c r="G7666">
        <v>101.325</v>
      </c>
      <c r="H7666">
        <v>171.87799999999999</v>
      </c>
      <c r="I7666">
        <f t="shared" si="596"/>
        <v>-0.272832781767334</v>
      </c>
      <c r="J7666">
        <f t="shared" si="597"/>
        <v>-0.13409119394795901</v>
      </c>
      <c r="K7666">
        <f t="shared" si="598"/>
        <v>2.2352202915209571</v>
      </c>
      <c r="L7666">
        <f t="shared" si="599"/>
        <v>5.1467849228139615</v>
      </c>
    </row>
    <row r="7667" spans="1:12" x14ac:dyDescent="0.2">
      <c r="A7667" t="s">
        <v>2</v>
      </c>
      <c r="B7667" t="str">
        <f>VLOOKUP(A7667,[1]Sheet1!$A:$B,2,0)</f>
        <v>CCCC[n+]1ccn(c1)C</v>
      </c>
      <c r="C7667" t="s">
        <v>22</v>
      </c>
      <c r="D7667" t="str">
        <f>VLOOKUP(C7667,[1]Sheet1!$A:$B,2,0)</f>
        <v>Cl[Fe-](Cl)(Cl)Cl</v>
      </c>
      <c r="E7667" t="str">
        <f t="shared" si="595"/>
        <v>CCCC[n+]1ccn(c1)C.Cl[Fe-](Cl)(Cl)Cl</v>
      </c>
      <c r="F7667">
        <v>83.72</v>
      </c>
      <c r="G7667">
        <v>101.325</v>
      </c>
      <c r="H7667">
        <v>171.8</v>
      </c>
      <c r="I7667">
        <f t="shared" si="596"/>
        <v>-1.5741109142864187</v>
      </c>
      <c r="J7667">
        <f t="shared" si="597"/>
        <v>-0.13409119394795901</v>
      </c>
      <c r="K7667">
        <f t="shared" si="598"/>
        <v>2.2350231594952237</v>
      </c>
      <c r="L7667">
        <f t="shared" si="599"/>
        <v>5.1463310095501553</v>
      </c>
    </row>
    <row r="7668" spans="1:12" x14ac:dyDescent="0.2">
      <c r="A7668" t="s">
        <v>21</v>
      </c>
      <c r="B7668" t="str">
        <f>VLOOKUP(A7668,[1]Sheet1!$A:$B,2,0)</f>
        <v>CC[n+]1ccccc1</v>
      </c>
      <c r="C7668" t="s">
        <v>5</v>
      </c>
      <c r="D7668" t="str">
        <f>VLOOKUP(C7668,[1]Sheet1!$A:$B,2,0)</f>
        <v>[Br-]</v>
      </c>
      <c r="E7668" t="str">
        <f t="shared" si="595"/>
        <v>CC[n+]1ccccc1.[Br-]</v>
      </c>
      <c r="F7668">
        <v>242.71</v>
      </c>
      <c r="G7668">
        <v>101.325</v>
      </c>
      <c r="H7668">
        <v>171.8</v>
      </c>
      <c r="I7668">
        <f t="shared" si="596"/>
        <v>-0.26699561046275627</v>
      </c>
      <c r="J7668">
        <f t="shared" si="597"/>
        <v>-0.13409119394795901</v>
      </c>
      <c r="K7668">
        <f t="shared" si="598"/>
        <v>2.2350231594952237</v>
      </c>
      <c r="L7668">
        <f t="shared" si="599"/>
        <v>5.1463310095501553</v>
      </c>
    </row>
    <row r="7669" spans="1:12" x14ac:dyDescent="0.2">
      <c r="A7669" t="s">
        <v>28</v>
      </c>
      <c r="B7669" t="str">
        <f>VLOOKUP(A7669,[1]Sheet1!$A:$B,2,0)</f>
        <v>CCC[n+]1ccccc1</v>
      </c>
      <c r="C7669" t="s">
        <v>3</v>
      </c>
      <c r="D7669" t="str">
        <f>VLOOKUP(C7669,[1]Sheet1!$A:$B,2,0)</f>
        <v>F[P-](F)(F)(F)(F)F</v>
      </c>
      <c r="E7669" t="str">
        <f t="shared" si="595"/>
        <v>CCC[n+]1ccccc1.F[P-](F)(F)(F)(F)F</v>
      </c>
      <c r="F7669">
        <v>122.813</v>
      </c>
      <c r="G7669">
        <v>100</v>
      </c>
      <c r="H7669">
        <v>171.7</v>
      </c>
      <c r="I7669">
        <f t="shared" si="596"/>
        <v>-1.2527129737091596</v>
      </c>
      <c r="J7669">
        <f t="shared" si="597"/>
        <v>-0.13439084403497614</v>
      </c>
      <c r="K7669">
        <f t="shared" si="598"/>
        <v>2.2347702951609163</v>
      </c>
      <c r="L7669">
        <f t="shared" si="599"/>
        <v>5.1457487679034299</v>
      </c>
    </row>
    <row r="7670" spans="1:12" x14ac:dyDescent="0.2">
      <c r="A7670" t="s">
        <v>17</v>
      </c>
      <c r="B7670" t="str">
        <f>VLOOKUP(A7670,[1]Sheet1!$A:$B,2,0)</f>
        <v>CCCCCC[n+]1ccn(c1)C</v>
      </c>
      <c r="C7670" t="s">
        <v>6</v>
      </c>
      <c r="D7670" t="str">
        <f>VLOOKUP(C7670,[1]Sheet1!$A:$B,2,0)</f>
        <v>[I-]</v>
      </c>
      <c r="E7670" t="str">
        <f t="shared" si="595"/>
        <v>CCCCCC[n+]1ccn(c1)C.[I-]</v>
      </c>
      <c r="F7670">
        <v>128.13</v>
      </c>
      <c r="G7670">
        <v>100</v>
      </c>
      <c r="H7670">
        <v>171.5</v>
      </c>
      <c r="I7670">
        <f t="shared" si="596"/>
        <v>-1.2089999598691041</v>
      </c>
      <c r="J7670">
        <f t="shared" si="597"/>
        <v>-0.13439084403497614</v>
      </c>
      <c r="K7670">
        <f t="shared" si="598"/>
        <v>2.2342641243787895</v>
      </c>
      <c r="L7670">
        <f t="shared" si="599"/>
        <v>5.144583266605995</v>
      </c>
    </row>
    <row r="7671" spans="1:12" x14ac:dyDescent="0.2">
      <c r="A7671" t="s">
        <v>4</v>
      </c>
      <c r="B7671" t="str">
        <f>VLOOKUP(A7671,[1]Sheet1!$A:$B,2,0)</f>
        <v>CCC[n+]1ccn(c1)C</v>
      </c>
      <c r="C7671" t="s">
        <v>5</v>
      </c>
      <c r="D7671" t="str">
        <f>VLOOKUP(C7671,[1]Sheet1!$A:$B,2,0)</f>
        <v>[Br-]</v>
      </c>
      <c r="E7671" t="str">
        <f t="shared" si="595"/>
        <v>CCC[n+]1ccn(c1)C.[Br-]</v>
      </c>
      <c r="F7671">
        <v>219.08</v>
      </c>
      <c r="G7671">
        <v>101.325</v>
      </c>
      <c r="H7671">
        <v>171.3</v>
      </c>
      <c r="I7671">
        <f t="shared" si="596"/>
        <v>-0.46126653712074189</v>
      </c>
      <c r="J7671">
        <f t="shared" si="597"/>
        <v>-0.13409119394795901</v>
      </c>
      <c r="K7671">
        <f t="shared" si="598"/>
        <v>2.2337573629655103</v>
      </c>
      <c r="L7671">
        <f t="shared" si="599"/>
        <v>5.1434164053300746</v>
      </c>
    </row>
    <row r="7672" spans="1:12" x14ac:dyDescent="0.2">
      <c r="A7672" t="s">
        <v>9</v>
      </c>
      <c r="B7672" t="str">
        <f>VLOOKUP(A7672,[1]Sheet1!$A:$B,2,0)</f>
        <v>CCCCCCCC[n+]1ccn(c1)C</v>
      </c>
      <c r="C7672" t="s">
        <v>10</v>
      </c>
      <c r="D7672" t="str">
        <f>VLOOKUP(C7672,[1]Sheet1!$A:$B,2,0)</f>
        <v>F[B-](F)(F)F</v>
      </c>
      <c r="E7672" t="str">
        <f t="shared" si="595"/>
        <v>CCCCCCCC[n+]1ccn(c1)C.F[B-](F)(F)F</v>
      </c>
      <c r="F7672">
        <v>84.09</v>
      </c>
      <c r="G7672">
        <v>101.325</v>
      </c>
      <c r="H7672">
        <v>171.2</v>
      </c>
      <c r="I7672">
        <f t="shared" si="596"/>
        <v>-1.5710690081136105</v>
      </c>
      <c r="J7672">
        <f t="shared" si="597"/>
        <v>-0.13409119394795901</v>
      </c>
      <c r="K7672">
        <f t="shared" si="598"/>
        <v>2.2335037603411343</v>
      </c>
      <c r="L7672">
        <f t="shared" si="599"/>
        <v>5.1428324637076415</v>
      </c>
    </row>
    <row r="7673" spans="1:12" x14ac:dyDescent="0.2">
      <c r="A7673" t="s">
        <v>21</v>
      </c>
      <c r="B7673" t="str">
        <f>VLOOKUP(A7673,[1]Sheet1!$A:$B,2,0)</f>
        <v>CC[n+]1ccccc1</v>
      </c>
      <c r="C7673" t="s">
        <v>3</v>
      </c>
      <c r="D7673" t="str">
        <f>VLOOKUP(C7673,[1]Sheet1!$A:$B,2,0)</f>
        <v>F[P-](F)(F)(F)(F)F</v>
      </c>
      <c r="E7673" t="str">
        <f t="shared" si="595"/>
        <v>CC[n+]1ccccc1.F[P-](F)(F)(F)(F)F</v>
      </c>
      <c r="F7673">
        <v>150.024</v>
      </c>
      <c r="G7673">
        <v>100</v>
      </c>
      <c r="H7673">
        <v>171.2</v>
      </c>
      <c r="I7673">
        <f t="shared" si="596"/>
        <v>-1.0290013281192125</v>
      </c>
      <c r="J7673">
        <f t="shared" si="597"/>
        <v>-0.13439084403497614</v>
      </c>
      <c r="K7673">
        <f t="shared" si="598"/>
        <v>2.2335037603411343</v>
      </c>
      <c r="L7673">
        <f t="shared" si="599"/>
        <v>5.1428324637076415</v>
      </c>
    </row>
    <row r="7674" spans="1:12" x14ac:dyDescent="0.2">
      <c r="A7674" t="s">
        <v>2</v>
      </c>
      <c r="B7674" t="str">
        <f>VLOOKUP(A7674,[1]Sheet1!$A:$B,2,0)</f>
        <v>CCCC[n+]1ccn(c1)C</v>
      </c>
      <c r="C7674" t="s">
        <v>6</v>
      </c>
      <c r="D7674" t="str">
        <f>VLOOKUP(C7674,[1]Sheet1!$A:$B,2,0)</f>
        <v>[I-]</v>
      </c>
      <c r="E7674" t="str">
        <f t="shared" si="595"/>
        <v>CCCC[n+]1ccn(c1)C.[I-]</v>
      </c>
      <c r="F7674">
        <v>188.05</v>
      </c>
      <c r="G7674">
        <v>101.325</v>
      </c>
      <c r="H7674">
        <v>171.1</v>
      </c>
      <c r="I7674">
        <f t="shared" si="596"/>
        <v>-0.71637558723488892</v>
      </c>
      <c r="J7674">
        <f t="shared" si="597"/>
        <v>-0.13409119394795901</v>
      </c>
      <c r="K7674">
        <f t="shared" si="598"/>
        <v>2.2332500095411003</v>
      </c>
      <c r="L7674">
        <f t="shared" si="599"/>
        <v>5.1422481808981475</v>
      </c>
    </row>
    <row r="7675" spans="1:12" x14ac:dyDescent="0.2">
      <c r="A7675" t="s">
        <v>2</v>
      </c>
      <c r="B7675" t="str">
        <f>VLOOKUP(A7675,[1]Sheet1!$A:$B,2,0)</f>
        <v>CCCC[n+]1ccn(c1)C</v>
      </c>
      <c r="C7675" t="s">
        <v>5</v>
      </c>
      <c r="D7675" t="str">
        <f>VLOOKUP(C7675,[1]Sheet1!$A:$B,2,0)</f>
        <v>[Br-]</v>
      </c>
      <c r="E7675" t="str">
        <f t="shared" si="595"/>
        <v>CCCC[n+]1ccn(c1)C.[Br-]</v>
      </c>
      <c r="F7675">
        <v>195.77</v>
      </c>
      <c r="G7675">
        <v>101.325</v>
      </c>
      <c r="H7675">
        <v>170.97200000000001</v>
      </c>
      <c r="I7675">
        <f t="shared" si="596"/>
        <v>-0.65290662600765037</v>
      </c>
      <c r="J7675">
        <f t="shared" si="597"/>
        <v>-0.13409119394795901</v>
      </c>
      <c r="K7675">
        <f t="shared" si="598"/>
        <v>2.2329249920226939</v>
      </c>
      <c r="L7675">
        <f t="shared" si="599"/>
        <v>5.1414998004053034</v>
      </c>
    </row>
    <row r="7676" spans="1:12" x14ac:dyDescent="0.2">
      <c r="A7676" t="s">
        <v>4</v>
      </c>
      <c r="B7676" t="str">
        <f>VLOOKUP(A7676,[1]Sheet1!$A:$B,2,0)</f>
        <v>CCC[n+]1ccn(c1)C</v>
      </c>
      <c r="C7676" t="s">
        <v>5</v>
      </c>
      <c r="D7676" t="str">
        <f>VLOOKUP(C7676,[1]Sheet1!$A:$B,2,0)</f>
        <v>[Br-]</v>
      </c>
      <c r="E7676" t="str">
        <f t="shared" si="595"/>
        <v>CCC[n+]1ccn(c1)C.[Br-]</v>
      </c>
      <c r="F7676">
        <v>218.48</v>
      </c>
      <c r="G7676">
        <v>101.325</v>
      </c>
      <c r="H7676">
        <v>170.9</v>
      </c>
      <c r="I7676">
        <f t="shared" si="596"/>
        <v>-0.46619935794151196</v>
      </c>
      <c r="J7676">
        <f t="shared" si="597"/>
        <v>-0.13409119394795901</v>
      </c>
      <c r="K7676">
        <f t="shared" si="598"/>
        <v>2.2327420627207371</v>
      </c>
      <c r="L7676">
        <f t="shared" si="599"/>
        <v>5.1410785901215457</v>
      </c>
    </row>
    <row r="7677" spans="1:12" x14ac:dyDescent="0.2">
      <c r="A7677" t="s">
        <v>2</v>
      </c>
      <c r="B7677" t="str">
        <f>VLOOKUP(A7677,[1]Sheet1!$A:$B,2,0)</f>
        <v>CCCC[n+]1ccn(c1)C</v>
      </c>
      <c r="C7677" t="s">
        <v>6</v>
      </c>
      <c r="D7677" t="str">
        <f>VLOOKUP(C7677,[1]Sheet1!$A:$B,2,0)</f>
        <v>[I-]</v>
      </c>
      <c r="E7677" t="str">
        <f t="shared" si="595"/>
        <v>CCCC[n+]1ccn(c1)C.[I-]</v>
      </c>
      <c r="F7677">
        <v>187.36</v>
      </c>
      <c r="G7677">
        <v>101.325</v>
      </c>
      <c r="H7677">
        <v>170.6</v>
      </c>
      <c r="I7677">
        <f t="shared" si="596"/>
        <v>-0.72204833117877432</v>
      </c>
      <c r="J7677">
        <f t="shared" si="597"/>
        <v>-0.13409119394795901</v>
      </c>
      <c r="K7677">
        <f t="shared" si="598"/>
        <v>2.2319790268315041</v>
      </c>
      <c r="L7677">
        <f t="shared" si="599"/>
        <v>5.1393216350575788</v>
      </c>
    </row>
    <row r="7678" spans="1:12" x14ac:dyDescent="0.2">
      <c r="A7678" t="s">
        <v>9</v>
      </c>
      <c r="B7678" t="str">
        <f>VLOOKUP(A7678,[1]Sheet1!$A:$B,2,0)</f>
        <v>CCCCCCCC[n+]1ccn(c1)C</v>
      </c>
      <c r="C7678" t="s">
        <v>10</v>
      </c>
      <c r="D7678" t="str">
        <f>VLOOKUP(C7678,[1]Sheet1!$A:$B,2,0)</f>
        <v>F[B-](F)(F)F</v>
      </c>
      <c r="E7678" t="str">
        <f t="shared" si="595"/>
        <v>CCCCCCCC[n+]1ccn(c1)C.F[B-](F)(F)F</v>
      </c>
      <c r="F7678">
        <v>83.65</v>
      </c>
      <c r="G7678">
        <v>101.325</v>
      </c>
      <c r="H7678">
        <v>170.6</v>
      </c>
      <c r="I7678">
        <f t="shared" si="596"/>
        <v>-1.5746864100488418</v>
      </c>
      <c r="J7678">
        <f t="shared" si="597"/>
        <v>-0.13409119394795901</v>
      </c>
      <c r="K7678">
        <f t="shared" si="598"/>
        <v>2.2319790268315041</v>
      </c>
      <c r="L7678">
        <f t="shared" si="599"/>
        <v>5.1393216350575788</v>
      </c>
    </row>
    <row r="7679" spans="1:12" x14ac:dyDescent="0.2">
      <c r="A7679" t="s">
        <v>2</v>
      </c>
      <c r="B7679" t="str">
        <f>VLOOKUP(A7679,[1]Sheet1!$A:$B,2,0)</f>
        <v>CCCC[n+]1ccn(c1)C</v>
      </c>
      <c r="C7679" t="s">
        <v>16</v>
      </c>
      <c r="D7679" t="str">
        <f>VLOOKUP(C7679,[1]Sheet1!$A:$B,2,0)</f>
        <v>[Cl-]</v>
      </c>
      <c r="E7679" t="str">
        <f t="shared" si="595"/>
        <v>CCCC[n+]1ccn(c1)C.[Cl-]</v>
      </c>
      <c r="F7679">
        <v>173.05</v>
      </c>
      <c r="G7679">
        <v>100</v>
      </c>
      <c r="H7679">
        <v>170.6</v>
      </c>
      <c r="I7679">
        <f t="shared" si="596"/>
        <v>-0.83969610775413506</v>
      </c>
      <c r="J7679">
        <f t="shared" si="597"/>
        <v>-0.13439084403497614</v>
      </c>
      <c r="K7679">
        <f t="shared" si="598"/>
        <v>2.2319790268315041</v>
      </c>
      <c r="L7679">
        <f t="shared" si="599"/>
        <v>5.1393216350575788</v>
      </c>
    </row>
    <row r="7680" spans="1:12" x14ac:dyDescent="0.2">
      <c r="A7680" t="s">
        <v>28</v>
      </c>
      <c r="B7680" t="str">
        <f>VLOOKUP(A7680,[1]Sheet1!$A:$B,2,0)</f>
        <v>CCC[n+]1ccccc1</v>
      </c>
      <c r="C7680" t="s">
        <v>5</v>
      </c>
      <c r="D7680" t="str">
        <f>VLOOKUP(C7680,[1]Sheet1!$A:$B,2,0)</f>
        <v>[Br-]</v>
      </c>
      <c r="E7680" t="str">
        <f t="shared" si="595"/>
        <v>CCC[n+]1ccccc1.[Br-]</v>
      </c>
      <c r="F7680">
        <v>206.10499999999999</v>
      </c>
      <c r="G7680">
        <v>101.325</v>
      </c>
      <c r="H7680">
        <v>170.4</v>
      </c>
      <c r="I7680">
        <f t="shared" si="596"/>
        <v>-0.5679387873698899</v>
      </c>
      <c r="J7680">
        <f t="shared" si="597"/>
        <v>-0.13409119394795901</v>
      </c>
      <c r="K7680">
        <f t="shared" si="598"/>
        <v>2.2314695904306814</v>
      </c>
      <c r="L7680">
        <f t="shared" si="599"/>
        <v>5.1381486143952158</v>
      </c>
    </row>
    <row r="7681" spans="1:12" x14ac:dyDescent="0.2">
      <c r="A7681" t="s">
        <v>9</v>
      </c>
      <c r="B7681" t="str">
        <f>VLOOKUP(A7681,[1]Sheet1!$A:$B,2,0)</f>
        <v>CCCCCCCC[n+]1ccn(c1)C</v>
      </c>
      <c r="C7681" t="s">
        <v>10</v>
      </c>
      <c r="D7681" t="str">
        <f>VLOOKUP(C7681,[1]Sheet1!$A:$B,2,0)</f>
        <v>F[B-](F)(F)F</v>
      </c>
      <c r="E7681" t="str">
        <f t="shared" si="595"/>
        <v>CCCCCCCC[n+]1ccn(c1)C.F[B-](F)(F)F</v>
      </c>
      <c r="F7681">
        <v>83.39</v>
      </c>
      <c r="G7681">
        <v>101.325</v>
      </c>
      <c r="H7681">
        <v>170.3</v>
      </c>
      <c r="I7681">
        <f t="shared" si="596"/>
        <v>-1.5768239657378422</v>
      </c>
      <c r="J7681">
        <f t="shared" si="597"/>
        <v>-0.13409119394795901</v>
      </c>
      <c r="K7681">
        <f t="shared" si="598"/>
        <v>2.2312146479626009</v>
      </c>
      <c r="L7681">
        <f t="shared" si="599"/>
        <v>5.1375615876686425</v>
      </c>
    </row>
    <row r="7682" spans="1:12" x14ac:dyDescent="0.2">
      <c r="A7682" t="s">
        <v>21</v>
      </c>
      <c r="B7682" t="str">
        <f>VLOOKUP(A7682,[1]Sheet1!$A:$B,2,0)</f>
        <v>CC[n+]1ccccc1</v>
      </c>
      <c r="C7682" t="s">
        <v>3</v>
      </c>
      <c r="D7682" t="str">
        <f>VLOOKUP(C7682,[1]Sheet1!$A:$B,2,0)</f>
        <v>F[P-](F)(F)(F)(F)F</v>
      </c>
      <c r="E7682" t="str">
        <f t="shared" ref="E7682:E7745" si="600">B7682&amp;"."&amp;D7682</f>
        <v>CC[n+]1ccccc1.F[P-](F)(F)(F)(F)F</v>
      </c>
      <c r="F7682">
        <v>148.16300000000001</v>
      </c>
      <c r="G7682">
        <v>100</v>
      </c>
      <c r="H7682">
        <v>170.3</v>
      </c>
      <c r="I7682">
        <f t="shared" ref="I7682:I7745" si="601">STANDARDIZE(F7682,AVERAGE(F:F),STDEVP(F:F))</f>
        <v>-1.0443012940316334</v>
      </c>
      <c r="J7682">
        <f t="shared" ref="J7682:J7745" si="602">STANDARDIZE(G7682,AVERAGE(G:G),STDEVP(G:G))</f>
        <v>-0.13439084403497614</v>
      </c>
      <c r="K7682">
        <f t="shared" si="598"/>
        <v>2.2312146479626009</v>
      </c>
      <c r="L7682">
        <f t="shared" si="599"/>
        <v>5.1375615876686425</v>
      </c>
    </row>
    <row r="7683" spans="1:12" x14ac:dyDescent="0.2">
      <c r="A7683" t="s">
        <v>13</v>
      </c>
      <c r="B7683" t="str">
        <f>VLOOKUP(A7683,[1]Sheet1!$A:$B,2,0)</f>
        <v>CC[n+]1ccn(c1)C</v>
      </c>
      <c r="C7683" t="s">
        <v>5</v>
      </c>
      <c r="D7683" t="str">
        <f>VLOOKUP(C7683,[1]Sheet1!$A:$B,2,0)</f>
        <v>[Br-]</v>
      </c>
      <c r="E7683" t="str">
        <f t="shared" si="600"/>
        <v>CC[n+]1ccn(c1)C.[Br-]</v>
      </c>
      <c r="F7683">
        <v>239.13</v>
      </c>
      <c r="G7683">
        <v>101.325</v>
      </c>
      <c r="H7683">
        <v>170.13900000000001</v>
      </c>
      <c r="I7683">
        <f t="shared" si="601"/>
        <v>-0.29642810802668312</v>
      </c>
      <c r="J7683">
        <f t="shared" si="602"/>
        <v>-0.13409119394795901</v>
      </c>
      <c r="K7683">
        <f t="shared" ref="K7683:K7746" si="603">LOG(H7683)</f>
        <v>2.2308038758900763</v>
      </c>
      <c r="L7683">
        <f t="shared" ref="L7683:L7746" si="604">LN(H7683)</f>
        <v>5.1366157500178291</v>
      </c>
    </row>
    <row r="7684" spans="1:12" x14ac:dyDescent="0.2">
      <c r="A7684" t="s">
        <v>4</v>
      </c>
      <c r="B7684" t="str">
        <f>VLOOKUP(A7684,[1]Sheet1!$A:$B,2,0)</f>
        <v>CCC[n+]1ccn(c1)C</v>
      </c>
      <c r="C7684" t="s">
        <v>5</v>
      </c>
      <c r="D7684" t="str">
        <f>VLOOKUP(C7684,[1]Sheet1!$A:$B,2,0)</f>
        <v>[Br-]</v>
      </c>
      <c r="E7684" t="str">
        <f t="shared" si="600"/>
        <v>CCC[n+]1ccn(c1)C.[Br-]</v>
      </c>
      <c r="F7684">
        <v>217</v>
      </c>
      <c r="G7684">
        <v>101.325</v>
      </c>
      <c r="H7684">
        <v>170.1</v>
      </c>
      <c r="I7684">
        <f t="shared" si="601"/>
        <v>-0.47836698263274413</v>
      </c>
      <c r="J7684">
        <f t="shared" si="602"/>
        <v>-0.13409119394795901</v>
      </c>
      <c r="K7684">
        <f t="shared" si="603"/>
        <v>2.230704313612569</v>
      </c>
      <c r="L7684">
        <f t="shared" si="604"/>
        <v>5.1363864994018158</v>
      </c>
    </row>
    <row r="7685" spans="1:12" x14ac:dyDescent="0.2">
      <c r="A7685" t="s">
        <v>2</v>
      </c>
      <c r="B7685" t="str">
        <f>VLOOKUP(A7685,[1]Sheet1!$A:$B,2,0)</f>
        <v>CCCC[n+]1ccn(c1)C</v>
      </c>
      <c r="C7685" t="s">
        <v>10</v>
      </c>
      <c r="D7685" t="str">
        <f>VLOOKUP(C7685,[1]Sheet1!$A:$B,2,0)</f>
        <v>F[B-](F)(F)F</v>
      </c>
      <c r="E7685" t="str">
        <f t="shared" si="600"/>
        <v>CCCC[n+]1ccn(c1)C.F[B-](F)(F)F</v>
      </c>
      <c r="F7685">
        <v>111.11</v>
      </c>
      <c r="G7685">
        <v>101.325</v>
      </c>
      <c r="H7685">
        <v>170.1</v>
      </c>
      <c r="I7685">
        <f t="shared" si="601"/>
        <v>-1.3489276438182751</v>
      </c>
      <c r="J7685">
        <f t="shared" si="602"/>
        <v>-0.13409119394795901</v>
      </c>
      <c r="K7685">
        <f t="shared" si="603"/>
        <v>2.230704313612569</v>
      </c>
      <c r="L7685">
        <f t="shared" si="604"/>
        <v>5.1363864994018158</v>
      </c>
    </row>
    <row r="7686" spans="1:12" x14ac:dyDescent="0.2">
      <c r="A7686" t="s">
        <v>4</v>
      </c>
      <c r="B7686" t="str">
        <f>VLOOKUP(A7686,[1]Sheet1!$A:$B,2,0)</f>
        <v>CCC[n+]1ccn(c1)C</v>
      </c>
      <c r="C7686" t="s">
        <v>6</v>
      </c>
      <c r="D7686" t="str">
        <f>VLOOKUP(C7686,[1]Sheet1!$A:$B,2,0)</f>
        <v>[I-]</v>
      </c>
      <c r="E7686" t="str">
        <f t="shared" si="600"/>
        <v>CCC[n+]1ccn(c1)C.[I-]</v>
      </c>
      <c r="F7686">
        <v>190.61</v>
      </c>
      <c r="G7686">
        <v>100</v>
      </c>
      <c r="H7686">
        <v>170.1</v>
      </c>
      <c r="I7686">
        <f t="shared" si="601"/>
        <v>-0.695328885066271</v>
      </c>
      <c r="J7686">
        <f t="shared" si="602"/>
        <v>-0.13439084403497614</v>
      </c>
      <c r="K7686">
        <f t="shared" si="603"/>
        <v>2.230704313612569</v>
      </c>
      <c r="L7686">
        <f t="shared" si="604"/>
        <v>5.1363864994018158</v>
      </c>
    </row>
    <row r="7687" spans="1:12" x14ac:dyDescent="0.2">
      <c r="A7687" t="s">
        <v>9</v>
      </c>
      <c r="B7687" t="str">
        <f>VLOOKUP(A7687,[1]Sheet1!$A:$B,2,0)</f>
        <v>CCCCCCCC[n+]1ccn(c1)C</v>
      </c>
      <c r="C7687" t="s">
        <v>16</v>
      </c>
      <c r="D7687" t="str">
        <f>VLOOKUP(C7687,[1]Sheet1!$A:$B,2,0)</f>
        <v>[Cl-]</v>
      </c>
      <c r="E7687" t="str">
        <f t="shared" si="600"/>
        <v>CCCCCCCC[n+]1ccn(c1)C.[Cl-]</v>
      </c>
      <c r="F7687">
        <v>105.12</v>
      </c>
      <c r="G7687">
        <v>100</v>
      </c>
      <c r="H7687">
        <v>170</v>
      </c>
      <c r="I7687">
        <f t="shared" si="601"/>
        <v>-1.3981736383456276</v>
      </c>
      <c r="J7687">
        <f t="shared" si="602"/>
        <v>-0.13439084403497614</v>
      </c>
      <c r="K7687">
        <f t="shared" si="603"/>
        <v>2.2304489213782741</v>
      </c>
      <c r="L7687">
        <f t="shared" si="604"/>
        <v>5.1357984370502621</v>
      </c>
    </row>
    <row r="7688" spans="1:12" x14ac:dyDescent="0.2">
      <c r="A7688" t="s">
        <v>2</v>
      </c>
      <c r="B7688" t="str">
        <f>VLOOKUP(A7688,[1]Sheet1!$A:$B,2,0)</f>
        <v>CCCC[n+]1ccn(c1)C</v>
      </c>
      <c r="C7688" t="s">
        <v>22</v>
      </c>
      <c r="D7688" t="str">
        <f>VLOOKUP(C7688,[1]Sheet1!$A:$B,2,0)</f>
        <v>Cl[Fe-](Cl)(Cl)Cl</v>
      </c>
      <c r="E7688" t="str">
        <f t="shared" si="600"/>
        <v>CCCC[n+]1ccn(c1)C.Cl[Fe-](Cl)(Cl)Cl</v>
      </c>
      <c r="F7688">
        <v>82.31</v>
      </c>
      <c r="G7688">
        <v>101.325</v>
      </c>
      <c r="H7688">
        <v>170</v>
      </c>
      <c r="I7688">
        <f t="shared" si="601"/>
        <v>-1.5857030432152277</v>
      </c>
      <c r="J7688">
        <f t="shared" si="602"/>
        <v>-0.13409119394795901</v>
      </c>
      <c r="K7688">
        <f t="shared" si="603"/>
        <v>2.2304489213782741</v>
      </c>
      <c r="L7688">
        <f t="shared" si="604"/>
        <v>5.1357984370502621</v>
      </c>
    </row>
    <row r="7689" spans="1:12" x14ac:dyDescent="0.2">
      <c r="A7689" t="s">
        <v>2</v>
      </c>
      <c r="B7689" t="str">
        <f>VLOOKUP(A7689,[1]Sheet1!$A:$B,2,0)</f>
        <v>CCCC[n+]1ccn(c1)C</v>
      </c>
      <c r="C7689" t="s">
        <v>30</v>
      </c>
      <c r="D7689" t="str">
        <f>VLOOKUP(C7689,[1]Sheet1!$A:$B,2,0)</f>
        <v>O=C1O[B-]2(OC1=O)OC(=O)C(=O)O2</v>
      </c>
      <c r="E7689" t="str">
        <f t="shared" si="600"/>
        <v>CCCC[n+]1ccn(c1)C.O=C1O[B-]2(OC1=O)OC(=O)C(=O)O2</v>
      </c>
      <c r="F7689">
        <v>88.114000000000004</v>
      </c>
      <c r="G7689">
        <v>101.325</v>
      </c>
      <c r="H7689">
        <v>169.92</v>
      </c>
      <c r="I7689">
        <f t="shared" si="601"/>
        <v>-1.537986223142314</v>
      </c>
      <c r="J7689">
        <f t="shared" si="602"/>
        <v>-0.13409119394795901</v>
      </c>
      <c r="K7689">
        <f t="shared" si="603"/>
        <v>2.2302444994013748</v>
      </c>
      <c r="L7689">
        <f t="shared" si="604"/>
        <v>5.135327738053574</v>
      </c>
    </row>
    <row r="7690" spans="1:12" x14ac:dyDescent="0.2">
      <c r="A7690" t="s">
        <v>2</v>
      </c>
      <c r="B7690" t="str">
        <f>VLOOKUP(A7690,[1]Sheet1!$A:$B,2,0)</f>
        <v>CCCC[n+]1ccn(c1)C</v>
      </c>
      <c r="C7690" t="s">
        <v>30</v>
      </c>
      <c r="D7690" t="str">
        <f>VLOOKUP(C7690,[1]Sheet1!$A:$B,2,0)</f>
        <v>O=C1O[B-]2(OC1=O)OC(=O)C(=O)O2</v>
      </c>
      <c r="E7690" t="str">
        <f t="shared" si="600"/>
        <v>CCCC[n+]1ccn(c1)C.O=C1O[B-]2(OC1=O)OC(=O)C(=O)O2</v>
      </c>
      <c r="F7690">
        <v>88.114000000000004</v>
      </c>
      <c r="G7690">
        <v>101.325</v>
      </c>
      <c r="H7690">
        <v>169.92</v>
      </c>
      <c r="I7690">
        <f t="shared" si="601"/>
        <v>-1.537986223142314</v>
      </c>
      <c r="J7690">
        <f t="shared" si="602"/>
        <v>-0.13409119394795901</v>
      </c>
      <c r="K7690">
        <f t="shared" si="603"/>
        <v>2.2302444994013748</v>
      </c>
      <c r="L7690">
        <f t="shared" si="604"/>
        <v>5.135327738053574</v>
      </c>
    </row>
    <row r="7691" spans="1:12" x14ac:dyDescent="0.2">
      <c r="A7691" t="s">
        <v>7</v>
      </c>
      <c r="B7691" t="str">
        <f>VLOOKUP(A7691,[1]Sheet1!$A:$B,2,0)</f>
        <v>CCCCCCCCCCCCCC[n+]1ccn(c1)C</v>
      </c>
      <c r="C7691" t="s">
        <v>8</v>
      </c>
      <c r="D7691" t="str">
        <f>VLOOKUP(C7691,[1]Sheet1!$A:$B,2,0)</f>
        <v>FC(S(=O)(=O)[N-]S(=O)(=O)C(F)(F)F)(F)F</v>
      </c>
      <c r="E7691" t="str">
        <f t="shared" si="600"/>
        <v>CCCCCCCCCCCCCC[n+]1ccn(c1)C.FC(S(=O)(=O)[N-]S(=O)(=O)C(F)(F)F)(F)F</v>
      </c>
      <c r="F7691">
        <v>46.6</v>
      </c>
      <c r="G7691">
        <v>101.325</v>
      </c>
      <c r="H7691">
        <v>169.8</v>
      </c>
      <c r="I7691">
        <f t="shared" si="601"/>
        <v>-1.8792880957313796</v>
      </c>
      <c r="J7691">
        <f t="shared" si="602"/>
        <v>-0.13409119394795901</v>
      </c>
      <c r="K7691">
        <f t="shared" si="603"/>
        <v>2.2299376859079341</v>
      </c>
      <c r="L7691">
        <f t="shared" si="604"/>
        <v>5.1346212738772472</v>
      </c>
    </row>
    <row r="7692" spans="1:12" x14ac:dyDescent="0.2">
      <c r="A7692" t="s">
        <v>2</v>
      </c>
      <c r="B7692" t="str">
        <f>VLOOKUP(A7692,[1]Sheet1!$A:$B,2,0)</f>
        <v>CCCC[n+]1ccn(c1)C</v>
      </c>
      <c r="C7692" t="s">
        <v>10</v>
      </c>
      <c r="D7692" t="str">
        <f>VLOOKUP(C7692,[1]Sheet1!$A:$B,2,0)</f>
        <v>F[B-](F)(F)F</v>
      </c>
      <c r="E7692" t="str">
        <f t="shared" si="600"/>
        <v>CCCC[n+]1ccn(c1)C.F[B-](F)(F)F</v>
      </c>
      <c r="F7692">
        <v>110.81</v>
      </c>
      <c r="G7692">
        <v>101.325</v>
      </c>
      <c r="H7692">
        <v>169.8</v>
      </c>
      <c r="I7692">
        <f t="shared" si="601"/>
        <v>-1.3513940542286602</v>
      </c>
      <c r="J7692">
        <f t="shared" si="602"/>
        <v>-0.13409119394795901</v>
      </c>
      <c r="K7692">
        <f t="shared" si="603"/>
        <v>2.2299376859079341</v>
      </c>
      <c r="L7692">
        <f t="shared" si="604"/>
        <v>5.1346212738772472</v>
      </c>
    </row>
    <row r="7693" spans="1:12" x14ac:dyDescent="0.2">
      <c r="A7693" t="s">
        <v>28</v>
      </c>
      <c r="B7693" t="str">
        <f>VLOOKUP(A7693,[1]Sheet1!$A:$B,2,0)</f>
        <v>CCC[n+]1ccccc1</v>
      </c>
      <c r="C7693" t="s">
        <v>3</v>
      </c>
      <c r="D7693" t="str">
        <f>VLOOKUP(C7693,[1]Sheet1!$A:$B,2,0)</f>
        <v>F[P-](F)(F)(F)(F)F</v>
      </c>
      <c r="E7693" t="str">
        <f t="shared" si="600"/>
        <v>CCC[n+]1ccccc1.F[P-](F)(F)(F)(F)F</v>
      </c>
      <c r="F7693">
        <v>120.199</v>
      </c>
      <c r="G7693">
        <v>100</v>
      </c>
      <c r="H7693">
        <v>169.8</v>
      </c>
      <c r="I7693">
        <f t="shared" si="601"/>
        <v>-1.2742036297516466</v>
      </c>
      <c r="J7693">
        <f t="shared" si="602"/>
        <v>-0.13439084403497614</v>
      </c>
      <c r="K7693">
        <f t="shared" si="603"/>
        <v>2.2299376859079341</v>
      </c>
      <c r="L7693">
        <f t="shared" si="604"/>
        <v>5.1346212738772472</v>
      </c>
    </row>
    <row r="7694" spans="1:12" x14ac:dyDescent="0.2">
      <c r="A7694" t="s">
        <v>4</v>
      </c>
      <c r="B7694" t="str">
        <f>VLOOKUP(A7694,[1]Sheet1!$A:$B,2,0)</f>
        <v>CCC[n+]1ccn(c1)C</v>
      </c>
      <c r="C7694" t="s">
        <v>5</v>
      </c>
      <c r="D7694" t="str">
        <f>VLOOKUP(C7694,[1]Sheet1!$A:$B,2,0)</f>
        <v>[Br-]</v>
      </c>
      <c r="E7694" t="str">
        <f t="shared" si="600"/>
        <v>CCC[n+]1ccn(c1)C.[Br-]</v>
      </c>
      <c r="F7694">
        <v>216.44</v>
      </c>
      <c r="G7694">
        <v>101.325</v>
      </c>
      <c r="H7694">
        <v>169.7</v>
      </c>
      <c r="I7694">
        <f t="shared" si="601"/>
        <v>-0.48297094873212931</v>
      </c>
      <c r="J7694">
        <f t="shared" si="602"/>
        <v>-0.13409119394795901</v>
      </c>
      <c r="K7694">
        <f t="shared" si="603"/>
        <v>2.2296818423176759</v>
      </c>
      <c r="L7694">
        <f t="shared" si="604"/>
        <v>5.1340321722401807</v>
      </c>
    </row>
    <row r="7695" spans="1:12" x14ac:dyDescent="0.2">
      <c r="A7695" t="s">
        <v>17</v>
      </c>
      <c r="B7695" t="str">
        <f>VLOOKUP(A7695,[1]Sheet1!$A:$B,2,0)</f>
        <v>CCCCCC[n+]1ccn(c1)C</v>
      </c>
      <c r="C7695" t="s">
        <v>6</v>
      </c>
      <c r="D7695" t="str">
        <f>VLOOKUP(C7695,[1]Sheet1!$A:$B,2,0)</f>
        <v>[I-]</v>
      </c>
      <c r="E7695" t="str">
        <f t="shared" si="600"/>
        <v>CCCCCC[n+]1ccn(c1)C.[I-]</v>
      </c>
      <c r="F7695">
        <v>125.95</v>
      </c>
      <c r="G7695">
        <v>100</v>
      </c>
      <c r="H7695">
        <v>169.7</v>
      </c>
      <c r="I7695">
        <f t="shared" si="601"/>
        <v>-1.226922542184568</v>
      </c>
      <c r="J7695">
        <f t="shared" si="602"/>
        <v>-0.13439084403497614</v>
      </c>
      <c r="K7695">
        <f t="shared" si="603"/>
        <v>2.2296818423176759</v>
      </c>
      <c r="L7695">
        <f t="shared" si="604"/>
        <v>5.1340321722401807</v>
      </c>
    </row>
    <row r="7696" spans="1:12" x14ac:dyDescent="0.2">
      <c r="A7696" t="s">
        <v>2</v>
      </c>
      <c r="B7696" t="str">
        <f>VLOOKUP(A7696,[1]Sheet1!$A:$B,2,0)</f>
        <v>CCCC[n+]1ccn(c1)C</v>
      </c>
      <c r="C7696" t="s">
        <v>5</v>
      </c>
      <c r="D7696" t="str">
        <f>VLOOKUP(C7696,[1]Sheet1!$A:$B,2,0)</f>
        <v>[Br-]</v>
      </c>
      <c r="E7696" t="str">
        <f t="shared" si="600"/>
        <v>CCCC[n+]1ccn(c1)C.[Br-]</v>
      </c>
      <c r="F7696">
        <v>193.69</v>
      </c>
      <c r="G7696">
        <v>101.325</v>
      </c>
      <c r="H7696">
        <v>169.62200000000001</v>
      </c>
      <c r="I7696">
        <f t="shared" si="601"/>
        <v>-0.67000707151965255</v>
      </c>
      <c r="J7696">
        <f t="shared" si="602"/>
        <v>-0.13409119394795901</v>
      </c>
      <c r="K7696">
        <f t="shared" si="603"/>
        <v>2.2294821796362987</v>
      </c>
      <c r="L7696">
        <f t="shared" si="604"/>
        <v>5.1335724319264147</v>
      </c>
    </row>
    <row r="7697" spans="1:12" x14ac:dyDescent="0.2">
      <c r="A7697" t="s">
        <v>2</v>
      </c>
      <c r="B7697" t="str">
        <f>VLOOKUP(A7697,[1]Sheet1!$A:$B,2,0)</f>
        <v>CCCC[n+]1ccn(c1)C</v>
      </c>
      <c r="C7697" t="s">
        <v>6</v>
      </c>
      <c r="D7697" t="str">
        <f>VLOOKUP(C7697,[1]Sheet1!$A:$B,2,0)</f>
        <v>[I-]</v>
      </c>
      <c r="E7697" t="str">
        <f t="shared" si="600"/>
        <v>CCCC[n+]1ccn(c1)C.[I-]</v>
      </c>
      <c r="F7697">
        <v>186</v>
      </c>
      <c r="G7697">
        <v>101.325</v>
      </c>
      <c r="H7697">
        <v>169.6</v>
      </c>
      <c r="I7697">
        <f t="shared" si="601"/>
        <v>-0.73322939170585266</v>
      </c>
      <c r="J7697">
        <f t="shared" si="602"/>
        <v>-0.13409119394795901</v>
      </c>
      <c r="K7697">
        <f t="shared" si="603"/>
        <v>2.229425847920695</v>
      </c>
      <c r="L7697">
        <f t="shared" si="604"/>
        <v>5.1334427233578026</v>
      </c>
    </row>
    <row r="7698" spans="1:12" x14ac:dyDescent="0.2">
      <c r="A7698" t="s">
        <v>21</v>
      </c>
      <c r="B7698" t="str">
        <f>VLOOKUP(A7698,[1]Sheet1!$A:$B,2,0)</f>
        <v>CC[n+]1ccccc1</v>
      </c>
      <c r="C7698" t="s">
        <v>3</v>
      </c>
      <c r="D7698" t="str">
        <f>VLOOKUP(C7698,[1]Sheet1!$A:$B,2,0)</f>
        <v>F[P-](F)(F)(F)(F)F</v>
      </c>
      <c r="E7698" t="str">
        <f t="shared" si="600"/>
        <v>CC[n+]1ccccc1.F[P-](F)(F)(F)(F)F</v>
      </c>
      <c r="F7698">
        <v>146.28100000000001</v>
      </c>
      <c r="G7698">
        <v>100</v>
      </c>
      <c r="H7698">
        <v>169.4</v>
      </c>
      <c r="I7698">
        <f t="shared" si="601"/>
        <v>-1.0597739086727815</v>
      </c>
      <c r="J7698">
        <f t="shared" si="602"/>
        <v>-0.13439084403497614</v>
      </c>
      <c r="K7698">
        <f t="shared" si="603"/>
        <v>2.228913405994688</v>
      </c>
      <c r="L7698">
        <f t="shared" si="604"/>
        <v>5.1322627822179543</v>
      </c>
    </row>
    <row r="7699" spans="1:12" x14ac:dyDescent="0.2">
      <c r="A7699" t="s">
        <v>28</v>
      </c>
      <c r="B7699" t="str">
        <f>VLOOKUP(A7699,[1]Sheet1!$A:$B,2,0)</f>
        <v>CCC[n+]1ccccc1</v>
      </c>
      <c r="C7699" t="s">
        <v>5</v>
      </c>
      <c r="D7699" t="str">
        <f>VLOOKUP(C7699,[1]Sheet1!$A:$B,2,0)</f>
        <v>[Br-]</v>
      </c>
      <c r="E7699" t="str">
        <f t="shared" si="600"/>
        <v>CCC[n+]1ccccc1.[Br-]</v>
      </c>
      <c r="F7699">
        <v>203.06800000000001</v>
      </c>
      <c r="G7699">
        <v>101.325</v>
      </c>
      <c r="H7699">
        <v>169.2</v>
      </c>
      <c r="I7699">
        <f t="shared" si="601"/>
        <v>-0.59290708209101983</v>
      </c>
      <c r="J7699">
        <f t="shared" si="602"/>
        <v>-0.13409119394795901</v>
      </c>
      <c r="K7699">
        <f t="shared" si="603"/>
        <v>2.2284003587030048</v>
      </c>
      <c r="L7699">
        <f t="shared" si="604"/>
        <v>5.1310814471721224</v>
      </c>
    </row>
    <row r="7700" spans="1:12" x14ac:dyDescent="0.2">
      <c r="A7700" t="s">
        <v>32</v>
      </c>
      <c r="B7700" t="str">
        <f>VLOOKUP(A7700,[1]Sheet1!$A:$B,2,0)</f>
        <v>CCC[NH+]1C=CN(C1)C</v>
      </c>
      <c r="C7700" t="s">
        <v>33</v>
      </c>
      <c r="D7700" t="str">
        <f>VLOOKUP(C7700,[1]Sheet1!$A:$B,2,0)</f>
        <v>OC(=O)CC[C@@H](C(=O)[O-])N</v>
      </c>
      <c r="E7700" t="str">
        <f t="shared" si="600"/>
        <v>CCC[NH+]1C=CN(C1)C.OC(=O)CC[C@@H](C(=O)[O-])N</v>
      </c>
      <c r="F7700">
        <v>102.593</v>
      </c>
      <c r="G7700">
        <v>101.325</v>
      </c>
      <c r="H7700">
        <v>169.2</v>
      </c>
      <c r="I7700">
        <f t="shared" si="601"/>
        <v>-1.418949035369103</v>
      </c>
      <c r="J7700">
        <f t="shared" si="602"/>
        <v>-0.13409119394795901</v>
      </c>
      <c r="K7700">
        <f t="shared" si="603"/>
        <v>2.2284003587030048</v>
      </c>
      <c r="L7700">
        <f t="shared" si="604"/>
        <v>5.1310814471721224</v>
      </c>
    </row>
    <row r="7701" spans="1:12" x14ac:dyDescent="0.2">
      <c r="A7701" t="s">
        <v>2</v>
      </c>
      <c r="B7701" t="str">
        <f>VLOOKUP(A7701,[1]Sheet1!$A:$B,2,0)</f>
        <v>CCCC[n+]1ccn(c1)C</v>
      </c>
      <c r="C7701" t="s">
        <v>6</v>
      </c>
      <c r="D7701" t="str">
        <f>VLOOKUP(C7701,[1]Sheet1!$A:$B,2,0)</f>
        <v>[I-]</v>
      </c>
      <c r="E7701" t="str">
        <f t="shared" si="600"/>
        <v>CCCC[n+]1ccn(c1)C.[I-]</v>
      </c>
      <c r="F7701">
        <v>185.31</v>
      </c>
      <c r="G7701">
        <v>101.325</v>
      </c>
      <c r="H7701">
        <v>169.1</v>
      </c>
      <c r="I7701">
        <f t="shared" si="601"/>
        <v>-0.73890213564973795</v>
      </c>
      <c r="J7701">
        <f t="shared" si="602"/>
        <v>-0.13409119394795901</v>
      </c>
      <c r="K7701">
        <f t="shared" si="603"/>
        <v>2.2281436075977417</v>
      </c>
      <c r="L7701">
        <f t="shared" si="604"/>
        <v>5.1304902559045349</v>
      </c>
    </row>
    <row r="7702" spans="1:12" x14ac:dyDescent="0.2">
      <c r="A7702" t="s">
        <v>2</v>
      </c>
      <c r="B7702" t="str">
        <f>VLOOKUP(A7702,[1]Sheet1!$A:$B,2,0)</f>
        <v>CCCC[n+]1ccn(c1)C</v>
      </c>
      <c r="C7702" t="s">
        <v>16</v>
      </c>
      <c r="D7702" t="str">
        <f>VLOOKUP(C7702,[1]Sheet1!$A:$B,2,0)</f>
        <v>[Cl-]</v>
      </c>
      <c r="E7702" t="str">
        <f t="shared" si="600"/>
        <v>CCCC[n+]1ccn(c1)C.[Cl-]</v>
      </c>
      <c r="F7702">
        <v>170.82</v>
      </c>
      <c r="G7702">
        <v>100</v>
      </c>
      <c r="H7702">
        <v>169.1</v>
      </c>
      <c r="I7702">
        <f t="shared" si="601"/>
        <v>-0.85802975847132978</v>
      </c>
      <c r="J7702">
        <f t="shared" si="602"/>
        <v>-0.13439084403497614</v>
      </c>
      <c r="K7702">
        <f t="shared" si="603"/>
        <v>2.2281436075977417</v>
      </c>
      <c r="L7702">
        <f t="shared" si="604"/>
        <v>5.1304902559045349</v>
      </c>
    </row>
    <row r="7703" spans="1:12" x14ac:dyDescent="0.2">
      <c r="A7703" t="s">
        <v>21</v>
      </c>
      <c r="B7703" t="str">
        <f>VLOOKUP(A7703,[1]Sheet1!$A:$B,2,0)</f>
        <v>CC[n+]1ccccc1</v>
      </c>
      <c r="C7703" t="s">
        <v>5</v>
      </c>
      <c r="D7703" t="str">
        <f>VLOOKUP(C7703,[1]Sheet1!$A:$B,2,0)</f>
        <v>[Br-]</v>
      </c>
      <c r="E7703" t="str">
        <f t="shared" si="600"/>
        <v>CC[n+]1ccccc1.[Br-]</v>
      </c>
      <c r="F7703">
        <v>239.01900000000001</v>
      </c>
      <c r="G7703">
        <v>101.325</v>
      </c>
      <c r="H7703">
        <v>169.1</v>
      </c>
      <c r="I7703">
        <f t="shared" si="601"/>
        <v>-0.29734067987852547</v>
      </c>
      <c r="J7703">
        <f t="shared" si="602"/>
        <v>-0.13409119394795901</v>
      </c>
      <c r="K7703">
        <f t="shared" si="603"/>
        <v>2.2281436075977417</v>
      </c>
      <c r="L7703">
        <f t="shared" si="604"/>
        <v>5.1304902559045349</v>
      </c>
    </row>
    <row r="7704" spans="1:12" x14ac:dyDescent="0.2">
      <c r="A7704" t="s">
        <v>4</v>
      </c>
      <c r="B7704" t="str">
        <f>VLOOKUP(A7704,[1]Sheet1!$A:$B,2,0)</f>
        <v>CCC[n+]1ccn(c1)C</v>
      </c>
      <c r="C7704" t="s">
        <v>5</v>
      </c>
      <c r="D7704" t="str">
        <f>VLOOKUP(C7704,[1]Sheet1!$A:$B,2,0)</f>
        <v>[Br-]</v>
      </c>
      <c r="E7704" t="str">
        <f t="shared" si="600"/>
        <v>CCC[n+]1ccn(c1)C.[Br-]</v>
      </c>
      <c r="F7704">
        <v>214.92</v>
      </c>
      <c r="G7704">
        <v>101.325</v>
      </c>
      <c r="H7704">
        <v>168.8</v>
      </c>
      <c r="I7704">
        <f t="shared" si="601"/>
        <v>-0.49546742814474637</v>
      </c>
      <c r="J7704">
        <f t="shared" si="602"/>
        <v>-0.13409119394795901</v>
      </c>
      <c r="K7704">
        <f t="shared" si="603"/>
        <v>2.2273724422896364</v>
      </c>
      <c r="L7704">
        <f t="shared" si="604"/>
        <v>5.1287145821618569</v>
      </c>
    </row>
    <row r="7705" spans="1:12" x14ac:dyDescent="0.2">
      <c r="A7705" t="s">
        <v>4</v>
      </c>
      <c r="B7705" t="str">
        <f>VLOOKUP(A7705,[1]Sheet1!$A:$B,2,0)</f>
        <v>CCC[n+]1ccn(c1)C</v>
      </c>
      <c r="C7705" t="s">
        <v>5</v>
      </c>
      <c r="D7705" t="str">
        <f>VLOOKUP(C7705,[1]Sheet1!$A:$B,2,0)</f>
        <v>[Br-]</v>
      </c>
      <c r="E7705" t="str">
        <f t="shared" si="600"/>
        <v>CCC[n+]1ccn(c1)C.[Br-]</v>
      </c>
      <c r="F7705">
        <v>214.41</v>
      </c>
      <c r="G7705">
        <v>101.325</v>
      </c>
      <c r="H7705">
        <v>168.5</v>
      </c>
      <c r="I7705">
        <f t="shared" si="601"/>
        <v>-0.49966032584240067</v>
      </c>
      <c r="J7705">
        <f t="shared" si="602"/>
        <v>-0.13409119394795901</v>
      </c>
      <c r="K7705">
        <f t="shared" si="603"/>
        <v>2.2265999052073573</v>
      </c>
      <c r="L7705">
        <f t="shared" si="604"/>
        <v>5.1269357497924162</v>
      </c>
    </row>
    <row r="7706" spans="1:12" x14ac:dyDescent="0.2">
      <c r="A7706" t="s">
        <v>4</v>
      </c>
      <c r="B7706" t="str">
        <f>VLOOKUP(A7706,[1]Sheet1!$A:$B,2,0)</f>
        <v>CCC[n+]1ccn(c1)C</v>
      </c>
      <c r="C7706" t="s">
        <v>6</v>
      </c>
      <c r="D7706" t="str">
        <f>VLOOKUP(C7706,[1]Sheet1!$A:$B,2,0)</f>
        <v>[I-]</v>
      </c>
      <c r="E7706" t="str">
        <f t="shared" si="600"/>
        <v>CCC[n+]1ccn(c1)C.[I-]</v>
      </c>
      <c r="F7706">
        <v>188.5</v>
      </c>
      <c r="G7706">
        <v>100</v>
      </c>
      <c r="H7706">
        <v>168.5</v>
      </c>
      <c r="I7706">
        <f t="shared" si="601"/>
        <v>-0.71267597161931173</v>
      </c>
      <c r="J7706">
        <f t="shared" si="602"/>
        <v>-0.13439084403497614</v>
      </c>
      <c r="K7706">
        <f t="shared" si="603"/>
        <v>2.2265999052073573</v>
      </c>
      <c r="L7706">
        <f t="shared" si="604"/>
        <v>5.1269357497924162</v>
      </c>
    </row>
    <row r="7707" spans="1:12" x14ac:dyDescent="0.2">
      <c r="A7707" t="s">
        <v>2</v>
      </c>
      <c r="B7707" t="str">
        <f>VLOOKUP(A7707,[1]Sheet1!$A:$B,2,0)</f>
        <v>CCCC[n+]1ccn(c1)C</v>
      </c>
      <c r="C7707" t="s">
        <v>38</v>
      </c>
      <c r="D7707" t="str">
        <f>VLOOKUP(C7707,[1]Sheet1!$A:$B,2,0)</f>
        <v>C(C)(=O)[O-]</v>
      </c>
      <c r="E7707" t="str">
        <f t="shared" si="600"/>
        <v>CCCC[n+]1ccn(c1)C.C(C)(=O)[O-]</v>
      </c>
      <c r="F7707">
        <v>120</v>
      </c>
      <c r="G7707">
        <v>101.325</v>
      </c>
      <c r="H7707">
        <v>168.5</v>
      </c>
      <c r="I7707">
        <f t="shared" si="601"/>
        <v>-1.2758396819905353</v>
      </c>
      <c r="J7707">
        <f t="shared" si="602"/>
        <v>-0.13409119394795901</v>
      </c>
      <c r="K7707">
        <f t="shared" si="603"/>
        <v>2.2265999052073573</v>
      </c>
      <c r="L7707">
        <f t="shared" si="604"/>
        <v>5.1269357497924162</v>
      </c>
    </row>
    <row r="7708" spans="1:12" x14ac:dyDescent="0.2">
      <c r="A7708" t="s">
        <v>13</v>
      </c>
      <c r="B7708" t="str">
        <f>VLOOKUP(A7708,[1]Sheet1!$A:$B,2,0)</f>
        <v>CC[n+]1ccn(c1)C</v>
      </c>
      <c r="C7708" t="s">
        <v>5</v>
      </c>
      <c r="D7708" t="str">
        <f>VLOOKUP(C7708,[1]Sheet1!$A:$B,2,0)</f>
        <v>[Br-]</v>
      </c>
      <c r="E7708" t="str">
        <f t="shared" si="600"/>
        <v>CC[n+]1ccn(c1)C.[Br-]</v>
      </c>
      <c r="F7708">
        <v>236.24</v>
      </c>
      <c r="G7708">
        <v>101.325</v>
      </c>
      <c r="H7708">
        <v>168.49799999999999</v>
      </c>
      <c r="I7708">
        <f t="shared" si="601"/>
        <v>-0.32018786164672441</v>
      </c>
      <c r="J7708">
        <f t="shared" si="602"/>
        <v>-0.13409119394795901</v>
      </c>
      <c r="K7708">
        <f t="shared" si="603"/>
        <v>2.226594750346119</v>
      </c>
      <c r="L7708">
        <f t="shared" si="604"/>
        <v>5.126923880285772</v>
      </c>
    </row>
    <row r="7709" spans="1:12" x14ac:dyDescent="0.2">
      <c r="A7709" t="s">
        <v>2</v>
      </c>
      <c r="B7709" t="str">
        <f>VLOOKUP(A7709,[1]Sheet1!$A:$B,2,0)</f>
        <v>CCCC[n+]1ccn(c1)C</v>
      </c>
      <c r="C7709" t="s">
        <v>5</v>
      </c>
      <c r="D7709" t="str">
        <f>VLOOKUP(C7709,[1]Sheet1!$A:$B,2,0)</f>
        <v>[Br-]</v>
      </c>
      <c r="E7709" t="str">
        <f t="shared" si="600"/>
        <v>CCCC[n+]1ccn(c1)C.[Br-]</v>
      </c>
      <c r="F7709">
        <v>191.61</v>
      </c>
      <c r="G7709">
        <v>101.325</v>
      </c>
      <c r="H7709">
        <v>168.45500000000001</v>
      </c>
      <c r="I7709">
        <f t="shared" si="601"/>
        <v>-0.68710751703165451</v>
      </c>
      <c r="J7709">
        <f t="shared" si="602"/>
        <v>-0.13409119394795901</v>
      </c>
      <c r="K7709">
        <f t="shared" si="603"/>
        <v>2.2264839060276342</v>
      </c>
      <c r="L7709">
        <f t="shared" si="604"/>
        <v>5.1266686518103857</v>
      </c>
    </row>
    <row r="7710" spans="1:12" x14ac:dyDescent="0.2">
      <c r="A7710" t="s">
        <v>9</v>
      </c>
      <c r="B7710" t="str">
        <f>VLOOKUP(A7710,[1]Sheet1!$A:$B,2,0)</f>
        <v>CCCCCCCC[n+]1ccn(c1)C</v>
      </c>
      <c r="C7710" t="s">
        <v>10</v>
      </c>
      <c r="D7710" t="str">
        <f>VLOOKUP(C7710,[1]Sheet1!$A:$B,2,0)</f>
        <v>F[B-](F)(F)F</v>
      </c>
      <c r="E7710" t="str">
        <f t="shared" si="600"/>
        <v>CCCCCCCC[n+]1ccn(c1)C.F[B-](F)(F)F</v>
      </c>
      <c r="F7710">
        <v>81.87</v>
      </c>
      <c r="G7710">
        <v>101.325</v>
      </c>
      <c r="H7710">
        <v>168.2</v>
      </c>
      <c r="I7710">
        <f t="shared" si="601"/>
        <v>-1.589320445150459</v>
      </c>
      <c r="J7710">
        <f t="shared" si="602"/>
        <v>-0.13409119394795901</v>
      </c>
      <c r="K7710">
        <f t="shared" si="603"/>
        <v>2.2258259914618934</v>
      </c>
      <c r="L7710">
        <f t="shared" si="604"/>
        <v>5.1251537475388478</v>
      </c>
    </row>
    <row r="7711" spans="1:12" x14ac:dyDescent="0.2">
      <c r="A7711" t="s">
        <v>2</v>
      </c>
      <c r="B7711" t="str">
        <f>VLOOKUP(A7711,[1]Sheet1!$A:$B,2,0)</f>
        <v>CCCC[n+]1ccn(c1)C</v>
      </c>
      <c r="C7711" t="s">
        <v>6</v>
      </c>
      <c r="D7711" t="str">
        <f>VLOOKUP(C7711,[1]Sheet1!$A:$B,2,0)</f>
        <v>[I-]</v>
      </c>
      <c r="E7711" t="str">
        <f t="shared" si="600"/>
        <v>CCCC[n+]1ccn(c1)C.[I-]</v>
      </c>
      <c r="F7711">
        <v>183.95</v>
      </c>
      <c r="G7711">
        <v>101.325</v>
      </c>
      <c r="H7711">
        <v>168.1</v>
      </c>
      <c r="I7711">
        <f t="shared" si="601"/>
        <v>-0.7500831961768164</v>
      </c>
      <c r="J7711">
        <f t="shared" si="602"/>
        <v>-0.13409119394795901</v>
      </c>
      <c r="K7711">
        <f t="shared" si="603"/>
        <v>2.2255677134394709</v>
      </c>
      <c r="L7711">
        <f t="shared" si="604"/>
        <v>5.12455904041457</v>
      </c>
    </row>
    <row r="7712" spans="1:12" x14ac:dyDescent="0.2">
      <c r="A7712" t="s">
        <v>17</v>
      </c>
      <c r="B7712" t="str">
        <f>VLOOKUP(A7712,[1]Sheet1!$A:$B,2,0)</f>
        <v>CCCCCC[n+]1ccn(c1)C</v>
      </c>
      <c r="C7712" t="s">
        <v>6</v>
      </c>
      <c r="D7712" t="str">
        <f>VLOOKUP(C7712,[1]Sheet1!$A:$B,2,0)</f>
        <v>[I-]</v>
      </c>
      <c r="E7712" t="str">
        <f t="shared" si="600"/>
        <v>CCCCCC[n+]1ccn(c1)C.[I-]</v>
      </c>
      <c r="F7712">
        <v>123.73</v>
      </c>
      <c r="G7712">
        <v>100</v>
      </c>
      <c r="H7712">
        <v>168.1</v>
      </c>
      <c r="I7712">
        <f t="shared" si="601"/>
        <v>-1.245173979221416</v>
      </c>
      <c r="J7712">
        <f t="shared" si="602"/>
        <v>-0.13439084403497614</v>
      </c>
      <c r="K7712">
        <f t="shared" si="603"/>
        <v>2.2255677134394709</v>
      </c>
      <c r="L7712">
        <f t="shared" si="604"/>
        <v>5.12455904041457</v>
      </c>
    </row>
    <row r="7713" spans="1:12" x14ac:dyDescent="0.2">
      <c r="A7713" t="s">
        <v>18</v>
      </c>
      <c r="B7713" t="str">
        <f>VLOOKUP(A7713,[1]Sheet1!$A:$B,2,0)</f>
        <v>CCCCCCCCCC[n+]1ccn(c1)C</v>
      </c>
      <c r="C7713" t="s">
        <v>8</v>
      </c>
      <c r="D7713" t="str">
        <f>VLOOKUP(C7713,[1]Sheet1!$A:$B,2,0)</f>
        <v>FC(S(=O)(=O)[N-]S(=O)(=O)C(F)(F)F)(F)F</v>
      </c>
      <c r="E7713" t="str">
        <f t="shared" si="600"/>
        <v>CCCCCCCCCC[n+]1ccn(c1)C.FC(S(=O)(=O)[N-]S(=O)(=O)C(F)(F)F)(F)F</v>
      </c>
      <c r="F7713">
        <v>51.63</v>
      </c>
      <c r="G7713">
        <v>101.325</v>
      </c>
      <c r="H7713">
        <v>168</v>
      </c>
      <c r="I7713">
        <f t="shared" si="601"/>
        <v>-1.837934614517259</v>
      </c>
      <c r="J7713">
        <f t="shared" si="602"/>
        <v>-0.13409119394795901</v>
      </c>
      <c r="K7713">
        <f t="shared" si="603"/>
        <v>2.2253092817258628</v>
      </c>
      <c r="L7713">
        <f t="shared" si="604"/>
        <v>5.1239639794032588</v>
      </c>
    </row>
    <row r="7714" spans="1:12" x14ac:dyDescent="0.2">
      <c r="A7714" t="s">
        <v>29</v>
      </c>
      <c r="B7714" t="str">
        <f>VLOOKUP(A7714,[1]Sheet1!$A:$B,2,0)</f>
        <v>CCCCCCCC[NH2+]CCCCCCCC</v>
      </c>
      <c r="C7714" t="s">
        <v>16</v>
      </c>
      <c r="D7714" t="str">
        <f>VLOOKUP(C7714,[1]Sheet1!$A:$B,2,0)</f>
        <v>[Cl-]</v>
      </c>
      <c r="E7714" t="str">
        <f t="shared" si="600"/>
        <v>CCCCCCCC[NH2+]CCCCCCCC.[Cl-]</v>
      </c>
      <c r="F7714">
        <v>80.569000000000003</v>
      </c>
      <c r="G7714">
        <v>101.325</v>
      </c>
      <c r="H7714">
        <v>168</v>
      </c>
      <c r="I7714">
        <f t="shared" si="601"/>
        <v>-1.6000164449634948</v>
      </c>
      <c r="J7714">
        <f t="shared" si="602"/>
        <v>-0.13409119394795901</v>
      </c>
      <c r="K7714">
        <f t="shared" si="603"/>
        <v>2.2253092817258628</v>
      </c>
      <c r="L7714">
        <f t="shared" si="604"/>
        <v>5.1239639794032588</v>
      </c>
    </row>
    <row r="7715" spans="1:12" x14ac:dyDescent="0.2">
      <c r="A7715" t="s">
        <v>9</v>
      </c>
      <c r="B7715" t="str">
        <f>VLOOKUP(A7715,[1]Sheet1!$A:$B,2,0)</f>
        <v>CCCCCCCC[n+]1ccn(c1)C</v>
      </c>
      <c r="C7715" t="s">
        <v>10</v>
      </c>
      <c r="D7715" t="str">
        <f>VLOOKUP(C7715,[1]Sheet1!$A:$B,2,0)</f>
        <v>F[B-](F)(F)F</v>
      </c>
      <c r="E7715" t="str">
        <f t="shared" si="600"/>
        <v>CCCCCCCC[n+]1ccn(c1)C.F[B-](F)(F)F</v>
      </c>
      <c r="F7715">
        <v>81.709999999999994</v>
      </c>
      <c r="G7715">
        <v>101.325</v>
      </c>
      <c r="H7715">
        <v>167.9</v>
      </c>
      <c r="I7715">
        <f t="shared" si="601"/>
        <v>-1.5906358640359977</v>
      </c>
      <c r="J7715">
        <f t="shared" si="602"/>
        <v>-0.13409119394795901</v>
      </c>
      <c r="K7715">
        <f t="shared" si="603"/>
        <v>2.225050696138049</v>
      </c>
      <c r="L7715">
        <f t="shared" si="604"/>
        <v>5.1233685640834956</v>
      </c>
    </row>
    <row r="7716" spans="1:12" x14ac:dyDescent="0.2">
      <c r="A7716" t="s">
        <v>9</v>
      </c>
      <c r="B7716" t="str">
        <f>VLOOKUP(A7716,[1]Sheet1!$A:$B,2,0)</f>
        <v>CCCCCCCC[n+]1ccn(c1)C</v>
      </c>
      <c r="C7716" t="s">
        <v>10</v>
      </c>
      <c r="D7716" t="str">
        <f>VLOOKUP(C7716,[1]Sheet1!$A:$B,2,0)</f>
        <v>F[B-](F)(F)F</v>
      </c>
      <c r="E7716" t="str">
        <f t="shared" si="600"/>
        <v>CCCCCCCC[n+]1ccn(c1)C.F[B-](F)(F)F</v>
      </c>
      <c r="F7716">
        <v>81.61</v>
      </c>
      <c r="G7716">
        <v>101.325</v>
      </c>
      <c r="H7716">
        <v>167.8</v>
      </c>
      <c r="I7716">
        <f t="shared" si="601"/>
        <v>-1.5914580008394592</v>
      </c>
      <c r="J7716">
        <f t="shared" si="602"/>
        <v>-0.13409119394795901</v>
      </c>
      <c r="K7716">
        <f t="shared" si="603"/>
        <v>2.2247919564926817</v>
      </c>
      <c r="L7716">
        <f t="shared" si="604"/>
        <v>5.1227727940331063</v>
      </c>
    </row>
    <row r="7717" spans="1:12" x14ac:dyDescent="0.2">
      <c r="A7717" t="s">
        <v>9</v>
      </c>
      <c r="B7717" t="str">
        <f>VLOOKUP(A7717,[1]Sheet1!$A:$B,2,0)</f>
        <v>CCCCCCCC[n+]1ccn(c1)C</v>
      </c>
      <c r="C7717" t="s">
        <v>16</v>
      </c>
      <c r="D7717" t="str">
        <f>VLOOKUP(C7717,[1]Sheet1!$A:$B,2,0)</f>
        <v>[Cl-]</v>
      </c>
      <c r="E7717" t="str">
        <f t="shared" si="600"/>
        <v>CCCCCCCC[n+]1ccn(c1)C.[Cl-]</v>
      </c>
      <c r="F7717">
        <v>103.34</v>
      </c>
      <c r="G7717">
        <v>100</v>
      </c>
      <c r="H7717">
        <v>167.8</v>
      </c>
      <c r="I7717">
        <f t="shared" si="601"/>
        <v>-1.4128076734472448</v>
      </c>
      <c r="J7717">
        <f t="shared" si="602"/>
        <v>-0.13439084403497614</v>
      </c>
      <c r="K7717">
        <f t="shared" si="603"/>
        <v>2.2247919564926817</v>
      </c>
      <c r="L7717">
        <f t="shared" si="604"/>
        <v>5.1227727940331063</v>
      </c>
    </row>
    <row r="7718" spans="1:12" x14ac:dyDescent="0.2">
      <c r="A7718" t="s">
        <v>28</v>
      </c>
      <c r="B7718" t="str">
        <f>VLOOKUP(A7718,[1]Sheet1!$A:$B,2,0)</f>
        <v>CCC[n+]1ccccc1</v>
      </c>
      <c r="C7718" t="s">
        <v>3</v>
      </c>
      <c r="D7718" t="str">
        <f>VLOOKUP(C7718,[1]Sheet1!$A:$B,2,0)</f>
        <v>F[P-](F)(F)(F)(F)F</v>
      </c>
      <c r="E7718" t="str">
        <f t="shared" si="600"/>
        <v>CCC[n+]1ccccc1.F[P-](F)(F)(F)(F)F</v>
      </c>
      <c r="F7718">
        <v>117.9</v>
      </c>
      <c r="G7718">
        <v>100</v>
      </c>
      <c r="H7718">
        <v>167.8</v>
      </c>
      <c r="I7718">
        <f t="shared" si="601"/>
        <v>-1.2931045548632298</v>
      </c>
      <c r="J7718">
        <f t="shared" si="602"/>
        <v>-0.13439084403497614</v>
      </c>
      <c r="K7718">
        <f t="shared" si="603"/>
        <v>2.2247919564926817</v>
      </c>
      <c r="L7718">
        <f t="shared" si="604"/>
        <v>5.1227727940331063</v>
      </c>
    </row>
    <row r="7719" spans="1:12" x14ac:dyDescent="0.2">
      <c r="A7719" t="s">
        <v>2</v>
      </c>
      <c r="B7719" t="str">
        <f>VLOOKUP(A7719,[1]Sheet1!$A:$B,2,0)</f>
        <v>CCCC[n+]1ccn(c1)C</v>
      </c>
      <c r="C7719" t="s">
        <v>16</v>
      </c>
      <c r="D7719" t="str">
        <f>VLOOKUP(C7719,[1]Sheet1!$A:$B,2,0)</f>
        <v>[Cl-]</v>
      </c>
      <c r="E7719" t="str">
        <f t="shared" si="600"/>
        <v>CCCC[n+]1ccn(c1)C.[Cl-]</v>
      </c>
      <c r="F7719">
        <v>168.6</v>
      </c>
      <c r="G7719">
        <v>100</v>
      </c>
      <c r="H7719">
        <v>167.7</v>
      </c>
      <c r="I7719">
        <f t="shared" si="601"/>
        <v>-0.87628119550817818</v>
      </c>
      <c r="J7719">
        <f t="shared" si="602"/>
        <v>-0.13439084403497614</v>
      </c>
      <c r="K7719">
        <f t="shared" si="603"/>
        <v>2.2245330626060857</v>
      </c>
      <c r="L7719">
        <f t="shared" si="604"/>
        <v>5.1221766688291632</v>
      </c>
    </row>
    <row r="7720" spans="1:12" x14ac:dyDescent="0.2">
      <c r="A7720" t="s">
        <v>28</v>
      </c>
      <c r="B7720" t="str">
        <f>VLOOKUP(A7720,[1]Sheet1!$A:$B,2,0)</f>
        <v>CCC[n+]1ccccc1</v>
      </c>
      <c r="C7720" t="s">
        <v>5</v>
      </c>
      <c r="D7720" t="str">
        <f>VLOOKUP(C7720,[1]Sheet1!$A:$B,2,0)</f>
        <v>[Br-]</v>
      </c>
      <c r="E7720" t="str">
        <f t="shared" si="600"/>
        <v>CCC[n+]1ccccc1.[Br-]</v>
      </c>
      <c r="F7720">
        <v>200.02500000000001</v>
      </c>
      <c r="G7720">
        <v>101.325</v>
      </c>
      <c r="H7720">
        <v>167.7</v>
      </c>
      <c r="I7720">
        <f t="shared" si="601"/>
        <v>-0.61792470502035757</v>
      </c>
      <c r="J7720">
        <f t="shared" si="602"/>
        <v>-0.13409119394795901</v>
      </c>
      <c r="K7720">
        <f t="shared" si="603"/>
        <v>2.2245330626060857</v>
      </c>
      <c r="L7720">
        <f t="shared" si="604"/>
        <v>5.1221766688291632</v>
      </c>
    </row>
    <row r="7721" spans="1:12" x14ac:dyDescent="0.2">
      <c r="A7721" t="s">
        <v>2</v>
      </c>
      <c r="B7721" t="str">
        <f>VLOOKUP(A7721,[1]Sheet1!$A:$B,2,0)</f>
        <v>CCCC[n+]1ccn(c1)C</v>
      </c>
      <c r="C7721" t="s">
        <v>6</v>
      </c>
      <c r="D7721" t="str">
        <f>VLOOKUP(C7721,[1]Sheet1!$A:$B,2,0)</f>
        <v>[I-]</v>
      </c>
      <c r="E7721" t="str">
        <f t="shared" si="600"/>
        <v>CCCC[n+]1ccn(c1)C.[I-]</v>
      </c>
      <c r="F7721">
        <v>183.26</v>
      </c>
      <c r="G7721">
        <v>101.325</v>
      </c>
      <c r="H7721">
        <v>167.6</v>
      </c>
      <c r="I7721">
        <f t="shared" si="601"/>
        <v>-0.75575594012070169</v>
      </c>
      <c r="J7721">
        <f t="shared" si="602"/>
        <v>-0.13409119394795901</v>
      </c>
      <c r="K7721">
        <f t="shared" si="603"/>
        <v>2.2242740142942576</v>
      </c>
      <c r="L7721">
        <f t="shared" si="604"/>
        <v>5.1215801880479823</v>
      </c>
    </row>
    <row r="7722" spans="1:12" x14ac:dyDescent="0.2">
      <c r="A7722" t="s">
        <v>2</v>
      </c>
      <c r="B7722" t="str">
        <f>VLOOKUP(A7722,[1]Sheet1!$A:$B,2,0)</f>
        <v>CCCC[n+]1ccn(c1)C</v>
      </c>
      <c r="C7722" t="s">
        <v>22</v>
      </c>
      <c r="D7722" t="str">
        <f>VLOOKUP(C7722,[1]Sheet1!$A:$B,2,0)</f>
        <v>Cl[Fe-](Cl)(Cl)Cl</v>
      </c>
      <c r="E7722" t="str">
        <f t="shared" si="600"/>
        <v>CCCC[n+]1ccn(c1)C.Cl[Fe-](Cl)(Cl)Cl</v>
      </c>
      <c r="F7722">
        <v>80.709999999999994</v>
      </c>
      <c r="G7722">
        <v>101.325</v>
      </c>
      <c r="H7722">
        <v>167.6</v>
      </c>
      <c r="I7722">
        <f t="shared" si="601"/>
        <v>-1.5988572320706143</v>
      </c>
      <c r="J7722">
        <f t="shared" si="602"/>
        <v>-0.13409119394795901</v>
      </c>
      <c r="K7722">
        <f t="shared" si="603"/>
        <v>2.2242740142942576</v>
      </c>
      <c r="L7722">
        <f t="shared" si="604"/>
        <v>5.1215801880479823</v>
      </c>
    </row>
    <row r="7723" spans="1:12" x14ac:dyDescent="0.2">
      <c r="A7723" t="s">
        <v>4</v>
      </c>
      <c r="B7723" t="str">
        <f>VLOOKUP(A7723,[1]Sheet1!$A:$B,2,0)</f>
        <v>CCC[n+]1ccn(c1)C</v>
      </c>
      <c r="C7723" t="s">
        <v>5</v>
      </c>
      <c r="D7723" t="str">
        <f>VLOOKUP(C7723,[1]Sheet1!$A:$B,2,0)</f>
        <v>[Br-]</v>
      </c>
      <c r="E7723" t="str">
        <f t="shared" si="600"/>
        <v>CCC[n+]1ccn(c1)C.[Br-]</v>
      </c>
      <c r="F7723">
        <v>212.84</v>
      </c>
      <c r="G7723">
        <v>101.325</v>
      </c>
      <c r="H7723">
        <v>167.5</v>
      </c>
      <c r="I7723">
        <f t="shared" si="601"/>
        <v>-0.51256787365674839</v>
      </c>
      <c r="J7723">
        <f t="shared" si="602"/>
        <v>-0.13409119394795901</v>
      </c>
      <c r="K7723">
        <f t="shared" si="603"/>
        <v>2.2240148113728639</v>
      </c>
      <c r="L7723">
        <f t="shared" si="604"/>
        <v>5.1209833512651208</v>
      </c>
    </row>
    <row r="7724" spans="1:12" x14ac:dyDescent="0.2">
      <c r="A7724" t="s">
        <v>2</v>
      </c>
      <c r="B7724" t="str">
        <f>VLOOKUP(A7724,[1]Sheet1!$A:$B,2,0)</f>
        <v>CCCC[n+]1ccn(c1)C</v>
      </c>
      <c r="C7724" t="s">
        <v>10</v>
      </c>
      <c r="D7724" t="str">
        <f>VLOOKUP(C7724,[1]Sheet1!$A:$B,2,0)</f>
        <v>F[B-](F)(F)F</v>
      </c>
      <c r="E7724" t="str">
        <f t="shared" si="600"/>
        <v>CCCC[n+]1ccn(c1)C.F[B-](F)(F)F</v>
      </c>
      <c r="F7724">
        <v>108.53</v>
      </c>
      <c r="G7724">
        <v>101.325</v>
      </c>
      <c r="H7724">
        <v>167.4</v>
      </c>
      <c r="I7724">
        <f t="shared" si="601"/>
        <v>-1.3701387733475856</v>
      </c>
      <c r="J7724">
        <f t="shared" si="602"/>
        <v>-0.13409119394795901</v>
      </c>
      <c r="K7724">
        <f t="shared" si="603"/>
        <v>2.2237554536572413</v>
      </c>
      <c r="L7724">
        <f t="shared" si="604"/>
        <v>5.1203861580553749</v>
      </c>
    </row>
    <row r="7725" spans="1:12" x14ac:dyDescent="0.2">
      <c r="A7725" t="s">
        <v>2</v>
      </c>
      <c r="B7725" t="str">
        <f>VLOOKUP(A7725,[1]Sheet1!$A:$B,2,0)</f>
        <v>CCCC[n+]1ccn(c1)C</v>
      </c>
      <c r="C7725" t="s">
        <v>30</v>
      </c>
      <c r="D7725" t="str">
        <f>VLOOKUP(C7725,[1]Sheet1!$A:$B,2,0)</f>
        <v>O=C1O[B-]2(OC1=O)OC(=O)C(=O)O2</v>
      </c>
      <c r="E7725" t="str">
        <f t="shared" si="600"/>
        <v>CCCC[n+]1ccn(c1)C.O=C1O[B-]2(OC1=O)OC(=O)C(=O)O2</v>
      </c>
      <c r="F7725">
        <v>86.174999999999997</v>
      </c>
      <c r="G7725">
        <v>101.325</v>
      </c>
      <c r="H7725">
        <v>167.39</v>
      </c>
      <c r="I7725">
        <f t="shared" si="601"/>
        <v>-1.5539274557614353</v>
      </c>
      <c r="J7725">
        <f t="shared" si="602"/>
        <v>-0.13409119394795901</v>
      </c>
      <c r="K7725">
        <f t="shared" si="603"/>
        <v>2.223729509364877</v>
      </c>
      <c r="L7725">
        <f t="shared" si="604"/>
        <v>5.1203264191145283</v>
      </c>
    </row>
    <row r="7726" spans="1:12" x14ac:dyDescent="0.2">
      <c r="A7726" t="s">
        <v>2</v>
      </c>
      <c r="B7726" t="str">
        <f>VLOOKUP(A7726,[1]Sheet1!$A:$B,2,0)</f>
        <v>CCCC[n+]1ccn(c1)C</v>
      </c>
      <c r="C7726" t="s">
        <v>30</v>
      </c>
      <c r="D7726" t="str">
        <f>VLOOKUP(C7726,[1]Sheet1!$A:$B,2,0)</f>
        <v>O=C1O[B-]2(OC1=O)OC(=O)C(=O)O2</v>
      </c>
      <c r="E7726" t="str">
        <f t="shared" si="600"/>
        <v>CCCC[n+]1ccn(c1)C.O=C1O[B-]2(OC1=O)OC(=O)C(=O)O2</v>
      </c>
      <c r="F7726">
        <v>86.174999999999997</v>
      </c>
      <c r="G7726">
        <v>101.325</v>
      </c>
      <c r="H7726">
        <v>167.39</v>
      </c>
      <c r="I7726">
        <f t="shared" si="601"/>
        <v>-1.5539274557614353</v>
      </c>
      <c r="J7726">
        <f t="shared" si="602"/>
        <v>-0.13409119394795901</v>
      </c>
      <c r="K7726">
        <f t="shared" si="603"/>
        <v>2.223729509364877</v>
      </c>
      <c r="L7726">
        <f t="shared" si="604"/>
        <v>5.1203264191145283</v>
      </c>
    </row>
    <row r="7727" spans="1:12" x14ac:dyDescent="0.2">
      <c r="A7727" t="s">
        <v>2</v>
      </c>
      <c r="B7727" t="str">
        <f>VLOOKUP(A7727,[1]Sheet1!$A:$B,2,0)</f>
        <v>CCCC[n+]1ccn(c1)C</v>
      </c>
      <c r="C7727" t="s">
        <v>5</v>
      </c>
      <c r="D7727" t="str">
        <f>VLOOKUP(C7727,[1]Sheet1!$A:$B,2,0)</f>
        <v>[Br-]</v>
      </c>
      <c r="E7727" t="str">
        <f t="shared" si="600"/>
        <v>CCCC[n+]1ccn(c1)C.[Br-]</v>
      </c>
      <c r="F7727">
        <v>189.53</v>
      </c>
      <c r="G7727">
        <v>101.325</v>
      </c>
      <c r="H7727">
        <v>167.34800000000001</v>
      </c>
      <c r="I7727">
        <f t="shared" si="601"/>
        <v>-0.70420796254365681</v>
      </c>
      <c r="J7727">
        <f t="shared" si="602"/>
        <v>-0.13409119394795901</v>
      </c>
      <c r="K7727">
        <f t="shared" si="603"/>
        <v>2.223620526409039</v>
      </c>
      <c r="L7727">
        <f t="shared" si="604"/>
        <v>5.1200754765850256</v>
      </c>
    </row>
    <row r="7728" spans="1:12" x14ac:dyDescent="0.2">
      <c r="A7728" t="s">
        <v>4</v>
      </c>
      <c r="B7728" t="str">
        <f>VLOOKUP(A7728,[1]Sheet1!$A:$B,2,0)</f>
        <v>CCC[n+]1ccn(c1)C</v>
      </c>
      <c r="C7728" t="s">
        <v>5</v>
      </c>
      <c r="D7728" t="str">
        <f>VLOOKUP(C7728,[1]Sheet1!$A:$B,2,0)</f>
        <v>[Br-]</v>
      </c>
      <c r="E7728" t="str">
        <f t="shared" si="600"/>
        <v>CCC[n+]1ccn(c1)C.[Br-]</v>
      </c>
      <c r="F7728">
        <v>212.38</v>
      </c>
      <c r="G7728">
        <v>101.325</v>
      </c>
      <c r="H7728">
        <v>167.3</v>
      </c>
      <c r="I7728">
        <f t="shared" si="601"/>
        <v>-0.51634970295267191</v>
      </c>
      <c r="J7728">
        <f t="shared" si="602"/>
        <v>-0.13409119394795901</v>
      </c>
      <c r="K7728">
        <f t="shared" si="603"/>
        <v>2.2234959409623944</v>
      </c>
      <c r="L7728">
        <f t="shared" si="604"/>
        <v>5.1197886079927786</v>
      </c>
    </row>
    <row r="7729" spans="1:12" x14ac:dyDescent="0.2">
      <c r="A7729" t="s">
        <v>2</v>
      </c>
      <c r="B7729" t="str">
        <f>VLOOKUP(A7729,[1]Sheet1!$A:$B,2,0)</f>
        <v>CCCC[n+]1ccn(c1)C</v>
      </c>
      <c r="C7729" t="s">
        <v>10</v>
      </c>
      <c r="D7729" t="str">
        <f>VLOOKUP(C7729,[1]Sheet1!$A:$B,2,0)</f>
        <v>F[B-](F)(F)F</v>
      </c>
      <c r="E7729" t="str">
        <f t="shared" si="600"/>
        <v>CCCC[n+]1ccn(c1)C.F[B-](F)(F)F</v>
      </c>
      <c r="F7729">
        <v>108.24</v>
      </c>
      <c r="G7729">
        <v>101.325</v>
      </c>
      <c r="H7729">
        <v>167.2</v>
      </c>
      <c r="I7729">
        <f t="shared" si="601"/>
        <v>-1.3725229700776242</v>
      </c>
      <c r="J7729">
        <f t="shared" si="602"/>
        <v>-0.13409119394795901</v>
      </c>
      <c r="K7729">
        <f t="shared" si="603"/>
        <v>2.2232362731029975</v>
      </c>
      <c r="L7729">
        <f t="shared" si="604"/>
        <v>5.1191907006506012</v>
      </c>
    </row>
    <row r="7730" spans="1:12" x14ac:dyDescent="0.2">
      <c r="A7730" t="s">
        <v>13</v>
      </c>
      <c r="B7730" t="str">
        <f>VLOOKUP(A7730,[1]Sheet1!$A:$B,2,0)</f>
        <v>CC[n+]1ccn(c1)C</v>
      </c>
      <c r="C7730" t="s">
        <v>5</v>
      </c>
      <c r="D7730" t="str">
        <f>VLOOKUP(C7730,[1]Sheet1!$A:$B,2,0)</f>
        <v>[Br-]</v>
      </c>
      <c r="E7730" t="str">
        <f t="shared" si="600"/>
        <v>CC[n+]1ccn(c1)C.[Br-]</v>
      </c>
      <c r="F7730">
        <v>233.35</v>
      </c>
      <c r="G7730">
        <v>101.325</v>
      </c>
      <c r="H7730">
        <v>166.96600000000001</v>
      </c>
      <c r="I7730">
        <f t="shared" si="601"/>
        <v>-0.34394761526676598</v>
      </c>
      <c r="J7730">
        <f t="shared" si="602"/>
        <v>-0.13409119394795901</v>
      </c>
      <c r="K7730">
        <f t="shared" si="603"/>
        <v>2.2226280429097645</v>
      </c>
      <c r="L7730">
        <f t="shared" si="604"/>
        <v>5.1177901988745536</v>
      </c>
    </row>
    <row r="7731" spans="1:12" x14ac:dyDescent="0.2">
      <c r="A7731" t="s">
        <v>21</v>
      </c>
      <c r="B7731" t="str">
        <f>VLOOKUP(A7731,[1]Sheet1!$A:$B,2,0)</f>
        <v>CC[n+]1ccccc1</v>
      </c>
      <c r="C7731" t="s">
        <v>3</v>
      </c>
      <c r="D7731" t="str">
        <f>VLOOKUP(C7731,[1]Sheet1!$A:$B,2,0)</f>
        <v>F[P-](F)(F)(F)(F)F</v>
      </c>
      <c r="E7731" t="str">
        <f t="shared" si="600"/>
        <v>CC[n+]1ccccc1.F[P-](F)(F)(F)(F)F</v>
      </c>
      <c r="F7731">
        <v>144.36500000000001</v>
      </c>
      <c r="G7731">
        <v>100</v>
      </c>
      <c r="H7731">
        <v>166.9</v>
      </c>
      <c r="I7731">
        <f t="shared" si="601"/>
        <v>-1.0755260498271066</v>
      </c>
      <c r="J7731">
        <f t="shared" si="602"/>
        <v>-0.13439084403497614</v>
      </c>
      <c r="K7731">
        <f t="shared" si="603"/>
        <v>2.2224563366792469</v>
      </c>
      <c r="L7731">
        <f t="shared" si="604"/>
        <v>5.1173948306677897</v>
      </c>
    </row>
    <row r="7732" spans="1:12" x14ac:dyDescent="0.2">
      <c r="A7732" t="s">
        <v>21</v>
      </c>
      <c r="B7732" t="str">
        <f>VLOOKUP(A7732,[1]Sheet1!$A:$B,2,0)</f>
        <v>CC[n+]1ccccc1</v>
      </c>
      <c r="C7732" t="s">
        <v>5</v>
      </c>
      <c r="D7732" t="str">
        <f>VLOOKUP(C7732,[1]Sheet1!$A:$B,2,0)</f>
        <v>[Br-]</v>
      </c>
      <c r="E7732" t="str">
        <f t="shared" si="600"/>
        <v>CC[n+]1ccccc1.[Br-]</v>
      </c>
      <c r="F7732">
        <v>235.99600000000001</v>
      </c>
      <c r="G7732">
        <v>101.325</v>
      </c>
      <c r="H7732">
        <v>166.9</v>
      </c>
      <c r="I7732">
        <f t="shared" si="601"/>
        <v>-0.32219387544717082</v>
      </c>
      <c r="J7732">
        <f t="shared" si="602"/>
        <v>-0.13409119394795901</v>
      </c>
      <c r="K7732">
        <f t="shared" si="603"/>
        <v>2.2224563366792469</v>
      </c>
      <c r="L7732">
        <f t="shared" si="604"/>
        <v>5.1173948306677897</v>
      </c>
    </row>
    <row r="7733" spans="1:12" x14ac:dyDescent="0.2">
      <c r="A7733" t="s">
        <v>32</v>
      </c>
      <c r="B7733" t="str">
        <f>VLOOKUP(A7733,[1]Sheet1!$A:$B,2,0)</f>
        <v>CCC[NH+]1C=CN(C1)C</v>
      </c>
      <c r="C7733" t="s">
        <v>33</v>
      </c>
      <c r="D7733" t="str">
        <f>VLOOKUP(C7733,[1]Sheet1!$A:$B,2,0)</f>
        <v>OC(=O)CC[C@@H](C(=O)[O-])N</v>
      </c>
      <c r="E7733" t="str">
        <f t="shared" si="600"/>
        <v>CCC[NH+]1C=CN(C1)C.OC(=O)CC[C@@H](C(=O)[O-])N</v>
      </c>
      <c r="F7733">
        <v>99.853999999999999</v>
      </c>
      <c r="G7733">
        <v>101.325</v>
      </c>
      <c r="H7733">
        <v>166.7</v>
      </c>
      <c r="I7733">
        <f t="shared" si="601"/>
        <v>-1.4414673624159176</v>
      </c>
      <c r="J7733">
        <f t="shared" si="602"/>
        <v>-0.13409119394795901</v>
      </c>
      <c r="K7733">
        <f t="shared" si="603"/>
        <v>2.2219355998280053</v>
      </c>
      <c r="L7733">
        <f t="shared" si="604"/>
        <v>5.1161957897567483</v>
      </c>
    </row>
    <row r="7734" spans="1:12" x14ac:dyDescent="0.2">
      <c r="A7734" t="s">
        <v>4</v>
      </c>
      <c r="B7734" t="str">
        <f>VLOOKUP(A7734,[1]Sheet1!$A:$B,2,0)</f>
        <v>CCC[n+]1ccn(c1)C</v>
      </c>
      <c r="C7734" t="s">
        <v>6</v>
      </c>
      <c r="D7734" t="str">
        <f>VLOOKUP(C7734,[1]Sheet1!$A:$B,2,0)</f>
        <v>[I-]</v>
      </c>
      <c r="E7734" t="str">
        <f t="shared" si="600"/>
        <v>CCC[n+]1ccn(c1)C.[I-]</v>
      </c>
      <c r="F7734">
        <v>186.29</v>
      </c>
      <c r="G7734">
        <v>100</v>
      </c>
      <c r="H7734">
        <v>166.7</v>
      </c>
      <c r="I7734">
        <f t="shared" si="601"/>
        <v>-0.73084519497581402</v>
      </c>
      <c r="J7734">
        <f t="shared" si="602"/>
        <v>-0.13439084403497614</v>
      </c>
      <c r="K7734">
        <f t="shared" si="603"/>
        <v>2.2219355998280053</v>
      </c>
      <c r="L7734">
        <f t="shared" si="604"/>
        <v>5.1161957897567483</v>
      </c>
    </row>
    <row r="7735" spans="1:12" x14ac:dyDescent="0.2">
      <c r="A7735" t="s">
        <v>2</v>
      </c>
      <c r="B7735" t="str">
        <f>VLOOKUP(A7735,[1]Sheet1!$A:$B,2,0)</f>
        <v>CCCC[n+]1ccn(c1)C</v>
      </c>
      <c r="C7735" t="s">
        <v>6</v>
      </c>
      <c r="D7735" t="str">
        <f>VLOOKUP(C7735,[1]Sheet1!$A:$B,2,0)</f>
        <v>[I-]</v>
      </c>
      <c r="E7735" t="str">
        <f t="shared" si="600"/>
        <v>CCCC[n+]1ccn(c1)C.[I-]</v>
      </c>
      <c r="F7735">
        <v>181.89</v>
      </c>
      <c r="G7735">
        <v>101.325</v>
      </c>
      <c r="H7735">
        <v>166.6</v>
      </c>
      <c r="I7735">
        <f t="shared" si="601"/>
        <v>-0.76701921432812625</v>
      </c>
      <c r="J7735">
        <f t="shared" si="602"/>
        <v>-0.13409119394795901</v>
      </c>
      <c r="K7735">
        <f t="shared" si="603"/>
        <v>2.2216749970707688</v>
      </c>
      <c r="L7735">
        <f t="shared" si="604"/>
        <v>5.1155957297327426</v>
      </c>
    </row>
    <row r="7736" spans="1:12" x14ac:dyDescent="0.2">
      <c r="A7736" t="s">
        <v>4</v>
      </c>
      <c r="B7736" t="str">
        <f>VLOOKUP(A7736,[1]Sheet1!$A:$B,2,0)</f>
        <v>CCC[n+]1ccn(c1)C</v>
      </c>
      <c r="C7736" t="s">
        <v>5</v>
      </c>
      <c r="D7736" t="str">
        <f>VLOOKUP(C7736,[1]Sheet1!$A:$B,2,0)</f>
        <v>[Br-]</v>
      </c>
      <c r="E7736" t="str">
        <f t="shared" si="600"/>
        <v>CCC[n+]1ccn(c1)C.[Br-]</v>
      </c>
      <c r="F7736">
        <v>210.75</v>
      </c>
      <c r="G7736">
        <v>101.325</v>
      </c>
      <c r="H7736">
        <v>166.3</v>
      </c>
      <c r="I7736">
        <f t="shared" si="601"/>
        <v>-0.52975053284909668</v>
      </c>
      <c r="J7736">
        <f t="shared" si="602"/>
        <v>-0.13409119394795901</v>
      </c>
      <c r="K7736">
        <f t="shared" si="603"/>
        <v>2.2208922492195193</v>
      </c>
      <c r="L7736">
        <f t="shared" si="604"/>
        <v>5.113793386198882</v>
      </c>
    </row>
    <row r="7737" spans="1:12" x14ac:dyDescent="0.2">
      <c r="A7737" t="s">
        <v>17</v>
      </c>
      <c r="B7737" t="str">
        <f>VLOOKUP(A7737,[1]Sheet1!$A:$B,2,0)</f>
        <v>CCCCCC[n+]1ccn(c1)C</v>
      </c>
      <c r="C7737" t="s">
        <v>6</v>
      </c>
      <c r="D7737" t="str">
        <f>VLOOKUP(C7737,[1]Sheet1!$A:$B,2,0)</f>
        <v>[I-]</v>
      </c>
      <c r="E7737" t="str">
        <f t="shared" si="600"/>
        <v>CCCCCC[n+]1ccn(c1)C.[I-]</v>
      </c>
      <c r="F7737">
        <v>121.58</v>
      </c>
      <c r="G7737">
        <v>100</v>
      </c>
      <c r="H7737">
        <v>166.3</v>
      </c>
      <c r="I7737">
        <f t="shared" si="601"/>
        <v>-1.2628499204958417</v>
      </c>
      <c r="J7737">
        <f t="shared" si="602"/>
        <v>-0.13439084403497614</v>
      </c>
      <c r="K7737">
        <f t="shared" si="603"/>
        <v>2.2208922492195193</v>
      </c>
      <c r="L7737">
        <f t="shared" si="604"/>
        <v>5.113793386198882</v>
      </c>
    </row>
    <row r="7738" spans="1:12" x14ac:dyDescent="0.2">
      <c r="A7738" t="s">
        <v>2</v>
      </c>
      <c r="B7738" t="str">
        <f>VLOOKUP(A7738,[1]Sheet1!$A:$B,2,0)</f>
        <v>CCCC[n+]1ccn(c1)C</v>
      </c>
      <c r="C7738" t="s">
        <v>5</v>
      </c>
      <c r="D7738" t="str">
        <f>VLOOKUP(C7738,[1]Sheet1!$A:$B,2,0)</f>
        <v>[Br-]</v>
      </c>
      <c r="E7738" t="str">
        <f t="shared" si="600"/>
        <v>CCCC[n+]1ccn(c1)C.[Br-]</v>
      </c>
      <c r="F7738">
        <v>187.45</v>
      </c>
      <c r="G7738">
        <v>101.325</v>
      </c>
      <c r="H7738">
        <v>166.261</v>
      </c>
      <c r="I7738">
        <f t="shared" si="601"/>
        <v>-0.72130840805565899</v>
      </c>
      <c r="J7738">
        <f t="shared" si="602"/>
        <v>-0.13409119394795901</v>
      </c>
      <c r="K7738">
        <f t="shared" si="603"/>
        <v>2.2207903882985343</v>
      </c>
      <c r="L7738">
        <f t="shared" si="604"/>
        <v>5.1135588427606633</v>
      </c>
    </row>
    <row r="7739" spans="1:12" x14ac:dyDescent="0.2">
      <c r="A7739" t="s">
        <v>12</v>
      </c>
      <c r="B7739" t="str">
        <f>VLOOKUP(A7739,[1]Sheet1!$A:$B,2,0)</f>
        <v>C(CCCCCCCCCCCCCCC)N1C[NH+](C=C1)C</v>
      </c>
      <c r="C7739" t="s">
        <v>8</v>
      </c>
      <c r="D7739" t="str">
        <f>VLOOKUP(C7739,[1]Sheet1!$A:$B,2,0)</f>
        <v>FC(S(=O)(=O)[N-]S(=O)(=O)C(F)(F)F)(F)F</v>
      </c>
      <c r="E7739" t="str">
        <f t="shared" si="600"/>
        <v>C(CCCCCCCCCCCCCCC)N1C[NH+](C=C1)C.FC(S(=O)(=O)[N-]S(=O)(=O)C(F)(F)F)(F)F</v>
      </c>
      <c r="F7739">
        <v>43.71</v>
      </c>
      <c r="G7739">
        <v>101.325</v>
      </c>
      <c r="H7739">
        <v>166.2</v>
      </c>
      <c r="I7739">
        <f t="shared" si="601"/>
        <v>-1.9030478493514209</v>
      </c>
      <c r="J7739">
        <f t="shared" si="602"/>
        <v>-0.13409119394795901</v>
      </c>
      <c r="K7739">
        <f t="shared" si="603"/>
        <v>2.220631019448092</v>
      </c>
      <c r="L7739">
        <f t="shared" si="604"/>
        <v>5.113191882421348</v>
      </c>
    </row>
    <row r="7740" spans="1:12" x14ac:dyDescent="0.2">
      <c r="A7740" t="s">
        <v>2</v>
      </c>
      <c r="B7740" t="str">
        <f>VLOOKUP(A7740,[1]Sheet1!$A:$B,2,0)</f>
        <v>CCCC[n+]1ccn(c1)C</v>
      </c>
      <c r="C7740" t="s">
        <v>6</v>
      </c>
      <c r="D7740" t="str">
        <f>VLOOKUP(C7740,[1]Sheet1!$A:$B,2,0)</f>
        <v>[I-]</v>
      </c>
      <c r="E7740" t="str">
        <f t="shared" si="600"/>
        <v>CCCC[n+]1ccn(c1)C.[I-]</v>
      </c>
      <c r="F7740">
        <v>181.2</v>
      </c>
      <c r="G7740">
        <v>101.325</v>
      </c>
      <c r="H7740">
        <v>166.1</v>
      </c>
      <c r="I7740">
        <f t="shared" si="601"/>
        <v>-0.77269195827201154</v>
      </c>
      <c r="J7740">
        <f t="shared" si="602"/>
        <v>-0.13409119394795901</v>
      </c>
      <c r="K7740">
        <f t="shared" si="603"/>
        <v>2.2203696324513946</v>
      </c>
      <c r="L7740">
        <f t="shared" si="604"/>
        <v>5.1125900166192491</v>
      </c>
    </row>
    <row r="7741" spans="1:12" x14ac:dyDescent="0.2">
      <c r="A7741" t="s">
        <v>2</v>
      </c>
      <c r="B7741" t="str">
        <f>VLOOKUP(A7741,[1]Sheet1!$A:$B,2,0)</f>
        <v>CCCC[n+]1ccn(c1)C</v>
      </c>
      <c r="C7741" t="s">
        <v>16</v>
      </c>
      <c r="D7741" t="str">
        <f>VLOOKUP(C7741,[1]Sheet1!$A:$B,2,0)</f>
        <v>[Cl-]</v>
      </c>
      <c r="E7741" t="str">
        <f t="shared" si="600"/>
        <v>CCCC[n+]1ccn(c1)C.[Cl-]</v>
      </c>
      <c r="F7741">
        <v>166.32</v>
      </c>
      <c r="G7741">
        <v>100</v>
      </c>
      <c r="H7741">
        <v>166.1</v>
      </c>
      <c r="I7741">
        <f t="shared" si="601"/>
        <v>-0.89502591462710357</v>
      </c>
      <c r="J7741">
        <f t="shared" si="602"/>
        <v>-0.13439084403497614</v>
      </c>
      <c r="K7741">
        <f t="shared" si="603"/>
        <v>2.2203696324513946</v>
      </c>
      <c r="L7741">
        <f t="shared" si="604"/>
        <v>5.1125900166192491</v>
      </c>
    </row>
    <row r="7742" spans="1:12" x14ac:dyDescent="0.2">
      <c r="A7742" t="s">
        <v>4</v>
      </c>
      <c r="B7742" t="str">
        <f>VLOOKUP(A7742,[1]Sheet1!$A:$B,2,0)</f>
        <v>CCC[n+]1ccn(c1)C</v>
      </c>
      <c r="C7742" t="s">
        <v>5</v>
      </c>
      <c r="D7742" t="str">
        <f>VLOOKUP(C7742,[1]Sheet1!$A:$B,2,0)</f>
        <v>[Br-]</v>
      </c>
      <c r="E7742" t="str">
        <f t="shared" si="600"/>
        <v>CCC[n+]1ccn(c1)C.[Br-]</v>
      </c>
      <c r="F7742">
        <v>210.35</v>
      </c>
      <c r="G7742">
        <v>101.325</v>
      </c>
      <c r="H7742">
        <v>166</v>
      </c>
      <c r="I7742">
        <f t="shared" si="601"/>
        <v>-0.53303908006294332</v>
      </c>
      <c r="J7742">
        <f t="shared" si="602"/>
        <v>-0.13409119394795901</v>
      </c>
      <c r="K7742">
        <f t="shared" si="603"/>
        <v>2.220108088040055</v>
      </c>
      <c r="L7742">
        <f t="shared" si="604"/>
        <v>5.1119877883565437</v>
      </c>
    </row>
    <row r="7743" spans="1:12" x14ac:dyDescent="0.2">
      <c r="A7743" t="s">
        <v>2</v>
      </c>
      <c r="B7743" t="str">
        <f>VLOOKUP(A7743,[1]Sheet1!$A:$B,2,0)</f>
        <v>CCCC[n+]1ccn(c1)C</v>
      </c>
      <c r="C7743" t="s">
        <v>22</v>
      </c>
      <c r="D7743" t="str">
        <f>VLOOKUP(C7743,[1]Sheet1!$A:$B,2,0)</f>
        <v>Cl[Fe-](Cl)(Cl)Cl</v>
      </c>
      <c r="E7743" t="str">
        <f t="shared" si="600"/>
        <v>CCCC[n+]1ccn(c1)C.Cl[Fe-](Cl)(Cl)Cl</v>
      </c>
      <c r="F7743">
        <v>79.33</v>
      </c>
      <c r="G7743">
        <v>101.325</v>
      </c>
      <c r="H7743">
        <v>166</v>
      </c>
      <c r="I7743">
        <f t="shared" si="601"/>
        <v>-1.6102027199583848</v>
      </c>
      <c r="J7743">
        <f t="shared" si="602"/>
        <v>-0.13409119394795901</v>
      </c>
      <c r="K7743">
        <f t="shared" si="603"/>
        <v>2.220108088040055</v>
      </c>
      <c r="L7743">
        <f t="shared" si="604"/>
        <v>5.1119877883565437</v>
      </c>
    </row>
    <row r="7744" spans="1:12" x14ac:dyDescent="0.2">
      <c r="A7744" t="s">
        <v>2</v>
      </c>
      <c r="B7744" t="str">
        <f>VLOOKUP(A7744,[1]Sheet1!$A:$B,2,0)</f>
        <v>CCCC[n+]1ccn(c1)C</v>
      </c>
      <c r="C7744" t="s">
        <v>51</v>
      </c>
      <c r="D7744" t="str">
        <f>VLOOKUP(C7744,[1]Sheet1!$A:$B,2,0)</f>
        <v>FC(C(=O)[O-])(F)F</v>
      </c>
      <c r="E7744" t="str">
        <f t="shared" si="600"/>
        <v>CCCC[n+]1ccn(c1)C.FC(C(=O)[O-])(F)F</v>
      </c>
      <c r="F7744">
        <v>100</v>
      </c>
      <c r="G7744">
        <v>101.325</v>
      </c>
      <c r="H7744">
        <v>165.8</v>
      </c>
      <c r="I7744">
        <f t="shared" si="601"/>
        <v>-1.4402670426828634</v>
      </c>
      <c r="J7744">
        <f t="shared" si="602"/>
        <v>-0.13409119394795901</v>
      </c>
      <c r="K7744">
        <f t="shared" si="603"/>
        <v>2.2195845262142546</v>
      </c>
      <c r="L7744">
        <f t="shared" si="604"/>
        <v>5.1107822427011946</v>
      </c>
    </row>
    <row r="7745" spans="1:12" x14ac:dyDescent="0.2">
      <c r="A7745" t="s">
        <v>9</v>
      </c>
      <c r="B7745" t="str">
        <f>VLOOKUP(A7745,[1]Sheet1!$A:$B,2,0)</f>
        <v>CCCCCCCC[n+]1ccn(c1)C</v>
      </c>
      <c r="C7745" t="s">
        <v>10</v>
      </c>
      <c r="D7745" t="str">
        <f>VLOOKUP(C7745,[1]Sheet1!$A:$B,2,0)</f>
        <v>F[B-](F)(F)F</v>
      </c>
      <c r="E7745" t="str">
        <f t="shared" si="600"/>
        <v>CCCCCCCC[n+]1ccn(c1)C.F[B-](F)(F)F</v>
      </c>
      <c r="F7745">
        <v>80.09</v>
      </c>
      <c r="G7745">
        <v>101.325</v>
      </c>
      <c r="H7745">
        <v>165.7</v>
      </c>
      <c r="I7745">
        <f t="shared" si="601"/>
        <v>-1.6039544802520762</v>
      </c>
      <c r="J7745">
        <f t="shared" si="602"/>
        <v>-0.13409119394795901</v>
      </c>
      <c r="K7745">
        <f t="shared" si="603"/>
        <v>2.2193225084193369</v>
      </c>
      <c r="L7745">
        <f t="shared" si="604"/>
        <v>5.1101789244325175</v>
      </c>
    </row>
    <row r="7746" spans="1:12" x14ac:dyDescent="0.2">
      <c r="A7746" t="s">
        <v>28</v>
      </c>
      <c r="B7746" t="str">
        <f>VLOOKUP(A7746,[1]Sheet1!$A:$B,2,0)</f>
        <v>CCC[n+]1ccccc1</v>
      </c>
      <c r="C7746" t="s">
        <v>5</v>
      </c>
      <c r="D7746" t="str">
        <f>VLOOKUP(C7746,[1]Sheet1!$A:$B,2,0)</f>
        <v>[Br-]</v>
      </c>
      <c r="E7746" t="str">
        <f t="shared" ref="E7746:E7809" si="605">B7746&amp;"."&amp;D7746</f>
        <v>CCC[n+]1ccccc1.[Br-]</v>
      </c>
      <c r="F7746">
        <v>197.005</v>
      </c>
      <c r="G7746">
        <v>101.325</v>
      </c>
      <c r="H7746">
        <v>165.7</v>
      </c>
      <c r="I7746">
        <f t="shared" ref="I7746:I7809" si="606">STANDARDIZE(F7746,AVERAGE(F:F),STDEVP(F:F))</f>
        <v>-0.64275323648489924</v>
      </c>
      <c r="J7746">
        <f t="shared" ref="J7746:J7809" si="607">STANDARDIZE(G7746,AVERAGE(G:G),STDEVP(G:G))</f>
        <v>-0.13409119394795901</v>
      </c>
      <c r="K7746">
        <f t="shared" si="603"/>
        <v>2.2193225084193369</v>
      </c>
      <c r="L7746">
        <f t="shared" si="604"/>
        <v>5.1101789244325175</v>
      </c>
    </row>
    <row r="7747" spans="1:12" x14ac:dyDescent="0.2">
      <c r="A7747" t="s">
        <v>9</v>
      </c>
      <c r="B7747" t="str">
        <f>VLOOKUP(A7747,[1]Sheet1!$A:$B,2,0)</f>
        <v>CCCCCCCC[n+]1ccn(c1)C</v>
      </c>
      <c r="C7747" t="s">
        <v>16</v>
      </c>
      <c r="D7747" t="str">
        <f>VLOOKUP(C7747,[1]Sheet1!$A:$B,2,0)</f>
        <v>[Cl-]</v>
      </c>
      <c r="E7747" t="str">
        <f t="shared" si="605"/>
        <v>CCCCCCCC[n+]1ccn(c1)C.[Cl-]</v>
      </c>
      <c r="F7747">
        <v>101.48</v>
      </c>
      <c r="G7747">
        <v>100</v>
      </c>
      <c r="H7747">
        <v>165.6</v>
      </c>
      <c r="I7747">
        <f t="shared" si="606"/>
        <v>-1.4280994179916311</v>
      </c>
      <c r="J7747">
        <f t="shared" si="607"/>
        <v>-0.13439084403497614</v>
      </c>
      <c r="K7747">
        <f t="shared" ref="K7747:K7810" si="608">LOG(H7747)</f>
        <v>2.2190603324488611</v>
      </c>
      <c r="L7747">
        <f t="shared" ref="L7747:L7810" si="609">LN(H7747)</f>
        <v>5.1095752419511591</v>
      </c>
    </row>
    <row r="7748" spans="1:12" x14ac:dyDescent="0.2">
      <c r="A7748" t="s">
        <v>13</v>
      </c>
      <c r="B7748" t="str">
        <f>VLOOKUP(A7748,[1]Sheet1!$A:$B,2,0)</f>
        <v>CC[n+]1ccn(c1)C</v>
      </c>
      <c r="C7748" t="s">
        <v>5</v>
      </c>
      <c r="D7748" t="str">
        <f>VLOOKUP(C7748,[1]Sheet1!$A:$B,2,0)</f>
        <v>[Br-]</v>
      </c>
      <c r="E7748" t="str">
        <f t="shared" si="605"/>
        <v>CC[n+]1ccn(c1)C.[Br-]</v>
      </c>
      <c r="F7748">
        <v>230.45</v>
      </c>
      <c r="G7748">
        <v>101.325</v>
      </c>
      <c r="H7748">
        <v>165.36799999999999</v>
      </c>
      <c r="I7748">
        <f t="shared" si="606"/>
        <v>-0.36778958256715355</v>
      </c>
      <c r="J7748">
        <f t="shared" si="607"/>
        <v>-0.13409119394795901</v>
      </c>
      <c r="K7748">
        <f t="shared" si="608"/>
        <v>2.2184514739712791</v>
      </c>
      <c r="L7748">
        <f t="shared" si="609"/>
        <v>5.1081732934969351</v>
      </c>
    </row>
    <row r="7749" spans="1:12" x14ac:dyDescent="0.2">
      <c r="A7749" t="s">
        <v>2</v>
      </c>
      <c r="B7749" t="str">
        <f>VLOOKUP(A7749,[1]Sheet1!$A:$B,2,0)</f>
        <v>CCCC[n+]1ccn(c1)C</v>
      </c>
      <c r="C7749" t="s">
        <v>16</v>
      </c>
      <c r="D7749" t="str">
        <f>VLOOKUP(C7749,[1]Sheet1!$A:$B,2,0)</f>
        <v>[Cl-]</v>
      </c>
      <c r="E7749" t="str">
        <f t="shared" si="605"/>
        <v>CCCC[n+]1ccn(c1)C.[Cl-]</v>
      </c>
      <c r="F7749">
        <v>164.14</v>
      </c>
      <c r="G7749">
        <v>100</v>
      </c>
      <c r="H7749">
        <v>165.3</v>
      </c>
      <c r="I7749">
        <f t="shared" si="606"/>
        <v>-0.91294849694256741</v>
      </c>
      <c r="J7749">
        <f t="shared" si="607"/>
        <v>-0.13439084403497614</v>
      </c>
      <c r="K7749">
        <f t="shared" si="608"/>
        <v>2.2182728535714475</v>
      </c>
      <c r="L7749">
        <f t="shared" si="609"/>
        <v>5.107762004826979</v>
      </c>
    </row>
    <row r="7750" spans="1:12" x14ac:dyDescent="0.2">
      <c r="A7750" t="s">
        <v>2</v>
      </c>
      <c r="B7750" t="str">
        <f>VLOOKUP(A7750,[1]Sheet1!$A:$B,2,0)</f>
        <v>CCCC[n+]1ccn(c1)C</v>
      </c>
      <c r="C7750" t="s">
        <v>6</v>
      </c>
      <c r="D7750" t="str">
        <f>VLOOKUP(C7750,[1]Sheet1!$A:$B,2,0)</f>
        <v>[I-]</v>
      </c>
      <c r="E7750" t="str">
        <f t="shared" si="605"/>
        <v>CCCC[n+]1ccn(c1)C.[I-]</v>
      </c>
      <c r="F7750">
        <v>179.83</v>
      </c>
      <c r="G7750">
        <v>101.325</v>
      </c>
      <c r="H7750">
        <v>165.2</v>
      </c>
      <c r="I7750">
        <f t="shared" si="606"/>
        <v>-0.78395523247943577</v>
      </c>
      <c r="J7750">
        <f t="shared" si="607"/>
        <v>-0.13409119394795901</v>
      </c>
      <c r="K7750">
        <f t="shared" si="608"/>
        <v>2.2180100429843632</v>
      </c>
      <c r="L7750">
        <f t="shared" si="609"/>
        <v>5.1071568610868781</v>
      </c>
    </row>
    <row r="7751" spans="1:12" x14ac:dyDescent="0.2">
      <c r="A7751" t="s">
        <v>4</v>
      </c>
      <c r="B7751" t="str">
        <f>VLOOKUP(A7751,[1]Sheet1!$A:$B,2,0)</f>
        <v>CCC[n+]1ccn(c1)C</v>
      </c>
      <c r="C7751" t="s">
        <v>5</v>
      </c>
      <c r="D7751" t="str">
        <f>VLOOKUP(C7751,[1]Sheet1!$A:$B,2,0)</f>
        <v>[Br-]</v>
      </c>
      <c r="E7751" t="str">
        <f t="shared" si="605"/>
        <v>CCC[n+]1ccn(c1)C.[Br-]</v>
      </c>
      <c r="F7751">
        <v>208.66</v>
      </c>
      <c r="G7751">
        <v>101.325</v>
      </c>
      <c r="H7751">
        <v>165.1</v>
      </c>
      <c r="I7751">
        <f t="shared" si="606"/>
        <v>-0.54693319204144497</v>
      </c>
      <c r="J7751">
        <f t="shared" si="607"/>
        <v>-0.13409119394795901</v>
      </c>
      <c r="K7751">
        <f t="shared" si="608"/>
        <v>2.2177470732627937</v>
      </c>
      <c r="L7751">
        <f t="shared" si="609"/>
        <v>5.1065513509260825</v>
      </c>
    </row>
    <row r="7752" spans="1:12" x14ac:dyDescent="0.2">
      <c r="A7752" t="s">
        <v>9</v>
      </c>
      <c r="B7752" t="str">
        <f>VLOOKUP(A7752,[1]Sheet1!$A:$B,2,0)</f>
        <v>CCCCCCCC[n+]1ccn(c1)C</v>
      </c>
      <c r="C7752" t="s">
        <v>10</v>
      </c>
      <c r="D7752" t="str">
        <f>VLOOKUP(C7752,[1]Sheet1!$A:$B,2,0)</f>
        <v>F[B-](F)(F)F</v>
      </c>
      <c r="E7752" t="str">
        <f t="shared" si="605"/>
        <v>CCCCCCCC[n+]1ccn(c1)C.F[B-](F)(F)F</v>
      </c>
      <c r="F7752">
        <v>79.7</v>
      </c>
      <c r="G7752">
        <v>101.325</v>
      </c>
      <c r="H7752">
        <v>165.1</v>
      </c>
      <c r="I7752">
        <f t="shared" si="606"/>
        <v>-1.6071608137855766</v>
      </c>
      <c r="J7752">
        <f t="shared" si="607"/>
        <v>-0.13409119394795901</v>
      </c>
      <c r="K7752">
        <f t="shared" si="608"/>
        <v>2.2177470732627937</v>
      </c>
      <c r="L7752">
        <f t="shared" si="609"/>
        <v>5.1065513509260825</v>
      </c>
    </row>
    <row r="7753" spans="1:12" x14ac:dyDescent="0.2">
      <c r="A7753" t="s">
        <v>4</v>
      </c>
      <c r="B7753" t="str">
        <f>VLOOKUP(A7753,[1]Sheet1!$A:$B,2,0)</f>
        <v>CCC[n+]1ccn(c1)C</v>
      </c>
      <c r="C7753" t="s">
        <v>6</v>
      </c>
      <c r="D7753" t="str">
        <f>VLOOKUP(C7753,[1]Sheet1!$A:$B,2,0)</f>
        <v>[I-]</v>
      </c>
      <c r="E7753" t="str">
        <f t="shared" si="605"/>
        <v>CCC[n+]1ccn(c1)C.[I-]</v>
      </c>
      <c r="F7753">
        <v>184.18</v>
      </c>
      <c r="G7753">
        <v>100</v>
      </c>
      <c r="H7753">
        <v>165</v>
      </c>
      <c r="I7753">
        <f t="shared" si="606"/>
        <v>-0.74819228152885453</v>
      </c>
      <c r="J7753">
        <f t="shared" si="607"/>
        <v>-0.13439084403497614</v>
      </c>
      <c r="K7753">
        <f t="shared" si="608"/>
        <v>2.2174839442139063</v>
      </c>
      <c r="L7753">
        <f t="shared" si="609"/>
        <v>5.1059454739005803</v>
      </c>
    </row>
    <row r="7754" spans="1:12" x14ac:dyDescent="0.2">
      <c r="A7754" t="s">
        <v>4</v>
      </c>
      <c r="B7754" t="str">
        <f>VLOOKUP(A7754,[1]Sheet1!$A:$B,2,0)</f>
        <v>CCC[n+]1ccn(c1)C</v>
      </c>
      <c r="C7754" t="s">
        <v>5</v>
      </c>
      <c r="D7754" t="str">
        <f>VLOOKUP(C7754,[1]Sheet1!$A:$B,2,0)</f>
        <v>[Br-]</v>
      </c>
      <c r="E7754" t="str">
        <f t="shared" si="605"/>
        <v>CCC[n+]1ccn(c1)C.[Br-]</v>
      </c>
      <c r="F7754">
        <v>208.31</v>
      </c>
      <c r="G7754">
        <v>101.325</v>
      </c>
      <c r="H7754">
        <v>164.9</v>
      </c>
      <c r="I7754">
        <f t="shared" si="606"/>
        <v>-0.54981067085356072</v>
      </c>
      <c r="J7754">
        <f t="shared" si="607"/>
        <v>-0.13409119394795901</v>
      </c>
      <c r="K7754">
        <f t="shared" si="608"/>
        <v>2.2172206556445189</v>
      </c>
      <c r="L7754">
        <f t="shared" si="609"/>
        <v>5.1053392295655531</v>
      </c>
    </row>
    <row r="7755" spans="1:12" x14ac:dyDescent="0.2">
      <c r="A7755" t="s">
        <v>15</v>
      </c>
      <c r="B7755" t="str">
        <f>VLOOKUP(A7755,[1]Sheet1!$A:$B,2,0)</f>
        <v>C(CCCCCCCCC)[NH2+]CCCCCCCCCC</v>
      </c>
      <c r="C7755" t="s">
        <v>16</v>
      </c>
      <c r="D7755" t="str">
        <f>VLOOKUP(C7755,[1]Sheet1!$A:$B,2,0)</f>
        <v>[Cl-]</v>
      </c>
      <c r="E7755" t="str">
        <f t="shared" si="605"/>
        <v>C(CCCCCCCCC)[NH2+]CCCCCCCCCC.[Cl-]</v>
      </c>
      <c r="F7755">
        <v>66.228999999999999</v>
      </c>
      <c r="G7755">
        <v>101.325</v>
      </c>
      <c r="H7755">
        <v>164.9</v>
      </c>
      <c r="I7755">
        <f t="shared" si="606"/>
        <v>-1.7179108625798942</v>
      </c>
      <c r="J7755">
        <f t="shared" si="607"/>
        <v>-0.13409119394795901</v>
      </c>
      <c r="K7755">
        <f t="shared" si="608"/>
        <v>2.2172206556445189</v>
      </c>
      <c r="L7755">
        <f t="shared" si="609"/>
        <v>5.1053392295655531</v>
      </c>
    </row>
    <row r="7756" spans="1:12" x14ac:dyDescent="0.2">
      <c r="A7756" t="s">
        <v>2</v>
      </c>
      <c r="B7756" t="str">
        <f>VLOOKUP(A7756,[1]Sheet1!$A:$B,2,0)</f>
        <v>CCCC[n+]1ccn(c1)C</v>
      </c>
      <c r="C7756" t="s">
        <v>10</v>
      </c>
      <c r="D7756" t="str">
        <f>VLOOKUP(C7756,[1]Sheet1!$A:$B,2,0)</f>
        <v>F[B-](F)(F)F</v>
      </c>
      <c r="E7756" t="str">
        <f t="shared" si="605"/>
        <v>CCCC[n+]1ccn(c1)C.F[B-](F)(F)F</v>
      </c>
      <c r="F7756">
        <v>105.97</v>
      </c>
      <c r="G7756">
        <v>101.325</v>
      </c>
      <c r="H7756">
        <v>164.9</v>
      </c>
      <c r="I7756">
        <f t="shared" si="606"/>
        <v>-1.3911854755162036</v>
      </c>
      <c r="J7756">
        <f t="shared" si="607"/>
        <v>-0.13409119394795901</v>
      </c>
      <c r="K7756">
        <f t="shared" si="608"/>
        <v>2.2172206556445189</v>
      </c>
      <c r="L7756">
        <f t="shared" si="609"/>
        <v>5.1053392295655531</v>
      </c>
    </row>
    <row r="7757" spans="1:12" x14ac:dyDescent="0.2">
      <c r="A7757" t="s">
        <v>28</v>
      </c>
      <c r="B7757" t="str">
        <f>VLOOKUP(A7757,[1]Sheet1!$A:$B,2,0)</f>
        <v>CCC[n+]1ccccc1</v>
      </c>
      <c r="C7757" t="s">
        <v>3</v>
      </c>
      <c r="D7757" t="str">
        <f>VLOOKUP(C7757,[1]Sheet1!$A:$B,2,0)</f>
        <v>F[P-](F)(F)(F)(F)F</v>
      </c>
      <c r="E7757" t="str">
        <f t="shared" si="605"/>
        <v>CCC[n+]1ccccc1.F[P-](F)(F)(F)(F)F</v>
      </c>
      <c r="F7757">
        <v>114.681</v>
      </c>
      <c r="G7757">
        <v>100</v>
      </c>
      <c r="H7757">
        <v>164.9</v>
      </c>
      <c r="I7757">
        <f t="shared" si="606"/>
        <v>-1.3195691385666601</v>
      </c>
      <c r="J7757">
        <f t="shared" si="607"/>
        <v>-0.13439084403497614</v>
      </c>
      <c r="K7757">
        <f t="shared" si="608"/>
        <v>2.2172206556445189</v>
      </c>
      <c r="L7757">
        <f t="shared" si="609"/>
        <v>5.1053392295655531</v>
      </c>
    </row>
    <row r="7758" spans="1:12" x14ac:dyDescent="0.2">
      <c r="A7758" t="s">
        <v>2</v>
      </c>
      <c r="B7758" t="str">
        <f>VLOOKUP(A7758,[1]Sheet1!$A:$B,2,0)</f>
        <v>CCCC[n+]1ccn(c1)C</v>
      </c>
      <c r="C7758" t="s">
        <v>5</v>
      </c>
      <c r="D7758" t="str">
        <f>VLOOKUP(C7758,[1]Sheet1!$A:$B,2,0)</f>
        <v>[Br-]</v>
      </c>
      <c r="E7758" t="str">
        <f t="shared" si="605"/>
        <v>CCCC[n+]1ccn(c1)C.[Br-]</v>
      </c>
      <c r="F7758">
        <v>185.38</v>
      </c>
      <c r="G7758">
        <v>101.325</v>
      </c>
      <c r="H7758">
        <v>164.892</v>
      </c>
      <c r="I7758">
        <f t="shared" si="606"/>
        <v>-0.73832663988731495</v>
      </c>
      <c r="J7758">
        <f t="shared" si="607"/>
        <v>-0.13409119394795901</v>
      </c>
      <c r="K7758">
        <f t="shared" si="608"/>
        <v>2.2171995856618878</v>
      </c>
      <c r="L7758">
        <f t="shared" si="609"/>
        <v>5.105290714137638</v>
      </c>
    </row>
    <row r="7759" spans="1:12" x14ac:dyDescent="0.2">
      <c r="A7759" t="s">
        <v>2</v>
      </c>
      <c r="B7759" t="str">
        <f>VLOOKUP(A7759,[1]Sheet1!$A:$B,2,0)</f>
        <v>CCCC[n+]1ccn(c1)C</v>
      </c>
      <c r="C7759" t="s">
        <v>6</v>
      </c>
      <c r="D7759" t="str">
        <f>VLOOKUP(C7759,[1]Sheet1!$A:$B,2,0)</f>
        <v>[I-]</v>
      </c>
      <c r="E7759" t="str">
        <f t="shared" si="605"/>
        <v>CCCC[n+]1ccn(c1)C.[I-]</v>
      </c>
      <c r="F7759">
        <v>179.14</v>
      </c>
      <c r="G7759">
        <v>101.325</v>
      </c>
      <c r="H7759">
        <v>164.8</v>
      </c>
      <c r="I7759">
        <f t="shared" si="606"/>
        <v>-0.78962797642332139</v>
      </c>
      <c r="J7759">
        <f t="shared" si="607"/>
        <v>-0.13409119394795901</v>
      </c>
      <c r="K7759">
        <f t="shared" si="608"/>
        <v>2.216957207361097</v>
      </c>
      <c r="L7759">
        <f t="shared" si="609"/>
        <v>5.1047326174753715</v>
      </c>
    </row>
    <row r="7760" spans="1:12" x14ac:dyDescent="0.2">
      <c r="A7760" t="s">
        <v>2</v>
      </c>
      <c r="B7760" t="str">
        <f>VLOOKUP(A7760,[1]Sheet1!$A:$B,2,0)</f>
        <v>CCCC[n+]1ccn(c1)C</v>
      </c>
      <c r="C7760" t="s">
        <v>30</v>
      </c>
      <c r="D7760" t="str">
        <f>VLOOKUP(C7760,[1]Sheet1!$A:$B,2,0)</f>
        <v>O=C1O[B-]2(OC1=O)OC(=O)C(=O)O2</v>
      </c>
      <c r="E7760" t="str">
        <f t="shared" si="605"/>
        <v>CCCC[n+]1ccn(c1)C.O=C1O[B-]2(OC1=O)OC(=O)C(=O)O2</v>
      </c>
      <c r="F7760">
        <v>84.253</v>
      </c>
      <c r="G7760">
        <v>101.325</v>
      </c>
      <c r="H7760">
        <v>164.8</v>
      </c>
      <c r="I7760">
        <f t="shared" si="606"/>
        <v>-1.5697289251239681</v>
      </c>
      <c r="J7760">
        <f t="shared" si="607"/>
        <v>-0.13409119394795901</v>
      </c>
      <c r="K7760">
        <f t="shared" si="608"/>
        <v>2.216957207361097</v>
      </c>
      <c r="L7760">
        <f t="shared" si="609"/>
        <v>5.1047326174753715</v>
      </c>
    </row>
    <row r="7761" spans="1:12" x14ac:dyDescent="0.2">
      <c r="A7761" t="s">
        <v>2</v>
      </c>
      <c r="B7761" t="str">
        <f>VLOOKUP(A7761,[1]Sheet1!$A:$B,2,0)</f>
        <v>CCCC[n+]1ccn(c1)C</v>
      </c>
      <c r="C7761" t="s">
        <v>30</v>
      </c>
      <c r="D7761" t="str">
        <f>VLOOKUP(C7761,[1]Sheet1!$A:$B,2,0)</f>
        <v>O=C1O[B-]2(OC1=O)OC(=O)C(=O)O2</v>
      </c>
      <c r="E7761" t="str">
        <f t="shared" si="605"/>
        <v>CCCC[n+]1ccn(c1)C.O=C1O[B-]2(OC1=O)OC(=O)C(=O)O2</v>
      </c>
      <c r="F7761">
        <v>84.253</v>
      </c>
      <c r="G7761">
        <v>101.325</v>
      </c>
      <c r="H7761">
        <v>164.8</v>
      </c>
      <c r="I7761">
        <f t="shared" si="606"/>
        <v>-1.5697289251239681</v>
      </c>
      <c r="J7761">
        <f t="shared" si="607"/>
        <v>-0.13409119394795901</v>
      </c>
      <c r="K7761">
        <f t="shared" si="608"/>
        <v>2.216957207361097</v>
      </c>
      <c r="L7761">
        <f t="shared" si="609"/>
        <v>5.1047326174753715</v>
      </c>
    </row>
    <row r="7762" spans="1:12" x14ac:dyDescent="0.2">
      <c r="A7762" t="s">
        <v>2</v>
      </c>
      <c r="B7762" t="str">
        <f>VLOOKUP(A7762,[1]Sheet1!$A:$B,2,0)</f>
        <v>CCCC[n+]1ccn(c1)C</v>
      </c>
      <c r="C7762" t="s">
        <v>10</v>
      </c>
      <c r="D7762" t="str">
        <f>VLOOKUP(C7762,[1]Sheet1!$A:$B,2,0)</f>
        <v>F[B-](F)(F)F</v>
      </c>
      <c r="E7762" t="str">
        <f t="shared" si="605"/>
        <v>CCCC[n+]1ccn(c1)C.F[B-](F)(F)F</v>
      </c>
      <c r="F7762">
        <v>105.68</v>
      </c>
      <c r="G7762">
        <v>101.325</v>
      </c>
      <c r="H7762">
        <v>164.7</v>
      </c>
      <c r="I7762">
        <f t="shared" si="606"/>
        <v>-1.3935696722462423</v>
      </c>
      <c r="J7762">
        <f t="shared" si="607"/>
        <v>-0.13409119394795901</v>
      </c>
      <c r="K7762">
        <f t="shared" si="608"/>
        <v>2.2166935991697545</v>
      </c>
      <c r="L7762">
        <f t="shared" si="609"/>
        <v>5.1041256371835946</v>
      </c>
    </row>
    <row r="7763" spans="1:12" x14ac:dyDescent="0.2">
      <c r="A7763" t="s">
        <v>21</v>
      </c>
      <c r="B7763" t="str">
        <f>VLOOKUP(A7763,[1]Sheet1!$A:$B,2,0)</f>
        <v>CC[n+]1ccccc1</v>
      </c>
      <c r="C7763" t="s">
        <v>5</v>
      </c>
      <c r="D7763" t="str">
        <f>VLOOKUP(C7763,[1]Sheet1!$A:$B,2,0)</f>
        <v>[Br-]</v>
      </c>
      <c r="E7763" t="str">
        <f t="shared" si="605"/>
        <v>CC[n+]1ccccc1.[Br-]</v>
      </c>
      <c r="F7763">
        <v>233.04599999999999</v>
      </c>
      <c r="G7763">
        <v>101.325</v>
      </c>
      <c r="H7763">
        <v>164.7</v>
      </c>
      <c r="I7763">
        <f t="shared" si="606"/>
        <v>-0.34644691114928938</v>
      </c>
      <c r="J7763">
        <f t="shared" si="607"/>
        <v>-0.13409119394795901</v>
      </c>
      <c r="K7763">
        <f t="shared" si="608"/>
        <v>2.2166935991697545</v>
      </c>
      <c r="L7763">
        <f t="shared" si="609"/>
        <v>5.1041256371835946</v>
      </c>
    </row>
    <row r="7764" spans="1:12" x14ac:dyDescent="0.2">
      <c r="A7764" t="s">
        <v>9</v>
      </c>
      <c r="B7764" t="str">
        <f>VLOOKUP(A7764,[1]Sheet1!$A:$B,2,0)</f>
        <v>CCCCCCCC[n+]1ccn(c1)C</v>
      </c>
      <c r="C7764" t="s">
        <v>10</v>
      </c>
      <c r="D7764" t="str">
        <f>VLOOKUP(C7764,[1]Sheet1!$A:$B,2,0)</f>
        <v>F[B-](F)(F)F</v>
      </c>
      <c r="E7764" t="str">
        <f t="shared" si="605"/>
        <v>CCCCCCCC[n+]1ccn(c1)C.F[B-](F)(F)F</v>
      </c>
      <c r="F7764">
        <v>79.33</v>
      </c>
      <c r="G7764">
        <v>101.325</v>
      </c>
      <c r="H7764">
        <v>164.5</v>
      </c>
      <c r="I7764">
        <f t="shared" si="606"/>
        <v>-1.6102027199583848</v>
      </c>
      <c r="J7764">
        <f t="shared" si="607"/>
        <v>-0.13409119394795901</v>
      </c>
      <c r="K7764">
        <f t="shared" si="608"/>
        <v>2.2161659022859932</v>
      </c>
      <c r="L7764">
        <f t="shared" si="609"/>
        <v>5.1029105702054265</v>
      </c>
    </row>
    <row r="7765" spans="1:12" x14ac:dyDescent="0.2">
      <c r="A7765" t="s">
        <v>21</v>
      </c>
      <c r="B7765" t="str">
        <f>VLOOKUP(A7765,[1]Sheet1!$A:$B,2,0)</f>
        <v>CC[n+]1ccccc1</v>
      </c>
      <c r="C7765" t="s">
        <v>3</v>
      </c>
      <c r="D7765" t="str">
        <f>VLOOKUP(C7765,[1]Sheet1!$A:$B,2,0)</f>
        <v>F[P-](F)(F)(F)(F)F</v>
      </c>
      <c r="E7765" t="str">
        <f t="shared" si="605"/>
        <v>CC[n+]1ccccc1.F[P-](F)(F)(F)(F)F</v>
      </c>
      <c r="F7765">
        <v>142.464</v>
      </c>
      <c r="G7765">
        <v>100</v>
      </c>
      <c r="H7765">
        <v>164.2</v>
      </c>
      <c r="I7765">
        <f t="shared" si="606"/>
        <v>-1.0911548704609124</v>
      </c>
      <c r="J7765">
        <f t="shared" si="607"/>
        <v>-0.13439084403497614</v>
      </c>
      <c r="K7765">
        <f t="shared" si="608"/>
        <v>2.215373152783422</v>
      </c>
      <c r="L7765">
        <f t="shared" si="609"/>
        <v>5.1010851970183282</v>
      </c>
    </row>
    <row r="7766" spans="1:12" x14ac:dyDescent="0.2">
      <c r="A7766" t="s">
        <v>32</v>
      </c>
      <c r="B7766" t="str">
        <f>VLOOKUP(A7766,[1]Sheet1!$A:$B,2,0)</f>
        <v>CCC[NH+]1C=CN(C1)C</v>
      </c>
      <c r="C7766" t="s">
        <v>33</v>
      </c>
      <c r="D7766" t="str">
        <f>VLOOKUP(C7766,[1]Sheet1!$A:$B,2,0)</f>
        <v>OC(=O)CC[C@@H](C(=O)[O-])N</v>
      </c>
      <c r="E7766" t="str">
        <f t="shared" si="605"/>
        <v>CCC[NH+]1C=CN(C1)C.OC(=O)CC[C@@H](C(=O)[O-])N</v>
      </c>
      <c r="F7766">
        <v>97.887</v>
      </c>
      <c r="G7766">
        <v>101.325</v>
      </c>
      <c r="H7766">
        <v>164.1</v>
      </c>
      <c r="I7766">
        <f t="shared" si="606"/>
        <v>-1.4576387933400079</v>
      </c>
      <c r="J7766">
        <f t="shared" si="607"/>
        <v>-0.13409119394795901</v>
      </c>
      <c r="K7766">
        <f t="shared" si="608"/>
        <v>2.2151085810530931</v>
      </c>
      <c r="L7766">
        <f t="shared" si="609"/>
        <v>5.1004759980960452</v>
      </c>
    </row>
    <row r="7767" spans="1:12" x14ac:dyDescent="0.2">
      <c r="A7767" t="s">
        <v>4</v>
      </c>
      <c r="B7767" t="str">
        <f>VLOOKUP(A7767,[1]Sheet1!$A:$B,2,0)</f>
        <v>CCC[n+]1ccn(c1)C</v>
      </c>
      <c r="C7767" t="s">
        <v>5</v>
      </c>
      <c r="D7767" t="str">
        <f>VLOOKUP(C7767,[1]Sheet1!$A:$B,2,0)</f>
        <v>[Br-]</v>
      </c>
      <c r="E7767" t="str">
        <f t="shared" si="605"/>
        <v>CCC[n+]1ccn(c1)C.[Br-]</v>
      </c>
      <c r="F7767">
        <v>206.57</v>
      </c>
      <c r="G7767">
        <v>101.325</v>
      </c>
      <c r="H7767">
        <v>163.9</v>
      </c>
      <c r="I7767">
        <f t="shared" si="606"/>
        <v>-0.56411585123379326</v>
      </c>
      <c r="J7767">
        <f t="shared" si="607"/>
        <v>-0.13409119394795901</v>
      </c>
      <c r="K7767">
        <f t="shared" si="608"/>
        <v>2.2145789535704989</v>
      </c>
      <c r="L7767">
        <f t="shared" si="609"/>
        <v>5.099256485749784</v>
      </c>
    </row>
    <row r="7768" spans="1:12" x14ac:dyDescent="0.2">
      <c r="A7768" t="s">
        <v>2</v>
      </c>
      <c r="B7768" t="str">
        <f>VLOOKUP(A7768,[1]Sheet1!$A:$B,2,0)</f>
        <v>CCCC[n+]1ccn(c1)C</v>
      </c>
      <c r="C7768" t="s">
        <v>6</v>
      </c>
      <c r="D7768" t="str">
        <f>VLOOKUP(C7768,[1]Sheet1!$A:$B,2,0)</f>
        <v>[I-]</v>
      </c>
      <c r="E7768" t="str">
        <f t="shared" si="605"/>
        <v>CCCC[n+]1ccn(c1)C.[I-]</v>
      </c>
      <c r="F7768">
        <v>177.77</v>
      </c>
      <c r="G7768">
        <v>101.325</v>
      </c>
      <c r="H7768">
        <v>163.9</v>
      </c>
      <c r="I7768">
        <f t="shared" si="606"/>
        <v>-0.80089125063074562</v>
      </c>
      <c r="J7768">
        <f t="shared" si="607"/>
        <v>-0.13409119394795901</v>
      </c>
      <c r="K7768">
        <f t="shared" si="608"/>
        <v>2.2145789535704989</v>
      </c>
      <c r="L7768">
        <f t="shared" si="609"/>
        <v>5.099256485749784</v>
      </c>
    </row>
    <row r="7769" spans="1:12" x14ac:dyDescent="0.2">
      <c r="A7769" t="s">
        <v>4</v>
      </c>
      <c r="B7769" t="str">
        <f>VLOOKUP(A7769,[1]Sheet1!$A:$B,2,0)</f>
        <v>CCC[n+]1ccn(c1)C</v>
      </c>
      <c r="C7769" t="s">
        <v>5</v>
      </c>
      <c r="D7769" t="str">
        <f>VLOOKUP(C7769,[1]Sheet1!$A:$B,2,0)</f>
        <v>[Br-]</v>
      </c>
      <c r="E7769" t="str">
        <f t="shared" si="605"/>
        <v>CCC[n+]1ccn(c1)C.[Br-]</v>
      </c>
      <c r="F7769">
        <v>206.28</v>
      </c>
      <c r="G7769">
        <v>101.325</v>
      </c>
      <c r="H7769">
        <v>163.80000000000001</v>
      </c>
      <c r="I7769">
        <f t="shared" si="606"/>
        <v>-0.56650004796383202</v>
      </c>
      <c r="J7769">
        <f t="shared" si="607"/>
        <v>-0.13409119394795901</v>
      </c>
      <c r="K7769">
        <f t="shared" si="608"/>
        <v>2.2143138974243999</v>
      </c>
      <c r="L7769">
        <f t="shared" si="609"/>
        <v>5.0986461714189693</v>
      </c>
    </row>
    <row r="7770" spans="1:12" x14ac:dyDescent="0.2">
      <c r="A7770" t="s">
        <v>2</v>
      </c>
      <c r="B7770" t="str">
        <f>VLOOKUP(A7770,[1]Sheet1!$A:$B,2,0)</f>
        <v>CCCC[n+]1ccn(c1)C</v>
      </c>
      <c r="C7770" t="s">
        <v>22</v>
      </c>
      <c r="D7770" t="str">
        <f>VLOOKUP(C7770,[1]Sheet1!$A:$B,2,0)</f>
        <v>Cl[Fe-](Cl)(Cl)Cl</v>
      </c>
      <c r="E7770" t="str">
        <f t="shared" si="605"/>
        <v>CCCC[n+]1ccn(c1)C.Cl[Fe-](Cl)(Cl)Cl</v>
      </c>
      <c r="F7770">
        <v>77.81</v>
      </c>
      <c r="G7770">
        <v>101.325</v>
      </c>
      <c r="H7770">
        <v>163.80000000000001</v>
      </c>
      <c r="I7770">
        <f t="shared" si="606"/>
        <v>-1.6226991993710016</v>
      </c>
      <c r="J7770">
        <f t="shared" si="607"/>
        <v>-0.13409119394795901</v>
      </c>
      <c r="K7770">
        <f t="shared" si="608"/>
        <v>2.2143138974243999</v>
      </c>
      <c r="L7770">
        <f t="shared" si="609"/>
        <v>5.0986461714189693</v>
      </c>
    </row>
    <row r="7771" spans="1:12" x14ac:dyDescent="0.2">
      <c r="A7771" t="s">
        <v>28</v>
      </c>
      <c r="B7771" t="str">
        <f>VLOOKUP(A7771,[1]Sheet1!$A:$B,2,0)</f>
        <v>CCC[n+]1ccccc1</v>
      </c>
      <c r="C7771" t="s">
        <v>5</v>
      </c>
      <c r="D7771" t="str">
        <f>VLOOKUP(C7771,[1]Sheet1!$A:$B,2,0)</f>
        <v>[Br-]</v>
      </c>
      <c r="E7771" t="str">
        <f t="shared" si="605"/>
        <v>CCC[n+]1ccccc1.[Br-]</v>
      </c>
      <c r="F7771">
        <v>193.999</v>
      </c>
      <c r="G7771">
        <v>101.325</v>
      </c>
      <c r="H7771">
        <v>163.80000000000001</v>
      </c>
      <c r="I7771">
        <f t="shared" si="606"/>
        <v>-0.66746666879695615</v>
      </c>
      <c r="J7771">
        <f t="shared" si="607"/>
        <v>-0.13409119394795901</v>
      </c>
      <c r="K7771">
        <f t="shared" si="608"/>
        <v>2.2143138974243999</v>
      </c>
      <c r="L7771">
        <f t="shared" si="609"/>
        <v>5.0986461714189693</v>
      </c>
    </row>
    <row r="7772" spans="1:12" x14ac:dyDescent="0.2">
      <c r="A7772" t="s">
        <v>17</v>
      </c>
      <c r="B7772" t="str">
        <f>VLOOKUP(A7772,[1]Sheet1!$A:$B,2,0)</f>
        <v>CCCCCC[n+]1ccn(c1)C</v>
      </c>
      <c r="C7772" t="s">
        <v>6</v>
      </c>
      <c r="D7772" t="str">
        <f>VLOOKUP(C7772,[1]Sheet1!$A:$B,2,0)</f>
        <v>[I-]</v>
      </c>
      <c r="E7772" t="str">
        <f t="shared" si="605"/>
        <v>CCCCCC[n+]1ccn(c1)C.[I-]</v>
      </c>
      <c r="F7772">
        <v>119.43</v>
      </c>
      <c r="G7772">
        <v>100</v>
      </c>
      <c r="H7772">
        <v>163.80000000000001</v>
      </c>
      <c r="I7772">
        <f t="shared" si="606"/>
        <v>-1.2805258617702666</v>
      </c>
      <c r="J7772">
        <f t="shared" si="607"/>
        <v>-0.13439084403497614</v>
      </c>
      <c r="K7772">
        <f t="shared" si="608"/>
        <v>2.2143138974243999</v>
      </c>
      <c r="L7772">
        <f t="shared" si="609"/>
        <v>5.0986461714189693</v>
      </c>
    </row>
    <row r="7773" spans="1:12" x14ac:dyDescent="0.2">
      <c r="A7773" t="s">
        <v>2</v>
      </c>
      <c r="B7773" t="str">
        <f>VLOOKUP(A7773,[1]Sheet1!$A:$B,2,0)</f>
        <v>CCCC[n+]1ccn(c1)C</v>
      </c>
      <c r="C7773" t="s">
        <v>5</v>
      </c>
      <c r="D7773" t="str">
        <f>VLOOKUP(C7773,[1]Sheet1!$A:$B,2,0)</f>
        <v>[Br-]</v>
      </c>
      <c r="E7773" t="str">
        <f t="shared" si="605"/>
        <v>CCCC[n+]1ccn(c1)C.[Br-]</v>
      </c>
      <c r="F7773">
        <v>183.3</v>
      </c>
      <c r="G7773">
        <v>101.325</v>
      </c>
      <c r="H7773">
        <v>163.73500000000001</v>
      </c>
      <c r="I7773">
        <f t="shared" si="606"/>
        <v>-0.75542708539931691</v>
      </c>
      <c r="J7773">
        <f t="shared" si="607"/>
        <v>-0.13409119394795901</v>
      </c>
      <c r="K7773">
        <f t="shared" si="608"/>
        <v>2.2141415241409685</v>
      </c>
      <c r="L7773">
        <f t="shared" si="609"/>
        <v>5.0982492672661106</v>
      </c>
    </row>
    <row r="7774" spans="1:12" x14ac:dyDescent="0.2">
      <c r="A7774" t="s">
        <v>13</v>
      </c>
      <c r="B7774" t="str">
        <f>VLOOKUP(A7774,[1]Sheet1!$A:$B,2,0)</f>
        <v>CC[n+]1ccn(c1)C</v>
      </c>
      <c r="C7774" t="s">
        <v>5</v>
      </c>
      <c r="D7774" t="str">
        <f>VLOOKUP(C7774,[1]Sheet1!$A:$B,2,0)</f>
        <v>[Br-]</v>
      </c>
      <c r="E7774" t="str">
        <f t="shared" si="605"/>
        <v>CC[n+]1ccn(c1)C.[Br-]</v>
      </c>
      <c r="F7774">
        <v>227.55</v>
      </c>
      <c r="G7774">
        <v>101.325</v>
      </c>
      <c r="H7774">
        <v>163.71700000000001</v>
      </c>
      <c r="I7774">
        <f t="shared" si="606"/>
        <v>-0.39163154986754095</v>
      </c>
      <c r="J7774">
        <f t="shared" si="607"/>
        <v>-0.13409119394795901</v>
      </c>
      <c r="K7774">
        <f t="shared" si="608"/>
        <v>2.2140937779022396</v>
      </c>
      <c r="L7774">
        <f t="shared" si="609"/>
        <v>5.0981393274885667</v>
      </c>
    </row>
    <row r="7775" spans="1:12" x14ac:dyDescent="0.2">
      <c r="A7775" t="s">
        <v>2</v>
      </c>
      <c r="B7775" t="str">
        <f>VLOOKUP(A7775,[1]Sheet1!$A:$B,2,0)</f>
        <v>CCCC[n+]1ccn(c1)C</v>
      </c>
      <c r="C7775" t="s">
        <v>16</v>
      </c>
      <c r="D7775" t="str">
        <f>VLOOKUP(C7775,[1]Sheet1!$A:$B,2,0)</f>
        <v>[Cl-]</v>
      </c>
      <c r="E7775" t="str">
        <f t="shared" si="605"/>
        <v>CCCC[n+]1ccn(c1)C.[Cl-]</v>
      </c>
      <c r="F7775">
        <v>161.86000000000001</v>
      </c>
      <c r="G7775">
        <v>100</v>
      </c>
      <c r="H7775">
        <v>163.69999999999999</v>
      </c>
      <c r="I7775">
        <f t="shared" si="606"/>
        <v>-0.93169321606149258</v>
      </c>
      <c r="J7775">
        <f t="shared" si="607"/>
        <v>-0.13439084403497614</v>
      </c>
      <c r="K7775">
        <f t="shared" si="608"/>
        <v>2.2140486794119414</v>
      </c>
      <c r="L7775">
        <f t="shared" si="609"/>
        <v>5.098035484377089</v>
      </c>
    </row>
    <row r="7776" spans="1:12" x14ac:dyDescent="0.2">
      <c r="A7776" t="s">
        <v>2</v>
      </c>
      <c r="B7776" t="str">
        <f>VLOOKUP(A7776,[1]Sheet1!$A:$B,2,0)</f>
        <v>CCCC[n+]1ccn(c1)C</v>
      </c>
      <c r="C7776" t="s">
        <v>6</v>
      </c>
      <c r="D7776" t="str">
        <f>VLOOKUP(C7776,[1]Sheet1!$A:$B,2,0)</f>
        <v>[I-]</v>
      </c>
      <c r="E7776" t="str">
        <f t="shared" si="605"/>
        <v>CCCC[n+]1ccn(c1)C.[I-]</v>
      </c>
      <c r="F7776">
        <v>177.07</v>
      </c>
      <c r="G7776">
        <v>101.325</v>
      </c>
      <c r="H7776">
        <v>163.5</v>
      </c>
      <c r="I7776">
        <f t="shared" si="606"/>
        <v>-0.80664620825497724</v>
      </c>
      <c r="J7776">
        <f t="shared" si="607"/>
        <v>-0.13409119394795901</v>
      </c>
      <c r="K7776">
        <f t="shared" si="608"/>
        <v>2.2135177569963047</v>
      </c>
      <c r="L7776">
        <f t="shared" si="609"/>
        <v>5.0968129903373081</v>
      </c>
    </row>
    <row r="7777" spans="1:12" x14ac:dyDescent="0.2">
      <c r="A7777" t="s">
        <v>4</v>
      </c>
      <c r="B7777" t="str">
        <f>VLOOKUP(A7777,[1]Sheet1!$A:$B,2,0)</f>
        <v>CCC[n+]1ccn(c1)C</v>
      </c>
      <c r="C7777" t="s">
        <v>6</v>
      </c>
      <c r="D7777" t="str">
        <f>VLOOKUP(C7777,[1]Sheet1!$A:$B,2,0)</f>
        <v>[I-]</v>
      </c>
      <c r="E7777" t="str">
        <f t="shared" si="605"/>
        <v>CCC[n+]1ccn(c1)C.[I-]</v>
      </c>
      <c r="F7777">
        <v>182.05</v>
      </c>
      <c r="G7777">
        <v>100</v>
      </c>
      <c r="H7777">
        <v>163.4</v>
      </c>
      <c r="I7777">
        <f t="shared" si="606"/>
        <v>-0.76570379544258738</v>
      </c>
      <c r="J7777">
        <f t="shared" si="607"/>
        <v>-0.13439084403497614</v>
      </c>
      <c r="K7777">
        <f t="shared" si="608"/>
        <v>2.2132520521963968</v>
      </c>
      <c r="L7777">
        <f t="shared" si="609"/>
        <v>5.0962011824259026</v>
      </c>
    </row>
    <row r="7778" spans="1:12" x14ac:dyDescent="0.2">
      <c r="A7778" t="s">
        <v>9</v>
      </c>
      <c r="B7778" t="str">
        <f>VLOOKUP(A7778,[1]Sheet1!$A:$B,2,0)</f>
        <v>CCCCCCCC[n+]1ccn(c1)C</v>
      </c>
      <c r="C7778" t="s">
        <v>16</v>
      </c>
      <c r="D7778" t="str">
        <f>VLOOKUP(C7778,[1]Sheet1!$A:$B,2,0)</f>
        <v>[Cl-]</v>
      </c>
      <c r="E7778" t="str">
        <f t="shared" si="605"/>
        <v>CCCCCCCC[n+]1ccn(c1)C.[Cl-]</v>
      </c>
      <c r="F7778">
        <v>99.62</v>
      </c>
      <c r="G7778">
        <v>100</v>
      </c>
      <c r="H7778">
        <v>163.19999999999999</v>
      </c>
      <c r="I7778">
        <f t="shared" si="606"/>
        <v>-1.4433911625360176</v>
      </c>
      <c r="J7778">
        <f t="shared" si="607"/>
        <v>-0.13439084403497614</v>
      </c>
      <c r="K7778">
        <f t="shared" si="608"/>
        <v>2.2127201544178425</v>
      </c>
      <c r="L7778">
        <f t="shared" si="609"/>
        <v>5.0949764425300064</v>
      </c>
    </row>
    <row r="7779" spans="1:12" x14ac:dyDescent="0.2">
      <c r="A7779" t="s">
        <v>4</v>
      </c>
      <c r="B7779" t="str">
        <f>VLOOKUP(A7779,[1]Sheet1!$A:$B,2,0)</f>
        <v>CCC[n+]1ccn(c1)C</v>
      </c>
      <c r="C7779" t="s">
        <v>5</v>
      </c>
      <c r="D7779" t="str">
        <f>VLOOKUP(C7779,[1]Sheet1!$A:$B,2,0)</f>
        <v>[Br-]</v>
      </c>
      <c r="E7779" t="str">
        <f t="shared" si="605"/>
        <v>CCC[n+]1ccn(c1)C.[Br-]</v>
      </c>
      <c r="F7779">
        <v>204.48</v>
      </c>
      <c r="G7779">
        <v>101.325</v>
      </c>
      <c r="H7779">
        <v>162.80000000000001</v>
      </c>
      <c r="I7779">
        <f t="shared" si="606"/>
        <v>-0.58129851042614156</v>
      </c>
      <c r="J7779">
        <f t="shared" si="607"/>
        <v>-0.13409119394795901</v>
      </c>
      <c r="K7779">
        <f t="shared" si="608"/>
        <v>2.2116544005531824</v>
      </c>
      <c r="L7779">
        <f t="shared" si="609"/>
        <v>5.0925224535684404</v>
      </c>
    </row>
    <row r="7780" spans="1:12" x14ac:dyDescent="0.2">
      <c r="A7780" t="s">
        <v>2</v>
      </c>
      <c r="B7780" t="str">
        <f>VLOOKUP(A7780,[1]Sheet1!$A:$B,2,0)</f>
        <v>CCCC[n+]1ccn(c1)C</v>
      </c>
      <c r="C7780" t="s">
        <v>6</v>
      </c>
      <c r="D7780" t="str">
        <f>VLOOKUP(C7780,[1]Sheet1!$A:$B,2,0)</f>
        <v>[I-]</v>
      </c>
      <c r="E7780" t="str">
        <f t="shared" si="605"/>
        <v>CCCC[n+]1ccn(c1)C.[I-]</v>
      </c>
      <c r="F7780">
        <v>175.71</v>
      </c>
      <c r="G7780">
        <v>101.325</v>
      </c>
      <c r="H7780">
        <v>162.69999999999999</v>
      </c>
      <c r="I7780">
        <f t="shared" si="606"/>
        <v>-0.81782726878205547</v>
      </c>
      <c r="J7780">
        <f t="shared" si="607"/>
        <v>-0.13409119394795901</v>
      </c>
      <c r="K7780">
        <f t="shared" si="608"/>
        <v>2.2113875529368587</v>
      </c>
      <c r="L7780">
        <f t="shared" si="609"/>
        <v>5.091908014224992</v>
      </c>
    </row>
    <row r="7781" spans="1:12" x14ac:dyDescent="0.2">
      <c r="A7781" t="s">
        <v>21</v>
      </c>
      <c r="B7781" t="str">
        <f>VLOOKUP(A7781,[1]Sheet1!$A:$B,2,0)</f>
        <v>CC[n+]1ccccc1</v>
      </c>
      <c r="C7781" t="s">
        <v>3</v>
      </c>
      <c r="D7781" t="str">
        <f>VLOOKUP(C7781,[1]Sheet1!$A:$B,2,0)</f>
        <v>F[P-](F)(F)(F)(F)F</v>
      </c>
      <c r="E7781" t="str">
        <f t="shared" si="605"/>
        <v>CC[n+]1ccccc1.F[P-](F)(F)(F)(F)F</v>
      </c>
      <c r="F7781">
        <v>140.56700000000001</v>
      </c>
      <c r="G7781">
        <v>100</v>
      </c>
      <c r="H7781">
        <v>162.69999999999999</v>
      </c>
      <c r="I7781">
        <f t="shared" si="606"/>
        <v>-1.1067508056225797</v>
      </c>
      <c r="J7781">
        <f t="shared" si="607"/>
        <v>-0.13439084403497614</v>
      </c>
      <c r="K7781">
        <f t="shared" si="608"/>
        <v>2.2113875529368587</v>
      </c>
      <c r="L7781">
        <f t="shared" si="609"/>
        <v>5.091908014224992</v>
      </c>
    </row>
    <row r="7782" spans="1:12" x14ac:dyDescent="0.2">
      <c r="A7782" t="s">
        <v>21</v>
      </c>
      <c r="B7782" t="str">
        <f>VLOOKUP(A7782,[1]Sheet1!$A:$B,2,0)</f>
        <v>CC[n+]1ccccc1</v>
      </c>
      <c r="C7782" t="s">
        <v>5</v>
      </c>
      <c r="D7782" t="str">
        <f>VLOOKUP(C7782,[1]Sheet1!$A:$B,2,0)</f>
        <v>[Br-]</v>
      </c>
      <c r="E7782" t="str">
        <f t="shared" si="605"/>
        <v>CC[n+]1ccccc1.[Br-]</v>
      </c>
      <c r="F7782">
        <v>230.29499999999999</v>
      </c>
      <c r="G7782">
        <v>101.325</v>
      </c>
      <c r="H7782">
        <v>162.69999999999999</v>
      </c>
      <c r="I7782">
        <f t="shared" si="606"/>
        <v>-0.36906389461251915</v>
      </c>
      <c r="J7782">
        <f t="shared" si="607"/>
        <v>-0.13409119394795901</v>
      </c>
      <c r="K7782">
        <f t="shared" si="608"/>
        <v>2.2113875529368587</v>
      </c>
      <c r="L7782">
        <f t="shared" si="609"/>
        <v>5.091908014224992</v>
      </c>
    </row>
    <row r="7783" spans="1:12" x14ac:dyDescent="0.2">
      <c r="A7783" t="s">
        <v>17</v>
      </c>
      <c r="B7783" t="str">
        <f>VLOOKUP(A7783,[1]Sheet1!$A:$B,2,0)</f>
        <v>CCCCCC[n+]1ccn(c1)C</v>
      </c>
      <c r="C7783" t="s">
        <v>6</v>
      </c>
      <c r="D7783" t="str">
        <f>VLOOKUP(C7783,[1]Sheet1!$A:$B,2,0)</f>
        <v>[I-]</v>
      </c>
      <c r="E7783" t="str">
        <f t="shared" si="605"/>
        <v>CCCCCC[n+]1ccn(c1)C.[I-]</v>
      </c>
      <c r="F7783">
        <v>117.47</v>
      </c>
      <c r="G7783">
        <v>100</v>
      </c>
      <c r="H7783">
        <v>162.69999999999999</v>
      </c>
      <c r="I7783">
        <f t="shared" si="606"/>
        <v>-1.2966397431181149</v>
      </c>
      <c r="J7783">
        <f t="shared" si="607"/>
        <v>-0.13439084403497614</v>
      </c>
      <c r="K7783">
        <f t="shared" si="608"/>
        <v>2.2113875529368587</v>
      </c>
      <c r="L7783">
        <f t="shared" si="609"/>
        <v>5.091908014224992</v>
      </c>
    </row>
    <row r="7784" spans="1:12" x14ac:dyDescent="0.2">
      <c r="A7784" t="s">
        <v>2</v>
      </c>
      <c r="B7784" t="str">
        <f>VLOOKUP(A7784,[1]Sheet1!$A:$B,2,0)</f>
        <v>CCCC[n+]1ccn(c1)C</v>
      </c>
      <c r="C7784" t="s">
        <v>30</v>
      </c>
      <c r="D7784" t="str">
        <f>VLOOKUP(C7784,[1]Sheet1!$A:$B,2,0)</f>
        <v>O=C1O[B-]2(OC1=O)OC(=O)C(=O)O2</v>
      </c>
      <c r="E7784" t="str">
        <f t="shared" si="605"/>
        <v>CCCC[n+]1ccn(c1)C.O=C1O[B-]2(OC1=O)OC(=O)C(=O)O2</v>
      </c>
      <c r="F7784">
        <v>82.26</v>
      </c>
      <c r="G7784">
        <v>101.325</v>
      </c>
      <c r="H7784">
        <v>162.68</v>
      </c>
      <c r="I7784">
        <f t="shared" si="606"/>
        <v>-1.5861141116169586</v>
      </c>
      <c r="J7784">
        <f t="shared" si="607"/>
        <v>-0.13409119394795901</v>
      </c>
      <c r="K7784">
        <f t="shared" si="608"/>
        <v>2.2113341637325501</v>
      </c>
      <c r="L7784">
        <f t="shared" si="609"/>
        <v>5.0917850810390242</v>
      </c>
    </row>
    <row r="7785" spans="1:12" x14ac:dyDescent="0.2">
      <c r="A7785" t="s">
        <v>2</v>
      </c>
      <c r="B7785" t="str">
        <f>VLOOKUP(A7785,[1]Sheet1!$A:$B,2,0)</f>
        <v>CCCC[n+]1ccn(c1)C</v>
      </c>
      <c r="C7785" t="s">
        <v>30</v>
      </c>
      <c r="D7785" t="str">
        <f>VLOOKUP(C7785,[1]Sheet1!$A:$B,2,0)</f>
        <v>O=C1O[B-]2(OC1=O)OC(=O)C(=O)O2</v>
      </c>
      <c r="E7785" t="str">
        <f t="shared" si="605"/>
        <v>CCCC[n+]1ccn(c1)C.O=C1O[B-]2(OC1=O)OC(=O)C(=O)O2</v>
      </c>
      <c r="F7785">
        <v>82.26</v>
      </c>
      <c r="G7785">
        <v>101.325</v>
      </c>
      <c r="H7785">
        <v>162.68</v>
      </c>
      <c r="I7785">
        <f t="shared" si="606"/>
        <v>-1.5861141116169586</v>
      </c>
      <c r="J7785">
        <f t="shared" si="607"/>
        <v>-0.13409119394795901</v>
      </c>
      <c r="K7785">
        <f t="shared" si="608"/>
        <v>2.2113341637325501</v>
      </c>
      <c r="L7785">
        <f t="shared" si="609"/>
        <v>5.0917850810390242</v>
      </c>
    </row>
    <row r="7786" spans="1:12" x14ac:dyDescent="0.2">
      <c r="A7786" t="s">
        <v>4</v>
      </c>
      <c r="B7786" t="str">
        <f>VLOOKUP(A7786,[1]Sheet1!$A:$B,2,0)</f>
        <v>CCC[n+]1ccn(c1)C</v>
      </c>
      <c r="C7786" t="s">
        <v>5</v>
      </c>
      <c r="D7786" t="str">
        <f>VLOOKUP(C7786,[1]Sheet1!$A:$B,2,0)</f>
        <v>[Br-]</v>
      </c>
      <c r="E7786" t="str">
        <f t="shared" si="605"/>
        <v>CCC[n+]1ccn(c1)C.[Br-]</v>
      </c>
      <c r="F7786">
        <v>204.25</v>
      </c>
      <c r="G7786">
        <v>101.325</v>
      </c>
      <c r="H7786">
        <v>162.6</v>
      </c>
      <c r="I7786">
        <f t="shared" si="606"/>
        <v>-0.58318942507410332</v>
      </c>
      <c r="J7786">
        <f t="shared" si="607"/>
        <v>-0.13409119394795901</v>
      </c>
      <c r="K7786">
        <f t="shared" si="608"/>
        <v>2.2111205412580492</v>
      </c>
      <c r="L7786">
        <f t="shared" si="609"/>
        <v>5.0912931971137105</v>
      </c>
    </row>
    <row r="7787" spans="1:12" x14ac:dyDescent="0.2">
      <c r="A7787" t="s">
        <v>2</v>
      </c>
      <c r="B7787" t="str">
        <f>VLOOKUP(A7787,[1]Sheet1!$A:$B,2,0)</f>
        <v>CCCC[n+]1ccn(c1)C</v>
      </c>
      <c r="C7787" t="s">
        <v>5</v>
      </c>
      <c r="D7787" t="str">
        <f>VLOOKUP(C7787,[1]Sheet1!$A:$B,2,0)</f>
        <v>[Br-]</v>
      </c>
      <c r="E7787" t="str">
        <f t="shared" si="605"/>
        <v>CCCC[n+]1ccn(c1)C.[Br-]</v>
      </c>
      <c r="F7787">
        <v>181.23</v>
      </c>
      <c r="G7787">
        <v>101.325</v>
      </c>
      <c r="H7787">
        <v>162.52699999999999</v>
      </c>
      <c r="I7787">
        <f t="shared" si="606"/>
        <v>-0.77244531723097298</v>
      </c>
      <c r="J7787">
        <f t="shared" si="607"/>
        <v>-0.13409119394795901</v>
      </c>
      <c r="K7787">
        <f t="shared" si="608"/>
        <v>2.2109255190192831</v>
      </c>
      <c r="L7787">
        <f t="shared" si="609"/>
        <v>5.0908441418139248</v>
      </c>
    </row>
    <row r="7788" spans="1:12" x14ac:dyDescent="0.2">
      <c r="A7788" t="s">
        <v>21</v>
      </c>
      <c r="B7788" t="str">
        <f>VLOOKUP(A7788,[1]Sheet1!$A:$B,2,0)</f>
        <v>CC[n+]1ccccc1</v>
      </c>
      <c r="C7788" t="s">
        <v>3</v>
      </c>
      <c r="D7788" t="str">
        <f>VLOOKUP(C7788,[1]Sheet1!$A:$B,2,0)</f>
        <v>F[P-](F)(F)(F)(F)F</v>
      </c>
      <c r="E7788" t="str">
        <f t="shared" si="605"/>
        <v>CC[n+]1ccccc1.F[P-](F)(F)(F)(F)F</v>
      </c>
      <c r="F7788">
        <v>138.69900000000001</v>
      </c>
      <c r="G7788">
        <v>100</v>
      </c>
      <c r="H7788">
        <v>162.4</v>
      </c>
      <c r="I7788">
        <f t="shared" si="606"/>
        <v>-1.1221083211112433</v>
      </c>
      <c r="J7788">
        <f t="shared" si="607"/>
        <v>-0.13439084403497614</v>
      </c>
      <c r="K7788">
        <f t="shared" si="608"/>
        <v>2.2105860249051563</v>
      </c>
      <c r="L7788">
        <f t="shared" si="609"/>
        <v>5.0900624277275774</v>
      </c>
    </row>
    <row r="7789" spans="1:12" x14ac:dyDescent="0.2">
      <c r="A7789" t="s">
        <v>2</v>
      </c>
      <c r="B7789" t="str">
        <f>VLOOKUP(A7789,[1]Sheet1!$A:$B,2,0)</f>
        <v>CCCC[n+]1ccn(c1)C</v>
      </c>
      <c r="C7789" t="s">
        <v>6</v>
      </c>
      <c r="D7789" t="str">
        <f>VLOOKUP(C7789,[1]Sheet1!$A:$B,2,0)</f>
        <v>[I-]</v>
      </c>
      <c r="E7789" t="str">
        <f t="shared" si="605"/>
        <v>CCCC[n+]1ccn(c1)C.[I-]</v>
      </c>
      <c r="F7789">
        <v>175.01</v>
      </c>
      <c r="G7789">
        <v>101.325</v>
      </c>
      <c r="H7789">
        <v>162.30000000000001</v>
      </c>
      <c r="I7789">
        <f t="shared" si="606"/>
        <v>-0.82358222640628709</v>
      </c>
      <c r="J7789">
        <f t="shared" si="607"/>
        <v>-0.13409119394795901</v>
      </c>
      <c r="K7789">
        <f t="shared" si="608"/>
        <v>2.2103185198262318</v>
      </c>
      <c r="L7789">
        <f t="shared" si="609"/>
        <v>5.0894464745205452</v>
      </c>
    </row>
    <row r="7790" spans="1:12" x14ac:dyDescent="0.2">
      <c r="A7790" t="s">
        <v>2</v>
      </c>
      <c r="B7790" t="str">
        <f>VLOOKUP(A7790,[1]Sheet1!$A:$B,2,0)</f>
        <v>CCCC[n+]1ccn(c1)C</v>
      </c>
      <c r="C7790" t="s">
        <v>10</v>
      </c>
      <c r="D7790" t="str">
        <f>VLOOKUP(C7790,[1]Sheet1!$A:$B,2,0)</f>
        <v>F[B-](F)(F)F</v>
      </c>
      <c r="E7790" t="str">
        <f t="shared" si="605"/>
        <v>CCCC[n+]1ccn(c1)C.F[B-](F)(F)F</v>
      </c>
      <c r="F7790">
        <v>103.41</v>
      </c>
      <c r="G7790">
        <v>101.325</v>
      </c>
      <c r="H7790">
        <v>162.30000000000001</v>
      </c>
      <c r="I7790">
        <f t="shared" si="606"/>
        <v>-1.4122321776848217</v>
      </c>
      <c r="J7790">
        <f t="shared" si="607"/>
        <v>-0.13409119394795901</v>
      </c>
      <c r="K7790">
        <f t="shared" si="608"/>
        <v>2.2103185198262318</v>
      </c>
      <c r="L7790">
        <f t="shared" si="609"/>
        <v>5.0894464745205452</v>
      </c>
    </row>
    <row r="7791" spans="1:12" x14ac:dyDescent="0.2">
      <c r="A7791" t="s">
        <v>4</v>
      </c>
      <c r="B7791" t="str">
        <f>VLOOKUP(A7791,[1]Sheet1!$A:$B,2,0)</f>
        <v>CCC[n+]1ccn(c1)C</v>
      </c>
      <c r="C7791" t="s">
        <v>6</v>
      </c>
      <c r="D7791" t="str">
        <f>VLOOKUP(C7791,[1]Sheet1!$A:$B,2,0)</f>
        <v>[I-]</v>
      </c>
      <c r="E7791" t="str">
        <f t="shared" si="605"/>
        <v>CCC[n+]1ccn(c1)C.[I-]</v>
      </c>
      <c r="F7791">
        <v>179.91</v>
      </c>
      <c r="G7791">
        <v>100</v>
      </c>
      <c r="H7791">
        <v>162.30000000000001</v>
      </c>
      <c r="I7791">
        <f t="shared" si="606"/>
        <v>-0.78329752303666667</v>
      </c>
      <c r="J7791">
        <f t="shared" si="607"/>
        <v>-0.13439084403497614</v>
      </c>
      <c r="K7791">
        <f t="shared" si="608"/>
        <v>2.2103185198262318</v>
      </c>
      <c r="L7791">
        <f t="shared" si="609"/>
        <v>5.0894464745205452</v>
      </c>
    </row>
    <row r="7792" spans="1:12" x14ac:dyDescent="0.2">
      <c r="A7792" t="s">
        <v>7</v>
      </c>
      <c r="B7792" t="str">
        <f>VLOOKUP(A7792,[1]Sheet1!$A:$B,2,0)</f>
        <v>CCCCCCCCCCCCCC[n+]1ccn(c1)C</v>
      </c>
      <c r="C7792" t="s">
        <v>8</v>
      </c>
      <c r="D7792" t="str">
        <f>VLOOKUP(C7792,[1]Sheet1!$A:$B,2,0)</f>
        <v>FC(S(=O)(=O)[N-]S(=O)(=O)C(F)(F)F)(F)F</v>
      </c>
      <c r="E7792" t="str">
        <f t="shared" si="605"/>
        <v>CCCCCCCCCCCCCC[n+]1ccn(c1)C.FC(S(=O)(=O)[N-]S(=O)(=O)C(F)(F)F)(F)F</v>
      </c>
      <c r="F7792">
        <v>44.49</v>
      </c>
      <c r="G7792">
        <v>101.325</v>
      </c>
      <c r="H7792">
        <v>162.19999999999999</v>
      </c>
      <c r="I7792">
        <f t="shared" si="606"/>
        <v>-1.8966351822844201</v>
      </c>
      <c r="J7792">
        <f t="shared" si="607"/>
        <v>-0.13409119394795901</v>
      </c>
      <c r="K7792">
        <f t="shared" si="608"/>
        <v>2.2100508498751372</v>
      </c>
      <c r="L7792">
        <f t="shared" si="609"/>
        <v>5.0888301416813126</v>
      </c>
    </row>
    <row r="7793" spans="1:12" x14ac:dyDescent="0.2">
      <c r="A7793" t="s">
        <v>2</v>
      </c>
      <c r="B7793" t="str">
        <f>VLOOKUP(A7793,[1]Sheet1!$A:$B,2,0)</f>
        <v>CCCC[n+]1ccn(c1)C</v>
      </c>
      <c r="C7793" t="s">
        <v>16</v>
      </c>
      <c r="D7793" t="str">
        <f>VLOOKUP(C7793,[1]Sheet1!$A:$B,2,0)</f>
        <v>[Cl-]</v>
      </c>
      <c r="E7793" t="str">
        <f t="shared" si="605"/>
        <v>CCCC[n+]1ccn(c1)C.[Cl-]</v>
      </c>
      <c r="F7793">
        <v>159.78</v>
      </c>
      <c r="G7793">
        <v>100</v>
      </c>
      <c r="H7793">
        <v>162.19999999999999</v>
      </c>
      <c r="I7793">
        <f t="shared" si="606"/>
        <v>-0.94879366157349487</v>
      </c>
      <c r="J7793">
        <f t="shared" si="607"/>
        <v>-0.13439084403497614</v>
      </c>
      <c r="K7793">
        <f t="shared" si="608"/>
        <v>2.2100508498751372</v>
      </c>
      <c r="L7793">
        <f t="shared" si="609"/>
        <v>5.0888301416813126</v>
      </c>
    </row>
    <row r="7794" spans="1:12" x14ac:dyDescent="0.2">
      <c r="A7794" t="s">
        <v>28</v>
      </c>
      <c r="B7794" t="str">
        <f>VLOOKUP(A7794,[1]Sheet1!$A:$B,2,0)</f>
        <v>CCC[n+]1ccccc1</v>
      </c>
      <c r="C7794" t="s">
        <v>5</v>
      </c>
      <c r="D7794" t="str">
        <f>VLOOKUP(C7794,[1]Sheet1!$A:$B,2,0)</f>
        <v>[Br-]</v>
      </c>
      <c r="E7794" t="str">
        <f t="shared" si="605"/>
        <v>CCC[n+]1ccccc1.[Br-]</v>
      </c>
      <c r="F7794">
        <v>190.976</v>
      </c>
      <c r="G7794">
        <v>101.325</v>
      </c>
      <c r="H7794">
        <v>162.19999999999999</v>
      </c>
      <c r="I7794">
        <f t="shared" si="606"/>
        <v>-0.69231986436560145</v>
      </c>
      <c r="J7794">
        <f t="shared" si="607"/>
        <v>-0.13409119394795901</v>
      </c>
      <c r="K7794">
        <f t="shared" si="608"/>
        <v>2.2100508498751372</v>
      </c>
      <c r="L7794">
        <f t="shared" si="609"/>
        <v>5.0888301416813126</v>
      </c>
    </row>
    <row r="7795" spans="1:12" x14ac:dyDescent="0.2">
      <c r="A7795" t="s">
        <v>13</v>
      </c>
      <c r="B7795" t="str">
        <f>VLOOKUP(A7795,[1]Sheet1!$A:$B,2,0)</f>
        <v>CC[n+]1ccn(c1)C</v>
      </c>
      <c r="C7795" t="s">
        <v>5</v>
      </c>
      <c r="D7795" t="str">
        <f>VLOOKUP(C7795,[1]Sheet1!$A:$B,2,0)</f>
        <v>[Br-]</v>
      </c>
      <c r="E7795" t="str">
        <f t="shared" si="605"/>
        <v>CC[n+]1ccn(c1)C.[Br-]</v>
      </c>
      <c r="F7795">
        <v>224.63</v>
      </c>
      <c r="G7795">
        <v>101.325</v>
      </c>
      <c r="H7795">
        <v>162.126</v>
      </c>
      <c r="I7795">
        <f t="shared" si="606"/>
        <v>-0.41563794452862102</v>
      </c>
      <c r="J7795">
        <f t="shared" si="607"/>
        <v>-0.13409119394795901</v>
      </c>
      <c r="K7795">
        <f t="shared" si="608"/>
        <v>2.2098526678470636</v>
      </c>
      <c r="L7795">
        <f t="shared" si="609"/>
        <v>5.0883738106977701</v>
      </c>
    </row>
    <row r="7796" spans="1:12" x14ac:dyDescent="0.2">
      <c r="A7796" t="s">
        <v>2</v>
      </c>
      <c r="B7796" t="str">
        <f>VLOOKUP(A7796,[1]Sheet1!$A:$B,2,0)</f>
        <v>CCCC[n+]1ccn(c1)C</v>
      </c>
      <c r="C7796" t="s">
        <v>22</v>
      </c>
      <c r="D7796" t="str">
        <f>VLOOKUP(C7796,[1]Sheet1!$A:$B,2,0)</f>
        <v>Cl[Fe-](Cl)(Cl)Cl</v>
      </c>
      <c r="E7796" t="str">
        <f t="shared" si="605"/>
        <v>CCCC[n+]1ccn(c1)C.Cl[Fe-](Cl)(Cl)Cl</v>
      </c>
      <c r="F7796">
        <v>76.400000000000006</v>
      </c>
      <c r="G7796">
        <v>101.325</v>
      </c>
      <c r="H7796">
        <v>162.1</v>
      </c>
      <c r="I7796">
        <f t="shared" si="606"/>
        <v>-1.6342913282998106</v>
      </c>
      <c r="J7796">
        <f t="shared" si="607"/>
        <v>-0.13409119394795901</v>
      </c>
      <c r="K7796">
        <f t="shared" si="608"/>
        <v>2.2097830148485151</v>
      </c>
      <c r="L7796">
        <f t="shared" si="609"/>
        <v>5.0882134287416303</v>
      </c>
    </row>
    <row r="7797" spans="1:12" x14ac:dyDescent="0.2">
      <c r="A7797" t="s">
        <v>32</v>
      </c>
      <c r="B7797" t="str">
        <f>VLOOKUP(A7797,[1]Sheet1!$A:$B,2,0)</f>
        <v>CCC[NH+]1C=CN(C1)C</v>
      </c>
      <c r="C7797" t="s">
        <v>33</v>
      </c>
      <c r="D7797" t="str">
        <f>VLOOKUP(C7797,[1]Sheet1!$A:$B,2,0)</f>
        <v>OC(=O)CC[C@@H](C(=O)[O-])N</v>
      </c>
      <c r="E7797" t="str">
        <f t="shared" si="605"/>
        <v>CCC[NH+]1C=CN(C1)C.OC(=O)CC[C@@H](C(=O)[O-])N</v>
      </c>
      <c r="F7797">
        <v>95.918000000000006</v>
      </c>
      <c r="G7797">
        <v>101.325</v>
      </c>
      <c r="H7797">
        <v>162.1</v>
      </c>
      <c r="I7797">
        <f t="shared" si="606"/>
        <v>-1.4738266670001676</v>
      </c>
      <c r="J7797">
        <f t="shared" si="607"/>
        <v>-0.13409119394795901</v>
      </c>
      <c r="K7797">
        <f t="shared" si="608"/>
        <v>2.2097830148485151</v>
      </c>
      <c r="L7797">
        <f t="shared" si="609"/>
        <v>5.0882134287416303</v>
      </c>
    </row>
    <row r="7798" spans="1:12" x14ac:dyDescent="0.2">
      <c r="A7798" t="s">
        <v>2</v>
      </c>
      <c r="B7798" t="str">
        <f>VLOOKUP(A7798,[1]Sheet1!$A:$B,2,0)</f>
        <v>CCCC[n+]1ccn(c1)C</v>
      </c>
      <c r="C7798" t="s">
        <v>10</v>
      </c>
      <c r="D7798" t="str">
        <f>VLOOKUP(C7798,[1]Sheet1!$A:$B,2,0)</f>
        <v>F[B-](F)(F)F</v>
      </c>
      <c r="E7798" t="str">
        <f t="shared" si="605"/>
        <v>CCCC[n+]1ccn(c1)C.F[B-](F)(F)F</v>
      </c>
      <c r="F7798">
        <v>103.12</v>
      </c>
      <c r="G7798">
        <v>101.325</v>
      </c>
      <c r="H7798">
        <v>162</v>
      </c>
      <c r="I7798">
        <f t="shared" si="606"/>
        <v>-1.4146163744148603</v>
      </c>
      <c r="J7798">
        <f t="shared" si="607"/>
        <v>-0.13409119394795901</v>
      </c>
      <c r="K7798">
        <f t="shared" si="608"/>
        <v>2.2095150145426308</v>
      </c>
      <c r="L7798">
        <f t="shared" si="609"/>
        <v>5.0875963352323836</v>
      </c>
    </row>
    <row r="7799" spans="1:12" x14ac:dyDescent="0.2">
      <c r="A7799" t="s">
        <v>21</v>
      </c>
      <c r="B7799" t="str">
        <f>VLOOKUP(A7799,[1]Sheet1!$A:$B,2,0)</f>
        <v>CC[n+]1ccccc1</v>
      </c>
      <c r="C7799" t="s">
        <v>5</v>
      </c>
      <c r="D7799" t="str">
        <f>VLOOKUP(C7799,[1]Sheet1!$A:$B,2,0)</f>
        <v>[Br-]</v>
      </c>
      <c r="E7799" t="str">
        <f t="shared" si="605"/>
        <v>CC[n+]1ccccc1.[Br-]</v>
      </c>
      <c r="F7799">
        <v>229.327</v>
      </c>
      <c r="G7799">
        <v>101.325</v>
      </c>
      <c r="H7799">
        <v>162</v>
      </c>
      <c r="I7799">
        <f t="shared" si="606"/>
        <v>-0.3770221788700277</v>
      </c>
      <c r="J7799">
        <f t="shared" si="607"/>
        <v>-0.13409119394795901</v>
      </c>
      <c r="K7799">
        <f t="shared" si="608"/>
        <v>2.2095150145426308</v>
      </c>
      <c r="L7799">
        <f t="shared" si="609"/>
        <v>5.0875963352323836</v>
      </c>
    </row>
    <row r="7800" spans="1:12" x14ac:dyDescent="0.2">
      <c r="A7800" t="s">
        <v>18</v>
      </c>
      <c r="B7800" t="str">
        <f>VLOOKUP(A7800,[1]Sheet1!$A:$B,2,0)</f>
        <v>CCCCCCCCCC[n+]1ccn(c1)C</v>
      </c>
      <c r="C7800" t="s">
        <v>8</v>
      </c>
      <c r="D7800" t="str">
        <f>VLOOKUP(C7800,[1]Sheet1!$A:$B,2,0)</f>
        <v>FC(S(=O)(=O)[N-]S(=O)(=O)C(F)(F)F)(F)F</v>
      </c>
      <c r="E7800" t="str">
        <f t="shared" si="605"/>
        <v>CCCCCCCCCC[n+]1ccn(c1)C.FC(S(=O)(=O)[N-]S(=O)(=O)C(F)(F)F)(F)F</v>
      </c>
      <c r="F7800">
        <v>49.5</v>
      </c>
      <c r="G7800">
        <v>101.325</v>
      </c>
      <c r="H7800">
        <v>161.9</v>
      </c>
      <c r="I7800">
        <f t="shared" si="606"/>
        <v>-1.855446128430992</v>
      </c>
      <c r="J7800">
        <f t="shared" si="607"/>
        <v>-0.13409119394795901</v>
      </c>
      <c r="K7800">
        <f t="shared" si="608"/>
        <v>2.2092468487533736</v>
      </c>
      <c r="L7800">
        <f t="shared" si="609"/>
        <v>5.0869788606835895</v>
      </c>
    </row>
    <row r="7801" spans="1:12" x14ac:dyDescent="0.2">
      <c r="A7801" t="s">
        <v>4</v>
      </c>
      <c r="B7801" t="str">
        <f>VLOOKUP(A7801,[1]Sheet1!$A:$B,2,0)</f>
        <v>CCC[n+]1ccn(c1)C</v>
      </c>
      <c r="C7801" t="s">
        <v>5</v>
      </c>
      <c r="D7801" t="str">
        <f>VLOOKUP(C7801,[1]Sheet1!$A:$B,2,0)</f>
        <v>[Br-]</v>
      </c>
      <c r="E7801" t="str">
        <f t="shared" si="605"/>
        <v>CCC[n+]1ccn(c1)C.[Br-]</v>
      </c>
      <c r="F7801">
        <v>202.39</v>
      </c>
      <c r="G7801">
        <v>101.325</v>
      </c>
      <c r="H7801">
        <v>161.69999999999999</v>
      </c>
      <c r="I7801">
        <f t="shared" si="606"/>
        <v>-0.59848116961848996</v>
      </c>
      <c r="J7801">
        <f t="shared" si="607"/>
        <v>-0.13409119394795901</v>
      </c>
      <c r="K7801">
        <f t="shared" si="608"/>
        <v>2.2087100199064009</v>
      </c>
      <c r="L7801">
        <f t="shared" si="609"/>
        <v>5.0857427665830608</v>
      </c>
    </row>
    <row r="7802" spans="1:12" x14ac:dyDescent="0.2">
      <c r="A7802" t="s">
        <v>4</v>
      </c>
      <c r="B7802" t="str">
        <f>VLOOKUP(A7802,[1]Sheet1!$A:$B,2,0)</f>
        <v>CCC[n+]1ccn(c1)C</v>
      </c>
      <c r="C7802" t="s">
        <v>5</v>
      </c>
      <c r="D7802" t="str">
        <f>VLOOKUP(C7802,[1]Sheet1!$A:$B,2,0)</f>
        <v>[Br-]</v>
      </c>
      <c r="E7802" t="str">
        <f t="shared" si="605"/>
        <v>CCC[n+]1ccn(c1)C.[Br-]</v>
      </c>
      <c r="F7802">
        <v>202.22</v>
      </c>
      <c r="G7802">
        <v>101.325</v>
      </c>
      <c r="H7802">
        <v>161.6</v>
      </c>
      <c r="I7802">
        <f t="shared" si="606"/>
        <v>-0.59987880218437462</v>
      </c>
      <c r="J7802">
        <f t="shared" si="607"/>
        <v>-0.13409119394795901</v>
      </c>
      <c r="K7802">
        <f t="shared" si="608"/>
        <v>2.2084413564385672</v>
      </c>
      <c r="L7802">
        <f t="shared" si="609"/>
        <v>5.0851241460869954</v>
      </c>
    </row>
    <row r="7803" spans="1:12" x14ac:dyDescent="0.2">
      <c r="A7803" t="s">
        <v>2</v>
      </c>
      <c r="B7803" t="str">
        <f>VLOOKUP(A7803,[1]Sheet1!$A:$B,2,0)</f>
        <v>CCCC[n+]1ccn(c1)C</v>
      </c>
      <c r="C7803" t="s">
        <v>6</v>
      </c>
      <c r="D7803" t="str">
        <f>VLOOKUP(C7803,[1]Sheet1!$A:$B,2,0)</f>
        <v>[I-]</v>
      </c>
      <c r="E7803" t="str">
        <f t="shared" si="605"/>
        <v>CCCC[n+]1ccn(c1)C.[I-]</v>
      </c>
      <c r="F7803">
        <v>173.64</v>
      </c>
      <c r="G7803">
        <v>101.325</v>
      </c>
      <c r="H7803">
        <v>161.5</v>
      </c>
      <c r="I7803">
        <f t="shared" si="606"/>
        <v>-0.83484550061371154</v>
      </c>
      <c r="J7803">
        <f t="shared" si="607"/>
        <v>-0.13409119394795901</v>
      </c>
      <c r="K7803">
        <f t="shared" si="608"/>
        <v>2.2081725266671217</v>
      </c>
      <c r="L7803">
        <f t="shared" si="609"/>
        <v>5.084505142662711</v>
      </c>
    </row>
    <row r="7804" spans="1:12" x14ac:dyDescent="0.2">
      <c r="A7804" t="s">
        <v>2</v>
      </c>
      <c r="B7804" t="str">
        <f>VLOOKUP(A7804,[1]Sheet1!$A:$B,2,0)</f>
        <v>CCCC[n+]1ccn(c1)C</v>
      </c>
      <c r="C7804" t="s">
        <v>5</v>
      </c>
      <c r="D7804" t="str">
        <f>VLOOKUP(C7804,[1]Sheet1!$A:$B,2,0)</f>
        <v>[Br-]</v>
      </c>
      <c r="E7804" t="str">
        <f t="shared" si="605"/>
        <v>CCCC[n+]1ccn(c1)C.[Br-]</v>
      </c>
      <c r="F7804">
        <v>179.15</v>
      </c>
      <c r="G7804">
        <v>101.325</v>
      </c>
      <c r="H7804">
        <v>161.405</v>
      </c>
      <c r="I7804">
        <f t="shared" si="606"/>
        <v>-0.78954576274297505</v>
      </c>
      <c r="J7804">
        <f t="shared" si="607"/>
        <v>-0.13409119394795901</v>
      </c>
      <c r="K7804">
        <f t="shared" si="608"/>
        <v>2.2079169841578934</v>
      </c>
      <c r="L7804">
        <f t="shared" si="609"/>
        <v>5.0839167342903355</v>
      </c>
    </row>
    <row r="7805" spans="1:12" x14ac:dyDescent="0.2">
      <c r="A7805" t="s">
        <v>28</v>
      </c>
      <c r="B7805" t="str">
        <f>VLOOKUP(A7805,[1]Sheet1!$A:$B,2,0)</f>
        <v>CCC[n+]1ccccc1</v>
      </c>
      <c r="C7805" t="s">
        <v>3</v>
      </c>
      <c r="D7805" t="str">
        <f>VLOOKUP(C7805,[1]Sheet1!$A:$B,2,0)</f>
        <v>F[P-](F)(F)(F)(F)F</v>
      </c>
      <c r="E7805" t="str">
        <f t="shared" si="605"/>
        <v>CCC[n+]1ccccc1.F[P-](F)(F)(F)(F)F</v>
      </c>
      <c r="F7805">
        <v>111.828</v>
      </c>
      <c r="G7805">
        <v>100</v>
      </c>
      <c r="H7805">
        <v>161.19999999999999</v>
      </c>
      <c r="I7805">
        <f t="shared" si="606"/>
        <v>-1.3430247015694206</v>
      </c>
      <c r="J7805">
        <f t="shared" si="607"/>
        <v>-0.13439084403497614</v>
      </c>
      <c r="K7805">
        <f t="shared" si="608"/>
        <v>2.2073650374690716</v>
      </c>
      <c r="L7805">
        <f t="shared" si="609"/>
        <v>5.0826458300725275</v>
      </c>
    </row>
    <row r="7806" spans="1:12" x14ac:dyDescent="0.2">
      <c r="A7806" t="s">
        <v>2</v>
      </c>
      <c r="B7806" t="str">
        <f>VLOOKUP(A7806,[1]Sheet1!$A:$B,2,0)</f>
        <v>CCCC[n+]1ccn(c1)C</v>
      </c>
      <c r="C7806" t="s">
        <v>6</v>
      </c>
      <c r="D7806" t="str">
        <f>VLOOKUP(C7806,[1]Sheet1!$A:$B,2,0)</f>
        <v>[I-]</v>
      </c>
      <c r="E7806" t="str">
        <f t="shared" si="605"/>
        <v>CCCC[n+]1ccn(c1)C.[I-]</v>
      </c>
      <c r="F7806">
        <v>172.94</v>
      </c>
      <c r="G7806">
        <v>101.325</v>
      </c>
      <c r="H7806">
        <v>161.1</v>
      </c>
      <c r="I7806">
        <f t="shared" si="606"/>
        <v>-0.84060045823794294</v>
      </c>
      <c r="J7806">
        <f t="shared" si="607"/>
        <v>-0.13409119394795901</v>
      </c>
      <c r="K7806">
        <f t="shared" si="608"/>
        <v>2.2070955404192181</v>
      </c>
      <c r="L7806">
        <f t="shared" si="609"/>
        <v>5.082025290182929</v>
      </c>
    </row>
    <row r="7807" spans="1:12" x14ac:dyDescent="0.2">
      <c r="A7807" t="s">
        <v>9</v>
      </c>
      <c r="B7807" t="str">
        <f>VLOOKUP(A7807,[1]Sheet1!$A:$B,2,0)</f>
        <v>CCCCCCCC[n+]1ccn(c1)C</v>
      </c>
      <c r="C7807" t="s">
        <v>10</v>
      </c>
      <c r="D7807" t="str">
        <f>VLOOKUP(C7807,[1]Sheet1!$A:$B,2,0)</f>
        <v>F[B-](F)(F)F</v>
      </c>
      <c r="E7807" t="str">
        <f t="shared" si="605"/>
        <v>CCCCCCCC[n+]1ccn(c1)C.F[B-](F)(F)F</v>
      </c>
      <c r="F7807">
        <v>76.959999999999994</v>
      </c>
      <c r="G7807">
        <v>101.325</v>
      </c>
      <c r="H7807">
        <v>161</v>
      </c>
      <c r="I7807">
        <f t="shared" si="606"/>
        <v>-1.6296873622004258</v>
      </c>
      <c r="J7807">
        <f t="shared" si="607"/>
        <v>-0.13409119394795901</v>
      </c>
      <c r="K7807">
        <f t="shared" si="608"/>
        <v>2.2068258760318495</v>
      </c>
      <c r="L7807">
        <f t="shared" si="609"/>
        <v>5.0814043649844631</v>
      </c>
    </row>
    <row r="7808" spans="1:12" x14ac:dyDescent="0.2">
      <c r="A7808" t="s">
        <v>9</v>
      </c>
      <c r="B7808" t="str">
        <f>VLOOKUP(A7808,[1]Sheet1!$A:$B,2,0)</f>
        <v>CCCCCCCC[n+]1ccn(c1)C</v>
      </c>
      <c r="C7808" t="s">
        <v>16</v>
      </c>
      <c r="D7808" t="str">
        <f>VLOOKUP(C7808,[1]Sheet1!$A:$B,2,0)</f>
        <v>[Cl-]</v>
      </c>
      <c r="E7808" t="str">
        <f t="shared" si="605"/>
        <v>CCCCCCCC[n+]1ccn(c1)C.[Cl-]</v>
      </c>
      <c r="F7808">
        <v>97.92</v>
      </c>
      <c r="G7808">
        <v>100</v>
      </c>
      <c r="H7808">
        <v>161</v>
      </c>
      <c r="I7808">
        <f t="shared" si="606"/>
        <v>-1.4573674881948655</v>
      </c>
      <c r="J7808">
        <f t="shared" si="607"/>
        <v>-0.13439084403497614</v>
      </c>
      <c r="K7808">
        <f t="shared" si="608"/>
        <v>2.2068258760318495</v>
      </c>
      <c r="L7808">
        <f t="shared" si="609"/>
        <v>5.0814043649844631</v>
      </c>
    </row>
    <row r="7809" spans="1:12" x14ac:dyDescent="0.2">
      <c r="A7809" t="s">
        <v>2</v>
      </c>
      <c r="B7809" t="str">
        <f>VLOOKUP(A7809,[1]Sheet1!$A:$B,2,0)</f>
        <v>CCCC[n+]1ccn(c1)C</v>
      </c>
      <c r="C7809" t="s">
        <v>16</v>
      </c>
      <c r="D7809" t="str">
        <f>VLOOKUP(C7809,[1]Sheet1!$A:$B,2,0)</f>
        <v>[Cl-]</v>
      </c>
      <c r="E7809" t="str">
        <f t="shared" si="605"/>
        <v>CCCC[n+]1ccn(c1)C.[Cl-]</v>
      </c>
      <c r="F7809">
        <v>157.55000000000001</v>
      </c>
      <c r="G7809">
        <v>100</v>
      </c>
      <c r="H7809">
        <v>160.69999999999999</v>
      </c>
      <c r="I7809">
        <f t="shared" si="606"/>
        <v>-0.96712731229068927</v>
      </c>
      <c r="J7809">
        <f t="shared" si="607"/>
        <v>-0.13439084403497614</v>
      </c>
      <c r="K7809">
        <f t="shared" si="608"/>
        <v>2.2060158767633444</v>
      </c>
      <c r="L7809">
        <f t="shared" si="609"/>
        <v>5.0795392727434665</v>
      </c>
    </row>
    <row r="7810" spans="1:12" x14ac:dyDescent="0.2">
      <c r="A7810" t="s">
        <v>28</v>
      </c>
      <c r="B7810" t="str">
        <f>VLOOKUP(A7810,[1]Sheet1!$A:$B,2,0)</f>
        <v>CCC[n+]1ccccc1</v>
      </c>
      <c r="C7810" t="s">
        <v>5</v>
      </c>
      <c r="D7810" t="str">
        <f>VLOOKUP(C7810,[1]Sheet1!$A:$B,2,0)</f>
        <v>[Br-]</v>
      </c>
      <c r="E7810" t="str">
        <f t="shared" ref="E7810:E7873" si="610">B7810&amp;"."&amp;D7810</f>
        <v>CCC[n+]1ccccc1.[Br-]</v>
      </c>
      <c r="F7810">
        <v>187.964</v>
      </c>
      <c r="G7810">
        <v>101.325</v>
      </c>
      <c r="H7810">
        <v>160.69999999999999</v>
      </c>
      <c r="I7810">
        <f t="shared" ref="I7810:I7873" si="611">STANDARDIZE(F7810,AVERAGE(F:F),STDEVP(F:F))</f>
        <v>-0.71708262488586605</v>
      </c>
      <c r="J7810">
        <f t="shared" ref="J7810:J7873" si="612">STANDARDIZE(G7810,AVERAGE(G:G),STDEVP(G:G))</f>
        <v>-0.13409119394795901</v>
      </c>
      <c r="K7810">
        <f t="shared" si="608"/>
        <v>2.2060158767633444</v>
      </c>
      <c r="L7810">
        <f t="shared" si="609"/>
        <v>5.0795392727434665</v>
      </c>
    </row>
    <row r="7811" spans="1:12" x14ac:dyDescent="0.2">
      <c r="A7811" t="s">
        <v>4</v>
      </c>
      <c r="B7811" t="str">
        <f>VLOOKUP(A7811,[1]Sheet1!$A:$B,2,0)</f>
        <v>CCC[n+]1ccn(c1)C</v>
      </c>
      <c r="C7811" t="s">
        <v>6</v>
      </c>
      <c r="D7811" t="str">
        <f>VLOOKUP(C7811,[1]Sheet1!$A:$B,2,0)</f>
        <v>[I-]</v>
      </c>
      <c r="E7811" t="str">
        <f t="shared" si="610"/>
        <v>CCC[n+]1ccn(c1)C.[I-]</v>
      </c>
      <c r="F7811">
        <v>177.78</v>
      </c>
      <c r="G7811">
        <v>100</v>
      </c>
      <c r="H7811">
        <v>160.69999999999999</v>
      </c>
      <c r="I7811">
        <f t="shared" si="611"/>
        <v>-0.80080903695039951</v>
      </c>
      <c r="J7811">
        <f t="shared" si="612"/>
        <v>-0.13439084403497614</v>
      </c>
      <c r="K7811">
        <f t="shared" ref="K7811:K7874" si="613">LOG(H7811)</f>
        <v>2.2060158767633444</v>
      </c>
      <c r="L7811">
        <f t="shared" ref="L7811:L7874" si="614">LN(H7811)</f>
        <v>5.0795392727434665</v>
      </c>
    </row>
    <row r="7812" spans="1:12" x14ac:dyDescent="0.2">
      <c r="A7812" t="s">
        <v>17</v>
      </c>
      <c r="B7812" t="str">
        <f>VLOOKUP(A7812,[1]Sheet1!$A:$B,2,0)</f>
        <v>CCCCCC[n+]1ccn(c1)C</v>
      </c>
      <c r="C7812" t="s">
        <v>6</v>
      </c>
      <c r="D7812" t="str">
        <f>VLOOKUP(C7812,[1]Sheet1!$A:$B,2,0)</f>
        <v>[I-]</v>
      </c>
      <c r="E7812" t="str">
        <f t="shared" si="610"/>
        <v>CCCCCC[n+]1ccn(c1)C.[I-]</v>
      </c>
      <c r="F7812">
        <v>115.28</v>
      </c>
      <c r="G7812">
        <v>100</v>
      </c>
      <c r="H7812">
        <v>160.69999999999999</v>
      </c>
      <c r="I7812">
        <f t="shared" si="611"/>
        <v>-1.3146445391139248</v>
      </c>
      <c r="J7812">
        <f t="shared" si="612"/>
        <v>-0.13439084403497614</v>
      </c>
      <c r="K7812">
        <f t="shared" si="613"/>
        <v>2.2060158767633444</v>
      </c>
      <c r="L7812">
        <f t="shared" si="614"/>
        <v>5.0795392727434665</v>
      </c>
    </row>
    <row r="7813" spans="1:12" x14ac:dyDescent="0.2">
      <c r="A7813" t="s">
        <v>13</v>
      </c>
      <c r="B7813" t="str">
        <f>VLOOKUP(A7813,[1]Sheet1!$A:$B,2,0)</f>
        <v>CC[n+]1ccn(c1)C</v>
      </c>
      <c r="C7813" t="s">
        <v>5</v>
      </c>
      <c r="D7813" t="str">
        <f>VLOOKUP(C7813,[1]Sheet1!$A:$B,2,0)</f>
        <v>[Br-]</v>
      </c>
      <c r="E7813" t="str">
        <f t="shared" si="610"/>
        <v>CC[n+]1ccn(c1)C.[Br-]</v>
      </c>
      <c r="F7813">
        <v>221.71</v>
      </c>
      <c r="G7813">
        <v>101.325</v>
      </c>
      <c r="H7813">
        <v>160.523</v>
      </c>
      <c r="I7813">
        <f t="shared" si="611"/>
        <v>-0.43964433918970081</v>
      </c>
      <c r="J7813">
        <f t="shared" si="612"/>
        <v>-0.13409119394795901</v>
      </c>
      <c r="K7813">
        <f t="shared" si="613"/>
        <v>2.2055372676284026</v>
      </c>
      <c r="L7813">
        <f t="shared" si="614"/>
        <v>5.078437234483979</v>
      </c>
    </row>
    <row r="7814" spans="1:12" x14ac:dyDescent="0.2">
      <c r="A7814" t="s">
        <v>4</v>
      </c>
      <c r="B7814" t="str">
        <f>VLOOKUP(A7814,[1]Sheet1!$A:$B,2,0)</f>
        <v>CCC[n+]1ccn(c1)C</v>
      </c>
      <c r="C7814" t="s">
        <v>5</v>
      </c>
      <c r="D7814" t="str">
        <f>VLOOKUP(C7814,[1]Sheet1!$A:$B,2,0)</f>
        <v>[Br-]</v>
      </c>
      <c r="E7814" t="str">
        <f t="shared" si="610"/>
        <v>CCC[n+]1ccn(c1)C.[Br-]</v>
      </c>
      <c r="F7814">
        <v>200.2</v>
      </c>
      <c r="G7814">
        <v>101.325</v>
      </c>
      <c r="H7814">
        <v>160.5</v>
      </c>
      <c r="I7814">
        <f t="shared" si="611"/>
        <v>-0.6164859656142998</v>
      </c>
      <c r="J7814">
        <f t="shared" si="612"/>
        <v>-0.13409119394795901</v>
      </c>
      <c r="K7814">
        <f t="shared" si="613"/>
        <v>2.2054750367408911</v>
      </c>
      <c r="L7814">
        <f t="shared" si="614"/>
        <v>5.0782939425700704</v>
      </c>
    </row>
    <row r="7815" spans="1:12" x14ac:dyDescent="0.2">
      <c r="A7815" t="s">
        <v>4</v>
      </c>
      <c r="B7815" t="str">
        <f>VLOOKUP(A7815,[1]Sheet1!$A:$B,2,0)</f>
        <v>CCC[n+]1ccn(c1)C</v>
      </c>
      <c r="C7815" t="s">
        <v>5</v>
      </c>
      <c r="D7815" t="str">
        <f>VLOOKUP(C7815,[1]Sheet1!$A:$B,2,0)</f>
        <v>[Br-]</v>
      </c>
      <c r="E7815" t="str">
        <f t="shared" si="610"/>
        <v>CCC[n+]1ccn(c1)C.[Br-]</v>
      </c>
      <c r="F7815">
        <v>200.29</v>
      </c>
      <c r="G7815">
        <v>101.325</v>
      </c>
      <c r="H7815">
        <v>160.5</v>
      </c>
      <c r="I7815">
        <f t="shared" si="611"/>
        <v>-0.61574604249118436</v>
      </c>
      <c r="J7815">
        <f t="shared" si="612"/>
        <v>-0.13409119394795901</v>
      </c>
      <c r="K7815">
        <f t="shared" si="613"/>
        <v>2.2054750367408911</v>
      </c>
      <c r="L7815">
        <f t="shared" si="614"/>
        <v>5.0782939425700704</v>
      </c>
    </row>
    <row r="7816" spans="1:12" x14ac:dyDescent="0.2">
      <c r="A7816" t="s">
        <v>2</v>
      </c>
      <c r="B7816" t="str">
        <f>VLOOKUP(A7816,[1]Sheet1!$A:$B,2,0)</f>
        <v>CCCC[n+]1ccn(c1)C</v>
      </c>
      <c r="C7816" t="s">
        <v>6</v>
      </c>
      <c r="D7816" t="str">
        <f>VLOOKUP(C7816,[1]Sheet1!$A:$B,2,0)</f>
        <v>[I-]</v>
      </c>
      <c r="E7816" t="str">
        <f t="shared" si="610"/>
        <v>CCCC[n+]1ccn(c1)C.[I-]</v>
      </c>
      <c r="F7816">
        <v>171.57</v>
      </c>
      <c r="G7816">
        <v>101.325</v>
      </c>
      <c r="H7816">
        <v>160.30000000000001</v>
      </c>
      <c r="I7816">
        <f t="shared" si="611"/>
        <v>-0.85186373244536751</v>
      </c>
      <c r="J7816">
        <f t="shared" si="612"/>
        <v>-0.13409119394795901</v>
      </c>
      <c r="K7816">
        <f t="shared" si="613"/>
        <v>2.2049335223541449</v>
      </c>
      <c r="L7816">
        <f t="shared" si="614"/>
        <v>5.0770470596155075</v>
      </c>
    </row>
    <row r="7817" spans="1:12" x14ac:dyDescent="0.2">
      <c r="A7817" t="s">
        <v>21</v>
      </c>
      <c r="B7817" t="str">
        <f>VLOOKUP(A7817,[1]Sheet1!$A:$B,2,0)</f>
        <v>CC[n+]1ccccc1</v>
      </c>
      <c r="C7817" t="s">
        <v>3</v>
      </c>
      <c r="D7817" t="str">
        <f>VLOOKUP(C7817,[1]Sheet1!$A:$B,2,0)</f>
        <v>F[P-](F)(F)(F)(F)F</v>
      </c>
      <c r="E7817" t="str">
        <f t="shared" si="610"/>
        <v>CC[n+]1ccccc1.F[P-](F)(F)(F)(F)F</v>
      </c>
      <c r="F7817">
        <v>136.81</v>
      </c>
      <c r="G7817">
        <v>100</v>
      </c>
      <c r="H7817">
        <v>160.30000000000001</v>
      </c>
      <c r="I7817">
        <f t="shared" si="611"/>
        <v>-1.1376384853286337</v>
      </c>
      <c r="J7817">
        <f t="shared" si="612"/>
        <v>-0.13439084403497614</v>
      </c>
      <c r="K7817">
        <f t="shared" si="613"/>
        <v>2.2049335223541449</v>
      </c>
      <c r="L7817">
        <f t="shared" si="614"/>
        <v>5.0770470596155075</v>
      </c>
    </row>
    <row r="7818" spans="1:12" x14ac:dyDescent="0.2">
      <c r="A7818" t="s">
        <v>2</v>
      </c>
      <c r="B7818" t="str">
        <f>VLOOKUP(A7818,[1]Sheet1!$A:$B,2,0)</f>
        <v>CCCC[n+]1ccn(c1)C</v>
      </c>
      <c r="C7818" t="s">
        <v>5</v>
      </c>
      <c r="D7818" t="str">
        <f>VLOOKUP(C7818,[1]Sheet1!$A:$B,2,0)</f>
        <v>[Br-]</v>
      </c>
      <c r="E7818" t="str">
        <f t="shared" si="610"/>
        <v>CCCC[n+]1ccn(c1)C.[Br-]</v>
      </c>
      <c r="F7818">
        <v>177.07</v>
      </c>
      <c r="G7818">
        <v>101.325</v>
      </c>
      <c r="H7818">
        <v>160.167</v>
      </c>
      <c r="I7818">
        <f t="shared" si="611"/>
        <v>-0.80664620825497724</v>
      </c>
      <c r="J7818">
        <f t="shared" si="612"/>
        <v>-0.13409119394795901</v>
      </c>
      <c r="K7818">
        <f t="shared" si="613"/>
        <v>2.2045730411226332</v>
      </c>
      <c r="L7818">
        <f t="shared" si="614"/>
        <v>5.0762170209055242</v>
      </c>
    </row>
    <row r="7819" spans="1:12" x14ac:dyDescent="0.2">
      <c r="A7819" t="s">
        <v>2</v>
      </c>
      <c r="B7819" t="str">
        <f>VLOOKUP(A7819,[1]Sheet1!$A:$B,2,0)</f>
        <v>CCCC[n+]1ccn(c1)C</v>
      </c>
      <c r="C7819" t="s">
        <v>6</v>
      </c>
      <c r="D7819" t="str">
        <f>VLOOKUP(C7819,[1]Sheet1!$A:$B,2,0)</f>
        <v>[I-]</v>
      </c>
      <c r="E7819" t="str">
        <f t="shared" si="610"/>
        <v>CCCC[n+]1ccn(c1)C.[I-]</v>
      </c>
      <c r="F7819">
        <v>170.88</v>
      </c>
      <c r="G7819">
        <v>101.325</v>
      </c>
      <c r="H7819">
        <v>159.9</v>
      </c>
      <c r="I7819">
        <f t="shared" si="611"/>
        <v>-0.85753647638925279</v>
      </c>
      <c r="J7819">
        <f t="shared" si="612"/>
        <v>-0.13409119394795901</v>
      </c>
      <c r="K7819">
        <f t="shared" si="613"/>
        <v>2.2038484637462346</v>
      </c>
      <c r="L7819">
        <f t="shared" si="614"/>
        <v>5.0745486198399083</v>
      </c>
    </row>
    <row r="7820" spans="1:12" x14ac:dyDescent="0.2">
      <c r="A7820" t="s">
        <v>29</v>
      </c>
      <c r="B7820" t="str">
        <f>VLOOKUP(A7820,[1]Sheet1!$A:$B,2,0)</f>
        <v>CCCCCCCC[NH2+]CCCCCCCC</v>
      </c>
      <c r="C7820" t="s">
        <v>16</v>
      </c>
      <c r="D7820" t="str">
        <f>VLOOKUP(C7820,[1]Sheet1!$A:$B,2,0)</f>
        <v>[Cl-]</v>
      </c>
      <c r="E7820" t="str">
        <f t="shared" si="610"/>
        <v>CCCCCCCC[NH2+]CCCCCCCC.[Cl-]</v>
      </c>
      <c r="F7820">
        <v>76.253</v>
      </c>
      <c r="G7820">
        <v>101.325</v>
      </c>
      <c r="H7820">
        <v>159.9</v>
      </c>
      <c r="I7820">
        <f t="shared" si="611"/>
        <v>-1.6354998694008993</v>
      </c>
      <c r="J7820">
        <f t="shared" si="612"/>
        <v>-0.13409119394795901</v>
      </c>
      <c r="K7820">
        <f t="shared" si="613"/>
        <v>2.2038484637462346</v>
      </c>
      <c r="L7820">
        <f t="shared" si="614"/>
        <v>5.0745486198399083</v>
      </c>
    </row>
    <row r="7821" spans="1:12" x14ac:dyDescent="0.2">
      <c r="A7821" t="s">
        <v>2</v>
      </c>
      <c r="B7821" t="str">
        <f>VLOOKUP(A7821,[1]Sheet1!$A:$B,2,0)</f>
        <v>CCCC[n+]1ccn(c1)C</v>
      </c>
      <c r="C7821" t="s">
        <v>22</v>
      </c>
      <c r="D7821" t="str">
        <f>VLOOKUP(C7821,[1]Sheet1!$A:$B,2,0)</f>
        <v>Cl[Fe-](Cl)(Cl)Cl</v>
      </c>
      <c r="E7821" t="str">
        <f t="shared" si="610"/>
        <v>CCCC[n+]1ccn(c1)C.Cl[Fe-](Cl)(Cl)Cl</v>
      </c>
      <c r="F7821">
        <v>74.89</v>
      </c>
      <c r="G7821">
        <v>101.325</v>
      </c>
      <c r="H7821">
        <v>159.80000000000001</v>
      </c>
      <c r="I7821">
        <f t="shared" si="611"/>
        <v>-1.6467055940320816</v>
      </c>
      <c r="J7821">
        <f t="shared" si="612"/>
        <v>-0.13409119394795901</v>
      </c>
      <c r="K7821">
        <f t="shared" si="613"/>
        <v>2.2035767749779724</v>
      </c>
      <c r="L7821">
        <f t="shared" si="614"/>
        <v>5.0739230333321741</v>
      </c>
    </row>
    <row r="7822" spans="1:12" x14ac:dyDescent="0.2">
      <c r="A7822" t="s">
        <v>21</v>
      </c>
      <c r="B7822" t="str">
        <f>VLOOKUP(A7822,[1]Sheet1!$A:$B,2,0)</f>
        <v>CC[n+]1ccccc1</v>
      </c>
      <c r="C7822" t="s">
        <v>5</v>
      </c>
      <c r="D7822" t="str">
        <f>VLOOKUP(C7822,[1]Sheet1!$A:$B,2,0)</f>
        <v>[Br-]</v>
      </c>
      <c r="E7822" t="str">
        <f t="shared" si="610"/>
        <v>CC[n+]1ccccc1.[Br-]</v>
      </c>
      <c r="F7822">
        <v>226.3</v>
      </c>
      <c r="G7822">
        <v>101.325</v>
      </c>
      <c r="H7822">
        <v>159.80000000000001</v>
      </c>
      <c r="I7822">
        <f t="shared" si="611"/>
        <v>-0.40190825991081147</v>
      </c>
      <c r="J7822">
        <f t="shared" si="612"/>
        <v>-0.13409119394795901</v>
      </c>
      <c r="K7822">
        <f t="shared" si="613"/>
        <v>2.2035767749779724</v>
      </c>
      <c r="L7822">
        <f t="shared" si="614"/>
        <v>5.0739230333321741</v>
      </c>
    </row>
    <row r="7823" spans="1:12" x14ac:dyDescent="0.2">
      <c r="A7823" t="s">
        <v>2</v>
      </c>
      <c r="B7823" t="str">
        <f>VLOOKUP(A7823,[1]Sheet1!$A:$B,2,0)</f>
        <v>CCCC[n+]1ccn(c1)C</v>
      </c>
      <c r="C7823" t="s">
        <v>38</v>
      </c>
      <c r="D7823" t="str">
        <f>VLOOKUP(C7823,[1]Sheet1!$A:$B,2,0)</f>
        <v>C(C)(=O)[O-]</v>
      </c>
      <c r="E7823" t="str">
        <f t="shared" si="610"/>
        <v>CCCC[n+]1ccn(c1)C.C(C)(=O)[O-]</v>
      </c>
      <c r="F7823">
        <v>110</v>
      </c>
      <c r="G7823">
        <v>101.325</v>
      </c>
      <c r="H7823">
        <v>159.69999999999999</v>
      </c>
      <c r="I7823">
        <f t="shared" si="611"/>
        <v>-1.3580533623366995</v>
      </c>
      <c r="J7823">
        <f t="shared" si="612"/>
        <v>-0.13409119394795901</v>
      </c>
      <c r="K7823">
        <f t="shared" si="613"/>
        <v>2.203304916138483</v>
      </c>
      <c r="L7823">
        <f t="shared" si="614"/>
        <v>5.0732970552209666</v>
      </c>
    </row>
    <row r="7824" spans="1:12" x14ac:dyDescent="0.2">
      <c r="A7824" t="s">
        <v>2</v>
      </c>
      <c r="B7824" t="str">
        <f>VLOOKUP(A7824,[1]Sheet1!$A:$B,2,0)</f>
        <v>CCCC[n+]1ccn(c1)C</v>
      </c>
      <c r="C7824" t="s">
        <v>10</v>
      </c>
      <c r="D7824" t="str">
        <f>VLOOKUP(C7824,[1]Sheet1!$A:$B,2,0)</f>
        <v>F[B-](F)(F)F</v>
      </c>
      <c r="E7824" t="str">
        <f t="shared" si="610"/>
        <v>CCCC[n+]1ccn(c1)C.F[B-](F)(F)F</v>
      </c>
      <c r="F7824">
        <v>100.87</v>
      </c>
      <c r="G7824">
        <v>101.325</v>
      </c>
      <c r="H7824">
        <v>159.6</v>
      </c>
      <c r="I7824">
        <f t="shared" si="611"/>
        <v>-1.4331144524927473</v>
      </c>
      <c r="J7824">
        <f t="shared" si="612"/>
        <v>-0.13409119394795901</v>
      </c>
      <c r="K7824">
        <f t="shared" si="613"/>
        <v>2.2030328870147105</v>
      </c>
      <c r="L7824">
        <f t="shared" si="614"/>
        <v>5.0726706850157086</v>
      </c>
    </row>
    <row r="7825" spans="1:12" x14ac:dyDescent="0.2">
      <c r="A7825" t="s">
        <v>4</v>
      </c>
      <c r="B7825" t="str">
        <f>VLOOKUP(A7825,[1]Sheet1!$A:$B,2,0)</f>
        <v>CCC[n+]1ccn(c1)C</v>
      </c>
      <c r="C7825" t="s">
        <v>6</v>
      </c>
      <c r="D7825" t="str">
        <f>VLOOKUP(C7825,[1]Sheet1!$A:$B,2,0)</f>
        <v>[I-]</v>
      </c>
      <c r="E7825" t="str">
        <f t="shared" si="610"/>
        <v>CCC[n+]1ccn(c1)C.[I-]</v>
      </c>
      <c r="F7825">
        <v>175.83</v>
      </c>
      <c r="G7825">
        <v>100</v>
      </c>
      <c r="H7825">
        <v>159.6</v>
      </c>
      <c r="I7825">
        <f t="shared" si="611"/>
        <v>-0.81684070461790148</v>
      </c>
      <c r="J7825">
        <f t="shared" si="612"/>
        <v>-0.13439084403497614</v>
      </c>
      <c r="K7825">
        <f t="shared" si="613"/>
        <v>2.2030328870147105</v>
      </c>
      <c r="L7825">
        <f t="shared" si="614"/>
        <v>5.0726706850157086</v>
      </c>
    </row>
    <row r="7826" spans="1:12" x14ac:dyDescent="0.2">
      <c r="A7826" t="s">
        <v>32</v>
      </c>
      <c r="B7826" t="str">
        <f>VLOOKUP(A7826,[1]Sheet1!$A:$B,2,0)</f>
        <v>CCC[NH+]1C=CN(C1)C</v>
      </c>
      <c r="C7826" t="s">
        <v>33</v>
      </c>
      <c r="D7826" t="str">
        <f>VLOOKUP(C7826,[1]Sheet1!$A:$B,2,0)</f>
        <v>OC(=O)CC[C@@H](C(=O)[O-])N</v>
      </c>
      <c r="E7826" t="str">
        <f t="shared" si="610"/>
        <v>CCC[NH+]1C=CN(C1)C.OC(=O)CC[C@@H](C(=O)[O-])N</v>
      </c>
      <c r="F7826">
        <v>93.945999999999998</v>
      </c>
      <c r="G7826">
        <v>101.325</v>
      </c>
      <c r="H7826">
        <v>159.5</v>
      </c>
      <c r="I7826">
        <f t="shared" si="611"/>
        <v>-1.4900392047644313</v>
      </c>
      <c r="J7826">
        <f t="shared" si="612"/>
        <v>-0.13409119394795901</v>
      </c>
      <c r="K7826">
        <f t="shared" si="613"/>
        <v>2.2027606873931997</v>
      </c>
      <c r="L7826">
        <f t="shared" si="614"/>
        <v>5.072043922224899</v>
      </c>
    </row>
    <row r="7827" spans="1:12" x14ac:dyDescent="0.2">
      <c r="A7827" t="s">
        <v>4</v>
      </c>
      <c r="B7827" t="str">
        <f>VLOOKUP(A7827,[1]Sheet1!$A:$B,2,0)</f>
        <v>CCC[n+]1ccn(c1)C</v>
      </c>
      <c r="C7827" t="s">
        <v>5</v>
      </c>
      <c r="D7827" t="str">
        <f>VLOOKUP(C7827,[1]Sheet1!$A:$B,2,0)</f>
        <v>[Br-]</v>
      </c>
      <c r="E7827" t="str">
        <f t="shared" si="610"/>
        <v>CCC[n+]1ccn(c1)C.[Br-]</v>
      </c>
      <c r="F7827">
        <v>198.17</v>
      </c>
      <c r="G7827">
        <v>101.325</v>
      </c>
      <c r="H7827">
        <v>159.4</v>
      </c>
      <c r="I7827">
        <f t="shared" si="611"/>
        <v>-0.6331753427245711</v>
      </c>
      <c r="J7827">
        <f t="shared" si="612"/>
        <v>-0.13409119394795901</v>
      </c>
      <c r="K7827">
        <f t="shared" si="613"/>
        <v>2.2024883170600935</v>
      </c>
      <c r="L7827">
        <f t="shared" si="614"/>
        <v>5.0714167663561147</v>
      </c>
    </row>
    <row r="7828" spans="1:12" x14ac:dyDescent="0.2">
      <c r="A7828" t="s">
        <v>4</v>
      </c>
      <c r="B7828" t="str">
        <f>VLOOKUP(A7828,[1]Sheet1!$A:$B,2,0)</f>
        <v>CCC[n+]1ccn(c1)C</v>
      </c>
      <c r="C7828" t="s">
        <v>5</v>
      </c>
      <c r="D7828" t="str">
        <f>VLOOKUP(C7828,[1]Sheet1!$A:$B,2,0)</f>
        <v>[Br-]</v>
      </c>
      <c r="E7828" t="str">
        <f t="shared" si="610"/>
        <v>CCC[n+]1ccn(c1)C.[Br-]</v>
      </c>
      <c r="F7828">
        <v>198.2</v>
      </c>
      <c r="G7828">
        <v>101.325</v>
      </c>
      <c r="H7828">
        <v>159.4</v>
      </c>
      <c r="I7828">
        <f t="shared" si="611"/>
        <v>-0.63292870168353266</v>
      </c>
      <c r="J7828">
        <f t="shared" si="612"/>
        <v>-0.13409119394795901</v>
      </c>
      <c r="K7828">
        <f t="shared" si="613"/>
        <v>2.2024883170600935</v>
      </c>
      <c r="L7828">
        <f t="shared" si="614"/>
        <v>5.0714167663561147</v>
      </c>
    </row>
    <row r="7829" spans="1:12" x14ac:dyDescent="0.2">
      <c r="A7829" t="s">
        <v>2</v>
      </c>
      <c r="B7829" t="str">
        <f>VLOOKUP(A7829,[1]Sheet1!$A:$B,2,0)</f>
        <v>CCCC[n+]1ccn(c1)C</v>
      </c>
      <c r="C7829" t="s">
        <v>10</v>
      </c>
      <c r="D7829" t="str">
        <f>VLOOKUP(C7829,[1]Sheet1!$A:$B,2,0)</f>
        <v>F[B-](F)(F)F</v>
      </c>
      <c r="E7829" t="str">
        <f t="shared" si="610"/>
        <v>CCCC[n+]1ccn(c1)C.F[B-](F)(F)F</v>
      </c>
      <c r="F7829">
        <v>100.58</v>
      </c>
      <c r="G7829">
        <v>101.325</v>
      </c>
      <c r="H7829">
        <v>159.4</v>
      </c>
      <c r="I7829">
        <f t="shared" si="611"/>
        <v>-1.4354986492227861</v>
      </c>
      <c r="J7829">
        <f t="shared" si="612"/>
        <v>-0.13409119394795901</v>
      </c>
      <c r="K7829">
        <f t="shared" si="613"/>
        <v>2.2024883170600935</v>
      </c>
      <c r="L7829">
        <f t="shared" si="614"/>
        <v>5.0714167663561147</v>
      </c>
    </row>
    <row r="7830" spans="1:12" x14ac:dyDescent="0.2">
      <c r="A7830" t="s">
        <v>2</v>
      </c>
      <c r="B7830" t="str">
        <f>VLOOKUP(A7830,[1]Sheet1!$A:$B,2,0)</f>
        <v>CCCC[n+]1ccn(c1)C</v>
      </c>
      <c r="C7830" t="s">
        <v>16</v>
      </c>
      <c r="D7830" t="str">
        <f>VLOOKUP(C7830,[1]Sheet1!$A:$B,2,0)</f>
        <v>[Cl-]</v>
      </c>
      <c r="E7830" t="str">
        <f t="shared" si="610"/>
        <v>CCCC[n+]1ccn(c1)C.[Cl-]</v>
      </c>
      <c r="F7830">
        <v>155.47999999999999</v>
      </c>
      <c r="G7830">
        <v>100</v>
      </c>
      <c r="H7830">
        <v>159.4</v>
      </c>
      <c r="I7830">
        <f t="shared" si="611"/>
        <v>-0.98414554412234545</v>
      </c>
      <c r="J7830">
        <f t="shared" si="612"/>
        <v>-0.13439084403497614</v>
      </c>
      <c r="K7830">
        <f t="shared" si="613"/>
        <v>2.2024883170600935</v>
      </c>
      <c r="L7830">
        <f t="shared" si="614"/>
        <v>5.0714167663561147</v>
      </c>
    </row>
    <row r="7831" spans="1:12" x14ac:dyDescent="0.2">
      <c r="A7831" t="s">
        <v>28</v>
      </c>
      <c r="B7831" t="str">
        <f>VLOOKUP(A7831,[1]Sheet1!$A:$B,2,0)</f>
        <v>CCC[n+]1ccccc1</v>
      </c>
      <c r="C7831" t="s">
        <v>5</v>
      </c>
      <c r="D7831" t="str">
        <f>VLOOKUP(C7831,[1]Sheet1!$A:$B,2,0)</f>
        <v>[Br-]</v>
      </c>
      <c r="E7831" t="str">
        <f t="shared" si="610"/>
        <v>CCC[n+]1ccccc1.[Br-]</v>
      </c>
      <c r="F7831">
        <v>184.96</v>
      </c>
      <c r="G7831">
        <v>101.325</v>
      </c>
      <c r="H7831">
        <v>159.30000000000001</v>
      </c>
      <c r="I7831">
        <f t="shared" si="611"/>
        <v>-0.7417796144618537</v>
      </c>
      <c r="J7831">
        <f t="shared" si="612"/>
        <v>-0.13409119394795901</v>
      </c>
      <c r="K7831">
        <f t="shared" si="613"/>
        <v>2.2022157758011316</v>
      </c>
      <c r="L7831">
        <f t="shared" si="614"/>
        <v>5.0707892169160029</v>
      </c>
    </row>
    <row r="7832" spans="1:12" x14ac:dyDescent="0.2">
      <c r="A7832" t="s">
        <v>21</v>
      </c>
      <c r="B7832" t="str">
        <f>VLOOKUP(A7832,[1]Sheet1!$A:$B,2,0)</f>
        <v>CC[n+]1ccccc1</v>
      </c>
      <c r="C7832" t="s">
        <v>3</v>
      </c>
      <c r="D7832" t="str">
        <f>VLOOKUP(C7832,[1]Sheet1!$A:$B,2,0)</f>
        <v>F[P-](F)(F)(F)(F)F</v>
      </c>
      <c r="E7832" t="str">
        <f t="shared" si="610"/>
        <v>CC[n+]1ccccc1.F[P-](F)(F)(F)(F)F</v>
      </c>
      <c r="F7832">
        <v>134.9</v>
      </c>
      <c r="G7832">
        <v>100</v>
      </c>
      <c r="H7832">
        <v>159.21</v>
      </c>
      <c r="I7832">
        <f t="shared" si="611"/>
        <v>-1.1533412982747508</v>
      </c>
      <c r="J7832">
        <f t="shared" si="612"/>
        <v>-0.13439084403497614</v>
      </c>
      <c r="K7832">
        <f t="shared" si="613"/>
        <v>2.201970342349048</v>
      </c>
      <c r="L7832">
        <f t="shared" si="614"/>
        <v>5.0702240855079133</v>
      </c>
    </row>
    <row r="7833" spans="1:12" x14ac:dyDescent="0.2">
      <c r="A7833" t="s">
        <v>2</v>
      </c>
      <c r="B7833" t="str">
        <f>VLOOKUP(A7833,[1]Sheet1!$A:$B,2,0)</f>
        <v>CCCC[n+]1ccn(c1)C</v>
      </c>
      <c r="C7833" t="s">
        <v>6</v>
      </c>
      <c r="D7833" t="str">
        <f>VLOOKUP(C7833,[1]Sheet1!$A:$B,2,0)</f>
        <v>[I-]</v>
      </c>
      <c r="E7833" t="str">
        <f t="shared" si="610"/>
        <v>CCCC[n+]1ccn(c1)C.[I-]</v>
      </c>
      <c r="F7833">
        <v>169.51</v>
      </c>
      <c r="G7833">
        <v>101.325</v>
      </c>
      <c r="H7833">
        <v>159.1</v>
      </c>
      <c r="I7833">
        <f t="shared" si="611"/>
        <v>-0.86879975059667724</v>
      </c>
      <c r="J7833">
        <f t="shared" si="612"/>
        <v>-0.13409119394795901</v>
      </c>
      <c r="K7833">
        <f t="shared" si="613"/>
        <v>2.2016701796465816</v>
      </c>
      <c r="L7833">
        <f t="shared" si="614"/>
        <v>5.0695329353437408</v>
      </c>
    </row>
    <row r="7834" spans="1:12" x14ac:dyDescent="0.2">
      <c r="A7834" t="s">
        <v>2</v>
      </c>
      <c r="B7834" t="str">
        <f>VLOOKUP(A7834,[1]Sheet1!$A:$B,2,0)</f>
        <v>CCCC[n+]1ccn(c1)C</v>
      </c>
      <c r="C7834" t="s">
        <v>5</v>
      </c>
      <c r="D7834" t="str">
        <f>VLOOKUP(C7834,[1]Sheet1!$A:$B,2,0)</f>
        <v>[Br-]</v>
      </c>
      <c r="E7834" t="str">
        <f t="shared" si="610"/>
        <v>CCCC[n+]1ccn(c1)C.[Br-]</v>
      </c>
      <c r="F7834">
        <v>175</v>
      </c>
      <c r="G7834">
        <v>101.325</v>
      </c>
      <c r="H7834">
        <v>158.999</v>
      </c>
      <c r="I7834">
        <f t="shared" si="611"/>
        <v>-0.8236644400866332</v>
      </c>
      <c r="J7834">
        <f t="shared" si="612"/>
        <v>-0.13409119394795901</v>
      </c>
      <c r="K7834">
        <f t="shared" si="613"/>
        <v>2.2013943929000264</v>
      </c>
      <c r="L7834">
        <f t="shared" si="614"/>
        <v>5.068897912892278</v>
      </c>
    </row>
    <row r="7835" spans="1:12" x14ac:dyDescent="0.2">
      <c r="A7835" t="s">
        <v>13</v>
      </c>
      <c r="B7835" t="str">
        <f>VLOOKUP(A7835,[1]Sheet1!$A:$B,2,0)</f>
        <v>CC[n+]1ccn(c1)C</v>
      </c>
      <c r="C7835" t="s">
        <v>5</v>
      </c>
      <c r="D7835" t="str">
        <f>VLOOKUP(C7835,[1]Sheet1!$A:$B,2,0)</f>
        <v>[Br-]</v>
      </c>
      <c r="E7835" t="str">
        <f t="shared" si="610"/>
        <v>CC[n+]1ccn(c1)C.[Br-]</v>
      </c>
      <c r="F7835">
        <v>218.78</v>
      </c>
      <c r="G7835">
        <v>101.325</v>
      </c>
      <c r="H7835">
        <v>158.97900000000001</v>
      </c>
      <c r="I7835">
        <f t="shared" si="611"/>
        <v>-0.46373294753112693</v>
      </c>
      <c r="J7835">
        <f t="shared" si="612"/>
        <v>-0.13409119394795901</v>
      </c>
      <c r="K7835">
        <f t="shared" si="613"/>
        <v>2.2013397608836636</v>
      </c>
      <c r="L7835">
        <f t="shared" si="614"/>
        <v>5.0687721180258007</v>
      </c>
    </row>
    <row r="7836" spans="1:12" x14ac:dyDescent="0.2">
      <c r="A7836" t="s">
        <v>9</v>
      </c>
      <c r="B7836" t="str">
        <f>VLOOKUP(A7836,[1]Sheet1!$A:$B,2,0)</f>
        <v>CCCCCCCC[n+]1ccn(c1)C</v>
      </c>
      <c r="C7836" t="s">
        <v>16</v>
      </c>
      <c r="D7836" t="str">
        <f>VLOOKUP(C7836,[1]Sheet1!$A:$B,2,0)</f>
        <v>[Cl-]</v>
      </c>
      <c r="E7836" t="str">
        <f t="shared" si="610"/>
        <v>CCCCCCCC[n+]1ccn(c1)C.[Cl-]</v>
      </c>
      <c r="F7836">
        <v>95.99</v>
      </c>
      <c r="G7836">
        <v>100</v>
      </c>
      <c r="H7836">
        <v>158.80000000000001</v>
      </c>
      <c r="I7836">
        <f t="shared" si="611"/>
        <v>-1.4732347285016751</v>
      </c>
      <c r="J7836">
        <f t="shared" si="612"/>
        <v>-0.13439084403497614</v>
      </c>
      <c r="K7836">
        <f t="shared" si="613"/>
        <v>2.2008504980910777</v>
      </c>
      <c r="L7836">
        <f t="shared" si="614"/>
        <v>5.0676455488130356</v>
      </c>
    </row>
    <row r="7837" spans="1:12" x14ac:dyDescent="0.2">
      <c r="A7837" t="s">
        <v>2</v>
      </c>
      <c r="B7837" t="str">
        <f>VLOOKUP(A7837,[1]Sheet1!$A:$B,2,0)</f>
        <v>CCCC[n+]1ccn(c1)C</v>
      </c>
      <c r="C7837" t="s">
        <v>6</v>
      </c>
      <c r="D7837" t="str">
        <f>VLOOKUP(C7837,[1]Sheet1!$A:$B,2,0)</f>
        <v>[I-]</v>
      </c>
      <c r="E7837" t="str">
        <f t="shared" si="610"/>
        <v>CCCC[n+]1ccn(c1)C.[I-]</v>
      </c>
      <c r="F7837">
        <v>168.81</v>
      </c>
      <c r="G7837">
        <v>101.325</v>
      </c>
      <c r="H7837">
        <v>158.69999999999999</v>
      </c>
      <c r="I7837">
        <f t="shared" si="611"/>
        <v>-0.87455470822090864</v>
      </c>
      <c r="J7837">
        <f t="shared" si="612"/>
        <v>-0.13409119394795901</v>
      </c>
      <c r="K7837">
        <f t="shared" si="613"/>
        <v>2.2005769267548483</v>
      </c>
      <c r="L7837">
        <f t="shared" si="614"/>
        <v>5.0670156275323635</v>
      </c>
    </row>
    <row r="7838" spans="1:12" x14ac:dyDescent="0.2">
      <c r="A7838" t="s">
        <v>17</v>
      </c>
      <c r="B7838" t="str">
        <f>VLOOKUP(A7838,[1]Sheet1!$A:$B,2,0)</f>
        <v>CCCCCC[n+]1ccn(c1)C</v>
      </c>
      <c r="C7838" t="s">
        <v>6</v>
      </c>
      <c r="D7838" t="str">
        <f>VLOOKUP(C7838,[1]Sheet1!$A:$B,2,0)</f>
        <v>[I-]</v>
      </c>
      <c r="E7838" t="str">
        <f t="shared" si="610"/>
        <v>CCCCCC[n+]1ccn(c1)C.[I-]</v>
      </c>
      <c r="F7838">
        <v>113.24</v>
      </c>
      <c r="G7838">
        <v>100</v>
      </c>
      <c r="H7838">
        <v>158.5</v>
      </c>
      <c r="I7838">
        <f t="shared" si="611"/>
        <v>-1.3314161299045422</v>
      </c>
      <c r="J7838">
        <f t="shared" si="612"/>
        <v>-0.13439084403497614</v>
      </c>
      <c r="K7838">
        <f t="shared" si="613"/>
        <v>2.2000292665537704</v>
      </c>
      <c r="L7838">
        <f t="shared" si="614"/>
        <v>5.0657545933173349</v>
      </c>
    </row>
    <row r="7839" spans="1:12" x14ac:dyDescent="0.2">
      <c r="A7839" t="s">
        <v>4</v>
      </c>
      <c r="B7839" t="str">
        <f>VLOOKUP(A7839,[1]Sheet1!$A:$B,2,0)</f>
        <v>CCC[n+]1ccn(c1)C</v>
      </c>
      <c r="C7839" t="s">
        <v>5</v>
      </c>
      <c r="D7839" t="str">
        <f>VLOOKUP(C7839,[1]Sheet1!$A:$B,2,0)</f>
        <v>[Br-]</v>
      </c>
      <c r="E7839" t="str">
        <f t="shared" si="610"/>
        <v>CCC[n+]1ccn(c1)C.[Br-]</v>
      </c>
      <c r="F7839">
        <v>196.1</v>
      </c>
      <c r="G7839">
        <v>101.325</v>
      </c>
      <c r="H7839">
        <v>158.4</v>
      </c>
      <c r="I7839">
        <f t="shared" si="611"/>
        <v>-0.65019357455622706</v>
      </c>
      <c r="J7839">
        <f t="shared" si="612"/>
        <v>-0.13409119394795901</v>
      </c>
      <c r="K7839">
        <f t="shared" si="613"/>
        <v>2.1997551772534747</v>
      </c>
      <c r="L7839">
        <f t="shared" si="614"/>
        <v>5.0651234793803255</v>
      </c>
    </row>
    <row r="7840" spans="1:12" x14ac:dyDescent="0.2">
      <c r="A7840" t="s">
        <v>4</v>
      </c>
      <c r="B7840" t="str">
        <f>VLOOKUP(A7840,[1]Sheet1!$A:$B,2,0)</f>
        <v>CCC[n+]1ccn(c1)C</v>
      </c>
      <c r="C7840" t="s">
        <v>5</v>
      </c>
      <c r="D7840" t="str">
        <f>VLOOKUP(C7840,[1]Sheet1!$A:$B,2,0)</f>
        <v>[Br-]</v>
      </c>
      <c r="E7840" t="str">
        <f t="shared" si="610"/>
        <v>CCC[n+]1ccn(c1)C.[Br-]</v>
      </c>
      <c r="F7840">
        <v>196.15</v>
      </c>
      <c r="G7840">
        <v>101.325</v>
      </c>
      <c r="H7840">
        <v>158.4</v>
      </c>
      <c r="I7840">
        <f t="shared" si="611"/>
        <v>-0.64978250615449618</v>
      </c>
      <c r="J7840">
        <f t="shared" si="612"/>
        <v>-0.13409119394795901</v>
      </c>
      <c r="K7840">
        <f t="shared" si="613"/>
        <v>2.1997551772534747</v>
      </c>
      <c r="L7840">
        <f t="shared" si="614"/>
        <v>5.0651234793803255</v>
      </c>
    </row>
    <row r="7841" spans="1:12" x14ac:dyDescent="0.2">
      <c r="A7841" t="s">
        <v>4</v>
      </c>
      <c r="B7841" t="str">
        <f>VLOOKUP(A7841,[1]Sheet1!$A:$B,2,0)</f>
        <v>CCC[n+]1ccn(c1)C</v>
      </c>
      <c r="C7841" t="s">
        <v>6</v>
      </c>
      <c r="D7841" t="str">
        <f>VLOOKUP(C7841,[1]Sheet1!$A:$B,2,0)</f>
        <v>[I-]</v>
      </c>
      <c r="E7841" t="str">
        <f t="shared" si="610"/>
        <v>CCC[n+]1ccn(c1)C.[I-]</v>
      </c>
      <c r="F7841">
        <v>173.73</v>
      </c>
      <c r="G7841">
        <v>100</v>
      </c>
      <c r="H7841">
        <v>158.19999999999999</v>
      </c>
      <c r="I7841">
        <f t="shared" si="611"/>
        <v>-0.83410557749059611</v>
      </c>
      <c r="J7841">
        <f t="shared" si="612"/>
        <v>-0.13439084403497614</v>
      </c>
      <c r="K7841">
        <f t="shared" si="613"/>
        <v>2.1992064791616577</v>
      </c>
      <c r="L7841">
        <f t="shared" si="614"/>
        <v>5.0638600553335538</v>
      </c>
    </row>
    <row r="7842" spans="1:12" x14ac:dyDescent="0.2">
      <c r="A7842" t="s">
        <v>2</v>
      </c>
      <c r="B7842" t="str">
        <f>VLOOKUP(A7842,[1]Sheet1!$A:$B,2,0)</f>
        <v>CCCC[n+]1ccn(c1)C</v>
      </c>
      <c r="C7842" t="s">
        <v>6</v>
      </c>
      <c r="D7842" t="str">
        <f>VLOOKUP(C7842,[1]Sheet1!$A:$B,2,0)</f>
        <v>[I-]</v>
      </c>
      <c r="E7842" t="str">
        <f t="shared" si="610"/>
        <v>CCCC[n+]1ccn(c1)C.[I-]</v>
      </c>
      <c r="F7842">
        <v>167.44</v>
      </c>
      <c r="G7842">
        <v>101.325</v>
      </c>
      <c r="H7842">
        <v>158</v>
      </c>
      <c r="I7842">
        <f t="shared" si="611"/>
        <v>-0.88581798242833321</v>
      </c>
      <c r="J7842">
        <f t="shared" si="612"/>
        <v>-0.13409119394795901</v>
      </c>
      <c r="K7842">
        <f t="shared" si="613"/>
        <v>2.1986570869544226</v>
      </c>
      <c r="L7842">
        <f t="shared" si="614"/>
        <v>5.0625950330269669</v>
      </c>
    </row>
    <row r="7843" spans="1:12" x14ac:dyDescent="0.2">
      <c r="A7843" t="s">
        <v>12</v>
      </c>
      <c r="B7843" t="str">
        <f>VLOOKUP(A7843,[1]Sheet1!$A:$B,2,0)</f>
        <v>C(CCCCCCCCCCCCCCC)N1C[NH+](C=C1)C</v>
      </c>
      <c r="C7843" t="s">
        <v>8</v>
      </c>
      <c r="D7843" t="str">
        <f>VLOOKUP(C7843,[1]Sheet1!$A:$B,2,0)</f>
        <v>FC(S(=O)(=O)[N-]S(=O)(=O)C(F)(F)F)(F)F</v>
      </c>
      <c r="E7843" t="str">
        <f t="shared" si="610"/>
        <v>C(CCCCCCCCCCCCCCC)N1C[NH+](C=C1)C.FC(S(=O)(=O)[N-]S(=O)(=O)C(F)(F)F)(F)F</v>
      </c>
      <c r="F7843">
        <v>41.61</v>
      </c>
      <c r="G7843">
        <v>101.325</v>
      </c>
      <c r="H7843">
        <v>158</v>
      </c>
      <c r="I7843">
        <f t="shared" si="611"/>
        <v>-1.9203127222241152</v>
      </c>
      <c r="J7843">
        <f t="shared" si="612"/>
        <v>-0.13409119394795901</v>
      </c>
      <c r="K7843">
        <f t="shared" si="613"/>
        <v>2.1986570869544226</v>
      </c>
      <c r="L7843">
        <f t="shared" si="614"/>
        <v>5.0625950330269669</v>
      </c>
    </row>
    <row r="7844" spans="1:12" x14ac:dyDescent="0.2">
      <c r="A7844" t="s">
        <v>2</v>
      </c>
      <c r="B7844" t="str">
        <f>VLOOKUP(A7844,[1]Sheet1!$A:$B,2,0)</f>
        <v>CCCC[n+]1ccn(c1)C</v>
      </c>
      <c r="C7844" t="s">
        <v>16</v>
      </c>
      <c r="D7844" t="str">
        <f>VLOOKUP(C7844,[1]Sheet1!$A:$B,2,0)</f>
        <v>[Cl-]</v>
      </c>
      <c r="E7844" t="str">
        <f t="shared" si="610"/>
        <v>CCCC[n+]1ccn(c1)C.[Cl-]</v>
      </c>
      <c r="F7844">
        <v>153.4</v>
      </c>
      <c r="G7844">
        <v>100</v>
      </c>
      <c r="H7844">
        <v>158</v>
      </c>
      <c r="I7844">
        <f t="shared" si="611"/>
        <v>-1.0012459896343475</v>
      </c>
      <c r="J7844">
        <f t="shared" si="612"/>
        <v>-0.13439084403497614</v>
      </c>
      <c r="K7844">
        <f t="shared" si="613"/>
        <v>2.1986570869544226</v>
      </c>
      <c r="L7844">
        <f t="shared" si="614"/>
        <v>5.0625950330269669</v>
      </c>
    </row>
    <row r="7845" spans="1:12" x14ac:dyDescent="0.2">
      <c r="A7845" t="s">
        <v>2</v>
      </c>
      <c r="B7845" t="str">
        <f>VLOOKUP(A7845,[1]Sheet1!$A:$B,2,0)</f>
        <v>CCCC[n+]1ccn(c1)C</v>
      </c>
      <c r="C7845" t="s">
        <v>5</v>
      </c>
      <c r="D7845" t="str">
        <f>VLOOKUP(C7845,[1]Sheet1!$A:$B,2,0)</f>
        <v>[Br-]</v>
      </c>
      <c r="E7845" t="str">
        <f t="shared" si="610"/>
        <v>CCCC[n+]1ccn(c1)C.[Br-]</v>
      </c>
      <c r="F7845">
        <v>172.93</v>
      </c>
      <c r="G7845">
        <v>101.325</v>
      </c>
      <c r="H7845">
        <v>157.834</v>
      </c>
      <c r="I7845">
        <f t="shared" si="611"/>
        <v>-0.84068267191828905</v>
      </c>
      <c r="J7845">
        <f t="shared" si="612"/>
        <v>-0.13409119394795901</v>
      </c>
      <c r="K7845">
        <f t="shared" si="613"/>
        <v>2.1982005630169463</v>
      </c>
      <c r="L7845">
        <f t="shared" si="614"/>
        <v>5.0615438478139394</v>
      </c>
    </row>
    <row r="7846" spans="1:12" x14ac:dyDescent="0.2">
      <c r="A7846" t="s">
        <v>2</v>
      </c>
      <c r="B7846" t="str">
        <f>VLOOKUP(A7846,[1]Sheet1!$A:$B,2,0)</f>
        <v>CCCC[n+]1ccn(c1)C</v>
      </c>
      <c r="C7846" t="s">
        <v>22</v>
      </c>
      <c r="D7846" t="str">
        <f>VLOOKUP(C7846,[1]Sheet1!$A:$B,2,0)</f>
        <v>Cl[Fe-](Cl)(Cl)Cl</v>
      </c>
      <c r="E7846" t="str">
        <f t="shared" si="610"/>
        <v>CCCC[n+]1ccn(c1)C.Cl[Fe-](Cl)(Cl)Cl</v>
      </c>
      <c r="F7846">
        <v>73.400000000000006</v>
      </c>
      <c r="G7846">
        <v>101.325</v>
      </c>
      <c r="H7846">
        <v>157.69999999999999</v>
      </c>
      <c r="I7846">
        <f t="shared" si="611"/>
        <v>-1.6589554324036599</v>
      </c>
      <c r="J7846">
        <f t="shared" si="612"/>
        <v>-0.13409119394795901</v>
      </c>
      <c r="K7846">
        <f t="shared" si="613"/>
        <v>2.197831693328903</v>
      </c>
      <c r="L7846">
        <f t="shared" si="614"/>
        <v>5.0606944939689926</v>
      </c>
    </row>
    <row r="7847" spans="1:12" x14ac:dyDescent="0.2">
      <c r="A7847" t="s">
        <v>28</v>
      </c>
      <c r="B7847" t="str">
        <f>VLOOKUP(A7847,[1]Sheet1!$A:$B,2,0)</f>
        <v>CCC[n+]1ccccc1</v>
      </c>
      <c r="C7847" t="s">
        <v>3</v>
      </c>
      <c r="D7847" t="str">
        <f>VLOOKUP(C7847,[1]Sheet1!$A:$B,2,0)</f>
        <v>F[P-](F)(F)(F)(F)F</v>
      </c>
      <c r="E7847" t="str">
        <f t="shared" si="610"/>
        <v>CCC[n+]1ccccc1.F[P-](F)(F)(F)(F)F</v>
      </c>
      <c r="F7847">
        <v>108.879</v>
      </c>
      <c r="G7847">
        <v>100</v>
      </c>
      <c r="H7847">
        <v>157.69</v>
      </c>
      <c r="I7847">
        <f t="shared" si="611"/>
        <v>-1.3672695159035042</v>
      </c>
      <c r="J7847">
        <f t="shared" si="612"/>
        <v>-0.13439084403497614</v>
      </c>
      <c r="K7847">
        <f t="shared" si="613"/>
        <v>2.1978041531734096</v>
      </c>
      <c r="L7847">
        <f t="shared" si="614"/>
        <v>5.0606310804174957</v>
      </c>
    </row>
    <row r="7848" spans="1:12" x14ac:dyDescent="0.2">
      <c r="A7848" t="s">
        <v>21</v>
      </c>
      <c r="B7848" t="str">
        <f>VLOOKUP(A7848,[1]Sheet1!$A:$B,2,0)</f>
        <v>CC[n+]1ccccc1</v>
      </c>
      <c r="C7848" t="s">
        <v>5</v>
      </c>
      <c r="D7848" t="str">
        <f>VLOOKUP(C7848,[1]Sheet1!$A:$B,2,0)</f>
        <v>[Br-]</v>
      </c>
      <c r="E7848" t="str">
        <f t="shared" si="610"/>
        <v>CC[n+]1ccccc1.[Br-]</v>
      </c>
      <c r="F7848">
        <v>223.21899999999999</v>
      </c>
      <c r="G7848">
        <v>101.325</v>
      </c>
      <c r="H7848">
        <v>157.6</v>
      </c>
      <c r="I7848">
        <f t="shared" si="611"/>
        <v>-0.42723829482546477</v>
      </c>
      <c r="J7848">
        <f t="shared" si="612"/>
        <v>-0.13409119394795901</v>
      </c>
      <c r="K7848">
        <f t="shared" si="613"/>
        <v>2.1975562131535367</v>
      </c>
      <c r="L7848">
        <f t="shared" si="614"/>
        <v>5.0600601774237788</v>
      </c>
    </row>
    <row r="7849" spans="1:12" x14ac:dyDescent="0.2">
      <c r="A7849" t="s">
        <v>2</v>
      </c>
      <c r="B7849" t="str">
        <f>VLOOKUP(A7849,[1]Sheet1!$A:$B,2,0)</f>
        <v>CCCC[n+]1ccn(c1)C</v>
      </c>
      <c r="C7849" t="s">
        <v>6</v>
      </c>
      <c r="D7849" t="str">
        <f>VLOOKUP(C7849,[1]Sheet1!$A:$B,2,0)</f>
        <v>[I-]</v>
      </c>
      <c r="E7849" t="str">
        <f t="shared" si="610"/>
        <v>CCCC[n+]1ccn(c1)C.[I-]</v>
      </c>
      <c r="F7849">
        <v>166.74</v>
      </c>
      <c r="G7849">
        <v>101.325</v>
      </c>
      <c r="H7849">
        <v>157.5</v>
      </c>
      <c r="I7849">
        <f t="shared" si="611"/>
        <v>-0.8915729400525646</v>
      </c>
      <c r="J7849">
        <f t="shared" si="612"/>
        <v>-0.13409119394795901</v>
      </c>
      <c r="K7849">
        <f t="shared" si="613"/>
        <v>2.1972805581256192</v>
      </c>
      <c r="L7849">
        <f t="shared" si="614"/>
        <v>5.0594254582656877</v>
      </c>
    </row>
    <row r="7850" spans="1:12" x14ac:dyDescent="0.2">
      <c r="A7850" t="s">
        <v>32</v>
      </c>
      <c r="B7850" t="str">
        <f>VLOOKUP(A7850,[1]Sheet1!$A:$B,2,0)</f>
        <v>CCC[NH+]1C=CN(C1)C</v>
      </c>
      <c r="C7850" t="s">
        <v>33</v>
      </c>
      <c r="D7850" t="str">
        <f>VLOOKUP(C7850,[1]Sheet1!$A:$B,2,0)</f>
        <v>OC(=O)CC[C@@H](C(=O)[O-])N</v>
      </c>
      <c r="E7850" t="str">
        <f t="shared" si="610"/>
        <v>CCC[NH+]1C=CN(C1)C.OC(=O)CC[C@@H](C(=O)[O-])N</v>
      </c>
      <c r="F7850">
        <v>91.965000000000003</v>
      </c>
      <c r="G7850">
        <v>101.325</v>
      </c>
      <c r="H7850">
        <v>157.5</v>
      </c>
      <c r="I7850">
        <f t="shared" si="611"/>
        <v>-1.5063257348410064</v>
      </c>
      <c r="J7850">
        <f t="shared" si="612"/>
        <v>-0.13409119394795901</v>
      </c>
      <c r="K7850">
        <f t="shared" si="613"/>
        <v>2.1972805581256192</v>
      </c>
      <c r="L7850">
        <f t="shared" si="614"/>
        <v>5.0594254582656877</v>
      </c>
    </row>
    <row r="7851" spans="1:12" x14ac:dyDescent="0.2">
      <c r="A7851" t="s">
        <v>13</v>
      </c>
      <c r="B7851" t="str">
        <f>VLOOKUP(A7851,[1]Sheet1!$A:$B,2,0)</f>
        <v>CC[n+]1ccn(c1)C</v>
      </c>
      <c r="C7851" t="s">
        <v>5</v>
      </c>
      <c r="D7851" t="str">
        <f>VLOOKUP(C7851,[1]Sheet1!$A:$B,2,0)</f>
        <v>[Br-]</v>
      </c>
      <c r="E7851" t="str">
        <f t="shared" si="610"/>
        <v>CC[n+]1ccn(c1)C.[Br-]</v>
      </c>
      <c r="F7851">
        <v>215.85</v>
      </c>
      <c r="G7851">
        <v>101.325</v>
      </c>
      <c r="H7851">
        <v>157.40299999999999</v>
      </c>
      <c r="I7851">
        <f t="shared" si="611"/>
        <v>-0.48782155587255305</v>
      </c>
      <c r="J7851">
        <f t="shared" si="612"/>
        <v>-0.13409119394795901</v>
      </c>
      <c r="K7851">
        <f t="shared" si="613"/>
        <v>2.1970130054755841</v>
      </c>
      <c r="L7851">
        <f t="shared" si="614"/>
        <v>5.0588093955221263</v>
      </c>
    </row>
    <row r="7852" spans="1:12" x14ac:dyDescent="0.2">
      <c r="A7852" t="s">
        <v>4</v>
      </c>
      <c r="B7852" t="str">
        <f>VLOOKUP(A7852,[1]Sheet1!$A:$B,2,0)</f>
        <v>CCC[n+]1ccn(c1)C</v>
      </c>
      <c r="C7852" t="s">
        <v>5</v>
      </c>
      <c r="D7852" t="str">
        <f>VLOOKUP(C7852,[1]Sheet1!$A:$B,2,0)</f>
        <v>[Br-]</v>
      </c>
      <c r="E7852" t="str">
        <f t="shared" si="610"/>
        <v>CCC[n+]1ccn(c1)C.[Br-]</v>
      </c>
      <c r="F7852">
        <v>194.12</v>
      </c>
      <c r="G7852">
        <v>101.325</v>
      </c>
      <c r="H7852">
        <v>157.4</v>
      </c>
      <c r="I7852">
        <f t="shared" si="611"/>
        <v>-0.66647188326476747</v>
      </c>
      <c r="J7852">
        <f t="shared" si="612"/>
        <v>-0.13409119394795901</v>
      </c>
      <c r="K7852">
        <f t="shared" si="613"/>
        <v>2.1970047280230456</v>
      </c>
      <c r="L7852">
        <f t="shared" si="614"/>
        <v>5.0587903359833026</v>
      </c>
    </row>
    <row r="7853" spans="1:12" x14ac:dyDescent="0.2">
      <c r="A7853" t="s">
        <v>9</v>
      </c>
      <c r="B7853" t="str">
        <f>VLOOKUP(A7853,[1]Sheet1!$A:$B,2,0)</f>
        <v>CCCCCCCC[n+]1ccn(c1)C</v>
      </c>
      <c r="C7853" t="s">
        <v>10</v>
      </c>
      <c r="D7853" t="str">
        <f>VLOOKUP(C7853,[1]Sheet1!$A:$B,2,0)</f>
        <v>F[B-](F)(F)F</v>
      </c>
      <c r="E7853" t="str">
        <f t="shared" si="610"/>
        <v>CCCCCCCC[n+]1ccn(c1)C.F[B-](F)(F)F</v>
      </c>
      <c r="F7853">
        <v>74.59</v>
      </c>
      <c r="G7853">
        <v>101.325</v>
      </c>
      <c r="H7853">
        <v>157.4</v>
      </c>
      <c r="I7853">
        <f t="shared" si="611"/>
        <v>-1.6491720044424663</v>
      </c>
      <c r="J7853">
        <f t="shared" si="612"/>
        <v>-0.13409119394795901</v>
      </c>
      <c r="K7853">
        <f t="shared" si="613"/>
        <v>2.1970047280230456</v>
      </c>
      <c r="L7853">
        <f t="shared" si="614"/>
        <v>5.0587903359833026</v>
      </c>
    </row>
    <row r="7854" spans="1:12" x14ac:dyDescent="0.2">
      <c r="A7854" t="s">
        <v>28</v>
      </c>
      <c r="B7854" t="str">
        <f>VLOOKUP(A7854,[1]Sheet1!$A:$B,2,0)</f>
        <v>CCC[n+]1ccccc1</v>
      </c>
      <c r="C7854" t="s">
        <v>5</v>
      </c>
      <c r="D7854" t="str">
        <f>VLOOKUP(C7854,[1]Sheet1!$A:$B,2,0)</f>
        <v>[Br-]</v>
      </c>
      <c r="E7854" t="str">
        <f t="shared" si="610"/>
        <v>CCC[n+]1ccccc1.[Br-]</v>
      </c>
      <c r="F7854">
        <v>181.81100000000001</v>
      </c>
      <c r="G7854">
        <v>101.325</v>
      </c>
      <c r="H7854">
        <v>157.4</v>
      </c>
      <c r="I7854">
        <f t="shared" si="611"/>
        <v>-0.76766870240286078</v>
      </c>
      <c r="J7854">
        <f t="shared" si="612"/>
        <v>-0.13409119394795901</v>
      </c>
      <c r="K7854">
        <f t="shared" si="613"/>
        <v>2.1970047280230456</v>
      </c>
      <c r="L7854">
        <f t="shared" si="614"/>
        <v>5.0587903359833026</v>
      </c>
    </row>
    <row r="7855" spans="1:12" x14ac:dyDescent="0.2">
      <c r="A7855" t="s">
        <v>4</v>
      </c>
      <c r="B7855" t="str">
        <f>VLOOKUP(A7855,[1]Sheet1!$A:$B,2,0)</f>
        <v>CCC[n+]1ccn(c1)C</v>
      </c>
      <c r="C7855" t="s">
        <v>5</v>
      </c>
      <c r="D7855" t="str">
        <f>VLOOKUP(C7855,[1]Sheet1!$A:$B,2,0)</f>
        <v>[Br-]</v>
      </c>
      <c r="E7855" t="str">
        <f t="shared" si="610"/>
        <v>CCC[n+]1ccn(c1)C.[Br-]</v>
      </c>
      <c r="F7855">
        <v>194</v>
      </c>
      <c r="G7855">
        <v>101.325</v>
      </c>
      <c r="H7855">
        <v>157.30000000000001</v>
      </c>
      <c r="I7855">
        <f t="shared" si="611"/>
        <v>-0.66745844742892146</v>
      </c>
      <c r="J7855">
        <f t="shared" si="612"/>
        <v>-0.13409119394795901</v>
      </c>
      <c r="K7855">
        <f t="shared" si="613"/>
        <v>2.1967287226232868</v>
      </c>
      <c r="L7855">
        <f t="shared" si="614"/>
        <v>5.0581548100642326</v>
      </c>
    </row>
    <row r="7856" spans="1:12" x14ac:dyDescent="0.2">
      <c r="A7856" t="s">
        <v>21</v>
      </c>
      <c r="B7856" t="str">
        <f>VLOOKUP(A7856,[1]Sheet1!$A:$B,2,0)</f>
        <v>CC[n+]1ccccc1</v>
      </c>
      <c r="C7856" t="s">
        <v>3</v>
      </c>
      <c r="D7856" t="str">
        <f>VLOOKUP(C7856,[1]Sheet1!$A:$B,2,0)</f>
        <v>F[P-](F)(F)(F)(F)F</v>
      </c>
      <c r="E7856" t="str">
        <f t="shared" si="610"/>
        <v>CC[n+]1ccccc1.F[P-](F)(F)(F)(F)F</v>
      </c>
      <c r="F7856">
        <v>133.01300000000001</v>
      </c>
      <c r="G7856">
        <v>100</v>
      </c>
      <c r="H7856">
        <v>157.25</v>
      </c>
      <c r="I7856">
        <f t="shared" si="611"/>
        <v>-1.1688550197560721</v>
      </c>
      <c r="J7856">
        <f t="shared" si="612"/>
        <v>-0.13439084403497614</v>
      </c>
      <c r="K7856">
        <f t="shared" si="613"/>
        <v>2.1965906541173066</v>
      </c>
      <c r="L7856">
        <f t="shared" si="614"/>
        <v>5.0578368955805502</v>
      </c>
    </row>
    <row r="7857" spans="1:12" x14ac:dyDescent="0.2">
      <c r="A7857" t="s">
        <v>4</v>
      </c>
      <c r="B7857" t="str">
        <f>VLOOKUP(A7857,[1]Sheet1!$A:$B,2,0)</f>
        <v>CCC[n+]1ccn(c1)C</v>
      </c>
      <c r="C7857" t="s">
        <v>6</v>
      </c>
      <c r="D7857" t="str">
        <f>VLOOKUP(C7857,[1]Sheet1!$A:$B,2,0)</f>
        <v>[I-]</v>
      </c>
      <c r="E7857" t="str">
        <f t="shared" si="610"/>
        <v>CCC[n+]1ccn(c1)C.[I-]</v>
      </c>
      <c r="F7857">
        <v>171.8</v>
      </c>
      <c r="G7857">
        <v>100</v>
      </c>
      <c r="H7857">
        <v>157</v>
      </c>
      <c r="I7857">
        <f t="shared" si="611"/>
        <v>-0.84997281779740552</v>
      </c>
      <c r="J7857">
        <f t="shared" si="612"/>
        <v>-0.13439084403497614</v>
      </c>
      <c r="K7857">
        <f t="shared" si="613"/>
        <v>2.1958996524092336</v>
      </c>
      <c r="L7857">
        <f t="shared" si="614"/>
        <v>5.0562458053483077</v>
      </c>
    </row>
    <row r="7858" spans="1:12" x14ac:dyDescent="0.2">
      <c r="A7858" t="s">
        <v>2</v>
      </c>
      <c r="B7858" t="str">
        <f>VLOOKUP(A7858,[1]Sheet1!$A:$B,2,0)</f>
        <v>CCCC[n+]1ccn(c1)C</v>
      </c>
      <c r="C7858" t="s">
        <v>10</v>
      </c>
      <c r="D7858" t="str">
        <f>VLOOKUP(C7858,[1]Sheet1!$A:$B,2,0)</f>
        <v>F[B-](F)(F)F</v>
      </c>
      <c r="E7858" t="str">
        <f t="shared" si="610"/>
        <v>CCCC[n+]1ccn(c1)C.F[B-](F)(F)F</v>
      </c>
      <c r="F7858">
        <v>98.06</v>
      </c>
      <c r="G7858">
        <v>101.325</v>
      </c>
      <c r="H7858">
        <v>156.9</v>
      </c>
      <c r="I7858">
        <f t="shared" si="611"/>
        <v>-1.4562164966700193</v>
      </c>
      <c r="J7858">
        <f t="shared" si="612"/>
        <v>-0.13409119394795901</v>
      </c>
      <c r="K7858">
        <f t="shared" si="613"/>
        <v>2.1956229435869368</v>
      </c>
      <c r="L7858">
        <f t="shared" si="614"/>
        <v>5.0556086597389873</v>
      </c>
    </row>
    <row r="7859" spans="1:12" x14ac:dyDescent="0.2">
      <c r="A7859" t="s">
        <v>2</v>
      </c>
      <c r="B7859" t="str">
        <f>VLOOKUP(A7859,[1]Sheet1!$A:$B,2,0)</f>
        <v>CCCC[n+]1ccn(c1)C</v>
      </c>
      <c r="C7859" t="s">
        <v>10</v>
      </c>
      <c r="D7859" t="str">
        <f>VLOOKUP(C7859,[1]Sheet1!$A:$B,2,0)</f>
        <v>F[B-](F)(F)F</v>
      </c>
      <c r="E7859" t="str">
        <f t="shared" si="610"/>
        <v>CCCC[n+]1ccn(c1)C.F[B-](F)(F)F</v>
      </c>
      <c r="F7859">
        <v>98.33</v>
      </c>
      <c r="G7859">
        <v>101.325</v>
      </c>
      <c r="H7859">
        <v>156.9</v>
      </c>
      <c r="I7859">
        <f t="shared" si="611"/>
        <v>-1.4539967273006731</v>
      </c>
      <c r="J7859">
        <f t="shared" si="612"/>
        <v>-0.13409119394795901</v>
      </c>
      <c r="K7859">
        <f t="shared" si="613"/>
        <v>2.1956229435869368</v>
      </c>
      <c r="L7859">
        <f t="shared" si="614"/>
        <v>5.0556086597389873</v>
      </c>
    </row>
    <row r="7860" spans="1:12" x14ac:dyDescent="0.2">
      <c r="A7860" t="s">
        <v>2</v>
      </c>
      <c r="B7860" t="str">
        <f>VLOOKUP(A7860,[1]Sheet1!$A:$B,2,0)</f>
        <v>CCCC[n+]1ccn(c1)C</v>
      </c>
      <c r="C7860" t="s">
        <v>6</v>
      </c>
      <c r="D7860" t="str">
        <f>VLOOKUP(C7860,[1]Sheet1!$A:$B,2,0)</f>
        <v>[I-]</v>
      </c>
      <c r="E7860" t="str">
        <f t="shared" si="610"/>
        <v>CCCC[n+]1ccn(c1)C.[I-]</v>
      </c>
      <c r="F7860">
        <v>165.38</v>
      </c>
      <c r="G7860">
        <v>101.325</v>
      </c>
      <c r="H7860">
        <v>156.80000000000001</v>
      </c>
      <c r="I7860">
        <f t="shared" si="611"/>
        <v>-0.90275400057964295</v>
      </c>
      <c r="J7860">
        <f t="shared" si="612"/>
        <v>-0.13409119394795901</v>
      </c>
      <c r="K7860">
        <f t="shared" si="613"/>
        <v>2.1953460583484197</v>
      </c>
      <c r="L7860">
        <f t="shared" si="614"/>
        <v>5.0549711079163071</v>
      </c>
    </row>
    <row r="7861" spans="1:12" x14ac:dyDescent="0.2">
      <c r="A7861" t="s">
        <v>2</v>
      </c>
      <c r="B7861" t="str">
        <f>VLOOKUP(A7861,[1]Sheet1!$A:$B,2,0)</f>
        <v>CCCC[n+]1ccn(c1)C</v>
      </c>
      <c r="C7861" t="s">
        <v>5</v>
      </c>
      <c r="D7861" t="str">
        <f>VLOOKUP(C7861,[1]Sheet1!$A:$B,2,0)</f>
        <v>[Br-]</v>
      </c>
      <c r="E7861" t="str">
        <f t="shared" si="610"/>
        <v>CCCC[n+]1ccn(c1)C.[Br-]</v>
      </c>
      <c r="F7861">
        <v>170.86</v>
      </c>
      <c r="G7861">
        <v>101.325</v>
      </c>
      <c r="H7861">
        <v>156.714</v>
      </c>
      <c r="I7861">
        <f t="shared" si="611"/>
        <v>-0.8577009037499449</v>
      </c>
      <c r="J7861">
        <f t="shared" si="612"/>
        <v>-0.13409119394795901</v>
      </c>
      <c r="K7861">
        <f t="shared" si="613"/>
        <v>2.195107795773986</v>
      </c>
      <c r="L7861">
        <f t="shared" si="614"/>
        <v>5.0544224880641986</v>
      </c>
    </row>
    <row r="7862" spans="1:12" x14ac:dyDescent="0.2">
      <c r="A7862" t="s">
        <v>17</v>
      </c>
      <c r="B7862" t="str">
        <f>VLOOKUP(A7862,[1]Sheet1!$A:$B,2,0)</f>
        <v>CCCCCC[n+]1ccn(c1)C</v>
      </c>
      <c r="C7862" t="s">
        <v>6</v>
      </c>
      <c r="D7862" t="str">
        <f>VLOOKUP(C7862,[1]Sheet1!$A:$B,2,0)</f>
        <v>[I-]</v>
      </c>
      <c r="E7862" t="str">
        <f t="shared" si="610"/>
        <v>CCCCCC[n+]1ccn(c1)C.[I-]</v>
      </c>
      <c r="F7862">
        <v>111.06</v>
      </c>
      <c r="G7862">
        <v>100</v>
      </c>
      <c r="H7862">
        <v>156.69999999999999</v>
      </c>
      <c r="I7862">
        <f t="shared" si="611"/>
        <v>-1.349338712220006</v>
      </c>
      <c r="J7862">
        <f t="shared" si="612"/>
        <v>-0.13439084403497614</v>
      </c>
      <c r="K7862">
        <f t="shared" si="613"/>
        <v>2.1950689964685899</v>
      </c>
      <c r="L7862">
        <f t="shared" si="614"/>
        <v>5.054333149361975</v>
      </c>
    </row>
    <row r="7863" spans="1:12" x14ac:dyDescent="0.2">
      <c r="A7863" t="s">
        <v>2</v>
      </c>
      <c r="B7863" t="str">
        <f>VLOOKUP(A7863,[1]Sheet1!$A:$B,2,0)</f>
        <v>CCCC[n+]1ccn(c1)C</v>
      </c>
      <c r="C7863" t="s">
        <v>16</v>
      </c>
      <c r="D7863" t="str">
        <f>VLOOKUP(C7863,[1]Sheet1!$A:$B,2,0)</f>
        <v>[Cl-]</v>
      </c>
      <c r="E7863" t="str">
        <f t="shared" si="610"/>
        <v>CCCC[n+]1ccn(c1)C.[Cl-]</v>
      </c>
      <c r="F7863">
        <v>151.16999999999999</v>
      </c>
      <c r="G7863">
        <v>100</v>
      </c>
      <c r="H7863">
        <v>156.6</v>
      </c>
      <c r="I7863">
        <f t="shared" si="611"/>
        <v>-1.0195796403515422</v>
      </c>
      <c r="J7863">
        <f t="shared" si="612"/>
        <v>-0.13439084403497614</v>
      </c>
      <c r="K7863">
        <f t="shared" si="613"/>
        <v>2.1947917577219247</v>
      </c>
      <c r="L7863">
        <f t="shared" si="614"/>
        <v>5.0536947835567023</v>
      </c>
    </row>
    <row r="7864" spans="1:12" x14ac:dyDescent="0.2">
      <c r="A7864" t="s">
        <v>9</v>
      </c>
      <c r="B7864" t="str">
        <f>VLOOKUP(A7864,[1]Sheet1!$A:$B,2,0)</f>
        <v>CCCCCCCC[n+]1ccn(c1)C</v>
      </c>
      <c r="C7864" t="s">
        <v>16</v>
      </c>
      <c r="D7864" t="str">
        <f>VLOOKUP(C7864,[1]Sheet1!$A:$B,2,0)</f>
        <v>[Cl-]</v>
      </c>
      <c r="E7864" t="str">
        <f t="shared" si="610"/>
        <v>CCCCCCCC[n+]1ccn(c1)C.[Cl-]</v>
      </c>
      <c r="F7864">
        <v>94.18</v>
      </c>
      <c r="G7864">
        <v>100</v>
      </c>
      <c r="H7864">
        <v>156.5</v>
      </c>
      <c r="I7864">
        <f t="shared" si="611"/>
        <v>-1.488115404644331</v>
      </c>
      <c r="J7864">
        <f t="shared" si="612"/>
        <v>-0.13439084403497614</v>
      </c>
      <c r="K7864">
        <f t="shared" si="613"/>
        <v>2.1945143418824671</v>
      </c>
      <c r="L7864">
        <f t="shared" si="614"/>
        <v>5.0530560099802075</v>
      </c>
    </row>
    <row r="7865" spans="1:12" x14ac:dyDescent="0.2">
      <c r="A7865" t="s">
        <v>2</v>
      </c>
      <c r="B7865" t="str">
        <f>VLOOKUP(A7865,[1]Sheet1!$A:$B,2,0)</f>
        <v>CCCC[n+]1ccn(c1)C</v>
      </c>
      <c r="C7865" t="s">
        <v>6</v>
      </c>
      <c r="D7865" t="str">
        <f>VLOOKUP(C7865,[1]Sheet1!$A:$B,2,0)</f>
        <v>[I-]</v>
      </c>
      <c r="E7865" t="str">
        <f t="shared" si="610"/>
        <v>CCCC[n+]1ccn(c1)C.[I-]</v>
      </c>
      <c r="F7865">
        <v>164.68</v>
      </c>
      <c r="G7865">
        <v>101.325</v>
      </c>
      <c r="H7865">
        <v>156.4</v>
      </c>
      <c r="I7865">
        <f t="shared" si="611"/>
        <v>-0.90850895820387434</v>
      </c>
      <c r="J7865">
        <f t="shared" si="612"/>
        <v>-0.13409119394795901</v>
      </c>
      <c r="K7865">
        <f t="shared" si="613"/>
        <v>2.1942367487238292</v>
      </c>
      <c r="L7865">
        <f t="shared" si="614"/>
        <v>5.0524168281112107</v>
      </c>
    </row>
    <row r="7866" spans="1:12" x14ac:dyDescent="0.2">
      <c r="A7866" t="s">
        <v>4</v>
      </c>
      <c r="B7866" t="str">
        <f>VLOOKUP(A7866,[1]Sheet1!$A:$B,2,0)</f>
        <v>CCC[n+]1ccn(c1)C</v>
      </c>
      <c r="C7866" t="s">
        <v>5</v>
      </c>
      <c r="D7866" t="str">
        <f>VLOOKUP(C7866,[1]Sheet1!$A:$B,2,0)</f>
        <v>[Br-]</v>
      </c>
      <c r="E7866" t="str">
        <f t="shared" si="610"/>
        <v>CCC[n+]1ccn(c1)C.[Br-]</v>
      </c>
      <c r="F7866">
        <v>192.1</v>
      </c>
      <c r="G7866">
        <v>101.325</v>
      </c>
      <c r="H7866">
        <v>156.30000000000001</v>
      </c>
      <c r="I7866">
        <f t="shared" si="611"/>
        <v>-0.68307904669469266</v>
      </c>
      <c r="J7866">
        <f t="shared" si="612"/>
        <v>-0.13409119394795901</v>
      </c>
      <c r="K7866">
        <f t="shared" si="613"/>
        <v>2.1939589780191868</v>
      </c>
      <c r="L7866">
        <f t="shared" si="614"/>
        <v>5.051777237427431</v>
      </c>
    </row>
    <row r="7867" spans="1:12" x14ac:dyDescent="0.2">
      <c r="A7867" t="s">
        <v>4</v>
      </c>
      <c r="B7867" t="str">
        <f>VLOOKUP(A7867,[1]Sheet1!$A:$B,2,0)</f>
        <v>CCC[n+]1ccn(c1)C</v>
      </c>
      <c r="C7867" t="s">
        <v>5</v>
      </c>
      <c r="D7867" t="str">
        <f>VLOOKUP(C7867,[1]Sheet1!$A:$B,2,0)</f>
        <v>[Br-]</v>
      </c>
      <c r="E7867" t="str">
        <f t="shared" si="610"/>
        <v>CCC[n+]1ccn(c1)C.[Br-]</v>
      </c>
      <c r="F7867">
        <v>191.9</v>
      </c>
      <c r="G7867">
        <v>101.325</v>
      </c>
      <c r="H7867">
        <v>156.19999999999999</v>
      </c>
      <c r="I7867">
        <f t="shared" si="611"/>
        <v>-0.68472332030161587</v>
      </c>
      <c r="J7867">
        <f t="shared" si="612"/>
        <v>-0.13409119394795901</v>
      </c>
      <c r="K7867">
        <f t="shared" si="613"/>
        <v>2.1936810295412816</v>
      </c>
      <c r="L7867">
        <f t="shared" si="614"/>
        <v>5.0511372374055856</v>
      </c>
    </row>
    <row r="7868" spans="1:12" x14ac:dyDescent="0.2">
      <c r="A7868" t="s">
        <v>4</v>
      </c>
      <c r="B7868" t="str">
        <f>VLOOKUP(A7868,[1]Sheet1!$A:$B,2,0)</f>
        <v>CCC[n+]1ccn(c1)C</v>
      </c>
      <c r="C7868" t="s">
        <v>6</v>
      </c>
      <c r="D7868" t="str">
        <f>VLOOKUP(C7868,[1]Sheet1!$A:$B,2,0)</f>
        <v>[I-]</v>
      </c>
      <c r="E7868" t="str">
        <f t="shared" si="610"/>
        <v>CCC[n+]1ccn(c1)C.[I-]</v>
      </c>
      <c r="F7868">
        <v>169.71</v>
      </c>
      <c r="G7868">
        <v>100</v>
      </c>
      <c r="H7868">
        <v>155.9</v>
      </c>
      <c r="I7868">
        <f t="shared" si="611"/>
        <v>-0.86715547698975382</v>
      </c>
      <c r="J7868">
        <f t="shared" si="612"/>
        <v>-0.13439084403497614</v>
      </c>
      <c r="K7868">
        <f t="shared" si="613"/>
        <v>2.1928461151888419</v>
      </c>
      <c r="L7868">
        <f t="shared" si="614"/>
        <v>5.0492147760637307</v>
      </c>
    </row>
    <row r="7869" spans="1:12" x14ac:dyDescent="0.2">
      <c r="A7869" t="s">
        <v>13</v>
      </c>
      <c r="B7869" t="str">
        <f>VLOOKUP(A7869,[1]Sheet1!$A:$B,2,0)</f>
        <v>CC[n+]1ccn(c1)C</v>
      </c>
      <c r="C7869" t="s">
        <v>5</v>
      </c>
      <c r="D7869" t="str">
        <f>VLOOKUP(C7869,[1]Sheet1!$A:$B,2,0)</f>
        <v>[Br-]</v>
      </c>
      <c r="E7869" t="str">
        <f t="shared" si="610"/>
        <v>CC[n+]1ccn(c1)C.[Br-]</v>
      </c>
      <c r="F7869">
        <v>212.9</v>
      </c>
      <c r="G7869">
        <v>101.325</v>
      </c>
      <c r="H7869">
        <v>155.83000000000001</v>
      </c>
      <c r="I7869">
        <f t="shared" si="611"/>
        <v>-0.51207459157467139</v>
      </c>
      <c r="J7869">
        <f t="shared" si="612"/>
        <v>-0.13409119394795901</v>
      </c>
      <c r="K7869">
        <f t="shared" si="613"/>
        <v>2.1926510706679796</v>
      </c>
      <c r="L7869">
        <f t="shared" si="614"/>
        <v>5.0487656694575236</v>
      </c>
    </row>
    <row r="7870" spans="1:12" x14ac:dyDescent="0.2">
      <c r="A7870" t="s">
        <v>2</v>
      </c>
      <c r="B7870" t="str">
        <f>VLOOKUP(A7870,[1]Sheet1!$A:$B,2,0)</f>
        <v>CCCC[n+]1ccn(c1)C</v>
      </c>
      <c r="C7870" t="s">
        <v>22</v>
      </c>
      <c r="D7870" t="str">
        <f>VLOOKUP(C7870,[1]Sheet1!$A:$B,2,0)</f>
        <v>Cl[Fe-](Cl)(Cl)Cl</v>
      </c>
      <c r="E7870" t="str">
        <f t="shared" si="610"/>
        <v>CCCC[n+]1ccn(c1)C.Cl[Fe-](Cl)(Cl)Cl</v>
      </c>
      <c r="F7870">
        <v>71.91</v>
      </c>
      <c r="G7870">
        <v>101.325</v>
      </c>
      <c r="H7870">
        <v>155.80000000000001</v>
      </c>
      <c r="I7870">
        <f t="shared" si="611"/>
        <v>-1.6712052707752383</v>
      </c>
      <c r="J7870">
        <f t="shared" si="612"/>
        <v>-0.13409119394795901</v>
      </c>
      <c r="K7870">
        <f t="shared" si="613"/>
        <v>2.1925674533365456</v>
      </c>
      <c r="L7870">
        <f t="shared" si="614"/>
        <v>5.0485731334366477</v>
      </c>
    </row>
    <row r="7871" spans="1:12" x14ac:dyDescent="0.2">
      <c r="A7871" t="s">
        <v>21</v>
      </c>
      <c r="B7871" t="str">
        <f>VLOOKUP(A7871,[1]Sheet1!$A:$B,2,0)</f>
        <v>CC[n+]1ccccc1</v>
      </c>
      <c r="C7871" t="s">
        <v>3</v>
      </c>
      <c r="D7871" t="str">
        <f>VLOOKUP(C7871,[1]Sheet1!$A:$B,2,0)</f>
        <v>F[P-](F)(F)(F)(F)F</v>
      </c>
      <c r="E7871" t="str">
        <f t="shared" si="610"/>
        <v>CC[n+]1ccccc1.F[P-](F)(F)(F)(F)F</v>
      </c>
      <c r="F7871">
        <v>131.167</v>
      </c>
      <c r="G7871">
        <v>100</v>
      </c>
      <c r="H7871">
        <v>155.71</v>
      </c>
      <c r="I7871">
        <f t="shared" si="611"/>
        <v>-1.1840316651479741</v>
      </c>
      <c r="J7871">
        <f t="shared" si="612"/>
        <v>-0.13439084403497614</v>
      </c>
      <c r="K7871">
        <f t="shared" si="613"/>
        <v>2.1923165047027373</v>
      </c>
      <c r="L7871">
        <f t="shared" si="614"/>
        <v>5.0479953028533338</v>
      </c>
    </row>
    <row r="7872" spans="1:12" x14ac:dyDescent="0.2">
      <c r="A7872" t="s">
        <v>18</v>
      </c>
      <c r="B7872" t="str">
        <f>VLOOKUP(A7872,[1]Sheet1!$A:$B,2,0)</f>
        <v>CCCCCCCCCC[n+]1ccn(c1)C</v>
      </c>
      <c r="C7872" t="s">
        <v>8</v>
      </c>
      <c r="D7872" t="str">
        <f>VLOOKUP(C7872,[1]Sheet1!$A:$B,2,0)</f>
        <v>FC(S(=O)(=O)[N-]S(=O)(=O)C(F)(F)F)(F)F</v>
      </c>
      <c r="E7872" t="str">
        <f t="shared" si="610"/>
        <v>CCCCCCCCCC[n+]1ccn(c1)C.FC(S(=O)(=O)[N-]S(=O)(=O)C(F)(F)F)(F)F</v>
      </c>
      <c r="F7872">
        <v>47.38</v>
      </c>
      <c r="G7872">
        <v>101.325</v>
      </c>
      <c r="H7872">
        <v>155.69999999999999</v>
      </c>
      <c r="I7872">
        <f t="shared" si="611"/>
        <v>-1.8728754286643787</v>
      </c>
      <c r="J7872">
        <f t="shared" si="612"/>
        <v>-0.13409119394795901</v>
      </c>
      <c r="K7872">
        <f t="shared" si="613"/>
        <v>2.1922886125681202</v>
      </c>
      <c r="L7872">
        <f t="shared" si="614"/>
        <v>5.0479310788399525</v>
      </c>
    </row>
    <row r="7873" spans="1:12" x14ac:dyDescent="0.2">
      <c r="A7873" t="s">
        <v>2</v>
      </c>
      <c r="B7873" t="str">
        <f>VLOOKUP(A7873,[1]Sheet1!$A:$B,2,0)</f>
        <v>CCCC[n+]1ccn(c1)C</v>
      </c>
      <c r="C7873" t="s">
        <v>5</v>
      </c>
      <c r="D7873" t="str">
        <f>VLOOKUP(C7873,[1]Sheet1!$A:$B,2,0)</f>
        <v>[Br-]</v>
      </c>
      <c r="E7873" t="str">
        <f t="shared" si="610"/>
        <v>CCCC[n+]1ccn(c1)C.[Br-]</v>
      </c>
      <c r="F7873">
        <v>168.79</v>
      </c>
      <c r="G7873">
        <v>101.325</v>
      </c>
      <c r="H7873">
        <v>155.66900000000001</v>
      </c>
      <c r="I7873">
        <f t="shared" si="611"/>
        <v>-0.87471913558160108</v>
      </c>
      <c r="J7873">
        <f t="shared" si="612"/>
        <v>-0.13409119394795901</v>
      </c>
      <c r="K7873">
        <f t="shared" si="613"/>
        <v>2.1922021355650565</v>
      </c>
      <c r="L7873">
        <f t="shared" si="614"/>
        <v>5.047731958181811</v>
      </c>
    </row>
    <row r="7874" spans="1:12" x14ac:dyDescent="0.2">
      <c r="A7874" t="s">
        <v>2</v>
      </c>
      <c r="B7874" t="str">
        <f>VLOOKUP(A7874,[1]Sheet1!$A:$B,2,0)</f>
        <v>CCCC[n+]1ccn(c1)C</v>
      </c>
      <c r="C7874" t="s">
        <v>6</v>
      </c>
      <c r="D7874" t="str">
        <f>VLOOKUP(C7874,[1]Sheet1!$A:$B,2,0)</f>
        <v>[I-]</v>
      </c>
      <c r="E7874" t="str">
        <f t="shared" ref="E7874:E7937" si="615">B7874&amp;"."&amp;D7874</f>
        <v>CCCC[n+]1ccn(c1)C.[I-]</v>
      </c>
      <c r="F7874">
        <v>163.31</v>
      </c>
      <c r="G7874">
        <v>101.325</v>
      </c>
      <c r="H7874">
        <v>155.6</v>
      </c>
      <c r="I7874">
        <f t="shared" ref="I7874:I7937" si="616">STANDARDIZE(F7874,AVERAGE(F:F),STDEVP(F:F))</f>
        <v>-0.91977223241129891</v>
      </c>
      <c r="J7874">
        <f t="shared" ref="J7874:J7937" si="617">STANDARDIZE(G7874,AVERAGE(G:G),STDEVP(G:G))</f>
        <v>-0.13409119394795901</v>
      </c>
      <c r="K7874">
        <f t="shared" si="613"/>
        <v>2.1920095926536702</v>
      </c>
      <c r="L7874">
        <f t="shared" si="614"/>
        <v>5.0472886117442908</v>
      </c>
    </row>
    <row r="7875" spans="1:12" x14ac:dyDescent="0.2">
      <c r="A7875" t="s">
        <v>21</v>
      </c>
      <c r="B7875" t="str">
        <f>VLOOKUP(A7875,[1]Sheet1!$A:$B,2,0)</f>
        <v>CC[n+]1ccccc1</v>
      </c>
      <c r="C7875" t="s">
        <v>5</v>
      </c>
      <c r="D7875" t="str">
        <f>VLOOKUP(C7875,[1]Sheet1!$A:$B,2,0)</f>
        <v>[Br-]</v>
      </c>
      <c r="E7875" t="str">
        <f t="shared" si="615"/>
        <v>CC[n+]1ccccc1.[Br-]</v>
      </c>
      <c r="F7875">
        <v>220.256</v>
      </c>
      <c r="G7875">
        <v>101.325</v>
      </c>
      <c r="H7875">
        <v>155.5</v>
      </c>
      <c r="I7875">
        <f t="shared" si="616"/>
        <v>-0.45159820831203312</v>
      </c>
      <c r="J7875">
        <f t="shared" si="617"/>
        <v>-0.13409119394795901</v>
      </c>
      <c r="K7875">
        <f t="shared" ref="K7875:K7938" si="618">LOG(H7875)</f>
        <v>2.1917303933628562</v>
      </c>
      <c r="L7875">
        <f t="shared" ref="L7875:L7938" si="619">LN(H7875)</f>
        <v>5.0466457316192885</v>
      </c>
    </row>
    <row r="7876" spans="1:12" x14ac:dyDescent="0.2">
      <c r="A7876" t="s">
        <v>4</v>
      </c>
      <c r="B7876" t="str">
        <f>VLOOKUP(A7876,[1]Sheet1!$A:$B,2,0)</f>
        <v>CCC[n+]1ccn(c1)C</v>
      </c>
      <c r="C7876" t="s">
        <v>5</v>
      </c>
      <c r="D7876" t="str">
        <f>VLOOKUP(C7876,[1]Sheet1!$A:$B,2,0)</f>
        <v>[Br-]</v>
      </c>
      <c r="E7876" t="str">
        <f t="shared" si="615"/>
        <v>CCC[n+]1ccn(c1)C.[Br-]</v>
      </c>
      <c r="F7876">
        <v>190.08</v>
      </c>
      <c r="G7876">
        <v>101.325</v>
      </c>
      <c r="H7876">
        <v>155.30000000000001</v>
      </c>
      <c r="I7876">
        <f t="shared" si="616"/>
        <v>-0.69968621012461762</v>
      </c>
      <c r="J7876">
        <f t="shared" si="617"/>
        <v>-0.13409119394795901</v>
      </c>
      <c r="K7876">
        <f t="shared" si="618"/>
        <v>2.1911714557285586</v>
      </c>
      <c r="L7876">
        <f t="shared" si="619"/>
        <v>5.0453587301546419</v>
      </c>
    </row>
    <row r="7877" spans="1:12" x14ac:dyDescent="0.2">
      <c r="A7877" t="s">
        <v>17</v>
      </c>
      <c r="B7877" t="str">
        <f>VLOOKUP(A7877,[1]Sheet1!$A:$B,2,0)</f>
        <v>CCCCCC[n+]1ccn(c1)C</v>
      </c>
      <c r="C7877" t="s">
        <v>6</v>
      </c>
      <c r="D7877" t="str">
        <f>VLOOKUP(C7877,[1]Sheet1!$A:$B,2,0)</f>
        <v>[I-]</v>
      </c>
      <c r="E7877" t="str">
        <f t="shared" si="615"/>
        <v>CCCCCC[n+]1ccn(c1)C.[I-]</v>
      </c>
      <c r="F7877">
        <v>109.16</v>
      </c>
      <c r="G7877">
        <v>100</v>
      </c>
      <c r="H7877">
        <v>155.30000000000001</v>
      </c>
      <c r="I7877">
        <f t="shared" si="616"/>
        <v>-1.3649593114857772</v>
      </c>
      <c r="J7877">
        <f t="shared" si="617"/>
        <v>-0.13439084403497614</v>
      </c>
      <c r="K7877">
        <f t="shared" si="618"/>
        <v>2.1911714557285586</v>
      </c>
      <c r="L7877">
        <f t="shared" si="619"/>
        <v>5.0453587301546419</v>
      </c>
    </row>
    <row r="7878" spans="1:12" x14ac:dyDescent="0.2">
      <c r="A7878" t="s">
        <v>4</v>
      </c>
      <c r="B7878" t="str">
        <f>VLOOKUP(A7878,[1]Sheet1!$A:$B,2,0)</f>
        <v>CCC[n+]1ccn(c1)C</v>
      </c>
      <c r="C7878" t="s">
        <v>5</v>
      </c>
      <c r="D7878" t="str">
        <f>VLOOKUP(C7878,[1]Sheet1!$A:$B,2,0)</f>
        <v>[Br-]</v>
      </c>
      <c r="E7878" t="str">
        <f t="shared" si="615"/>
        <v>CCC[n+]1ccn(c1)C.[Br-]</v>
      </c>
      <c r="F7878">
        <v>189.8</v>
      </c>
      <c r="G7878">
        <v>101.325</v>
      </c>
      <c r="H7878">
        <v>155.19999999999999</v>
      </c>
      <c r="I7878">
        <f t="shared" si="616"/>
        <v>-0.70198819317431027</v>
      </c>
      <c r="J7878">
        <f t="shared" si="617"/>
        <v>-0.13409119394795901</v>
      </c>
      <c r="K7878">
        <f t="shared" si="618"/>
        <v>2.1908917169221698</v>
      </c>
      <c r="L7878">
        <f t="shared" si="619"/>
        <v>5.0447146077491185</v>
      </c>
    </row>
    <row r="7879" spans="1:12" x14ac:dyDescent="0.2">
      <c r="A7879" t="s">
        <v>2</v>
      </c>
      <c r="B7879" t="str">
        <f>VLOOKUP(A7879,[1]Sheet1!$A:$B,2,0)</f>
        <v>CCCC[n+]1ccn(c1)C</v>
      </c>
      <c r="C7879" t="s">
        <v>6</v>
      </c>
      <c r="D7879" t="str">
        <f>VLOOKUP(C7879,[1]Sheet1!$A:$B,2,0)</f>
        <v>[I-]</v>
      </c>
      <c r="E7879" t="str">
        <f t="shared" si="615"/>
        <v>CCCC[n+]1ccn(c1)C.[I-]</v>
      </c>
      <c r="F7879">
        <v>162.61000000000001</v>
      </c>
      <c r="G7879">
        <v>101.325</v>
      </c>
      <c r="H7879">
        <v>155.19999999999999</v>
      </c>
      <c r="I7879">
        <f t="shared" si="616"/>
        <v>-0.9255271900355303</v>
      </c>
      <c r="J7879">
        <f t="shared" si="617"/>
        <v>-0.13409119394795901</v>
      </c>
      <c r="K7879">
        <f t="shared" si="618"/>
        <v>2.1908917169221698</v>
      </c>
      <c r="L7879">
        <f t="shared" si="619"/>
        <v>5.0447146077491185</v>
      </c>
    </row>
    <row r="7880" spans="1:12" x14ac:dyDescent="0.2">
      <c r="A7880" t="s">
        <v>28</v>
      </c>
      <c r="B7880" t="str">
        <f>VLOOKUP(A7880,[1]Sheet1!$A:$B,2,0)</f>
        <v>CCC[n+]1ccccc1</v>
      </c>
      <c r="C7880" t="s">
        <v>5</v>
      </c>
      <c r="D7880" t="str">
        <f>VLOOKUP(C7880,[1]Sheet1!$A:$B,2,0)</f>
        <v>[Br-]</v>
      </c>
      <c r="E7880" t="str">
        <f t="shared" si="615"/>
        <v>CCC[n+]1ccccc1.[Br-]</v>
      </c>
      <c r="F7880">
        <v>179.22900000000001</v>
      </c>
      <c r="G7880">
        <v>101.325</v>
      </c>
      <c r="H7880">
        <v>155.19999999999999</v>
      </c>
      <c r="I7880">
        <f t="shared" si="616"/>
        <v>-0.7888962746682403</v>
      </c>
      <c r="J7880">
        <f t="shared" si="617"/>
        <v>-0.13409119394795901</v>
      </c>
      <c r="K7880">
        <f t="shared" si="618"/>
        <v>2.1908917169221698</v>
      </c>
      <c r="L7880">
        <f t="shared" si="619"/>
        <v>5.0447146077491185</v>
      </c>
    </row>
    <row r="7881" spans="1:12" x14ac:dyDescent="0.2">
      <c r="A7881" t="s">
        <v>32</v>
      </c>
      <c r="B7881" t="str">
        <f>VLOOKUP(A7881,[1]Sheet1!$A:$B,2,0)</f>
        <v>CCC[NH+]1C=CN(C1)C</v>
      </c>
      <c r="C7881" t="s">
        <v>33</v>
      </c>
      <c r="D7881" t="str">
        <f>VLOOKUP(C7881,[1]Sheet1!$A:$B,2,0)</f>
        <v>OC(=O)CC[C@@H](C(=O)[O-])N</v>
      </c>
      <c r="E7881" t="str">
        <f t="shared" si="615"/>
        <v>CCC[NH+]1C=CN(C1)C.OC(=O)CC[C@@H](C(=O)[O-])N</v>
      </c>
      <c r="F7881">
        <v>90.009</v>
      </c>
      <c r="G7881">
        <v>101.325</v>
      </c>
      <c r="H7881">
        <v>154.9</v>
      </c>
      <c r="I7881">
        <f t="shared" si="616"/>
        <v>-1.522406730716716</v>
      </c>
      <c r="J7881">
        <f t="shared" si="617"/>
        <v>-0.13409119394795901</v>
      </c>
      <c r="K7881">
        <f t="shared" si="618"/>
        <v>2.1900514177592059</v>
      </c>
      <c r="L7881">
        <f t="shared" si="619"/>
        <v>5.0427797474228226</v>
      </c>
    </row>
    <row r="7882" spans="1:12" x14ac:dyDescent="0.2">
      <c r="A7882" t="s">
        <v>2</v>
      </c>
      <c r="B7882" t="str">
        <f>VLOOKUP(A7882,[1]Sheet1!$A:$B,2,0)</f>
        <v>CCCC[n+]1ccn(c1)C</v>
      </c>
      <c r="C7882" t="s">
        <v>16</v>
      </c>
      <c r="D7882" t="str">
        <f>VLOOKUP(C7882,[1]Sheet1!$A:$B,2,0)</f>
        <v>[Cl-]</v>
      </c>
      <c r="E7882" t="str">
        <f t="shared" si="615"/>
        <v>CCCC[n+]1ccn(c1)C.[Cl-]</v>
      </c>
      <c r="F7882">
        <v>149.15</v>
      </c>
      <c r="G7882">
        <v>100</v>
      </c>
      <c r="H7882">
        <v>154.80000000000001</v>
      </c>
      <c r="I7882">
        <f t="shared" si="616"/>
        <v>-1.0361868037814672</v>
      </c>
      <c r="J7882">
        <f t="shared" si="617"/>
        <v>-0.13439084403497614</v>
      </c>
      <c r="K7882">
        <f t="shared" si="618"/>
        <v>2.1897709563468739</v>
      </c>
      <c r="L7882">
        <f t="shared" si="619"/>
        <v>5.0421339611556268</v>
      </c>
    </row>
    <row r="7883" spans="1:12" x14ac:dyDescent="0.2">
      <c r="A7883" t="s">
        <v>4</v>
      </c>
      <c r="B7883" t="str">
        <f>VLOOKUP(A7883,[1]Sheet1!$A:$B,2,0)</f>
        <v>CCC[n+]1ccn(c1)C</v>
      </c>
      <c r="C7883" t="s">
        <v>6</v>
      </c>
      <c r="D7883" t="str">
        <f>VLOOKUP(C7883,[1]Sheet1!$A:$B,2,0)</f>
        <v>[I-]</v>
      </c>
      <c r="E7883" t="str">
        <f t="shared" si="615"/>
        <v>CCC[n+]1ccn(c1)C.[I-]</v>
      </c>
      <c r="F7883">
        <v>167.72</v>
      </c>
      <c r="G7883">
        <v>100</v>
      </c>
      <c r="H7883">
        <v>154.6</v>
      </c>
      <c r="I7883">
        <f t="shared" si="616"/>
        <v>-0.88351599937864056</v>
      </c>
      <c r="J7883">
        <f t="shared" si="617"/>
        <v>-0.13439084403497614</v>
      </c>
      <c r="K7883">
        <f t="shared" si="618"/>
        <v>2.1892094895823062</v>
      </c>
      <c r="L7883">
        <f t="shared" si="619"/>
        <v>5.0408411361533219</v>
      </c>
    </row>
    <row r="7884" spans="1:12" x14ac:dyDescent="0.2">
      <c r="A7884" t="s">
        <v>7</v>
      </c>
      <c r="B7884" t="str">
        <f>VLOOKUP(A7884,[1]Sheet1!$A:$B,2,0)</f>
        <v>CCCCCCCCCCCCCC[n+]1ccn(c1)C</v>
      </c>
      <c r="C7884" t="s">
        <v>8</v>
      </c>
      <c r="D7884" t="str">
        <f>VLOOKUP(C7884,[1]Sheet1!$A:$B,2,0)</f>
        <v>FC(S(=O)(=O)[N-]S(=O)(=O)C(F)(F)F)(F)F</v>
      </c>
      <c r="E7884" t="str">
        <f t="shared" si="615"/>
        <v>CCCCCCCCCCCCCC[n+]1ccn(c1)C.FC(S(=O)(=O)[N-]S(=O)(=O)C(F)(F)F)(F)F</v>
      </c>
      <c r="F7884">
        <v>42.38</v>
      </c>
      <c r="G7884">
        <v>101.325</v>
      </c>
      <c r="H7884">
        <v>154.5</v>
      </c>
      <c r="I7884">
        <f t="shared" si="616"/>
        <v>-1.9139822688374608</v>
      </c>
      <c r="J7884">
        <f t="shared" si="617"/>
        <v>-0.13409119394795901</v>
      </c>
      <c r="K7884">
        <f t="shared" si="618"/>
        <v>2.1889284837608534</v>
      </c>
      <c r="L7884">
        <f t="shared" si="619"/>
        <v>5.0401940963378005</v>
      </c>
    </row>
    <row r="7885" spans="1:12" x14ac:dyDescent="0.2">
      <c r="A7885" t="s">
        <v>2</v>
      </c>
      <c r="B7885" t="str">
        <f>VLOOKUP(A7885,[1]Sheet1!$A:$B,2,0)</f>
        <v>CCCC[n+]1ccn(c1)C</v>
      </c>
      <c r="C7885" t="s">
        <v>5</v>
      </c>
      <c r="D7885" t="str">
        <f>VLOOKUP(C7885,[1]Sheet1!$A:$B,2,0)</f>
        <v>[Br-]</v>
      </c>
      <c r="E7885" t="str">
        <f t="shared" si="615"/>
        <v>CCCC[n+]1ccn(c1)C.[Br-]</v>
      </c>
      <c r="F7885">
        <v>166.73</v>
      </c>
      <c r="G7885">
        <v>101.325</v>
      </c>
      <c r="H7885">
        <v>154.41999999999999</v>
      </c>
      <c r="I7885">
        <f t="shared" si="616"/>
        <v>-0.89165515373291093</v>
      </c>
      <c r="J7885">
        <f t="shared" si="617"/>
        <v>-0.13409119394795901</v>
      </c>
      <c r="K7885">
        <f t="shared" si="618"/>
        <v>2.1887035481184287</v>
      </c>
      <c r="L7885">
        <f t="shared" si="619"/>
        <v>5.0396761628806699</v>
      </c>
    </row>
    <row r="7886" spans="1:12" x14ac:dyDescent="0.2">
      <c r="A7886" t="s">
        <v>2</v>
      </c>
      <c r="B7886" t="str">
        <f>VLOOKUP(A7886,[1]Sheet1!$A:$B,2,0)</f>
        <v>CCCC[n+]1ccn(c1)C</v>
      </c>
      <c r="C7886" t="s">
        <v>6</v>
      </c>
      <c r="D7886" t="str">
        <f>VLOOKUP(C7886,[1]Sheet1!$A:$B,2,0)</f>
        <v>[I-]</v>
      </c>
      <c r="E7886" t="str">
        <f t="shared" si="615"/>
        <v>CCCC[n+]1ccn(c1)C.[I-]</v>
      </c>
      <c r="F7886">
        <v>161.24</v>
      </c>
      <c r="G7886">
        <v>101.325</v>
      </c>
      <c r="H7886">
        <v>154.4</v>
      </c>
      <c r="I7886">
        <f t="shared" si="616"/>
        <v>-0.93679046424295476</v>
      </c>
      <c r="J7886">
        <f t="shared" si="617"/>
        <v>-0.13409119394795901</v>
      </c>
      <c r="K7886">
        <f t="shared" si="618"/>
        <v>2.1886472959997172</v>
      </c>
      <c r="L7886">
        <f t="shared" si="619"/>
        <v>5.0395466375906759</v>
      </c>
    </row>
    <row r="7887" spans="1:12" x14ac:dyDescent="0.2">
      <c r="A7887" t="s">
        <v>4</v>
      </c>
      <c r="B7887" t="str">
        <f>VLOOKUP(A7887,[1]Sheet1!$A:$B,2,0)</f>
        <v>CCC[n+]1ccn(c1)C</v>
      </c>
      <c r="C7887" t="s">
        <v>5</v>
      </c>
      <c r="D7887" t="str">
        <f>VLOOKUP(C7887,[1]Sheet1!$A:$B,2,0)</f>
        <v>[Br-]</v>
      </c>
      <c r="E7887" t="str">
        <f t="shared" si="615"/>
        <v>CCC[n+]1ccn(c1)C.[Br-]</v>
      </c>
      <c r="F7887">
        <v>188.06</v>
      </c>
      <c r="G7887">
        <v>101.325</v>
      </c>
      <c r="H7887">
        <v>154.30000000000001</v>
      </c>
      <c r="I7887">
        <f t="shared" si="616"/>
        <v>-0.71629337355454292</v>
      </c>
      <c r="J7887">
        <f t="shared" si="617"/>
        <v>-0.13409119394795901</v>
      </c>
      <c r="K7887">
        <f t="shared" si="618"/>
        <v>2.1883659260631485</v>
      </c>
      <c r="L7887">
        <f t="shared" si="619"/>
        <v>5.0388987593691148</v>
      </c>
    </row>
    <row r="7888" spans="1:12" x14ac:dyDescent="0.2">
      <c r="A7888" t="s">
        <v>2</v>
      </c>
      <c r="B7888" t="str">
        <f>VLOOKUP(A7888,[1]Sheet1!$A:$B,2,0)</f>
        <v>CCCC[n+]1ccn(c1)C</v>
      </c>
      <c r="C7888" t="s">
        <v>10</v>
      </c>
      <c r="D7888" t="str">
        <f>VLOOKUP(C7888,[1]Sheet1!$A:$B,2,0)</f>
        <v>F[B-](F)(F)F</v>
      </c>
      <c r="E7888" t="str">
        <f t="shared" si="615"/>
        <v>CCCC[n+]1ccn(c1)C.F[B-](F)(F)F</v>
      </c>
      <c r="F7888">
        <v>95.54</v>
      </c>
      <c r="G7888">
        <v>101.325</v>
      </c>
      <c r="H7888">
        <v>154.30000000000001</v>
      </c>
      <c r="I7888">
        <f t="shared" si="616"/>
        <v>-1.4769343441172524</v>
      </c>
      <c r="J7888">
        <f t="shared" si="617"/>
        <v>-0.13409119394795901</v>
      </c>
      <c r="K7888">
        <f t="shared" si="618"/>
        <v>2.1883659260631485</v>
      </c>
      <c r="L7888">
        <f t="shared" si="619"/>
        <v>5.0388987593691148</v>
      </c>
    </row>
    <row r="7889" spans="1:12" x14ac:dyDescent="0.2">
      <c r="A7889" t="s">
        <v>2</v>
      </c>
      <c r="B7889" t="str">
        <f>VLOOKUP(A7889,[1]Sheet1!$A:$B,2,0)</f>
        <v>CCCC[n+]1ccn(c1)C</v>
      </c>
      <c r="C7889" t="s">
        <v>10</v>
      </c>
      <c r="D7889" t="str">
        <f>VLOOKUP(C7889,[1]Sheet1!$A:$B,2,0)</f>
        <v>F[B-](F)(F)F</v>
      </c>
      <c r="E7889" t="str">
        <f t="shared" si="615"/>
        <v>CCCC[n+]1ccn(c1)C.F[B-](F)(F)F</v>
      </c>
      <c r="F7889">
        <v>95.81</v>
      </c>
      <c r="G7889">
        <v>101.325</v>
      </c>
      <c r="H7889">
        <v>154.30000000000001</v>
      </c>
      <c r="I7889">
        <f t="shared" si="616"/>
        <v>-1.4747145747479062</v>
      </c>
      <c r="J7889">
        <f t="shared" si="617"/>
        <v>-0.13409119394795901</v>
      </c>
      <c r="K7889">
        <f t="shared" si="618"/>
        <v>2.1883659260631485</v>
      </c>
      <c r="L7889">
        <f t="shared" si="619"/>
        <v>5.0388987593691148</v>
      </c>
    </row>
    <row r="7890" spans="1:12" x14ac:dyDescent="0.2">
      <c r="A7890" t="s">
        <v>2</v>
      </c>
      <c r="B7890" t="str">
        <f>VLOOKUP(A7890,[1]Sheet1!$A:$B,2,0)</f>
        <v>CCCC[n+]1ccn(c1)C</v>
      </c>
      <c r="C7890" t="s">
        <v>51</v>
      </c>
      <c r="D7890" t="str">
        <f>VLOOKUP(C7890,[1]Sheet1!$A:$B,2,0)</f>
        <v>FC(C(=O)[O-])(F)F</v>
      </c>
      <c r="E7890" t="str">
        <f t="shared" si="615"/>
        <v>CCCC[n+]1ccn(c1)C.FC(C(=O)[O-])(F)F</v>
      </c>
      <c r="F7890">
        <v>90</v>
      </c>
      <c r="G7890">
        <v>101.325</v>
      </c>
      <c r="H7890">
        <v>154.30000000000001</v>
      </c>
      <c r="I7890">
        <f t="shared" si="616"/>
        <v>-1.5224807230290276</v>
      </c>
      <c r="J7890">
        <f t="shared" si="617"/>
        <v>-0.13409119394795901</v>
      </c>
      <c r="K7890">
        <f t="shared" si="618"/>
        <v>2.1883659260631485</v>
      </c>
      <c r="L7890">
        <f t="shared" si="619"/>
        <v>5.0388987593691148</v>
      </c>
    </row>
    <row r="7891" spans="1:12" x14ac:dyDescent="0.2">
      <c r="A7891" t="s">
        <v>13</v>
      </c>
      <c r="B7891" t="str">
        <f>VLOOKUP(A7891,[1]Sheet1!$A:$B,2,0)</f>
        <v>CC[n+]1ccn(c1)C</v>
      </c>
      <c r="C7891" t="s">
        <v>5</v>
      </c>
      <c r="D7891" t="str">
        <f>VLOOKUP(C7891,[1]Sheet1!$A:$B,2,0)</f>
        <v>[Br-]</v>
      </c>
      <c r="E7891" t="str">
        <f t="shared" si="615"/>
        <v>CC[n+]1ccn(c1)C.[Br-]</v>
      </c>
      <c r="F7891">
        <v>209.94</v>
      </c>
      <c r="G7891">
        <v>101.325</v>
      </c>
      <c r="H7891">
        <v>154.267</v>
      </c>
      <c r="I7891">
        <f t="shared" si="616"/>
        <v>-0.53640984095713595</v>
      </c>
      <c r="J7891">
        <f t="shared" si="617"/>
        <v>-0.13409119394795901</v>
      </c>
      <c r="K7891">
        <f t="shared" si="618"/>
        <v>2.1882730339654355</v>
      </c>
      <c r="L7891">
        <f t="shared" si="619"/>
        <v>5.0386848674096649</v>
      </c>
    </row>
    <row r="7892" spans="1:12" x14ac:dyDescent="0.2">
      <c r="A7892" t="s">
        <v>21</v>
      </c>
      <c r="B7892" t="str">
        <f>VLOOKUP(A7892,[1]Sheet1!$A:$B,2,0)</f>
        <v>CC[n+]1ccccc1</v>
      </c>
      <c r="C7892" t="s">
        <v>3</v>
      </c>
      <c r="D7892" t="str">
        <f>VLOOKUP(C7892,[1]Sheet1!$A:$B,2,0)</f>
        <v>F[P-](F)(F)(F)(F)F</v>
      </c>
      <c r="E7892" t="str">
        <f t="shared" si="615"/>
        <v>CC[n+]1ccccc1.F[P-](F)(F)(F)(F)F</v>
      </c>
      <c r="F7892">
        <v>129.28700000000001</v>
      </c>
      <c r="G7892">
        <v>100</v>
      </c>
      <c r="H7892">
        <v>154.18</v>
      </c>
      <c r="I7892">
        <f t="shared" si="616"/>
        <v>-1.1994878370530528</v>
      </c>
      <c r="J7892">
        <f t="shared" si="617"/>
        <v>-0.13439084403497614</v>
      </c>
      <c r="K7892">
        <f t="shared" si="618"/>
        <v>2.1880280413350808</v>
      </c>
      <c r="L7892">
        <f t="shared" si="619"/>
        <v>5.0381207510311166</v>
      </c>
    </row>
    <row r="7893" spans="1:12" x14ac:dyDescent="0.2">
      <c r="A7893" t="s">
        <v>4</v>
      </c>
      <c r="B7893" t="str">
        <f>VLOOKUP(A7893,[1]Sheet1!$A:$B,2,0)</f>
        <v>CCC[n+]1ccn(c1)C</v>
      </c>
      <c r="C7893" t="s">
        <v>5</v>
      </c>
      <c r="D7893" t="str">
        <f>VLOOKUP(C7893,[1]Sheet1!$A:$B,2,0)</f>
        <v>[Br-]</v>
      </c>
      <c r="E7893" t="str">
        <f t="shared" si="615"/>
        <v>CCC[n+]1ccn(c1)C.[Br-]</v>
      </c>
      <c r="F7893">
        <v>187.7</v>
      </c>
      <c r="G7893">
        <v>101.325</v>
      </c>
      <c r="H7893">
        <v>154.1</v>
      </c>
      <c r="I7893">
        <f t="shared" si="616"/>
        <v>-0.7192530660470049</v>
      </c>
      <c r="J7893">
        <f t="shared" si="617"/>
        <v>-0.13409119394795901</v>
      </c>
      <c r="K7893">
        <f t="shared" si="618"/>
        <v>2.1878026387184195</v>
      </c>
      <c r="L7893">
        <f t="shared" si="619"/>
        <v>5.0376017423260704</v>
      </c>
    </row>
    <row r="7894" spans="1:12" x14ac:dyDescent="0.2">
      <c r="A7894" t="s">
        <v>9</v>
      </c>
      <c r="B7894" t="str">
        <f>VLOOKUP(A7894,[1]Sheet1!$A:$B,2,0)</f>
        <v>CCCCCCCC[n+]1ccn(c1)C</v>
      </c>
      <c r="C7894" t="s">
        <v>16</v>
      </c>
      <c r="D7894" t="str">
        <f>VLOOKUP(C7894,[1]Sheet1!$A:$B,2,0)</f>
        <v>[Cl-]</v>
      </c>
      <c r="E7894" t="str">
        <f t="shared" si="615"/>
        <v>CCCCCCCC[n+]1ccn(c1)C.[Cl-]</v>
      </c>
      <c r="F7894">
        <v>92.47</v>
      </c>
      <c r="G7894">
        <v>100</v>
      </c>
      <c r="H7894">
        <v>154.1</v>
      </c>
      <c r="I7894">
        <f t="shared" si="616"/>
        <v>-1.5021739439835251</v>
      </c>
      <c r="J7894">
        <f t="shared" si="617"/>
        <v>-0.13439084403497614</v>
      </c>
      <c r="K7894">
        <f t="shared" si="618"/>
        <v>2.1878026387184195</v>
      </c>
      <c r="L7894">
        <f t="shared" si="619"/>
        <v>5.0376017423260704</v>
      </c>
    </row>
    <row r="7895" spans="1:12" x14ac:dyDescent="0.2">
      <c r="A7895" t="s">
        <v>2</v>
      </c>
      <c r="B7895" t="str">
        <f>VLOOKUP(A7895,[1]Sheet1!$A:$B,2,0)</f>
        <v>CCCC[n+]1ccn(c1)C</v>
      </c>
      <c r="C7895" t="s">
        <v>6</v>
      </c>
      <c r="D7895" t="str">
        <f>VLOOKUP(C7895,[1]Sheet1!$A:$B,2,0)</f>
        <v>[I-]</v>
      </c>
      <c r="E7895" t="str">
        <f t="shared" si="615"/>
        <v>CCCC[n+]1ccn(c1)C.[I-]</v>
      </c>
      <c r="F7895">
        <v>160.54</v>
      </c>
      <c r="G7895">
        <v>101.325</v>
      </c>
      <c r="H7895">
        <v>154</v>
      </c>
      <c r="I7895">
        <f t="shared" si="616"/>
        <v>-0.94254542186718648</v>
      </c>
      <c r="J7895">
        <f t="shared" si="617"/>
        <v>-0.13409119394795901</v>
      </c>
      <c r="K7895">
        <f t="shared" si="618"/>
        <v>2.1875207208364631</v>
      </c>
      <c r="L7895">
        <f t="shared" si="619"/>
        <v>5.0369526024136295</v>
      </c>
    </row>
    <row r="7896" spans="1:12" x14ac:dyDescent="0.2">
      <c r="A7896" t="s">
        <v>28</v>
      </c>
      <c r="B7896" t="str">
        <f>VLOOKUP(A7896,[1]Sheet1!$A:$B,2,0)</f>
        <v>CCC[n+]1ccccc1</v>
      </c>
      <c r="C7896" t="s">
        <v>5</v>
      </c>
      <c r="D7896" t="str">
        <f>VLOOKUP(C7896,[1]Sheet1!$A:$B,2,0)</f>
        <v>[Br-]</v>
      </c>
      <c r="E7896" t="str">
        <f t="shared" si="615"/>
        <v>CCC[n+]1ccccc1.[Br-]</v>
      </c>
      <c r="F7896">
        <v>177.33600000000001</v>
      </c>
      <c r="G7896">
        <v>101.325</v>
      </c>
      <c r="H7896">
        <v>153.9</v>
      </c>
      <c r="I7896">
        <f t="shared" si="616"/>
        <v>-0.80445932435776912</v>
      </c>
      <c r="J7896">
        <f t="shared" si="617"/>
        <v>-0.13409119394795901</v>
      </c>
      <c r="K7896">
        <f t="shared" si="618"/>
        <v>2.1872386198314788</v>
      </c>
      <c r="L7896">
        <f t="shared" si="619"/>
        <v>5.0363030408448335</v>
      </c>
    </row>
    <row r="7897" spans="1:12" x14ac:dyDescent="0.2">
      <c r="A7897" t="s">
        <v>9</v>
      </c>
      <c r="B7897" t="str">
        <f>VLOOKUP(A7897,[1]Sheet1!$A:$B,2,0)</f>
        <v>CCCCCCCC[n+]1ccn(c1)C</v>
      </c>
      <c r="C7897" t="s">
        <v>10</v>
      </c>
      <c r="D7897" t="str">
        <f>VLOOKUP(C7897,[1]Sheet1!$A:$B,2,0)</f>
        <v>F[B-](F)(F)F</v>
      </c>
      <c r="E7897" t="str">
        <f t="shared" si="615"/>
        <v>CCCCCCCC[n+]1ccn(c1)C.F[B-](F)(F)F</v>
      </c>
      <c r="F7897">
        <v>72.22</v>
      </c>
      <c r="G7897">
        <v>101.325</v>
      </c>
      <c r="H7897">
        <v>153.69999999999999</v>
      </c>
      <c r="I7897">
        <f t="shared" si="616"/>
        <v>-1.6686566466845072</v>
      </c>
      <c r="J7897">
        <f t="shared" si="617"/>
        <v>-0.13409119394795901</v>
      </c>
      <c r="K7897">
        <f t="shared" si="618"/>
        <v>2.1866738674997452</v>
      </c>
      <c r="L7897">
        <f t="shared" si="619"/>
        <v>5.0350026505445502</v>
      </c>
    </row>
    <row r="7898" spans="1:12" x14ac:dyDescent="0.2">
      <c r="A7898" t="s">
        <v>28</v>
      </c>
      <c r="B7898" t="str">
        <f>VLOOKUP(A7898,[1]Sheet1!$A:$B,2,0)</f>
        <v>CCC[n+]1ccccc1</v>
      </c>
      <c r="C7898" t="s">
        <v>3</v>
      </c>
      <c r="D7898" t="str">
        <f>VLOOKUP(C7898,[1]Sheet1!$A:$B,2,0)</f>
        <v>F[P-](F)(F)(F)(F)F</v>
      </c>
      <c r="E7898" t="str">
        <f t="shared" si="615"/>
        <v>CCC[n+]1ccccc1.F[P-](F)(F)(F)(F)F</v>
      </c>
      <c r="F7898">
        <v>105.935</v>
      </c>
      <c r="G7898">
        <v>100</v>
      </c>
      <c r="H7898">
        <v>153.66999999999999</v>
      </c>
      <c r="I7898">
        <f t="shared" si="616"/>
        <v>-1.3914732233974152</v>
      </c>
      <c r="J7898">
        <f t="shared" si="617"/>
        <v>-0.13439084403497614</v>
      </c>
      <c r="K7898">
        <f t="shared" si="618"/>
        <v>2.1865890912724071</v>
      </c>
      <c r="L7898">
        <f t="shared" si="619"/>
        <v>5.0348074460672407</v>
      </c>
    </row>
    <row r="7899" spans="1:12" x14ac:dyDescent="0.2">
      <c r="A7899" t="s">
        <v>2</v>
      </c>
      <c r="B7899" t="str">
        <f>VLOOKUP(A7899,[1]Sheet1!$A:$B,2,0)</f>
        <v>CCCC[n+]1ccn(c1)C</v>
      </c>
      <c r="C7899" t="s">
        <v>16</v>
      </c>
      <c r="D7899" t="str">
        <f>VLOOKUP(C7899,[1]Sheet1!$A:$B,2,0)</f>
        <v>[Cl-]</v>
      </c>
      <c r="E7899" t="str">
        <f t="shared" si="615"/>
        <v>CCCC[n+]1ccn(c1)C.[Cl-]</v>
      </c>
      <c r="F7899">
        <v>146.91999999999999</v>
      </c>
      <c r="G7899">
        <v>100</v>
      </c>
      <c r="H7899">
        <v>153.5</v>
      </c>
      <c r="I7899">
        <f t="shared" si="616"/>
        <v>-1.0545204544986619</v>
      </c>
      <c r="J7899">
        <f t="shared" si="617"/>
        <v>-0.13439084403497614</v>
      </c>
      <c r="K7899">
        <f t="shared" si="618"/>
        <v>2.1861083798132053</v>
      </c>
      <c r="L7899">
        <f t="shared" si="619"/>
        <v>5.0337005670272514</v>
      </c>
    </row>
    <row r="7900" spans="1:12" x14ac:dyDescent="0.2">
      <c r="A7900" t="s">
        <v>2</v>
      </c>
      <c r="B7900" t="str">
        <f>VLOOKUP(A7900,[1]Sheet1!$A:$B,2,0)</f>
        <v>CCCC[n+]1ccn(c1)C</v>
      </c>
      <c r="C7900" t="s">
        <v>22</v>
      </c>
      <c r="D7900" t="str">
        <f>VLOOKUP(C7900,[1]Sheet1!$A:$B,2,0)</f>
        <v>Cl[Fe-](Cl)(Cl)Cl</v>
      </c>
      <c r="E7900" t="str">
        <f t="shared" si="615"/>
        <v>CCCC[n+]1ccn(c1)C.Cl[Fe-](Cl)(Cl)Cl</v>
      </c>
      <c r="F7900">
        <v>70.41</v>
      </c>
      <c r="G7900">
        <v>101.325</v>
      </c>
      <c r="H7900">
        <v>153.5</v>
      </c>
      <c r="I7900">
        <f t="shared" si="616"/>
        <v>-1.6835373228271631</v>
      </c>
      <c r="J7900">
        <f t="shared" si="617"/>
        <v>-0.13409119394795901</v>
      </c>
      <c r="K7900">
        <f t="shared" si="618"/>
        <v>2.1861083798132053</v>
      </c>
      <c r="L7900">
        <f t="shared" si="619"/>
        <v>5.0337005670272514</v>
      </c>
    </row>
    <row r="7901" spans="1:12" x14ac:dyDescent="0.2">
      <c r="A7901" t="s">
        <v>21</v>
      </c>
      <c r="B7901" t="str">
        <f>VLOOKUP(A7901,[1]Sheet1!$A:$B,2,0)</f>
        <v>CC[n+]1ccccc1</v>
      </c>
      <c r="C7901" t="s">
        <v>5</v>
      </c>
      <c r="D7901" t="str">
        <f>VLOOKUP(C7901,[1]Sheet1!$A:$B,2,0)</f>
        <v>[Br-]</v>
      </c>
      <c r="E7901" t="str">
        <f t="shared" si="615"/>
        <v>CC[n+]1ccccc1.[Br-]</v>
      </c>
      <c r="F7901">
        <v>217.32300000000001</v>
      </c>
      <c r="G7901">
        <v>101.325</v>
      </c>
      <c r="H7901">
        <v>153.4</v>
      </c>
      <c r="I7901">
        <f t="shared" si="616"/>
        <v>-0.47571148075756298</v>
      </c>
      <c r="J7901">
        <f t="shared" si="617"/>
        <v>-0.13409119394795901</v>
      </c>
      <c r="K7901">
        <f t="shared" si="618"/>
        <v>2.185825359612962</v>
      </c>
      <c r="L7901">
        <f t="shared" si="619"/>
        <v>5.0330488889331555</v>
      </c>
    </row>
    <row r="7902" spans="1:12" x14ac:dyDescent="0.2">
      <c r="A7902" t="s">
        <v>21</v>
      </c>
      <c r="B7902" t="str">
        <f>VLOOKUP(A7902,[1]Sheet1!$A:$B,2,0)</f>
        <v>CC[n+]1ccccc1</v>
      </c>
      <c r="C7902" t="s">
        <v>3</v>
      </c>
      <c r="D7902" t="str">
        <f>VLOOKUP(C7902,[1]Sheet1!$A:$B,2,0)</f>
        <v>F[P-](F)(F)(F)(F)F</v>
      </c>
      <c r="E7902" t="str">
        <f t="shared" si="615"/>
        <v>CC[n+]1ccccc1.F[P-](F)(F)(F)(F)F</v>
      </c>
      <c r="F7902">
        <v>127.378</v>
      </c>
      <c r="G7902">
        <v>100</v>
      </c>
      <c r="H7902">
        <v>153.38999999999999</v>
      </c>
      <c r="I7902">
        <f t="shared" si="616"/>
        <v>-1.2151824286311357</v>
      </c>
      <c r="J7902">
        <f t="shared" si="617"/>
        <v>-0.13439084403497614</v>
      </c>
      <c r="K7902">
        <f t="shared" si="618"/>
        <v>2.1857970474461994</v>
      </c>
      <c r="L7902">
        <f t="shared" si="619"/>
        <v>5.0329836977600175</v>
      </c>
    </row>
    <row r="7903" spans="1:12" x14ac:dyDescent="0.2">
      <c r="A7903" t="s">
        <v>2</v>
      </c>
      <c r="B7903" t="str">
        <f>VLOOKUP(A7903,[1]Sheet1!$A:$B,2,0)</f>
        <v>CCCC[n+]1ccn(c1)C</v>
      </c>
      <c r="C7903" t="s">
        <v>5</v>
      </c>
      <c r="D7903" t="str">
        <f>VLOOKUP(C7903,[1]Sheet1!$A:$B,2,0)</f>
        <v>[Br-]</v>
      </c>
      <c r="E7903" t="str">
        <f t="shared" si="615"/>
        <v>CCCC[n+]1ccn(c1)C.[Br-]</v>
      </c>
      <c r="F7903">
        <v>164.66</v>
      </c>
      <c r="G7903">
        <v>101.325</v>
      </c>
      <c r="H7903">
        <v>153.32900000000001</v>
      </c>
      <c r="I7903">
        <f t="shared" si="616"/>
        <v>-0.90867338556456678</v>
      </c>
      <c r="J7903">
        <f t="shared" si="617"/>
        <v>-0.13409119394795901</v>
      </c>
      <c r="K7903">
        <f t="shared" si="618"/>
        <v>2.1856243032487721</v>
      </c>
      <c r="L7903">
        <f t="shared" si="619"/>
        <v>5.0325859395461201</v>
      </c>
    </row>
    <row r="7904" spans="1:12" x14ac:dyDescent="0.2">
      <c r="A7904" t="s">
        <v>4</v>
      </c>
      <c r="B7904" t="str">
        <f>VLOOKUP(A7904,[1]Sheet1!$A:$B,2,0)</f>
        <v>CCC[n+]1ccn(c1)C</v>
      </c>
      <c r="C7904" t="s">
        <v>5</v>
      </c>
      <c r="D7904" t="str">
        <f>VLOOKUP(C7904,[1]Sheet1!$A:$B,2,0)</f>
        <v>[Br-]</v>
      </c>
      <c r="E7904" t="str">
        <f t="shared" si="615"/>
        <v>CCC[n+]1ccn(c1)C.[Br-]</v>
      </c>
      <c r="F7904">
        <v>186.04</v>
      </c>
      <c r="G7904">
        <v>101.325</v>
      </c>
      <c r="H7904">
        <v>153.19999999999999</v>
      </c>
      <c r="I7904">
        <f t="shared" si="616"/>
        <v>-0.73290053698446811</v>
      </c>
      <c r="J7904">
        <f t="shared" si="617"/>
        <v>-0.13409119394795901</v>
      </c>
      <c r="K7904">
        <f t="shared" si="618"/>
        <v>2.1852587652965849</v>
      </c>
      <c r="L7904">
        <f t="shared" si="619"/>
        <v>5.0317442573064906</v>
      </c>
    </row>
    <row r="7905" spans="1:12" x14ac:dyDescent="0.2">
      <c r="A7905" t="s">
        <v>2</v>
      </c>
      <c r="B7905" t="str">
        <f>VLOOKUP(A7905,[1]Sheet1!$A:$B,2,0)</f>
        <v>CCCC[n+]1ccn(c1)C</v>
      </c>
      <c r="C7905" t="s">
        <v>6</v>
      </c>
      <c r="D7905" t="str">
        <f>VLOOKUP(C7905,[1]Sheet1!$A:$B,2,0)</f>
        <v>[I-]</v>
      </c>
      <c r="E7905" t="str">
        <f t="shared" si="615"/>
        <v>CCCC[n+]1ccn(c1)C.[I-]</v>
      </c>
      <c r="F7905">
        <v>159.18</v>
      </c>
      <c r="G7905">
        <v>101.325</v>
      </c>
      <c r="H7905">
        <v>153.19999999999999</v>
      </c>
      <c r="I7905">
        <f t="shared" si="616"/>
        <v>-0.95372648239426461</v>
      </c>
      <c r="J7905">
        <f t="shared" si="617"/>
        <v>-0.13409119394795901</v>
      </c>
      <c r="K7905">
        <f t="shared" si="618"/>
        <v>2.1852587652965849</v>
      </c>
      <c r="L7905">
        <f t="shared" si="619"/>
        <v>5.0317442573064906</v>
      </c>
    </row>
    <row r="7906" spans="1:12" x14ac:dyDescent="0.2">
      <c r="A7906" t="s">
        <v>4</v>
      </c>
      <c r="B7906" t="str">
        <f>VLOOKUP(A7906,[1]Sheet1!$A:$B,2,0)</f>
        <v>CCC[n+]1ccn(c1)C</v>
      </c>
      <c r="C7906" t="s">
        <v>6</v>
      </c>
      <c r="D7906" t="str">
        <f>VLOOKUP(C7906,[1]Sheet1!$A:$B,2,0)</f>
        <v>[I-]</v>
      </c>
      <c r="E7906" t="str">
        <f t="shared" si="615"/>
        <v>CCC[n+]1ccn(c1)C.[I-]</v>
      </c>
      <c r="F7906">
        <v>165.59</v>
      </c>
      <c r="G7906">
        <v>100</v>
      </c>
      <c r="H7906">
        <v>153.19999999999999</v>
      </c>
      <c r="I7906">
        <f t="shared" si="616"/>
        <v>-0.90102751329237352</v>
      </c>
      <c r="J7906">
        <f t="shared" si="617"/>
        <v>-0.13439084403497614</v>
      </c>
      <c r="K7906">
        <f t="shared" si="618"/>
        <v>2.1852587652965849</v>
      </c>
      <c r="L7906">
        <f t="shared" si="619"/>
        <v>5.0317442573064906</v>
      </c>
    </row>
    <row r="7907" spans="1:12" x14ac:dyDescent="0.2">
      <c r="A7907" t="s">
        <v>4</v>
      </c>
      <c r="B7907" t="str">
        <f>VLOOKUP(A7907,[1]Sheet1!$A:$B,2,0)</f>
        <v>CCC[n+]1ccn(c1)C</v>
      </c>
      <c r="C7907" t="s">
        <v>5</v>
      </c>
      <c r="D7907" t="str">
        <f>VLOOKUP(C7907,[1]Sheet1!$A:$B,2,0)</f>
        <v>[Br-]</v>
      </c>
      <c r="E7907" t="str">
        <f t="shared" si="615"/>
        <v>CCC[n+]1ccn(c1)C.[Br-]</v>
      </c>
      <c r="F7907">
        <v>185.6</v>
      </c>
      <c r="G7907">
        <v>101.325</v>
      </c>
      <c r="H7907">
        <v>153</v>
      </c>
      <c r="I7907">
        <f t="shared" si="616"/>
        <v>-0.7365179389196993</v>
      </c>
      <c r="J7907">
        <f t="shared" si="617"/>
        <v>-0.13409119394795901</v>
      </c>
      <c r="K7907">
        <f t="shared" si="618"/>
        <v>2.1846914308175989</v>
      </c>
      <c r="L7907">
        <f t="shared" si="619"/>
        <v>5.0304379213924353</v>
      </c>
    </row>
    <row r="7908" spans="1:12" x14ac:dyDescent="0.2">
      <c r="A7908" t="s">
        <v>15</v>
      </c>
      <c r="B7908" t="str">
        <f>VLOOKUP(A7908,[1]Sheet1!$A:$B,2,0)</f>
        <v>C(CCCCCCCCC)[NH2+]CCCCCCCCCC</v>
      </c>
      <c r="C7908" t="s">
        <v>16</v>
      </c>
      <c r="D7908" t="str">
        <f>VLOOKUP(C7908,[1]Sheet1!$A:$B,2,0)</f>
        <v>[Cl-]</v>
      </c>
      <c r="E7908" t="str">
        <f t="shared" si="615"/>
        <v>C(CCCCCCCCC)[NH2+]CCCCCCCCCC.[Cl-]</v>
      </c>
      <c r="F7908">
        <v>61.743000000000002</v>
      </c>
      <c r="G7908">
        <v>101.325</v>
      </c>
      <c r="H7908">
        <v>152.9</v>
      </c>
      <c r="I7908">
        <f t="shared" si="616"/>
        <v>-1.7547919195831834</v>
      </c>
      <c r="J7908">
        <f t="shared" si="617"/>
        <v>-0.13409119394795901</v>
      </c>
      <c r="K7908">
        <f t="shared" si="618"/>
        <v>2.1844074854123203</v>
      </c>
      <c r="L7908">
        <f t="shared" si="619"/>
        <v>5.0297841129350163</v>
      </c>
    </row>
    <row r="7909" spans="1:12" x14ac:dyDescent="0.2">
      <c r="A7909" t="s">
        <v>17</v>
      </c>
      <c r="B7909" t="str">
        <f>VLOOKUP(A7909,[1]Sheet1!$A:$B,2,0)</f>
        <v>CCCCCC[n+]1ccn(c1)C</v>
      </c>
      <c r="C7909" t="s">
        <v>6</v>
      </c>
      <c r="D7909" t="str">
        <f>VLOOKUP(C7909,[1]Sheet1!$A:$B,2,0)</f>
        <v>[I-]</v>
      </c>
      <c r="E7909" t="str">
        <f t="shared" si="615"/>
        <v>CCCCCC[n+]1ccn(c1)C.[I-]</v>
      </c>
      <c r="F7909">
        <v>107.3</v>
      </c>
      <c r="G7909">
        <v>100</v>
      </c>
      <c r="H7909">
        <v>152.9</v>
      </c>
      <c r="I7909">
        <f t="shared" si="616"/>
        <v>-1.3802510560301637</v>
      </c>
      <c r="J7909">
        <f t="shared" si="617"/>
        <v>-0.13439084403497614</v>
      </c>
      <c r="K7909">
        <f t="shared" si="618"/>
        <v>2.1844074854123203</v>
      </c>
      <c r="L7909">
        <f t="shared" si="619"/>
        <v>5.0297841129350163</v>
      </c>
    </row>
    <row r="7910" spans="1:12" x14ac:dyDescent="0.2">
      <c r="A7910" t="s">
        <v>2</v>
      </c>
      <c r="B7910" t="str">
        <f>VLOOKUP(A7910,[1]Sheet1!$A:$B,2,0)</f>
        <v>CCCC[n+]1ccn(c1)C</v>
      </c>
      <c r="C7910" t="s">
        <v>6</v>
      </c>
      <c r="D7910" t="str">
        <f>VLOOKUP(C7910,[1]Sheet1!$A:$B,2,0)</f>
        <v>[I-]</v>
      </c>
      <c r="E7910" t="str">
        <f t="shared" si="615"/>
        <v>CCCC[n+]1ccn(c1)C.[I-]</v>
      </c>
      <c r="F7910">
        <v>158.47999999999999</v>
      </c>
      <c r="G7910">
        <v>101.325</v>
      </c>
      <c r="H7910">
        <v>152.80000000000001</v>
      </c>
      <c r="I7910">
        <f t="shared" si="616"/>
        <v>-0.95948144001849622</v>
      </c>
      <c r="J7910">
        <f t="shared" si="617"/>
        <v>-0.13409119394795901</v>
      </c>
      <c r="K7910">
        <f t="shared" si="618"/>
        <v>2.184123354239671</v>
      </c>
      <c r="L7910">
        <f t="shared" si="619"/>
        <v>5.0291298767324202</v>
      </c>
    </row>
    <row r="7911" spans="1:12" x14ac:dyDescent="0.2">
      <c r="A7911" t="s">
        <v>13</v>
      </c>
      <c r="B7911" t="str">
        <f>VLOOKUP(A7911,[1]Sheet1!$A:$B,2,0)</f>
        <v>CC[n+]1ccn(c1)C</v>
      </c>
      <c r="C7911" t="s">
        <v>5</v>
      </c>
      <c r="D7911" t="str">
        <f>VLOOKUP(C7911,[1]Sheet1!$A:$B,2,0)</f>
        <v>[Br-]</v>
      </c>
      <c r="E7911" t="str">
        <f t="shared" si="615"/>
        <v>CC[n+]1ccn(c1)C.[Br-]</v>
      </c>
      <c r="F7911">
        <v>206.98</v>
      </c>
      <c r="G7911">
        <v>101.325</v>
      </c>
      <c r="H7911">
        <v>152.69900000000001</v>
      </c>
      <c r="I7911">
        <f t="shared" si="616"/>
        <v>-0.56074509033960063</v>
      </c>
      <c r="J7911">
        <f t="shared" si="617"/>
        <v>-0.13409119394795901</v>
      </c>
      <c r="K7911">
        <f t="shared" si="618"/>
        <v>2.183836192944411</v>
      </c>
      <c r="L7911">
        <f t="shared" si="619"/>
        <v>5.0284686634146691</v>
      </c>
    </row>
    <row r="7912" spans="1:12" x14ac:dyDescent="0.2">
      <c r="A7912" t="s">
        <v>32</v>
      </c>
      <c r="B7912" t="str">
        <f>VLOOKUP(A7912,[1]Sheet1!$A:$B,2,0)</f>
        <v>CCC[NH+]1C=CN(C1)C</v>
      </c>
      <c r="C7912" t="s">
        <v>33</v>
      </c>
      <c r="D7912" t="str">
        <f>VLOOKUP(C7912,[1]Sheet1!$A:$B,2,0)</f>
        <v>OC(=O)CC[C@@H](C(=O)[O-])N</v>
      </c>
      <c r="E7912" t="str">
        <f t="shared" si="615"/>
        <v>CCC[NH+]1C=CN(C1)C.OC(=O)CC[C@@H](C(=O)[O-])N</v>
      </c>
      <c r="F7912">
        <v>88.048000000000002</v>
      </c>
      <c r="G7912">
        <v>101.325</v>
      </c>
      <c r="H7912">
        <v>152.6</v>
      </c>
      <c r="I7912">
        <f t="shared" si="616"/>
        <v>-1.5385288334325988</v>
      </c>
      <c r="J7912">
        <f t="shared" si="617"/>
        <v>-0.13409119394795901</v>
      </c>
      <c r="K7912">
        <f t="shared" si="618"/>
        <v>2.1835545336188615</v>
      </c>
      <c r="L7912">
        <f t="shared" si="619"/>
        <v>5.0278201188503564</v>
      </c>
    </row>
    <row r="7913" spans="1:12" x14ac:dyDescent="0.2">
      <c r="A7913" t="s">
        <v>4</v>
      </c>
      <c r="B7913" t="str">
        <f>VLOOKUP(A7913,[1]Sheet1!$A:$B,2,0)</f>
        <v>CCC[n+]1ccn(c1)C</v>
      </c>
      <c r="C7913" t="s">
        <v>6</v>
      </c>
      <c r="D7913" t="str">
        <f>VLOOKUP(C7913,[1]Sheet1!$A:$B,2,0)</f>
        <v>[I-]</v>
      </c>
      <c r="E7913" t="str">
        <f t="shared" si="615"/>
        <v>CCC[n+]1ccn(c1)C.[I-]</v>
      </c>
      <c r="F7913">
        <v>163.69</v>
      </c>
      <c r="G7913">
        <v>100</v>
      </c>
      <c r="H7913">
        <v>152.30000000000001</v>
      </c>
      <c r="I7913">
        <f t="shared" si="616"/>
        <v>-0.91664811255814471</v>
      </c>
      <c r="J7913">
        <f t="shared" si="617"/>
        <v>-0.13439084403497614</v>
      </c>
      <c r="K7913">
        <f t="shared" si="618"/>
        <v>2.1826999033360428</v>
      </c>
      <c r="L7913">
        <f t="shared" si="619"/>
        <v>5.0258522599011162</v>
      </c>
    </row>
    <row r="7914" spans="1:12" x14ac:dyDescent="0.2">
      <c r="A7914" t="s">
        <v>28</v>
      </c>
      <c r="B7914" t="str">
        <f>VLOOKUP(A7914,[1]Sheet1!$A:$B,2,0)</f>
        <v>CCC[n+]1ccccc1</v>
      </c>
      <c r="C7914" t="s">
        <v>3</v>
      </c>
      <c r="D7914" t="str">
        <f>VLOOKUP(C7914,[1]Sheet1!$A:$B,2,0)</f>
        <v>F[P-](F)(F)(F)(F)F</v>
      </c>
      <c r="E7914" t="str">
        <f t="shared" si="615"/>
        <v>CCC[n+]1ccccc1.F[P-](F)(F)(F)(F)F</v>
      </c>
      <c r="F7914">
        <v>102.899</v>
      </c>
      <c r="G7914">
        <v>100</v>
      </c>
      <c r="H7914">
        <v>152.22999999999999</v>
      </c>
      <c r="I7914">
        <f t="shared" si="616"/>
        <v>-1.4164332967505107</v>
      </c>
      <c r="J7914">
        <f t="shared" si="617"/>
        <v>-0.13439084403497614</v>
      </c>
      <c r="K7914">
        <f t="shared" si="618"/>
        <v>2.1825002473791999</v>
      </c>
      <c r="L7914">
        <f t="shared" si="619"/>
        <v>5.0253925350711626</v>
      </c>
    </row>
    <row r="7915" spans="1:12" x14ac:dyDescent="0.2">
      <c r="A7915" t="s">
        <v>4</v>
      </c>
      <c r="B7915" t="str">
        <f>VLOOKUP(A7915,[1]Sheet1!$A:$B,2,0)</f>
        <v>CCC[n+]1ccn(c1)C</v>
      </c>
      <c r="C7915" t="s">
        <v>5</v>
      </c>
      <c r="D7915" t="str">
        <f>VLOOKUP(C7915,[1]Sheet1!$A:$B,2,0)</f>
        <v>[Br-]</v>
      </c>
      <c r="E7915" t="str">
        <f t="shared" si="615"/>
        <v>CCC[n+]1ccn(c1)C.[Br-]</v>
      </c>
      <c r="F7915">
        <v>184.02</v>
      </c>
      <c r="G7915">
        <v>101.325</v>
      </c>
      <c r="H7915">
        <v>152.19999999999999</v>
      </c>
      <c r="I7915">
        <f t="shared" si="616"/>
        <v>-0.74950770041439307</v>
      </c>
      <c r="J7915">
        <f t="shared" si="617"/>
        <v>-0.13409119394795901</v>
      </c>
      <c r="K7915">
        <f t="shared" si="618"/>
        <v>2.182414652434554</v>
      </c>
      <c r="L7915">
        <f t="shared" si="619"/>
        <v>5.0251954454275856</v>
      </c>
    </row>
    <row r="7916" spans="1:12" x14ac:dyDescent="0.2">
      <c r="A7916" t="s">
        <v>28</v>
      </c>
      <c r="B7916" t="str">
        <f>VLOOKUP(A7916,[1]Sheet1!$A:$B,2,0)</f>
        <v>CCC[n+]1ccccc1</v>
      </c>
      <c r="C7916" t="s">
        <v>5</v>
      </c>
      <c r="D7916" t="str">
        <f>VLOOKUP(C7916,[1]Sheet1!$A:$B,2,0)</f>
        <v>[Br-]</v>
      </c>
      <c r="E7916" t="str">
        <f t="shared" si="615"/>
        <v>CCC[n+]1ccccc1.[Br-]</v>
      </c>
      <c r="F7916">
        <v>175.43600000000001</v>
      </c>
      <c r="G7916">
        <v>101.325</v>
      </c>
      <c r="H7916">
        <v>152.19999999999999</v>
      </c>
      <c r="I7916">
        <f t="shared" si="616"/>
        <v>-0.82007992362354032</v>
      </c>
      <c r="J7916">
        <f t="shared" si="617"/>
        <v>-0.13409119394795901</v>
      </c>
      <c r="K7916">
        <f t="shared" si="618"/>
        <v>2.182414652434554</v>
      </c>
      <c r="L7916">
        <f t="shared" si="619"/>
        <v>5.0251954454275856</v>
      </c>
    </row>
    <row r="7917" spans="1:12" x14ac:dyDescent="0.2">
      <c r="A7917" t="s">
        <v>2</v>
      </c>
      <c r="B7917" t="str">
        <f>VLOOKUP(A7917,[1]Sheet1!$A:$B,2,0)</f>
        <v>CCCC[n+]1ccn(c1)C</v>
      </c>
      <c r="C7917" t="s">
        <v>5</v>
      </c>
      <c r="D7917" t="str">
        <f>VLOOKUP(C7917,[1]Sheet1!$A:$B,2,0)</f>
        <v>[Br-]</v>
      </c>
      <c r="E7917" t="str">
        <f t="shared" si="615"/>
        <v>CCCC[n+]1ccn(c1)C.[Br-]</v>
      </c>
      <c r="F7917">
        <v>162.59</v>
      </c>
      <c r="G7917">
        <v>101.325</v>
      </c>
      <c r="H7917">
        <v>152.18</v>
      </c>
      <c r="I7917">
        <f t="shared" si="616"/>
        <v>-0.92569161739622274</v>
      </c>
      <c r="J7917">
        <f t="shared" si="617"/>
        <v>-0.13409119394795901</v>
      </c>
      <c r="K7917">
        <f t="shared" si="618"/>
        <v>2.1823575797645325</v>
      </c>
      <c r="L7917">
        <f t="shared" si="619"/>
        <v>5.0250640307483767</v>
      </c>
    </row>
    <row r="7918" spans="1:12" x14ac:dyDescent="0.2">
      <c r="A7918" t="s">
        <v>2</v>
      </c>
      <c r="B7918" t="str">
        <f>VLOOKUP(A7918,[1]Sheet1!$A:$B,2,0)</f>
        <v>CCCC[n+]1ccn(c1)C</v>
      </c>
      <c r="C7918" t="s">
        <v>6</v>
      </c>
      <c r="D7918" t="str">
        <f>VLOOKUP(C7918,[1]Sheet1!$A:$B,2,0)</f>
        <v>[I-]</v>
      </c>
      <c r="E7918" t="str">
        <f t="shared" si="615"/>
        <v>CCCC[n+]1ccn(c1)C.[I-]</v>
      </c>
      <c r="F7918">
        <v>157.11000000000001</v>
      </c>
      <c r="G7918">
        <v>101.325</v>
      </c>
      <c r="H7918">
        <v>152.1</v>
      </c>
      <c r="I7918">
        <f t="shared" si="616"/>
        <v>-0.97074471422592057</v>
      </c>
      <c r="J7918">
        <f t="shared" si="617"/>
        <v>-0.13409119394795901</v>
      </c>
      <c r="K7918">
        <f t="shared" si="618"/>
        <v>2.1821292140529982</v>
      </c>
      <c r="L7918">
        <f t="shared" si="619"/>
        <v>5.0245381992652467</v>
      </c>
    </row>
    <row r="7919" spans="1:12" x14ac:dyDescent="0.2">
      <c r="A7919" t="s">
        <v>4</v>
      </c>
      <c r="B7919" t="str">
        <f>VLOOKUP(A7919,[1]Sheet1!$A:$B,2,0)</f>
        <v>CCC[n+]1ccn(c1)C</v>
      </c>
      <c r="C7919" t="s">
        <v>5</v>
      </c>
      <c r="D7919" t="str">
        <f>VLOOKUP(C7919,[1]Sheet1!$A:$B,2,0)</f>
        <v>[Br-]</v>
      </c>
      <c r="E7919" t="str">
        <f t="shared" si="615"/>
        <v>CCC[n+]1ccn(c1)C.[Br-]</v>
      </c>
      <c r="F7919">
        <v>183.49</v>
      </c>
      <c r="G7919">
        <v>101.325</v>
      </c>
      <c r="H7919">
        <v>152</v>
      </c>
      <c r="I7919">
        <f t="shared" si="616"/>
        <v>-0.75386502547273981</v>
      </c>
      <c r="J7919">
        <f t="shared" si="617"/>
        <v>-0.13409119394795901</v>
      </c>
      <c r="K7919">
        <f t="shared" si="618"/>
        <v>2.1818435879447726</v>
      </c>
      <c r="L7919">
        <f t="shared" si="619"/>
        <v>5.0238805208462765</v>
      </c>
    </row>
    <row r="7920" spans="1:12" x14ac:dyDescent="0.2">
      <c r="A7920" t="s">
        <v>2</v>
      </c>
      <c r="B7920" t="str">
        <f>VLOOKUP(A7920,[1]Sheet1!$A:$B,2,0)</f>
        <v>CCCC[n+]1ccn(c1)C</v>
      </c>
      <c r="C7920" t="s">
        <v>16</v>
      </c>
      <c r="D7920" t="str">
        <f>VLOOKUP(C7920,[1]Sheet1!$A:$B,2,0)</f>
        <v>[Cl-]</v>
      </c>
      <c r="E7920" t="str">
        <f t="shared" si="615"/>
        <v>CCCC[n+]1ccn(c1)C.[Cl-]</v>
      </c>
      <c r="F7920">
        <v>144.88999999999999</v>
      </c>
      <c r="G7920">
        <v>100</v>
      </c>
      <c r="H7920">
        <v>152</v>
      </c>
      <c r="I7920">
        <f t="shared" si="616"/>
        <v>-1.0712098316089331</v>
      </c>
      <c r="J7920">
        <f t="shared" si="617"/>
        <v>-0.13439084403497614</v>
      </c>
      <c r="K7920">
        <f t="shared" si="618"/>
        <v>2.1818435879447726</v>
      </c>
      <c r="L7920">
        <f t="shared" si="619"/>
        <v>5.0238805208462765</v>
      </c>
    </row>
    <row r="7921" spans="1:12" x14ac:dyDescent="0.2">
      <c r="A7921" t="s">
        <v>21</v>
      </c>
      <c r="B7921" t="str">
        <f>VLOOKUP(A7921,[1]Sheet1!$A:$B,2,0)</f>
        <v>CC[n+]1ccccc1</v>
      </c>
      <c r="C7921" t="s">
        <v>3</v>
      </c>
      <c r="D7921" t="str">
        <f>VLOOKUP(C7921,[1]Sheet1!$A:$B,2,0)</f>
        <v>F[P-](F)(F)(F)(F)F</v>
      </c>
      <c r="E7921" t="str">
        <f t="shared" si="615"/>
        <v>CC[n+]1ccccc1.F[P-](F)(F)(F)(F)F</v>
      </c>
      <c r="F7921">
        <v>125.474</v>
      </c>
      <c r="G7921">
        <v>100</v>
      </c>
      <c r="H7921">
        <v>151.91</v>
      </c>
      <c r="I7921">
        <f t="shared" si="616"/>
        <v>-1.2308359133690454</v>
      </c>
      <c r="J7921">
        <f t="shared" si="617"/>
        <v>-0.13439084403497614</v>
      </c>
      <c r="K7921">
        <f t="shared" si="618"/>
        <v>2.1815863637368564</v>
      </c>
      <c r="L7921">
        <f t="shared" si="619"/>
        <v>5.0232882402195713</v>
      </c>
    </row>
    <row r="7922" spans="1:12" x14ac:dyDescent="0.2">
      <c r="A7922" t="s">
        <v>9</v>
      </c>
      <c r="B7922" t="str">
        <f>VLOOKUP(A7922,[1]Sheet1!$A:$B,2,0)</f>
        <v>CCCCCCCC[n+]1ccn(c1)C</v>
      </c>
      <c r="C7922" t="s">
        <v>16</v>
      </c>
      <c r="D7922" t="str">
        <f>VLOOKUP(C7922,[1]Sheet1!$A:$B,2,0)</f>
        <v>[Cl-]</v>
      </c>
      <c r="E7922" t="str">
        <f t="shared" si="615"/>
        <v>CCCCCCCC[n+]1ccn(c1)C.[Cl-]</v>
      </c>
      <c r="F7922">
        <v>90.71</v>
      </c>
      <c r="G7922">
        <v>100</v>
      </c>
      <c r="H7922">
        <v>151.9</v>
      </c>
      <c r="I7922">
        <f t="shared" si="616"/>
        <v>-1.5166435517244501</v>
      </c>
      <c r="J7922">
        <f t="shared" si="617"/>
        <v>-0.13439084403497614</v>
      </c>
      <c r="K7922">
        <f t="shared" si="618"/>
        <v>2.1815577738627865</v>
      </c>
      <c r="L7922">
        <f t="shared" si="619"/>
        <v>5.0232224096017273</v>
      </c>
    </row>
    <row r="7923" spans="1:12" x14ac:dyDescent="0.2">
      <c r="A7923" t="s">
        <v>2</v>
      </c>
      <c r="B7923" t="str">
        <f>VLOOKUP(A7923,[1]Sheet1!$A:$B,2,0)</f>
        <v>CCCC[n+]1ccn(c1)C</v>
      </c>
      <c r="C7923" t="s">
        <v>6</v>
      </c>
      <c r="D7923" t="str">
        <f>VLOOKUP(C7923,[1]Sheet1!$A:$B,2,0)</f>
        <v>[I-]</v>
      </c>
      <c r="E7923" t="str">
        <f t="shared" si="615"/>
        <v>CCCC[n+]1ccn(c1)C.[I-]</v>
      </c>
      <c r="F7923">
        <v>156.41</v>
      </c>
      <c r="G7923">
        <v>101.325</v>
      </c>
      <c r="H7923">
        <v>151.6</v>
      </c>
      <c r="I7923">
        <f t="shared" si="616"/>
        <v>-0.97649967185015218</v>
      </c>
      <c r="J7923">
        <f t="shared" si="617"/>
        <v>-0.13409119394795901</v>
      </c>
      <c r="K7923">
        <f t="shared" si="618"/>
        <v>2.1806992012960347</v>
      </c>
      <c r="L7923">
        <f t="shared" si="619"/>
        <v>5.0212454732082712</v>
      </c>
    </row>
    <row r="7924" spans="1:12" x14ac:dyDescent="0.2">
      <c r="A7924" t="s">
        <v>2</v>
      </c>
      <c r="B7924" t="str">
        <f>VLOOKUP(A7924,[1]Sheet1!$A:$B,2,0)</f>
        <v>CCCC[n+]1ccn(c1)C</v>
      </c>
      <c r="C7924" t="s">
        <v>10</v>
      </c>
      <c r="D7924" t="str">
        <f>VLOOKUP(C7924,[1]Sheet1!$A:$B,2,0)</f>
        <v>F[B-](F)(F)F</v>
      </c>
      <c r="E7924" t="str">
        <f t="shared" si="615"/>
        <v>CCCC[n+]1ccn(c1)C.F[B-](F)(F)F</v>
      </c>
      <c r="F7924">
        <v>93.31</v>
      </c>
      <c r="G7924">
        <v>101.325</v>
      </c>
      <c r="H7924">
        <v>151.6</v>
      </c>
      <c r="I7924">
        <f t="shared" si="616"/>
        <v>-1.4952679948344472</v>
      </c>
      <c r="J7924">
        <f t="shared" si="617"/>
        <v>-0.13409119394795901</v>
      </c>
      <c r="K7924">
        <f t="shared" si="618"/>
        <v>2.1806992012960347</v>
      </c>
      <c r="L7924">
        <f t="shared" si="619"/>
        <v>5.0212454732082712</v>
      </c>
    </row>
    <row r="7925" spans="1:12" x14ac:dyDescent="0.2">
      <c r="A7925" t="s">
        <v>2</v>
      </c>
      <c r="B7925" t="str">
        <f>VLOOKUP(A7925,[1]Sheet1!$A:$B,2,0)</f>
        <v>CCCC[n+]1ccn(c1)C</v>
      </c>
      <c r="C7925" t="s">
        <v>10</v>
      </c>
      <c r="D7925" t="str">
        <f>VLOOKUP(C7925,[1]Sheet1!$A:$B,2,0)</f>
        <v>F[B-](F)(F)F</v>
      </c>
      <c r="E7925" t="str">
        <f t="shared" si="615"/>
        <v>CCCC[n+]1ccn(c1)C.F[B-](F)(F)F</v>
      </c>
      <c r="F7925">
        <v>93.04</v>
      </c>
      <c r="G7925">
        <v>101.325</v>
      </c>
      <c r="H7925">
        <v>151.5</v>
      </c>
      <c r="I7925">
        <f t="shared" si="616"/>
        <v>-1.4974877642037936</v>
      </c>
      <c r="J7925">
        <f t="shared" si="617"/>
        <v>-0.13409119394795901</v>
      </c>
      <c r="K7925">
        <f t="shared" si="618"/>
        <v>2.180412632838324</v>
      </c>
      <c r="L7925">
        <f t="shared" si="619"/>
        <v>5.0205856249494234</v>
      </c>
    </row>
    <row r="7926" spans="1:12" x14ac:dyDescent="0.2">
      <c r="A7926" t="s">
        <v>17</v>
      </c>
      <c r="B7926" t="str">
        <f>VLOOKUP(A7926,[1]Sheet1!$A:$B,2,0)</f>
        <v>CCCCCC[n+]1ccn(c1)C</v>
      </c>
      <c r="C7926" t="s">
        <v>6</v>
      </c>
      <c r="D7926" t="str">
        <f>VLOOKUP(C7926,[1]Sheet1!$A:$B,2,0)</f>
        <v>[I-]</v>
      </c>
      <c r="E7926" t="str">
        <f t="shared" si="615"/>
        <v>CCCCCC[n+]1ccn(c1)C.[I-]</v>
      </c>
      <c r="F7926">
        <v>105.37</v>
      </c>
      <c r="G7926">
        <v>100</v>
      </c>
      <c r="H7926">
        <v>151.4</v>
      </c>
      <c r="I7926">
        <f t="shared" si="616"/>
        <v>-1.3961182963369734</v>
      </c>
      <c r="J7926">
        <f t="shared" si="617"/>
        <v>-0.13439084403497614</v>
      </c>
      <c r="K7926">
        <f t="shared" si="618"/>
        <v>2.180125875164054</v>
      </c>
      <c r="L7926">
        <f t="shared" si="619"/>
        <v>5.0199253410033489</v>
      </c>
    </row>
    <row r="7927" spans="1:12" x14ac:dyDescent="0.2">
      <c r="A7927" t="s">
        <v>2</v>
      </c>
      <c r="B7927" t="str">
        <f>VLOOKUP(A7927,[1]Sheet1!$A:$B,2,0)</f>
        <v>CCCC[n+]1ccn(c1)C</v>
      </c>
      <c r="C7927" t="s">
        <v>22</v>
      </c>
      <c r="D7927" t="str">
        <f>VLOOKUP(C7927,[1]Sheet1!$A:$B,2,0)</f>
        <v>Cl[Fe-](Cl)(Cl)Cl</v>
      </c>
      <c r="E7927" t="str">
        <f t="shared" si="615"/>
        <v>CCCC[n+]1ccn(c1)C.Cl[Fe-](Cl)(Cl)Cl</v>
      </c>
      <c r="F7927">
        <v>69.430000000000007</v>
      </c>
      <c r="G7927">
        <v>101.325</v>
      </c>
      <c r="H7927">
        <v>151.30000000000001</v>
      </c>
      <c r="I7927">
        <f t="shared" si="616"/>
        <v>-1.691594263501087</v>
      </c>
      <c r="J7927">
        <f t="shared" si="617"/>
        <v>-0.13409119394795901</v>
      </c>
      <c r="K7927">
        <f t="shared" si="618"/>
        <v>2.1798389280231869</v>
      </c>
      <c r="L7927">
        <f t="shared" si="619"/>
        <v>5.0192646207943099</v>
      </c>
    </row>
    <row r="7928" spans="1:12" x14ac:dyDescent="0.2">
      <c r="A7928" t="s">
        <v>21</v>
      </c>
      <c r="B7928" t="str">
        <f>VLOOKUP(A7928,[1]Sheet1!$A:$B,2,0)</f>
        <v>CC[n+]1ccccc1</v>
      </c>
      <c r="C7928" t="s">
        <v>5</v>
      </c>
      <c r="D7928" t="str">
        <f>VLOOKUP(C7928,[1]Sheet1!$A:$B,2,0)</f>
        <v>[Br-]</v>
      </c>
      <c r="E7928" t="str">
        <f t="shared" si="615"/>
        <v>CC[n+]1ccccc1.[Br-]</v>
      </c>
      <c r="F7928">
        <v>214.36799999999999</v>
      </c>
      <c r="G7928">
        <v>101.325</v>
      </c>
      <c r="H7928">
        <v>151.30000000000001</v>
      </c>
      <c r="I7928">
        <f t="shared" si="616"/>
        <v>-0.50000562329985454</v>
      </c>
      <c r="J7928">
        <f t="shared" si="617"/>
        <v>-0.13409119394795901</v>
      </c>
      <c r="K7928">
        <f t="shared" si="618"/>
        <v>2.1798389280231869</v>
      </c>
      <c r="L7928">
        <f t="shared" si="619"/>
        <v>5.0192646207943099</v>
      </c>
    </row>
    <row r="7929" spans="1:12" x14ac:dyDescent="0.2">
      <c r="A7929" t="s">
        <v>143</v>
      </c>
      <c r="B7929" t="str">
        <f>VLOOKUP(A7929,[1]Sheet1!$A:$B,2,0)</f>
        <v>[NH3+]C(CO)(CO)CO</v>
      </c>
      <c r="C7929" t="s">
        <v>16</v>
      </c>
      <c r="D7929" t="str">
        <f>VLOOKUP(C7929,[1]Sheet1!$A:$B,2,0)</f>
        <v>[Cl-]</v>
      </c>
      <c r="E7929" t="str">
        <f t="shared" si="615"/>
        <v>[NH3+]C(CO)(CO)CO.[Cl-]</v>
      </c>
      <c r="F7929">
        <v>298.14999999999998</v>
      </c>
      <c r="G7929">
        <v>101.325</v>
      </c>
      <c r="H7929">
        <v>151.30000000000001</v>
      </c>
      <c r="I7929">
        <f t="shared" si="616"/>
        <v>0.18879703337637696</v>
      </c>
      <c r="J7929">
        <f t="shared" si="617"/>
        <v>-0.13409119394795901</v>
      </c>
      <c r="K7929">
        <f t="shared" si="618"/>
        <v>2.1798389280231869</v>
      </c>
      <c r="L7929">
        <f t="shared" si="619"/>
        <v>5.0192646207943099</v>
      </c>
    </row>
    <row r="7930" spans="1:12" x14ac:dyDescent="0.2">
      <c r="A7930" t="s">
        <v>4</v>
      </c>
      <c r="B7930" t="str">
        <f>VLOOKUP(A7930,[1]Sheet1!$A:$B,2,0)</f>
        <v>CCC[n+]1ccn(c1)C</v>
      </c>
      <c r="C7930" t="s">
        <v>5</v>
      </c>
      <c r="D7930" t="str">
        <f>VLOOKUP(C7930,[1]Sheet1!$A:$B,2,0)</f>
        <v>[Br-]</v>
      </c>
      <c r="E7930" t="str">
        <f t="shared" si="615"/>
        <v>CCC[n+]1ccn(c1)C.[Br-]</v>
      </c>
      <c r="F7930">
        <v>182</v>
      </c>
      <c r="G7930">
        <v>101.325</v>
      </c>
      <c r="H7930">
        <v>151.19999999999999</v>
      </c>
      <c r="I7930">
        <f t="shared" si="616"/>
        <v>-0.76611486384431826</v>
      </c>
      <c r="J7930">
        <f t="shared" si="617"/>
        <v>-0.13409119394795901</v>
      </c>
      <c r="K7930">
        <f t="shared" si="618"/>
        <v>2.1795517911651876</v>
      </c>
      <c r="L7930">
        <f t="shared" si="619"/>
        <v>5.0186034637454329</v>
      </c>
    </row>
    <row r="7931" spans="1:12" x14ac:dyDescent="0.2">
      <c r="A7931" t="s">
        <v>13</v>
      </c>
      <c r="B7931" t="str">
        <f>VLOOKUP(A7931,[1]Sheet1!$A:$B,2,0)</f>
        <v>CC[n+]1ccn(c1)C</v>
      </c>
      <c r="C7931" t="s">
        <v>5</v>
      </c>
      <c r="D7931" t="str">
        <f>VLOOKUP(C7931,[1]Sheet1!$A:$B,2,0)</f>
        <v>[Br-]</v>
      </c>
      <c r="E7931" t="str">
        <f t="shared" si="615"/>
        <v>CC[n+]1ccn(c1)C.[Br-]</v>
      </c>
      <c r="F7931">
        <v>204.01</v>
      </c>
      <c r="G7931">
        <v>101.325</v>
      </c>
      <c r="H7931">
        <v>151.13</v>
      </c>
      <c r="I7931">
        <f t="shared" si="616"/>
        <v>-0.5851625534024113</v>
      </c>
      <c r="J7931">
        <f t="shared" si="617"/>
        <v>-0.13409119394795901</v>
      </c>
      <c r="K7931">
        <f t="shared" si="618"/>
        <v>2.1793506823484874</v>
      </c>
      <c r="L7931">
        <f t="shared" si="619"/>
        <v>5.018140393582029</v>
      </c>
    </row>
    <row r="7932" spans="1:12" x14ac:dyDescent="0.2">
      <c r="A7932" t="s">
        <v>2</v>
      </c>
      <c r="B7932" t="str">
        <f>VLOOKUP(A7932,[1]Sheet1!$A:$B,2,0)</f>
        <v>CCCC[n+]1ccn(c1)C</v>
      </c>
      <c r="C7932" t="s">
        <v>5</v>
      </c>
      <c r="D7932" t="str">
        <f>VLOOKUP(C7932,[1]Sheet1!$A:$B,2,0)</f>
        <v>[Br-]</v>
      </c>
      <c r="E7932" t="str">
        <f t="shared" si="615"/>
        <v>CCCC[n+]1ccn(c1)C.[Br-]</v>
      </c>
      <c r="F7932">
        <v>160.53</v>
      </c>
      <c r="G7932">
        <v>101.325</v>
      </c>
      <c r="H7932">
        <v>151.02799999999999</v>
      </c>
      <c r="I7932">
        <f t="shared" si="616"/>
        <v>-0.94262763554753248</v>
      </c>
      <c r="J7932">
        <f t="shared" si="617"/>
        <v>-0.13409119394795901</v>
      </c>
      <c r="K7932">
        <f t="shared" si="618"/>
        <v>2.1790574712547102</v>
      </c>
      <c r="L7932">
        <f t="shared" si="619"/>
        <v>5.0174652500883967</v>
      </c>
    </row>
    <row r="7933" spans="1:12" x14ac:dyDescent="0.2">
      <c r="A7933" t="s">
        <v>4</v>
      </c>
      <c r="B7933" t="str">
        <f>VLOOKUP(A7933,[1]Sheet1!$A:$B,2,0)</f>
        <v>CCC[n+]1ccn(c1)C</v>
      </c>
      <c r="C7933" t="s">
        <v>5</v>
      </c>
      <c r="D7933" t="str">
        <f>VLOOKUP(C7933,[1]Sheet1!$A:$B,2,0)</f>
        <v>[Br-]</v>
      </c>
      <c r="E7933" t="str">
        <f t="shared" si="615"/>
        <v>CCC[n+]1ccn(c1)C.[Br-]</v>
      </c>
      <c r="F7933">
        <v>181.39</v>
      </c>
      <c r="G7933">
        <v>101.325</v>
      </c>
      <c r="H7933">
        <v>150.9</v>
      </c>
      <c r="I7933">
        <f t="shared" si="616"/>
        <v>-0.77112989834543444</v>
      </c>
      <c r="J7933">
        <f t="shared" si="617"/>
        <v>-0.13409119394795901</v>
      </c>
      <c r="K7933">
        <f t="shared" si="618"/>
        <v>2.1786892397755899</v>
      </c>
      <c r="L7933">
        <f t="shared" si="619"/>
        <v>5.0166173657738033</v>
      </c>
    </row>
    <row r="7934" spans="1:12" x14ac:dyDescent="0.2">
      <c r="A7934" t="s">
        <v>21</v>
      </c>
      <c r="B7934" t="str">
        <f>VLOOKUP(A7934,[1]Sheet1!$A:$B,2,0)</f>
        <v>CC[n+]1ccccc1</v>
      </c>
      <c r="C7934" t="s">
        <v>3</v>
      </c>
      <c r="D7934" t="str">
        <f>VLOOKUP(C7934,[1]Sheet1!$A:$B,2,0)</f>
        <v>F[P-](F)(F)(F)(F)F</v>
      </c>
      <c r="E7934" t="str">
        <f t="shared" si="615"/>
        <v>CC[n+]1ccccc1.F[P-](F)(F)(F)(F)F</v>
      </c>
      <c r="F7934">
        <v>123.53400000000001</v>
      </c>
      <c r="G7934">
        <v>100</v>
      </c>
      <c r="H7934">
        <v>150.86000000000001</v>
      </c>
      <c r="I7934">
        <f t="shared" si="616"/>
        <v>-1.246785367356201</v>
      </c>
      <c r="J7934">
        <f t="shared" si="617"/>
        <v>-0.13439084403497614</v>
      </c>
      <c r="K7934">
        <f t="shared" si="618"/>
        <v>2.1785741033799253</v>
      </c>
      <c r="L7934">
        <f t="shared" si="619"/>
        <v>5.0163522544254846</v>
      </c>
    </row>
    <row r="7935" spans="1:12" x14ac:dyDescent="0.2">
      <c r="A7935" t="s">
        <v>2</v>
      </c>
      <c r="B7935" t="str">
        <f>VLOOKUP(A7935,[1]Sheet1!$A:$B,2,0)</f>
        <v>CCCC[n+]1ccn(c1)C</v>
      </c>
      <c r="C7935" t="s">
        <v>6</v>
      </c>
      <c r="D7935" t="str">
        <f>VLOOKUP(C7935,[1]Sheet1!$A:$B,2,0)</f>
        <v>[I-]</v>
      </c>
      <c r="E7935" t="str">
        <f t="shared" si="615"/>
        <v>CCCC[n+]1ccn(c1)C.[I-]</v>
      </c>
      <c r="F7935">
        <v>155.05000000000001</v>
      </c>
      <c r="G7935">
        <v>101.325</v>
      </c>
      <c r="H7935">
        <v>150.80000000000001</v>
      </c>
      <c r="I7935">
        <f t="shared" si="616"/>
        <v>-0.98768073237723031</v>
      </c>
      <c r="J7935">
        <f t="shared" si="617"/>
        <v>-0.13409119394795901</v>
      </c>
      <c r="K7935">
        <f t="shared" si="618"/>
        <v>2.1784013415337551</v>
      </c>
      <c r="L7935">
        <f t="shared" si="619"/>
        <v>5.0159544555738558</v>
      </c>
    </row>
    <row r="7936" spans="1:12" x14ac:dyDescent="0.2">
      <c r="A7936" t="s">
        <v>2</v>
      </c>
      <c r="B7936" t="str">
        <f>VLOOKUP(A7936,[1]Sheet1!$A:$B,2,0)</f>
        <v>CCCC[n+]1ccn(c1)C</v>
      </c>
      <c r="C7936" t="s">
        <v>16</v>
      </c>
      <c r="D7936" t="str">
        <f>VLOOKUP(C7936,[1]Sheet1!$A:$B,2,0)</f>
        <v>[Cl-]</v>
      </c>
      <c r="E7936" t="str">
        <f t="shared" si="615"/>
        <v>CCCC[n+]1ccn(c1)C.[Cl-]</v>
      </c>
      <c r="F7936">
        <v>142.97</v>
      </c>
      <c r="G7936">
        <v>100</v>
      </c>
      <c r="H7936">
        <v>150.80000000000001</v>
      </c>
      <c r="I7936">
        <f t="shared" si="616"/>
        <v>-1.0869948582353965</v>
      </c>
      <c r="J7936">
        <f t="shared" si="617"/>
        <v>-0.13439084403497614</v>
      </c>
      <c r="K7936">
        <f t="shared" si="618"/>
        <v>2.1784013415337551</v>
      </c>
      <c r="L7936">
        <f t="shared" si="619"/>
        <v>5.0159544555738558</v>
      </c>
    </row>
    <row r="7937" spans="1:12" x14ac:dyDescent="0.2">
      <c r="A7937" t="s">
        <v>4</v>
      </c>
      <c r="B7937" t="str">
        <f>VLOOKUP(A7937,[1]Sheet1!$A:$B,2,0)</f>
        <v>CCC[n+]1ccn(c1)C</v>
      </c>
      <c r="C7937" t="s">
        <v>6</v>
      </c>
      <c r="D7937" t="str">
        <f>VLOOKUP(C7937,[1]Sheet1!$A:$B,2,0)</f>
        <v>[I-]</v>
      </c>
      <c r="E7937" t="str">
        <f t="shared" si="615"/>
        <v>CCC[n+]1ccn(c1)C.[I-]</v>
      </c>
      <c r="F7937">
        <v>161.69</v>
      </c>
      <c r="G7937">
        <v>100</v>
      </c>
      <c r="H7937">
        <v>150.69999999999999</v>
      </c>
      <c r="I7937">
        <f t="shared" si="616"/>
        <v>-0.93309084862737757</v>
      </c>
      <c r="J7937">
        <f t="shared" si="617"/>
        <v>-0.13439084403497614</v>
      </c>
      <c r="K7937">
        <f t="shared" si="618"/>
        <v>2.1781132523146316</v>
      </c>
      <c r="L7937">
        <f t="shared" si="619"/>
        <v>5.0152911056324498</v>
      </c>
    </row>
    <row r="7938" spans="1:12" x14ac:dyDescent="0.2">
      <c r="A7938" t="s">
        <v>28</v>
      </c>
      <c r="B7938" t="str">
        <f>VLOOKUP(A7938,[1]Sheet1!$A:$B,2,0)</f>
        <v>CCC[n+]1ccccc1</v>
      </c>
      <c r="C7938" t="s">
        <v>3</v>
      </c>
      <c r="D7938" t="str">
        <f>VLOOKUP(C7938,[1]Sheet1!$A:$B,2,0)</f>
        <v>F[P-](F)(F)(F)(F)F</v>
      </c>
      <c r="E7938" t="str">
        <f t="shared" ref="E7938:E8001" si="620">B7938&amp;"."&amp;D7938</f>
        <v>CCC[n+]1ccccc1.F[P-](F)(F)(F)(F)F</v>
      </c>
      <c r="F7938">
        <v>100.294</v>
      </c>
      <c r="G7938">
        <v>100</v>
      </c>
      <c r="H7938">
        <v>150.69</v>
      </c>
      <c r="I7938">
        <f t="shared" ref="I7938:I8001" si="621">STANDARDIZE(F7938,AVERAGE(F:F),STDEVP(F:F))</f>
        <v>-1.4378499604806865</v>
      </c>
      <c r="J7938">
        <f t="shared" ref="J7938:J8001" si="622">STANDARDIZE(G7938,AVERAGE(G:G),STDEVP(G:G))</f>
        <v>-0.13439084403497614</v>
      </c>
      <c r="K7938">
        <f t="shared" si="618"/>
        <v>2.1780844328792117</v>
      </c>
      <c r="L7938">
        <f t="shared" si="619"/>
        <v>5.0152247464300634</v>
      </c>
    </row>
    <row r="7939" spans="1:12" x14ac:dyDescent="0.2">
      <c r="A7939" t="s">
        <v>2</v>
      </c>
      <c r="B7939" t="str">
        <f>VLOOKUP(A7939,[1]Sheet1!$A:$B,2,0)</f>
        <v>CCCC[n+]1ccn(c1)C</v>
      </c>
      <c r="C7939" t="s">
        <v>6</v>
      </c>
      <c r="D7939" t="str">
        <f>VLOOKUP(C7939,[1]Sheet1!$A:$B,2,0)</f>
        <v>[I-]</v>
      </c>
      <c r="E7939" t="str">
        <f t="shared" si="620"/>
        <v>CCCC[n+]1ccn(c1)C.[I-]</v>
      </c>
      <c r="F7939">
        <v>154.35</v>
      </c>
      <c r="G7939">
        <v>101.325</v>
      </c>
      <c r="H7939">
        <v>150.5</v>
      </c>
      <c r="I7939">
        <f t="shared" si="621"/>
        <v>-0.99343569000146192</v>
      </c>
      <c r="J7939">
        <f t="shared" si="622"/>
        <v>-0.13409119394795901</v>
      </c>
      <c r="K7939">
        <f t="shared" ref="K7939:K8002" si="623">LOG(H7939)</f>
        <v>2.1775364999298623</v>
      </c>
      <c r="L7939">
        <f t="shared" ref="L7939:L8002" si="624">LN(H7939)</f>
        <v>5.01396308418893</v>
      </c>
    </row>
    <row r="7940" spans="1:12" x14ac:dyDescent="0.2">
      <c r="A7940" t="s">
        <v>2</v>
      </c>
      <c r="B7940" t="str">
        <f>VLOOKUP(A7940,[1]Sheet1!$A:$B,2,0)</f>
        <v>CCCC[n+]1ccn(c1)C</v>
      </c>
      <c r="C7940" t="s">
        <v>38</v>
      </c>
      <c r="D7940" t="str">
        <f>VLOOKUP(C7940,[1]Sheet1!$A:$B,2,0)</f>
        <v>C(C)(=O)[O-]</v>
      </c>
      <c r="E7940" t="str">
        <f t="shared" si="620"/>
        <v>CCCC[n+]1ccn(c1)C.C(C)(=O)[O-]</v>
      </c>
      <c r="F7940">
        <v>100</v>
      </c>
      <c r="G7940">
        <v>101.325</v>
      </c>
      <c r="H7940">
        <v>150.30000000000001</v>
      </c>
      <c r="I7940">
        <f t="shared" si="621"/>
        <v>-1.4402670426828634</v>
      </c>
      <c r="J7940">
        <f t="shared" si="622"/>
        <v>-0.13409119394795901</v>
      </c>
      <c r="K7940">
        <f t="shared" si="623"/>
        <v>2.1769589805869081</v>
      </c>
      <c r="L7940">
        <f t="shared" si="624"/>
        <v>5.0126332967589287</v>
      </c>
    </row>
    <row r="7941" spans="1:12" x14ac:dyDescent="0.2">
      <c r="A7941" t="s">
        <v>4</v>
      </c>
      <c r="B7941" t="str">
        <f>VLOOKUP(A7941,[1]Sheet1!$A:$B,2,0)</f>
        <v>CCC[n+]1ccn(c1)C</v>
      </c>
      <c r="C7941" t="s">
        <v>5</v>
      </c>
      <c r="D7941" t="str">
        <f>VLOOKUP(C7941,[1]Sheet1!$A:$B,2,0)</f>
        <v>[Br-]</v>
      </c>
      <c r="E7941" t="str">
        <f t="shared" si="620"/>
        <v>CCC[n+]1ccn(c1)C.[Br-]</v>
      </c>
      <c r="F7941">
        <v>179.98</v>
      </c>
      <c r="G7941">
        <v>101.325</v>
      </c>
      <c r="H7941">
        <v>150.19999999999999</v>
      </c>
      <c r="I7941">
        <f t="shared" si="621"/>
        <v>-0.78272202727424356</v>
      </c>
      <c r="J7941">
        <f t="shared" si="622"/>
        <v>-0.13409119394795901</v>
      </c>
      <c r="K7941">
        <f t="shared" si="623"/>
        <v>2.1766699326681493</v>
      </c>
      <c r="L7941">
        <f t="shared" si="624"/>
        <v>5.0119677393300339</v>
      </c>
    </row>
    <row r="7942" spans="1:12" x14ac:dyDescent="0.2">
      <c r="A7942" t="s">
        <v>32</v>
      </c>
      <c r="B7942" t="str">
        <f>VLOOKUP(A7942,[1]Sheet1!$A:$B,2,0)</f>
        <v>CCC[NH+]1C=CN(C1)C</v>
      </c>
      <c r="C7942" t="s">
        <v>33</v>
      </c>
      <c r="D7942" t="str">
        <f>VLOOKUP(C7942,[1]Sheet1!$A:$B,2,0)</f>
        <v>OC(=O)CC[C@@H](C(=O)[O-])N</v>
      </c>
      <c r="E7942" t="str">
        <f t="shared" si="620"/>
        <v>CCC[NH+]1C=CN(C1)C.OC(=O)CC[C@@H](C(=O)[O-])N</v>
      </c>
      <c r="F7942">
        <v>86.073999999999998</v>
      </c>
      <c r="G7942">
        <v>101.325</v>
      </c>
      <c r="H7942">
        <v>150.19999999999999</v>
      </c>
      <c r="I7942">
        <f t="shared" si="621"/>
        <v>-1.5547578139329314</v>
      </c>
      <c r="J7942">
        <f t="shared" si="622"/>
        <v>-0.13409119394795901</v>
      </c>
      <c r="K7942">
        <f t="shared" si="623"/>
        <v>2.1766699326681493</v>
      </c>
      <c r="L7942">
        <f t="shared" si="624"/>
        <v>5.0119677393300339</v>
      </c>
    </row>
    <row r="7943" spans="1:12" x14ac:dyDescent="0.2">
      <c r="A7943" t="s">
        <v>9</v>
      </c>
      <c r="B7943" t="str">
        <f>VLOOKUP(A7943,[1]Sheet1!$A:$B,2,0)</f>
        <v>CCCCCCCC[n+]1ccn(c1)C</v>
      </c>
      <c r="C7943" t="s">
        <v>10</v>
      </c>
      <c r="D7943" t="str">
        <f>VLOOKUP(C7943,[1]Sheet1!$A:$B,2,0)</f>
        <v>F[B-](F)(F)F</v>
      </c>
      <c r="E7943" t="str">
        <f t="shared" si="620"/>
        <v>CCCCCCCC[n+]1ccn(c1)C.F[B-](F)(F)F</v>
      </c>
      <c r="F7943">
        <v>69.959999999999994</v>
      </c>
      <c r="G7943">
        <v>101.325</v>
      </c>
      <c r="H7943">
        <v>150.1</v>
      </c>
      <c r="I7943">
        <f t="shared" si="621"/>
        <v>-1.6872369384427406</v>
      </c>
      <c r="J7943">
        <f t="shared" si="622"/>
        <v>-0.13409119394795901</v>
      </c>
      <c r="K7943">
        <f t="shared" si="623"/>
        <v>2.1763806922432702</v>
      </c>
      <c r="L7943">
        <f t="shared" si="624"/>
        <v>5.0113017386394159</v>
      </c>
    </row>
    <row r="7944" spans="1:12" x14ac:dyDescent="0.2">
      <c r="A7944" t="s">
        <v>12</v>
      </c>
      <c r="B7944" t="str">
        <f>VLOOKUP(A7944,[1]Sheet1!$A:$B,2,0)</f>
        <v>C(CCCCCCCCCCCCCCC)N1C[NH+](C=C1)C</v>
      </c>
      <c r="C7944" t="s">
        <v>8</v>
      </c>
      <c r="D7944" t="str">
        <f>VLOOKUP(C7944,[1]Sheet1!$A:$B,2,0)</f>
        <v>FC(S(=O)(=O)[N-]S(=O)(=O)C(F)(F)F)(F)F</v>
      </c>
      <c r="E7944" t="str">
        <f t="shared" si="620"/>
        <v>C(CCCCCCCCCCCCCCC)N1C[NH+](C=C1)C.FC(S(=O)(=O)[N-]S(=O)(=O)C(F)(F)F)(F)F</v>
      </c>
      <c r="F7944">
        <v>39.619999999999997</v>
      </c>
      <c r="G7944">
        <v>101.325</v>
      </c>
      <c r="H7944">
        <v>150</v>
      </c>
      <c r="I7944">
        <f t="shared" si="621"/>
        <v>-1.9366732446130019</v>
      </c>
      <c r="J7944">
        <f t="shared" si="622"/>
        <v>-0.13409119394795901</v>
      </c>
      <c r="K7944">
        <f t="shared" si="623"/>
        <v>2.1760912590556813</v>
      </c>
      <c r="L7944">
        <f t="shared" si="624"/>
        <v>5.0106352940962555</v>
      </c>
    </row>
    <row r="7945" spans="1:12" x14ac:dyDescent="0.2">
      <c r="A7945" t="s">
        <v>28</v>
      </c>
      <c r="B7945" t="str">
        <f>VLOOKUP(A7945,[1]Sheet1!$A:$B,2,0)</f>
        <v>CCC[n+]1ccccc1</v>
      </c>
      <c r="C7945" t="s">
        <v>5</v>
      </c>
      <c r="D7945" t="str">
        <f>VLOOKUP(C7945,[1]Sheet1!$A:$B,2,0)</f>
        <v>[Br-]</v>
      </c>
      <c r="E7945" t="str">
        <f t="shared" si="620"/>
        <v>CCC[n+]1ccccc1.[Br-]</v>
      </c>
      <c r="F7945">
        <v>173.52500000000001</v>
      </c>
      <c r="G7945">
        <v>101.325</v>
      </c>
      <c r="H7945">
        <v>150</v>
      </c>
      <c r="I7945">
        <f t="shared" si="621"/>
        <v>-0.83579095793769231</v>
      </c>
      <c r="J7945">
        <f t="shared" si="622"/>
        <v>-0.13409119394795901</v>
      </c>
      <c r="K7945">
        <f t="shared" si="623"/>
        <v>2.1760912590556813</v>
      </c>
      <c r="L7945">
        <f t="shared" si="624"/>
        <v>5.0106352940962555</v>
      </c>
    </row>
    <row r="7946" spans="1:12" x14ac:dyDescent="0.2">
      <c r="A7946" t="s">
        <v>2</v>
      </c>
      <c r="B7946" t="str">
        <f>VLOOKUP(A7946,[1]Sheet1!$A:$B,2,0)</f>
        <v>CCCC[n+]1ccn(c1)C</v>
      </c>
      <c r="C7946" t="s">
        <v>5</v>
      </c>
      <c r="D7946" t="str">
        <f>VLOOKUP(C7946,[1]Sheet1!$A:$B,2,0)</f>
        <v>[Br-]</v>
      </c>
      <c r="E7946" t="str">
        <f t="shared" si="620"/>
        <v>CCCC[n+]1ccn(c1)C.[Br-]</v>
      </c>
      <c r="F7946">
        <v>158.47</v>
      </c>
      <c r="G7946">
        <v>101.325</v>
      </c>
      <c r="H7946">
        <v>149.86000000000001</v>
      </c>
      <c r="I7946">
        <f t="shared" si="621"/>
        <v>-0.95956365369884233</v>
      </c>
      <c r="J7946">
        <f t="shared" si="622"/>
        <v>-0.13409119394795901</v>
      </c>
      <c r="K7946">
        <f t="shared" si="623"/>
        <v>2.1756857282620823</v>
      </c>
      <c r="L7946">
        <f t="shared" si="624"/>
        <v>5.0097015249361645</v>
      </c>
    </row>
    <row r="7947" spans="1:12" x14ac:dyDescent="0.2">
      <c r="A7947" t="s">
        <v>4</v>
      </c>
      <c r="B7947" t="str">
        <f>VLOOKUP(A7947,[1]Sheet1!$A:$B,2,0)</f>
        <v>CCC[n+]1ccn(c1)C</v>
      </c>
      <c r="C7947" t="s">
        <v>5</v>
      </c>
      <c r="D7947" t="str">
        <f>VLOOKUP(C7947,[1]Sheet1!$A:$B,2,0)</f>
        <v>[Br-]</v>
      </c>
      <c r="E7947" t="str">
        <f t="shared" si="620"/>
        <v>CCC[n+]1ccn(c1)C.[Br-]</v>
      </c>
      <c r="F7947">
        <v>179.28</v>
      </c>
      <c r="G7947">
        <v>101.325</v>
      </c>
      <c r="H7947">
        <v>149.80000000000001</v>
      </c>
      <c r="I7947">
        <f t="shared" si="621"/>
        <v>-0.78847698489847495</v>
      </c>
      <c r="J7947">
        <f t="shared" si="622"/>
        <v>-0.13409119394795901</v>
      </c>
      <c r="K7947">
        <f t="shared" si="623"/>
        <v>2.1755118133634479</v>
      </c>
      <c r="L7947">
        <f t="shared" si="624"/>
        <v>5.0093010710831196</v>
      </c>
    </row>
    <row r="7948" spans="1:12" x14ac:dyDescent="0.2">
      <c r="A7948" t="s">
        <v>2</v>
      </c>
      <c r="B7948" t="str">
        <f>VLOOKUP(A7948,[1]Sheet1!$A:$B,2,0)</f>
        <v>CCCC[n+]1ccn(c1)C</v>
      </c>
      <c r="C7948" t="s">
        <v>6</v>
      </c>
      <c r="D7948" t="str">
        <f>VLOOKUP(C7948,[1]Sheet1!$A:$B,2,0)</f>
        <v>[I-]</v>
      </c>
      <c r="E7948" t="str">
        <f t="shared" si="620"/>
        <v>CCCC[n+]1ccn(c1)C.[I-]</v>
      </c>
      <c r="F7948">
        <v>152.97999999999999</v>
      </c>
      <c r="G7948">
        <v>101.325</v>
      </c>
      <c r="H7948">
        <v>149.69999999999999</v>
      </c>
      <c r="I7948">
        <f t="shared" si="621"/>
        <v>-1.0046989642088864</v>
      </c>
      <c r="J7948">
        <f t="shared" si="622"/>
        <v>-0.13409119394795901</v>
      </c>
      <c r="K7948">
        <f t="shared" si="623"/>
        <v>2.1752218003430523</v>
      </c>
      <c r="L7948">
        <f t="shared" si="624"/>
        <v>5.0086332914255829</v>
      </c>
    </row>
    <row r="7949" spans="1:12" x14ac:dyDescent="0.2">
      <c r="A7949" t="s">
        <v>4</v>
      </c>
      <c r="B7949" t="str">
        <f>VLOOKUP(A7949,[1]Sheet1!$A:$B,2,0)</f>
        <v>CCC[n+]1ccn(c1)C</v>
      </c>
      <c r="C7949" t="s">
        <v>6</v>
      </c>
      <c r="D7949" t="str">
        <f>VLOOKUP(C7949,[1]Sheet1!$A:$B,2,0)</f>
        <v>[I-]</v>
      </c>
      <c r="E7949" t="str">
        <f t="shared" si="620"/>
        <v>CCC[n+]1ccn(c1)C.[I-]</v>
      </c>
      <c r="F7949">
        <v>159.77000000000001</v>
      </c>
      <c r="G7949">
        <v>100</v>
      </c>
      <c r="H7949">
        <v>149.69999999999999</v>
      </c>
      <c r="I7949">
        <f t="shared" si="621"/>
        <v>-0.94887587525384087</v>
      </c>
      <c r="J7949">
        <f t="shared" si="622"/>
        <v>-0.13439084403497614</v>
      </c>
      <c r="K7949">
        <f t="shared" si="623"/>
        <v>2.1752218003430523</v>
      </c>
      <c r="L7949">
        <f t="shared" si="624"/>
        <v>5.0086332914255829</v>
      </c>
    </row>
    <row r="7950" spans="1:12" x14ac:dyDescent="0.2">
      <c r="A7950" t="s">
        <v>29</v>
      </c>
      <c r="B7950" t="str">
        <f>VLOOKUP(A7950,[1]Sheet1!$A:$B,2,0)</f>
        <v>CCCCCCCC[NH2+]CCCCCCCC</v>
      </c>
      <c r="C7950" t="s">
        <v>16</v>
      </c>
      <c r="D7950" t="str">
        <f>VLOOKUP(C7950,[1]Sheet1!$A:$B,2,0)</f>
        <v>[Cl-]</v>
      </c>
      <c r="E7950" t="str">
        <f t="shared" si="620"/>
        <v>CCCCCCCC[NH2+]CCCCCCCC.[Cl-]</v>
      </c>
      <c r="F7950">
        <v>71.900999999999996</v>
      </c>
      <c r="G7950">
        <v>101.325</v>
      </c>
      <c r="H7950">
        <v>149.6</v>
      </c>
      <c r="I7950">
        <f t="shared" si="621"/>
        <v>-1.6712792630875497</v>
      </c>
      <c r="J7950">
        <f t="shared" si="622"/>
        <v>-0.13409119394795901</v>
      </c>
      <c r="K7950">
        <f t="shared" si="623"/>
        <v>2.1749315935284423</v>
      </c>
      <c r="L7950">
        <f t="shared" si="624"/>
        <v>5.0079650655403771</v>
      </c>
    </row>
    <row r="7951" spans="1:12" x14ac:dyDescent="0.2">
      <c r="A7951" t="s">
        <v>2</v>
      </c>
      <c r="B7951" t="str">
        <f>VLOOKUP(A7951,[1]Sheet1!$A:$B,2,0)</f>
        <v>CCCC[n+]1ccn(c1)C</v>
      </c>
      <c r="C7951" t="s">
        <v>22</v>
      </c>
      <c r="D7951" t="str">
        <f>VLOOKUP(C7951,[1]Sheet1!$A:$B,2,0)</f>
        <v>Cl[Fe-](Cl)(Cl)Cl</v>
      </c>
      <c r="E7951" t="str">
        <f t="shared" si="620"/>
        <v>CCCC[n+]1ccn(c1)C.Cl[Fe-](Cl)(Cl)Cl</v>
      </c>
      <c r="F7951">
        <v>67.97</v>
      </c>
      <c r="G7951">
        <v>101.325</v>
      </c>
      <c r="H7951">
        <v>149.5</v>
      </c>
      <c r="I7951">
        <f t="shared" si="621"/>
        <v>-1.7035974608316269</v>
      </c>
      <c r="J7951">
        <f t="shared" si="622"/>
        <v>-0.13409119394795901</v>
      </c>
      <c r="K7951">
        <f t="shared" si="623"/>
        <v>2.1746411926604483</v>
      </c>
      <c r="L7951">
        <f t="shared" si="624"/>
        <v>5.0072963928307415</v>
      </c>
    </row>
    <row r="7952" spans="1:12" x14ac:dyDescent="0.2">
      <c r="A7952" t="s">
        <v>17</v>
      </c>
      <c r="B7952" t="str">
        <f>VLOOKUP(A7952,[1]Sheet1!$A:$B,2,0)</f>
        <v>CCCCCC[n+]1ccn(c1)C</v>
      </c>
      <c r="C7952" t="s">
        <v>6</v>
      </c>
      <c r="D7952" t="str">
        <f>VLOOKUP(C7952,[1]Sheet1!$A:$B,2,0)</f>
        <v>[I-]</v>
      </c>
      <c r="E7952" t="str">
        <f t="shared" si="620"/>
        <v>CCCCCC[n+]1ccn(c1)C.[I-]</v>
      </c>
      <c r="F7952">
        <v>103.4</v>
      </c>
      <c r="G7952">
        <v>100</v>
      </c>
      <c r="H7952">
        <v>149.5</v>
      </c>
      <c r="I7952">
        <f t="shared" si="621"/>
        <v>-1.4123143913651677</v>
      </c>
      <c r="J7952">
        <f t="shared" si="622"/>
        <v>-0.13439084403497614</v>
      </c>
      <c r="K7952">
        <f t="shared" si="623"/>
        <v>2.1746411926604483</v>
      </c>
      <c r="L7952">
        <f t="shared" si="624"/>
        <v>5.0072963928307415</v>
      </c>
    </row>
    <row r="7953" spans="1:12" x14ac:dyDescent="0.2">
      <c r="A7953" t="s">
        <v>13</v>
      </c>
      <c r="B7953" t="str">
        <f>VLOOKUP(A7953,[1]Sheet1!$A:$B,2,0)</f>
        <v>CC[n+]1ccn(c1)C</v>
      </c>
      <c r="C7953" t="s">
        <v>5</v>
      </c>
      <c r="D7953" t="str">
        <f>VLOOKUP(C7953,[1]Sheet1!$A:$B,2,0)</f>
        <v>[Br-]</v>
      </c>
      <c r="E7953" t="str">
        <f t="shared" si="620"/>
        <v>CC[n+]1ccn(c1)C.[Br-]</v>
      </c>
      <c r="F7953">
        <v>201.05</v>
      </c>
      <c r="G7953">
        <v>101.325</v>
      </c>
      <c r="H7953">
        <v>149.44999999999999</v>
      </c>
      <c r="I7953">
        <f t="shared" si="621"/>
        <v>-0.60949780278487575</v>
      </c>
      <c r="J7953">
        <f t="shared" si="622"/>
        <v>-0.13409119394795901</v>
      </c>
      <c r="K7953">
        <f t="shared" si="623"/>
        <v>2.1744959193752993</v>
      </c>
      <c r="L7953">
        <f t="shared" si="624"/>
        <v>5.006961888729947</v>
      </c>
    </row>
    <row r="7954" spans="1:12" x14ac:dyDescent="0.2">
      <c r="A7954" t="s">
        <v>9</v>
      </c>
      <c r="B7954" t="str">
        <f>VLOOKUP(A7954,[1]Sheet1!$A:$B,2,0)</f>
        <v>CCCCCCCC[n+]1ccn(c1)C</v>
      </c>
      <c r="C7954" t="s">
        <v>16</v>
      </c>
      <c r="D7954" t="str">
        <f>VLOOKUP(C7954,[1]Sheet1!$A:$B,2,0)</f>
        <v>[Cl-]</v>
      </c>
      <c r="E7954" t="str">
        <f t="shared" si="620"/>
        <v>CCCCCCCC[n+]1ccn(c1)C.[Cl-]</v>
      </c>
      <c r="F7954">
        <v>88.73</v>
      </c>
      <c r="G7954">
        <v>100</v>
      </c>
      <c r="H7954">
        <v>149.4</v>
      </c>
      <c r="I7954">
        <f t="shared" si="621"/>
        <v>-1.5329218604329902</v>
      </c>
      <c r="J7954">
        <f t="shared" si="622"/>
        <v>-0.13439084403497614</v>
      </c>
      <c r="K7954">
        <f t="shared" si="623"/>
        <v>2.1743505974793802</v>
      </c>
      <c r="L7954">
        <f t="shared" si="624"/>
        <v>5.0066272726987169</v>
      </c>
    </row>
    <row r="7955" spans="1:12" x14ac:dyDescent="0.2">
      <c r="A7955" t="s">
        <v>2</v>
      </c>
      <c r="B7955" t="str">
        <f>VLOOKUP(A7955,[1]Sheet1!$A:$B,2,0)</f>
        <v>CCCC[n+]1ccn(c1)C</v>
      </c>
      <c r="C7955" t="s">
        <v>6</v>
      </c>
      <c r="D7955" t="str">
        <f>VLOOKUP(C7955,[1]Sheet1!$A:$B,2,0)</f>
        <v>[I-]</v>
      </c>
      <c r="E7955" t="str">
        <f t="shared" si="620"/>
        <v>CCCC[n+]1ccn(c1)C.[I-]</v>
      </c>
      <c r="F7955">
        <v>152.28</v>
      </c>
      <c r="G7955">
        <v>101.325</v>
      </c>
      <c r="H7955">
        <v>149.30000000000001</v>
      </c>
      <c r="I7955">
        <f t="shared" si="621"/>
        <v>-1.0104539218331179</v>
      </c>
      <c r="J7955">
        <f t="shared" si="622"/>
        <v>-0.13409119394795901</v>
      </c>
      <c r="K7955">
        <f t="shared" si="623"/>
        <v>2.1740598077250253</v>
      </c>
      <c r="L7955">
        <f t="shared" si="624"/>
        <v>5.0059577045451444</v>
      </c>
    </row>
    <row r="7956" spans="1:12" x14ac:dyDescent="0.2">
      <c r="A7956" t="s">
        <v>18</v>
      </c>
      <c r="B7956" t="str">
        <f>VLOOKUP(A7956,[1]Sheet1!$A:$B,2,0)</f>
        <v>CCCCCCCCCC[n+]1ccn(c1)C</v>
      </c>
      <c r="C7956" t="s">
        <v>8</v>
      </c>
      <c r="D7956" t="str">
        <f>VLOOKUP(C7956,[1]Sheet1!$A:$B,2,0)</f>
        <v>FC(S(=O)(=O)[N-]S(=O)(=O)C(F)(F)F)(F)F</v>
      </c>
      <c r="E7956" t="str">
        <f t="shared" si="620"/>
        <v>CCCCCCCCCC[n+]1ccn(c1)C.FC(S(=O)(=O)[N-]S(=O)(=O)C(F)(F)F)(F)F</v>
      </c>
      <c r="F7956">
        <v>45.27</v>
      </c>
      <c r="G7956">
        <v>101.325</v>
      </c>
      <c r="H7956">
        <v>149.19999999999999</v>
      </c>
      <c r="I7956">
        <f t="shared" si="621"/>
        <v>-1.8902225152174192</v>
      </c>
      <c r="J7956">
        <f t="shared" si="622"/>
        <v>-0.13409119394795901</v>
      </c>
      <c r="K7956">
        <f t="shared" si="623"/>
        <v>2.1737688231366499</v>
      </c>
      <c r="L7956">
        <f t="shared" si="624"/>
        <v>5.0052876877696608</v>
      </c>
    </row>
    <row r="7957" spans="1:12" x14ac:dyDescent="0.2">
      <c r="A7957" t="s">
        <v>21</v>
      </c>
      <c r="B7957" t="str">
        <f>VLOOKUP(A7957,[1]Sheet1!$A:$B,2,0)</f>
        <v>CC[n+]1ccccc1</v>
      </c>
      <c r="C7957" t="s">
        <v>5</v>
      </c>
      <c r="D7957" t="str">
        <f>VLOOKUP(C7957,[1]Sheet1!$A:$B,2,0)</f>
        <v>[Br-]</v>
      </c>
      <c r="E7957" t="str">
        <f t="shared" si="620"/>
        <v>CC[n+]1ccccc1.[Br-]</v>
      </c>
      <c r="F7957">
        <v>211.429</v>
      </c>
      <c r="G7957">
        <v>101.325</v>
      </c>
      <c r="H7957">
        <v>149.19999999999999</v>
      </c>
      <c r="I7957">
        <f t="shared" si="621"/>
        <v>-0.52416822395359208</v>
      </c>
      <c r="J7957">
        <f t="shared" si="622"/>
        <v>-0.13409119394795901</v>
      </c>
      <c r="K7957">
        <f t="shared" si="623"/>
        <v>2.1737688231366499</v>
      </c>
      <c r="L7957">
        <f t="shared" si="624"/>
        <v>5.0052876877696608</v>
      </c>
    </row>
    <row r="7958" spans="1:12" x14ac:dyDescent="0.2">
      <c r="A7958" t="s">
        <v>4</v>
      </c>
      <c r="B7958" t="str">
        <f>VLOOKUP(A7958,[1]Sheet1!$A:$B,2,0)</f>
        <v>CCC[n+]1ccn(c1)C</v>
      </c>
      <c r="C7958" t="s">
        <v>5</v>
      </c>
      <c r="D7958" t="str">
        <f>VLOOKUP(C7958,[1]Sheet1!$A:$B,2,0)</f>
        <v>[Br-]</v>
      </c>
      <c r="E7958" t="str">
        <f t="shared" si="620"/>
        <v>CCC[n+]1ccn(c1)C.[Br-]</v>
      </c>
      <c r="F7958">
        <v>177.96</v>
      </c>
      <c r="G7958">
        <v>101.325</v>
      </c>
      <c r="H7958">
        <v>149.1</v>
      </c>
      <c r="I7958">
        <f t="shared" si="621"/>
        <v>-0.79932919070416852</v>
      </c>
      <c r="J7958">
        <f t="shared" si="622"/>
        <v>-0.13409119394795901</v>
      </c>
      <c r="K7958">
        <f t="shared" si="623"/>
        <v>2.1734776434529945</v>
      </c>
      <c r="L7958">
        <f t="shared" si="624"/>
        <v>5.004617221770693</v>
      </c>
    </row>
    <row r="7959" spans="1:12" x14ac:dyDescent="0.2">
      <c r="A7959" t="s">
        <v>28</v>
      </c>
      <c r="B7959" t="str">
        <f>VLOOKUP(A7959,[1]Sheet1!$A:$B,2,0)</f>
        <v>CCC[n+]1ccccc1</v>
      </c>
      <c r="C7959" t="s">
        <v>3</v>
      </c>
      <c r="D7959" t="str">
        <f>VLOOKUP(C7959,[1]Sheet1!$A:$B,2,0)</f>
        <v>F[P-](F)(F)(F)(F)F</v>
      </c>
      <c r="E7959" t="str">
        <f t="shared" si="620"/>
        <v>CCC[n+]1ccccc1.F[P-](F)(F)(F)(F)F</v>
      </c>
      <c r="F7959">
        <v>98.43</v>
      </c>
      <c r="G7959">
        <v>100</v>
      </c>
      <c r="H7959">
        <v>149.08000000000001</v>
      </c>
      <c r="I7959">
        <f t="shared" si="621"/>
        <v>-1.4531745904972113</v>
      </c>
      <c r="J7959">
        <f t="shared" si="622"/>
        <v>-0.13439084403497614</v>
      </c>
      <c r="K7959">
        <f t="shared" si="623"/>
        <v>2.1734193840818019</v>
      </c>
      <c r="L7959">
        <f t="shared" si="624"/>
        <v>5.0044830746110573</v>
      </c>
    </row>
    <row r="7960" spans="1:12" x14ac:dyDescent="0.2">
      <c r="A7960" t="s">
        <v>2</v>
      </c>
      <c r="B7960" t="str">
        <f>VLOOKUP(A7960,[1]Sheet1!$A:$B,2,0)</f>
        <v>CCCC[n+]1ccn(c1)C</v>
      </c>
      <c r="C7960" t="s">
        <v>16</v>
      </c>
      <c r="D7960" t="str">
        <f>VLOOKUP(C7960,[1]Sheet1!$A:$B,2,0)</f>
        <v>[Cl-]</v>
      </c>
      <c r="E7960" t="str">
        <f t="shared" si="620"/>
        <v>CCCC[n+]1ccn(c1)C.[Cl-]</v>
      </c>
      <c r="F7960">
        <v>141.19999999999999</v>
      </c>
      <c r="G7960">
        <v>100</v>
      </c>
      <c r="H7960">
        <v>149</v>
      </c>
      <c r="I7960">
        <f t="shared" si="621"/>
        <v>-1.1015466796566677</v>
      </c>
      <c r="J7960">
        <f t="shared" si="622"/>
        <v>-0.13439084403497614</v>
      </c>
      <c r="K7960">
        <f t="shared" si="623"/>
        <v>2.173186268412274</v>
      </c>
      <c r="L7960">
        <f t="shared" si="624"/>
        <v>5.0039463059454592</v>
      </c>
    </row>
    <row r="7961" spans="1:12" x14ac:dyDescent="0.2">
      <c r="A7961" t="s">
        <v>2</v>
      </c>
      <c r="B7961" t="str">
        <f>VLOOKUP(A7961,[1]Sheet1!$A:$B,2,0)</f>
        <v>CCCC[n+]1ccn(c1)C</v>
      </c>
      <c r="C7961" t="s">
        <v>5</v>
      </c>
      <c r="D7961" t="str">
        <f>VLOOKUP(C7961,[1]Sheet1!$A:$B,2,0)</f>
        <v>[Br-]</v>
      </c>
      <c r="E7961" t="str">
        <f t="shared" si="620"/>
        <v>CCCC[n+]1ccn(c1)C.[Br-]</v>
      </c>
      <c r="F7961">
        <v>156.4</v>
      </c>
      <c r="G7961">
        <v>101.325</v>
      </c>
      <c r="H7961">
        <v>148.82599999999999</v>
      </c>
      <c r="I7961">
        <f t="shared" si="621"/>
        <v>-0.97658188553049818</v>
      </c>
      <c r="J7961">
        <f t="shared" si="622"/>
        <v>-0.13409119394795901</v>
      </c>
      <c r="K7961">
        <f t="shared" si="623"/>
        <v>2.1726788093694172</v>
      </c>
      <c r="L7961">
        <f t="shared" si="624"/>
        <v>5.0027778383180719</v>
      </c>
    </row>
    <row r="7962" spans="1:12" x14ac:dyDescent="0.2">
      <c r="A7962" t="s">
        <v>2</v>
      </c>
      <c r="B7962" t="str">
        <f>VLOOKUP(A7962,[1]Sheet1!$A:$B,2,0)</f>
        <v>CCCC[n+]1ccn(c1)C</v>
      </c>
      <c r="C7962" t="s">
        <v>10</v>
      </c>
      <c r="D7962" t="str">
        <f>VLOOKUP(C7962,[1]Sheet1!$A:$B,2,0)</f>
        <v>F[B-](F)(F)F</v>
      </c>
      <c r="E7962" t="str">
        <f t="shared" si="620"/>
        <v>CCCC[n+]1ccn(c1)C.F[B-](F)(F)F</v>
      </c>
      <c r="F7962">
        <v>90.83</v>
      </c>
      <c r="G7962">
        <v>101.325</v>
      </c>
      <c r="H7962">
        <v>148.80000000000001</v>
      </c>
      <c r="I7962">
        <f t="shared" si="621"/>
        <v>-1.5156569875602961</v>
      </c>
      <c r="J7962">
        <f t="shared" si="622"/>
        <v>-0.13409119394795901</v>
      </c>
      <c r="K7962">
        <f t="shared" si="623"/>
        <v>2.1726029312098598</v>
      </c>
      <c r="L7962">
        <f t="shared" si="624"/>
        <v>5.002603122398992</v>
      </c>
    </row>
    <row r="7963" spans="1:12" x14ac:dyDescent="0.2">
      <c r="A7963" t="s">
        <v>4</v>
      </c>
      <c r="B7963" t="str">
        <f>VLOOKUP(A7963,[1]Sheet1!$A:$B,2,0)</f>
        <v>CCC[n+]1ccn(c1)C</v>
      </c>
      <c r="C7963" t="s">
        <v>5</v>
      </c>
      <c r="D7963" t="str">
        <f>VLOOKUP(C7963,[1]Sheet1!$A:$B,2,0)</f>
        <v>[Br-]</v>
      </c>
      <c r="E7963" t="str">
        <f t="shared" si="620"/>
        <v>CCC[n+]1ccn(c1)C.[Br-]</v>
      </c>
      <c r="F7963">
        <v>177.17</v>
      </c>
      <c r="G7963">
        <v>101.325</v>
      </c>
      <c r="H7963">
        <v>148.69999999999999</v>
      </c>
      <c r="I7963">
        <f t="shared" si="621"/>
        <v>-0.80582407145151569</v>
      </c>
      <c r="J7963">
        <f t="shared" si="622"/>
        <v>-0.13409119394795901</v>
      </c>
      <c r="K7963">
        <f t="shared" si="623"/>
        <v>2.1723109685219542</v>
      </c>
      <c r="L7963">
        <f t="shared" si="624"/>
        <v>5.0019308534661091</v>
      </c>
    </row>
    <row r="7964" spans="1:12" x14ac:dyDescent="0.2">
      <c r="A7964" t="s">
        <v>2</v>
      </c>
      <c r="B7964" t="str">
        <f>VLOOKUP(A7964,[1]Sheet1!$A:$B,2,0)</f>
        <v>CCCC[n+]1ccn(c1)C</v>
      </c>
      <c r="C7964" t="s">
        <v>10</v>
      </c>
      <c r="D7964" t="str">
        <f>VLOOKUP(C7964,[1]Sheet1!$A:$B,2,0)</f>
        <v>F[B-](F)(F)F</v>
      </c>
      <c r="E7964" t="str">
        <f t="shared" si="620"/>
        <v>CCCC[n+]1ccn(c1)C.F[B-](F)(F)F</v>
      </c>
      <c r="F7964">
        <v>90.56</v>
      </c>
      <c r="G7964">
        <v>101.325</v>
      </c>
      <c r="H7964">
        <v>148.69999999999999</v>
      </c>
      <c r="I7964">
        <f t="shared" si="621"/>
        <v>-1.5178767569296423</v>
      </c>
      <c r="J7964">
        <f t="shared" si="622"/>
        <v>-0.13409119394795901</v>
      </c>
      <c r="K7964">
        <f t="shared" si="623"/>
        <v>2.1723109685219542</v>
      </c>
      <c r="L7964">
        <f t="shared" si="624"/>
        <v>5.0019308534661091</v>
      </c>
    </row>
    <row r="7965" spans="1:12" x14ac:dyDescent="0.2">
      <c r="A7965" t="s">
        <v>4</v>
      </c>
      <c r="B7965" t="str">
        <f>VLOOKUP(A7965,[1]Sheet1!$A:$B,2,0)</f>
        <v>CCC[n+]1ccn(c1)C</v>
      </c>
      <c r="C7965" t="s">
        <v>6</v>
      </c>
      <c r="D7965" t="str">
        <f>VLOOKUP(C7965,[1]Sheet1!$A:$B,2,0)</f>
        <v>[I-]</v>
      </c>
      <c r="E7965" t="str">
        <f t="shared" si="620"/>
        <v>CCC[n+]1ccn(c1)C.[I-]</v>
      </c>
      <c r="F7965">
        <v>157.77000000000001</v>
      </c>
      <c r="G7965">
        <v>100</v>
      </c>
      <c r="H7965">
        <v>148.69999999999999</v>
      </c>
      <c r="I7965">
        <f t="shared" si="621"/>
        <v>-0.96531861132307373</v>
      </c>
      <c r="J7965">
        <f t="shared" si="622"/>
        <v>-0.13439084403497614</v>
      </c>
      <c r="K7965">
        <f t="shared" si="623"/>
        <v>2.1723109685219542</v>
      </c>
      <c r="L7965">
        <f t="shared" si="624"/>
        <v>5.0019308534661091</v>
      </c>
    </row>
    <row r="7966" spans="1:12" x14ac:dyDescent="0.2">
      <c r="A7966" t="s">
        <v>2</v>
      </c>
      <c r="B7966" t="str">
        <f>VLOOKUP(A7966,[1]Sheet1!$A:$B,2,0)</f>
        <v>CCCC[n+]1ccn(c1)C</v>
      </c>
      <c r="C7966" t="s">
        <v>16</v>
      </c>
      <c r="D7966" t="str">
        <f>VLOOKUP(C7966,[1]Sheet1!$A:$B,2,0)</f>
        <v>[Cl-]</v>
      </c>
      <c r="E7966" t="str">
        <f t="shared" si="620"/>
        <v>CCCC[n+]1ccn(c1)C.[Cl-]</v>
      </c>
      <c r="F7966">
        <v>139.12</v>
      </c>
      <c r="G7966">
        <v>100</v>
      </c>
      <c r="H7966">
        <v>148.6</v>
      </c>
      <c r="I7966">
        <f t="shared" si="621"/>
        <v>-1.1186471251686698</v>
      </c>
      <c r="J7966">
        <f t="shared" si="622"/>
        <v>-0.13439084403497614</v>
      </c>
      <c r="K7966">
        <f t="shared" si="623"/>
        <v>2.1720188094245563</v>
      </c>
      <c r="L7966">
        <f t="shared" si="624"/>
        <v>5.0012581322836587</v>
      </c>
    </row>
    <row r="7967" spans="1:12" x14ac:dyDescent="0.2">
      <c r="A7967" t="s">
        <v>2</v>
      </c>
      <c r="B7967" t="str">
        <f>VLOOKUP(A7967,[1]Sheet1!$A:$B,2,0)</f>
        <v>CCCC[n+]1ccn(c1)C</v>
      </c>
      <c r="C7967" t="s">
        <v>6</v>
      </c>
      <c r="D7967" t="str">
        <f>VLOOKUP(C7967,[1]Sheet1!$A:$B,2,0)</f>
        <v>[I-]</v>
      </c>
      <c r="E7967" t="str">
        <f t="shared" si="620"/>
        <v>CCCC[n+]1ccn(c1)C.[I-]</v>
      </c>
      <c r="F7967">
        <v>150.91999999999999</v>
      </c>
      <c r="G7967">
        <v>101.325</v>
      </c>
      <c r="H7967">
        <v>148.5</v>
      </c>
      <c r="I7967">
        <f t="shared" si="621"/>
        <v>-1.0216349823601962</v>
      </c>
      <c r="J7967">
        <f t="shared" si="622"/>
        <v>-0.13409119394795901</v>
      </c>
      <c r="K7967">
        <f t="shared" si="623"/>
        <v>2.171726453653231</v>
      </c>
      <c r="L7967">
        <f t="shared" si="624"/>
        <v>5.0005849582427544</v>
      </c>
    </row>
    <row r="7968" spans="1:12" x14ac:dyDescent="0.2">
      <c r="A7968" t="s">
        <v>2</v>
      </c>
      <c r="B7968" t="str">
        <f>VLOOKUP(A7968,[1]Sheet1!$A:$B,2,0)</f>
        <v>CCCC[n+]1ccn(c1)C</v>
      </c>
      <c r="C7968" t="s">
        <v>6</v>
      </c>
      <c r="D7968" t="str">
        <f>VLOOKUP(C7968,[1]Sheet1!$A:$B,2,0)</f>
        <v>[I-]</v>
      </c>
      <c r="E7968" t="str">
        <f t="shared" si="620"/>
        <v>CCCC[n+]1ccn(c1)C.[I-]</v>
      </c>
      <c r="F7968">
        <v>150.22</v>
      </c>
      <c r="G7968">
        <v>101.325</v>
      </c>
      <c r="H7968">
        <v>148.1</v>
      </c>
      <c r="I7968">
        <f t="shared" si="621"/>
        <v>-1.0273899399844277</v>
      </c>
      <c r="J7968">
        <f t="shared" si="622"/>
        <v>-0.13409119394795901</v>
      </c>
      <c r="K7968">
        <f t="shared" si="623"/>
        <v>2.1705550585212086</v>
      </c>
      <c r="L7968">
        <f t="shared" si="624"/>
        <v>4.9978877212737531</v>
      </c>
    </row>
    <row r="7969" spans="1:12" x14ac:dyDescent="0.2">
      <c r="A7969" t="s">
        <v>21</v>
      </c>
      <c r="B7969" t="str">
        <f>VLOOKUP(A7969,[1]Sheet1!$A:$B,2,0)</f>
        <v>CC[n+]1ccccc1</v>
      </c>
      <c r="C7969" t="s">
        <v>3</v>
      </c>
      <c r="D7969" t="str">
        <f>VLOOKUP(C7969,[1]Sheet1!$A:$B,2,0)</f>
        <v>F[P-](F)(F)(F)(F)F</v>
      </c>
      <c r="E7969" t="str">
        <f t="shared" si="620"/>
        <v>CC[n+]1ccccc1.F[P-](F)(F)(F)(F)F</v>
      </c>
      <c r="F7969">
        <v>121.629</v>
      </c>
      <c r="G7969">
        <v>100</v>
      </c>
      <c r="H7969">
        <v>148.06</v>
      </c>
      <c r="I7969">
        <f t="shared" si="621"/>
        <v>-1.2624470734621451</v>
      </c>
      <c r="J7969">
        <f t="shared" si="622"/>
        <v>-0.13439084403497614</v>
      </c>
      <c r="K7969">
        <f t="shared" si="623"/>
        <v>2.1704377450461831</v>
      </c>
      <c r="L7969">
        <f t="shared" si="624"/>
        <v>4.9976175970149521</v>
      </c>
    </row>
    <row r="7970" spans="1:12" x14ac:dyDescent="0.2">
      <c r="A7970" t="s">
        <v>4</v>
      </c>
      <c r="B7970" t="str">
        <f>VLOOKUP(A7970,[1]Sheet1!$A:$B,2,0)</f>
        <v>CCC[n+]1ccn(c1)C</v>
      </c>
      <c r="C7970" t="s">
        <v>5</v>
      </c>
      <c r="D7970" t="str">
        <f>VLOOKUP(C7970,[1]Sheet1!$A:$B,2,0)</f>
        <v>[Br-]</v>
      </c>
      <c r="E7970" t="str">
        <f t="shared" si="620"/>
        <v>CCC[n+]1ccn(c1)C.[Br-]</v>
      </c>
      <c r="F7970">
        <v>175.95</v>
      </c>
      <c r="G7970">
        <v>101.325</v>
      </c>
      <c r="H7970">
        <v>147.9</v>
      </c>
      <c r="I7970">
        <f t="shared" si="621"/>
        <v>-0.8158541404537476</v>
      </c>
      <c r="J7970">
        <f t="shared" si="622"/>
        <v>-0.13409119394795901</v>
      </c>
      <c r="K7970">
        <f t="shared" si="623"/>
        <v>2.1699681739968923</v>
      </c>
      <c r="L7970">
        <f t="shared" si="624"/>
        <v>4.996536369716754</v>
      </c>
    </row>
    <row r="7971" spans="1:12" x14ac:dyDescent="0.2">
      <c r="A7971" t="s">
        <v>13</v>
      </c>
      <c r="B7971" t="str">
        <f>VLOOKUP(A7971,[1]Sheet1!$A:$B,2,0)</f>
        <v>CC[n+]1ccn(c1)C</v>
      </c>
      <c r="C7971" t="s">
        <v>5</v>
      </c>
      <c r="D7971" t="str">
        <f>VLOOKUP(C7971,[1]Sheet1!$A:$B,2,0)</f>
        <v>[Br-]</v>
      </c>
      <c r="E7971" t="str">
        <f t="shared" si="620"/>
        <v>CC[n+]1ccn(c1)C.[Br-]</v>
      </c>
      <c r="F7971">
        <v>198.07</v>
      </c>
      <c r="G7971">
        <v>101.325</v>
      </c>
      <c r="H7971">
        <v>147.84</v>
      </c>
      <c r="I7971">
        <f t="shared" si="621"/>
        <v>-0.63399747952803276</v>
      </c>
      <c r="J7971">
        <f t="shared" si="622"/>
        <v>-0.13409119394795901</v>
      </c>
      <c r="K7971">
        <f t="shared" si="623"/>
        <v>2.1697919538760315</v>
      </c>
      <c r="L7971">
        <f t="shared" si="624"/>
        <v>4.9961306078933738</v>
      </c>
    </row>
    <row r="7972" spans="1:12" x14ac:dyDescent="0.2">
      <c r="A7972" t="s">
        <v>2</v>
      </c>
      <c r="B7972" t="str">
        <f>VLOOKUP(A7972,[1]Sheet1!$A:$B,2,0)</f>
        <v>CCCC[n+]1ccn(c1)C</v>
      </c>
      <c r="C7972" t="s">
        <v>5</v>
      </c>
      <c r="D7972" t="str">
        <f>VLOOKUP(C7972,[1]Sheet1!$A:$B,2,0)</f>
        <v>[Br-]</v>
      </c>
      <c r="E7972" t="str">
        <f t="shared" si="620"/>
        <v>CCCC[n+]1ccn(c1)C.[Br-]</v>
      </c>
      <c r="F7972">
        <v>154.34</v>
      </c>
      <c r="G7972">
        <v>101.325</v>
      </c>
      <c r="H7972">
        <v>147.774</v>
      </c>
      <c r="I7972">
        <f t="shared" si="621"/>
        <v>-0.99351790368180803</v>
      </c>
      <c r="J7972">
        <f t="shared" si="622"/>
        <v>-0.13409119394795901</v>
      </c>
      <c r="K7972">
        <f t="shared" si="623"/>
        <v>2.1695980291208992</v>
      </c>
      <c r="L7972">
        <f t="shared" si="624"/>
        <v>4.9956840796430431</v>
      </c>
    </row>
    <row r="7973" spans="1:12" x14ac:dyDescent="0.2">
      <c r="A7973" t="s">
        <v>17</v>
      </c>
      <c r="B7973" t="str">
        <f>VLOOKUP(A7973,[1]Sheet1!$A:$B,2,0)</f>
        <v>CCCCCC[n+]1ccn(c1)C</v>
      </c>
      <c r="C7973" t="s">
        <v>6</v>
      </c>
      <c r="D7973" t="str">
        <f>VLOOKUP(C7973,[1]Sheet1!$A:$B,2,0)</f>
        <v>[I-]</v>
      </c>
      <c r="E7973" t="str">
        <f t="shared" si="620"/>
        <v>CCCCCC[n+]1ccn(c1)C.[I-]</v>
      </c>
      <c r="F7973">
        <v>101.4</v>
      </c>
      <c r="G7973">
        <v>100</v>
      </c>
      <c r="H7973">
        <v>147.69999999999999</v>
      </c>
      <c r="I7973">
        <f t="shared" si="621"/>
        <v>-1.4287571274344004</v>
      </c>
      <c r="J7973">
        <f t="shared" si="622"/>
        <v>-0.13439084403497614</v>
      </c>
      <c r="K7973">
        <f t="shared" si="623"/>
        <v>2.1693804953119495</v>
      </c>
      <c r="L7973">
        <f t="shared" si="624"/>
        <v>4.9951831895373342</v>
      </c>
    </row>
    <row r="7974" spans="1:12" x14ac:dyDescent="0.2">
      <c r="A7974" t="s">
        <v>4</v>
      </c>
      <c r="B7974" t="str">
        <f>VLOOKUP(A7974,[1]Sheet1!$A:$B,2,0)</f>
        <v>CCC[n+]1ccn(c1)C</v>
      </c>
      <c r="C7974" t="s">
        <v>6</v>
      </c>
      <c r="D7974" t="str">
        <f>VLOOKUP(C7974,[1]Sheet1!$A:$B,2,0)</f>
        <v>[I-]</v>
      </c>
      <c r="E7974" t="str">
        <f t="shared" si="620"/>
        <v>CCC[n+]1ccn(c1)C.[I-]</v>
      </c>
      <c r="F7974">
        <v>155.93</v>
      </c>
      <c r="G7974">
        <v>100</v>
      </c>
      <c r="H7974">
        <v>147.6</v>
      </c>
      <c r="I7974">
        <f t="shared" si="621"/>
        <v>-0.98044592850676793</v>
      </c>
      <c r="J7974">
        <f t="shared" si="622"/>
        <v>-0.13439084403497614</v>
      </c>
      <c r="K7974">
        <f t="shared" si="623"/>
        <v>2.1690863574870227</v>
      </c>
      <c r="L7974">
        <f t="shared" si="624"/>
        <v>4.994505912166372</v>
      </c>
    </row>
    <row r="7975" spans="1:12" x14ac:dyDescent="0.2">
      <c r="A7975" t="s">
        <v>28</v>
      </c>
      <c r="B7975" t="str">
        <f>VLOOKUP(A7975,[1]Sheet1!$A:$B,2,0)</f>
        <v>CCC[n+]1ccccc1</v>
      </c>
      <c r="C7975" t="s">
        <v>3</v>
      </c>
      <c r="D7975" t="str">
        <f>VLOOKUP(C7975,[1]Sheet1!$A:$B,2,0)</f>
        <v>F[P-](F)(F)(F)(F)F</v>
      </c>
      <c r="E7975" t="str">
        <f t="shared" si="620"/>
        <v>CCC[n+]1ccccc1.F[P-](F)(F)(F)(F)F</v>
      </c>
      <c r="F7975">
        <v>96.385999999999996</v>
      </c>
      <c r="G7975">
        <v>100</v>
      </c>
      <c r="H7975">
        <v>147.58000000000001</v>
      </c>
      <c r="I7975">
        <f t="shared" si="621"/>
        <v>-1.4699790667599673</v>
      </c>
      <c r="J7975">
        <f t="shared" si="622"/>
        <v>-0.13439084403497614</v>
      </c>
      <c r="K7975">
        <f t="shared" si="623"/>
        <v>2.1690275060089323</v>
      </c>
      <c r="L7975">
        <f t="shared" si="624"/>
        <v>4.9943704016302206</v>
      </c>
    </row>
    <row r="7976" spans="1:12" x14ac:dyDescent="0.2">
      <c r="A7976" t="s">
        <v>4</v>
      </c>
      <c r="B7976" t="str">
        <f>VLOOKUP(A7976,[1]Sheet1!$A:$B,2,0)</f>
        <v>CCC[n+]1ccn(c1)C</v>
      </c>
      <c r="C7976" t="s">
        <v>5</v>
      </c>
      <c r="D7976" t="str">
        <f>VLOOKUP(C7976,[1]Sheet1!$A:$B,2,0)</f>
        <v>[Br-]</v>
      </c>
      <c r="E7976" t="str">
        <f t="shared" si="620"/>
        <v>CCC[n+]1ccn(c1)C.[Br-]</v>
      </c>
      <c r="F7976">
        <v>175.06</v>
      </c>
      <c r="G7976">
        <v>101.325</v>
      </c>
      <c r="H7976">
        <v>147.4</v>
      </c>
      <c r="I7976">
        <f t="shared" si="621"/>
        <v>-0.82317115800455609</v>
      </c>
      <c r="J7976">
        <f t="shared" si="622"/>
        <v>-0.13409119394795901</v>
      </c>
      <c r="K7976">
        <f t="shared" si="623"/>
        <v>2.1684974835230326</v>
      </c>
      <c r="L7976">
        <f t="shared" si="624"/>
        <v>4.9931499797552359</v>
      </c>
    </row>
    <row r="7977" spans="1:12" x14ac:dyDescent="0.2">
      <c r="A7977" t="s">
        <v>2</v>
      </c>
      <c r="B7977" t="str">
        <f>VLOOKUP(A7977,[1]Sheet1!$A:$B,2,0)</f>
        <v>CCCC[n+]1ccn(c1)C</v>
      </c>
      <c r="C7977" t="s">
        <v>6</v>
      </c>
      <c r="D7977" t="str">
        <f>VLOOKUP(C7977,[1]Sheet1!$A:$B,2,0)</f>
        <v>[I-]</v>
      </c>
      <c r="E7977" t="str">
        <f t="shared" si="620"/>
        <v>CCCC[n+]1ccn(c1)C.[I-]</v>
      </c>
      <c r="F7977">
        <v>148.86000000000001</v>
      </c>
      <c r="G7977">
        <v>101.325</v>
      </c>
      <c r="H7977">
        <v>147.30000000000001</v>
      </c>
      <c r="I7977">
        <f t="shared" si="621"/>
        <v>-1.0385710005115059</v>
      </c>
      <c r="J7977">
        <f t="shared" si="622"/>
        <v>-0.13409119394795901</v>
      </c>
      <c r="K7977">
        <f t="shared" si="623"/>
        <v>2.1682027468426308</v>
      </c>
      <c r="L7977">
        <f t="shared" si="624"/>
        <v>4.9924713234685845</v>
      </c>
    </row>
    <row r="7978" spans="1:12" x14ac:dyDescent="0.2">
      <c r="A7978" t="s">
        <v>2</v>
      </c>
      <c r="B7978" t="str">
        <f>VLOOKUP(A7978,[1]Sheet1!$A:$B,2,0)</f>
        <v>CCCC[n+]1ccn(c1)C</v>
      </c>
      <c r="C7978" t="s">
        <v>22</v>
      </c>
      <c r="D7978" t="str">
        <f>VLOOKUP(C7978,[1]Sheet1!$A:$B,2,0)</f>
        <v>Cl[Fe-](Cl)(Cl)Cl</v>
      </c>
      <c r="E7978" t="str">
        <f t="shared" si="620"/>
        <v>CCCC[n+]1ccn(c1)C.Cl[Fe-](Cl)(Cl)Cl</v>
      </c>
      <c r="F7978">
        <v>66.48</v>
      </c>
      <c r="G7978">
        <v>101.325</v>
      </c>
      <c r="H7978">
        <v>147.30000000000001</v>
      </c>
      <c r="I7978">
        <f t="shared" si="621"/>
        <v>-1.7158472992032052</v>
      </c>
      <c r="J7978">
        <f t="shared" si="622"/>
        <v>-0.13409119394795901</v>
      </c>
      <c r="K7978">
        <f t="shared" si="623"/>
        <v>2.1682027468426308</v>
      </c>
      <c r="L7978">
        <f t="shared" si="624"/>
        <v>4.9924713234685845</v>
      </c>
    </row>
    <row r="7979" spans="1:12" x14ac:dyDescent="0.2">
      <c r="A7979" t="s">
        <v>7</v>
      </c>
      <c r="B7979" t="str">
        <f>VLOOKUP(A7979,[1]Sheet1!$A:$B,2,0)</f>
        <v>CCCCCCCCCCCCCC[n+]1ccn(c1)C</v>
      </c>
      <c r="C7979" t="s">
        <v>8</v>
      </c>
      <c r="D7979" t="str">
        <f>VLOOKUP(C7979,[1]Sheet1!$A:$B,2,0)</f>
        <v>FC(S(=O)(=O)[N-]S(=O)(=O)C(F)(F)F)(F)F</v>
      </c>
      <c r="E7979" t="str">
        <f t="shared" si="620"/>
        <v>CCCCCCCCCCCCCC[n+]1ccn(c1)C.FC(S(=O)(=O)[N-]S(=O)(=O)C(F)(F)F)(F)F</v>
      </c>
      <c r="F7979">
        <v>40.39</v>
      </c>
      <c r="G7979">
        <v>101.325</v>
      </c>
      <c r="H7979">
        <v>147.19999999999999</v>
      </c>
      <c r="I7979">
        <f t="shared" si="621"/>
        <v>-1.9303427912263476</v>
      </c>
      <c r="J7979">
        <f t="shared" si="622"/>
        <v>-0.13409119394795901</v>
      </c>
      <c r="K7979">
        <f t="shared" si="623"/>
        <v>2.1679078100014801</v>
      </c>
      <c r="L7979">
        <f t="shared" si="624"/>
        <v>4.9917922062947762</v>
      </c>
    </row>
    <row r="7980" spans="1:12" x14ac:dyDescent="0.2">
      <c r="A7980" t="s">
        <v>21</v>
      </c>
      <c r="B7980" t="str">
        <f>VLOOKUP(A7980,[1]Sheet1!$A:$B,2,0)</f>
        <v>CC[n+]1ccccc1</v>
      </c>
      <c r="C7980" t="s">
        <v>5</v>
      </c>
      <c r="D7980" t="str">
        <f>VLOOKUP(C7980,[1]Sheet1!$A:$B,2,0)</f>
        <v>[Br-]</v>
      </c>
      <c r="E7980" t="str">
        <f t="shared" si="620"/>
        <v>CC[n+]1ccccc1.[Br-]</v>
      </c>
      <c r="F7980">
        <v>208.506</v>
      </c>
      <c r="G7980">
        <v>101.325</v>
      </c>
      <c r="H7980">
        <v>147.19999999999999</v>
      </c>
      <c r="I7980">
        <f t="shared" si="621"/>
        <v>-0.54819928271877583</v>
      </c>
      <c r="J7980">
        <f t="shared" si="622"/>
        <v>-0.13409119394795901</v>
      </c>
      <c r="K7980">
        <f t="shared" si="623"/>
        <v>2.1679078100014801</v>
      </c>
      <c r="L7980">
        <f t="shared" si="624"/>
        <v>4.9917922062947762</v>
      </c>
    </row>
    <row r="7981" spans="1:12" x14ac:dyDescent="0.2">
      <c r="A7981" t="s">
        <v>21</v>
      </c>
      <c r="B7981" t="str">
        <f>VLOOKUP(A7981,[1]Sheet1!$A:$B,2,0)</f>
        <v>CC[n+]1ccccc1</v>
      </c>
      <c r="C7981" t="s">
        <v>3</v>
      </c>
      <c r="D7981" t="str">
        <f>VLOOKUP(C7981,[1]Sheet1!$A:$B,2,0)</f>
        <v>F[P-](F)(F)(F)(F)F</v>
      </c>
      <c r="E7981" t="str">
        <f t="shared" si="620"/>
        <v>CC[n+]1ccccc1.F[P-](F)(F)(F)(F)F</v>
      </c>
      <c r="F7981">
        <v>119.73399999999999</v>
      </c>
      <c r="G7981">
        <v>100</v>
      </c>
      <c r="H7981">
        <v>147.09</v>
      </c>
      <c r="I7981">
        <f t="shared" si="621"/>
        <v>-1.2780265658877437</v>
      </c>
      <c r="J7981">
        <f t="shared" si="622"/>
        <v>-0.13439084403497614</v>
      </c>
      <c r="K7981">
        <f t="shared" si="623"/>
        <v>2.1675831479658405</v>
      </c>
      <c r="L7981">
        <f t="shared" si="624"/>
        <v>4.9910446443312519</v>
      </c>
    </row>
    <row r="7982" spans="1:12" x14ac:dyDescent="0.2">
      <c r="A7982" t="s">
        <v>2</v>
      </c>
      <c r="B7982" t="str">
        <f>VLOOKUP(A7982,[1]Sheet1!$A:$B,2,0)</f>
        <v>CCCC[n+]1ccn(c1)C</v>
      </c>
      <c r="C7982" t="s">
        <v>6</v>
      </c>
      <c r="D7982" t="str">
        <f>VLOOKUP(C7982,[1]Sheet1!$A:$B,2,0)</f>
        <v>[I-]</v>
      </c>
      <c r="E7982" t="str">
        <f t="shared" si="620"/>
        <v>CCCC[n+]1ccn(c1)C.[I-]</v>
      </c>
      <c r="F7982">
        <v>148.16</v>
      </c>
      <c r="G7982">
        <v>101.325</v>
      </c>
      <c r="H7982">
        <v>146.9</v>
      </c>
      <c r="I7982">
        <f t="shared" si="621"/>
        <v>-1.0443259581357376</v>
      </c>
      <c r="J7982">
        <f t="shared" si="622"/>
        <v>-0.13409119394795901</v>
      </c>
      <c r="K7982">
        <f t="shared" si="623"/>
        <v>2.1670217957902564</v>
      </c>
      <c r="L7982">
        <f t="shared" si="624"/>
        <v>4.9897520831798321</v>
      </c>
    </row>
    <row r="7983" spans="1:12" x14ac:dyDescent="0.2">
      <c r="A7983" t="s">
        <v>9</v>
      </c>
      <c r="B7983" t="str">
        <f>VLOOKUP(A7983,[1]Sheet1!$A:$B,2,0)</f>
        <v>CCCCCCCC[n+]1ccn(c1)C</v>
      </c>
      <c r="C7983" t="s">
        <v>16</v>
      </c>
      <c r="D7983" t="str">
        <f>VLOOKUP(C7983,[1]Sheet1!$A:$B,2,0)</f>
        <v>[Cl-]</v>
      </c>
      <c r="E7983" t="str">
        <f t="shared" si="620"/>
        <v>CCCCCCCC[n+]1ccn(c1)C.[Cl-]</v>
      </c>
      <c r="F7983">
        <v>87.02</v>
      </c>
      <c r="G7983">
        <v>100</v>
      </c>
      <c r="H7983">
        <v>146.9</v>
      </c>
      <c r="I7983">
        <f t="shared" si="621"/>
        <v>-1.5469803997721847</v>
      </c>
      <c r="J7983">
        <f t="shared" si="622"/>
        <v>-0.13439084403497614</v>
      </c>
      <c r="K7983">
        <f t="shared" si="623"/>
        <v>2.1670217957902564</v>
      </c>
      <c r="L7983">
        <f t="shared" si="624"/>
        <v>4.9897520831798321</v>
      </c>
    </row>
    <row r="7984" spans="1:12" x14ac:dyDescent="0.2">
      <c r="A7984" t="s">
        <v>4</v>
      </c>
      <c r="B7984" t="str">
        <f>VLOOKUP(A7984,[1]Sheet1!$A:$B,2,0)</f>
        <v>CCC[n+]1ccn(c1)C</v>
      </c>
      <c r="C7984" t="s">
        <v>5</v>
      </c>
      <c r="D7984" t="str">
        <f>VLOOKUP(C7984,[1]Sheet1!$A:$B,2,0)</f>
        <v>[Br-]</v>
      </c>
      <c r="E7984" t="str">
        <f t="shared" si="620"/>
        <v>CCC[n+]1ccn(c1)C.[Br-]</v>
      </c>
      <c r="F7984">
        <v>173.94</v>
      </c>
      <c r="G7984">
        <v>101.325</v>
      </c>
      <c r="H7984">
        <v>146.6</v>
      </c>
      <c r="I7984">
        <f t="shared" si="621"/>
        <v>-0.83237909020332657</v>
      </c>
      <c r="J7984">
        <f t="shared" si="622"/>
        <v>-0.13409119394795901</v>
      </c>
      <c r="K7984">
        <f t="shared" si="623"/>
        <v>2.166133970305109</v>
      </c>
      <c r="L7984">
        <f t="shared" si="624"/>
        <v>4.9877077894525508</v>
      </c>
    </row>
    <row r="7985" spans="1:12" x14ac:dyDescent="0.2">
      <c r="A7985" t="s">
        <v>9</v>
      </c>
      <c r="B7985" t="str">
        <f>VLOOKUP(A7985,[1]Sheet1!$A:$B,2,0)</f>
        <v>CCCCCCCC[n+]1ccn(c1)C</v>
      </c>
      <c r="C7985" t="s">
        <v>10</v>
      </c>
      <c r="D7985" t="str">
        <f>VLOOKUP(C7985,[1]Sheet1!$A:$B,2,0)</f>
        <v>F[B-](F)(F)F</v>
      </c>
      <c r="E7985" t="str">
        <f t="shared" si="620"/>
        <v>CCCCCCCC[n+]1ccn(c1)C.F[B-](F)(F)F</v>
      </c>
      <c r="F7985">
        <v>67.81</v>
      </c>
      <c r="G7985">
        <v>101.325</v>
      </c>
      <c r="H7985">
        <v>146.6</v>
      </c>
      <c r="I7985">
        <f t="shared" si="621"/>
        <v>-1.7049128797171655</v>
      </c>
      <c r="J7985">
        <f t="shared" si="622"/>
        <v>-0.13409119394795901</v>
      </c>
      <c r="K7985">
        <f t="shared" si="623"/>
        <v>2.166133970305109</v>
      </c>
      <c r="L7985">
        <f t="shared" si="624"/>
        <v>4.9877077894525508</v>
      </c>
    </row>
    <row r="7986" spans="1:12" x14ac:dyDescent="0.2">
      <c r="A7986" t="s">
        <v>2</v>
      </c>
      <c r="B7986" t="str">
        <f>VLOOKUP(A7986,[1]Sheet1!$A:$B,2,0)</f>
        <v>CCCC[n+]1ccn(c1)C</v>
      </c>
      <c r="C7986" t="s">
        <v>16</v>
      </c>
      <c r="D7986" t="str">
        <f>VLOOKUP(C7986,[1]Sheet1!$A:$B,2,0)</f>
        <v>[Cl-]</v>
      </c>
      <c r="E7986" t="str">
        <f t="shared" si="620"/>
        <v>CCCC[n+]1ccn(c1)C.[Cl-]</v>
      </c>
      <c r="F7986">
        <v>137.55000000000001</v>
      </c>
      <c r="G7986">
        <v>100</v>
      </c>
      <c r="H7986">
        <v>146.5</v>
      </c>
      <c r="I7986">
        <f t="shared" si="621"/>
        <v>-1.1315546729830175</v>
      </c>
      <c r="J7986">
        <f t="shared" si="622"/>
        <v>-0.13439084403497614</v>
      </c>
      <c r="K7986">
        <f t="shared" si="623"/>
        <v>2.1658376246901283</v>
      </c>
      <c r="L7986">
        <f t="shared" si="624"/>
        <v>4.9870254284571223</v>
      </c>
    </row>
    <row r="7987" spans="1:12" x14ac:dyDescent="0.2">
      <c r="A7987" t="s">
        <v>4</v>
      </c>
      <c r="B7987" t="str">
        <f>VLOOKUP(A7987,[1]Sheet1!$A:$B,2,0)</f>
        <v>CCC[n+]1ccn(c1)C</v>
      </c>
      <c r="C7987" t="s">
        <v>6</v>
      </c>
      <c r="D7987" t="str">
        <f>VLOOKUP(C7987,[1]Sheet1!$A:$B,2,0)</f>
        <v>[I-]</v>
      </c>
      <c r="E7987" t="str">
        <f t="shared" si="620"/>
        <v>CCC[n+]1ccn(c1)C.[I-]</v>
      </c>
      <c r="F7987">
        <v>153.88999999999999</v>
      </c>
      <c r="G7987">
        <v>100</v>
      </c>
      <c r="H7987">
        <v>146.5</v>
      </c>
      <c r="I7987">
        <f t="shared" si="621"/>
        <v>-0.99721751929738556</v>
      </c>
      <c r="J7987">
        <f t="shared" si="622"/>
        <v>-0.13439084403497614</v>
      </c>
      <c r="K7987">
        <f t="shared" si="623"/>
        <v>2.1658376246901283</v>
      </c>
      <c r="L7987">
        <f t="shared" si="624"/>
        <v>4.9870254284571223</v>
      </c>
    </row>
    <row r="7988" spans="1:12" x14ac:dyDescent="0.2">
      <c r="A7988" t="s">
        <v>2</v>
      </c>
      <c r="B7988" t="str">
        <f>VLOOKUP(A7988,[1]Sheet1!$A:$B,2,0)</f>
        <v>CCCC[n+]1ccn(c1)C</v>
      </c>
      <c r="C7988" t="s">
        <v>5</v>
      </c>
      <c r="D7988" t="str">
        <f>VLOOKUP(C7988,[1]Sheet1!$A:$B,2,0)</f>
        <v>[Br-]</v>
      </c>
      <c r="E7988" t="str">
        <f t="shared" si="620"/>
        <v>CCCC[n+]1ccn(c1)C.[Br-]</v>
      </c>
      <c r="F7988">
        <v>152.28</v>
      </c>
      <c r="G7988">
        <v>101.325</v>
      </c>
      <c r="H7988">
        <v>146.47900000000001</v>
      </c>
      <c r="I7988">
        <f t="shared" si="621"/>
        <v>-1.0104539218331179</v>
      </c>
      <c r="J7988">
        <f t="shared" si="622"/>
        <v>-0.13409119394795901</v>
      </c>
      <c r="K7988">
        <f t="shared" si="623"/>
        <v>2.1657753664113057</v>
      </c>
      <c r="L7988">
        <f t="shared" si="624"/>
        <v>4.9868820734723895</v>
      </c>
    </row>
    <row r="7989" spans="1:12" x14ac:dyDescent="0.2">
      <c r="A7989" t="s">
        <v>28</v>
      </c>
      <c r="B7989" t="str">
        <f>VLOOKUP(A7989,[1]Sheet1!$A:$B,2,0)</f>
        <v>CCC[n+]1ccccc1</v>
      </c>
      <c r="C7989" t="s">
        <v>3</v>
      </c>
      <c r="D7989" t="str">
        <f>VLOOKUP(C7989,[1]Sheet1!$A:$B,2,0)</f>
        <v>F[P-](F)(F)(F)(F)F</v>
      </c>
      <c r="E7989" t="str">
        <f t="shared" si="620"/>
        <v>CCC[n+]1ccccc1.F[P-](F)(F)(F)(F)F</v>
      </c>
      <c r="F7989">
        <v>94.680999999999997</v>
      </c>
      <c r="G7989">
        <v>100</v>
      </c>
      <c r="H7989">
        <v>146.33000000000001</v>
      </c>
      <c r="I7989">
        <f t="shared" si="621"/>
        <v>-1.4839964992589882</v>
      </c>
      <c r="J7989">
        <f t="shared" si="622"/>
        <v>-0.13439084403497614</v>
      </c>
      <c r="K7989">
        <f t="shared" si="623"/>
        <v>2.1653333725969834</v>
      </c>
      <c r="L7989">
        <f t="shared" si="624"/>
        <v>4.9858643451043356</v>
      </c>
    </row>
    <row r="7990" spans="1:12" x14ac:dyDescent="0.2">
      <c r="A7990" t="s">
        <v>13</v>
      </c>
      <c r="B7990" t="str">
        <f>VLOOKUP(A7990,[1]Sheet1!$A:$B,2,0)</f>
        <v>CC[n+]1ccn(c1)C</v>
      </c>
      <c r="C7990" t="s">
        <v>5</v>
      </c>
      <c r="D7990" t="str">
        <f>VLOOKUP(C7990,[1]Sheet1!$A:$B,2,0)</f>
        <v>[Br-]</v>
      </c>
      <c r="E7990" t="str">
        <f t="shared" si="620"/>
        <v>CC[n+]1ccn(c1)C.[Br-]</v>
      </c>
      <c r="F7990">
        <v>195.1</v>
      </c>
      <c r="G7990">
        <v>101.325</v>
      </c>
      <c r="H7990">
        <v>146.31100000000001</v>
      </c>
      <c r="I7990">
        <f t="shared" si="621"/>
        <v>-0.65841494259084343</v>
      </c>
      <c r="J7990">
        <f t="shared" si="622"/>
        <v>-0.13409119394795901</v>
      </c>
      <c r="K7990">
        <f t="shared" si="623"/>
        <v>2.1652769786182327</v>
      </c>
      <c r="L7990">
        <f t="shared" si="624"/>
        <v>4.98573449316953</v>
      </c>
    </row>
    <row r="7991" spans="1:12" x14ac:dyDescent="0.2">
      <c r="A7991" t="s">
        <v>4</v>
      </c>
      <c r="B7991" t="str">
        <f>VLOOKUP(A7991,[1]Sheet1!$A:$B,2,0)</f>
        <v>CCC[n+]1ccn(c1)C</v>
      </c>
      <c r="C7991" t="s">
        <v>5</v>
      </c>
      <c r="D7991" t="str">
        <f>VLOOKUP(C7991,[1]Sheet1!$A:$B,2,0)</f>
        <v>[Br-]</v>
      </c>
      <c r="E7991" t="str">
        <f t="shared" si="620"/>
        <v>CCC[n+]1ccn(c1)C.[Br-]</v>
      </c>
      <c r="F7991">
        <v>172.95</v>
      </c>
      <c r="G7991">
        <v>101.325</v>
      </c>
      <c r="H7991">
        <v>146.1</v>
      </c>
      <c r="I7991">
        <f t="shared" si="621"/>
        <v>-0.84051824455759683</v>
      </c>
      <c r="J7991">
        <f t="shared" si="622"/>
        <v>-0.13409119394795901</v>
      </c>
      <c r="K7991">
        <f t="shared" si="623"/>
        <v>2.1646502159342966</v>
      </c>
      <c r="L7991">
        <f t="shared" si="624"/>
        <v>4.9842913187566538</v>
      </c>
    </row>
    <row r="7992" spans="1:12" x14ac:dyDescent="0.2">
      <c r="A7992" t="s">
        <v>2</v>
      </c>
      <c r="B7992" t="str">
        <f>VLOOKUP(A7992,[1]Sheet1!$A:$B,2,0)</f>
        <v>CCCC[n+]1ccn(c1)C</v>
      </c>
      <c r="C7992" t="s">
        <v>6</v>
      </c>
      <c r="D7992" t="str">
        <f>VLOOKUP(C7992,[1]Sheet1!$A:$B,2,0)</f>
        <v>[I-]</v>
      </c>
      <c r="E7992" t="str">
        <f t="shared" si="620"/>
        <v>CCCC[n+]1ccn(c1)C.[I-]</v>
      </c>
      <c r="F7992">
        <v>146.80000000000001</v>
      </c>
      <c r="G7992">
        <v>101.325</v>
      </c>
      <c r="H7992">
        <v>146.1</v>
      </c>
      <c r="I7992">
        <f t="shared" si="621"/>
        <v>-1.0555070186628157</v>
      </c>
      <c r="J7992">
        <f t="shared" si="622"/>
        <v>-0.13409119394795901</v>
      </c>
      <c r="K7992">
        <f t="shared" si="623"/>
        <v>2.1646502159342966</v>
      </c>
      <c r="L7992">
        <f t="shared" si="624"/>
        <v>4.9842913187566538</v>
      </c>
    </row>
    <row r="7993" spans="1:12" x14ac:dyDescent="0.2">
      <c r="A7993" t="s">
        <v>2</v>
      </c>
      <c r="B7993" t="str">
        <f>VLOOKUP(A7993,[1]Sheet1!$A:$B,2,0)</f>
        <v>CCCC[n+]1ccn(c1)C</v>
      </c>
      <c r="C7993" t="s">
        <v>10</v>
      </c>
      <c r="D7993" t="str">
        <f>VLOOKUP(C7993,[1]Sheet1!$A:$B,2,0)</f>
        <v>F[B-](F)(F)F</v>
      </c>
      <c r="E7993" t="str">
        <f t="shared" si="620"/>
        <v>CCCC[n+]1ccn(c1)C.F[B-](F)(F)F</v>
      </c>
      <c r="F7993">
        <v>88.36</v>
      </c>
      <c r="G7993">
        <v>101.325</v>
      </c>
      <c r="H7993">
        <v>146.1</v>
      </c>
      <c r="I7993">
        <f t="shared" si="621"/>
        <v>-1.5359637666057984</v>
      </c>
      <c r="J7993">
        <f t="shared" si="622"/>
        <v>-0.13409119394795901</v>
      </c>
      <c r="K7993">
        <f t="shared" si="623"/>
        <v>2.1646502159342966</v>
      </c>
      <c r="L7993">
        <f t="shared" si="624"/>
        <v>4.9842913187566538</v>
      </c>
    </row>
    <row r="7994" spans="1:12" x14ac:dyDescent="0.2">
      <c r="A7994" t="s">
        <v>28</v>
      </c>
      <c r="B7994" t="str">
        <f>VLOOKUP(A7994,[1]Sheet1!$A:$B,2,0)</f>
        <v>CCC[n+]1ccccc1</v>
      </c>
      <c r="C7994" t="s">
        <v>5</v>
      </c>
      <c r="D7994" t="str">
        <f>VLOOKUP(C7994,[1]Sheet1!$A:$B,2,0)</f>
        <v>[Br-]</v>
      </c>
      <c r="E7994" t="str">
        <f t="shared" si="620"/>
        <v>CCC[n+]1ccccc1.[Br-]</v>
      </c>
      <c r="F7994">
        <v>171.595</v>
      </c>
      <c r="G7994">
        <v>101.325</v>
      </c>
      <c r="H7994">
        <v>146.1</v>
      </c>
      <c r="I7994">
        <f t="shared" si="621"/>
        <v>-0.85165819824450206</v>
      </c>
      <c r="J7994">
        <f t="shared" si="622"/>
        <v>-0.13409119394795901</v>
      </c>
      <c r="K7994">
        <f t="shared" si="623"/>
        <v>2.1646502159342966</v>
      </c>
      <c r="L7994">
        <f t="shared" si="624"/>
        <v>4.9842913187566538</v>
      </c>
    </row>
    <row r="7995" spans="1:12" x14ac:dyDescent="0.2">
      <c r="A7995" t="s">
        <v>2</v>
      </c>
      <c r="B7995" t="str">
        <f>VLOOKUP(A7995,[1]Sheet1!$A:$B,2,0)</f>
        <v>CCCC[n+]1ccn(c1)C</v>
      </c>
      <c r="C7995" t="s">
        <v>10</v>
      </c>
      <c r="D7995" t="str">
        <f>VLOOKUP(C7995,[1]Sheet1!$A:$B,2,0)</f>
        <v>F[B-](F)(F)F</v>
      </c>
      <c r="E7995" t="str">
        <f t="shared" si="620"/>
        <v>CCCC[n+]1ccn(c1)C.F[B-](F)(F)F</v>
      </c>
      <c r="F7995">
        <v>88.1</v>
      </c>
      <c r="G7995">
        <v>101.325</v>
      </c>
      <c r="H7995">
        <v>145.9</v>
      </c>
      <c r="I7995">
        <f t="shared" si="621"/>
        <v>-1.5381013222947988</v>
      </c>
      <c r="J7995">
        <f t="shared" si="622"/>
        <v>-0.13409119394795901</v>
      </c>
      <c r="K7995">
        <f t="shared" si="623"/>
        <v>2.1640552918934515</v>
      </c>
      <c r="L7995">
        <f t="shared" si="624"/>
        <v>4.9829214555287402</v>
      </c>
    </row>
    <row r="7996" spans="1:12" x14ac:dyDescent="0.2">
      <c r="A7996" t="s">
        <v>2</v>
      </c>
      <c r="B7996" t="str">
        <f>VLOOKUP(A7996,[1]Sheet1!$A:$B,2,0)</f>
        <v>CCCC[n+]1ccn(c1)C</v>
      </c>
      <c r="C7996" t="s">
        <v>6</v>
      </c>
      <c r="D7996" t="str">
        <f>VLOOKUP(C7996,[1]Sheet1!$A:$B,2,0)</f>
        <v>[I-]</v>
      </c>
      <c r="E7996" t="str">
        <f t="shared" si="620"/>
        <v>CCCC[n+]1ccn(c1)C.[I-]</v>
      </c>
      <c r="F7996">
        <v>146.1</v>
      </c>
      <c r="G7996">
        <v>101.325</v>
      </c>
      <c r="H7996">
        <v>145.69999999999999</v>
      </c>
      <c r="I7996">
        <f t="shared" si="621"/>
        <v>-1.0612619762870472</v>
      </c>
      <c r="J7996">
        <f t="shared" si="622"/>
        <v>-0.13409119394795901</v>
      </c>
      <c r="K7996">
        <f t="shared" si="623"/>
        <v>2.1634595517699902</v>
      </c>
      <c r="L7996">
        <f t="shared" si="624"/>
        <v>4.9815497132011588</v>
      </c>
    </row>
    <row r="7997" spans="1:12" x14ac:dyDescent="0.2">
      <c r="A7997" t="s">
        <v>2</v>
      </c>
      <c r="B7997" t="str">
        <f>VLOOKUP(A7997,[1]Sheet1!$A:$B,2,0)</f>
        <v>CCCC[n+]1ccn(c1)C</v>
      </c>
      <c r="C7997" t="s">
        <v>16</v>
      </c>
      <c r="D7997" t="str">
        <f>VLOOKUP(C7997,[1]Sheet1!$A:$B,2,0)</f>
        <v>[Cl-]</v>
      </c>
      <c r="E7997" t="str">
        <f t="shared" si="620"/>
        <v>CCCC[n+]1ccn(c1)C.[Cl-]</v>
      </c>
      <c r="F7997">
        <v>135.62</v>
      </c>
      <c r="G7997">
        <v>100</v>
      </c>
      <c r="H7997">
        <v>145.5</v>
      </c>
      <c r="I7997">
        <f t="shared" si="621"/>
        <v>-1.1474219132898271</v>
      </c>
      <c r="J7997">
        <f t="shared" si="622"/>
        <v>-0.13439084403497614</v>
      </c>
      <c r="K7997">
        <f t="shared" si="623"/>
        <v>2.1628629933219261</v>
      </c>
      <c r="L7997">
        <f t="shared" si="624"/>
        <v>4.9801760866115474</v>
      </c>
    </row>
    <row r="7998" spans="1:12" x14ac:dyDescent="0.2">
      <c r="A7998" t="s">
        <v>4</v>
      </c>
      <c r="B7998" t="str">
        <f>VLOOKUP(A7998,[1]Sheet1!$A:$B,2,0)</f>
        <v>CCC[n+]1ccn(c1)C</v>
      </c>
      <c r="C7998" t="s">
        <v>6</v>
      </c>
      <c r="D7998" t="str">
        <f>VLOOKUP(C7998,[1]Sheet1!$A:$B,2,0)</f>
        <v>[I-]</v>
      </c>
      <c r="E7998" t="str">
        <f t="shared" si="620"/>
        <v>CCC[n+]1ccn(c1)C.[I-]</v>
      </c>
      <c r="F7998">
        <v>152.01</v>
      </c>
      <c r="G7998">
        <v>100</v>
      </c>
      <c r="H7998">
        <v>145.5</v>
      </c>
      <c r="I7998">
        <f t="shared" si="621"/>
        <v>-1.0126736912024643</v>
      </c>
      <c r="J7998">
        <f t="shared" si="622"/>
        <v>-0.13439084403497614</v>
      </c>
      <c r="K7998">
        <f t="shared" si="623"/>
        <v>2.1628629933219261</v>
      </c>
      <c r="L7998">
        <f t="shared" si="624"/>
        <v>4.9801760866115474</v>
      </c>
    </row>
    <row r="7999" spans="1:12" x14ac:dyDescent="0.2">
      <c r="A7999" t="s">
        <v>4</v>
      </c>
      <c r="B7999" t="str">
        <f>VLOOKUP(A7999,[1]Sheet1!$A:$B,2,0)</f>
        <v>CCC[n+]1ccn(c1)C</v>
      </c>
      <c r="C7999" t="s">
        <v>5</v>
      </c>
      <c r="D7999" t="str">
        <f>VLOOKUP(C7999,[1]Sheet1!$A:$B,2,0)</f>
        <v>[Br-]</v>
      </c>
      <c r="E7999" t="str">
        <f t="shared" si="620"/>
        <v>CCC[n+]1ccn(c1)C.[Br-]</v>
      </c>
      <c r="F7999">
        <v>171.92</v>
      </c>
      <c r="G7999">
        <v>101.325</v>
      </c>
      <c r="H7999">
        <v>145.4</v>
      </c>
      <c r="I7999">
        <f t="shared" si="621"/>
        <v>-0.84898625363325175</v>
      </c>
      <c r="J7999">
        <f t="shared" si="622"/>
        <v>-0.13409119394795901</v>
      </c>
      <c r="K7999">
        <f t="shared" si="623"/>
        <v>2.162564406523019</v>
      </c>
      <c r="L7999">
        <f t="shared" si="624"/>
        <v>4.9794885650994187</v>
      </c>
    </row>
    <row r="8000" spans="1:12" x14ac:dyDescent="0.2">
      <c r="A8000" t="s">
        <v>21</v>
      </c>
      <c r="B8000" t="str">
        <f>VLOOKUP(A8000,[1]Sheet1!$A:$B,2,0)</f>
        <v>CC[n+]1ccccc1</v>
      </c>
      <c r="C8000" t="s">
        <v>3</v>
      </c>
      <c r="D8000" t="str">
        <f>VLOOKUP(C8000,[1]Sheet1!$A:$B,2,0)</f>
        <v>F[P-](F)(F)(F)(F)F</v>
      </c>
      <c r="E8000" t="str">
        <f t="shared" si="620"/>
        <v>CC[n+]1ccccc1.F[P-](F)(F)(F)(F)F</v>
      </c>
      <c r="F8000">
        <v>117.82</v>
      </c>
      <c r="G8000">
        <v>100</v>
      </c>
      <c r="H8000">
        <v>145.22999999999999</v>
      </c>
      <c r="I8000">
        <f t="shared" si="621"/>
        <v>-1.2937622643059992</v>
      </c>
      <c r="J8000">
        <f t="shared" si="622"/>
        <v>-0.13439084403497614</v>
      </c>
      <c r="K8000">
        <f t="shared" si="623"/>
        <v>2.1620563373605521</v>
      </c>
      <c r="L8000">
        <f t="shared" si="624"/>
        <v>4.9783186926197125</v>
      </c>
    </row>
    <row r="8001" spans="1:12" x14ac:dyDescent="0.2">
      <c r="A8001" t="s">
        <v>2</v>
      </c>
      <c r="B8001" t="str">
        <f>VLOOKUP(A8001,[1]Sheet1!$A:$B,2,0)</f>
        <v>CCCC[n+]1ccn(c1)C</v>
      </c>
      <c r="C8001" t="s">
        <v>5</v>
      </c>
      <c r="D8001" t="str">
        <f>VLOOKUP(C8001,[1]Sheet1!$A:$B,2,0)</f>
        <v>[Br-]</v>
      </c>
      <c r="E8001" t="str">
        <f t="shared" si="620"/>
        <v>CCCC[n+]1ccn(c1)C.[Br-]</v>
      </c>
      <c r="F8001">
        <v>150.22999999999999</v>
      </c>
      <c r="G8001">
        <v>101.325</v>
      </c>
      <c r="H8001">
        <v>145.155</v>
      </c>
      <c r="I8001">
        <f t="shared" si="621"/>
        <v>-1.0273077263040815</v>
      </c>
      <c r="J8001">
        <f t="shared" si="622"/>
        <v>-0.13409119394795901</v>
      </c>
      <c r="K8001">
        <f t="shared" si="623"/>
        <v>2.1618320001057558</v>
      </c>
      <c r="L8001">
        <f t="shared" si="624"/>
        <v>4.9778021370010155</v>
      </c>
    </row>
    <row r="8002" spans="1:12" x14ac:dyDescent="0.2">
      <c r="A8002" t="s">
        <v>2</v>
      </c>
      <c r="B8002" t="str">
        <f>VLOOKUP(A8002,[1]Sheet1!$A:$B,2,0)</f>
        <v>CCCC[n+]1ccn(c1)C</v>
      </c>
      <c r="C8002" t="s">
        <v>22</v>
      </c>
      <c r="D8002" t="str">
        <f>VLOOKUP(C8002,[1]Sheet1!$A:$B,2,0)</f>
        <v>Cl[Fe-](Cl)(Cl)Cl</v>
      </c>
      <c r="E8002" t="str">
        <f t="shared" ref="E8002:E8065" si="625">B8002&amp;"."&amp;D8002</f>
        <v>CCCC[n+]1ccn(c1)C.Cl[Fe-](Cl)(Cl)Cl</v>
      </c>
      <c r="F8002">
        <v>65.010000000000005</v>
      </c>
      <c r="G8002">
        <v>101.325</v>
      </c>
      <c r="H8002">
        <v>145.1</v>
      </c>
      <c r="I8002">
        <f t="shared" ref="I8002:I8065" si="626">STANDARDIZE(F8002,AVERAGE(F:F),STDEVP(F:F))</f>
        <v>-1.7279327102140916</v>
      </c>
      <c r="J8002">
        <f t="shared" ref="J8002:J8065" si="627">STANDARDIZE(G8002,AVERAGE(G:G),STDEVP(G:G))</f>
        <v>-0.13409119394795901</v>
      </c>
      <c r="K8002">
        <f t="shared" si="623"/>
        <v>2.161667412437736</v>
      </c>
      <c r="L8002">
        <f t="shared" si="624"/>
        <v>4.9774231598901419</v>
      </c>
    </row>
    <row r="8003" spans="1:12" x14ac:dyDescent="0.2">
      <c r="A8003" t="s">
        <v>21</v>
      </c>
      <c r="B8003" t="str">
        <f>VLOOKUP(A8003,[1]Sheet1!$A:$B,2,0)</f>
        <v>CC[n+]1ccccc1</v>
      </c>
      <c r="C8003" t="s">
        <v>5</v>
      </c>
      <c r="D8003" t="str">
        <f>VLOOKUP(C8003,[1]Sheet1!$A:$B,2,0)</f>
        <v>[Br-]</v>
      </c>
      <c r="E8003" t="str">
        <f t="shared" si="625"/>
        <v>CC[n+]1ccccc1.[Br-]</v>
      </c>
      <c r="F8003">
        <v>205.56200000000001</v>
      </c>
      <c r="G8003">
        <v>101.325</v>
      </c>
      <c r="H8003">
        <v>145.1</v>
      </c>
      <c r="I8003">
        <f t="shared" si="626"/>
        <v>-0.57240299021268648</v>
      </c>
      <c r="J8003">
        <f t="shared" si="627"/>
        <v>-0.13409119394795901</v>
      </c>
      <c r="K8003">
        <f t="shared" ref="K8003:K8066" si="628">LOG(H8003)</f>
        <v>2.161667412437736</v>
      </c>
      <c r="L8003">
        <f t="shared" ref="L8003:L8066" si="629">LN(H8003)</f>
        <v>4.9774231598901419</v>
      </c>
    </row>
    <row r="8004" spans="1:12" x14ac:dyDescent="0.2">
      <c r="A8004" t="s">
        <v>2</v>
      </c>
      <c r="B8004" t="str">
        <f>VLOOKUP(A8004,[1]Sheet1!$A:$B,2,0)</f>
        <v>CCCC[n+]1ccn(c1)C</v>
      </c>
      <c r="C8004" t="s">
        <v>6</v>
      </c>
      <c r="D8004" t="str">
        <f>VLOOKUP(C8004,[1]Sheet1!$A:$B,2,0)</f>
        <v>[I-]</v>
      </c>
      <c r="E8004" t="str">
        <f t="shared" si="625"/>
        <v>CCCC[n+]1ccn(c1)C.[I-]</v>
      </c>
      <c r="F8004">
        <v>144.74</v>
      </c>
      <c r="G8004">
        <v>101.325</v>
      </c>
      <c r="H8004">
        <v>144.9</v>
      </c>
      <c r="I8004">
        <f t="shared" si="626"/>
        <v>-1.0724430368141256</v>
      </c>
      <c r="J8004">
        <f t="shared" si="627"/>
        <v>-0.13409119394795901</v>
      </c>
      <c r="K8004">
        <f t="shared" si="628"/>
        <v>2.1610683854711747</v>
      </c>
      <c r="L8004">
        <f t="shared" si="629"/>
        <v>4.9760438493266363</v>
      </c>
    </row>
    <row r="8005" spans="1:12" x14ac:dyDescent="0.2">
      <c r="A8005" t="s">
        <v>13</v>
      </c>
      <c r="B8005" t="str">
        <f>VLOOKUP(A8005,[1]Sheet1!$A:$B,2,0)</f>
        <v>CC[n+]1ccn(c1)C</v>
      </c>
      <c r="C8005" t="s">
        <v>5</v>
      </c>
      <c r="D8005" t="str">
        <f>VLOOKUP(C8005,[1]Sheet1!$A:$B,2,0)</f>
        <v>[Br-]</v>
      </c>
      <c r="E8005" t="str">
        <f t="shared" si="625"/>
        <v>CC[n+]1ccn(c1)C.[Br-]</v>
      </c>
      <c r="F8005">
        <v>192.12</v>
      </c>
      <c r="G8005">
        <v>101.325</v>
      </c>
      <c r="H8005">
        <v>144.81299999999999</v>
      </c>
      <c r="I8005">
        <f t="shared" si="626"/>
        <v>-0.68291461933400022</v>
      </c>
      <c r="J8005">
        <f t="shared" si="627"/>
        <v>-0.13409119394795901</v>
      </c>
      <c r="K8005">
        <f t="shared" si="628"/>
        <v>2.1608075506376578</v>
      </c>
      <c r="L8005">
        <f t="shared" si="629"/>
        <v>4.9754432549272467</v>
      </c>
    </row>
    <row r="8006" spans="1:12" x14ac:dyDescent="0.2">
      <c r="A8006" t="s">
        <v>4</v>
      </c>
      <c r="B8006" t="str">
        <f>VLOOKUP(A8006,[1]Sheet1!$A:$B,2,0)</f>
        <v>CCC[n+]1ccn(c1)C</v>
      </c>
      <c r="C8006" t="s">
        <v>5</v>
      </c>
      <c r="D8006" t="str">
        <f>VLOOKUP(C8006,[1]Sheet1!$A:$B,2,0)</f>
        <v>[Br-]</v>
      </c>
      <c r="E8006" t="str">
        <f t="shared" si="625"/>
        <v>CCC[n+]1ccn(c1)C.[Br-]</v>
      </c>
      <c r="F8006">
        <v>170.84</v>
      </c>
      <c r="G8006">
        <v>101.325</v>
      </c>
      <c r="H8006">
        <v>144.80000000000001</v>
      </c>
      <c r="I8006">
        <f t="shared" si="626"/>
        <v>-0.85786533111063734</v>
      </c>
      <c r="J8006">
        <f t="shared" si="627"/>
        <v>-0.13409119394795901</v>
      </c>
      <c r="K8006">
        <f t="shared" si="628"/>
        <v>2.1607685618611283</v>
      </c>
      <c r="L8006">
        <f t="shared" si="629"/>
        <v>4.9753534799516164</v>
      </c>
    </row>
    <row r="8007" spans="1:12" x14ac:dyDescent="0.2">
      <c r="A8007" t="s">
        <v>9</v>
      </c>
      <c r="B8007" t="str">
        <f>VLOOKUP(A8007,[1]Sheet1!$A:$B,2,0)</f>
        <v>CCCCCCCC[n+]1ccn(c1)C</v>
      </c>
      <c r="C8007" t="s">
        <v>16</v>
      </c>
      <c r="D8007" t="str">
        <f>VLOOKUP(C8007,[1]Sheet1!$A:$B,2,0)</f>
        <v>[Cl-]</v>
      </c>
      <c r="E8007" t="str">
        <f t="shared" si="625"/>
        <v>CCCCCCCC[n+]1ccn(c1)C.[Cl-]</v>
      </c>
      <c r="F8007">
        <v>85.15</v>
      </c>
      <c r="G8007">
        <v>100</v>
      </c>
      <c r="H8007">
        <v>144.80000000000001</v>
      </c>
      <c r="I8007">
        <f t="shared" si="626"/>
        <v>-1.562354357996917</v>
      </c>
      <c r="J8007">
        <f t="shared" si="627"/>
        <v>-0.13439084403497614</v>
      </c>
      <c r="K8007">
        <f t="shared" si="628"/>
        <v>2.1607685618611283</v>
      </c>
      <c r="L8007">
        <f t="shared" si="629"/>
        <v>4.9753534799516164</v>
      </c>
    </row>
    <row r="8008" spans="1:12" x14ac:dyDescent="0.2">
      <c r="A8008" t="s">
        <v>2</v>
      </c>
      <c r="B8008" t="str">
        <f>VLOOKUP(A8008,[1]Sheet1!$A:$B,2,0)</f>
        <v>CCCC[n+]1ccn(c1)C</v>
      </c>
      <c r="C8008" t="s">
        <v>6</v>
      </c>
      <c r="D8008" t="str">
        <f>VLOOKUP(C8008,[1]Sheet1!$A:$B,2,0)</f>
        <v>[I-]</v>
      </c>
      <c r="E8008" t="str">
        <f t="shared" si="625"/>
        <v>CCCC[n+]1ccn(c1)C.[I-]</v>
      </c>
      <c r="F8008">
        <v>144.04</v>
      </c>
      <c r="G8008">
        <v>101.325</v>
      </c>
      <c r="H8008">
        <v>144.5</v>
      </c>
      <c r="I8008">
        <f t="shared" si="626"/>
        <v>-1.0781979944383571</v>
      </c>
      <c r="J8008">
        <f t="shared" si="627"/>
        <v>-0.13409119394795901</v>
      </c>
      <c r="K8008">
        <f t="shared" si="628"/>
        <v>2.1598678470925665</v>
      </c>
      <c r="L8008">
        <f t="shared" si="629"/>
        <v>4.9732795075524869</v>
      </c>
    </row>
    <row r="8009" spans="1:12" x14ac:dyDescent="0.2">
      <c r="A8009" t="s">
        <v>4</v>
      </c>
      <c r="B8009" t="str">
        <f>VLOOKUP(A8009,[1]Sheet1!$A:$B,2,0)</f>
        <v>CCC[n+]1ccn(c1)C</v>
      </c>
      <c r="C8009" t="s">
        <v>6</v>
      </c>
      <c r="D8009" t="str">
        <f>VLOOKUP(C8009,[1]Sheet1!$A:$B,2,0)</f>
        <v>[I-]</v>
      </c>
      <c r="E8009" t="str">
        <f t="shared" si="625"/>
        <v>CCC[n+]1ccn(c1)C.[I-]</v>
      </c>
      <c r="F8009">
        <v>150.06</v>
      </c>
      <c r="G8009">
        <v>100</v>
      </c>
      <c r="H8009">
        <v>144.5</v>
      </c>
      <c r="I8009">
        <f t="shared" si="626"/>
        <v>-1.0287053588699662</v>
      </c>
      <c r="J8009">
        <f t="shared" si="627"/>
        <v>-0.13439084403497614</v>
      </c>
      <c r="K8009">
        <f t="shared" si="628"/>
        <v>2.1598678470925665</v>
      </c>
      <c r="L8009">
        <f t="shared" si="629"/>
        <v>4.9732795075524869</v>
      </c>
    </row>
    <row r="8010" spans="1:12" x14ac:dyDescent="0.2">
      <c r="A8010" t="s">
        <v>4</v>
      </c>
      <c r="B8010" t="str">
        <f>VLOOKUP(A8010,[1]Sheet1!$A:$B,2,0)</f>
        <v>CCC[n+]1ccn(c1)C</v>
      </c>
      <c r="C8010" t="s">
        <v>5</v>
      </c>
      <c r="D8010" t="str">
        <f>VLOOKUP(C8010,[1]Sheet1!$A:$B,2,0)</f>
        <v>[Br-]</v>
      </c>
      <c r="E8010" t="str">
        <f t="shared" si="625"/>
        <v>CCC[n+]1ccn(c1)C.[Br-]</v>
      </c>
      <c r="F8010">
        <v>169.91</v>
      </c>
      <c r="G8010">
        <v>101.325</v>
      </c>
      <c r="H8010">
        <v>144.4</v>
      </c>
      <c r="I8010">
        <f t="shared" si="626"/>
        <v>-0.86551120338283072</v>
      </c>
      <c r="J8010">
        <f t="shared" si="627"/>
        <v>-0.13409119394795901</v>
      </c>
      <c r="K8010">
        <f t="shared" si="628"/>
        <v>2.1595671932336202</v>
      </c>
      <c r="L8010">
        <f t="shared" si="629"/>
        <v>4.9725872264587263</v>
      </c>
    </row>
    <row r="8011" spans="1:12" x14ac:dyDescent="0.2">
      <c r="A8011" t="s">
        <v>2</v>
      </c>
      <c r="B8011" t="str">
        <f>VLOOKUP(A8011,[1]Sheet1!$A:$B,2,0)</f>
        <v>CCCC[n+]1ccn(c1)C</v>
      </c>
      <c r="C8011" t="s">
        <v>16</v>
      </c>
      <c r="D8011" t="str">
        <f>VLOOKUP(C8011,[1]Sheet1!$A:$B,2,0)</f>
        <v>[Cl-]</v>
      </c>
      <c r="E8011" t="str">
        <f t="shared" si="625"/>
        <v>CCCC[n+]1ccn(c1)C.[Cl-]</v>
      </c>
      <c r="F8011">
        <v>133.80000000000001</v>
      </c>
      <c r="G8011">
        <v>100</v>
      </c>
      <c r="H8011">
        <v>144.1</v>
      </c>
      <c r="I8011">
        <f t="shared" si="626"/>
        <v>-1.162384803112829</v>
      </c>
      <c r="J8011">
        <f t="shared" si="627"/>
        <v>-0.13439084403497614</v>
      </c>
      <c r="K8011">
        <f t="shared" si="628"/>
        <v>2.1586639808139894</v>
      </c>
      <c r="L8011">
        <f t="shared" si="629"/>
        <v>4.9705075030054759</v>
      </c>
    </row>
    <row r="8012" spans="1:12" x14ac:dyDescent="0.2">
      <c r="A8012" t="s">
        <v>2</v>
      </c>
      <c r="B8012" t="str">
        <f>VLOOKUP(A8012,[1]Sheet1!$A:$B,2,0)</f>
        <v>CCCC[n+]1ccn(c1)C</v>
      </c>
      <c r="C8012" t="s">
        <v>5</v>
      </c>
      <c r="D8012" t="str">
        <f>VLOOKUP(C8012,[1]Sheet1!$A:$B,2,0)</f>
        <v>[Br-]</v>
      </c>
      <c r="E8012" t="str">
        <f t="shared" si="625"/>
        <v>CCCC[n+]1ccn(c1)C.[Br-]</v>
      </c>
      <c r="F8012">
        <v>148.16999999999999</v>
      </c>
      <c r="G8012">
        <v>101.325</v>
      </c>
      <c r="H8012">
        <v>144.042</v>
      </c>
      <c r="I8012">
        <f t="shared" si="626"/>
        <v>-1.0442437444553914</v>
      </c>
      <c r="J8012">
        <f t="shared" si="627"/>
        <v>-0.13409119394795901</v>
      </c>
      <c r="K8012">
        <f t="shared" si="628"/>
        <v>2.1584891428501343</v>
      </c>
      <c r="L8012">
        <f t="shared" si="629"/>
        <v>4.9701049237162138</v>
      </c>
    </row>
    <row r="8013" spans="1:12" x14ac:dyDescent="0.2">
      <c r="A8013" t="s">
        <v>28</v>
      </c>
      <c r="B8013" t="str">
        <f>VLOOKUP(A8013,[1]Sheet1!$A:$B,2,0)</f>
        <v>CCC[n+]1ccccc1</v>
      </c>
      <c r="C8013" t="s">
        <v>3</v>
      </c>
      <c r="D8013" t="str">
        <f>VLOOKUP(C8013,[1]Sheet1!$A:$B,2,0)</f>
        <v>F[P-](F)(F)(F)(F)F</v>
      </c>
      <c r="E8013" t="str">
        <f t="shared" si="625"/>
        <v>CCC[n+]1ccccc1.F[P-](F)(F)(F)(F)F</v>
      </c>
      <c r="F8013">
        <v>92.341999999999999</v>
      </c>
      <c r="G8013">
        <v>100</v>
      </c>
      <c r="H8013">
        <v>143.79</v>
      </c>
      <c r="I8013">
        <f t="shared" si="626"/>
        <v>-1.5032262790919562</v>
      </c>
      <c r="J8013">
        <f t="shared" si="627"/>
        <v>-0.13439084403497614</v>
      </c>
      <c r="K8013">
        <f t="shared" si="628"/>
        <v>2.1577286837114502</v>
      </c>
      <c r="L8013">
        <f t="shared" si="629"/>
        <v>4.9683539018396496</v>
      </c>
    </row>
    <row r="8014" spans="1:12" x14ac:dyDescent="0.2">
      <c r="A8014" t="s">
        <v>4</v>
      </c>
      <c r="B8014" t="str">
        <f>VLOOKUP(A8014,[1]Sheet1!$A:$B,2,0)</f>
        <v>CCC[n+]1ccn(c1)C</v>
      </c>
      <c r="C8014" t="s">
        <v>5</v>
      </c>
      <c r="D8014" t="str">
        <f>VLOOKUP(C8014,[1]Sheet1!$A:$B,2,0)</f>
        <v>[Br-]</v>
      </c>
      <c r="E8014" t="str">
        <f t="shared" si="625"/>
        <v>CCC[n+]1ccn(c1)C.[Br-]</v>
      </c>
      <c r="F8014">
        <v>168.73</v>
      </c>
      <c r="G8014">
        <v>101.325</v>
      </c>
      <c r="H8014">
        <v>143.69999999999999</v>
      </c>
      <c r="I8014">
        <f t="shared" si="626"/>
        <v>-0.87521241766367808</v>
      </c>
      <c r="J8014">
        <f t="shared" si="627"/>
        <v>-0.13409119394795901</v>
      </c>
      <c r="K8014">
        <f t="shared" si="628"/>
        <v>2.1574567681342258</v>
      </c>
      <c r="L8014">
        <f t="shared" si="629"/>
        <v>4.967727793084979</v>
      </c>
    </row>
    <row r="8015" spans="1:12" x14ac:dyDescent="0.2">
      <c r="A8015" t="s">
        <v>2</v>
      </c>
      <c r="B8015" t="str">
        <f>VLOOKUP(A8015,[1]Sheet1!$A:$B,2,0)</f>
        <v>CCCC[n+]1ccn(c1)C</v>
      </c>
      <c r="C8015" t="s">
        <v>6</v>
      </c>
      <c r="D8015" t="str">
        <f>VLOOKUP(C8015,[1]Sheet1!$A:$B,2,0)</f>
        <v>[I-]</v>
      </c>
      <c r="E8015" t="str">
        <f t="shared" si="625"/>
        <v>CCCC[n+]1ccn(c1)C.[I-]</v>
      </c>
      <c r="F8015">
        <v>142.68</v>
      </c>
      <c r="G8015">
        <v>101.325</v>
      </c>
      <c r="H8015">
        <v>143.69999999999999</v>
      </c>
      <c r="I8015">
        <f t="shared" si="626"/>
        <v>-1.0893790549654354</v>
      </c>
      <c r="J8015">
        <f t="shared" si="627"/>
        <v>-0.13409119394795901</v>
      </c>
      <c r="K8015">
        <f t="shared" si="628"/>
        <v>2.1574567681342258</v>
      </c>
      <c r="L8015">
        <f t="shared" si="629"/>
        <v>4.967727793084979</v>
      </c>
    </row>
    <row r="8016" spans="1:12" x14ac:dyDescent="0.2">
      <c r="A8016" t="s">
        <v>21</v>
      </c>
      <c r="B8016" t="str">
        <f>VLOOKUP(A8016,[1]Sheet1!$A:$B,2,0)</f>
        <v>CC[n+]1ccccc1</v>
      </c>
      <c r="C8016" t="s">
        <v>3</v>
      </c>
      <c r="D8016" t="str">
        <f>VLOOKUP(C8016,[1]Sheet1!$A:$B,2,0)</f>
        <v>F[P-](F)(F)(F)(F)F</v>
      </c>
      <c r="E8016" t="str">
        <f t="shared" si="625"/>
        <v>CC[n+]1ccccc1.F[P-](F)(F)(F)(F)F</v>
      </c>
      <c r="F8016">
        <v>115.905</v>
      </c>
      <c r="G8016">
        <v>100</v>
      </c>
      <c r="H8016">
        <v>143.58000000000001</v>
      </c>
      <c r="I8016">
        <f t="shared" si="626"/>
        <v>-1.3095061840922897</v>
      </c>
      <c r="J8016">
        <f t="shared" si="627"/>
        <v>-0.13439084403497614</v>
      </c>
      <c r="K8016">
        <f t="shared" si="628"/>
        <v>2.1570939489970811</v>
      </c>
      <c r="L8016">
        <f t="shared" si="629"/>
        <v>4.9668923711483375</v>
      </c>
    </row>
    <row r="8017" spans="1:12" x14ac:dyDescent="0.2">
      <c r="A8017" t="s">
        <v>2</v>
      </c>
      <c r="B8017" t="str">
        <f>VLOOKUP(A8017,[1]Sheet1!$A:$B,2,0)</f>
        <v>CCCC[n+]1ccn(c1)C</v>
      </c>
      <c r="C8017" t="s">
        <v>16</v>
      </c>
      <c r="D8017" t="str">
        <f>VLOOKUP(C8017,[1]Sheet1!$A:$B,2,0)</f>
        <v>[Cl-]</v>
      </c>
      <c r="E8017" t="str">
        <f t="shared" si="625"/>
        <v>CCCC[n+]1ccn(c1)C.[Cl-]</v>
      </c>
      <c r="F8017">
        <v>131.93</v>
      </c>
      <c r="G8017">
        <v>100</v>
      </c>
      <c r="H8017">
        <v>143.4</v>
      </c>
      <c r="I8017">
        <f t="shared" si="626"/>
        <v>-1.1777587613375617</v>
      </c>
      <c r="J8017">
        <f t="shared" si="627"/>
        <v>-0.13439084403497614</v>
      </c>
      <c r="K8017">
        <f t="shared" si="628"/>
        <v>2.1565491513317814</v>
      </c>
      <c r="L8017">
        <f t="shared" si="629"/>
        <v>4.9656379281655196</v>
      </c>
    </row>
    <row r="8018" spans="1:12" x14ac:dyDescent="0.2">
      <c r="A8018" t="s">
        <v>13</v>
      </c>
      <c r="B8018" t="str">
        <f>VLOOKUP(A8018,[1]Sheet1!$A:$B,2,0)</f>
        <v>CC[n+]1ccn(c1)C</v>
      </c>
      <c r="C8018" t="s">
        <v>5</v>
      </c>
      <c r="D8018" t="str">
        <f>VLOOKUP(C8018,[1]Sheet1!$A:$B,2,0)</f>
        <v>[Br-]</v>
      </c>
      <c r="E8018" t="str">
        <f t="shared" si="625"/>
        <v>CC[n+]1ccn(c1)C.[Br-]</v>
      </c>
      <c r="F8018">
        <v>189.13</v>
      </c>
      <c r="G8018">
        <v>101.325</v>
      </c>
      <c r="H8018">
        <v>143.32300000000001</v>
      </c>
      <c r="I8018">
        <f t="shared" si="626"/>
        <v>-0.70749650975750333</v>
      </c>
      <c r="J8018">
        <f t="shared" si="627"/>
        <v>-0.13409119394795901</v>
      </c>
      <c r="K8018">
        <f t="shared" si="628"/>
        <v>2.1563158901290844</v>
      </c>
      <c r="L8018">
        <f t="shared" si="629"/>
        <v>4.9651008243974157</v>
      </c>
    </row>
    <row r="8019" spans="1:12" x14ac:dyDescent="0.2">
      <c r="A8019" t="s">
        <v>4</v>
      </c>
      <c r="B8019" t="str">
        <f>VLOOKUP(A8019,[1]Sheet1!$A:$B,2,0)</f>
        <v>CCC[n+]1ccn(c1)C</v>
      </c>
      <c r="C8019" t="s">
        <v>5</v>
      </c>
      <c r="D8019" t="str">
        <f>VLOOKUP(C8019,[1]Sheet1!$A:$B,2,0)</f>
        <v>[Br-]</v>
      </c>
      <c r="E8019" t="str">
        <f t="shared" si="625"/>
        <v>CCC[n+]1ccn(c1)C.[Br-]</v>
      </c>
      <c r="F8019">
        <v>167.9</v>
      </c>
      <c r="G8019">
        <v>101.325</v>
      </c>
      <c r="H8019">
        <v>143.30000000000001</v>
      </c>
      <c r="I8019">
        <f t="shared" si="626"/>
        <v>-0.88203615313240957</v>
      </c>
      <c r="J8019">
        <f t="shared" si="627"/>
        <v>-0.13409119394795901</v>
      </c>
      <c r="K8019">
        <f t="shared" si="628"/>
        <v>2.1562461903973444</v>
      </c>
      <c r="L8019">
        <f t="shared" si="629"/>
        <v>4.9649403348341261</v>
      </c>
    </row>
    <row r="8020" spans="1:12" x14ac:dyDescent="0.2">
      <c r="A8020" t="s">
        <v>2</v>
      </c>
      <c r="B8020" t="str">
        <f>VLOOKUP(A8020,[1]Sheet1!$A:$B,2,0)</f>
        <v>CCCC[n+]1ccn(c1)C</v>
      </c>
      <c r="C8020" t="s">
        <v>6</v>
      </c>
      <c r="D8020" t="str">
        <f>VLOOKUP(C8020,[1]Sheet1!$A:$B,2,0)</f>
        <v>[I-]</v>
      </c>
      <c r="E8020" t="str">
        <f t="shared" si="625"/>
        <v>CCCC[n+]1ccn(c1)C.[I-]</v>
      </c>
      <c r="F8020">
        <v>141.97999999999999</v>
      </c>
      <c r="G8020">
        <v>101.325</v>
      </c>
      <c r="H8020">
        <v>143.30000000000001</v>
      </c>
      <c r="I8020">
        <f t="shared" si="626"/>
        <v>-1.0951340125896669</v>
      </c>
      <c r="J8020">
        <f t="shared" si="627"/>
        <v>-0.13409119394795901</v>
      </c>
      <c r="K8020">
        <f t="shared" si="628"/>
        <v>2.1562461903973444</v>
      </c>
      <c r="L8020">
        <f t="shared" si="629"/>
        <v>4.9649403348341261</v>
      </c>
    </row>
    <row r="8021" spans="1:12" x14ac:dyDescent="0.2">
      <c r="A8021" t="s">
        <v>2</v>
      </c>
      <c r="B8021" t="str">
        <f>VLOOKUP(A8021,[1]Sheet1!$A:$B,2,0)</f>
        <v>CCCC[n+]1ccn(c1)C</v>
      </c>
      <c r="C8021" t="s">
        <v>10</v>
      </c>
      <c r="D8021" t="str">
        <f>VLOOKUP(C8021,[1]Sheet1!$A:$B,2,0)</f>
        <v>F[B-](F)(F)F</v>
      </c>
      <c r="E8021" t="str">
        <f t="shared" si="625"/>
        <v>CCCC[n+]1ccn(c1)C.F[B-](F)(F)F</v>
      </c>
      <c r="F8021">
        <v>85.91</v>
      </c>
      <c r="G8021">
        <v>101.325</v>
      </c>
      <c r="H8021">
        <v>143.30000000000001</v>
      </c>
      <c r="I8021">
        <f t="shared" si="626"/>
        <v>-1.5561061182906086</v>
      </c>
      <c r="J8021">
        <f t="shared" si="627"/>
        <v>-0.13409119394795901</v>
      </c>
      <c r="K8021">
        <f t="shared" si="628"/>
        <v>2.1562461903973444</v>
      </c>
      <c r="L8021">
        <f t="shared" si="629"/>
        <v>4.9649403348341261</v>
      </c>
    </row>
    <row r="8022" spans="1:12" x14ac:dyDescent="0.2">
      <c r="A8022" t="s">
        <v>4</v>
      </c>
      <c r="B8022" t="str">
        <f>VLOOKUP(A8022,[1]Sheet1!$A:$B,2,0)</f>
        <v>CCC[n+]1ccn(c1)C</v>
      </c>
      <c r="C8022" t="s">
        <v>6</v>
      </c>
      <c r="D8022" t="str">
        <f>VLOOKUP(C8022,[1]Sheet1!$A:$B,2,0)</f>
        <v>[I-]</v>
      </c>
      <c r="E8022" t="str">
        <f t="shared" si="625"/>
        <v>CCC[n+]1ccn(c1)C.[I-]</v>
      </c>
      <c r="F8022">
        <v>148.21</v>
      </c>
      <c r="G8022">
        <v>100</v>
      </c>
      <c r="H8022">
        <v>143.30000000000001</v>
      </c>
      <c r="I8022">
        <f t="shared" si="626"/>
        <v>-1.0439148897340065</v>
      </c>
      <c r="J8022">
        <f t="shared" si="627"/>
        <v>-0.13439084403497614</v>
      </c>
      <c r="K8022">
        <f t="shared" si="628"/>
        <v>2.1562461903973444</v>
      </c>
      <c r="L8022">
        <f t="shared" si="629"/>
        <v>4.9649403348341261</v>
      </c>
    </row>
    <row r="8023" spans="1:12" x14ac:dyDescent="0.2">
      <c r="A8023" t="s">
        <v>2</v>
      </c>
      <c r="B8023" t="str">
        <f>VLOOKUP(A8023,[1]Sheet1!$A:$B,2,0)</f>
        <v>CCCC[n+]1ccn(c1)C</v>
      </c>
      <c r="C8023" t="s">
        <v>5</v>
      </c>
      <c r="D8023" t="str">
        <f>VLOOKUP(C8023,[1]Sheet1!$A:$B,2,0)</f>
        <v>[Br-]</v>
      </c>
      <c r="E8023" t="str">
        <f t="shared" si="625"/>
        <v>CCCC[n+]1ccn(c1)C.[Br-]</v>
      </c>
      <c r="F8023">
        <v>146.11000000000001</v>
      </c>
      <c r="G8023">
        <v>101.325</v>
      </c>
      <c r="H8023">
        <v>143.291</v>
      </c>
      <c r="I8023">
        <f t="shared" si="626"/>
        <v>-1.061179762606701</v>
      </c>
      <c r="J8023">
        <f t="shared" si="627"/>
        <v>-0.13409119394795901</v>
      </c>
      <c r="K8023">
        <f t="shared" si="628"/>
        <v>2.156218913544</v>
      </c>
      <c r="L8023">
        <f t="shared" si="629"/>
        <v>4.9648775275582313</v>
      </c>
    </row>
    <row r="8024" spans="1:12" x14ac:dyDescent="0.2">
      <c r="A8024" t="s">
        <v>2</v>
      </c>
      <c r="B8024" t="str">
        <f>VLOOKUP(A8024,[1]Sheet1!$A:$B,2,0)</f>
        <v>CCCC[n+]1ccn(c1)C</v>
      </c>
      <c r="C8024" t="s">
        <v>10</v>
      </c>
      <c r="D8024" t="str">
        <f>VLOOKUP(C8024,[1]Sheet1!$A:$B,2,0)</f>
        <v>F[B-](F)(F)F</v>
      </c>
      <c r="E8024" t="str">
        <f t="shared" si="625"/>
        <v>CCCC[n+]1ccn(c1)C.F[B-](F)(F)F</v>
      </c>
      <c r="F8024">
        <v>85.56</v>
      </c>
      <c r="G8024">
        <v>101.325</v>
      </c>
      <c r="H8024">
        <v>143.1</v>
      </c>
      <c r="I8024">
        <f t="shared" si="626"/>
        <v>-1.5589835971027244</v>
      </c>
      <c r="J8024">
        <f t="shared" si="627"/>
        <v>-0.13409119394795901</v>
      </c>
      <c r="K8024">
        <f t="shared" si="628"/>
        <v>2.1556396337597765</v>
      </c>
      <c r="L8024">
        <f t="shared" si="629"/>
        <v>4.9635436865624047</v>
      </c>
    </row>
    <row r="8025" spans="1:12" x14ac:dyDescent="0.2">
      <c r="A8025" t="s">
        <v>21</v>
      </c>
      <c r="B8025" t="str">
        <f>VLOOKUP(A8025,[1]Sheet1!$A:$B,2,0)</f>
        <v>CC[n+]1ccccc1</v>
      </c>
      <c r="C8025" t="s">
        <v>5</v>
      </c>
      <c r="D8025" t="str">
        <f>VLOOKUP(C8025,[1]Sheet1!$A:$B,2,0)</f>
        <v>[Br-]</v>
      </c>
      <c r="E8025" t="str">
        <f t="shared" si="625"/>
        <v>CC[n+]1ccccc1.[Br-]</v>
      </c>
      <c r="F8025">
        <v>202.63499999999999</v>
      </c>
      <c r="G8025">
        <v>101.325</v>
      </c>
      <c r="H8025">
        <v>143.1</v>
      </c>
      <c r="I8025">
        <f t="shared" si="626"/>
        <v>-0.59646693445000887</v>
      </c>
      <c r="J8025">
        <f t="shared" si="627"/>
        <v>-0.13409119394795901</v>
      </c>
      <c r="K8025">
        <f t="shared" si="628"/>
        <v>2.1556396337597765</v>
      </c>
      <c r="L8025">
        <f t="shared" si="629"/>
        <v>4.9635436865624047</v>
      </c>
    </row>
    <row r="8026" spans="1:12" x14ac:dyDescent="0.2">
      <c r="A8026" t="s">
        <v>9</v>
      </c>
      <c r="B8026" t="str">
        <f>VLOOKUP(A8026,[1]Sheet1!$A:$B,2,0)</f>
        <v>CCCCCCCC[n+]1ccn(c1)C</v>
      </c>
      <c r="C8026" t="s">
        <v>10</v>
      </c>
      <c r="D8026" t="str">
        <f>VLOOKUP(C8026,[1]Sheet1!$A:$B,2,0)</f>
        <v>F[B-](F)(F)F</v>
      </c>
      <c r="E8026" t="str">
        <f t="shared" si="625"/>
        <v>CCCCCCCC[n+]1ccn(c1)C.F[B-](F)(F)F</v>
      </c>
      <c r="F8026">
        <v>65.66</v>
      </c>
      <c r="G8026">
        <v>101.325</v>
      </c>
      <c r="H8026">
        <v>143</v>
      </c>
      <c r="I8026">
        <f t="shared" si="626"/>
        <v>-1.7225888209915909</v>
      </c>
      <c r="J8026">
        <f t="shared" si="627"/>
        <v>-0.13409119394795901</v>
      </c>
      <c r="K8026">
        <f t="shared" si="628"/>
        <v>2.1553360374650619</v>
      </c>
      <c r="L8026">
        <f t="shared" si="629"/>
        <v>4.962844630259907</v>
      </c>
    </row>
    <row r="8027" spans="1:12" x14ac:dyDescent="0.2">
      <c r="A8027" t="s">
        <v>2</v>
      </c>
      <c r="B8027" t="str">
        <f>VLOOKUP(A8027,[1]Sheet1!$A:$B,2,0)</f>
        <v>CCCC[n+]1ccn(c1)C</v>
      </c>
      <c r="C8027" t="s">
        <v>22</v>
      </c>
      <c r="D8027" t="str">
        <f>VLOOKUP(C8027,[1]Sheet1!$A:$B,2,0)</f>
        <v>Cl[Fe-](Cl)(Cl)Cl</v>
      </c>
      <c r="E8027" t="str">
        <f t="shared" si="625"/>
        <v>CCCC[n+]1ccn(c1)C.Cl[Fe-](Cl)(Cl)Cl</v>
      </c>
      <c r="F8027">
        <v>64.040000000000006</v>
      </c>
      <c r="G8027">
        <v>101.325</v>
      </c>
      <c r="H8027">
        <v>142.9</v>
      </c>
      <c r="I8027">
        <f t="shared" si="626"/>
        <v>-1.7359074372076693</v>
      </c>
      <c r="J8027">
        <f t="shared" si="627"/>
        <v>-0.13409119394795901</v>
      </c>
      <c r="K8027">
        <f t="shared" si="628"/>
        <v>2.1550322287909704</v>
      </c>
      <c r="L8027">
        <f t="shared" si="629"/>
        <v>4.9621450849358215</v>
      </c>
    </row>
    <row r="8028" spans="1:12" x14ac:dyDescent="0.2">
      <c r="A8028" t="s">
        <v>18</v>
      </c>
      <c r="B8028" t="str">
        <f>VLOOKUP(A8028,[1]Sheet1!$A:$B,2,0)</f>
        <v>CCCCCCCCCC[n+]1ccn(c1)C</v>
      </c>
      <c r="C8028" t="s">
        <v>8</v>
      </c>
      <c r="D8028" t="str">
        <f>VLOOKUP(C8028,[1]Sheet1!$A:$B,2,0)</f>
        <v>FC(S(=O)(=O)[N-]S(=O)(=O)C(F)(F)F)(F)F</v>
      </c>
      <c r="E8028" t="str">
        <f t="shared" si="625"/>
        <v>CCCCCCCCCC[n+]1ccn(c1)C.FC(S(=O)(=O)[N-]S(=O)(=O)C(F)(F)F)(F)F</v>
      </c>
      <c r="F8028">
        <v>43.16</v>
      </c>
      <c r="G8028">
        <v>101.325</v>
      </c>
      <c r="H8028">
        <v>142.80000000000001</v>
      </c>
      <c r="I8028">
        <f t="shared" si="626"/>
        <v>-1.90756960177046</v>
      </c>
      <c r="J8028">
        <f t="shared" si="627"/>
        <v>-0.13409119394795901</v>
      </c>
      <c r="K8028">
        <f t="shared" si="628"/>
        <v>2.1547282074401557</v>
      </c>
      <c r="L8028">
        <f t="shared" si="629"/>
        <v>4.9614450499054845</v>
      </c>
    </row>
    <row r="8029" spans="1:12" x14ac:dyDescent="0.2">
      <c r="A8029" t="s">
        <v>28</v>
      </c>
      <c r="B8029" t="str">
        <f>VLOOKUP(A8029,[1]Sheet1!$A:$B,2,0)</f>
        <v>CCC[n+]1ccccc1</v>
      </c>
      <c r="C8029" t="s">
        <v>3</v>
      </c>
      <c r="D8029" t="str">
        <f>VLOOKUP(C8029,[1]Sheet1!$A:$B,2,0)</f>
        <v>F[P-](F)(F)(F)(F)F</v>
      </c>
      <c r="E8029" t="str">
        <f t="shared" si="625"/>
        <v>CCC[n+]1ccccc1.F[P-](F)(F)(F)(F)F</v>
      </c>
      <c r="F8029">
        <v>90.484999999999999</v>
      </c>
      <c r="G8029">
        <v>100</v>
      </c>
      <c r="H8029">
        <v>142.80000000000001</v>
      </c>
      <c r="I8029">
        <f t="shared" si="626"/>
        <v>-1.5184933595322385</v>
      </c>
      <c r="J8029">
        <f t="shared" si="627"/>
        <v>-0.13439084403497614</v>
      </c>
      <c r="K8029">
        <f t="shared" si="628"/>
        <v>2.1547282074401557</v>
      </c>
      <c r="L8029">
        <f t="shared" si="629"/>
        <v>4.9614450499054845</v>
      </c>
    </row>
    <row r="8030" spans="1:12" x14ac:dyDescent="0.2">
      <c r="A8030" t="s">
        <v>4</v>
      </c>
      <c r="B8030" t="str">
        <f>VLOOKUP(A8030,[1]Sheet1!$A:$B,2,0)</f>
        <v>CCC[n+]1ccn(c1)C</v>
      </c>
      <c r="C8030" t="s">
        <v>5</v>
      </c>
      <c r="D8030" t="str">
        <f>VLOOKUP(C8030,[1]Sheet1!$A:$B,2,0)</f>
        <v>[Br-]</v>
      </c>
      <c r="E8030" t="str">
        <f t="shared" si="625"/>
        <v>CCC[n+]1ccn(c1)C.[Br-]</v>
      </c>
      <c r="F8030">
        <v>166.61</v>
      </c>
      <c r="G8030">
        <v>101.325</v>
      </c>
      <c r="H8030">
        <v>142.6</v>
      </c>
      <c r="I8030">
        <f t="shared" si="626"/>
        <v>-0.8926417178970647</v>
      </c>
      <c r="J8030">
        <f t="shared" si="627"/>
        <v>-0.13409119394795901</v>
      </c>
      <c r="K8030">
        <f t="shared" si="628"/>
        <v>2.154119525515847</v>
      </c>
      <c r="L8030">
        <f t="shared" si="629"/>
        <v>4.9600435079801954</v>
      </c>
    </row>
    <row r="8031" spans="1:12" x14ac:dyDescent="0.2">
      <c r="A8031" t="s">
        <v>2</v>
      </c>
      <c r="B8031" t="str">
        <f>VLOOKUP(A8031,[1]Sheet1!$A:$B,2,0)</f>
        <v>CCCC[n+]1ccn(c1)C</v>
      </c>
      <c r="C8031" t="s">
        <v>6</v>
      </c>
      <c r="D8031" t="str">
        <f>VLOOKUP(C8031,[1]Sheet1!$A:$B,2,0)</f>
        <v>[I-]</v>
      </c>
      <c r="E8031" t="str">
        <f t="shared" si="625"/>
        <v>CCCC[n+]1ccn(c1)C.[I-]</v>
      </c>
      <c r="F8031">
        <v>140.62</v>
      </c>
      <c r="G8031">
        <v>101.325</v>
      </c>
      <c r="H8031">
        <v>142.5</v>
      </c>
      <c r="I8031">
        <f t="shared" si="626"/>
        <v>-1.106315073116745</v>
      </c>
      <c r="J8031">
        <f t="shared" si="627"/>
        <v>-0.13409119394795901</v>
      </c>
      <c r="K8031">
        <f t="shared" si="628"/>
        <v>2.153814864344529</v>
      </c>
      <c r="L8031">
        <f t="shared" si="629"/>
        <v>4.9593419997087054</v>
      </c>
    </row>
    <row r="8032" spans="1:12" x14ac:dyDescent="0.2">
      <c r="A8032" t="s">
        <v>12</v>
      </c>
      <c r="B8032" t="str">
        <f>VLOOKUP(A8032,[1]Sheet1!$A:$B,2,0)</f>
        <v>C(CCCCCCCCCCCCCCC)N1C[NH+](C=C1)C</v>
      </c>
      <c r="C8032" t="s">
        <v>8</v>
      </c>
      <c r="D8032" t="str">
        <f>VLOOKUP(C8032,[1]Sheet1!$A:$B,2,0)</f>
        <v>FC(S(=O)(=O)[N-]S(=O)(=O)C(F)(F)F)(F)F</v>
      </c>
      <c r="E8032" t="str">
        <f t="shared" si="625"/>
        <v>C(CCCCCCCCCCCCCCC)N1C[NH+](C=C1)C.FC(S(=O)(=O)[N-]S(=O)(=O)C(F)(F)F)(F)F</v>
      </c>
      <c r="F8032">
        <v>37.72</v>
      </c>
      <c r="G8032">
        <v>101.325</v>
      </c>
      <c r="H8032">
        <v>142.5</v>
      </c>
      <c r="I8032">
        <f t="shared" si="626"/>
        <v>-1.9522938438787731</v>
      </c>
      <c r="J8032">
        <f t="shared" si="627"/>
        <v>-0.13409119394795901</v>
      </c>
      <c r="K8032">
        <f t="shared" si="628"/>
        <v>2.153814864344529</v>
      </c>
      <c r="L8032">
        <f t="shared" si="629"/>
        <v>4.9593419997087054</v>
      </c>
    </row>
    <row r="8033" spans="1:12" x14ac:dyDescent="0.2">
      <c r="A8033" t="s">
        <v>21</v>
      </c>
      <c r="B8033" t="str">
        <f>VLOOKUP(A8033,[1]Sheet1!$A:$B,2,0)</f>
        <v>CC[n+]1ccccc1</v>
      </c>
      <c r="C8033" t="s">
        <v>3</v>
      </c>
      <c r="D8033" t="str">
        <f>VLOOKUP(C8033,[1]Sheet1!$A:$B,2,0)</f>
        <v>F[P-](F)(F)(F)(F)F</v>
      </c>
      <c r="E8033" t="str">
        <f t="shared" si="625"/>
        <v>CC[n+]1ccccc1.F[P-](F)(F)(F)(F)F</v>
      </c>
      <c r="F8033">
        <v>113.98399999999999</v>
      </c>
      <c r="G8033">
        <v>100</v>
      </c>
      <c r="H8033">
        <v>142.41</v>
      </c>
      <c r="I8033">
        <f t="shared" si="626"/>
        <v>-1.3252994320867879</v>
      </c>
      <c r="J8033">
        <f t="shared" si="627"/>
        <v>-0.13439084403497614</v>
      </c>
      <c r="K8033">
        <f t="shared" si="628"/>
        <v>2.1535404864380223</v>
      </c>
      <c r="L8033">
        <f t="shared" si="629"/>
        <v>4.9587102212313363</v>
      </c>
    </row>
    <row r="8034" spans="1:12" x14ac:dyDescent="0.2">
      <c r="A8034" t="s">
        <v>4</v>
      </c>
      <c r="B8034" t="str">
        <f>VLOOKUP(A8034,[1]Sheet1!$A:$B,2,0)</f>
        <v>CCC[n+]1ccn(c1)C</v>
      </c>
      <c r="C8034" t="s">
        <v>5</v>
      </c>
      <c r="D8034" t="str">
        <f>VLOOKUP(C8034,[1]Sheet1!$A:$B,2,0)</f>
        <v>[Br-]</v>
      </c>
      <c r="E8034" t="str">
        <f t="shared" si="625"/>
        <v>CCC[n+]1ccn(c1)C.[Br-]</v>
      </c>
      <c r="F8034">
        <v>165.89</v>
      </c>
      <c r="G8034">
        <v>101.325</v>
      </c>
      <c r="H8034">
        <v>142.30000000000001</v>
      </c>
      <c r="I8034">
        <f t="shared" si="626"/>
        <v>-0.89856110288198876</v>
      </c>
      <c r="J8034">
        <f t="shared" si="627"/>
        <v>-0.13409119394795901</v>
      </c>
      <c r="K8034">
        <f t="shared" si="628"/>
        <v>2.1532049000842846</v>
      </c>
      <c r="L8034">
        <f t="shared" si="629"/>
        <v>4.9579375050958063</v>
      </c>
    </row>
    <row r="8035" spans="1:12" x14ac:dyDescent="0.2">
      <c r="A8035" t="s">
        <v>4</v>
      </c>
      <c r="B8035" t="str">
        <f>VLOOKUP(A8035,[1]Sheet1!$A:$B,2,0)</f>
        <v>CCC[n+]1ccn(c1)C</v>
      </c>
      <c r="C8035" t="s">
        <v>6</v>
      </c>
      <c r="D8035" t="str">
        <f>VLOOKUP(C8035,[1]Sheet1!$A:$B,2,0)</f>
        <v>[I-]</v>
      </c>
      <c r="E8035" t="str">
        <f t="shared" si="625"/>
        <v>CCC[n+]1ccn(c1)C.[I-]</v>
      </c>
      <c r="F8035">
        <v>146.37</v>
      </c>
      <c r="G8035">
        <v>100</v>
      </c>
      <c r="H8035">
        <v>142.30000000000001</v>
      </c>
      <c r="I8035">
        <f t="shared" si="626"/>
        <v>-1.0590422069177008</v>
      </c>
      <c r="J8035">
        <f t="shared" si="627"/>
        <v>-0.13439084403497614</v>
      </c>
      <c r="K8035">
        <f t="shared" si="628"/>
        <v>2.1532049000842846</v>
      </c>
      <c r="L8035">
        <f t="shared" si="629"/>
        <v>4.9579375050958063</v>
      </c>
    </row>
    <row r="8036" spans="1:12" x14ac:dyDescent="0.2">
      <c r="A8036" t="s">
        <v>9</v>
      </c>
      <c r="B8036" t="str">
        <f>VLOOKUP(A8036,[1]Sheet1!$A:$B,2,0)</f>
        <v>CCCCCCCC[n+]1ccn(c1)C</v>
      </c>
      <c r="C8036" t="s">
        <v>16</v>
      </c>
      <c r="D8036" t="str">
        <f>VLOOKUP(C8036,[1]Sheet1!$A:$B,2,0)</f>
        <v>[Cl-]</v>
      </c>
      <c r="E8036" t="str">
        <f t="shared" si="625"/>
        <v>CCCCCCCC[n+]1ccn(c1)C.[Cl-]</v>
      </c>
      <c r="F8036">
        <v>83.59</v>
      </c>
      <c r="G8036">
        <v>100</v>
      </c>
      <c r="H8036">
        <v>142.19999999999999</v>
      </c>
      <c r="I8036">
        <f t="shared" si="626"/>
        <v>-1.5751796921309187</v>
      </c>
      <c r="J8036">
        <f t="shared" si="627"/>
        <v>-0.13439084403497614</v>
      </c>
      <c r="K8036">
        <f t="shared" si="628"/>
        <v>2.1528995963937474</v>
      </c>
      <c r="L8036">
        <f t="shared" si="629"/>
        <v>4.9572345173691401</v>
      </c>
    </row>
    <row r="8037" spans="1:12" x14ac:dyDescent="0.2">
      <c r="A8037" t="s">
        <v>2</v>
      </c>
      <c r="B8037" t="str">
        <f>VLOOKUP(A8037,[1]Sheet1!$A:$B,2,0)</f>
        <v>CCCC[n+]1ccn(c1)C</v>
      </c>
      <c r="C8037" t="s">
        <v>5</v>
      </c>
      <c r="D8037" t="str">
        <f>VLOOKUP(C8037,[1]Sheet1!$A:$B,2,0)</f>
        <v>[Br-]</v>
      </c>
      <c r="E8037" t="str">
        <f t="shared" si="625"/>
        <v>CCCC[n+]1ccn(c1)C.[Br-]</v>
      </c>
      <c r="F8037">
        <v>144.05000000000001</v>
      </c>
      <c r="G8037">
        <v>101.325</v>
      </c>
      <c r="H8037">
        <v>142.17099999999999</v>
      </c>
      <c r="I8037">
        <f t="shared" si="626"/>
        <v>-1.0781157807580108</v>
      </c>
      <c r="J8037">
        <f t="shared" si="627"/>
        <v>-0.13409119394795901</v>
      </c>
      <c r="K8037">
        <f t="shared" si="628"/>
        <v>2.1528110181630637</v>
      </c>
      <c r="L8037">
        <f t="shared" si="629"/>
        <v>4.9570305584556049</v>
      </c>
    </row>
    <row r="8038" spans="1:12" x14ac:dyDescent="0.2">
      <c r="A8038" t="s">
        <v>2</v>
      </c>
      <c r="B8038" t="str">
        <f>VLOOKUP(A8038,[1]Sheet1!$A:$B,2,0)</f>
        <v>CCCC[n+]1ccn(c1)C</v>
      </c>
      <c r="C8038" t="s">
        <v>6</v>
      </c>
      <c r="D8038" t="str">
        <f>VLOOKUP(C8038,[1]Sheet1!$A:$B,2,0)</f>
        <v>[I-]</v>
      </c>
      <c r="E8038" t="str">
        <f t="shared" si="625"/>
        <v>CCCC[n+]1ccn(c1)C.[I-]</v>
      </c>
      <c r="F8038">
        <v>139.91999999999999</v>
      </c>
      <c r="G8038">
        <v>101.325</v>
      </c>
      <c r="H8038">
        <v>142.1</v>
      </c>
      <c r="I8038">
        <f t="shared" si="626"/>
        <v>-1.1120700307409768</v>
      </c>
      <c r="J8038">
        <f t="shared" si="627"/>
        <v>-0.13409119394795901</v>
      </c>
      <c r="K8038">
        <f t="shared" si="628"/>
        <v>2.1525940779274699</v>
      </c>
      <c r="L8038">
        <f t="shared" si="629"/>
        <v>4.9565310351030547</v>
      </c>
    </row>
    <row r="8039" spans="1:12" x14ac:dyDescent="0.2">
      <c r="A8039" t="s">
        <v>2</v>
      </c>
      <c r="B8039" t="str">
        <f>VLOOKUP(A8039,[1]Sheet1!$A:$B,2,0)</f>
        <v>CCCC[n+]1ccn(c1)C</v>
      </c>
      <c r="C8039" t="s">
        <v>51</v>
      </c>
      <c r="D8039" t="str">
        <f>VLOOKUP(C8039,[1]Sheet1!$A:$B,2,0)</f>
        <v>FC(C(=O)[O-])(F)F</v>
      </c>
      <c r="E8039" t="str">
        <f t="shared" si="625"/>
        <v>CCCC[n+]1ccn(c1)C.FC(C(=O)[O-])(F)F</v>
      </c>
      <c r="F8039">
        <v>80</v>
      </c>
      <c r="G8039">
        <v>101.325</v>
      </c>
      <c r="H8039">
        <v>142.1</v>
      </c>
      <c r="I8039">
        <f t="shared" si="626"/>
        <v>-1.6046944033751915</v>
      </c>
      <c r="J8039">
        <f t="shared" si="627"/>
        <v>-0.13409119394795901</v>
      </c>
      <c r="K8039">
        <f t="shared" si="628"/>
        <v>2.1525940779274699</v>
      </c>
      <c r="L8039">
        <f t="shared" si="629"/>
        <v>4.9565310351030547</v>
      </c>
    </row>
    <row r="8040" spans="1:12" x14ac:dyDescent="0.2">
      <c r="A8040" t="s">
        <v>2</v>
      </c>
      <c r="B8040" t="str">
        <f>VLOOKUP(A8040,[1]Sheet1!$A:$B,2,0)</f>
        <v>CCCC[n+]1ccn(c1)C</v>
      </c>
      <c r="C8040" t="s">
        <v>16</v>
      </c>
      <c r="D8040" t="str">
        <f>VLOOKUP(C8040,[1]Sheet1!$A:$B,2,0)</f>
        <v>[Cl-]</v>
      </c>
      <c r="E8040" t="str">
        <f t="shared" si="625"/>
        <v>CCCC[n+]1ccn(c1)C.[Cl-]</v>
      </c>
      <c r="F8040">
        <v>130.41</v>
      </c>
      <c r="G8040">
        <v>100</v>
      </c>
      <c r="H8040">
        <v>141.9</v>
      </c>
      <c r="I8040">
        <f t="shared" si="626"/>
        <v>-1.1902552407501787</v>
      </c>
      <c r="J8040">
        <f t="shared" si="627"/>
        <v>-0.13439084403497614</v>
      </c>
      <c r="K8040">
        <f t="shared" si="628"/>
        <v>2.1519823954574742</v>
      </c>
      <c r="L8040">
        <f t="shared" si="629"/>
        <v>4.9551225841659967</v>
      </c>
    </row>
    <row r="8041" spans="1:12" x14ac:dyDescent="0.2">
      <c r="A8041" t="s">
        <v>13</v>
      </c>
      <c r="B8041" t="str">
        <f>VLOOKUP(A8041,[1]Sheet1!$A:$B,2,0)</f>
        <v>CC[n+]1ccn(c1)C</v>
      </c>
      <c r="C8041" t="s">
        <v>5</v>
      </c>
      <c r="D8041" t="str">
        <f>VLOOKUP(C8041,[1]Sheet1!$A:$B,2,0)</f>
        <v>[Br-]</v>
      </c>
      <c r="E8041" t="str">
        <f t="shared" si="625"/>
        <v>CC[n+]1ccn(c1)C.[Br-]</v>
      </c>
      <c r="F8041">
        <v>186.14</v>
      </c>
      <c r="G8041">
        <v>101.325</v>
      </c>
      <c r="H8041">
        <v>141.85</v>
      </c>
      <c r="I8041">
        <f t="shared" si="626"/>
        <v>-0.73207840018100656</v>
      </c>
      <c r="J8041">
        <f t="shared" si="627"/>
        <v>-0.13409119394795901</v>
      </c>
      <c r="K8041">
        <f t="shared" si="628"/>
        <v>2.1518293401318709</v>
      </c>
      <c r="L8041">
        <f t="shared" si="629"/>
        <v>4.95477016125486</v>
      </c>
    </row>
    <row r="8042" spans="1:12" x14ac:dyDescent="0.2">
      <c r="A8042" t="s">
        <v>4</v>
      </c>
      <c r="B8042" t="str">
        <f>VLOOKUP(A8042,[1]Sheet1!$A:$B,2,0)</f>
        <v>CCC[n+]1ccn(c1)C</v>
      </c>
      <c r="C8042" t="s">
        <v>5</v>
      </c>
      <c r="D8042" t="str">
        <f>VLOOKUP(C8042,[1]Sheet1!$A:$B,2,0)</f>
        <v>[Br-]</v>
      </c>
      <c r="E8042" t="str">
        <f t="shared" si="625"/>
        <v>CCC[n+]1ccn(c1)C.[Br-]</v>
      </c>
      <c r="F8042">
        <v>164.5</v>
      </c>
      <c r="G8042">
        <v>101.325</v>
      </c>
      <c r="H8042">
        <v>141.6</v>
      </c>
      <c r="I8042">
        <f t="shared" si="626"/>
        <v>-0.90998880445010544</v>
      </c>
      <c r="J8042">
        <f t="shared" si="627"/>
        <v>-0.13409119394795901</v>
      </c>
      <c r="K8042">
        <f t="shared" si="628"/>
        <v>2.1510632533537501</v>
      </c>
      <c r="L8042">
        <f t="shared" si="629"/>
        <v>4.9530061812596191</v>
      </c>
    </row>
    <row r="8043" spans="1:12" x14ac:dyDescent="0.2">
      <c r="A8043" t="s">
        <v>4</v>
      </c>
      <c r="B8043" t="str">
        <f>VLOOKUP(A8043,[1]Sheet1!$A:$B,2,0)</f>
        <v>CCC[n+]1ccn(c1)C</v>
      </c>
      <c r="C8043" t="s">
        <v>5</v>
      </c>
      <c r="D8043" t="str">
        <f>VLOOKUP(C8043,[1]Sheet1!$A:$B,2,0)</f>
        <v>[Br-]</v>
      </c>
      <c r="E8043" t="str">
        <f t="shared" si="625"/>
        <v>CCC[n+]1ccn(c1)C.[Br-]</v>
      </c>
      <c r="F8043">
        <v>163.88</v>
      </c>
      <c r="G8043">
        <v>101.325</v>
      </c>
      <c r="H8043">
        <v>141.30000000000001</v>
      </c>
      <c r="I8043">
        <f t="shared" si="626"/>
        <v>-0.91508605263156761</v>
      </c>
      <c r="J8043">
        <f t="shared" si="627"/>
        <v>-0.13409119394795901</v>
      </c>
      <c r="K8043">
        <f t="shared" si="628"/>
        <v>2.1501421618485588</v>
      </c>
      <c r="L8043">
        <f t="shared" si="629"/>
        <v>4.9508852896904818</v>
      </c>
    </row>
    <row r="8044" spans="1:12" x14ac:dyDescent="0.2">
      <c r="A8044" t="s">
        <v>2</v>
      </c>
      <c r="B8044" t="str">
        <f>VLOOKUP(A8044,[1]Sheet1!$A:$B,2,0)</f>
        <v>CCCC[n+]1ccn(c1)C</v>
      </c>
      <c r="C8044" t="s">
        <v>6</v>
      </c>
      <c r="D8044" t="str">
        <f>VLOOKUP(C8044,[1]Sheet1!$A:$B,2,0)</f>
        <v>[I-]</v>
      </c>
      <c r="E8044" t="str">
        <f t="shared" si="625"/>
        <v>CCCC[n+]1ccn(c1)C.[I-]</v>
      </c>
      <c r="F8044">
        <v>138.56</v>
      </c>
      <c r="G8044">
        <v>101.325</v>
      </c>
      <c r="H8044">
        <v>141.30000000000001</v>
      </c>
      <c r="I8044">
        <f t="shared" si="626"/>
        <v>-1.1232510912680549</v>
      </c>
      <c r="J8044">
        <f t="shared" si="627"/>
        <v>-0.13409119394795901</v>
      </c>
      <c r="K8044">
        <f t="shared" si="628"/>
        <v>2.1501421618485588</v>
      </c>
      <c r="L8044">
        <f t="shared" si="629"/>
        <v>4.9508852896904818</v>
      </c>
    </row>
    <row r="8045" spans="1:12" x14ac:dyDescent="0.2">
      <c r="A8045" t="s">
        <v>21</v>
      </c>
      <c r="B8045" t="str">
        <f>VLOOKUP(A8045,[1]Sheet1!$A:$B,2,0)</f>
        <v>CC[n+]1ccccc1</v>
      </c>
      <c r="C8045" t="s">
        <v>3</v>
      </c>
      <c r="D8045" t="str">
        <f>VLOOKUP(C8045,[1]Sheet1!$A:$B,2,0)</f>
        <v>F[P-](F)(F)(F)(F)F</v>
      </c>
      <c r="E8045" t="str">
        <f t="shared" si="625"/>
        <v>CC[n+]1ccccc1.F[P-](F)(F)(F)(F)F</v>
      </c>
      <c r="F8045">
        <v>112.10299999999999</v>
      </c>
      <c r="G8045">
        <v>100</v>
      </c>
      <c r="H8045">
        <v>141.28</v>
      </c>
      <c r="I8045">
        <f t="shared" si="626"/>
        <v>-1.340763825359901</v>
      </c>
      <c r="J8045">
        <f t="shared" si="627"/>
        <v>-0.13439084403497614</v>
      </c>
      <c r="K8045">
        <f t="shared" si="628"/>
        <v>2.1500806862334936</v>
      </c>
      <c r="L8045">
        <f t="shared" si="629"/>
        <v>4.9507437368556495</v>
      </c>
    </row>
    <row r="8046" spans="1:12" x14ac:dyDescent="0.2">
      <c r="A8046" t="s">
        <v>21</v>
      </c>
      <c r="B8046" t="str">
        <f>VLOOKUP(A8046,[1]Sheet1!$A:$B,2,0)</f>
        <v>CC[n+]1ccccc1</v>
      </c>
      <c r="C8046" t="s">
        <v>5</v>
      </c>
      <c r="D8046" t="str">
        <f>VLOOKUP(C8046,[1]Sheet1!$A:$B,2,0)</f>
        <v>[Br-]</v>
      </c>
      <c r="E8046" t="str">
        <f t="shared" si="625"/>
        <v>CC[n+]1ccccc1.[Br-]</v>
      </c>
      <c r="F8046">
        <v>199.72499999999999</v>
      </c>
      <c r="G8046">
        <v>101.325</v>
      </c>
      <c r="H8046">
        <v>141.1</v>
      </c>
      <c r="I8046">
        <f t="shared" si="626"/>
        <v>-0.62039111543074255</v>
      </c>
      <c r="J8046">
        <f t="shared" si="627"/>
        <v>-0.13409119394795901</v>
      </c>
      <c r="K8046">
        <f t="shared" si="628"/>
        <v>2.1495270137543478</v>
      </c>
      <c r="L8046">
        <f t="shared" si="629"/>
        <v>4.9494688588587685</v>
      </c>
    </row>
    <row r="8047" spans="1:12" x14ac:dyDescent="0.2">
      <c r="A8047" t="s">
        <v>4</v>
      </c>
      <c r="B8047" t="str">
        <f>VLOOKUP(A8047,[1]Sheet1!$A:$B,2,0)</f>
        <v>CCC[n+]1ccn(c1)C</v>
      </c>
      <c r="C8047" t="s">
        <v>6</v>
      </c>
      <c r="D8047" t="str">
        <f>VLOOKUP(C8047,[1]Sheet1!$A:$B,2,0)</f>
        <v>[I-]</v>
      </c>
      <c r="E8047" t="str">
        <f t="shared" si="625"/>
        <v>CCC[n+]1ccn(c1)C.[I-]</v>
      </c>
      <c r="F8047">
        <v>144.53</v>
      </c>
      <c r="G8047">
        <v>100</v>
      </c>
      <c r="H8047">
        <v>141.1</v>
      </c>
      <c r="I8047">
        <f t="shared" si="626"/>
        <v>-1.0741695241013951</v>
      </c>
      <c r="J8047">
        <f t="shared" si="627"/>
        <v>-0.13439084403497614</v>
      </c>
      <c r="K8047">
        <f t="shared" si="628"/>
        <v>2.1495270137543478</v>
      </c>
      <c r="L8047">
        <f t="shared" si="629"/>
        <v>4.9494688588587685</v>
      </c>
    </row>
    <row r="8048" spans="1:12" x14ac:dyDescent="0.2">
      <c r="A8048" t="s">
        <v>2</v>
      </c>
      <c r="B8048" t="str">
        <f>VLOOKUP(A8048,[1]Sheet1!$A:$B,2,0)</f>
        <v>CCCC[n+]1ccn(c1)C</v>
      </c>
      <c r="C8048" t="s">
        <v>22</v>
      </c>
      <c r="D8048" t="str">
        <f>VLOOKUP(C8048,[1]Sheet1!$A:$B,2,0)</f>
        <v>Cl[Fe-](Cl)(Cl)Cl</v>
      </c>
      <c r="E8048" t="str">
        <f t="shared" si="625"/>
        <v>CCCC[n+]1ccn(c1)C.Cl[Fe-](Cl)(Cl)Cl</v>
      </c>
      <c r="F8048">
        <v>62.51</v>
      </c>
      <c r="G8048">
        <v>101.325</v>
      </c>
      <c r="H8048">
        <v>141</v>
      </c>
      <c r="I8048">
        <f t="shared" si="626"/>
        <v>-1.7484861303006327</v>
      </c>
      <c r="J8048">
        <f t="shared" si="627"/>
        <v>-0.13409119394795901</v>
      </c>
      <c r="K8048">
        <f t="shared" si="628"/>
        <v>2.1492191126553797</v>
      </c>
      <c r="L8048">
        <f t="shared" si="629"/>
        <v>4.9487598903781684</v>
      </c>
    </row>
    <row r="8049" spans="1:12" x14ac:dyDescent="0.2">
      <c r="A8049" t="s">
        <v>2</v>
      </c>
      <c r="B8049" t="str">
        <f>VLOOKUP(A8049,[1]Sheet1!$A:$B,2,0)</f>
        <v>CCCC[n+]1ccn(c1)C</v>
      </c>
      <c r="C8049" t="s">
        <v>5</v>
      </c>
      <c r="D8049" t="str">
        <f>VLOOKUP(C8049,[1]Sheet1!$A:$B,2,0)</f>
        <v>[Br-]</v>
      </c>
      <c r="E8049" t="str">
        <f t="shared" si="625"/>
        <v>CCCC[n+]1ccn(c1)C.[Br-]</v>
      </c>
      <c r="F8049">
        <v>142</v>
      </c>
      <c r="G8049">
        <v>101.325</v>
      </c>
      <c r="H8049">
        <v>140.946</v>
      </c>
      <c r="I8049">
        <f t="shared" si="626"/>
        <v>-1.0949695852289745</v>
      </c>
      <c r="J8049">
        <f t="shared" si="627"/>
        <v>-0.13409119394795901</v>
      </c>
      <c r="K8049">
        <f t="shared" si="628"/>
        <v>2.1490527552514123</v>
      </c>
      <c r="L8049">
        <f t="shared" si="629"/>
        <v>4.9483768382996836</v>
      </c>
    </row>
    <row r="8050" spans="1:12" x14ac:dyDescent="0.2">
      <c r="A8050" t="s">
        <v>2</v>
      </c>
      <c r="B8050" t="str">
        <f>VLOOKUP(A8050,[1]Sheet1!$A:$B,2,0)</f>
        <v>CCCC[n+]1ccn(c1)C</v>
      </c>
      <c r="C8050" t="s">
        <v>6</v>
      </c>
      <c r="D8050" t="str">
        <f>VLOOKUP(C8050,[1]Sheet1!$A:$B,2,0)</f>
        <v>[I-]</v>
      </c>
      <c r="E8050" t="str">
        <f t="shared" si="625"/>
        <v>CCCC[n+]1ccn(c1)C.[I-]</v>
      </c>
      <c r="F8050">
        <v>137.87</v>
      </c>
      <c r="G8050">
        <v>101.325</v>
      </c>
      <c r="H8050">
        <v>140.80000000000001</v>
      </c>
      <c r="I8050">
        <f t="shared" si="626"/>
        <v>-1.1289238352119402</v>
      </c>
      <c r="J8050">
        <f t="shared" si="627"/>
        <v>-0.13409119394795901</v>
      </c>
      <c r="K8050">
        <f t="shared" si="628"/>
        <v>2.1486026548060932</v>
      </c>
      <c r="L8050">
        <f t="shared" si="629"/>
        <v>4.9473404437239425</v>
      </c>
    </row>
    <row r="8051" spans="1:12" x14ac:dyDescent="0.2">
      <c r="A8051" t="s">
        <v>2</v>
      </c>
      <c r="B8051" t="str">
        <f>VLOOKUP(A8051,[1]Sheet1!$A:$B,2,0)</f>
        <v>CCCC[n+]1ccn(c1)C</v>
      </c>
      <c r="C8051" t="s">
        <v>10</v>
      </c>
      <c r="D8051" t="str">
        <f>VLOOKUP(C8051,[1]Sheet1!$A:$B,2,0)</f>
        <v>F[B-](F)(F)F</v>
      </c>
      <c r="E8051" t="str">
        <f t="shared" si="625"/>
        <v>CCCC[n+]1ccn(c1)C.F[B-](F)(F)F</v>
      </c>
      <c r="F8051">
        <v>83.28</v>
      </c>
      <c r="G8051">
        <v>101.325</v>
      </c>
      <c r="H8051">
        <v>140.69999999999999</v>
      </c>
      <c r="I8051">
        <f t="shared" si="626"/>
        <v>-1.5777283162216498</v>
      </c>
      <c r="J8051">
        <f t="shared" si="627"/>
        <v>-0.13409119394795901</v>
      </c>
      <c r="K8051">
        <f t="shared" si="628"/>
        <v>2.1482940974347455</v>
      </c>
      <c r="L8051">
        <f t="shared" si="629"/>
        <v>4.9466299641203433</v>
      </c>
    </row>
    <row r="8052" spans="1:12" x14ac:dyDescent="0.2">
      <c r="A8052" t="s">
        <v>2</v>
      </c>
      <c r="B8052" t="str">
        <f>VLOOKUP(A8052,[1]Sheet1!$A:$B,2,0)</f>
        <v>CCCC[n+]1ccn(c1)C</v>
      </c>
      <c r="C8052" t="s">
        <v>10</v>
      </c>
      <c r="D8052" t="str">
        <f>VLOOKUP(C8052,[1]Sheet1!$A:$B,2,0)</f>
        <v>F[B-](F)(F)F</v>
      </c>
      <c r="E8052" t="str">
        <f t="shared" si="625"/>
        <v>CCCC[n+]1ccn(c1)C.F[B-](F)(F)F</v>
      </c>
      <c r="F8052">
        <v>83.48</v>
      </c>
      <c r="G8052">
        <v>101.325</v>
      </c>
      <c r="H8052">
        <v>140.69999999999999</v>
      </c>
      <c r="I8052">
        <f t="shared" si="626"/>
        <v>-1.5760840426147265</v>
      </c>
      <c r="J8052">
        <f t="shared" si="627"/>
        <v>-0.13409119394795901</v>
      </c>
      <c r="K8052">
        <f t="shared" si="628"/>
        <v>2.1482940974347455</v>
      </c>
      <c r="L8052">
        <f t="shared" si="629"/>
        <v>4.9466299641203433</v>
      </c>
    </row>
    <row r="8053" spans="1:12" x14ac:dyDescent="0.2">
      <c r="A8053" t="s">
        <v>28</v>
      </c>
      <c r="B8053" t="str">
        <f>VLOOKUP(A8053,[1]Sheet1!$A:$B,2,0)</f>
        <v>CCC[n+]1ccccc1</v>
      </c>
      <c r="C8053" t="s">
        <v>5</v>
      </c>
      <c r="D8053" t="str">
        <f>VLOOKUP(C8053,[1]Sheet1!$A:$B,2,0)</f>
        <v>[Br-]</v>
      </c>
      <c r="E8053" t="str">
        <f t="shared" si="625"/>
        <v>CCC[n+]1ccccc1.[Br-]</v>
      </c>
      <c r="F8053">
        <v>169.62700000000001</v>
      </c>
      <c r="G8053">
        <v>101.325</v>
      </c>
      <c r="H8053">
        <v>140.69999999999999</v>
      </c>
      <c r="I8053">
        <f t="shared" si="626"/>
        <v>-0.86783785053662699</v>
      </c>
      <c r="J8053">
        <f t="shared" si="627"/>
        <v>-0.13409119394795901</v>
      </c>
      <c r="K8053">
        <f t="shared" si="628"/>
        <v>2.1482940974347455</v>
      </c>
      <c r="L8053">
        <f t="shared" si="629"/>
        <v>4.9466299641203433</v>
      </c>
    </row>
    <row r="8054" spans="1:12" x14ac:dyDescent="0.2">
      <c r="A8054" t="s">
        <v>4</v>
      </c>
      <c r="B8054" t="str">
        <f>VLOOKUP(A8054,[1]Sheet1!$A:$B,2,0)</f>
        <v>CCC[n+]1ccn(c1)C</v>
      </c>
      <c r="C8054" t="s">
        <v>5</v>
      </c>
      <c r="D8054" t="str">
        <f>VLOOKUP(C8054,[1]Sheet1!$A:$B,2,0)</f>
        <v>[Br-]</v>
      </c>
      <c r="E8054" t="str">
        <f t="shared" si="625"/>
        <v>CCC[n+]1ccn(c1)C.[Br-]</v>
      </c>
      <c r="F8054">
        <v>162.38</v>
      </c>
      <c r="G8054">
        <v>101.325</v>
      </c>
      <c r="H8054">
        <v>140.6</v>
      </c>
      <c r="I8054">
        <f t="shared" si="626"/>
        <v>-0.92741810468349217</v>
      </c>
      <c r="J8054">
        <f t="shared" si="627"/>
        <v>-0.13409119394795901</v>
      </c>
      <c r="K8054">
        <f t="shared" si="628"/>
        <v>2.1479853206838051</v>
      </c>
      <c r="L8054">
        <f t="shared" si="629"/>
        <v>4.9459189793765646</v>
      </c>
    </row>
    <row r="8055" spans="1:12" x14ac:dyDescent="0.2">
      <c r="A8055" t="s">
        <v>29</v>
      </c>
      <c r="B8055" t="str">
        <f>VLOOKUP(A8055,[1]Sheet1!$A:$B,2,0)</f>
        <v>CCCCCCCC[NH2+]CCCCCCCC</v>
      </c>
      <c r="C8055" t="s">
        <v>16</v>
      </c>
      <c r="D8055" t="str">
        <f>VLOOKUP(C8055,[1]Sheet1!$A:$B,2,0)</f>
        <v>[Cl-]</v>
      </c>
      <c r="E8055" t="str">
        <f t="shared" si="625"/>
        <v>CCCCCCCC[NH2+]CCCCCCCC.[Cl-]</v>
      </c>
      <c r="F8055">
        <v>67.210999999999999</v>
      </c>
      <c r="G8055">
        <v>101.325</v>
      </c>
      <c r="H8055">
        <v>140.6</v>
      </c>
      <c r="I8055">
        <f t="shared" si="626"/>
        <v>-1.7098374791699007</v>
      </c>
      <c r="J8055">
        <f t="shared" si="627"/>
        <v>-0.13409119394795901</v>
      </c>
      <c r="K8055">
        <f t="shared" si="628"/>
        <v>2.1479853206838051</v>
      </c>
      <c r="L8055">
        <f t="shared" si="629"/>
        <v>4.9459189793765646</v>
      </c>
    </row>
    <row r="8056" spans="1:12" x14ac:dyDescent="0.2">
      <c r="A8056" t="s">
        <v>13</v>
      </c>
      <c r="B8056" t="str">
        <f>VLOOKUP(A8056,[1]Sheet1!$A:$B,2,0)</f>
        <v>CC[n+]1ccn(c1)C</v>
      </c>
      <c r="C8056" t="s">
        <v>5</v>
      </c>
      <c r="D8056" t="str">
        <f>VLOOKUP(C8056,[1]Sheet1!$A:$B,2,0)</f>
        <v>[Br-]</v>
      </c>
      <c r="E8056" t="str">
        <f t="shared" si="625"/>
        <v>CC[n+]1ccn(c1)C.[Br-]</v>
      </c>
      <c r="F8056">
        <v>183.15</v>
      </c>
      <c r="G8056">
        <v>101.325</v>
      </c>
      <c r="H8056">
        <v>140.37799999999999</v>
      </c>
      <c r="I8056">
        <f t="shared" si="626"/>
        <v>-0.75666029060450934</v>
      </c>
      <c r="J8056">
        <f t="shared" si="627"/>
        <v>-0.13409119394795901</v>
      </c>
      <c r="K8056">
        <f t="shared" si="628"/>
        <v>2.1472990506196385</v>
      </c>
      <c r="L8056">
        <f t="shared" si="629"/>
        <v>4.944338784157047</v>
      </c>
    </row>
    <row r="8057" spans="1:12" x14ac:dyDescent="0.2">
      <c r="A8057" t="s">
        <v>2</v>
      </c>
      <c r="B8057" t="str">
        <f>VLOOKUP(A8057,[1]Sheet1!$A:$B,2,0)</f>
        <v>CCCC[n+]1ccn(c1)C</v>
      </c>
      <c r="C8057" t="s">
        <v>16</v>
      </c>
      <c r="D8057" t="str">
        <f>VLOOKUP(C8057,[1]Sheet1!$A:$B,2,0)</f>
        <v>[Cl-]</v>
      </c>
      <c r="E8057" t="str">
        <f t="shared" si="625"/>
        <v>CCCC[n+]1ccn(c1)C.[Cl-]</v>
      </c>
      <c r="F8057">
        <v>128.53</v>
      </c>
      <c r="G8057">
        <v>100</v>
      </c>
      <c r="H8057">
        <v>140.30000000000001</v>
      </c>
      <c r="I8057">
        <f t="shared" si="626"/>
        <v>-1.2057114126552575</v>
      </c>
      <c r="J8057">
        <f t="shared" si="627"/>
        <v>-0.13439084403497614</v>
      </c>
      <c r="K8057">
        <f t="shared" si="628"/>
        <v>2.1470576710283598</v>
      </c>
      <c r="L8057">
        <f t="shared" si="629"/>
        <v>4.9437829871084151</v>
      </c>
    </row>
    <row r="8058" spans="1:12" x14ac:dyDescent="0.2">
      <c r="A8058" t="s">
        <v>9</v>
      </c>
      <c r="B8058" t="str">
        <f>VLOOKUP(A8058,[1]Sheet1!$A:$B,2,0)</f>
        <v>CCCCCCCC[n+]1ccn(c1)C</v>
      </c>
      <c r="C8058" t="s">
        <v>16</v>
      </c>
      <c r="D8058" t="str">
        <f>VLOOKUP(C8058,[1]Sheet1!$A:$B,2,0)</f>
        <v>[Cl-]</v>
      </c>
      <c r="E8058" t="str">
        <f t="shared" si="625"/>
        <v>CCCCCCCC[n+]1ccn(c1)C.[Cl-]</v>
      </c>
      <c r="F8058">
        <v>82.2</v>
      </c>
      <c r="G8058">
        <v>100</v>
      </c>
      <c r="H8058">
        <v>140.30000000000001</v>
      </c>
      <c r="I8058">
        <f t="shared" si="626"/>
        <v>-1.5866073936990357</v>
      </c>
      <c r="J8058">
        <f t="shared" si="627"/>
        <v>-0.13439084403497614</v>
      </c>
      <c r="K8058">
        <f t="shared" si="628"/>
        <v>2.1470576710283598</v>
      </c>
      <c r="L8058">
        <f t="shared" si="629"/>
        <v>4.9437829871084151</v>
      </c>
    </row>
    <row r="8059" spans="1:12" x14ac:dyDescent="0.2">
      <c r="A8059" t="s">
        <v>29</v>
      </c>
      <c r="B8059" t="str">
        <f>VLOOKUP(A8059,[1]Sheet1!$A:$B,2,0)</f>
        <v>CCCCCCCC[NH2+]CCCCCCCC</v>
      </c>
      <c r="C8059" t="s">
        <v>16</v>
      </c>
      <c r="D8059" t="str">
        <f>VLOOKUP(C8059,[1]Sheet1!$A:$B,2,0)</f>
        <v>[Cl-]</v>
      </c>
      <c r="E8059" t="str">
        <f t="shared" si="625"/>
        <v>CCCCCCCC[NH2+]CCCCCCCC.[Cl-]</v>
      </c>
      <c r="F8059">
        <v>66.652000000000001</v>
      </c>
      <c r="G8059">
        <v>101.325</v>
      </c>
      <c r="H8059">
        <v>140.30000000000001</v>
      </c>
      <c r="I8059">
        <f t="shared" si="626"/>
        <v>-1.7144332239012514</v>
      </c>
      <c r="J8059">
        <f t="shared" si="627"/>
        <v>-0.13409119394795901</v>
      </c>
      <c r="K8059">
        <f t="shared" si="628"/>
        <v>2.1470576710283598</v>
      </c>
      <c r="L8059">
        <f t="shared" si="629"/>
        <v>4.9437829871084151</v>
      </c>
    </row>
    <row r="8060" spans="1:12" x14ac:dyDescent="0.2">
      <c r="A8060" t="s">
        <v>4</v>
      </c>
      <c r="B8060" t="str">
        <f>VLOOKUP(A8060,[1]Sheet1!$A:$B,2,0)</f>
        <v>CCC[n+]1ccn(c1)C</v>
      </c>
      <c r="C8060" t="s">
        <v>5</v>
      </c>
      <c r="D8060" t="str">
        <f>VLOOKUP(C8060,[1]Sheet1!$A:$B,2,0)</f>
        <v>[Br-]</v>
      </c>
      <c r="E8060" t="str">
        <f t="shared" si="625"/>
        <v>CCC[n+]1ccn(c1)C.[Br-]</v>
      </c>
      <c r="F8060">
        <v>161.87</v>
      </c>
      <c r="G8060">
        <v>101.325</v>
      </c>
      <c r="H8060">
        <v>140.19999999999999</v>
      </c>
      <c r="I8060">
        <f t="shared" si="626"/>
        <v>-0.93161100238114647</v>
      </c>
      <c r="J8060">
        <f t="shared" si="627"/>
        <v>-0.13409119394795901</v>
      </c>
      <c r="K8060">
        <f t="shared" si="628"/>
        <v>2.1467480136306398</v>
      </c>
      <c r="L8060">
        <f t="shared" si="629"/>
        <v>4.9430699746004896</v>
      </c>
    </row>
    <row r="8061" spans="1:12" x14ac:dyDescent="0.2">
      <c r="A8061" t="s">
        <v>4</v>
      </c>
      <c r="B8061" t="str">
        <f>VLOOKUP(A8061,[1]Sheet1!$A:$B,2,0)</f>
        <v>CCC[n+]1ccn(c1)C</v>
      </c>
      <c r="C8061" t="s">
        <v>6</v>
      </c>
      <c r="D8061" t="str">
        <f>VLOOKUP(C8061,[1]Sheet1!$A:$B,2,0)</f>
        <v>[I-]</v>
      </c>
      <c r="E8061" t="str">
        <f t="shared" si="625"/>
        <v>CCC[n+]1ccn(c1)C.[I-]</v>
      </c>
      <c r="F8061">
        <v>142.57</v>
      </c>
      <c r="G8061">
        <v>100</v>
      </c>
      <c r="H8061">
        <v>140.19999999999999</v>
      </c>
      <c r="I8061">
        <f t="shared" si="626"/>
        <v>-1.0902834054492432</v>
      </c>
      <c r="J8061">
        <f t="shared" si="627"/>
        <v>-0.13439084403497614</v>
      </c>
      <c r="K8061">
        <f t="shared" si="628"/>
        <v>2.1467480136306398</v>
      </c>
      <c r="L8061">
        <f t="shared" si="629"/>
        <v>4.9430699746004896</v>
      </c>
    </row>
    <row r="8062" spans="1:12" x14ac:dyDescent="0.2">
      <c r="A8062" t="s">
        <v>28</v>
      </c>
      <c r="B8062" t="str">
        <f>VLOOKUP(A8062,[1]Sheet1!$A:$B,2,0)</f>
        <v>CCC[n+]1ccccc1</v>
      </c>
      <c r="C8062" t="s">
        <v>3</v>
      </c>
      <c r="D8062" t="str">
        <f>VLOOKUP(C8062,[1]Sheet1!$A:$B,2,0)</f>
        <v>F[P-](F)(F)(F)(F)F</v>
      </c>
      <c r="E8062" t="str">
        <f t="shared" si="625"/>
        <v>CCC[n+]1ccccc1.F[P-](F)(F)(F)(F)F</v>
      </c>
      <c r="F8062">
        <v>88.926000000000002</v>
      </c>
      <c r="G8062">
        <v>100</v>
      </c>
      <c r="H8062">
        <v>140.12</v>
      </c>
      <c r="I8062">
        <f t="shared" si="626"/>
        <v>-1.5313104722982056</v>
      </c>
      <c r="J8062">
        <f t="shared" si="627"/>
        <v>-0.13439084403497614</v>
      </c>
      <c r="K8062">
        <f t="shared" si="628"/>
        <v>2.1465001286456546</v>
      </c>
      <c r="L8062">
        <f t="shared" si="629"/>
        <v>4.9424991983292861</v>
      </c>
    </row>
    <row r="8063" spans="1:12" x14ac:dyDescent="0.2">
      <c r="A8063" t="s">
        <v>2</v>
      </c>
      <c r="B8063" t="str">
        <f>VLOOKUP(A8063,[1]Sheet1!$A:$B,2,0)</f>
        <v>CCCC[n+]1ccn(c1)C</v>
      </c>
      <c r="C8063" t="s">
        <v>6</v>
      </c>
      <c r="D8063" t="str">
        <f>VLOOKUP(C8063,[1]Sheet1!$A:$B,2,0)</f>
        <v>[I-]</v>
      </c>
      <c r="E8063" t="str">
        <f t="shared" si="625"/>
        <v>CCCC[n+]1ccn(c1)C.[I-]</v>
      </c>
      <c r="F8063">
        <v>136.51</v>
      </c>
      <c r="G8063">
        <v>101.325</v>
      </c>
      <c r="H8063">
        <v>140.1</v>
      </c>
      <c r="I8063">
        <f t="shared" si="626"/>
        <v>-1.1401048957390187</v>
      </c>
      <c r="J8063">
        <f t="shared" si="627"/>
        <v>-0.13409119394795901</v>
      </c>
      <c r="K8063">
        <f t="shared" si="628"/>
        <v>2.1464381352857744</v>
      </c>
      <c r="L8063">
        <f t="shared" si="629"/>
        <v>4.9423564533429616</v>
      </c>
    </row>
    <row r="8064" spans="1:12" x14ac:dyDescent="0.2">
      <c r="A8064" t="s">
        <v>7</v>
      </c>
      <c r="B8064" t="str">
        <f>VLOOKUP(A8064,[1]Sheet1!$A:$B,2,0)</f>
        <v>CCCCCCCCCCCCCC[n+]1ccn(c1)C</v>
      </c>
      <c r="C8064" t="s">
        <v>8</v>
      </c>
      <c r="D8064" t="str">
        <f>VLOOKUP(C8064,[1]Sheet1!$A:$B,2,0)</f>
        <v>FC(S(=O)(=O)[N-]S(=O)(=O)C(F)(F)F)(F)F</v>
      </c>
      <c r="E8064" t="str">
        <f t="shared" si="625"/>
        <v>CCCCCCCCCCCCCC[n+]1ccn(c1)C.FC(S(=O)(=O)[N-]S(=O)(=O)C(F)(F)F)(F)F</v>
      </c>
      <c r="F8064">
        <v>38.5</v>
      </c>
      <c r="G8064">
        <v>101.325</v>
      </c>
      <c r="H8064">
        <v>140.1</v>
      </c>
      <c r="I8064">
        <f t="shared" si="626"/>
        <v>-1.9458811768117725</v>
      </c>
      <c r="J8064">
        <f t="shared" si="627"/>
        <v>-0.13409119394795901</v>
      </c>
      <c r="K8064">
        <f t="shared" si="628"/>
        <v>2.1464381352857744</v>
      </c>
      <c r="L8064">
        <f t="shared" si="629"/>
        <v>4.9423564533429616</v>
      </c>
    </row>
    <row r="8065" spans="1:12" x14ac:dyDescent="0.2">
      <c r="A8065" t="s">
        <v>2</v>
      </c>
      <c r="B8065" t="str">
        <f>VLOOKUP(A8065,[1]Sheet1!$A:$B,2,0)</f>
        <v>CCCC[n+]1ccn(c1)C</v>
      </c>
      <c r="C8065" t="s">
        <v>38</v>
      </c>
      <c r="D8065" t="str">
        <f>VLOOKUP(C8065,[1]Sheet1!$A:$B,2,0)</f>
        <v>C(C)(=O)[O-]</v>
      </c>
      <c r="E8065" t="str">
        <f t="shared" si="625"/>
        <v>CCCC[n+]1ccn(c1)C.C(C)(=O)[O-]</v>
      </c>
      <c r="F8065">
        <v>90</v>
      </c>
      <c r="G8065">
        <v>101.325</v>
      </c>
      <c r="H8065">
        <v>140</v>
      </c>
      <c r="I8065">
        <f t="shared" si="626"/>
        <v>-1.5224807230290276</v>
      </c>
      <c r="J8065">
        <f t="shared" si="627"/>
        <v>-0.13409119394795901</v>
      </c>
      <c r="K8065">
        <f t="shared" si="628"/>
        <v>2.1461280356782382</v>
      </c>
      <c r="L8065">
        <f t="shared" si="629"/>
        <v>4.9416424226093039</v>
      </c>
    </row>
    <row r="8066" spans="1:12" x14ac:dyDescent="0.2">
      <c r="A8066" t="s">
        <v>15</v>
      </c>
      <c r="B8066" t="str">
        <f>VLOOKUP(A8066,[1]Sheet1!$A:$B,2,0)</f>
        <v>C(CCCCCCCCC)[NH2+]CCCCCCCCCC</v>
      </c>
      <c r="C8066" t="s">
        <v>16</v>
      </c>
      <c r="D8066" t="str">
        <f>VLOOKUP(C8066,[1]Sheet1!$A:$B,2,0)</f>
        <v>[Cl-]</v>
      </c>
      <c r="E8066" t="str">
        <f t="shared" ref="E8066:E8129" si="630">B8066&amp;"."&amp;D8066</f>
        <v>C(CCCCCCCCC)[NH2+]CCCCCCCCCC.[Cl-]</v>
      </c>
      <c r="F8066">
        <v>57.106999999999999</v>
      </c>
      <c r="G8066">
        <v>101.325</v>
      </c>
      <c r="H8066">
        <v>139.9</v>
      </c>
      <c r="I8066">
        <f t="shared" ref="I8066:I8129" si="631">STANDARDIZE(F8066,AVERAGE(F:F),STDEVP(F:F))</f>
        <v>-1.7929061817916649</v>
      </c>
      <c r="J8066">
        <f t="shared" ref="J8066:J8129" si="632">STANDARDIZE(G8066,AVERAGE(G:G),STDEVP(G:G))</f>
        <v>-0.13409119394795901</v>
      </c>
      <c r="K8066">
        <f t="shared" si="628"/>
        <v>2.1458177144918276</v>
      </c>
      <c r="L8066">
        <f t="shared" si="629"/>
        <v>4.9409278816714357</v>
      </c>
    </row>
    <row r="8067" spans="1:12" x14ac:dyDescent="0.2">
      <c r="A8067" t="s">
        <v>2</v>
      </c>
      <c r="B8067" t="str">
        <f>VLOOKUP(A8067,[1]Sheet1!$A:$B,2,0)</f>
        <v>CCCC[n+]1ccn(c1)C</v>
      </c>
      <c r="C8067" t="s">
        <v>5</v>
      </c>
      <c r="D8067" t="str">
        <f>VLOOKUP(C8067,[1]Sheet1!$A:$B,2,0)</f>
        <v>[Br-]</v>
      </c>
      <c r="E8067" t="str">
        <f t="shared" si="630"/>
        <v>CCCC[n+]1ccn(c1)C.[Br-]</v>
      </c>
      <c r="F8067">
        <v>139.94999999999999</v>
      </c>
      <c r="G8067">
        <v>101.325</v>
      </c>
      <c r="H8067">
        <v>139.774</v>
      </c>
      <c r="I8067">
        <f t="shared" si="631"/>
        <v>-1.1118233896999383</v>
      </c>
      <c r="J8067">
        <f t="shared" si="632"/>
        <v>-0.13409119394795901</v>
      </c>
      <c r="K8067">
        <f t="shared" ref="K8067:K8130" si="633">LOG(H8067)</f>
        <v>2.1454263938226048</v>
      </c>
      <c r="L8067">
        <f t="shared" ref="L8067:L8130" si="634">LN(H8067)</f>
        <v>4.9400268325319026</v>
      </c>
    </row>
    <row r="8068" spans="1:12" x14ac:dyDescent="0.2">
      <c r="A8068" t="s">
        <v>2</v>
      </c>
      <c r="B8068" t="str">
        <f>VLOOKUP(A8068,[1]Sheet1!$A:$B,2,0)</f>
        <v>CCCC[n+]1ccn(c1)C</v>
      </c>
      <c r="C8068" t="s">
        <v>6</v>
      </c>
      <c r="D8068" t="str">
        <f>VLOOKUP(C8068,[1]Sheet1!$A:$B,2,0)</f>
        <v>[I-]</v>
      </c>
      <c r="E8068" t="str">
        <f t="shared" si="630"/>
        <v>CCCC[n+]1ccn(c1)C.[I-]</v>
      </c>
      <c r="F8068">
        <v>135.81</v>
      </c>
      <c r="G8068">
        <v>101.325</v>
      </c>
      <c r="H8068">
        <v>139.6</v>
      </c>
      <c r="I8068">
        <f t="shared" si="631"/>
        <v>-1.14585985336325</v>
      </c>
      <c r="J8068">
        <f t="shared" si="632"/>
        <v>-0.13409119394795901</v>
      </c>
      <c r="K8068">
        <f t="shared" si="633"/>
        <v>2.1448854182871422</v>
      </c>
      <c r="L8068">
        <f t="shared" si="634"/>
        <v>4.9387811903282719</v>
      </c>
    </row>
    <row r="8069" spans="1:12" x14ac:dyDescent="0.2">
      <c r="A8069" t="s">
        <v>21</v>
      </c>
      <c r="B8069" t="str">
        <f>VLOOKUP(A8069,[1]Sheet1!$A:$B,2,0)</f>
        <v>CC[n+]1ccccc1</v>
      </c>
      <c r="C8069" t="s">
        <v>3</v>
      </c>
      <c r="D8069" t="str">
        <f>VLOOKUP(C8069,[1]Sheet1!$A:$B,2,0)</f>
        <v>F[P-](F)(F)(F)(F)F</v>
      </c>
      <c r="E8069" t="str">
        <f t="shared" si="630"/>
        <v>CC[n+]1ccccc1.F[P-](F)(F)(F)(F)F</v>
      </c>
      <c r="F8069">
        <v>110.18600000000001</v>
      </c>
      <c r="G8069">
        <v>100</v>
      </c>
      <c r="H8069">
        <v>139.53</v>
      </c>
      <c r="I8069">
        <f t="shared" si="631"/>
        <v>-1.3565241878822607</v>
      </c>
      <c r="J8069">
        <f t="shared" si="632"/>
        <v>-0.13439084403497614</v>
      </c>
      <c r="K8069">
        <f t="shared" si="633"/>
        <v>2.144667594231179</v>
      </c>
      <c r="L8069">
        <f t="shared" si="634"/>
        <v>4.9382796319041153</v>
      </c>
    </row>
    <row r="8070" spans="1:12" x14ac:dyDescent="0.2">
      <c r="A8070" t="s">
        <v>4</v>
      </c>
      <c r="B8070" t="str">
        <f>VLOOKUP(A8070,[1]Sheet1!$A:$B,2,0)</f>
        <v>CCC[n+]1ccn(c1)C</v>
      </c>
      <c r="C8070" t="s">
        <v>5</v>
      </c>
      <c r="D8070" t="str">
        <f>VLOOKUP(C8070,[1]Sheet1!$A:$B,2,0)</f>
        <v>[Br-]</v>
      </c>
      <c r="E8070" t="str">
        <f t="shared" si="630"/>
        <v>CCC[n+]1ccn(c1)C.[Br-]</v>
      </c>
      <c r="F8070">
        <v>160.27000000000001</v>
      </c>
      <c r="G8070">
        <v>101.325</v>
      </c>
      <c r="H8070">
        <v>139.5</v>
      </c>
      <c r="I8070">
        <f t="shared" si="631"/>
        <v>-0.94476519123653269</v>
      </c>
      <c r="J8070">
        <f t="shared" si="632"/>
        <v>-0.13409119394795901</v>
      </c>
      <c r="K8070">
        <f t="shared" si="633"/>
        <v>2.1445742076096161</v>
      </c>
      <c r="L8070">
        <f t="shared" si="634"/>
        <v>4.93806460126142</v>
      </c>
    </row>
    <row r="8071" spans="1:12" x14ac:dyDescent="0.2">
      <c r="A8071" t="s">
        <v>9</v>
      </c>
      <c r="B8071" t="str">
        <f>VLOOKUP(A8071,[1]Sheet1!$A:$B,2,0)</f>
        <v>CCCCCCCC[n+]1ccn(c1)C</v>
      </c>
      <c r="C8071" t="s">
        <v>10</v>
      </c>
      <c r="D8071" t="str">
        <f>VLOOKUP(C8071,[1]Sheet1!$A:$B,2,0)</f>
        <v>F[B-](F)(F)F</v>
      </c>
      <c r="E8071" t="str">
        <f t="shared" si="630"/>
        <v>CCCCCCCC[n+]1ccn(c1)C.F[B-](F)(F)F</v>
      </c>
      <c r="F8071">
        <v>63.51</v>
      </c>
      <c r="G8071">
        <v>101.325</v>
      </c>
      <c r="H8071">
        <v>139.5</v>
      </c>
      <c r="I8071">
        <f t="shared" si="631"/>
        <v>-1.7402647622660161</v>
      </c>
      <c r="J8071">
        <f t="shared" si="632"/>
        <v>-0.13409119394795901</v>
      </c>
      <c r="K8071">
        <f t="shared" si="633"/>
        <v>2.1445742076096161</v>
      </c>
      <c r="L8071">
        <f t="shared" si="634"/>
        <v>4.93806460126142</v>
      </c>
    </row>
    <row r="8072" spans="1:12" x14ac:dyDescent="0.2">
      <c r="A8072" t="s">
        <v>2</v>
      </c>
      <c r="B8072" t="str">
        <f>VLOOKUP(A8072,[1]Sheet1!$A:$B,2,0)</f>
        <v>CCCC[n+]1ccn(c1)C</v>
      </c>
      <c r="C8072" t="s">
        <v>16</v>
      </c>
      <c r="D8072" t="str">
        <f>VLOOKUP(C8072,[1]Sheet1!$A:$B,2,0)</f>
        <v>[Cl-]</v>
      </c>
      <c r="E8072" t="str">
        <f t="shared" si="630"/>
        <v>CCCC[n+]1ccn(c1)C.[Cl-]</v>
      </c>
      <c r="F8072">
        <v>126.66</v>
      </c>
      <c r="G8072">
        <v>100</v>
      </c>
      <c r="H8072">
        <v>139.5</v>
      </c>
      <c r="I8072">
        <f t="shared" si="631"/>
        <v>-1.2210853708799903</v>
      </c>
      <c r="J8072">
        <f t="shared" si="632"/>
        <v>-0.13439084403497614</v>
      </c>
      <c r="K8072">
        <f t="shared" si="633"/>
        <v>2.1445742076096161</v>
      </c>
      <c r="L8072">
        <f t="shared" si="634"/>
        <v>4.93806460126142</v>
      </c>
    </row>
    <row r="8073" spans="1:12" x14ac:dyDescent="0.2">
      <c r="A8073" t="s">
        <v>4</v>
      </c>
      <c r="B8073" t="str">
        <f>VLOOKUP(A8073,[1]Sheet1!$A:$B,2,0)</f>
        <v>CCC[n+]1ccn(c1)C</v>
      </c>
      <c r="C8073" t="s">
        <v>5</v>
      </c>
      <c r="D8073" t="str">
        <f>VLOOKUP(C8073,[1]Sheet1!$A:$B,2,0)</f>
        <v>[Br-]</v>
      </c>
      <c r="E8073" t="str">
        <f t="shared" si="630"/>
        <v>CCC[n+]1ccn(c1)C.[Br-]</v>
      </c>
      <c r="F8073">
        <v>159.86000000000001</v>
      </c>
      <c r="G8073">
        <v>101.325</v>
      </c>
      <c r="H8073">
        <v>139.30000000000001</v>
      </c>
      <c r="I8073">
        <f t="shared" si="631"/>
        <v>-0.94813595213072543</v>
      </c>
      <c r="J8073">
        <f t="shared" si="632"/>
        <v>-0.13409119394795901</v>
      </c>
      <c r="K8073">
        <f t="shared" si="633"/>
        <v>2.1439511164239633</v>
      </c>
      <c r="L8073">
        <f t="shared" si="634"/>
        <v>4.9366298807857598</v>
      </c>
    </row>
    <row r="8074" spans="1:12" x14ac:dyDescent="0.2">
      <c r="A8074" t="s">
        <v>21</v>
      </c>
      <c r="B8074" t="str">
        <f>VLOOKUP(A8074,[1]Sheet1!$A:$B,2,0)</f>
        <v>CC[n+]1ccccc1</v>
      </c>
      <c r="C8074" t="s">
        <v>3</v>
      </c>
      <c r="D8074" t="str">
        <f>VLOOKUP(C8074,[1]Sheet1!$A:$B,2,0)</f>
        <v>F[P-](F)(F)(F)(F)F</v>
      </c>
      <c r="E8074" t="str">
        <f t="shared" si="630"/>
        <v>CC[n+]1ccccc1.F[P-](F)(F)(F)(F)F</v>
      </c>
      <c r="F8074">
        <v>108.251</v>
      </c>
      <c r="G8074">
        <v>100</v>
      </c>
      <c r="H8074">
        <v>139.19</v>
      </c>
      <c r="I8074">
        <f t="shared" si="631"/>
        <v>-1.3724325350292434</v>
      </c>
      <c r="J8074">
        <f t="shared" si="632"/>
        <v>-0.13439084403497614</v>
      </c>
      <c r="K8074">
        <f t="shared" si="633"/>
        <v>2.1436080348375959</v>
      </c>
      <c r="L8074">
        <f t="shared" si="634"/>
        <v>4.935839906239309</v>
      </c>
    </row>
    <row r="8075" spans="1:12" x14ac:dyDescent="0.2">
      <c r="A8075" t="s">
        <v>21</v>
      </c>
      <c r="B8075" t="str">
        <f>VLOOKUP(A8075,[1]Sheet1!$A:$B,2,0)</f>
        <v>CC[n+]1ccccc1</v>
      </c>
      <c r="C8075" t="s">
        <v>5</v>
      </c>
      <c r="D8075" t="str">
        <f>VLOOKUP(C8075,[1]Sheet1!$A:$B,2,0)</f>
        <v>[Br-]</v>
      </c>
      <c r="E8075" t="str">
        <f t="shared" si="630"/>
        <v>CC[n+]1ccccc1.[Br-]</v>
      </c>
      <c r="F8075">
        <v>196.797</v>
      </c>
      <c r="G8075">
        <v>101.325</v>
      </c>
      <c r="H8075">
        <v>139.1</v>
      </c>
      <c r="I8075">
        <f t="shared" si="631"/>
        <v>-0.6444632810360994</v>
      </c>
      <c r="J8075">
        <f t="shared" si="632"/>
        <v>-0.13409119394795901</v>
      </c>
      <c r="K8075">
        <f t="shared" si="633"/>
        <v>2.1433271299920462</v>
      </c>
      <c r="L8075">
        <f t="shared" si="634"/>
        <v>4.9351930989293971</v>
      </c>
    </row>
    <row r="8076" spans="1:12" x14ac:dyDescent="0.2">
      <c r="A8076" t="s">
        <v>4</v>
      </c>
      <c r="B8076" t="str">
        <f>VLOOKUP(A8076,[1]Sheet1!$A:$B,2,0)</f>
        <v>CCC[n+]1ccn(c1)C</v>
      </c>
      <c r="C8076" t="s">
        <v>6</v>
      </c>
      <c r="D8076" t="str">
        <f>VLOOKUP(C8076,[1]Sheet1!$A:$B,2,0)</f>
        <v>[I-]</v>
      </c>
      <c r="E8076" t="str">
        <f t="shared" si="630"/>
        <v>CCC[n+]1ccn(c1)C.[I-]</v>
      </c>
      <c r="F8076">
        <v>140.79</v>
      </c>
      <c r="G8076">
        <v>100</v>
      </c>
      <c r="H8076">
        <v>139.1</v>
      </c>
      <c r="I8076">
        <f t="shared" si="631"/>
        <v>-1.1049174405508604</v>
      </c>
      <c r="J8076">
        <f t="shared" si="632"/>
        <v>-0.13439084403497614</v>
      </c>
      <c r="K8076">
        <f t="shared" si="633"/>
        <v>2.1433271299920462</v>
      </c>
      <c r="L8076">
        <f t="shared" si="634"/>
        <v>4.9351930989293971</v>
      </c>
    </row>
    <row r="8077" spans="1:12" x14ac:dyDescent="0.2">
      <c r="A8077" t="s">
        <v>2</v>
      </c>
      <c r="B8077" t="str">
        <f>VLOOKUP(A8077,[1]Sheet1!$A:$B,2,0)</f>
        <v>CCCC[n+]1ccn(c1)C</v>
      </c>
      <c r="C8077" t="s">
        <v>22</v>
      </c>
      <c r="D8077" t="str">
        <f>VLOOKUP(C8077,[1]Sheet1!$A:$B,2,0)</f>
        <v>Cl[Fe-](Cl)(Cl)Cl</v>
      </c>
      <c r="E8077" t="str">
        <f t="shared" si="630"/>
        <v>CCCC[n+]1ccn(c1)C.Cl[Fe-](Cl)(Cl)Cl</v>
      </c>
      <c r="F8077">
        <v>61.02</v>
      </c>
      <c r="G8077">
        <v>101.325</v>
      </c>
      <c r="H8077">
        <v>138.9</v>
      </c>
      <c r="I8077">
        <f t="shared" si="631"/>
        <v>-1.7607359686722108</v>
      </c>
      <c r="J8077">
        <f t="shared" si="632"/>
        <v>-0.13409119394795901</v>
      </c>
      <c r="K8077">
        <f t="shared" si="633"/>
        <v>2.1427022457376155</v>
      </c>
      <c r="L8077">
        <f t="shared" si="634"/>
        <v>4.9337542497602982</v>
      </c>
    </row>
    <row r="8078" spans="1:12" x14ac:dyDescent="0.2">
      <c r="A8078" t="s">
        <v>13</v>
      </c>
      <c r="B8078" t="str">
        <f>VLOOKUP(A8078,[1]Sheet1!$A:$B,2,0)</f>
        <v>CC[n+]1ccn(c1)C</v>
      </c>
      <c r="C8078" t="s">
        <v>5</v>
      </c>
      <c r="D8078" t="str">
        <f>VLOOKUP(C8078,[1]Sheet1!$A:$B,2,0)</f>
        <v>[Br-]</v>
      </c>
      <c r="E8078" t="str">
        <f t="shared" si="630"/>
        <v>CC[n+]1ccn(c1)C.[Br-]</v>
      </c>
      <c r="F8078">
        <v>180.15</v>
      </c>
      <c r="G8078">
        <v>101.325</v>
      </c>
      <c r="H8078">
        <v>138.88800000000001</v>
      </c>
      <c r="I8078">
        <f t="shared" si="631"/>
        <v>-0.78132439470835857</v>
      </c>
      <c r="J8078">
        <f t="shared" si="632"/>
        <v>-0.13409119394795901</v>
      </c>
      <c r="K8078">
        <f t="shared" si="633"/>
        <v>2.1426647240751531</v>
      </c>
      <c r="L8078">
        <f t="shared" si="634"/>
        <v>4.9336678529396476</v>
      </c>
    </row>
    <row r="8079" spans="1:12" x14ac:dyDescent="0.2">
      <c r="A8079" t="s">
        <v>2</v>
      </c>
      <c r="B8079" t="str">
        <f>VLOOKUP(A8079,[1]Sheet1!$A:$B,2,0)</f>
        <v>CCCC[n+]1ccn(c1)C</v>
      </c>
      <c r="C8079" t="s">
        <v>6</v>
      </c>
      <c r="D8079" t="str">
        <f>VLOOKUP(C8079,[1]Sheet1!$A:$B,2,0)</f>
        <v>[I-]</v>
      </c>
      <c r="E8079" t="str">
        <f t="shared" si="630"/>
        <v>CCCC[n+]1ccn(c1)C.[I-]</v>
      </c>
      <c r="F8079">
        <v>134.46</v>
      </c>
      <c r="G8079">
        <v>101.325</v>
      </c>
      <c r="H8079">
        <v>138.80000000000001</v>
      </c>
      <c r="I8079">
        <f t="shared" si="631"/>
        <v>-1.1569587002099821</v>
      </c>
      <c r="J8079">
        <f t="shared" si="632"/>
        <v>-0.13409119394795901</v>
      </c>
      <c r="K8079">
        <f t="shared" si="633"/>
        <v>2.1423894661188361</v>
      </c>
      <c r="L8079">
        <f t="shared" si="634"/>
        <v>4.9330340480727042</v>
      </c>
    </row>
    <row r="8080" spans="1:12" x14ac:dyDescent="0.2">
      <c r="A8080" t="s">
        <v>2</v>
      </c>
      <c r="B8080" t="str">
        <f>VLOOKUP(A8080,[1]Sheet1!$A:$B,2,0)</f>
        <v>CCCC[n+]1ccn(c1)C</v>
      </c>
      <c r="C8080" t="s">
        <v>5</v>
      </c>
      <c r="D8080" t="str">
        <f>VLOOKUP(C8080,[1]Sheet1!$A:$B,2,0)</f>
        <v>[Br-]</v>
      </c>
      <c r="E8080" t="str">
        <f t="shared" si="630"/>
        <v>CCCC[n+]1ccn(c1)C.[Br-]</v>
      </c>
      <c r="F8080">
        <v>137.9</v>
      </c>
      <c r="G8080">
        <v>101.325</v>
      </c>
      <c r="H8080">
        <v>138.68700000000001</v>
      </c>
      <c r="I8080">
        <f t="shared" si="631"/>
        <v>-1.1286771941709017</v>
      </c>
      <c r="J8080">
        <f t="shared" si="632"/>
        <v>-0.13409119394795901</v>
      </c>
      <c r="K8080">
        <f t="shared" si="633"/>
        <v>2.142035753842817</v>
      </c>
      <c r="L8080">
        <f t="shared" si="634"/>
        <v>4.9322195954587338</v>
      </c>
    </row>
    <row r="8081" spans="1:12" x14ac:dyDescent="0.2">
      <c r="A8081" t="s">
        <v>4</v>
      </c>
      <c r="B8081" t="str">
        <f>VLOOKUP(A8081,[1]Sheet1!$A:$B,2,0)</f>
        <v>CCC[n+]1ccn(c1)C</v>
      </c>
      <c r="C8081" t="s">
        <v>5</v>
      </c>
      <c r="D8081" t="str">
        <f>VLOOKUP(C8081,[1]Sheet1!$A:$B,2,0)</f>
        <v>[Br-]</v>
      </c>
      <c r="E8081" t="str">
        <f t="shared" si="630"/>
        <v>CCC[n+]1ccn(c1)C.[Br-]</v>
      </c>
      <c r="F8081">
        <v>158.16</v>
      </c>
      <c r="G8081">
        <v>101.325</v>
      </c>
      <c r="H8081">
        <v>138.4</v>
      </c>
      <c r="I8081">
        <f t="shared" si="631"/>
        <v>-0.96211227778957342</v>
      </c>
      <c r="J8081">
        <f t="shared" si="632"/>
        <v>-0.13409119394795901</v>
      </c>
      <c r="K8081">
        <f t="shared" si="633"/>
        <v>2.1411360901207388</v>
      </c>
      <c r="L8081">
        <f t="shared" si="634"/>
        <v>4.9301480431835696</v>
      </c>
    </row>
    <row r="8082" spans="1:12" x14ac:dyDescent="0.2">
      <c r="A8082" t="s">
        <v>2</v>
      </c>
      <c r="B8082" t="str">
        <f>VLOOKUP(A8082,[1]Sheet1!$A:$B,2,0)</f>
        <v>CCCC[n+]1ccn(c1)C</v>
      </c>
      <c r="C8082" t="s">
        <v>6</v>
      </c>
      <c r="D8082" t="str">
        <f>VLOOKUP(C8082,[1]Sheet1!$A:$B,2,0)</f>
        <v>[I-]</v>
      </c>
      <c r="E8082" t="str">
        <f t="shared" si="630"/>
        <v>CCCC[n+]1ccn(c1)C.[I-]</v>
      </c>
      <c r="F8082">
        <v>133.76</v>
      </c>
      <c r="G8082">
        <v>101.325</v>
      </c>
      <c r="H8082">
        <v>138.4</v>
      </c>
      <c r="I8082">
        <f t="shared" si="631"/>
        <v>-1.1627136578342139</v>
      </c>
      <c r="J8082">
        <f t="shared" si="632"/>
        <v>-0.13409119394795901</v>
      </c>
      <c r="K8082">
        <f t="shared" si="633"/>
        <v>2.1411360901207388</v>
      </c>
      <c r="L8082">
        <f t="shared" si="634"/>
        <v>4.9301480431835696</v>
      </c>
    </row>
    <row r="8083" spans="1:12" x14ac:dyDescent="0.2">
      <c r="A8083" t="s">
        <v>4</v>
      </c>
      <c r="B8083" t="str">
        <f>VLOOKUP(A8083,[1]Sheet1!$A:$B,2,0)</f>
        <v>CCC[n+]1ccn(c1)C</v>
      </c>
      <c r="C8083" t="s">
        <v>5</v>
      </c>
      <c r="D8083" t="str">
        <f>VLOOKUP(C8083,[1]Sheet1!$A:$B,2,0)</f>
        <v>[Br-]</v>
      </c>
      <c r="E8083" t="str">
        <f t="shared" si="630"/>
        <v>CCC[n+]1ccn(c1)C.[Br-]</v>
      </c>
      <c r="F8083">
        <v>157.86000000000001</v>
      </c>
      <c r="G8083">
        <v>101.325</v>
      </c>
      <c r="H8083">
        <v>138.30000000000001</v>
      </c>
      <c r="I8083">
        <f t="shared" si="631"/>
        <v>-0.96457868819995818</v>
      </c>
      <c r="J8083">
        <f t="shared" si="632"/>
        <v>-0.13409119394795901</v>
      </c>
      <c r="K8083">
        <f t="shared" si="633"/>
        <v>2.1408221801093106</v>
      </c>
      <c r="L8083">
        <f t="shared" si="634"/>
        <v>4.9294252386707127</v>
      </c>
    </row>
    <row r="8084" spans="1:12" x14ac:dyDescent="0.2">
      <c r="A8084" t="s">
        <v>2</v>
      </c>
      <c r="B8084" t="str">
        <f>VLOOKUP(A8084,[1]Sheet1!$A:$B,2,0)</f>
        <v>CCCC[n+]1ccn(c1)C</v>
      </c>
      <c r="C8084" t="s">
        <v>16</v>
      </c>
      <c r="D8084" t="str">
        <f>VLOOKUP(C8084,[1]Sheet1!$A:$B,2,0)</f>
        <v>[Cl-]</v>
      </c>
      <c r="E8084" t="str">
        <f t="shared" si="630"/>
        <v>CCCC[n+]1ccn(c1)C.[Cl-]</v>
      </c>
      <c r="F8084">
        <v>124.99</v>
      </c>
      <c r="G8084">
        <v>100</v>
      </c>
      <c r="H8084">
        <v>138.30000000000001</v>
      </c>
      <c r="I8084">
        <f t="shared" si="631"/>
        <v>-1.2348150554977995</v>
      </c>
      <c r="J8084">
        <f t="shared" si="632"/>
        <v>-0.13439084403497614</v>
      </c>
      <c r="K8084">
        <f t="shared" si="633"/>
        <v>2.1408221801093106</v>
      </c>
      <c r="L8084">
        <f t="shared" si="634"/>
        <v>4.9294252386707127</v>
      </c>
    </row>
    <row r="8085" spans="1:12" x14ac:dyDescent="0.2">
      <c r="A8085" t="s">
        <v>2</v>
      </c>
      <c r="B8085" t="str">
        <f>VLOOKUP(A8085,[1]Sheet1!$A:$B,2,0)</f>
        <v>CCCC[n+]1ccn(c1)C</v>
      </c>
      <c r="C8085" t="s">
        <v>10</v>
      </c>
      <c r="D8085" t="str">
        <f>VLOOKUP(C8085,[1]Sheet1!$A:$B,2,0)</f>
        <v>F[B-](F)(F)F</v>
      </c>
      <c r="E8085" t="str">
        <f t="shared" si="630"/>
        <v>CCCC[n+]1ccn(c1)C.F[B-](F)(F)F</v>
      </c>
      <c r="F8085">
        <v>81.08</v>
      </c>
      <c r="G8085">
        <v>101.325</v>
      </c>
      <c r="H8085">
        <v>138.19999999999999</v>
      </c>
      <c r="I8085">
        <f t="shared" si="631"/>
        <v>-1.5958153258978061</v>
      </c>
      <c r="J8085">
        <f t="shared" si="632"/>
        <v>-0.13409119394795901</v>
      </c>
      <c r="K8085">
        <f t="shared" si="633"/>
        <v>2.1405080430381798</v>
      </c>
      <c r="L8085">
        <f t="shared" si="634"/>
        <v>4.9287019113335697</v>
      </c>
    </row>
    <row r="8086" spans="1:12" x14ac:dyDescent="0.2">
      <c r="A8086" t="s">
        <v>9</v>
      </c>
      <c r="B8086" t="str">
        <f>VLOOKUP(A8086,[1]Sheet1!$A:$B,2,0)</f>
        <v>CCCCCCCC[n+]1ccn(c1)C</v>
      </c>
      <c r="C8086" t="s">
        <v>16</v>
      </c>
      <c r="D8086" t="str">
        <f>VLOOKUP(C8086,[1]Sheet1!$A:$B,2,0)</f>
        <v>[Cl-]</v>
      </c>
      <c r="E8086" t="str">
        <f t="shared" si="630"/>
        <v>CCCCCCCC[n+]1ccn(c1)C.[Cl-]</v>
      </c>
      <c r="F8086">
        <v>80.69</v>
      </c>
      <c r="G8086">
        <v>100</v>
      </c>
      <c r="H8086">
        <v>138.19999999999999</v>
      </c>
      <c r="I8086">
        <f t="shared" si="631"/>
        <v>-1.5990216594313063</v>
      </c>
      <c r="J8086">
        <f t="shared" si="632"/>
        <v>-0.13439084403497614</v>
      </c>
      <c r="K8086">
        <f t="shared" si="633"/>
        <v>2.1405080430381798</v>
      </c>
      <c r="L8086">
        <f t="shared" si="634"/>
        <v>4.9287019113335697</v>
      </c>
    </row>
    <row r="8087" spans="1:12" x14ac:dyDescent="0.2">
      <c r="A8087" t="s">
        <v>4</v>
      </c>
      <c r="B8087" t="str">
        <f>VLOOKUP(A8087,[1]Sheet1!$A:$B,2,0)</f>
        <v>CCC[n+]1ccn(c1)C</v>
      </c>
      <c r="C8087" t="s">
        <v>6</v>
      </c>
      <c r="D8087" t="str">
        <f>VLOOKUP(C8087,[1]Sheet1!$A:$B,2,0)</f>
        <v>[I-]</v>
      </c>
      <c r="E8087" t="str">
        <f t="shared" si="630"/>
        <v>CCC[n+]1ccn(c1)C.[I-]</v>
      </c>
      <c r="F8087">
        <v>138.88999999999999</v>
      </c>
      <c r="G8087">
        <v>100</v>
      </c>
      <c r="H8087">
        <v>138</v>
      </c>
      <c r="I8087">
        <f t="shared" si="631"/>
        <v>-1.1205380398166316</v>
      </c>
      <c r="J8087">
        <f t="shared" si="632"/>
        <v>-0.13439084403497614</v>
      </c>
      <c r="K8087">
        <f t="shared" si="633"/>
        <v>2.1398790864012365</v>
      </c>
      <c r="L8087">
        <f t="shared" si="634"/>
        <v>4.9272536851572051</v>
      </c>
    </row>
    <row r="8088" spans="1:12" x14ac:dyDescent="0.2">
      <c r="A8088" t="s">
        <v>2</v>
      </c>
      <c r="B8088" t="str">
        <f>VLOOKUP(A8088,[1]Sheet1!$A:$B,2,0)</f>
        <v>CCCC[n+]1ccn(c1)C</v>
      </c>
      <c r="C8088" t="s">
        <v>10</v>
      </c>
      <c r="D8088" t="str">
        <f>VLOOKUP(C8088,[1]Sheet1!$A:$B,2,0)</f>
        <v>F[B-](F)(F)F</v>
      </c>
      <c r="E8088" t="str">
        <f t="shared" si="630"/>
        <v>CCCC[n+]1ccn(c1)C.F[B-](F)(F)F</v>
      </c>
      <c r="F8088">
        <v>80.92</v>
      </c>
      <c r="G8088">
        <v>101.325</v>
      </c>
      <c r="H8088">
        <v>137.80000000000001</v>
      </c>
      <c r="I8088">
        <f t="shared" si="631"/>
        <v>-1.5971307447833445</v>
      </c>
      <c r="J8088">
        <f t="shared" si="632"/>
        <v>-0.13409119394795901</v>
      </c>
      <c r="K8088">
        <f t="shared" si="633"/>
        <v>2.1392492175716069</v>
      </c>
      <c r="L8088">
        <f t="shared" si="634"/>
        <v>4.9258033585795582</v>
      </c>
    </row>
    <row r="8089" spans="1:12" x14ac:dyDescent="0.2">
      <c r="A8089" t="s">
        <v>2</v>
      </c>
      <c r="B8089" t="str">
        <f>VLOOKUP(A8089,[1]Sheet1!$A:$B,2,0)</f>
        <v>CCCC[n+]1ccn(c1)C</v>
      </c>
      <c r="C8089" t="s">
        <v>5</v>
      </c>
      <c r="D8089" t="str">
        <f>VLOOKUP(C8089,[1]Sheet1!$A:$B,2,0)</f>
        <v>[Br-]</v>
      </c>
      <c r="E8089" t="str">
        <f t="shared" si="630"/>
        <v>CCCC[n+]1ccn(c1)C.[Br-]</v>
      </c>
      <c r="F8089">
        <v>135.86000000000001</v>
      </c>
      <c r="G8089">
        <v>101.325</v>
      </c>
      <c r="H8089">
        <v>137.631</v>
      </c>
      <c r="I8089">
        <f t="shared" si="631"/>
        <v>-1.1454487849615191</v>
      </c>
      <c r="J8089">
        <f t="shared" si="632"/>
        <v>-0.13409119394795901</v>
      </c>
      <c r="K8089">
        <f t="shared" si="633"/>
        <v>2.1387162653864684</v>
      </c>
      <c r="L8089">
        <f t="shared" si="634"/>
        <v>4.9245761908227799</v>
      </c>
    </row>
    <row r="8090" spans="1:12" x14ac:dyDescent="0.2">
      <c r="A8090" t="s">
        <v>2</v>
      </c>
      <c r="B8090" t="str">
        <f>VLOOKUP(A8090,[1]Sheet1!$A:$B,2,0)</f>
        <v>CCCC[n+]1ccn(c1)C</v>
      </c>
      <c r="C8090" t="s">
        <v>6</v>
      </c>
      <c r="D8090" t="str">
        <f>VLOOKUP(C8090,[1]Sheet1!$A:$B,2,0)</f>
        <v>[I-]</v>
      </c>
      <c r="E8090" t="str">
        <f t="shared" si="630"/>
        <v>CCCC[n+]1ccn(c1)C.[I-]</v>
      </c>
      <c r="F8090">
        <v>132.41</v>
      </c>
      <c r="G8090">
        <v>101.325</v>
      </c>
      <c r="H8090">
        <v>137.6</v>
      </c>
      <c r="I8090">
        <f t="shared" si="631"/>
        <v>-1.1738125046809458</v>
      </c>
      <c r="J8090">
        <f t="shared" si="632"/>
        <v>-0.13409119394795901</v>
      </c>
      <c r="K8090">
        <f t="shared" si="633"/>
        <v>2.1386184338994925</v>
      </c>
      <c r="L8090">
        <f t="shared" si="634"/>
        <v>4.924350925499243</v>
      </c>
    </row>
    <row r="8091" spans="1:12" x14ac:dyDescent="0.2">
      <c r="A8091" t="s">
        <v>13</v>
      </c>
      <c r="B8091" t="str">
        <f>VLOOKUP(A8091,[1]Sheet1!$A:$B,2,0)</f>
        <v>CC[n+]1ccn(c1)C</v>
      </c>
      <c r="C8091" t="s">
        <v>5</v>
      </c>
      <c r="D8091" t="str">
        <f>VLOOKUP(C8091,[1]Sheet1!$A:$B,2,0)</f>
        <v>[Br-]</v>
      </c>
      <c r="E8091" t="str">
        <f t="shared" si="630"/>
        <v>CC[n+]1ccn(c1)C.[Br-]</v>
      </c>
      <c r="F8091">
        <v>177.16</v>
      </c>
      <c r="G8091">
        <v>101.325</v>
      </c>
      <c r="H8091">
        <v>137.50299999999999</v>
      </c>
      <c r="I8091">
        <f t="shared" si="631"/>
        <v>-0.80590628513186169</v>
      </c>
      <c r="J8091">
        <f t="shared" si="632"/>
        <v>-0.13409119394795901</v>
      </c>
      <c r="K8091">
        <f t="shared" si="633"/>
        <v>2.1383121735788824</v>
      </c>
      <c r="L8091">
        <f t="shared" si="634"/>
        <v>4.9236457350504308</v>
      </c>
    </row>
    <row r="8092" spans="1:12" x14ac:dyDescent="0.2">
      <c r="A8092" t="s">
        <v>28</v>
      </c>
      <c r="B8092" t="str">
        <f>VLOOKUP(A8092,[1]Sheet1!$A:$B,2,0)</f>
        <v>CCC[n+]1ccccc1</v>
      </c>
      <c r="C8092" t="s">
        <v>3</v>
      </c>
      <c r="D8092" t="str">
        <f>VLOOKUP(C8092,[1]Sheet1!$A:$B,2,0)</f>
        <v>F[P-](F)(F)(F)(F)F</v>
      </c>
      <c r="E8092" t="str">
        <f t="shared" si="630"/>
        <v>CCC[n+]1ccccc1.F[P-](F)(F)(F)(F)F</v>
      </c>
      <c r="F8092">
        <v>85.486999999999995</v>
      </c>
      <c r="G8092">
        <v>100</v>
      </c>
      <c r="H8092">
        <v>137.33000000000001</v>
      </c>
      <c r="I8092">
        <f t="shared" si="631"/>
        <v>-1.5595837569692514</v>
      </c>
      <c r="J8092">
        <f t="shared" si="632"/>
        <v>-0.13439084403497614</v>
      </c>
      <c r="K8092">
        <f t="shared" si="633"/>
        <v>2.1377654200573422</v>
      </c>
      <c r="L8092">
        <f t="shared" si="634"/>
        <v>4.922386788542191</v>
      </c>
    </row>
    <row r="8093" spans="1:12" x14ac:dyDescent="0.2">
      <c r="A8093" t="s">
        <v>4</v>
      </c>
      <c r="B8093" t="str">
        <f>VLOOKUP(A8093,[1]Sheet1!$A:$B,2,0)</f>
        <v>CCC[n+]1ccn(c1)C</v>
      </c>
      <c r="C8093" t="s">
        <v>5</v>
      </c>
      <c r="D8093" t="str">
        <f>VLOOKUP(C8093,[1]Sheet1!$A:$B,2,0)</f>
        <v>[Br-]</v>
      </c>
      <c r="E8093" t="str">
        <f t="shared" si="630"/>
        <v>CCC[n+]1ccn(c1)C.[Br-]</v>
      </c>
      <c r="F8093">
        <v>156.04</v>
      </c>
      <c r="G8093">
        <v>101.325</v>
      </c>
      <c r="H8093">
        <v>137.30000000000001</v>
      </c>
      <c r="I8093">
        <f t="shared" si="631"/>
        <v>-0.97954157802296027</v>
      </c>
      <c r="J8093">
        <f t="shared" si="632"/>
        <v>-0.13409119394795901</v>
      </c>
      <c r="K8093">
        <f t="shared" si="633"/>
        <v>2.137670537236755</v>
      </c>
      <c r="L8093">
        <f t="shared" si="634"/>
        <v>4.9221683127739251</v>
      </c>
    </row>
    <row r="8094" spans="1:12" x14ac:dyDescent="0.2">
      <c r="A8094" t="s">
        <v>4</v>
      </c>
      <c r="B8094" t="str">
        <f>VLOOKUP(A8094,[1]Sheet1!$A:$B,2,0)</f>
        <v>CCC[n+]1ccn(c1)C</v>
      </c>
      <c r="C8094" t="s">
        <v>5</v>
      </c>
      <c r="D8094" t="str">
        <f>VLOOKUP(C8094,[1]Sheet1!$A:$B,2,0)</f>
        <v>[Br-]</v>
      </c>
      <c r="E8094" t="str">
        <f t="shared" si="630"/>
        <v>CCC[n+]1ccn(c1)C.[Br-]</v>
      </c>
      <c r="F8094">
        <v>155.85</v>
      </c>
      <c r="G8094">
        <v>101.325</v>
      </c>
      <c r="H8094">
        <v>137.19999999999999</v>
      </c>
      <c r="I8094">
        <f t="shared" si="631"/>
        <v>-0.98110363794953737</v>
      </c>
      <c r="J8094">
        <f t="shared" si="632"/>
        <v>-0.13409119394795901</v>
      </c>
      <c r="K8094">
        <f t="shared" si="633"/>
        <v>2.1373541113707328</v>
      </c>
      <c r="L8094">
        <f t="shared" si="634"/>
        <v>4.9214397152917844</v>
      </c>
    </row>
    <row r="8095" spans="1:12" x14ac:dyDescent="0.2">
      <c r="A8095" t="s">
        <v>2</v>
      </c>
      <c r="B8095" t="str">
        <f>VLOOKUP(A8095,[1]Sheet1!$A:$B,2,0)</f>
        <v>CCCC[n+]1ccn(c1)C</v>
      </c>
      <c r="C8095" t="s">
        <v>6</v>
      </c>
      <c r="D8095" t="str">
        <f>VLOOKUP(C8095,[1]Sheet1!$A:$B,2,0)</f>
        <v>[I-]</v>
      </c>
      <c r="E8095" t="str">
        <f t="shared" si="630"/>
        <v>CCCC[n+]1ccn(c1)C.[I-]</v>
      </c>
      <c r="F8095">
        <v>131.72</v>
      </c>
      <c r="G8095">
        <v>101.325</v>
      </c>
      <c r="H8095">
        <v>137.19999999999999</v>
      </c>
      <c r="I8095">
        <f t="shared" si="631"/>
        <v>-1.1794852486248311</v>
      </c>
      <c r="J8095">
        <f t="shared" si="632"/>
        <v>-0.13409119394795901</v>
      </c>
      <c r="K8095">
        <f t="shared" si="633"/>
        <v>2.1373541113707328</v>
      </c>
      <c r="L8095">
        <f t="shared" si="634"/>
        <v>4.9214397152917844</v>
      </c>
    </row>
    <row r="8096" spans="1:12" x14ac:dyDescent="0.2">
      <c r="A8096" t="s">
        <v>2</v>
      </c>
      <c r="B8096" t="str">
        <f>VLOOKUP(A8096,[1]Sheet1!$A:$B,2,0)</f>
        <v>CCCC[n+]1ccn(c1)C</v>
      </c>
      <c r="C8096" t="s">
        <v>16</v>
      </c>
      <c r="D8096" t="str">
        <f>VLOOKUP(C8096,[1]Sheet1!$A:$B,2,0)</f>
        <v>[Cl-]</v>
      </c>
      <c r="E8096" t="str">
        <f t="shared" si="630"/>
        <v>CCCC[n+]1ccn(c1)C.[Cl-]</v>
      </c>
      <c r="F8096">
        <v>123.32</v>
      </c>
      <c r="G8096">
        <v>100</v>
      </c>
      <c r="H8096">
        <v>137.19999999999999</v>
      </c>
      <c r="I8096">
        <f t="shared" si="631"/>
        <v>-1.2485447401156091</v>
      </c>
      <c r="J8096">
        <f t="shared" si="632"/>
        <v>-0.13439084403497614</v>
      </c>
      <c r="K8096">
        <f t="shared" si="633"/>
        <v>2.1373541113707328</v>
      </c>
      <c r="L8096">
        <f t="shared" si="634"/>
        <v>4.9214397152917844</v>
      </c>
    </row>
    <row r="8097" spans="1:12" x14ac:dyDescent="0.2">
      <c r="A8097" t="s">
        <v>21</v>
      </c>
      <c r="B8097" t="str">
        <f>VLOOKUP(A8097,[1]Sheet1!$A:$B,2,0)</f>
        <v>CC[n+]1ccccc1</v>
      </c>
      <c r="C8097" t="s">
        <v>5</v>
      </c>
      <c r="D8097" t="str">
        <f>VLOOKUP(C8097,[1]Sheet1!$A:$B,2,0)</f>
        <v>[Br-]</v>
      </c>
      <c r="E8097" t="str">
        <f t="shared" si="630"/>
        <v>CC[n+]1ccccc1.[Br-]</v>
      </c>
      <c r="F8097">
        <v>193.88900000000001</v>
      </c>
      <c r="G8097">
        <v>101.325</v>
      </c>
      <c r="H8097">
        <v>137.1</v>
      </c>
      <c r="I8097">
        <f t="shared" si="631"/>
        <v>-0.66837101928076381</v>
      </c>
      <c r="J8097">
        <f t="shared" si="632"/>
        <v>-0.13409119394795901</v>
      </c>
      <c r="K8097">
        <f t="shared" si="633"/>
        <v>2.1370374547895126</v>
      </c>
      <c r="L8097">
        <f t="shared" si="634"/>
        <v>4.9207105865682683</v>
      </c>
    </row>
    <row r="8098" spans="1:12" x14ac:dyDescent="0.2">
      <c r="A8098" t="s">
        <v>4</v>
      </c>
      <c r="B8098" t="str">
        <f>VLOOKUP(A8098,[1]Sheet1!$A:$B,2,0)</f>
        <v>CCC[n+]1ccn(c1)C</v>
      </c>
      <c r="C8098" t="s">
        <v>6</v>
      </c>
      <c r="D8098" t="str">
        <f>VLOOKUP(C8098,[1]Sheet1!$A:$B,2,0)</f>
        <v>[I-]</v>
      </c>
      <c r="E8098" t="str">
        <f t="shared" si="630"/>
        <v>CCC[n+]1ccn(c1)C.[I-]</v>
      </c>
      <c r="F8098">
        <v>137.08000000000001</v>
      </c>
      <c r="G8098">
        <v>100</v>
      </c>
      <c r="H8098">
        <v>137.1</v>
      </c>
      <c r="I8098">
        <f t="shared" si="631"/>
        <v>-1.1354187159592872</v>
      </c>
      <c r="J8098">
        <f t="shared" si="632"/>
        <v>-0.13439084403497614</v>
      </c>
      <c r="K8098">
        <f t="shared" si="633"/>
        <v>2.1370374547895126</v>
      </c>
      <c r="L8098">
        <f t="shared" si="634"/>
        <v>4.9207105865682683</v>
      </c>
    </row>
    <row r="8099" spans="1:12" x14ac:dyDescent="0.2">
      <c r="A8099" t="s">
        <v>28</v>
      </c>
      <c r="B8099" t="str">
        <f>VLOOKUP(A8099,[1]Sheet1!$A:$B,2,0)</f>
        <v>CCC[n+]1ccccc1</v>
      </c>
      <c r="C8099" t="s">
        <v>5</v>
      </c>
      <c r="D8099" t="str">
        <f>VLOOKUP(C8099,[1]Sheet1!$A:$B,2,0)</f>
        <v>[Br-]</v>
      </c>
      <c r="E8099" t="str">
        <f t="shared" si="630"/>
        <v>CCC[n+]1ccccc1.[Br-]</v>
      </c>
      <c r="F8099">
        <v>167.61199999999999</v>
      </c>
      <c r="G8099">
        <v>101.325</v>
      </c>
      <c r="H8099">
        <v>137</v>
      </c>
      <c r="I8099">
        <f t="shared" si="631"/>
        <v>-0.88440390712637917</v>
      </c>
      <c r="J8099">
        <f t="shared" si="632"/>
        <v>-0.13409119394795901</v>
      </c>
      <c r="K8099">
        <f t="shared" si="633"/>
        <v>2.1367205671564067</v>
      </c>
      <c r="L8099">
        <f t="shared" si="634"/>
        <v>4.9199809258281251</v>
      </c>
    </row>
    <row r="8100" spans="1:12" x14ac:dyDescent="0.2">
      <c r="A8100" t="s">
        <v>2</v>
      </c>
      <c r="B8100" t="str">
        <f>VLOOKUP(A8100,[1]Sheet1!$A:$B,2,0)</f>
        <v>CCCC[n+]1ccn(c1)C</v>
      </c>
      <c r="C8100" t="s">
        <v>22</v>
      </c>
      <c r="D8100" t="str">
        <f>VLOOKUP(C8100,[1]Sheet1!$A:$B,2,0)</f>
        <v>Cl[Fe-](Cl)(Cl)Cl</v>
      </c>
      <c r="E8100" t="str">
        <f t="shared" si="630"/>
        <v>CCCC[n+]1ccn(c1)C.Cl[Fe-](Cl)(Cl)Cl</v>
      </c>
      <c r="F8100">
        <v>60.09</v>
      </c>
      <c r="G8100">
        <v>101.325</v>
      </c>
      <c r="H8100">
        <v>136.80000000000001</v>
      </c>
      <c r="I8100">
        <f t="shared" si="631"/>
        <v>-1.7683818409444043</v>
      </c>
      <c r="J8100">
        <f t="shared" si="632"/>
        <v>-0.13409119394795901</v>
      </c>
      <c r="K8100">
        <f t="shared" si="633"/>
        <v>2.1360860973840974</v>
      </c>
      <c r="L8100">
        <f t="shared" si="634"/>
        <v>4.9185200051884506</v>
      </c>
    </row>
    <row r="8101" spans="1:12" x14ac:dyDescent="0.2">
      <c r="A8101" t="s">
        <v>21</v>
      </c>
      <c r="B8101" t="str">
        <f>VLOOKUP(A8101,[1]Sheet1!$A:$B,2,0)</f>
        <v>CC[n+]1ccccc1</v>
      </c>
      <c r="C8101" t="s">
        <v>3</v>
      </c>
      <c r="D8101" t="str">
        <f>VLOOKUP(C8101,[1]Sheet1!$A:$B,2,0)</f>
        <v>F[P-](F)(F)(F)(F)F</v>
      </c>
      <c r="E8101" t="str">
        <f t="shared" si="630"/>
        <v>CC[n+]1ccccc1.F[P-](F)(F)(F)(F)F</v>
      </c>
      <c r="F8101">
        <v>106.34099999999999</v>
      </c>
      <c r="G8101">
        <v>100</v>
      </c>
      <c r="H8101">
        <v>136.78</v>
      </c>
      <c r="I8101">
        <f t="shared" si="631"/>
        <v>-1.3881353479753609</v>
      </c>
      <c r="J8101">
        <f t="shared" si="632"/>
        <v>-0.13439084403497614</v>
      </c>
      <c r="K8101">
        <f t="shared" si="633"/>
        <v>2.1360225993970112</v>
      </c>
      <c r="L8101">
        <f t="shared" si="634"/>
        <v>4.9183737956699503</v>
      </c>
    </row>
    <row r="8102" spans="1:12" x14ac:dyDescent="0.2">
      <c r="A8102" t="s">
        <v>2</v>
      </c>
      <c r="B8102" t="str">
        <f>VLOOKUP(A8102,[1]Sheet1!$A:$B,2,0)</f>
        <v>CCCC[n+]1ccn(c1)C</v>
      </c>
      <c r="C8102" t="s">
        <v>6</v>
      </c>
      <c r="D8102" t="str">
        <f>VLOOKUP(C8102,[1]Sheet1!$A:$B,2,0)</f>
        <v>[I-]</v>
      </c>
      <c r="E8102" t="str">
        <f t="shared" si="630"/>
        <v>CCCC[n+]1ccn(c1)C.[I-]</v>
      </c>
      <c r="F8102">
        <v>130.37</v>
      </c>
      <c r="G8102">
        <v>101.325</v>
      </c>
      <c r="H8102">
        <v>136.4</v>
      </c>
      <c r="I8102">
        <f t="shared" si="631"/>
        <v>-1.1905840954715632</v>
      </c>
      <c r="J8102">
        <f t="shared" si="632"/>
        <v>-0.13409119394795901</v>
      </c>
      <c r="K8102">
        <f t="shared" si="633"/>
        <v>2.1348143703204601</v>
      </c>
      <c r="L8102">
        <f t="shared" si="634"/>
        <v>4.9155917454093618</v>
      </c>
    </row>
    <row r="8103" spans="1:12" x14ac:dyDescent="0.2">
      <c r="A8103" t="s">
        <v>2</v>
      </c>
      <c r="B8103" t="str">
        <f>VLOOKUP(A8103,[1]Sheet1!$A:$B,2,0)</f>
        <v>CCCC[n+]1ccn(c1)C</v>
      </c>
      <c r="C8103" t="s">
        <v>5</v>
      </c>
      <c r="D8103" t="str">
        <f>VLOOKUP(C8103,[1]Sheet1!$A:$B,2,0)</f>
        <v>[Br-]</v>
      </c>
      <c r="E8103" t="str">
        <f t="shared" si="630"/>
        <v>CCCC[n+]1ccn(c1)C.[Br-]</v>
      </c>
      <c r="F8103">
        <v>133.82</v>
      </c>
      <c r="G8103">
        <v>101.325</v>
      </c>
      <c r="H8103">
        <v>136.37299999999999</v>
      </c>
      <c r="I8103">
        <f t="shared" si="631"/>
        <v>-1.1622203757521368</v>
      </c>
      <c r="J8103">
        <f t="shared" si="632"/>
        <v>-0.13409119394795901</v>
      </c>
      <c r="K8103">
        <f t="shared" si="633"/>
        <v>2.1347283944280537</v>
      </c>
      <c r="L8103">
        <f t="shared" si="634"/>
        <v>4.9153937786011497</v>
      </c>
    </row>
    <row r="8104" spans="1:12" x14ac:dyDescent="0.2">
      <c r="A8104" t="s">
        <v>28</v>
      </c>
      <c r="B8104" t="str">
        <f>VLOOKUP(A8104,[1]Sheet1!$A:$B,2,0)</f>
        <v>CCC[n+]1ccccc1</v>
      </c>
      <c r="C8104" t="s">
        <v>3</v>
      </c>
      <c r="D8104" t="str">
        <f>VLOOKUP(C8104,[1]Sheet1!$A:$B,2,0)</f>
        <v>F[P-](F)(F)(F)(F)F</v>
      </c>
      <c r="E8104" t="str">
        <f t="shared" si="630"/>
        <v>CCC[n+]1ccccc1.F[P-](F)(F)(F)(F)F</v>
      </c>
      <c r="F8104">
        <v>84.384</v>
      </c>
      <c r="G8104">
        <v>100</v>
      </c>
      <c r="H8104">
        <v>136.34</v>
      </c>
      <c r="I8104">
        <f t="shared" si="631"/>
        <v>-1.5686519259114331</v>
      </c>
      <c r="J8104">
        <f t="shared" si="632"/>
        <v>-0.13439084403497614</v>
      </c>
      <c r="K8104">
        <f t="shared" si="633"/>
        <v>2.1346232896624375</v>
      </c>
      <c r="L8104">
        <f t="shared" si="634"/>
        <v>4.9151517659346391</v>
      </c>
    </row>
    <row r="8105" spans="1:12" x14ac:dyDescent="0.2">
      <c r="A8105" t="s">
        <v>4</v>
      </c>
      <c r="B8105" t="str">
        <f>VLOOKUP(A8105,[1]Sheet1!$A:$B,2,0)</f>
        <v>CCC[n+]1ccn(c1)C</v>
      </c>
      <c r="C8105" t="s">
        <v>5</v>
      </c>
      <c r="D8105" t="str">
        <f>VLOOKUP(C8105,[1]Sheet1!$A:$B,2,0)</f>
        <v>[Br-]</v>
      </c>
      <c r="E8105" t="str">
        <f t="shared" si="630"/>
        <v>CCC[n+]1ccn(c1)C.[Br-]</v>
      </c>
      <c r="F8105">
        <v>153.93</v>
      </c>
      <c r="G8105">
        <v>101.325</v>
      </c>
      <c r="H8105">
        <v>136.30000000000001</v>
      </c>
      <c r="I8105">
        <f t="shared" si="631"/>
        <v>-0.99688866457600078</v>
      </c>
      <c r="J8105">
        <f t="shared" si="632"/>
        <v>-0.13409119394795901</v>
      </c>
      <c r="K8105">
        <f t="shared" si="633"/>
        <v>2.1344958558346736</v>
      </c>
      <c r="L8105">
        <f t="shared" si="634"/>
        <v>4.9148583387024871</v>
      </c>
    </row>
    <row r="8106" spans="1:12" x14ac:dyDescent="0.2">
      <c r="A8106" t="s">
        <v>4</v>
      </c>
      <c r="B8106" t="str">
        <f>VLOOKUP(A8106,[1]Sheet1!$A:$B,2,0)</f>
        <v>CCC[n+]1ccn(c1)C</v>
      </c>
      <c r="C8106" t="s">
        <v>5</v>
      </c>
      <c r="D8106" t="str">
        <f>VLOOKUP(C8106,[1]Sheet1!$A:$B,2,0)</f>
        <v>[Br-]</v>
      </c>
      <c r="E8106" t="str">
        <f t="shared" si="630"/>
        <v>CCC[n+]1ccn(c1)C.[Br-]</v>
      </c>
      <c r="F8106">
        <v>153.84</v>
      </c>
      <c r="G8106">
        <v>101.325</v>
      </c>
      <c r="H8106">
        <v>136.19999999999999</v>
      </c>
      <c r="I8106">
        <f t="shared" si="631"/>
        <v>-0.99762858769911622</v>
      </c>
      <c r="J8106">
        <f t="shared" si="632"/>
        <v>-0.13409119394795901</v>
      </c>
      <c r="K8106">
        <f t="shared" si="633"/>
        <v>2.1341771075767664</v>
      </c>
      <c r="L8106">
        <f t="shared" si="634"/>
        <v>4.9141243937154115</v>
      </c>
    </row>
    <row r="8107" spans="1:12" x14ac:dyDescent="0.2">
      <c r="A8107" t="s">
        <v>18</v>
      </c>
      <c r="B8107" t="str">
        <f>VLOOKUP(A8107,[1]Sheet1!$A:$B,2,0)</f>
        <v>CCCCCCCCCC[n+]1ccn(c1)C</v>
      </c>
      <c r="C8107" t="s">
        <v>8</v>
      </c>
      <c r="D8107" t="str">
        <f>VLOOKUP(C8107,[1]Sheet1!$A:$B,2,0)</f>
        <v>FC(S(=O)(=O)[N-]S(=O)(=O)C(F)(F)F)(F)F</v>
      </c>
      <c r="E8107" t="str">
        <f t="shared" si="630"/>
        <v>CCCCCCCCCC[n+]1ccn(c1)C.FC(S(=O)(=O)[N-]S(=O)(=O)C(F)(F)F)(F)F</v>
      </c>
      <c r="F8107">
        <v>41.06</v>
      </c>
      <c r="G8107">
        <v>101.325</v>
      </c>
      <c r="H8107">
        <v>136.19999999999999</v>
      </c>
      <c r="I8107">
        <f t="shared" si="631"/>
        <v>-1.9248344746431545</v>
      </c>
      <c r="J8107">
        <f t="shared" si="632"/>
        <v>-0.13409119394795901</v>
      </c>
      <c r="K8107">
        <f t="shared" si="633"/>
        <v>2.1341771075767664</v>
      </c>
      <c r="L8107">
        <f t="shared" si="634"/>
        <v>4.9141243937154115</v>
      </c>
    </row>
    <row r="8108" spans="1:12" x14ac:dyDescent="0.2">
      <c r="A8108" t="s">
        <v>9</v>
      </c>
      <c r="B8108" t="str">
        <f>VLOOKUP(A8108,[1]Sheet1!$A:$B,2,0)</f>
        <v>CCCCCCCC[n+]1ccn(c1)C</v>
      </c>
      <c r="C8108" t="s">
        <v>16</v>
      </c>
      <c r="D8108" t="str">
        <f>VLOOKUP(C8108,[1]Sheet1!$A:$B,2,0)</f>
        <v>[Cl-]</v>
      </c>
      <c r="E8108" t="str">
        <f t="shared" si="630"/>
        <v>CCCCCCCC[n+]1ccn(c1)C.[Cl-]</v>
      </c>
      <c r="F8108">
        <v>79.3</v>
      </c>
      <c r="G8108">
        <v>100</v>
      </c>
      <c r="H8108">
        <v>136.1</v>
      </c>
      <c r="I8108">
        <f t="shared" si="631"/>
        <v>-1.610449360999423</v>
      </c>
      <c r="J8108">
        <f t="shared" si="632"/>
        <v>-0.13439084403497614</v>
      </c>
      <c r="K8108">
        <f t="shared" si="633"/>
        <v>2.1338581252033348</v>
      </c>
      <c r="L8108">
        <f t="shared" si="634"/>
        <v>4.9133899096574201</v>
      </c>
    </row>
    <row r="8109" spans="1:12" x14ac:dyDescent="0.2">
      <c r="A8109" t="s">
        <v>13</v>
      </c>
      <c r="B8109" t="str">
        <f>VLOOKUP(A8109,[1]Sheet1!$A:$B,2,0)</f>
        <v>CC[n+]1ccn(c1)C</v>
      </c>
      <c r="C8109" t="s">
        <v>5</v>
      </c>
      <c r="D8109" t="str">
        <f>VLOOKUP(C8109,[1]Sheet1!$A:$B,2,0)</f>
        <v>[Br-]</v>
      </c>
      <c r="E8109" t="str">
        <f t="shared" si="630"/>
        <v>CC[n+]1ccn(c1)C.[Br-]</v>
      </c>
      <c r="F8109">
        <v>174.16</v>
      </c>
      <c r="G8109">
        <v>101.325</v>
      </c>
      <c r="H8109">
        <v>136.00899999999999</v>
      </c>
      <c r="I8109">
        <f t="shared" si="631"/>
        <v>-0.83057038923571092</v>
      </c>
      <c r="J8109">
        <f t="shared" si="632"/>
        <v>-0.13409119394795901</v>
      </c>
      <c r="K8109">
        <f t="shared" si="633"/>
        <v>2.1335676474953091</v>
      </c>
      <c r="L8109">
        <f t="shared" si="634"/>
        <v>4.9127210600170743</v>
      </c>
    </row>
    <row r="8110" spans="1:12" x14ac:dyDescent="0.2">
      <c r="A8110" t="s">
        <v>2</v>
      </c>
      <c r="B8110" t="str">
        <f>VLOOKUP(A8110,[1]Sheet1!$A:$B,2,0)</f>
        <v>CCCC[n+]1ccn(c1)C</v>
      </c>
      <c r="C8110" t="s">
        <v>16</v>
      </c>
      <c r="D8110" t="str">
        <f>VLOOKUP(C8110,[1]Sheet1!$A:$B,2,0)</f>
        <v>[Cl-]</v>
      </c>
      <c r="E8110" t="str">
        <f t="shared" si="630"/>
        <v>CCCC[n+]1ccn(c1)C.[Cl-]</v>
      </c>
      <c r="F8110">
        <v>121.49</v>
      </c>
      <c r="G8110">
        <v>100</v>
      </c>
      <c r="H8110">
        <v>136</v>
      </c>
      <c r="I8110">
        <f t="shared" si="631"/>
        <v>-1.263589843618957</v>
      </c>
      <c r="J8110">
        <f t="shared" si="632"/>
        <v>-0.13439084403497614</v>
      </c>
      <c r="K8110">
        <f t="shared" si="633"/>
        <v>2.1335389083702174</v>
      </c>
      <c r="L8110">
        <f t="shared" si="634"/>
        <v>4.9126548857360524</v>
      </c>
    </row>
    <row r="8111" spans="1:12" x14ac:dyDescent="0.2">
      <c r="A8111" t="s">
        <v>2</v>
      </c>
      <c r="B8111" t="str">
        <f>VLOOKUP(A8111,[1]Sheet1!$A:$B,2,0)</f>
        <v>CCCC[n+]1ccn(c1)C</v>
      </c>
      <c r="C8111" t="s">
        <v>6</v>
      </c>
      <c r="D8111" t="str">
        <f>VLOOKUP(C8111,[1]Sheet1!$A:$B,2,0)</f>
        <v>[I-]</v>
      </c>
      <c r="E8111" t="str">
        <f t="shared" si="630"/>
        <v>CCCC[n+]1ccn(c1)C.[I-]</v>
      </c>
      <c r="F8111">
        <v>129.68</v>
      </c>
      <c r="G8111">
        <v>101.325</v>
      </c>
      <c r="H8111">
        <v>135.9</v>
      </c>
      <c r="I8111">
        <f t="shared" si="631"/>
        <v>-1.1962568394154485</v>
      </c>
      <c r="J8111">
        <f t="shared" si="632"/>
        <v>-0.13409119394795901</v>
      </c>
      <c r="K8111">
        <f t="shared" si="633"/>
        <v>2.1332194567324945</v>
      </c>
      <c r="L8111">
        <f t="shared" si="634"/>
        <v>4.9119193211570984</v>
      </c>
    </row>
    <row r="8112" spans="1:12" x14ac:dyDescent="0.2">
      <c r="A8112" t="s">
        <v>4</v>
      </c>
      <c r="B8112" t="str">
        <f>VLOOKUP(A8112,[1]Sheet1!$A:$B,2,0)</f>
        <v>CCC[n+]1ccn(c1)C</v>
      </c>
      <c r="C8112" t="s">
        <v>6</v>
      </c>
      <c r="D8112" t="str">
        <f>VLOOKUP(C8112,[1]Sheet1!$A:$B,2,0)</f>
        <v>[I-]</v>
      </c>
      <c r="E8112" t="str">
        <f t="shared" si="630"/>
        <v>CCC[n+]1ccn(c1)C.[I-]</v>
      </c>
      <c r="F8112">
        <v>135.22</v>
      </c>
      <c r="G8112">
        <v>100</v>
      </c>
      <c r="H8112">
        <v>135.80000000000001</v>
      </c>
      <c r="I8112">
        <f t="shared" si="631"/>
        <v>-1.1507104605036738</v>
      </c>
      <c r="J8112">
        <f t="shared" si="632"/>
        <v>-0.13439084403497614</v>
      </c>
      <c r="K8112">
        <f t="shared" si="633"/>
        <v>2.1328997699444829</v>
      </c>
      <c r="L8112">
        <f t="shared" si="634"/>
        <v>4.9111832151245958</v>
      </c>
    </row>
    <row r="8113" spans="1:12" x14ac:dyDescent="0.2">
      <c r="A8113" t="s">
        <v>9</v>
      </c>
      <c r="B8113" t="str">
        <f>VLOOKUP(A8113,[1]Sheet1!$A:$B,2,0)</f>
        <v>CCCCCCCC[n+]1ccn(c1)C</v>
      </c>
      <c r="C8113" t="s">
        <v>10</v>
      </c>
      <c r="D8113" t="str">
        <f>VLOOKUP(C8113,[1]Sheet1!$A:$B,2,0)</f>
        <v>F[B-](F)(F)F</v>
      </c>
      <c r="E8113" t="str">
        <f t="shared" si="630"/>
        <v>CCCCCCCC[n+]1ccn(c1)C.F[B-](F)(F)F</v>
      </c>
      <c r="F8113">
        <v>61.36</v>
      </c>
      <c r="G8113">
        <v>101.325</v>
      </c>
      <c r="H8113">
        <v>135.69999999999999</v>
      </c>
      <c r="I8113">
        <f t="shared" si="631"/>
        <v>-1.7579407035404413</v>
      </c>
      <c r="J8113">
        <f t="shared" si="632"/>
        <v>-0.13409119394795901</v>
      </c>
      <c r="K8113">
        <f t="shared" si="633"/>
        <v>2.1325798476597368</v>
      </c>
      <c r="L8113">
        <f t="shared" si="634"/>
        <v>4.9104465668408235</v>
      </c>
    </row>
    <row r="8114" spans="1:12" x14ac:dyDescent="0.2">
      <c r="A8114" t="s">
        <v>2</v>
      </c>
      <c r="B8114" t="str">
        <f>VLOOKUP(A8114,[1]Sheet1!$A:$B,2,0)</f>
        <v>CCCC[n+]1ccn(c1)C</v>
      </c>
      <c r="C8114" t="s">
        <v>5</v>
      </c>
      <c r="D8114" t="str">
        <f>VLOOKUP(C8114,[1]Sheet1!$A:$B,2,0)</f>
        <v>[Br-]</v>
      </c>
      <c r="E8114" t="str">
        <f t="shared" si="630"/>
        <v>CCCC[n+]1ccn(c1)C.[Br-]</v>
      </c>
      <c r="F8114">
        <v>131.77000000000001</v>
      </c>
      <c r="G8114">
        <v>101.325</v>
      </c>
      <c r="H8114">
        <v>135.358</v>
      </c>
      <c r="I8114">
        <f t="shared" si="631"/>
        <v>-1.1790741802231002</v>
      </c>
      <c r="J8114">
        <f t="shared" si="632"/>
        <v>-0.13409119394795901</v>
      </c>
      <c r="K8114">
        <f t="shared" si="633"/>
        <v>2.1314839287668992</v>
      </c>
      <c r="L8114">
        <f t="shared" si="634"/>
        <v>4.9079231203350444</v>
      </c>
    </row>
    <row r="8115" spans="1:12" x14ac:dyDescent="0.2">
      <c r="A8115" t="s">
        <v>4</v>
      </c>
      <c r="B8115" t="str">
        <f>VLOOKUP(A8115,[1]Sheet1!$A:$B,2,0)</f>
        <v>CCC[n+]1ccn(c1)C</v>
      </c>
      <c r="C8115" t="s">
        <v>5</v>
      </c>
      <c r="D8115" t="str">
        <f>VLOOKUP(C8115,[1]Sheet1!$A:$B,2,0)</f>
        <v>[Br-]</v>
      </c>
      <c r="E8115" t="str">
        <f t="shared" si="630"/>
        <v>CCC[n+]1ccn(c1)C.[Br-]</v>
      </c>
      <c r="F8115">
        <v>151.82</v>
      </c>
      <c r="G8115">
        <v>101.325</v>
      </c>
      <c r="H8115">
        <v>135.19999999999999</v>
      </c>
      <c r="I8115">
        <f t="shared" si="631"/>
        <v>-1.0142357511290414</v>
      </c>
      <c r="J8115">
        <f t="shared" si="632"/>
        <v>-0.13409119394795901</v>
      </c>
      <c r="K8115">
        <f t="shared" si="633"/>
        <v>2.1309766916056172</v>
      </c>
      <c r="L8115">
        <f t="shared" si="634"/>
        <v>4.9067551636088638</v>
      </c>
    </row>
    <row r="8116" spans="1:12" x14ac:dyDescent="0.2">
      <c r="A8116" t="s">
        <v>4</v>
      </c>
      <c r="B8116" t="str">
        <f>VLOOKUP(A8116,[1]Sheet1!$A:$B,2,0)</f>
        <v>CCC[n+]1ccn(c1)C</v>
      </c>
      <c r="C8116" t="s">
        <v>5</v>
      </c>
      <c r="D8116" t="str">
        <f>VLOOKUP(C8116,[1]Sheet1!$A:$B,2,0)</f>
        <v>[Br-]</v>
      </c>
      <c r="E8116" t="str">
        <f t="shared" si="630"/>
        <v>CCC[n+]1ccn(c1)C.[Br-]</v>
      </c>
      <c r="F8116">
        <v>151.83000000000001</v>
      </c>
      <c r="G8116">
        <v>101.325</v>
      </c>
      <c r="H8116">
        <v>135.19999999999999</v>
      </c>
      <c r="I8116">
        <f t="shared" si="631"/>
        <v>-1.0141535374486952</v>
      </c>
      <c r="J8116">
        <f t="shared" si="632"/>
        <v>-0.13409119394795901</v>
      </c>
      <c r="K8116">
        <f t="shared" si="633"/>
        <v>2.1309766916056172</v>
      </c>
      <c r="L8116">
        <f t="shared" si="634"/>
        <v>4.9067551636088638</v>
      </c>
    </row>
    <row r="8117" spans="1:12" x14ac:dyDescent="0.2">
      <c r="A8117" t="s">
        <v>21</v>
      </c>
      <c r="B8117" t="str">
        <f>VLOOKUP(A8117,[1]Sheet1!$A:$B,2,0)</f>
        <v>CC[n+]1ccccc1</v>
      </c>
      <c r="C8117" t="s">
        <v>5</v>
      </c>
      <c r="D8117" t="str">
        <f>VLOOKUP(C8117,[1]Sheet1!$A:$B,2,0)</f>
        <v>[Br-]</v>
      </c>
      <c r="E8117" t="str">
        <f t="shared" si="630"/>
        <v>CC[n+]1ccccc1.[Br-]</v>
      </c>
      <c r="F8117">
        <v>190.99700000000001</v>
      </c>
      <c r="G8117">
        <v>101.325</v>
      </c>
      <c r="H8117">
        <v>135.19999999999999</v>
      </c>
      <c r="I8117">
        <f t="shared" si="631"/>
        <v>-0.69214721563687442</v>
      </c>
      <c r="J8117">
        <f t="shared" si="632"/>
        <v>-0.13409119394795901</v>
      </c>
      <c r="K8117">
        <f t="shared" si="633"/>
        <v>2.1309766916056172</v>
      </c>
      <c r="L8117">
        <f t="shared" si="634"/>
        <v>4.9067551636088638</v>
      </c>
    </row>
    <row r="8118" spans="1:12" x14ac:dyDescent="0.2">
      <c r="A8118" t="s">
        <v>2</v>
      </c>
      <c r="B8118" t="str">
        <f>VLOOKUP(A8118,[1]Sheet1!$A:$B,2,0)</f>
        <v>CCCC[n+]1ccn(c1)C</v>
      </c>
      <c r="C8118" t="s">
        <v>6</v>
      </c>
      <c r="D8118" t="str">
        <f>VLOOKUP(C8118,[1]Sheet1!$A:$B,2,0)</f>
        <v>[I-]</v>
      </c>
      <c r="E8118" t="str">
        <f t="shared" si="630"/>
        <v>CCCC[n+]1ccn(c1)C.[I-]</v>
      </c>
      <c r="F8118">
        <v>128.33000000000001</v>
      </c>
      <c r="G8118">
        <v>101.325</v>
      </c>
      <c r="H8118">
        <v>135.1</v>
      </c>
      <c r="I8118">
        <f t="shared" si="631"/>
        <v>-1.2073556862621806</v>
      </c>
      <c r="J8118">
        <f t="shared" si="632"/>
        <v>-0.13409119394795901</v>
      </c>
      <c r="K8118">
        <f t="shared" si="633"/>
        <v>2.1306553490220304</v>
      </c>
      <c r="L8118">
        <f t="shared" si="634"/>
        <v>4.9060152449661532</v>
      </c>
    </row>
    <row r="8119" spans="1:12" x14ac:dyDescent="0.2">
      <c r="A8119" t="s">
        <v>2</v>
      </c>
      <c r="B8119" t="str">
        <f>VLOOKUP(A8119,[1]Sheet1!$A:$B,2,0)</f>
        <v>CCCC[n+]1ccn(c1)C</v>
      </c>
      <c r="C8119" t="s">
        <v>10</v>
      </c>
      <c r="D8119" t="str">
        <f>VLOOKUP(C8119,[1]Sheet1!$A:$B,2,0)</f>
        <v>F[B-](F)(F)F</v>
      </c>
      <c r="E8119" t="str">
        <f t="shared" si="630"/>
        <v>CCCC[n+]1ccn(c1)C.F[B-](F)(F)F</v>
      </c>
      <c r="F8119">
        <v>78.569999999999993</v>
      </c>
      <c r="G8119">
        <v>101.325</v>
      </c>
      <c r="H8119">
        <v>135.1</v>
      </c>
      <c r="I8119">
        <f t="shared" si="631"/>
        <v>-1.6164509596646932</v>
      </c>
      <c r="J8119">
        <f t="shared" si="632"/>
        <v>-0.13409119394795901</v>
      </c>
      <c r="K8119">
        <f t="shared" si="633"/>
        <v>2.1306553490220304</v>
      </c>
      <c r="L8119">
        <f t="shared" si="634"/>
        <v>4.9060152449661532</v>
      </c>
    </row>
    <row r="8120" spans="1:12" x14ac:dyDescent="0.2">
      <c r="A8120" t="s">
        <v>2</v>
      </c>
      <c r="B8120" t="str">
        <f>VLOOKUP(A8120,[1]Sheet1!$A:$B,2,0)</f>
        <v>CCCC[n+]1ccn(c1)C</v>
      </c>
      <c r="C8120" t="s">
        <v>10</v>
      </c>
      <c r="D8120" t="str">
        <f>VLOOKUP(C8120,[1]Sheet1!$A:$B,2,0)</f>
        <v>F[B-](F)(F)F</v>
      </c>
      <c r="E8120" t="str">
        <f t="shared" si="630"/>
        <v>CCCC[n+]1ccn(c1)C.F[B-](F)(F)F</v>
      </c>
      <c r="F8120">
        <v>78.59</v>
      </c>
      <c r="G8120">
        <v>101.325</v>
      </c>
      <c r="H8120">
        <v>135</v>
      </c>
      <c r="I8120">
        <f t="shared" si="631"/>
        <v>-1.6162865323040008</v>
      </c>
      <c r="J8120">
        <f t="shared" si="632"/>
        <v>-0.13409119394795901</v>
      </c>
      <c r="K8120">
        <f t="shared" si="633"/>
        <v>2.1303337684950061</v>
      </c>
      <c r="L8120">
        <f t="shared" si="634"/>
        <v>4.9052747784384296</v>
      </c>
    </row>
    <row r="8121" spans="1:12" x14ac:dyDescent="0.2">
      <c r="A8121" t="s">
        <v>28</v>
      </c>
      <c r="B8121" t="str">
        <f>VLOOKUP(A8121,[1]Sheet1!$A:$B,2,0)</f>
        <v>CCC[n+]1ccccc1</v>
      </c>
      <c r="C8121" t="s">
        <v>5</v>
      </c>
      <c r="D8121" t="str">
        <f>VLOOKUP(C8121,[1]Sheet1!$A:$B,2,0)</f>
        <v>[Br-]</v>
      </c>
      <c r="E8121" t="str">
        <f t="shared" si="630"/>
        <v>CCC[n+]1ccccc1.[Br-]</v>
      </c>
      <c r="F8121">
        <v>165.56200000000001</v>
      </c>
      <c r="G8121">
        <v>101.325</v>
      </c>
      <c r="H8121">
        <v>135</v>
      </c>
      <c r="I8121">
        <f t="shared" si="631"/>
        <v>-0.90125771159734269</v>
      </c>
      <c r="J8121">
        <f t="shared" si="632"/>
        <v>-0.13409119394795901</v>
      </c>
      <c r="K8121">
        <f t="shared" si="633"/>
        <v>2.1303337684950061</v>
      </c>
      <c r="L8121">
        <f t="shared" si="634"/>
        <v>4.9052747784384296</v>
      </c>
    </row>
    <row r="8122" spans="1:12" x14ac:dyDescent="0.2">
      <c r="A8122" t="s">
        <v>4</v>
      </c>
      <c r="B8122" t="str">
        <f>VLOOKUP(A8122,[1]Sheet1!$A:$B,2,0)</f>
        <v>CCC[n+]1ccn(c1)C</v>
      </c>
      <c r="C8122" t="s">
        <v>6</v>
      </c>
      <c r="D8122" t="str">
        <f>VLOOKUP(C8122,[1]Sheet1!$A:$B,2,0)</f>
        <v>[I-]</v>
      </c>
      <c r="E8122" t="str">
        <f t="shared" si="630"/>
        <v>CCC[n+]1ccn(c1)C.[I-]</v>
      </c>
      <c r="F8122">
        <v>133.54</v>
      </c>
      <c r="G8122">
        <v>100</v>
      </c>
      <c r="H8122">
        <v>135</v>
      </c>
      <c r="I8122">
        <f t="shared" si="631"/>
        <v>-1.1645223588018294</v>
      </c>
      <c r="J8122">
        <f t="shared" si="632"/>
        <v>-0.13439084403497614</v>
      </c>
      <c r="K8122">
        <f t="shared" si="633"/>
        <v>2.1303337684950061</v>
      </c>
      <c r="L8122">
        <f t="shared" si="634"/>
        <v>4.9052747784384296</v>
      </c>
    </row>
    <row r="8123" spans="1:12" x14ac:dyDescent="0.2">
      <c r="A8123" t="s">
        <v>21</v>
      </c>
      <c r="B8123" t="str">
        <f>VLOOKUP(A8123,[1]Sheet1!$A:$B,2,0)</f>
        <v>CC[n+]1ccccc1</v>
      </c>
      <c r="C8123" t="s">
        <v>3</v>
      </c>
      <c r="D8123" t="str">
        <f>VLOOKUP(C8123,[1]Sheet1!$A:$B,2,0)</f>
        <v>F[P-](F)(F)(F)(F)F</v>
      </c>
      <c r="E8123" t="str">
        <f t="shared" si="630"/>
        <v>CC[n+]1ccccc1.F[P-](F)(F)(F)(F)F</v>
      </c>
      <c r="F8123">
        <v>104.501</v>
      </c>
      <c r="G8123">
        <v>100</v>
      </c>
      <c r="H8123">
        <v>134.83000000000001</v>
      </c>
      <c r="I8123">
        <f t="shared" si="631"/>
        <v>-1.403262665159055</v>
      </c>
      <c r="J8123">
        <f t="shared" si="632"/>
        <v>-0.13439084403497614</v>
      </c>
      <c r="K8123">
        <f t="shared" si="633"/>
        <v>2.1297865345203402</v>
      </c>
      <c r="L8123">
        <f t="shared" si="634"/>
        <v>4.9040147256459834</v>
      </c>
    </row>
    <row r="8124" spans="1:12" x14ac:dyDescent="0.2">
      <c r="A8124" t="s">
        <v>12</v>
      </c>
      <c r="B8124" t="str">
        <f>VLOOKUP(A8124,[1]Sheet1!$A:$B,2,0)</f>
        <v>C(CCCCCCCCCCCCCCC)N1C[NH+](C=C1)C</v>
      </c>
      <c r="C8124" t="s">
        <v>8</v>
      </c>
      <c r="D8124" t="str">
        <f>VLOOKUP(C8124,[1]Sheet1!$A:$B,2,0)</f>
        <v>FC(S(=O)(=O)[N-]S(=O)(=O)C(F)(F)F)(F)F</v>
      </c>
      <c r="E8124" t="str">
        <f t="shared" si="630"/>
        <v>C(CCCCCCCCCCCCCCC)N1C[NH+](C=C1)C.FC(S(=O)(=O)[N-]S(=O)(=O)C(F)(F)F)(F)F</v>
      </c>
      <c r="F8124">
        <v>35.82</v>
      </c>
      <c r="G8124">
        <v>101.325</v>
      </c>
      <c r="H8124">
        <v>134.80000000000001</v>
      </c>
      <c r="I8124">
        <f t="shared" si="631"/>
        <v>-1.9679144431445446</v>
      </c>
      <c r="J8124">
        <f t="shared" si="632"/>
        <v>-0.13409119394795901</v>
      </c>
      <c r="K8124">
        <f t="shared" si="633"/>
        <v>2.129689892199301</v>
      </c>
      <c r="L8124">
        <f t="shared" si="634"/>
        <v>4.9037921984782065</v>
      </c>
    </row>
    <row r="8125" spans="1:12" x14ac:dyDescent="0.2">
      <c r="A8125" t="s">
        <v>2</v>
      </c>
      <c r="B8125" t="str">
        <f>VLOOKUP(A8125,[1]Sheet1!$A:$B,2,0)</f>
        <v>CCCC[n+]1ccn(c1)C</v>
      </c>
      <c r="C8125" t="s">
        <v>6</v>
      </c>
      <c r="D8125" t="str">
        <f>VLOOKUP(C8125,[1]Sheet1!$A:$B,2,0)</f>
        <v>[I-]</v>
      </c>
      <c r="E8125" t="str">
        <f t="shared" si="630"/>
        <v>CCCC[n+]1ccn(c1)C.[I-]</v>
      </c>
      <c r="F8125">
        <v>127.64</v>
      </c>
      <c r="G8125">
        <v>101.325</v>
      </c>
      <c r="H8125">
        <v>134.69999999999999</v>
      </c>
      <c r="I8125">
        <f t="shared" si="631"/>
        <v>-1.2130284302060661</v>
      </c>
      <c r="J8125">
        <f t="shared" si="632"/>
        <v>-0.13409119394795901</v>
      </c>
      <c r="K8125">
        <f t="shared" si="633"/>
        <v>2.1293675957229854</v>
      </c>
      <c r="L8125">
        <f t="shared" si="634"/>
        <v>4.9030500834163186</v>
      </c>
    </row>
    <row r="8126" spans="1:12" x14ac:dyDescent="0.2">
      <c r="A8126" t="s">
        <v>2</v>
      </c>
      <c r="B8126" t="str">
        <f>VLOOKUP(A8126,[1]Sheet1!$A:$B,2,0)</f>
        <v>CCCC[n+]1ccn(c1)C</v>
      </c>
      <c r="C8126" t="s">
        <v>16</v>
      </c>
      <c r="D8126" t="str">
        <f>VLOOKUP(C8126,[1]Sheet1!$A:$B,2,0)</f>
        <v>[Cl-]</v>
      </c>
      <c r="E8126" t="str">
        <f t="shared" si="630"/>
        <v>CCCC[n+]1ccn(c1)C.[Cl-]</v>
      </c>
      <c r="F8126">
        <v>119.92</v>
      </c>
      <c r="G8126">
        <v>100</v>
      </c>
      <c r="H8126">
        <v>134.69999999999999</v>
      </c>
      <c r="I8126">
        <f t="shared" si="631"/>
        <v>-1.2764973914333047</v>
      </c>
      <c r="J8126">
        <f t="shared" si="632"/>
        <v>-0.13439084403497614</v>
      </c>
      <c r="K8126">
        <f t="shared" si="633"/>
        <v>2.1293675957229854</v>
      </c>
      <c r="L8126">
        <f t="shared" si="634"/>
        <v>4.9030500834163186</v>
      </c>
    </row>
    <row r="8127" spans="1:12" x14ac:dyDescent="0.2">
      <c r="A8127" t="s">
        <v>13</v>
      </c>
      <c r="B8127" t="str">
        <f>VLOOKUP(A8127,[1]Sheet1!$A:$B,2,0)</f>
        <v>CC[n+]1ccn(c1)C</v>
      </c>
      <c r="C8127" t="s">
        <v>5</v>
      </c>
      <c r="D8127" t="str">
        <f>VLOOKUP(C8127,[1]Sheet1!$A:$B,2,0)</f>
        <v>[Br-]</v>
      </c>
      <c r="E8127" t="str">
        <f t="shared" si="630"/>
        <v>CC[n+]1ccn(c1)C.[Br-]</v>
      </c>
      <c r="F8127">
        <v>171.16</v>
      </c>
      <c r="G8127">
        <v>101.325</v>
      </c>
      <c r="H8127">
        <v>134.54900000000001</v>
      </c>
      <c r="I8127">
        <f t="shared" si="631"/>
        <v>-0.85523449333956014</v>
      </c>
      <c r="J8127">
        <f t="shared" si="632"/>
        <v>-0.13409119394795901</v>
      </c>
      <c r="K8127">
        <f t="shared" si="633"/>
        <v>2.1288804743324321</v>
      </c>
      <c r="L8127">
        <f t="shared" si="634"/>
        <v>4.9019284449639509</v>
      </c>
    </row>
    <row r="8128" spans="1:12" x14ac:dyDescent="0.2">
      <c r="A8128" t="s">
        <v>9</v>
      </c>
      <c r="B8128" t="str">
        <f>VLOOKUP(A8128,[1]Sheet1!$A:$B,2,0)</f>
        <v>CCCCCCCC[n+]1ccn(c1)C</v>
      </c>
      <c r="C8128" t="s">
        <v>16</v>
      </c>
      <c r="D8128" t="str">
        <f>VLOOKUP(C8128,[1]Sheet1!$A:$B,2,0)</f>
        <v>[Cl-]</v>
      </c>
      <c r="E8128" t="str">
        <f t="shared" si="630"/>
        <v>CCCCCCCC[n+]1ccn(c1)C.[Cl-]</v>
      </c>
      <c r="F8128">
        <v>77.900000000000006</v>
      </c>
      <c r="G8128">
        <v>100</v>
      </c>
      <c r="H8128">
        <v>134.5</v>
      </c>
      <c r="I8128">
        <f t="shared" si="631"/>
        <v>-1.6219592762478861</v>
      </c>
      <c r="J8128">
        <f t="shared" si="632"/>
        <v>-0.13439084403497614</v>
      </c>
      <c r="K8128">
        <f t="shared" si="633"/>
        <v>2.1287222843384268</v>
      </c>
      <c r="L8128">
        <f t="shared" si="634"/>
        <v>4.9015641990418937</v>
      </c>
    </row>
    <row r="8129" spans="1:12" x14ac:dyDescent="0.2">
      <c r="A8129" t="s">
        <v>2</v>
      </c>
      <c r="B8129" t="str">
        <f>VLOOKUP(A8129,[1]Sheet1!$A:$B,2,0)</f>
        <v>CCCC[n+]1ccn(c1)C</v>
      </c>
      <c r="C8129" t="s">
        <v>22</v>
      </c>
      <c r="D8129" t="str">
        <f>VLOOKUP(C8129,[1]Sheet1!$A:$B,2,0)</f>
        <v>Cl[Fe-](Cl)(Cl)Cl</v>
      </c>
      <c r="E8129" t="str">
        <f t="shared" si="630"/>
        <v>CCCC[n+]1ccn(c1)C.Cl[Fe-](Cl)(Cl)Cl</v>
      </c>
      <c r="F8129">
        <v>58.6</v>
      </c>
      <c r="G8129">
        <v>101.325</v>
      </c>
      <c r="H8129">
        <v>134.5</v>
      </c>
      <c r="I8129">
        <f t="shared" si="631"/>
        <v>-1.7806316793159827</v>
      </c>
      <c r="J8129">
        <f t="shared" si="632"/>
        <v>-0.13409119394795901</v>
      </c>
      <c r="K8129">
        <f t="shared" si="633"/>
        <v>2.1287222843384268</v>
      </c>
      <c r="L8129">
        <f t="shared" si="634"/>
        <v>4.9015641990418937</v>
      </c>
    </row>
    <row r="8130" spans="1:12" x14ac:dyDescent="0.2">
      <c r="A8130" t="s">
        <v>2</v>
      </c>
      <c r="B8130" t="str">
        <f>VLOOKUP(A8130,[1]Sheet1!$A:$B,2,0)</f>
        <v>CCCC[n+]1ccn(c1)C</v>
      </c>
      <c r="C8130" t="s">
        <v>5</v>
      </c>
      <c r="D8130" t="str">
        <f>VLOOKUP(C8130,[1]Sheet1!$A:$B,2,0)</f>
        <v>[Br-]</v>
      </c>
      <c r="E8130" t="str">
        <f t="shared" ref="E8130:E8193" si="635">B8130&amp;"."&amp;D8130</f>
        <v>CCCC[n+]1ccn(c1)C.[Br-]</v>
      </c>
      <c r="F8130">
        <v>129.72999999999999</v>
      </c>
      <c r="G8130">
        <v>101.325</v>
      </c>
      <c r="H8130">
        <v>134.32</v>
      </c>
      <c r="I8130">
        <f t="shared" ref="I8130:I8193" si="636">STANDARDIZE(F8130,AVERAGE(F:F),STDEVP(F:F))</f>
        <v>-1.1958457710137178</v>
      </c>
      <c r="J8130">
        <f t="shared" ref="J8130:J8193" si="637">STANDARDIZE(G8130,AVERAGE(G:G),STDEVP(G:G))</f>
        <v>-0.13409119394795901</v>
      </c>
      <c r="K8130">
        <f t="shared" si="633"/>
        <v>2.1281406831299923</v>
      </c>
      <c r="L8130">
        <f t="shared" si="634"/>
        <v>4.900225012769285</v>
      </c>
    </row>
    <row r="8131" spans="1:12" x14ac:dyDescent="0.2">
      <c r="A8131" t="s">
        <v>4</v>
      </c>
      <c r="B8131" t="str">
        <f>VLOOKUP(A8131,[1]Sheet1!$A:$B,2,0)</f>
        <v>CCC[n+]1ccn(c1)C</v>
      </c>
      <c r="C8131" t="s">
        <v>5</v>
      </c>
      <c r="D8131" t="str">
        <f>VLOOKUP(C8131,[1]Sheet1!$A:$B,2,0)</f>
        <v>[Br-]</v>
      </c>
      <c r="E8131" t="str">
        <f t="shared" si="635"/>
        <v>CCC[n+]1ccn(c1)C.[Br-]</v>
      </c>
      <c r="F8131">
        <v>149.83000000000001</v>
      </c>
      <c r="G8131">
        <v>101.325</v>
      </c>
      <c r="H8131">
        <v>134.19999999999999</v>
      </c>
      <c r="I8131">
        <f t="shared" si="636"/>
        <v>-1.0305962735179279</v>
      </c>
      <c r="J8131">
        <f t="shared" si="637"/>
        <v>-0.13409119394795901</v>
      </c>
      <c r="K8131">
        <f t="shared" ref="K8131:K8194" si="638">LOG(H8131)</f>
        <v>2.1277525158329733</v>
      </c>
      <c r="L8131">
        <f t="shared" ref="L8131:L8194" si="639">LN(H8131)</f>
        <v>4.8993312245375815</v>
      </c>
    </row>
    <row r="8132" spans="1:12" x14ac:dyDescent="0.2">
      <c r="A8132" t="s">
        <v>4</v>
      </c>
      <c r="B8132" t="str">
        <f>VLOOKUP(A8132,[1]Sheet1!$A:$B,2,0)</f>
        <v>CCC[n+]1ccn(c1)C</v>
      </c>
      <c r="C8132" t="s">
        <v>5</v>
      </c>
      <c r="D8132" t="str">
        <f>VLOOKUP(C8132,[1]Sheet1!$A:$B,2,0)</f>
        <v>[Br-]</v>
      </c>
      <c r="E8132" t="str">
        <f t="shared" si="635"/>
        <v>CCC[n+]1ccn(c1)C.[Br-]</v>
      </c>
      <c r="F8132">
        <v>149.71</v>
      </c>
      <c r="G8132">
        <v>101.325</v>
      </c>
      <c r="H8132">
        <v>134.1</v>
      </c>
      <c r="I8132">
        <f t="shared" si="636"/>
        <v>-1.0315828376820819</v>
      </c>
      <c r="J8132">
        <f t="shared" si="637"/>
        <v>-0.13409119394795901</v>
      </c>
      <c r="K8132">
        <f t="shared" si="638"/>
        <v>2.1274287778515988</v>
      </c>
      <c r="L8132">
        <f t="shared" si="639"/>
        <v>4.8985857902876324</v>
      </c>
    </row>
    <row r="8133" spans="1:12" x14ac:dyDescent="0.2">
      <c r="A8133" t="s">
        <v>2</v>
      </c>
      <c r="B8133" t="str">
        <f>VLOOKUP(A8133,[1]Sheet1!$A:$B,2,0)</f>
        <v>CCCC[n+]1ccn(c1)C</v>
      </c>
      <c r="C8133" t="s">
        <v>6</v>
      </c>
      <c r="D8133" t="str">
        <f>VLOOKUP(C8133,[1]Sheet1!$A:$B,2,0)</f>
        <v>[I-]</v>
      </c>
      <c r="E8133" t="str">
        <f t="shared" si="635"/>
        <v>CCCC[n+]1ccn(c1)C.[I-]</v>
      </c>
      <c r="F8133">
        <v>126.29</v>
      </c>
      <c r="G8133">
        <v>101.325</v>
      </c>
      <c r="H8133">
        <v>133.9</v>
      </c>
      <c r="I8133">
        <f t="shared" si="636"/>
        <v>-1.224127277052798</v>
      </c>
      <c r="J8133">
        <f t="shared" si="637"/>
        <v>-0.13409119394795901</v>
      </c>
      <c r="K8133">
        <f t="shared" si="638"/>
        <v>2.126780577012009</v>
      </c>
      <c r="L8133">
        <f t="shared" si="639"/>
        <v>4.8970932526971271</v>
      </c>
    </row>
    <row r="8134" spans="1:12" x14ac:dyDescent="0.2">
      <c r="A8134" t="s">
        <v>4</v>
      </c>
      <c r="B8134" t="str">
        <f>VLOOKUP(A8134,[1]Sheet1!$A:$B,2,0)</f>
        <v>CCC[n+]1ccn(c1)C</v>
      </c>
      <c r="C8134" t="s">
        <v>6</v>
      </c>
      <c r="D8134" t="str">
        <f>VLOOKUP(C8134,[1]Sheet1!$A:$B,2,0)</f>
        <v>[I-]</v>
      </c>
      <c r="E8134" t="str">
        <f t="shared" si="635"/>
        <v>CCC[n+]1ccn(c1)C.[I-]</v>
      </c>
      <c r="F8134">
        <v>131.78</v>
      </c>
      <c r="G8134">
        <v>100</v>
      </c>
      <c r="H8134">
        <v>133.9</v>
      </c>
      <c r="I8134">
        <f t="shared" si="636"/>
        <v>-1.1789919665427542</v>
      </c>
      <c r="J8134">
        <f t="shared" si="637"/>
        <v>-0.13439084403497614</v>
      </c>
      <c r="K8134">
        <f t="shared" si="638"/>
        <v>2.126780577012009</v>
      </c>
      <c r="L8134">
        <f t="shared" si="639"/>
        <v>4.8970932526971271</v>
      </c>
    </row>
    <row r="8135" spans="1:12" x14ac:dyDescent="0.2">
      <c r="A8135" t="s">
        <v>2</v>
      </c>
      <c r="B8135" t="str">
        <f>VLOOKUP(A8135,[1]Sheet1!$A:$B,2,0)</f>
        <v>CCCC[n+]1ccn(c1)C</v>
      </c>
      <c r="C8135" t="s">
        <v>16</v>
      </c>
      <c r="D8135" t="str">
        <f>VLOOKUP(C8135,[1]Sheet1!$A:$B,2,0)</f>
        <v>[Cl-]</v>
      </c>
      <c r="E8135" t="str">
        <f t="shared" si="635"/>
        <v>CCCC[n+]1ccn(c1)C.[Cl-]</v>
      </c>
      <c r="F8135">
        <v>118.05</v>
      </c>
      <c r="G8135">
        <v>100</v>
      </c>
      <c r="H8135">
        <v>133.69999999999999</v>
      </c>
      <c r="I8135">
        <f t="shared" si="636"/>
        <v>-1.2918713496580374</v>
      </c>
      <c r="J8135">
        <f t="shared" si="637"/>
        <v>-0.13439084403497614</v>
      </c>
      <c r="K8135">
        <f t="shared" si="638"/>
        <v>2.1261314072619841</v>
      </c>
      <c r="L8135">
        <f t="shared" si="639"/>
        <v>4.8955984841078974</v>
      </c>
    </row>
    <row r="8136" spans="1:12" x14ac:dyDescent="0.2">
      <c r="A8136" t="s">
        <v>2</v>
      </c>
      <c r="B8136" t="str">
        <f>VLOOKUP(A8136,[1]Sheet1!$A:$B,2,0)</f>
        <v>CCCC[n+]1ccn(c1)C</v>
      </c>
      <c r="C8136" t="s">
        <v>6</v>
      </c>
      <c r="D8136" t="str">
        <f>VLOOKUP(C8136,[1]Sheet1!$A:$B,2,0)</f>
        <v>[I-]</v>
      </c>
      <c r="E8136" t="str">
        <f t="shared" si="635"/>
        <v>CCCC[n+]1ccn(c1)C.[I-]</v>
      </c>
      <c r="F8136">
        <v>125.6</v>
      </c>
      <c r="G8136">
        <v>101.325</v>
      </c>
      <c r="H8136">
        <v>133.5</v>
      </c>
      <c r="I8136">
        <f t="shared" si="636"/>
        <v>-1.2298000209966835</v>
      </c>
      <c r="J8136">
        <f t="shared" si="637"/>
        <v>-0.13409119394795901</v>
      </c>
      <c r="K8136">
        <f t="shared" si="638"/>
        <v>2.1254812657005941</v>
      </c>
      <c r="L8136">
        <f t="shared" si="639"/>
        <v>4.8941014778403042</v>
      </c>
    </row>
    <row r="8137" spans="1:12" x14ac:dyDescent="0.2">
      <c r="A8137" t="s">
        <v>21</v>
      </c>
      <c r="B8137" t="str">
        <f>VLOOKUP(A8137,[1]Sheet1!$A:$B,2,0)</f>
        <v>CC[n+]1ccccc1</v>
      </c>
      <c r="C8137" t="s">
        <v>3</v>
      </c>
      <c r="D8137" t="str">
        <f>VLOOKUP(C8137,[1]Sheet1!$A:$B,2,0)</f>
        <v>F[P-](F)(F)(F)(F)F</v>
      </c>
      <c r="E8137" t="str">
        <f t="shared" si="635"/>
        <v>CC[n+]1ccccc1.F[P-](F)(F)(F)(F)F</v>
      </c>
      <c r="F8137">
        <v>101.881</v>
      </c>
      <c r="G8137">
        <v>100</v>
      </c>
      <c r="H8137">
        <v>133.47999999999999</v>
      </c>
      <c r="I8137">
        <f t="shared" si="636"/>
        <v>-1.4248026494097501</v>
      </c>
      <c r="J8137">
        <f t="shared" si="637"/>
        <v>-0.13439084403497614</v>
      </c>
      <c r="K8137">
        <f t="shared" si="638"/>
        <v>2.1254161979827551</v>
      </c>
      <c r="L8137">
        <f t="shared" si="639"/>
        <v>4.8939516538831729</v>
      </c>
    </row>
    <row r="8138" spans="1:12" x14ac:dyDescent="0.2">
      <c r="A8138" t="s">
        <v>28</v>
      </c>
      <c r="B8138" t="str">
        <f>VLOOKUP(A8138,[1]Sheet1!$A:$B,2,0)</f>
        <v>CCC[n+]1ccccc1</v>
      </c>
      <c r="C8138" t="s">
        <v>5</v>
      </c>
      <c r="D8138" t="str">
        <f>VLOOKUP(C8138,[1]Sheet1!$A:$B,2,0)</f>
        <v>[Br-]</v>
      </c>
      <c r="E8138" t="str">
        <f t="shared" si="635"/>
        <v>CCC[n+]1ccccc1.[Br-]</v>
      </c>
      <c r="F8138">
        <v>163.494</v>
      </c>
      <c r="G8138">
        <v>101.325</v>
      </c>
      <c r="H8138">
        <v>133.4</v>
      </c>
      <c r="I8138">
        <f t="shared" si="636"/>
        <v>-0.9182595006929295</v>
      </c>
      <c r="J8138">
        <f t="shared" si="637"/>
        <v>-0.13409119394795901</v>
      </c>
      <c r="K8138">
        <f t="shared" si="638"/>
        <v>2.1251558295805304</v>
      </c>
      <c r="L8138">
        <f t="shared" si="639"/>
        <v>4.8933521334815238</v>
      </c>
    </row>
    <row r="8139" spans="1:12" x14ac:dyDescent="0.2">
      <c r="A8139" t="s">
        <v>4</v>
      </c>
      <c r="B8139" t="str">
        <f>VLOOKUP(A8139,[1]Sheet1!$A:$B,2,0)</f>
        <v>CCC[n+]1ccn(c1)C</v>
      </c>
      <c r="C8139" t="s">
        <v>5</v>
      </c>
      <c r="D8139" t="str">
        <f>VLOOKUP(C8139,[1]Sheet1!$A:$B,2,0)</f>
        <v>[Br-]</v>
      </c>
      <c r="E8139" t="str">
        <f t="shared" si="635"/>
        <v>CCC[n+]1ccn(c1)C.[Br-]</v>
      </c>
      <c r="F8139">
        <v>147.83000000000001</v>
      </c>
      <c r="G8139">
        <v>101.325</v>
      </c>
      <c r="H8139">
        <v>133.19999999999999</v>
      </c>
      <c r="I8139">
        <f t="shared" si="636"/>
        <v>-1.0470390095871607</v>
      </c>
      <c r="J8139">
        <f t="shared" si="637"/>
        <v>-0.13409119394795901</v>
      </c>
      <c r="K8139">
        <f t="shared" si="638"/>
        <v>2.1245042248342823</v>
      </c>
      <c r="L8139">
        <f t="shared" si="639"/>
        <v>4.8918517581062888</v>
      </c>
    </row>
    <row r="8140" spans="1:12" x14ac:dyDescent="0.2">
      <c r="A8140" t="s">
        <v>21</v>
      </c>
      <c r="B8140" t="str">
        <f>VLOOKUP(A8140,[1]Sheet1!$A:$B,2,0)</f>
        <v>CC[n+]1ccccc1</v>
      </c>
      <c r="C8140" t="s">
        <v>5</v>
      </c>
      <c r="D8140" t="str">
        <f>VLOOKUP(C8140,[1]Sheet1!$A:$B,2,0)</f>
        <v>[Br-]</v>
      </c>
      <c r="E8140" t="str">
        <f t="shared" si="635"/>
        <v>CC[n+]1ccccc1.[Br-]</v>
      </c>
      <c r="F8140">
        <v>188.08699999999999</v>
      </c>
      <c r="G8140">
        <v>101.325</v>
      </c>
      <c r="H8140">
        <v>133.19999999999999</v>
      </c>
      <c r="I8140">
        <f t="shared" si="636"/>
        <v>-0.71607139661760832</v>
      </c>
      <c r="J8140">
        <f t="shared" si="637"/>
        <v>-0.13409119394795901</v>
      </c>
      <c r="K8140">
        <f t="shared" si="638"/>
        <v>2.1245042248342823</v>
      </c>
      <c r="L8140">
        <f t="shared" si="639"/>
        <v>4.8918517581062888</v>
      </c>
    </row>
    <row r="8141" spans="1:12" x14ac:dyDescent="0.2">
      <c r="A8141" t="s">
        <v>2</v>
      </c>
      <c r="B8141" t="str">
        <f>VLOOKUP(A8141,[1]Sheet1!$A:$B,2,0)</f>
        <v>CCCC[n+]1ccn(c1)C</v>
      </c>
      <c r="C8141" t="s">
        <v>5</v>
      </c>
      <c r="D8141" t="str">
        <f>VLOOKUP(C8141,[1]Sheet1!$A:$B,2,0)</f>
        <v>[Br-]</v>
      </c>
      <c r="E8141" t="str">
        <f t="shared" si="635"/>
        <v>CCCC[n+]1ccn(c1)C.[Br-]</v>
      </c>
      <c r="F8141">
        <v>127.7</v>
      </c>
      <c r="G8141">
        <v>101.325</v>
      </c>
      <c r="H8141">
        <v>133.09899999999999</v>
      </c>
      <c r="I8141">
        <f t="shared" si="636"/>
        <v>-1.2125351481239892</v>
      </c>
      <c r="J8141">
        <f t="shared" si="637"/>
        <v>-0.13409119394795901</v>
      </c>
      <c r="K8141">
        <f t="shared" si="638"/>
        <v>2.1241747925436956</v>
      </c>
      <c r="L8141">
        <f t="shared" si="639"/>
        <v>4.891093212224833</v>
      </c>
    </row>
    <row r="8142" spans="1:12" x14ac:dyDescent="0.2">
      <c r="A8142" t="s">
        <v>13</v>
      </c>
      <c r="B8142" t="str">
        <f>VLOOKUP(A8142,[1]Sheet1!$A:$B,2,0)</f>
        <v>CC[n+]1ccn(c1)C</v>
      </c>
      <c r="C8142" t="s">
        <v>5</v>
      </c>
      <c r="D8142" t="str">
        <f>VLOOKUP(C8142,[1]Sheet1!$A:$B,2,0)</f>
        <v>[Br-]</v>
      </c>
      <c r="E8142" t="str">
        <f t="shared" si="635"/>
        <v>CC[n+]1ccn(c1)C.[Br-]</v>
      </c>
      <c r="F8142">
        <v>168.15</v>
      </c>
      <c r="G8142">
        <v>101.325</v>
      </c>
      <c r="H8142">
        <v>133.078</v>
      </c>
      <c r="I8142">
        <f t="shared" si="636"/>
        <v>-0.87998081112375548</v>
      </c>
      <c r="J8142">
        <f t="shared" si="637"/>
        <v>-0.13409119394795901</v>
      </c>
      <c r="K8142">
        <f t="shared" si="638"/>
        <v>2.1241062653295568</v>
      </c>
      <c r="L8142">
        <f t="shared" si="639"/>
        <v>4.8909354224830928</v>
      </c>
    </row>
    <row r="8143" spans="1:12" x14ac:dyDescent="0.2">
      <c r="A8143" t="s">
        <v>4</v>
      </c>
      <c r="B8143" t="str">
        <f>VLOOKUP(A8143,[1]Sheet1!$A:$B,2,0)</f>
        <v>CCC[n+]1ccn(c1)C</v>
      </c>
      <c r="C8143" t="s">
        <v>5</v>
      </c>
      <c r="D8143" t="str">
        <f>VLOOKUP(C8143,[1]Sheet1!$A:$B,2,0)</f>
        <v>[Br-]</v>
      </c>
      <c r="E8143" t="str">
        <f t="shared" si="635"/>
        <v>CCC[n+]1ccn(c1)C.[Br-]</v>
      </c>
      <c r="F8143">
        <v>147.6</v>
      </c>
      <c r="G8143">
        <v>101.325</v>
      </c>
      <c r="H8143">
        <v>133</v>
      </c>
      <c r="I8143">
        <f t="shared" si="636"/>
        <v>-1.0489299242351227</v>
      </c>
      <c r="J8143">
        <f t="shared" si="637"/>
        <v>-0.13409119394795901</v>
      </c>
      <c r="K8143">
        <f t="shared" si="638"/>
        <v>2.1238516409670858</v>
      </c>
      <c r="L8143">
        <f t="shared" si="639"/>
        <v>4.8903491282217537</v>
      </c>
    </row>
    <row r="8144" spans="1:12" x14ac:dyDescent="0.2">
      <c r="A8144" t="s">
        <v>7</v>
      </c>
      <c r="B8144" t="str">
        <f>VLOOKUP(A8144,[1]Sheet1!$A:$B,2,0)</f>
        <v>CCCCCCCCCCCCCC[n+]1ccn(c1)C</v>
      </c>
      <c r="C8144" t="s">
        <v>8</v>
      </c>
      <c r="D8144" t="str">
        <f>VLOOKUP(C8144,[1]Sheet1!$A:$B,2,0)</f>
        <v>FC(S(=O)(=O)[N-]S(=O)(=O)C(F)(F)F)(F)F</v>
      </c>
      <c r="E8144" t="str">
        <f t="shared" si="635"/>
        <v>CCCCCCCCCCCCCC[n+]1ccn(c1)C.FC(S(=O)(=O)[N-]S(=O)(=O)C(F)(F)F)(F)F</v>
      </c>
      <c r="F8144">
        <v>36.61</v>
      </c>
      <c r="G8144">
        <v>101.325</v>
      </c>
      <c r="H8144">
        <v>132.80000000000001</v>
      </c>
      <c r="I8144">
        <f t="shared" si="636"/>
        <v>-1.9614195623971973</v>
      </c>
      <c r="J8144">
        <f t="shared" si="637"/>
        <v>-0.13409119394795901</v>
      </c>
      <c r="K8144">
        <f t="shared" si="638"/>
        <v>2.1231980750319988</v>
      </c>
      <c r="L8144">
        <f t="shared" si="639"/>
        <v>4.888844237042334</v>
      </c>
    </row>
    <row r="8145" spans="1:12" x14ac:dyDescent="0.2">
      <c r="A8145" t="s">
        <v>2</v>
      </c>
      <c r="B8145" t="str">
        <f>VLOOKUP(A8145,[1]Sheet1!$A:$B,2,0)</f>
        <v>CCCC[n+]1ccn(c1)C</v>
      </c>
      <c r="C8145" t="s">
        <v>6</v>
      </c>
      <c r="D8145" t="str">
        <f>VLOOKUP(C8145,[1]Sheet1!$A:$B,2,0)</f>
        <v>[I-]</v>
      </c>
      <c r="E8145" t="str">
        <f t="shared" si="635"/>
        <v>CCCC[n+]1ccn(c1)C.[I-]</v>
      </c>
      <c r="F8145">
        <v>124.25</v>
      </c>
      <c r="G8145">
        <v>101.325</v>
      </c>
      <c r="H8145">
        <v>132.69999999999999</v>
      </c>
      <c r="I8145">
        <f t="shared" si="636"/>
        <v>-1.2408988678434156</v>
      </c>
      <c r="J8145">
        <f t="shared" si="637"/>
        <v>-0.13409119394795901</v>
      </c>
      <c r="K8145">
        <f t="shared" si="638"/>
        <v>2.1228709228644354</v>
      </c>
      <c r="L8145">
        <f t="shared" si="639"/>
        <v>4.8880909413381621</v>
      </c>
    </row>
    <row r="8146" spans="1:12" x14ac:dyDescent="0.2">
      <c r="A8146" t="s">
        <v>4</v>
      </c>
      <c r="B8146" t="str">
        <f>VLOOKUP(A8146,[1]Sheet1!$A:$B,2,0)</f>
        <v>CCC[n+]1ccn(c1)C</v>
      </c>
      <c r="C8146" t="s">
        <v>6</v>
      </c>
      <c r="D8146" t="str">
        <f>VLOOKUP(C8146,[1]Sheet1!$A:$B,2,0)</f>
        <v>[I-]</v>
      </c>
      <c r="E8146" t="str">
        <f t="shared" si="635"/>
        <v>CCC[n+]1ccn(c1)C.[I-]</v>
      </c>
      <c r="F8146">
        <v>129.91999999999999</v>
      </c>
      <c r="G8146">
        <v>100</v>
      </c>
      <c r="H8146">
        <v>132.69999999999999</v>
      </c>
      <c r="I8146">
        <f t="shared" si="636"/>
        <v>-1.1942837110871407</v>
      </c>
      <c r="J8146">
        <f t="shared" si="637"/>
        <v>-0.13439084403497614</v>
      </c>
      <c r="K8146">
        <f t="shared" si="638"/>
        <v>2.1228709228644354</v>
      </c>
      <c r="L8146">
        <f t="shared" si="639"/>
        <v>4.8880909413381621</v>
      </c>
    </row>
    <row r="8147" spans="1:12" x14ac:dyDescent="0.2">
      <c r="A8147" t="s">
        <v>28</v>
      </c>
      <c r="B8147" t="str">
        <f>VLOOKUP(A8147,[1]Sheet1!$A:$B,2,0)</f>
        <v>CCC[n+]1ccccc1</v>
      </c>
      <c r="C8147" t="s">
        <v>3</v>
      </c>
      <c r="D8147" t="str">
        <f>VLOOKUP(C8147,[1]Sheet1!$A:$B,2,0)</f>
        <v>F[P-](F)(F)(F)(F)F</v>
      </c>
      <c r="E8147" t="str">
        <f t="shared" si="635"/>
        <v>CCC[n+]1ccccc1.F[P-](F)(F)(F)(F)F</v>
      </c>
      <c r="F8147">
        <v>80.677000000000007</v>
      </c>
      <c r="G8147">
        <v>100</v>
      </c>
      <c r="H8147">
        <v>132.69</v>
      </c>
      <c r="I8147">
        <f t="shared" si="636"/>
        <v>-1.5991285372157562</v>
      </c>
      <c r="J8147">
        <f t="shared" si="637"/>
        <v>-0.13439084403497614</v>
      </c>
      <c r="K8147">
        <f t="shared" si="638"/>
        <v>2.1228381940892662</v>
      </c>
      <c r="L8147">
        <f t="shared" si="639"/>
        <v>4.8880155805483447</v>
      </c>
    </row>
    <row r="8148" spans="1:12" x14ac:dyDescent="0.2">
      <c r="A8148" t="s">
        <v>9</v>
      </c>
      <c r="B8148" t="str">
        <f>VLOOKUP(A8148,[1]Sheet1!$A:$B,2,0)</f>
        <v>CCCCCCCC[n+]1ccn(c1)C</v>
      </c>
      <c r="C8148" t="s">
        <v>16</v>
      </c>
      <c r="D8148" t="str">
        <f>VLOOKUP(C8148,[1]Sheet1!$A:$B,2,0)</f>
        <v>[Cl-]</v>
      </c>
      <c r="E8148" t="str">
        <f t="shared" si="635"/>
        <v>CCCCCCCC[n+]1ccn(c1)C.[Cl-]</v>
      </c>
      <c r="F8148">
        <v>76.739999999999995</v>
      </c>
      <c r="G8148">
        <v>100</v>
      </c>
      <c r="H8148">
        <v>132.5</v>
      </c>
      <c r="I8148">
        <f t="shared" si="636"/>
        <v>-1.6314960631680411</v>
      </c>
      <c r="J8148">
        <f t="shared" si="637"/>
        <v>-0.13439084403497614</v>
      </c>
      <c r="K8148">
        <f t="shared" si="638"/>
        <v>2.1222158782728267</v>
      </c>
      <c r="L8148">
        <f t="shared" si="639"/>
        <v>4.8865826454262766</v>
      </c>
    </row>
    <row r="8149" spans="1:12" x14ac:dyDescent="0.2">
      <c r="A8149" t="s">
        <v>2</v>
      </c>
      <c r="B8149" t="str">
        <f>VLOOKUP(A8149,[1]Sheet1!$A:$B,2,0)</f>
        <v>CCCC[n+]1ccn(c1)C</v>
      </c>
      <c r="C8149" t="s">
        <v>16</v>
      </c>
      <c r="D8149" t="str">
        <f>VLOOKUP(C8149,[1]Sheet1!$A:$B,2,0)</f>
        <v>[Cl-]</v>
      </c>
      <c r="E8149" t="str">
        <f t="shared" si="635"/>
        <v>CCCC[n+]1ccn(c1)C.[Cl-]</v>
      </c>
      <c r="F8149">
        <v>116.38</v>
      </c>
      <c r="G8149">
        <v>100</v>
      </c>
      <c r="H8149">
        <v>132.30000000000001</v>
      </c>
      <c r="I8149">
        <f t="shared" si="636"/>
        <v>-1.3056010342758468</v>
      </c>
      <c r="J8149">
        <f t="shared" si="637"/>
        <v>-0.13439084403497614</v>
      </c>
      <c r="K8149">
        <f t="shared" si="638"/>
        <v>2.1215598441875012</v>
      </c>
      <c r="L8149">
        <f t="shared" si="639"/>
        <v>4.8850720711209101</v>
      </c>
    </row>
    <row r="8150" spans="1:12" x14ac:dyDescent="0.2">
      <c r="A8150" t="s">
        <v>2</v>
      </c>
      <c r="B8150" t="str">
        <f>VLOOKUP(A8150,[1]Sheet1!$A:$B,2,0)</f>
        <v>CCCC[n+]1ccn(c1)C</v>
      </c>
      <c r="C8150" t="s">
        <v>6</v>
      </c>
      <c r="D8150" t="str">
        <f>VLOOKUP(C8150,[1]Sheet1!$A:$B,2,0)</f>
        <v>[I-]</v>
      </c>
      <c r="E8150" t="str">
        <f t="shared" si="635"/>
        <v>CCCC[n+]1ccn(c1)C.[I-]</v>
      </c>
      <c r="F8150">
        <v>123.57</v>
      </c>
      <c r="G8150">
        <v>101.325</v>
      </c>
      <c r="H8150">
        <v>132.19999999999999</v>
      </c>
      <c r="I8150">
        <f t="shared" si="636"/>
        <v>-1.2464893981069549</v>
      </c>
      <c r="J8150">
        <f t="shared" si="637"/>
        <v>-0.13409119394795901</v>
      </c>
      <c r="K8150">
        <f t="shared" si="638"/>
        <v>2.1212314551496214</v>
      </c>
      <c r="L8150">
        <f t="shared" si="639"/>
        <v>4.8843159274175862</v>
      </c>
    </row>
    <row r="8151" spans="1:12" x14ac:dyDescent="0.2">
      <c r="A8151" t="s">
        <v>2</v>
      </c>
      <c r="B8151" t="str">
        <f>VLOOKUP(A8151,[1]Sheet1!$A:$B,2,0)</f>
        <v>CCCC[n+]1ccn(c1)C</v>
      </c>
      <c r="C8151" t="s">
        <v>22</v>
      </c>
      <c r="D8151" t="str">
        <f>VLOOKUP(C8151,[1]Sheet1!$A:$B,2,0)</f>
        <v>Cl[Fe-](Cl)(Cl)Cl</v>
      </c>
      <c r="E8151" t="str">
        <f t="shared" si="635"/>
        <v>CCCC[n+]1ccn(c1)C.Cl[Fe-](Cl)(Cl)Cl</v>
      </c>
      <c r="F8151">
        <v>57.04</v>
      </c>
      <c r="G8151">
        <v>101.325</v>
      </c>
      <c r="H8151">
        <v>132.19999999999999</v>
      </c>
      <c r="I8151">
        <f t="shared" si="636"/>
        <v>-1.7934570134499843</v>
      </c>
      <c r="J8151">
        <f t="shared" si="637"/>
        <v>-0.13409119394795901</v>
      </c>
      <c r="K8151">
        <f t="shared" si="638"/>
        <v>2.1212314551496214</v>
      </c>
      <c r="L8151">
        <f t="shared" si="639"/>
        <v>4.8843159274175862</v>
      </c>
    </row>
    <row r="8152" spans="1:12" x14ac:dyDescent="0.2">
      <c r="A8152" t="s">
        <v>28</v>
      </c>
      <c r="B8152" t="str">
        <f>VLOOKUP(A8152,[1]Sheet1!$A:$B,2,0)</f>
        <v>CCC[n+]1ccccc1</v>
      </c>
      <c r="C8152" t="s">
        <v>5</v>
      </c>
      <c r="D8152" t="str">
        <f>VLOOKUP(C8152,[1]Sheet1!$A:$B,2,0)</f>
        <v>[Br-]</v>
      </c>
      <c r="E8152" t="str">
        <f t="shared" si="635"/>
        <v>CCC[n+]1ccccc1.[Br-]</v>
      </c>
      <c r="F8152">
        <v>161.411</v>
      </c>
      <c r="G8152">
        <v>101.325</v>
      </c>
      <c r="H8152">
        <v>132.19999999999999</v>
      </c>
      <c r="I8152">
        <f t="shared" si="636"/>
        <v>-0.93538461030903541</v>
      </c>
      <c r="J8152">
        <f t="shared" si="637"/>
        <v>-0.13409119394795901</v>
      </c>
      <c r="K8152">
        <f t="shared" si="638"/>
        <v>2.1212314551496214</v>
      </c>
      <c r="L8152">
        <f t="shared" si="639"/>
        <v>4.8843159274175862</v>
      </c>
    </row>
    <row r="8153" spans="1:12" x14ac:dyDescent="0.2">
      <c r="A8153" t="s">
        <v>4</v>
      </c>
      <c r="B8153" t="str">
        <f>VLOOKUP(A8153,[1]Sheet1!$A:$B,2,0)</f>
        <v>CCC[n+]1ccn(c1)C</v>
      </c>
      <c r="C8153" t="s">
        <v>5</v>
      </c>
      <c r="D8153" t="str">
        <f>VLOOKUP(C8153,[1]Sheet1!$A:$B,2,0)</f>
        <v>[Br-]</v>
      </c>
      <c r="E8153" t="str">
        <f t="shared" si="635"/>
        <v>CCC[n+]1ccn(c1)C.[Br-]</v>
      </c>
      <c r="F8153">
        <v>145.83000000000001</v>
      </c>
      <c r="G8153">
        <v>101.325</v>
      </c>
      <c r="H8153">
        <v>132.1</v>
      </c>
      <c r="I8153">
        <f t="shared" si="636"/>
        <v>-1.0634817456563936</v>
      </c>
      <c r="J8153">
        <f t="shared" si="637"/>
        <v>-0.13409119394795901</v>
      </c>
      <c r="K8153">
        <f t="shared" si="638"/>
        <v>2.1209028176145273</v>
      </c>
      <c r="L8153">
        <f t="shared" si="639"/>
        <v>4.8835592115282793</v>
      </c>
    </row>
    <row r="8154" spans="1:12" x14ac:dyDescent="0.2">
      <c r="A8154" t="s">
        <v>2</v>
      </c>
      <c r="B8154" t="str">
        <f>VLOOKUP(A8154,[1]Sheet1!$A:$B,2,0)</f>
        <v>CCCC[n+]1ccn(c1)C</v>
      </c>
      <c r="C8154" t="s">
        <v>10</v>
      </c>
      <c r="D8154" t="str">
        <f>VLOOKUP(C8154,[1]Sheet1!$A:$B,2,0)</f>
        <v>F[B-](F)(F)F</v>
      </c>
      <c r="E8154" t="str">
        <f t="shared" si="635"/>
        <v>CCCC[n+]1ccn(c1)C.F[B-](F)(F)F</v>
      </c>
      <c r="F8154">
        <v>76.209999999999994</v>
      </c>
      <c r="G8154">
        <v>101.325</v>
      </c>
      <c r="H8154">
        <v>132.1</v>
      </c>
      <c r="I8154">
        <f t="shared" si="636"/>
        <v>-1.6358533882263879</v>
      </c>
      <c r="J8154">
        <f t="shared" si="637"/>
        <v>-0.13409119394795901</v>
      </c>
      <c r="K8154">
        <f t="shared" si="638"/>
        <v>2.1209028176145273</v>
      </c>
      <c r="L8154">
        <f t="shared" si="639"/>
        <v>4.8835592115282793</v>
      </c>
    </row>
    <row r="8155" spans="1:12" x14ac:dyDescent="0.2">
      <c r="A8155" t="s">
        <v>2</v>
      </c>
      <c r="B8155" t="str">
        <f>VLOOKUP(A8155,[1]Sheet1!$A:$B,2,0)</f>
        <v>CCCC[n+]1ccn(c1)C</v>
      </c>
      <c r="C8155" t="s">
        <v>5</v>
      </c>
      <c r="D8155" t="str">
        <f>VLOOKUP(C8155,[1]Sheet1!$A:$B,2,0)</f>
        <v>[Br-]</v>
      </c>
      <c r="E8155" t="str">
        <f t="shared" si="635"/>
        <v>CCCC[n+]1ccn(c1)C.[Br-]</v>
      </c>
      <c r="F8155">
        <v>125.66</v>
      </c>
      <c r="G8155">
        <v>101.325</v>
      </c>
      <c r="H8155">
        <v>132.08500000000001</v>
      </c>
      <c r="I8155">
        <f t="shared" si="636"/>
        <v>-1.2293067389146066</v>
      </c>
      <c r="J8155">
        <f t="shared" si="637"/>
        <v>-0.13409119394795901</v>
      </c>
      <c r="K8155">
        <f t="shared" si="638"/>
        <v>2.1208535005281255</v>
      </c>
      <c r="L8155">
        <f t="shared" si="639"/>
        <v>4.8834456547403002</v>
      </c>
    </row>
    <row r="8156" spans="1:12" x14ac:dyDescent="0.2">
      <c r="A8156" t="s">
        <v>4</v>
      </c>
      <c r="B8156" t="str">
        <f>VLOOKUP(A8156,[1]Sheet1!$A:$B,2,0)</f>
        <v>CCC[n+]1ccn(c1)C</v>
      </c>
      <c r="C8156" t="s">
        <v>5</v>
      </c>
      <c r="D8156" t="str">
        <f>VLOOKUP(C8156,[1]Sheet1!$A:$B,2,0)</f>
        <v>[Br-]</v>
      </c>
      <c r="E8156" t="str">
        <f t="shared" si="635"/>
        <v>CCC[n+]1ccn(c1)C.[Br-]</v>
      </c>
      <c r="F8156">
        <v>145.49</v>
      </c>
      <c r="G8156">
        <v>101.325</v>
      </c>
      <c r="H8156">
        <v>132</v>
      </c>
      <c r="I8156">
        <f t="shared" si="636"/>
        <v>-1.0662770107881632</v>
      </c>
      <c r="J8156">
        <f t="shared" si="637"/>
        <v>-0.13409119394795901</v>
      </c>
      <c r="K8156">
        <f t="shared" si="638"/>
        <v>2.12057393120585</v>
      </c>
      <c r="L8156">
        <f t="shared" si="639"/>
        <v>4.8828019225863706</v>
      </c>
    </row>
    <row r="8157" spans="1:12" x14ac:dyDescent="0.2">
      <c r="A8157" t="s">
        <v>4</v>
      </c>
      <c r="B8157" t="str">
        <f>VLOOKUP(A8157,[1]Sheet1!$A:$B,2,0)</f>
        <v>CCC[n+]1ccn(c1)C</v>
      </c>
      <c r="C8157" t="s">
        <v>6</v>
      </c>
      <c r="D8157" t="str">
        <f>VLOOKUP(C8157,[1]Sheet1!$A:$B,2,0)</f>
        <v>[I-]</v>
      </c>
      <c r="E8157" t="str">
        <f t="shared" si="635"/>
        <v>CCC[n+]1ccn(c1)C.[I-]</v>
      </c>
      <c r="F8157">
        <v>128.31</v>
      </c>
      <c r="G8157">
        <v>100</v>
      </c>
      <c r="H8157">
        <v>132</v>
      </c>
      <c r="I8157">
        <f t="shared" si="636"/>
        <v>-1.207520113622873</v>
      </c>
      <c r="J8157">
        <f t="shared" si="637"/>
        <v>-0.13439084403497614</v>
      </c>
      <c r="K8157">
        <f t="shared" si="638"/>
        <v>2.12057393120585</v>
      </c>
      <c r="L8157">
        <f t="shared" si="639"/>
        <v>4.8828019225863706</v>
      </c>
    </row>
    <row r="8158" spans="1:12" x14ac:dyDescent="0.2">
      <c r="A8158" t="s">
        <v>9</v>
      </c>
      <c r="B8158" t="str">
        <f>VLOOKUP(A8158,[1]Sheet1!$A:$B,2,0)</f>
        <v>CCCCCCCC[n+]1ccn(c1)C</v>
      </c>
      <c r="C8158" t="s">
        <v>10</v>
      </c>
      <c r="D8158" t="str">
        <f>VLOOKUP(C8158,[1]Sheet1!$A:$B,2,0)</f>
        <v>F[B-](F)(F)F</v>
      </c>
      <c r="E8158" t="str">
        <f t="shared" si="635"/>
        <v>CCCCCCCC[n+]1ccn(c1)C.F[B-](F)(F)F</v>
      </c>
      <c r="F8158">
        <v>59.21</v>
      </c>
      <c r="G8158">
        <v>101.325</v>
      </c>
      <c r="H8158">
        <v>131.9</v>
      </c>
      <c r="I8158">
        <f t="shared" si="636"/>
        <v>-1.7756166448148667</v>
      </c>
      <c r="J8158">
        <f t="shared" si="637"/>
        <v>-0.13409119394795901</v>
      </c>
      <c r="K8158">
        <f t="shared" si="638"/>
        <v>2.1202447955463652</v>
      </c>
      <c r="L8158">
        <f t="shared" si="639"/>
        <v>4.8820440597232686</v>
      </c>
    </row>
    <row r="8159" spans="1:12" x14ac:dyDescent="0.2">
      <c r="A8159" t="s">
        <v>13</v>
      </c>
      <c r="B8159" t="str">
        <f>VLOOKUP(A8159,[1]Sheet1!$A:$B,2,0)</f>
        <v>CC[n+]1ccn(c1)C</v>
      </c>
      <c r="C8159" t="s">
        <v>5</v>
      </c>
      <c r="D8159" t="str">
        <f>VLOOKUP(C8159,[1]Sheet1!$A:$B,2,0)</f>
        <v>[Br-]</v>
      </c>
      <c r="E8159" t="str">
        <f t="shared" si="635"/>
        <v>CC[n+]1ccn(c1)C.[Br-]</v>
      </c>
      <c r="F8159">
        <v>165.15</v>
      </c>
      <c r="G8159">
        <v>101.325</v>
      </c>
      <c r="H8159">
        <v>131.63499999999999</v>
      </c>
      <c r="I8159">
        <f t="shared" si="636"/>
        <v>-0.90464491522760471</v>
      </c>
      <c r="J8159">
        <f t="shared" si="637"/>
        <v>-0.13409119394795901</v>
      </c>
      <c r="K8159">
        <f t="shared" si="638"/>
        <v>2.1193713777726746</v>
      </c>
      <c r="L8159">
        <f t="shared" si="639"/>
        <v>4.8800329409776131</v>
      </c>
    </row>
    <row r="8160" spans="1:12" x14ac:dyDescent="0.2">
      <c r="A8160" t="s">
        <v>21</v>
      </c>
      <c r="B8160" t="str">
        <f>VLOOKUP(A8160,[1]Sheet1!$A:$B,2,0)</f>
        <v>CC[n+]1ccccc1</v>
      </c>
      <c r="C8160" t="s">
        <v>3</v>
      </c>
      <c r="D8160" t="str">
        <f>VLOOKUP(C8160,[1]Sheet1!$A:$B,2,0)</f>
        <v>F[P-](F)(F)(F)(F)F</v>
      </c>
      <c r="E8160" t="str">
        <f t="shared" si="635"/>
        <v>CC[n+]1ccccc1.F[P-](F)(F)(F)(F)F</v>
      </c>
      <c r="F8160">
        <v>99.216999999999999</v>
      </c>
      <c r="G8160">
        <v>100</v>
      </c>
      <c r="H8160">
        <v>131.41999999999999</v>
      </c>
      <c r="I8160">
        <f t="shared" si="636"/>
        <v>-1.4467043738539682</v>
      </c>
      <c r="J8160">
        <f t="shared" si="637"/>
        <v>-0.13439084403497614</v>
      </c>
      <c r="K8160">
        <f t="shared" si="638"/>
        <v>2.1186614628544964</v>
      </c>
      <c r="L8160">
        <f t="shared" si="639"/>
        <v>4.8783983014697219</v>
      </c>
    </row>
    <row r="8161" spans="1:12" x14ac:dyDescent="0.2">
      <c r="A8161" t="s">
        <v>2</v>
      </c>
      <c r="B8161" t="str">
        <f>VLOOKUP(A8161,[1]Sheet1!$A:$B,2,0)</f>
        <v>CCCC[n+]1ccn(c1)C</v>
      </c>
      <c r="C8161" t="s">
        <v>6</v>
      </c>
      <c r="D8161" t="str">
        <f>VLOOKUP(C8161,[1]Sheet1!$A:$B,2,0)</f>
        <v>[I-]</v>
      </c>
      <c r="E8161" t="str">
        <f t="shared" si="635"/>
        <v>CCCC[n+]1ccn(c1)C.[I-]</v>
      </c>
      <c r="F8161">
        <v>122.22</v>
      </c>
      <c r="G8161">
        <v>101.325</v>
      </c>
      <c r="H8161">
        <v>131.4</v>
      </c>
      <c r="I8161">
        <f t="shared" si="636"/>
        <v>-1.257588244953687</v>
      </c>
      <c r="J8161">
        <f t="shared" si="637"/>
        <v>-0.13409119394795901</v>
      </c>
      <c r="K8161">
        <f t="shared" si="638"/>
        <v>2.1185953652237619</v>
      </c>
      <c r="L8161">
        <f t="shared" si="639"/>
        <v>4.8782461060505105</v>
      </c>
    </row>
    <row r="8162" spans="1:12" x14ac:dyDescent="0.2">
      <c r="A8162" t="s">
        <v>4</v>
      </c>
      <c r="B8162" t="str">
        <f>VLOOKUP(A8162,[1]Sheet1!$A:$B,2,0)</f>
        <v>CCC[n+]1ccn(c1)C</v>
      </c>
      <c r="C8162" t="s">
        <v>6</v>
      </c>
      <c r="D8162" t="str">
        <f>VLOOKUP(C8162,[1]Sheet1!$A:$B,2,0)</f>
        <v>[I-]</v>
      </c>
      <c r="E8162" t="str">
        <f t="shared" si="635"/>
        <v>CCC[n+]1ccn(c1)C.[I-]</v>
      </c>
      <c r="F8162">
        <v>126.52</v>
      </c>
      <c r="G8162">
        <v>100</v>
      </c>
      <c r="H8162">
        <v>131.30000000000001</v>
      </c>
      <c r="I8162">
        <f t="shared" si="636"/>
        <v>-1.2222363624048367</v>
      </c>
      <c r="J8162">
        <f t="shared" si="637"/>
        <v>-0.13439084403497614</v>
      </c>
      <c r="K8162">
        <f t="shared" si="638"/>
        <v>2.1182647260894796</v>
      </c>
      <c r="L8162">
        <f t="shared" si="639"/>
        <v>4.877484781308751</v>
      </c>
    </row>
    <row r="8163" spans="1:12" x14ac:dyDescent="0.2">
      <c r="A8163" t="s">
        <v>2</v>
      </c>
      <c r="B8163" t="str">
        <f>VLOOKUP(A8163,[1]Sheet1!$A:$B,2,0)</f>
        <v>CCCC[n+]1ccn(c1)C</v>
      </c>
      <c r="C8163" t="s">
        <v>16</v>
      </c>
      <c r="D8163" t="str">
        <f>VLOOKUP(C8163,[1]Sheet1!$A:$B,2,0)</f>
        <v>[Cl-]</v>
      </c>
      <c r="E8163" t="str">
        <f t="shared" si="635"/>
        <v>CCCC[n+]1ccn(c1)C.[Cl-]</v>
      </c>
      <c r="F8163">
        <v>114.76</v>
      </c>
      <c r="G8163">
        <v>100</v>
      </c>
      <c r="H8163">
        <v>131.19999999999999</v>
      </c>
      <c r="I8163">
        <f t="shared" si="636"/>
        <v>-1.3189196504919254</v>
      </c>
      <c r="J8163">
        <f t="shared" si="637"/>
        <v>-0.13439084403497614</v>
      </c>
      <c r="K8163">
        <f t="shared" si="638"/>
        <v>2.1179338350396413</v>
      </c>
      <c r="L8163">
        <f t="shared" si="639"/>
        <v>4.8767228765099881</v>
      </c>
    </row>
    <row r="8164" spans="1:12" x14ac:dyDescent="0.2">
      <c r="A8164" t="s">
        <v>2</v>
      </c>
      <c r="B8164" t="str">
        <f>VLOOKUP(A8164,[1]Sheet1!$A:$B,2,0)</f>
        <v>CCCC[n+]1ccn(c1)C</v>
      </c>
      <c r="C8164" t="s">
        <v>5</v>
      </c>
      <c r="D8164" t="str">
        <f>VLOOKUP(C8164,[1]Sheet1!$A:$B,2,0)</f>
        <v>[Br-]</v>
      </c>
      <c r="E8164" t="str">
        <f t="shared" si="635"/>
        <v>CCCC[n+]1ccn(c1)C.[Br-]</v>
      </c>
      <c r="F8164">
        <v>123.63</v>
      </c>
      <c r="G8164">
        <v>101.325</v>
      </c>
      <c r="H8164">
        <v>131.11199999999999</v>
      </c>
      <c r="I8164">
        <f t="shared" si="636"/>
        <v>-1.2459961160248778</v>
      </c>
      <c r="J8164">
        <f t="shared" si="637"/>
        <v>-0.13409119394795901</v>
      </c>
      <c r="K8164">
        <f t="shared" si="638"/>
        <v>2.1176424422261886</v>
      </c>
      <c r="L8164">
        <f t="shared" si="639"/>
        <v>4.876051919761526</v>
      </c>
    </row>
    <row r="8165" spans="1:12" x14ac:dyDescent="0.2">
      <c r="A8165" t="s">
        <v>4</v>
      </c>
      <c r="B8165" t="str">
        <f>VLOOKUP(A8165,[1]Sheet1!$A:$B,2,0)</f>
        <v>CCC[n+]1ccn(c1)C</v>
      </c>
      <c r="C8165" t="s">
        <v>5</v>
      </c>
      <c r="D8165" t="str">
        <f>VLOOKUP(C8165,[1]Sheet1!$A:$B,2,0)</f>
        <v>[Br-]</v>
      </c>
      <c r="E8165" t="str">
        <f t="shared" si="635"/>
        <v>CCC[n+]1ccn(c1)C.[Br-]</v>
      </c>
      <c r="F8165">
        <v>143.83000000000001</v>
      </c>
      <c r="G8165">
        <v>101.325</v>
      </c>
      <c r="H8165">
        <v>131.1</v>
      </c>
      <c r="I8165">
        <f t="shared" si="636"/>
        <v>-1.0799244817256264</v>
      </c>
      <c r="J8165">
        <f t="shared" si="637"/>
        <v>-0.13409119394795901</v>
      </c>
      <c r="K8165">
        <f t="shared" si="638"/>
        <v>2.1176026916900841</v>
      </c>
      <c r="L8165">
        <f t="shared" si="639"/>
        <v>4.875960390769654</v>
      </c>
    </row>
    <row r="8166" spans="1:12" x14ac:dyDescent="0.2">
      <c r="A8166" t="s">
        <v>28</v>
      </c>
      <c r="B8166" t="str">
        <f>VLOOKUP(A8166,[1]Sheet1!$A:$B,2,0)</f>
        <v>CCC[n+]1ccccc1</v>
      </c>
      <c r="C8166" t="s">
        <v>5</v>
      </c>
      <c r="D8166" t="str">
        <f>VLOOKUP(C8166,[1]Sheet1!$A:$B,2,0)</f>
        <v>[Br-]</v>
      </c>
      <c r="E8166" t="str">
        <f t="shared" si="635"/>
        <v>CCC[n+]1ccccc1.[Br-]</v>
      </c>
      <c r="F8166">
        <v>159.316</v>
      </c>
      <c r="G8166">
        <v>101.325</v>
      </c>
      <c r="H8166">
        <v>131</v>
      </c>
      <c r="I8166">
        <f t="shared" si="636"/>
        <v>-0.95260837634155682</v>
      </c>
      <c r="J8166">
        <f t="shared" si="637"/>
        <v>-0.13409119394795901</v>
      </c>
      <c r="K8166">
        <f t="shared" si="638"/>
        <v>2.1172712956557644</v>
      </c>
      <c r="L8166">
        <f t="shared" si="639"/>
        <v>4.8751973232011512</v>
      </c>
    </row>
    <row r="8167" spans="1:12" x14ac:dyDescent="0.2">
      <c r="A8167" t="s">
        <v>29</v>
      </c>
      <c r="B8167" t="str">
        <f>VLOOKUP(A8167,[1]Sheet1!$A:$B,2,0)</f>
        <v>CCCCCCCC[NH2+]CCCCCCCC</v>
      </c>
      <c r="C8167" t="s">
        <v>16</v>
      </c>
      <c r="D8167" t="str">
        <f>VLOOKUP(C8167,[1]Sheet1!$A:$B,2,0)</f>
        <v>[Cl-]</v>
      </c>
      <c r="E8167" t="str">
        <f t="shared" si="635"/>
        <v>CCCCCCCC[NH2+]CCCCCCCC.[Cl-]</v>
      </c>
      <c r="F8167">
        <v>61.883000000000003</v>
      </c>
      <c r="G8167">
        <v>101.325</v>
      </c>
      <c r="H8167">
        <v>131</v>
      </c>
      <c r="I8167">
        <f t="shared" si="636"/>
        <v>-1.7536409280583369</v>
      </c>
      <c r="J8167">
        <f t="shared" si="637"/>
        <v>-0.13409119394795901</v>
      </c>
      <c r="K8167">
        <f t="shared" si="638"/>
        <v>2.1172712956557644</v>
      </c>
      <c r="L8167">
        <f t="shared" si="639"/>
        <v>4.8751973232011512</v>
      </c>
    </row>
    <row r="8168" spans="1:12" x14ac:dyDescent="0.2">
      <c r="A8168" t="s">
        <v>4</v>
      </c>
      <c r="B8168" t="str">
        <f>VLOOKUP(A8168,[1]Sheet1!$A:$B,2,0)</f>
        <v>CCC[n+]1ccn(c1)C</v>
      </c>
      <c r="C8168" t="s">
        <v>5</v>
      </c>
      <c r="D8168" t="str">
        <f>VLOOKUP(C8168,[1]Sheet1!$A:$B,2,0)</f>
        <v>[Br-]</v>
      </c>
      <c r="E8168" t="str">
        <f t="shared" si="635"/>
        <v>CCC[n+]1ccn(c1)C.[Br-]</v>
      </c>
      <c r="F8168">
        <v>143.38999999999999</v>
      </c>
      <c r="G8168">
        <v>101.325</v>
      </c>
      <c r="H8168">
        <v>130.9</v>
      </c>
      <c r="I8168">
        <f t="shared" si="636"/>
        <v>-1.0835418836608579</v>
      </c>
      <c r="J8168">
        <f t="shared" si="637"/>
        <v>-0.13409119394795901</v>
      </c>
      <c r="K8168">
        <f t="shared" si="638"/>
        <v>2.1169396465507559</v>
      </c>
      <c r="L8168">
        <f t="shared" si="639"/>
        <v>4.8744336729158544</v>
      </c>
    </row>
    <row r="8169" spans="1:12" x14ac:dyDescent="0.2">
      <c r="A8169" t="s">
        <v>2</v>
      </c>
      <c r="B8169" t="str">
        <f>VLOOKUP(A8169,[1]Sheet1!$A:$B,2,0)</f>
        <v>CCCC[n+]1ccn(c1)C</v>
      </c>
      <c r="C8169" t="s">
        <v>6</v>
      </c>
      <c r="D8169" t="str">
        <f>VLOOKUP(C8169,[1]Sheet1!$A:$B,2,0)</f>
        <v>[I-]</v>
      </c>
      <c r="E8169" t="str">
        <f t="shared" si="635"/>
        <v>CCCC[n+]1ccn(c1)C.[I-]</v>
      </c>
      <c r="F8169">
        <v>121.54</v>
      </c>
      <c r="G8169">
        <v>101.325</v>
      </c>
      <c r="H8169">
        <v>130.9</v>
      </c>
      <c r="I8169">
        <f t="shared" si="636"/>
        <v>-1.2631787752172261</v>
      </c>
      <c r="J8169">
        <f t="shared" si="637"/>
        <v>-0.13409119394795901</v>
      </c>
      <c r="K8169">
        <f t="shared" si="638"/>
        <v>2.1169396465507559</v>
      </c>
      <c r="L8169">
        <f t="shared" si="639"/>
        <v>4.8744336729158544</v>
      </c>
    </row>
    <row r="8170" spans="1:12" x14ac:dyDescent="0.2">
      <c r="A8170" t="s">
        <v>21</v>
      </c>
      <c r="B8170" t="str">
        <f>VLOOKUP(A8170,[1]Sheet1!$A:$B,2,0)</f>
        <v>CC[n+]1ccccc1</v>
      </c>
      <c r="C8170" t="s">
        <v>5</v>
      </c>
      <c r="D8170" t="str">
        <f>VLOOKUP(C8170,[1]Sheet1!$A:$B,2,0)</f>
        <v>[Br-]</v>
      </c>
      <c r="E8170" t="str">
        <f t="shared" si="635"/>
        <v>CC[n+]1ccccc1.[Br-]</v>
      </c>
      <c r="F8170">
        <v>184.399</v>
      </c>
      <c r="G8170">
        <v>101.325</v>
      </c>
      <c r="H8170">
        <v>130.80000000000001</v>
      </c>
      <c r="I8170">
        <f t="shared" si="636"/>
        <v>-0.74639180192927357</v>
      </c>
      <c r="J8170">
        <f t="shared" si="637"/>
        <v>-0.13409119394795901</v>
      </c>
      <c r="K8170">
        <f t="shared" si="638"/>
        <v>2.1166077439882485</v>
      </c>
      <c r="L8170">
        <f t="shared" si="639"/>
        <v>4.8736694390230983</v>
      </c>
    </row>
    <row r="8171" spans="1:12" x14ac:dyDescent="0.2">
      <c r="A8171" t="s">
        <v>29</v>
      </c>
      <c r="B8171" t="str">
        <f>VLOOKUP(A8171,[1]Sheet1!$A:$B,2,0)</f>
        <v>CCCCCCCC[NH2+]CCCCCCCC</v>
      </c>
      <c r="C8171" t="s">
        <v>16</v>
      </c>
      <c r="D8171" t="str">
        <f>VLOOKUP(C8171,[1]Sheet1!$A:$B,2,0)</f>
        <v>[Cl-]</v>
      </c>
      <c r="E8171" t="str">
        <f t="shared" si="635"/>
        <v>CCCCCCCC[NH2+]CCCCCCCC.[Cl-]</v>
      </c>
      <c r="F8171">
        <v>62.219000000000001</v>
      </c>
      <c r="G8171">
        <v>101.325</v>
      </c>
      <c r="H8171">
        <v>130.69999999999999</v>
      </c>
      <c r="I8171">
        <f t="shared" si="636"/>
        <v>-1.7508785483987059</v>
      </c>
      <c r="J8171">
        <f t="shared" si="637"/>
        <v>-0.13409119394795901</v>
      </c>
      <c r="K8171">
        <f t="shared" si="638"/>
        <v>2.1162755875805441</v>
      </c>
      <c r="L8171">
        <f t="shared" si="639"/>
        <v>4.8729046206301758</v>
      </c>
    </row>
    <row r="8172" spans="1:12" x14ac:dyDescent="0.2">
      <c r="A8172" t="s">
        <v>9</v>
      </c>
      <c r="B8172" t="str">
        <f>VLOOKUP(A8172,[1]Sheet1!$A:$B,2,0)</f>
        <v>CCCCCCCC[n+]1ccn(c1)C</v>
      </c>
      <c r="C8172" t="s">
        <v>16</v>
      </c>
      <c r="D8172" t="str">
        <f>VLOOKUP(C8172,[1]Sheet1!$A:$B,2,0)</f>
        <v>[Cl-]</v>
      </c>
      <c r="E8172" t="str">
        <f t="shared" si="635"/>
        <v>CCCCCCCC[n+]1ccn(c1)C.[Cl-]</v>
      </c>
      <c r="F8172">
        <v>75.260000000000005</v>
      </c>
      <c r="G8172">
        <v>100</v>
      </c>
      <c r="H8172">
        <v>130.6</v>
      </c>
      <c r="I8172">
        <f t="shared" si="636"/>
        <v>-1.6436636878592734</v>
      </c>
      <c r="J8172">
        <f t="shared" si="637"/>
        <v>-0.13439084403497614</v>
      </c>
      <c r="K8172">
        <f t="shared" si="638"/>
        <v>2.1159431769390551</v>
      </c>
      <c r="L8172">
        <f t="shared" si="639"/>
        <v>4.8721392168423305</v>
      </c>
    </row>
    <row r="8173" spans="1:12" x14ac:dyDescent="0.2">
      <c r="A8173" t="s">
        <v>2</v>
      </c>
      <c r="B8173" t="str">
        <f>VLOOKUP(A8173,[1]Sheet1!$A:$B,2,0)</f>
        <v>CCCC[n+]1ccn(c1)C</v>
      </c>
      <c r="C8173" t="s">
        <v>16</v>
      </c>
      <c r="D8173" t="str">
        <f>VLOOKUP(C8173,[1]Sheet1!$A:$B,2,0)</f>
        <v>[Cl-]</v>
      </c>
      <c r="E8173" t="str">
        <f t="shared" si="635"/>
        <v>CCCC[n+]1ccn(c1)C.[Cl-]</v>
      </c>
      <c r="F8173">
        <v>113.09</v>
      </c>
      <c r="G8173">
        <v>100</v>
      </c>
      <c r="H8173">
        <v>130.19999999999999</v>
      </c>
      <c r="I8173">
        <f t="shared" si="636"/>
        <v>-1.3326493351097348</v>
      </c>
      <c r="J8173">
        <f t="shared" si="637"/>
        <v>-0.13439084403497614</v>
      </c>
      <c r="K8173">
        <f t="shared" si="638"/>
        <v>2.114610984232173</v>
      </c>
      <c r="L8173">
        <f t="shared" si="639"/>
        <v>4.8690717297744683</v>
      </c>
    </row>
    <row r="8174" spans="1:12" x14ac:dyDescent="0.2">
      <c r="A8174" t="s">
        <v>4</v>
      </c>
      <c r="B8174" t="str">
        <f>VLOOKUP(A8174,[1]Sheet1!$A:$B,2,0)</f>
        <v>CCC[n+]1ccn(c1)C</v>
      </c>
      <c r="C8174" t="s">
        <v>6</v>
      </c>
      <c r="D8174" t="str">
        <f>VLOOKUP(C8174,[1]Sheet1!$A:$B,2,0)</f>
        <v>[I-]</v>
      </c>
      <c r="E8174" t="str">
        <f t="shared" si="635"/>
        <v>CCC[n+]1ccn(c1)C.[I-]</v>
      </c>
      <c r="F8174">
        <v>124.77</v>
      </c>
      <c r="G8174">
        <v>100</v>
      </c>
      <c r="H8174">
        <v>130.19999999999999</v>
      </c>
      <c r="I8174">
        <f t="shared" si="636"/>
        <v>-1.2366237564654152</v>
      </c>
      <c r="J8174">
        <f t="shared" si="637"/>
        <v>-0.13439084403497614</v>
      </c>
      <c r="K8174">
        <f t="shared" si="638"/>
        <v>2.114610984232173</v>
      </c>
      <c r="L8174">
        <f t="shared" si="639"/>
        <v>4.8690717297744683</v>
      </c>
    </row>
    <row r="8175" spans="1:12" x14ac:dyDescent="0.2">
      <c r="A8175" t="s">
        <v>13</v>
      </c>
      <c r="B8175" t="str">
        <f>VLOOKUP(A8175,[1]Sheet1!$A:$B,2,0)</f>
        <v>CC[n+]1ccn(c1)C</v>
      </c>
      <c r="C8175" t="s">
        <v>5</v>
      </c>
      <c r="D8175" t="str">
        <f>VLOOKUP(C8175,[1]Sheet1!$A:$B,2,0)</f>
        <v>[Br-]</v>
      </c>
      <c r="E8175" t="str">
        <f t="shared" si="635"/>
        <v>CC[n+]1ccn(c1)C.[Br-]</v>
      </c>
      <c r="F8175">
        <v>162.08000000000001</v>
      </c>
      <c r="G8175">
        <v>101.325</v>
      </c>
      <c r="H8175">
        <v>130.185</v>
      </c>
      <c r="I8175">
        <f t="shared" si="636"/>
        <v>-0.92988451509387704</v>
      </c>
      <c r="J8175">
        <f t="shared" si="637"/>
        <v>-0.13409119394795901</v>
      </c>
      <c r="K8175">
        <f t="shared" si="638"/>
        <v>2.1145609474233265</v>
      </c>
      <c r="L8175">
        <f t="shared" si="639"/>
        <v>4.8689565157643182</v>
      </c>
    </row>
    <row r="8176" spans="1:12" x14ac:dyDescent="0.2">
      <c r="A8176" t="s">
        <v>4</v>
      </c>
      <c r="B8176" t="str">
        <f>VLOOKUP(A8176,[1]Sheet1!$A:$B,2,0)</f>
        <v>CCC[n+]1ccn(c1)C</v>
      </c>
      <c r="C8176" t="s">
        <v>5</v>
      </c>
      <c r="D8176" t="str">
        <f>VLOOKUP(C8176,[1]Sheet1!$A:$B,2,0)</f>
        <v>[Br-]</v>
      </c>
      <c r="E8176" t="str">
        <f t="shared" si="635"/>
        <v>CCC[n+]1ccn(c1)C.[Br-]</v>
      </c>
      <c r="F8176">
        <v>141.83000000000001</v>
      </c>
      <c r="G8176">
        <v>101.325</v>
      </c>
      <c r="H8176">
        <v>130.1</v>
      </c>
      <c r="I8176">
        <f t="shared" si="636"/>
        <v>-1.0963672177948591</v>
      </c>
      <c r="J8176">
        <f t="shared" si="637"/>
        <v>-0.13409119394795901</v>
      </c>
      <c r="K8176">
        <f t="shared" si="638"/>
        <v>2.1142772965615864</v>
      </c>
      <c r="L8176">
        <f t="shared" si="639"/>
        <v>4.8683033855184599</v>
      </c>
    </row>
    <row r="8177" spans="1:12" x14ac:dyDescent="0.2">
      <c r="A8177" t="s">
        <v>2</v>
      </c>
      <c r="B8177" t="str">
        <f>VLOOKUP(A8177,[1]Sheet1!$A:$B,2,0)</f>
        <v>CCCC[n+]1ccn(c1)C</v>
      </c>
      <c r="C8177" t="s">
        <v>6</v>
      </c>
      <c r="D8177" t="str">
        <f>VLOOKUP(C8177,[1]Sheet1!$A:$B,2,0)</f>
        <v>[I-]</v>
      </c>
      <c r="E8177" t="str">
        <f t="shared" si="635"/>
        <v>CCCC[n+]1ccn(c1)C.[I-]</v>
      </c>
      <c r="F8177">
        <v>120.2</v>
      </c>
      <c r="G8177">
        <v>101.325</v>
      </c>
      <c r="H8177">
        <v>130.1</v>
      </c>
      <c r="I8177">
        <f t="shared" si="636"/>
        <v>-1.2741954083836122</v>
      </c>
      <c r="J8177">
        <f t="shared" si="637"/>
        <v>-0.13409119394795901</v>
      </c>
      <c r="K8177">
        <f t="shared" si="638"/>
        <v>2.1142772965615864</v>
      </c>
      <c r="L8177">
        <f t="shared" si="639"/>
        <v>4.8683033855184599</v>
      </c>
    </row>
    <row r="8178" spans="1:12" x14ac:dyDescent="0.2">
      <c r="A8178" t="s">
        <v>21</v>
      </c>
      <c r="B8178" t="str">
        <f>VLOOKUP(A8178,[1]Sheet1!$A:$B,2,0)</f>
        <v>CC[n+]1ccccc1</v>
      </c>
      <c r="C8178" t="s">
        <v>3</v>
      </c>
      <c r="D8178" t="str">
        <f>VLOOKUP(C8178,[1]Sheet1!$A:$B,2,0)</f>
        <v>F[P-](F)(F)(F)(F)F</v>
      </c>
      <c r="E8178" t="str">
        <f t="shared" si="635"/>
        <v>CC[n+]1ccccc1.F[P-](F)(F)(F)(F)F</v>
      </c>
      <c r="F8178">
        <v>97.302999999999997</v>
      </c>
      <c r="G8178">
        <v>100</v>
      </c>
      <c r="H8178">
        <v>130.05000000000001</v>
      </c>
      <c r="I8178">
        <f t="shared" si="636"/>
        <v>-1.4624400722722239</v>
      </c>
      <c r="J8178">
        <f t="shared" si="637"/>
        <v>-0.13439084403497614</v>
      </c>
      <c r="K8178">
        <f t="shared" si="638"/>
        <v>2.1141103565318917</v>
      </c>
      <c r="L8178">
        <f t="shared" si="639"/>
        <v>4.867918991894661</v>
      </c>
    </row>
    <row r="8179" spans="1:12" x14ac:dyDescent="0.2">
      <c r="A8179" t="s">
        <v>18</v>
      </c>
      <c r="B8179" t="str">
        <f>VLOOKUP(A8179,[1]Sheet1!$A:$B,2,0)</f>
        <v>CCCCCCCCCC[n+]1ccn(c1)C</v>
      </c>
      <c r="C8179" t="s">
        <v>8</v>
      </c>
      <c r="D8179" t="str">
        <f>VLOOKUP(C8179,[1]Sheet1!$A:$B,2,0)</f>
        <v>FC(S(=O)(=O)[N-]S(=O)(=O)C(F)(F)F)(F)F</v>
      </c>
      <c r="E8179" t="str">
        <f t="shared" si="635"/>
        <v>CCCCCCCCCC[n+]1ccn(c1)C.FC(S(=O)(=O)[N-]S(=O)(=O)C(F)(F)F)(F)F</v>
      </c>
      <c r="F8179">
        <v>39.049999999999997</v>
      </c>
      <c r="G8179">
        <v>101.325</v>
      </c>
      <c r="H8179">
        <v>129.9</v>
      </c>
      <c r="I8179">
        <f t="shared" si="636"/>
        <v>-1.9413594243927332</v>
      </c>
      <c r="J8179">
        <f t="shared" si="637"/>
        <v>-0.13409119394795901</v>
      </c>
      <c r="K8179">
        <f t="shared" si="638"/>
        <v>2.1136091510730277</v>
      </c>
      <c r="L8179">
        <f t="shared" si="639"/>
        <v>4.8667649236765538</v>
      </c>
    </row>
    <row r="8180" spans="1:12" x14ac:dyDescent="0.2">
      <c r="A8180" t="s">
        <v>4</v>
      </c>
      <c r="B8180" t="str">
        <f>VLOOKUP(A8180,[1]Sheet1!$A:$B,2,0)</f>
        <v>CCC[n+]1ccn(c1)C</v>
      </c>
      <c r="C8180" t="s">
        <v>5</v>
      </c>
      <c r="D8180" t="str">
        <f>VLOOKUP(C8180,[1]Sheet1!$A:$B,2,0)</f>
        <v>[Br-]</v>
      </c>
      <c r="E8180" t="str">
        <f t="shared" si="635"/>
        <v>CCC[n+]1ccn(c1)C.[Br-]</v>
      </c>
      <c r="F8180">
        <v>141.28</v>
      </c>
      <c r="G8180">
        <v>101.325</v>
      </c>
      <c r="H8180">
        <v>129.80000000000001</v>
      </c>
      <c r="I8180">
        <f t="shared" si="636"/>
        <v>-1.1008889702138984</v>
      </c>
      <c r="J8180">
        <f t="shared" si="637"/>
        <v>-0.13409119394795901</v>
      </c>
      <c r="K8180">
        <f t="shared" si="638"/>
        <v>2.1132746924643504</v>
      </c>
      <c r="L8180">
        <f t="shared" si="639"/>
        <v>4.8659948042699899</v>
      </c>
    </row>
    <row r="8181" spans="1:12" x14ac:dyDescent="0.2">
      <c r="A8181" t="s">
        <v>2</v>
      </c>
      <c r="B8181" t="str">
        <f>VLOOKUP(A8181,[1]Sheet1!$A:$B,2,0)</f>
        <v>CCCC[n+]1ccn(c1)C</v>
      </c>
      <c r="C8181" t="s">
        <v>5</v>
      </c>
      <c r="D8181" t="str">
        <f>VLOOKUP(C8181,[1]Sheet1!$A:$B,2,0)</f>
        <v>[Br-]</v>
      </c>
      <c r="E8181" t="str">
        <f t="shared" si="635"/>
        <v>CCCC[n+]1ccn(c1)C.[Br-]</v>
      </c>
      <c r="F8181">
        <v>121.6</v>
      </c>
      <c r="G8181">
        <v>101.325</v>
      </c>
      <c r="H8181">
        <v>129.714</v>
      </c>
      <c r="I8181">
        <f t="shared" si="636"/>
        <v>-1.2626854931351492</v>
      </c>
      <c r="J8181">
        <f t="shared" si="637"/>
        <v>-0.13409119394795901</v>
      </c>
      <c r="K8181">
        <f t="shared" si="638"/>
        <v>2.1129868519099997</v>
      </c>
      <c r="L8181">
        <f t="shared" si="639"/>
        <v>4.8653320269003819</v>
      </c>
    </row>
    <row r="8182" spans="1:12" x14ac:dyDescent="0.2">
      <c r="A8182" t="s">
        <v>2</v>
      </c>
      <c r="B8182" t="str">
        <f>VLOOKUP(A8182,[1]Sheet1!$A:$B,2,0)</f>
        <v>CCCC[n+]1ccn(c1)C</v>
      </c>
      <c r="C8182" t="s">
        <v>6</v>
      </c>
      <c r="D8182" t="str">
        <f>VLOOKUP(C8182,[1]Sheet1!$A:$B,2,0)</f>
        <v>[I-]</v>
      </c>
      <c r="E8182" t="str">
        <f t="shared" si="635"/>
        <v>CCCC[n+]1ccn(c1)C.[I-]</v>
      </c>
      <c r="F8182">
        <v>119.51</v>
      </c>
      <c r="G8182">
        <v>101.325</v>
      </c>
      <c r="H8182">
        <v>129.69999999999999</v>
      </c>
      <c r="I8182">
        <f t="shared" si="636"/>
        <v>-1.2798681523274975</v>
      </c>
      <c r="J8182">
        <f t="shared" si="637"/>
        <v>-0.13409119394795901</v>
      </c>
      <c r="K8182">
        <f t="shared" si="638"/>
        <v>2.1129399760840801</v>
      </c>
      <c r="L8182">
        <f t="shared" si="639"/>
        <v>4.8652240913223981</v>
      </c>
    </row>
    <row r="8183" spans="1:12" x14ac:dyDescent="0.2">
      <c r="A8183" t="s">
        <v>2</v>
      </c>
      <c r="B8183" t="str">
        <f>VLOOKUP(A8183,[1]Sheet1!$A:$B,2,0)</f>
        <v>CCCC[n+]1ccn(c1)C</v>
      </c>
      <c r="C8183" t="s">
        <v>22</v>
      </c>
      <c r="D8183" t="str">
        <f>VLOOKUP(C8183,[1]Sheet1!$A:$B,2,0)</f>
        <v>Cl[Fe-](Cl)(Cl)Cl</v>
      </c>
      <c r="E8183" t="str">
        <f t="shared" si="635"/>
        <v>CCCC[n+]1ccn(c1)C.Cl[Fe-](Cl)(Cl)Cl</v>
      </c>
      <c r="F8183">
        <v>56.1</v>
      </c>
      <c r="G8183">
        <v>101.325</v>
      </c>
      <c r="H8183">
        <v>129.69999999999999</v>
      </c>
      <c r="I8183">
        <f t="shared" si="636"/>
        <v>-1.8011850994025238</v>
      </c>
      <c r="J8183">
        <f t="shared" si="637"/>
        <v>-0.13409119394795901</v>
      </c>
      <c r="K8183">
        <f t="shared" si="638"/>
        <v>2.1129399760840801</v>
      </c>
      <c r="L8183">
        <f t="shared" si="639"/>
        <v>4.8652240913223981</v>
      </c>
    </row>
    <row r="8184" spans="1:12" x14ac:dyDescent="0.2">
      <c r="A8184" t="s">
        <v>28</v>
      </c>
      <c r="B8184" t="str">
        <f>VLOOKUP(A8184,[1]Sheet1!$A:$B,2,0)</f>
        <v>CCC[n+]1ccccc1</v>
      </c>
      <c r="C8184" t="s">
        <v>5</v>
      </c>
      <c r="D8184" t="str">
        <f>VLOOKUP(C8184,[1]Sheet1!$A:$B,2,0)</f>
        <v>[Br-]</v>
      </c>
      <c r="E8184" t="str">
        <f t="shared" si="635"/>
        <v>CCC[n+]1ccccc1.[Br-]</v>
      </c>
      <c r="F8184">
        <v>157.21199999999999</v>
      </c>
      <c r="G8184">
        <v>101.325</v>
      </c>
      <c r="H8184">
        <v>129.6</v>
      </c>
      <c r="I8184">
        <f t="shared" si="636"/>
        <v>-0.96990613468638986</v>
      </c>
      <c r="J8184">
        <f t="shared" si="637"/>
        <v>-0.13409119394795901</v>
      </c>
      <c r="K8184">
        <f t="shared" si="638"/>
        <v>2.1126050015345745</v>
      </c>
      <c r="L8184">
        <f t="shared" si="639"/>
        <v>4.8644527839181739</v>
      </c>
    </row>
    <row r="8185" spans="1:12" x14ac:dyDescent="0.2">
      <c r="A8185" t="s">
        <v>4</v>
      </c>
      <c r="B8185" t="str">
        <f>VLOOKUP(A8185,[1]Sheet1!$A:$B,2,0)</f>
        <v>CCC[n+]1ccn(c1)C</v>
      </c>
      <c r="C8185" t="s">
        <v>5</v>
      </c>
      <c r="D8185" t="str">
        <f>VLOOKUP(C8185,[1]Sheet1!$A:$B,2,0)</f>
        <v>[Br-]</v>
      </c>
      <c r="E8185" t="str">
        <f t="shared" si="635"/>
        <v>CCC[n+]1ccn(c1)C.[Br-]</v>
      </c>
      <c r="F8185">
        <v>139.83000000000001</v>
      </c>
      <c r="G8185">
        <v>101.325</v>
      </c>
      <c r="H8185">
        <v>129.1</v>
      </c>
      <c r="I8185">
        <f t="shared" si="636"/>
        <v>-1.1128099538640921</v>
      </c>
      <c r="J8185">
        <f t="shared" si="637"/>
        <v>-0.13409119394795901</v>
      </c>
      <c r="K8185">
        <f t="shared" si="638"/>
        <v>2.1109262422664203</v>
      </c>
      <c r="L8185">
        <f t="shared" si="639"/>
        <v>4.8605872978525966</v>
      </c>
    </row>
    <row r="8186" spans="1:12" x14ac:dyDescent="0.2">
      <c r="A8186" t="s">
        <v>2</v>
      </c>
      <c r="B8186" t="str">
        <f>VLOOKUP(A8186,[1]Sheet1!$A:$B,2,0)</f>
        <v>CCCC[n+]1ccn(c1)C</v>
      </c>
      <c r="C8186" t="s">
        <v>10</v>
      </c>
      <c r="D8186" t="str">
        <f>VLOOKUP(C8186,[1]Sheet1!$A:$B,2,0)</f>
        <v>F[B-](F)(F)F</v>
      </c>
      <c r="E8186" t="str">
        <f t="shared" si="635"/>
        <v>CCCC[n+]1ccn(c1)C.F[B-](F)(F)F</v>
      </c>
      <c r="F8186">
        <v>73.86</v>
      </c>
      <c r="G8186">
        <v>101.325</v>
      </c>
      <c r="H8186">
        <v>129.1</v>
      </c>
      <c r="I8186">
        <f t="shared" si="636"/>
        <v>-1.6551736031077362</v>
      </c>
      <c r="J8186">
        <f t="shared" si="637"/>
        <v>-0.13409119394795901</v>
      </c>
      <c r="K8186">
        <f t="shared" si="638"/>
        <v>2.1109262422664203</v>
      </c>
      <c r="L8186">
        <f t="shared" si="639"/>
        <v>4.8605872978525966</v>
      </c>
    </row>
    <row r="8187" spans="1:12" x14ac:dyDescent="0.2">
      <c r="A8187" t="s">
        <v>2</v>
      </c>
      <c r="B8187" t="str">
        <f>VLOOKUP(A8187,[1]Sheet1!$A:$B,2,0)</f>
        <v>CCCC[n+]1ccn(c1)C</v>
      </c>
      <c r="C8187" t="s">
        <v>16</v>
      </c>
      <c r="D8187" t="str">
        <f>VLOOKUP(C8187,[1]Sheet1!$A:$B,2,0)</f>
        <v>[Cl-]</v>
      </c>
      <c r="E8187" t="str">
        <f t="shared" si="635"/>
        <v>CCCC[n+]1ccn(c1)C.[Cl-]</v>
      </c>
      <c r="F8187">
        <v>111.26</v>
      </c>
      <c r="G8187">
        <v>100</v>
      </c>
      <c r="H8187">
        <v>129</v>
      </c>
      <c r="I8187">
        <f t="shared" si="636"/>
        <v>-1.3476944386130829</v>
      </c>
      <c r="J8187">
        <f t="shared" si="637"/>
        <v>-0.13439084403497614</v>
      </c>
      <c r="K8187">
        <f t="shared" si="638"/>
        <v>2.1105897102992488</v>
      </c>
      <c r="L8187">
        <f t="shared" si="639"/>
        <v>4.8598124043616719</v>
      </c>
    </row>
    <row r="8188" spans="1:12" x14ac:dyDescent="0.2">
      <c r="A8188" t="s">
        <v>4</v>
      </c>
      <c r="B8188" t="str">
        <f>VLOOKUP(A8188,[1]Sheet1!$A:$B,2,0)</f>
        <v>CCC[n+]1ccn(c1)C</v>
      </c>
      <c r="C8188" t="s">
        <v>6</v>
      </c>
      <c r="D8188" t="str">
        <f>VLOOKUP(C8188,[1]Sheet1!$A:$B,2,0)</f>
        <v>[I-]</v>
      </c>
      <c r="E8188" t="str">
        <f t="shared" si="635"/>
        <v>CCC[n+]1ccn(c1)C.[I-]</v>
      </c>
      <c r="F8188">
        <v>123.01</v>
      </c>
      <c r="G8188">
        <v>100</v>
      </c>
      <c r="H8188">
        <v>129</v>
      </c>
      <c r="I8188">
        <f t="shared" si="636"/>
        <v>-1.2510933642063402</v>
      </c>
      <c r="J8188">
        <f t="shared" si="637"/>
        <v>-0.13439084403497614</v>
      </c>
      <c r="K8188">
        <f t="shared" si="638"/>
        <v>2.1105897102992488</v>
      </c>
      <c r="L8188">
        <f t="shared" si="639"/>
        <v>4.8598124043616719</v>
      </c>
    </row>
    <row r="8189" spans="1:12" x14ac:dyDescent="0.2">
      <c r="A8189" t="s">
        <v>2</v>
      </c>
      <c r="B8189" t="str">
        <f>VLOOKUP(A8189,[1]Sheet1!$A:$B,2,0)</f>
        <v>CCCC[n+]1ccn(c1)C</v>
      </c>
      <c r="C8189" t="s">
        <v>6</v>
      </c>
      <c r="D8189" t="str">
        <f>VLOOKUP(C8189,[1]Sheet1!$A:$B,2,0)</f>
        <v>[I-]</v>
      </c>
      <c r="E8189" t="str">
        <f t="shared" si="635"/>
        <v>CCCC[n+]1ccn(c1)C.[I-]</v>
      </c>
      <c r="F8189">
        <v>118.17</v>
      </c>
      <c r="G8189">
        <v>101.325</v>
      </c>
      <c r="H8189">
        <v>128.80000000000001</v>
      </c>
      <c r="I8189">
        <f t="shared" si="636"/>
        <v>-1.2908847854938834</v>
      </c>
      <c r="J8189">
        <f t="shared" si="637"/>
        <v>-0.13409119394795901</v>
      </c>
      <c r="K8189">
        <f t="shared" si="638"/>
        <v>2.1099158630237933</v>
      </c>
      <c r="L8189">
        <f t="shared" si="639"/>
        <v>4.8582608136702534</v>
      </c>
    </row>
    <row r="8190" spans="1:12" x14ac:dyDescent="0.2">
      <c r="A8190" t="s">
        <v>2</v>
      </c>
      <c r="B8190" t="str">
        <f>VLOOKUP(A8190,[1]Sheet1!$A:$B,2,0)</f>
        <v>CCCC[n+]1ccn(c1)C</v>
      </c>
      <c r="C8190" t="s">
        <v>51</v>
      </c>
      <c r="D8190" t="str">
        <f>VLOOKUP(C8190,[1]Sheet1!$A:$B,2,0)</f>
        <v>FC(C(=O)[O-])(F)F</v>
      </c>
      <c r="E8190" t="str">
        <f t="shared" si="635"/>
        <v>CCCC[n+]1ccn(c1)C.FC(C(=O)[O-])(F)F</v>
      </c>
      <c r="F8190">
        <v>70</v>
      </c>
      <c r="G8190">
        <v>101.325</v>
      </c>
      <c r="H8190">
        <v>128.80000000000001</v>
      </c>
      <c r="I8190">
        <f t="shared" si="636"/>
        <v>-1.6869080837213557</v>
      </c>
      <c r="J8190">
        <f t="shared" si="637"/>
        <v>-0.13409119394795901</v>
      </c>
      <c r="K8190">
        <f t="shared" si="638"/>
        <v>2.1099158630237933</v>
      </c>
      <c r="L8190">
        <f t="shared" si="639"/>
        <v>4.8582608136702534</v>
      </c>
    </row>
    <row r="8191" spans="1:12" x14ac:dyDescent="0.2">
      <c r="A8191" t="s">
        <v>2</v>
      </c>
      <c r="B8191" t="str">
        <f>VLOOKUP(A8191,[1]Sheet1!$A:$B,2,0)</f>
        <v>CCCC[n+]1ccn(c1)C</v>
      </c>
      <c r="C8191" t="s">
        <v>38</v>
      </c>
      <c r="D8191" t="str">
        <f>VLOOKUP(C8191,[1]Sheet1!$A:$B,2,0)</f>
        <v>C(C)(=O)[O-]</v>
      </c>
      <c r="E8191" t="str">
        <f t="shared" si="635"/>
        <v>CCCC[n+]1ccn(c1)C.C(C)(=O)[O-]</v>
      </c>
      <c r="F8191">
        <v>80</v>
      </c>
      <c r="G8191">
        <v>101.325</v>
      </c>
      <c r="H8191">
        <v>128.80000000000001</v>
      </c>
      <c r="I8191">
        <f t="shared" si="636"/>
        <v>-1.6046944033751915</v>
      </c>
      <c r="J8191">
        <f t="shared" si="637"/>
        <v>-0.13409119394795901</v>
      </c>
      <c r="K8191">
        <f t="shared" si="638"/>
        <v>2.1099158630237933</v>
      </c>
      <c r="L8191">
        <f t="shared" si="639"/>
        <v>4.8582608136702534</v>
      </c>
    </row>
    <row r="8192" spans="1:12" x14ac:dyDescent="0.2">
      <c r="A8192" t="s">
        <v>4</v>
      </c>
      <c r="B8192" t="str">
        <f>VLOOKUP(A8192,[1]Sheet1!$A:$B,2,0)</f>
        <v>CCC[n+]1ccn(c1)C</v>
      </c>
      <c r="C8192" t="s">
        <v>5</v>
      </c>
      <c r="D8192" t="str">
        <f>VLOOKUP(C8192,[1]Sheet1!$A:$B,2,0)</f>
        <v>[Br-]</v>
      </c>
      <c r="E8192" t="str">
        <f t="shared" si="635"/>
        <v>CCC[n+]1ccn(c1)C.[Br-]</v>
      </c>
      <c r="F8192">
        <v>139.18</v>
      </c>
      <c r="G8192">
        <v>101.325</v>
      </c>
      <c r="H8192">
        <v>128.69999999999999</v>
      </c>
      <c r="I8192">
        <f t="shared" si="636"/>
        <v>-1.1181538430865927</v>
      </c>
      <c r="J8192">
        <f t="shared" si="637"/>
        <v>-0.13409119394795901</v>
      </c>
      <c r="K8192">
        <f t="shared" si="638"/>
        <v>2.1095785469043866</v>
      </c>
      <c r="L8192">
        <f t="shared" si="639"/>
        <v>4.8574841146020811</v>
      </c>
    </row>
    <row r="8193" spans="1:12" x14ac:dyDescent="0.2">
      <c r="A8193" t="s">
        <v>9</v>
      </c>
      <c r="B8193" t="str">
        <f>VLOOKUP(A8193,[1]Sheet1!$A:$B,2,0)</f>
        <v>CCCCCCCC[n+]1ccn(c1)C</v>
      </c>
      <c r="C8193" t="s">
        <v>16</v>
      </c>
      <c r="D8193" t="str">
        <f>VLOOKUP(C8193,[1]Sheet1!$A:$B,2,0)</f>
        <v>[Cl-]</v>
      </c>
      <c r="E8193" t="str">
        <f t="shared" si="635"/>
        <v>CCCCCCCC[n+]1ccn(c1)C.[Cl-]</v>
      </c>
      <c r="F8193">
        <v>74.09</v>
      </c>
      <c r="G8193">
        <v>100</v>
      </c>
      <c r="H8193">
        <v>128.69999999999999</v>
      </c>
      <c r="I8193">
        <f t="shared" si="636"/>
        <v>-1.6532826884597747</v>
      </c>
      <c r="J8193">
        <f t="shared" si="637"/>
        <v>-0.13439084403497614</v>
      </c>
      <c r="K8193">
        <f t="shared" si="638"/>
        <v>2.1095785469043866</v>
      </c>
      <c r="L8193">
        <f t="shared" si="639"/>
        <v>4.8574841146020811</v>
      </c>
    </row>
    <row r="8194" spans="1:12" x14ac:dyDescent="0.2">
      <c r="A8194" t="s">
        <v>21</v>
      </c>
      <c r="B8194" t="str">
        <f>VLOOKUP(A8194,[1]Sheet1!$A:$B,2,0)</f>
        <v>CC[n+]1ccccc1</v>
      </c>
      <c r="C8194" t="s">
        <v>3</v>
      </c>
      <c r="D8194" t="str">
        <f>VLOOKUP(C8194,[1]Sheet1!$A:$B,2,0)</f>
        <v>F[P-](F)(F)(F)(F)F</v>
      </c>
      <c r="E8194" t="str">
        <f t="shared" ref="E8194:E8257" si="640">B8194&amp;"."&amp;D8194</f>
        <v>CC[n+]1ccccc1.F[P-](F)(F)(F)(F)F</v>
      </c>
      <c r="F8194">
        <v>95.367000000000004</v>
      </c>
      <c r="G8194">
        <v>100</v>
      </c>
      <c r="H8194">
        <v>128.69</v>
      </c>
      <c r="I8194">
        <f t="shared" ref="I8194:I8257" si="641">STANDARDIZE(F8194,AVERAGE(F:F),STDEVP(F:F))</f>
        <v>-1.4783566407872413</v>
      </c>
      <c r="J8194">
        <f t="shared" ref="J8194:J8257" si="642">STANDARDIZE(G8194,AVERAGE(G:G),STDEVP(G:G))</f>
        <v>-0.13439084403497614</v>
      </c>
      <c r="K8194">
        <f t="shared" si="638"/>
        <v>2.1095448008783468</v>
      </c>
      <c r="L8194">
        <f t="shared" si="639"/>
        <v>4.8574064115055737</v>
      </c>
    </row>
    <row r="8195" spans="1:12" x14ac:dyDescent="0.2">
      <c r="A8195" t="s">
        <v>13</v>
      </c>
      <c r="B8195" t="str">
        <f>VLOOKUP(A8195,[1]Sheet1!$A:$B,2,0)</f>
        <v>CC[n+]1ccn(c1)C</v>
      </c>
      <c r="C8195" t="s">
        <v>5</v>
      </c>
      <c r="D8195" t="str">
        <f>VLOOKUP(C8195,[1]Sheet1!$A:$B,2,0)</f>
        <v>[Br-]</v>
      </c>
      <c r="E8195" t="str">
        <f t="shared" si="640"/>
        <v>CC[n+]1ccn(c1)C.[Br-]</v>
      </c>
      <c r="F8195">
        <v>159</v>
      </c>
      <c r="G8195">
        <v>101.325</v>
      </c>
      <c r="H8195">
        <v>128.626</v>
      </c>
      <c r="I8195">
        <f t="shared" si="641"/>
        <v>-0.95520632864049559</v>
      </c>
      <c r="J8195">
        <f t="shared" si="642"/>
        <v>-0.13409119394795901</v>
      </c>
      <c r="K8195">
        <f t="shared" ref="K8195:K8258" si="643">LOG(H8195)</f>
        <v>2.1093287641964849</v>
      </c>
      <c r="L8195">
        <f t="shared" ref="L8195:L8258" si="644">LN(H8195)</f>
        <v>4.8569089686623785</v>
      </c>
    </row>
    <row r="8196" spans="1:12" x14ac:dyDescent="0.2">
      <c r="A8196" t="s">
        <v>2</v>
      </c>
      <c r="B8196" t="str">
        <f>VLOOKUP(A8196,[1]Sheet1!$A:$B,2,0)</f>
        <v>CCCC[n+]1ccn(c1)C</v>
      </c>
      <c r="C8196" t="s">
        <v>5</v>
      </c>
      <c r="D8196" t="str">
        <f>VLOOKUP(C8196,[1]Sheet1!$A:$B,2,0)</f>
        <v>[Br-]</v>
      </c>
      <c r="E8196" t="str">
        <f t="shared" si="640"/>
        <v>CCCC[n+]1ccn(c1)C.[Br-]</v>
      </c>
      <c r="F8196">
        <v>119.57</v>
      </c>
      <c r="G8196">
        <v>101.325</v>
      </c>
      <c r="H8196">
        <v>128.56800000000001</v>
      </c>
      <c r="I8196">
        <f t="shared" si="641"/>
        <v>-1.2793748702454206</v>
      </c>
      <c r="J8196">
        <f t="shared" si="642"/>
        <v>-0.13409119394795901</v>
      </c>
      <c r="K8196">
        <f t="shared" si="643"/>
        <v>2.1091328880844653</v>
      </c>
      <c r="L8196">
        <f t="shared" si="644"/>
        <v>4.8564579472467688</v>
      </c>
    </row>
    <row r="8197" spans="1:12" x14ac:dyDescent="0.2">
      <c r="A8197" t="s">
        <v>21</v>
      </c>
      <c r="B8197" t="str">
        <f>VLOOKUP(A8197,[1]Sheet1!$A:$B,2,0)</f>
        <v>CC[n+]1ccccc1</v>
      </c>
      <c r="C8197" t="s">
        <v>5</v>
      </c>
      <c r="D8197" t="str">
        <f>VLOOKUP(C8197,[1]Sheet1!$A:$B,2,0)</f>
        <v>[Br-]</v>
      </c>
      <c r="E8197" t="str">
        <f t="shared" si="640"/>
        <v>CC[n+]1ccccc1.[Br-]</v>
      </c>
      <c r="F8197">
        <v>180.88900000000001</v>
      </c>
      <c r="G8197">
        <v>101.325</v>
      </c>
      <c r="H8197">
        <v>128.5</v>
      </c>
      <c r="I8197">
        <f t="shared" si="641"/>
        <v>-0.77524880373077709</v>
      </c>
      <c r="J8197">
        <f t="shared" si="642"/>
        <v>-0.13409119394795901</v>
      </c>
      <c r="K8197">
        <f t="shared" si="643"/>
        <v>2.1089031276673134</v>
      </c>
      <c r="L8197">
        <f t="shared" si="644"/>
        <v>4.8559289043352747</v>
      </c>
    </row>
    <row r="8198" spans="1:12" x14ac:dyDescent="0.2">
      <c r="A8198" t="s">
        <v>28</v>
      </c>
      <c r="B8198" t="str">
        <f>VLOOKUP(A8198,[1]Sheet1!$A:$B,2,0)</f>
        <v>CCC[n+]1ccccc1</v>
      </c>
      <c r="C8198" t="s">
        <v>5</v>
      </c>
      <c r="D8198" t="str">
        <f>VLOOKUP(C8198,[1]Sheet1!$A:$B,2,0)</f>
        <v>[Br-]</v>
      </c>
      <c r="E8198" t="str">
        <f t="shared" si="640"/>
        <v>CCC[n+]1ccccc1.[Br-]</v>
      </c>
      <c r="F8198">
        <v>155.09399999999999</v>
      </c>
      <c r="G8198">
        <v>101.325</v>
      </c>
      <c r="H8198">
        <v>128.5</v>
      </c>
      <c r="I8198">
        <f t="shared" si="641"/>
        <v>-0.98731899218370733</v>
      </c>
      <c r="J8198">
        <f t="shared" si="642"/>
        <v>-0.13409119394795901</v>
      </c>
      <c r="K8198">
        <f t="shared" si="643"/>
        <v>2.1089031276673134</v>
      </c>
      <c r="L8198">
        <f t="shared" si="644"/>
        <v>4.8559289043352747</v>
      </c>
    </row>
    <row r="8199" spans="1:12" x14ac:dyDescent="0.2">
      <c r="A8199" t="s">
        <v>2</v>
      </c>
      <c r="B8199" t="str">
        <f>VLOOKUP(A8199,[1]Sheet1!$A:$B,2,0)</f>
        <v>CCCC[n+]1ccn(c1)C</v>
      </c>
      <c r="C8199" t="s">
        <v>6</v>
      </c>
      <c r="D8199" t="str">
        <f>VLOOKUP(C8199,[1]Sheet1!$A:$B,2,0)</f>
        <v>[I-]</v>
      </c>
      <c r="E8199" t="str">
        <f t="shared" si="640"/>
        <v>CCCC[n+]1ccn(c1)C.[I-]</v>
      </c>
      <c r="F8199">
        <v>117.49</v>
      </c>
      <c r="G8199">
        <v>101.325</v>
      </c>
      <c r="H8199">
        <v>128.4</v>
      </c>
      <c r="I8199">
        <f t="shared" si="641"/>
        <v>-1.2964753157574225</v>
      </c>
      <c r="J8199">
        <f t="shared" si="642"/>
        <v>-0.13409119394795901</v>
      </c>
      <c r="K8199">
        <f t="shared" si="643"/>
        <v>2.1085650237328344</v>
      </c>
      <c r="L8199">
        <f t="shared" si="644"/>
        <v>4.8551503912558607</v>
      </c>
    </row>
    <row r="8200" spans="1:12" x14ac:dyDescent="0.2">
      <c r="A8200" t="s">
        <v>4</v>
      </c>
      <c r="B8200" t="str">
        <f>VLOOKUP(A8200,[1]Sheet1!$A:$B,2,0)</f>
        <v>CCC[n+]1ccn(c1)C</v>
      </c>
      <c r="C8200" t="s">
        <v>5</v>
      </c>
      <c r="D8200" t="str">
        <f>VLOOKUP(C8200,[1]Sheet1!$A:$B,2,0)</f>
        <v>[Br-]</v>
      </c>
      <c r="E8200" t="str">
        <f t="shared" si="640"/>
        <v>CCC[n+]1ccn(c1)C.[Br-]</v>
      </c>
      <c r="F8200">
        <v>137.83000000000001</v>
      </c>
      <c r="G8200">
        <v>101.325</v>
      </c>
      <c r="H8200">
        <v>128</v>
      </c>
      <c r="I8200">
        <f t="shared" si="641"/>
        <v>-1.1292526899333248</v>
      </c>
      <c r="J8200">
        <f t="shared" si="642"/>
        <v>-0.13409119394795901</v>
      </c>
      <c r="K8200">
        <f t="shared" si="643"/>
        <v>2.1072099696478683</v>
      </c>
      <c r="L8200">
        <f t="shared" si="644"/>
        <v>4.8520302639196169</v>
      </c>
    </row>
    <row r="8201" spans="1:12" x14ac:dyDescent="0.2">
      <c r="A8201" t="s">
        <v>9</v>
      </c>
      <c r="B8201" t="str">
        <f>VLOOKUP(A8201,[1]Sheet1!$A:$B,2,0)</f>
        <v>CCCCCCCC[n+]1ccn(c1)C</v>
      </c>
      <c r="C8201" t="s">
        <v>10</v>
      </c>
      <c r="D8201" t="str">
        <f>VLOOKUP(C8201,[1]Sheet1!$A:$B,2,0)</f>
        <v>F[B-](F)(F)F</v>
      </c>
      <c r="E8201" t="str">
        <f t="shared" si="640"/>
        <v>CCCCCCCC[n+]1ccn(c1)C.F[B-](F)(F)F</v>
      </c>
      <c r="F8201">
        <v>57.07</v>
      </c>
      <c r="G8201">
        <v>101.325</v>
      </c>
      <c r="H8201">
        <v>128</v>
      </c>
      <c r="I8201">
        <f t="shared" si="641"/>
        <v>-1.7932103724089459</v>
      </c>
      <c r="J8201">
        <f t="shared" si="642"/>
        <v>-0.13409119394795901</v>
      </c>
      <c r="K8201">
        <f t="shared" si="643"/>
        <v>2.1072099696478683</v>
      </c>
      <c r="L8201">
        <f t="shared" si="644"/>
        <v>4.8520302639196169</v>
      </c>
    </row>
    <row r="8202" spans="1:12" x14ac:dyDescent="0.2">
      <c r="A8202" t="s">
        <v>4</v>
      </c>
      <c r="B8202" t="str">
        <f>VLOOKUP(A8202,[1]Sheet1!$A:$B,2,0)</f>
        <v>CCC[n+]1ccn(c1)C</v>
      </c>
      <c r="C8202" t="s">
        <v>6</v>
      </c>
      <c r="D8202" t="str">
        <f>VLOOKUP(C8202,[1]Sheet1!$A:$B,2,0)</f>
        <v>[I-]</v>
      </c>
      <c r="E8202" t="str">
        <f t="shared" si="640"/>
        <v>CCC[n+]1ccn(c1)C.[I-]</v>
      </c>
      <c r="F8202">
        <v>121.44</v>
      </c>
      <c r="G8202">
        <v>100</v>
      </c>
      <c r="H8202">
        <v>128</v>
      </c>
      <c r="I8202">
        <f t="shared" si="641"/>
        <v>-1.2640009120206879</v>
      </c>
      <c r="J8202">
        <f t="shared" si="642"/>
        <v>-0.13439084403497614</v>
      </c>
      <c r="K8202">
        <f t="shared" si="643"/>
        <v>2.1072099696478683</v>
      </c>
      <c r="L8202">
        <f t="shared" si="644"/>
        <v>4.8520302639196169</v>
      </c>
    </row>
    <row r="8203" spans="1:12" x14ac:dyDescent="0.2">
      <c r="A8203" t="s">
        <v>2</v>
      </c>
      <c r="B8203" t="str">
        <f>VLOOKUP(A8203,[1]Sheet1!$A:$B,2,0)</f>
        <v>CCCC[n+]1ccn(c1)C</v>
      </c>
      <c r="C8203" t="s">
        <v>22</v>
      </c>
      <c r="D8203" t="str">
        <f>VLOOKUP(C8203,[1]Sheet1!$A:$B,2,0)</f>
        <v>Cl[Fe-](Cl)(Cl)Cl</v>
      </c>
      <c r="E8203" t="str">
        <f t="shared" si="640"/>
        <v>CCCC[n+]1ccn(c1)C.Cl[Fe-](Cl)(Cl)Cl</v>
      </c>
      <c r="F8203">
        <v>54.65</v>
      </c>
      <c r="G8203">
        <v>101.325</v>
      </c>
      <c r="H8203">
        <v>127.8</v>
      </c>
      <c r="I8203">
        <f t="shared" si="641"/>
        <v>-1.8131060830527175</v>
      </c>
      <c r="J8203">
        <f t="shared" si="642"/>
        <v>-0.13409119394795901</v>
      </c>
      <c r="K8203">
        <f t="shared" si="643"/>
        <v>2.1065308538223815</v>
      </c>
      <c r="L8203">
        <f t="shared" si="644"/>
        <v>4.8504665419434341</v>
      </c>
    </row>
    <row r="8204" spans="1:12" x14ac:dyDescent="0.2">
      <c r="A8204" t="s">
        <v>4</v>
      </c>
      <c r="B8204" t="str">
        <f>VLOOKUP(A8204,[1]Sheet1!$A:$B,2,0)</f>
        <v>CCC[n+]1ccn(c1)C</v>
      </c>
      <c r="C8204" t="s">
        <v>5</v>
      </c>
      <c r="D8204" t="str">
        <f>VLOOKUP(C8204,[1]Sheet1!$A:$B,2,0)</f>
        <v>[Br-]</v>
      </c>
      <c r="E8204" t="str">
        <f t="shared" si="640"/>
        <v>CCC[n+]1ccn(c1)C.[Br-]</v>
      </c>
      <c r="F8204">
        <v>137.08000000000001</v>
      </c>
      <c r="G8204">
        <v>101.325</v>
      </c>
      <c r="H8204">
        <v>127.7</v>
      </c>
      <c r="I8204">
        <f t="shared" si="641"/>
        <v>-1.1354187159592872</v>
      </c>
      <c r="J8204">
        <f t="shared" si="642"/>
        <v>-0.13409119394795901</v>
      </c>
      <c r="K8204">
        <f t="shared" si="643"/>
        <v>2.1061908972634154</v>
      </c>
      <c r="L8204">
        <f t="shared" si="644"/>
        <v>4.8496837630384935</v>
      </c>
    </row>
    <row r="8205" spans="1:12" x14ac:dyDescent="0.2">
      <c r="A8205" t="s">
        <v>21</v>
      </c>
      <c r="B8205" t="str">
        <f>VLOOKUP(A8205,[1]Sheet1!$A:$B,2,0)</f>
        <v>CC[n+]1ccccc1</v>
      </c>
      <c r="C8205" t="s">
        <v>3</v>
      </c>
      <c r="D8205" t="str">
        <f>VLOOKUP(C8205,[1]Sheet1!$A:$B,2,0)</f>
        <v>F[P-](F)(F)(F)(F)F</v>
      </c>
      <c r="E8205" t="str">
        <f t="shared" si="640"/>
        <v>CC[n+]1ccccc1.F[P-](F)(F)(F)(F)F</v>
      </c>
      <c r="F8205">
        <v>93.465000000000003</v>
      </c>
      <c r="G8205">
        <v>100</v>
      </c>
      <c r="H8205">
        <v>127.7</v>
      </c>
      <c r="I8205">
        <f t="shared" si="641"/>
        <v>-1.4939936827890816</v>
      </c>
      <c r="J8205">
        <f t="shared" si="642"/>
        <v>-0.13439084403497614</v>
      </c>
      <c r="K8205">
        <f t="shared" si="643"/>
        <v>2.1061908972634154</v>
      </c>
      <c r="L8205">
        <f t="shared" si="644"/>
        <v>4.8496837630384935</v>
      </c>
    </row>
    <row r="8206" spans="1:12" x14ac:dyDescent="0.2">
      <c r="A8206" t="s">
        <v>2</v>
      </c>
      <c r="B8206" t="str">
        <f>VLOOKUP(A8206,[1]Sheet1!$A:$B,2,0)</f>
        <v>CCCC[n+]1ccn(c1)C</v>
      </c>
      <c r="C8206" t="s">
        <v>5</v>
      </c>
      <c r="D8206" t="str">
        <f>VLOOKUP(C8206,[1]Sheet1!$A:$B,2,0)</f>
        <v>[Br-]</v>
      </c>
      <c r="E8206" t="str">
        <f t="shared" si="640"/>
        <v>CCCC[n+]1ccn(c1)C.[Br-]</v>
      </c>
      <c r="F8206">
        <v>117.53</v>
      </c>
      <c r="G8206">
        <v>101.325</v>
      </c>
      <c r="H8206">
        <v>127.626</v>
      </c>
      <c r="I8206">
        <f t="shared" si="641"/>
        <v>-1.296146461036038</v>
      </c>
      <c r="J8206">
        <f t="shared" si="642"/>
        <v>-0.13409119394795901</v>
      </c>
      <c r="K8206">
        <f t="shared" si="643"/>
        <v>2.1059391579766942</v>
      </c>
      <c r="L8206">
        <f t="shared" si="644"/>
        <v>4.8491041119095684</v>
      </c>
    </row>
    <row r="8207" spans="1:12" x14ac:dyDescent="0.2">
      <c r="A8207" t="s">
        <v>2</v>
      </c>
      <c r="B8207" t="str">
        <f>VLOOKUP(A8207,[1]Sheet1!$A:$B,2,0)</f>
        <v>CCCC[n+]1ccn(c1)C</v>
      </c>
      <c r="C8207" t="s">
        <v>6</v>
      </c>
      <c r="D8207" t="str">
        <f>VLOOKUP(C8207,[1]Sheet1!$A:$B,2,0)</f>
        <v>[I-]</v>
      </c>
      <c r="E8207" t="str">
        <f t="shared" si="640"/>
        <v>CCCC[n+]1ccn(c1)C.[I-]</v>
      </c>
      <c r="F8207">
        <v>116.16</v>
      </c>
      <c r="G8207">
        <v>101.325</v>
      </c>
      <c r="H8207">
        <v>127.5</v>
      </c>
      <c r="I8207">
        <f t="shared" si="641"/>
        <v>-1.3074097352434624</v>
      </c>
      <c r="J8207">
        <f t="shared" si="642"/>
        <v>-0.13409119394795901</v>
      </c>
      <c r="K8207">
        <f t="shared" si="643"/>
        <v>2.1055101847699738</v>
      </c>
      <c r="L8207">
        <f t="shared" si="644"/>
        <v>4.8481163645984813</v>
      </c>
    </row>
    <row r="8208" spans="1:12" x14ac:dyDescent="0.2">
      <c r="A8208" t="s">
        <v>2</v>
      </c>
      <c r="B8208" t="str">
        <f>VLOOKUP(A8208,[1]Sheet1!$A:$B,2,0)</f>
        <v>CCCC[n+]1ccn(c1)C</v>
      </c>
      <c r="C8208" t="s">
        <v>16</v>
      </c>
      <c r="D8208" t="str">
        <f>VLOOKUP(C8208,[1]Sheet1!$A:$B,2,0)</f>
        <v>[Cl-]</v>
      </c>
      <c r="E8208" t="str">
        <f t="shared" si="640"/>
        <v>CCCC[n+]1ccn(c1)C.[Cl-]</v>
      </c>
      <c r="F8208">
        <v>109.69</v>
      </c>
      <c r="G8208">
        <v>100</v>
      </c>
      <c r="H8208">
        <v>127.5</v>
      </c>
      <c r="I8208">
        <f t="shared" si="641"/>
        <v>-1.3606019864274306</v>
      </c>
      <c r="J8208">
        <f t="shared" si="642"/>
        <v>-0.13439084403497614</v>
      </c>
      <c r="K8208">
        <f t="shared" si="643"/>
        <v>2.1055101847699738</v>
      </c>
      <c r="L8208">
        <f t="shared" si="644"/>
        <v>4.8481163645984813</v>
      </c>
    </row>
    <row r="8209" spans="1:12" x14ac:dyDescent="0.2">
      <c r="A8209" t="s">
        <v>28</v>
      </c>
      <c r="B8209" t="str">
        <f>VLOOKUP(A8209,[1]Sheet1!$A:$B,2,0)</f>
        <v>CCC[n+]1ccccc1</v>
      </c>
      <c r="C8209" t="s">
        <v>5</v>
      </c>
      <c r="D8209" t="str">
        <f>VLOOKUP(C8209,[1]Sheet1!$A:$B,2,0)</f>
        <v>[Br-]</v>
      </c>
      <c r="E8209" t="str">
        <f t="shared" si="640"/>
        <v>CCC[n+]1ccccc1.[Br-]</v>
      </c>
      <c r="F8209">
        <v>152.964</v>
      </c>
      <c r="G8209">
        <v>101.325</v>
      </c>
      <c r="H8209">
        <v>127.4</v>
      </c>
      <c r="I8209">
        <f t="shared" si="641"/>
        <v>-1.0048305060974403</v>
      </c>
      <c r="J8209">
        <f t="shared" si="642"/>
        <v>-0.13409119394795901</v>
      </c>
      <c r="K8209">
        <f t="shared" si="643"/>
        <v>2.1051694279993316</v>
      </c>
      <c r="L8209">
        <f t="shared" si="644"/>
        <v>4.8473317431380627</v>
      </c>
    </row>
    <row r="8210" spans="1:12" x14ac:dyDescent="0.2">
      <c r="A8210" t="s">
        <v>13</v>
      </c>
      <c r="B8210" t="str">
        <f>VLOOKUP(A8210,[1]Sheet1!$A:$B,2,0)</f>
        <v>CC[n+]1ccn(c1)C</v>
      </c>
      <c r="C8210" t="s">
        <v>5</v>
      </c>
      <c r="D8210" t="str">
        <f>VLOOKUP(C8210,[1]Sheet1!$A:$B,2,0)</f>
        <v>[Br-]</v>
      </c>
      <c r="E8210" t="str">
        <f t="shared" si="640"/>
        <v>CC[n+]1ccn(c1)C.[Br-]</v>
      </c>
      <c r="F8210">
        <v>156</v>
      </c>
      <c r="G8210">
        <v>101.325</v>
      </c>
      <c r="H8210">
        <v>127.17400000000001</v>
      </c>
      <c r="I8210">
        <f t="shared" si="641"/>
        <v>-0.97987043274434482</v>
      </c>
      <c r="J8210">
        <f t="shared" si="642"/>
        <v>-0.13409119394795901</v>
      </c>
      <c r="K8210">
        <f t="shared" si="643"/>
        <v>2.1043983313539969</v>
      </c>
      <c r="L8210">
        <f t="shared" si="644"/>
        <v>4.8455562274972568</v>
      </c>
    </row>
    <row r="8211" spans="1:12" x14ac:dyDescent="0.2">
      <c r="A8211" t="s">
        <v>2</v>
      </c>
      <c r="B8211" t="str">
        <f>VLOOKUP(A8211,[1]Sheet1!$A:$B,2,0)</f>
        <v>CCCC[n+]1ccn(c1)C</v>
      </c>
      <c r="C8211" t="s">
        <v>6</v>
      </c>
      <c r="D8211" t="str">
        <f>VLOOKUP(C8211,[1]Sheet1!$A:$B,2,0)</f>
        <v>[I-]</v>
      </c>
      <c r="E8211" t="str">
        <f t="shared" si="640"/>
        <v>CCCC[n+]1ccn(c1)C.[I-]</v>
      </c>
      <c r="F8211">
        <v>115.47</v>
      </c>
      <c r="G8211">
        <v>101.325</v>
      </c>
      <c r="H8211">
        <v>127.1</v>
      </c>
      <c r="I8211">
        <f t="shared" si="641"/>
        <v>-1.3130824791873477</v>
      </c>
      <c r="J8211">
        <f t="shared" si="642"/>
        <v>-0.13409119394795901</v>
      </c>
      <c r="K8211">
        <f t="shared" si="643"/>
        <v>2.1041455505540081</v>
      </c>
      <c r="L8211">
        <f t="shared" si="644"/>
        <v>4.8449741781954083</v>
      </c>
    </row>
    <row r="8212" spans="1:12" x14ac:dyDescent="0.2">
      <c r="A8212" t="s">
        <v>4</v>
      </c>
      <c r="B8212" t="str">
        <f>VLOOKUP(A8212,[1]Sheet1!$A:$B,2,0)</f>
        <v>CCC[n+]1ccn(c1)C</v>
      </c>
      <c r="C8212" t="s">
        <v>6</v>
      </c>
      <c r="D8212" t="str">
        <f>VLOOKUP(C8212,[1]Sheet1!$A:$B,2,0)</f>
        <v>[I-]</v>
      </c>
      <c r="E8212" t="str">
        <f t="shared" si="640"/>
        <v>CCC[n+]1ccn(c1)C.[I-]</v>
      </c>
      <c r="F8212">
        <v>119.54</v>
      </c>
      <c r="G8212">
        <v>100</v>
      </c>
      <c r="H8212">
        <v>127.1</v>
      </c>
      <c r="I8212">
        <f t="shared" si="641"/>
        <v>-1.2796215112864588</v>
      </c>
      <c r="J8212">
        <f t="shared" si="642"/>
        <v>-0.13439084403497614</v>
      </c>
      <c r="K8212">
        <f t="shared" si="643"/>
        <v>2.1041455505540081</v>
      </c>
      <c r="L8212">
        <f t="shared" si="644"/>
        <v>4.8449741781954083</v>
      </c>
    </row>
    <row r="8213" spans="1:12" x14ac:dyDescent="0.2">
      <c r="A8213" t="s">
        <v>4</v>
      </c>
      <c r="B8213" t="str">
        <f>VLOOKUP(A8213,[1]Sheet1!$A:$B,2,0)</f>
        <v>CCC[n+]1ccn(c1)C</v>
      </c>
      <c r="C8213" t="s">
        <v>5</v>
      </c>
      <c r="D8213" t="str">
        <f>VLOOKUP(C8213,[1]Sheet1!$A:$B,2,0)</f>
        <v>[Br-]</v>
      </c>
      <c r="E8213" t="str">
        <f t="shared" si="640"/>
        <v>CCC[n+]1ccn(c1)C.[Br-]</v>
      </c>
      <c r="F8213">
        <v>135.84</v>
      </c>
      <c r="G8213">
        <v>101.325</v>
      </c>
      <c r="H8213">
        <v>127</v>
      </c>
      <c r="I8213">
        <f t="shared" si="641"/>
        <v>-1.1456132123222116</v>
      </c>
      <c r="J8213">
        <f t="shared" si="642"/>
        <v>-0.13409119394795901</v>
      </c>
      <c r="K8213">
        <f t="shared" si="643"/>
        <v>2.1038037209559568</v>
      </c>
      <c r="L8213">
        <f t="shared" si="644"/>
        <v>4.8441870864585912</v>
      </c>
    </row>
    <row r="8214" spans="1:12" x14ac:dyDescent="0.2">
      <c r="A8214" t="s">
        <v>12</v>
      </c>
      <c r="B8214" t="str">
        <f>VLOOKUP(A8214,[1]Sheet1!$A:$B,2,0)</f>
        <v>C(CCCCCCCCCCCCCCC)N1C[NH+](C=C1)C</v>
      </c>
      <c r="C8214" t="s">
        <v>8</v>
      </c>
      <c r="D8214" t="str">
        <f>VLOOKUP(C8214,[1]Sheet1!$A:$B,2,0)</f>
        <v>FC(S(=O)(=O)[N-]S(=O)(=O)C(F)(F)F)(F)F</v>
      </c>
      <c r="E8214" t="str">
        <f t="shared" si="640"/>
        <v>C(CCCCCCCCCCCCCCC)N1C[NH+](C=C1)C.FC(S(=O)(=O)[N-]S(=O)(=O)C(F)(F)F)(F)F</v>
      </c>
      <c r="F8214">
        <v>33.92</v>
      </c>
      <c r="G8214">
        <v>101.325</v>
      </c>
      <c r="H8214">
        <v>126.8</v>
      </c>
      <c r="I8214">
        <f t="shared" si="641"/>
        <v>-1.9835350424103155</v>
      </c>
      <c r="J8214">
        <f t="shared" si="642"/>
        <v>-0.13409119394795901</v>
      </c>
      <c r="K8214">
        <f t="shared" si="643"/>
        <v>2.1031192535457137</v>
      </c>
      <c r="L8214">
        <f t="shared" si="644"/>
        <v>4.8426110420031252</v>
      </c>
    </row>
    <row r="8215" spans="1:12" x14ac:dyDescent="0.2">
      <c r="A8215" t="s">
        <v>21</v>
      </c>
      <c r="B8215" t="str">
        <f>VLOOKUP(A8215,[1]Sheet1!$A:$B,2,0)</f>
        <v>CC[n+]1ccccc1</v>
      </c>
      <c r="C8215" t="s">
        <v>5</v>
      </c>
      <c r="D8215" t="str">
        <f>VLOOKUP(C8215,[1]Sheet1!$A:$B,2,0)</f>
        <v>[Br-]</v>
      </c>
      <c r="E8215" t="str">
        <f t="shared" si="640"/>
        <v>CC[n+]1ccccc1.[Br-]</v>
      </c>
      <c r="F8215">
        <v>178.33</v>
      </c>
      <c r="G8215">
        <v>101.325</v>
      </c>
      <c r="H8215">
        <v>126.8</v>
      </c>
      <c r="I8215">
        <f t="shared" si="641"/>
        <v>-0.79628728453136044</v>
      </c>
      <c r="J8215">
        <f t="shared" si="642"/>
        <v>-0.13409119394795901</v>
      </c>
      <c r="K8215">
        <f t="shared" si="643"/>
        <v>2.1031192535457137</v>
      </c>
      <c r="L8215">
        <f t="shared" si="644"/>
        <v>4.8426110420031252</v>
      </c>
    </row>
    <row r="8216" spans="1:12" x14ac:dyDescent="0.2">
      <c r="A8216" t="s">
        <v>2</v>
      </c>
      <c r="B8216" t="str">
        <f>VLOOKUP(A8216,[1]Sheet1!$A:$B,2,0)</f>
        <v>CCCC[n+]1ccn(c1)C</v>
      </c>
      <c r="C8216" t="s">
        <v>5</v>
      </c>
      <c r="D8216" t="str">
        <f>VLOOKUP(C8216,[1]Sheet1!$A:$B,2,0)</f>
        <v>[Br-]</v>
      </c>
      <c r="E8216" t="str">
        <f t="shared" si="640"/>
        <v>CCCC[n+]1ccn(c1)C.[Br-]</v>
      </c>
      <c r="F8216">
        <v>115.5</v>
      </c>
      <c r="G8216">
        <v>101.325</v>
      </c>
      <c r="H8216">
        <v>126.62</v>
      </c>
      <c r="I8216">
        <f t="shared" si="641"/>
        <v>-1.3128358381463092</v>
      </c>
      <c r="J8216">
        <f t="shared" si="642"/>
        <v>-0.13409119394795901</v>
      </c>
      <c r="K8216">
        <f t="shared" si="643"/>
        <v>2.1025023091854522</v>
      </c>
      <c r="L8216">
        <f t="shared" si="644"/>
        <v>4.8411904751159804</v>
      </c>
    </row>
    <row r="8217" spans="1:12" x14ac:dyDescent="0.2">
      <c r="A8217" t="s">
        <v>4</v>
      </c>
      <c r="B8217" t="str">
        <f>VLOOKUP(A8217,[1]Sheet1!$A:$B,2,0)</f>
        <v>CCC[n+]1ccn(c1)C</v>
      </c>
      <c r="C8217" t="s">
        <v>5</v>
      </c>
      <c r="D8217" t="str">
        <f>VLOOKUP(C8217,[1]Sheet1!$A:$B,2,0)</f>
        <v>[Br-]</v>
      </c>
      <c r="E8217" t="str">
        <f t="shared" si="640"/>
        <v>CCC[n+]1ccn(c1)C.[Br-]</v>
      </c>
      <c r="F8217">
        <v>134.99</v>
      </c>
      <c r="G8217">
        <v>101.325</v>
      </c>
      <c r="H8217">
        <v>126.6</v>
      </c>
      <c r="I8217">
        <f t="shared" si="641"/>
        <v>-1.1526013751516355</v>
      </c>
      <c r="J8217">
        <f t="shared" si="642"/>
        <v>-0.13409119394795901</v>
      </c>
      <c r="K8217">
        <f t="shared" si="643"/>
        <v>2.1024337056813365</v>
      </c>
      <c r="L8217">
        <f t="shared" si="644"/>
        <v>4.8410325097100761</v>
      </c>
    </row>
    <row r="8218" spans="1:12" x14ac:dyDescent="0.2">
      <c r="A8218" t="s">
        <v>9</v>
      </c>
      <c r="B8218" t="str">
        <f>VLOOKUP(A8218,[1]Sheet1!$A:$B,2,0)</f>
        <v>CCCCCCCC[n+]1ccn(c1)C</v>
      </c>
      <c r="C8218" t="s">
        <v>16</v>
      </c>
      <c r="D8218" t="str">
        <f>VLOOKUP(C8218,[1]Sheet1!$A:$B,2,0)</f>
        <v>[Cl-]</v>
      </c>
      <c r="E8218" t="str">
        <f t="shared" si="640"/>
        <v>CCCCCCCC[n+]1ccn(c1)C.[Cl-]</v>
      </c>
      <c r="F8218">
        <v>72.680000000000007</v>
      </c>
      <c r="G8218">
        <v>100</v>
      </c>
      <c r="H8218">
        <v>126.5</v>
      </c>
      <c r="I8218">
        <f t="shared" si="641"/>
        <v>-1.6648748173885837</v>
      </c>
      <c r="J8218">
        <f t="shared" si="642"/>
        <v>-0.13439084403497614</v>
      </c>
      <c r="K8218">
        <f t="shared" si="643"/>
        <v>2.1020905255118367</v>
      </c>
      <c r="L8218">
        <f t="shared" si="644"/>
        <v>4.8402423081675749</v>
      </c>
    </row>
    <row r="8219" spans="1:12" x14ac:dyDescent="0.2">
      <c r="A8219" t="s">
        <v>28</v>
      </c>
      <c r="B8219" t="str">
        <f>VLOOKUP(A8219,[1]Sheet1!$A:$B,2,0)</f>
        <v>CCC[n+]1ccccc1</v>
      </c>
      <c r="C8219" t="s">
        <v>5</v>
      </c>
      <c r="D8219" t="str">
        <f>VLOOKUP(C8219,[1]Sheet1!$A:$B,2,0)</f>
        <v>[Br-]</v>
      </c>
      <c r="E8219" t="str">
        <f t="shared" si="640"/>
        <v>CCC[n+]1ccccc1.[Br-]</v>
      </c>
      <c r="F8219">
        <v>150.821</v>
      </c>
      <c r="G8219">
        <v>101.325</v>
      </c>
      <c r="H8219">
        <v>126.5</v>
      </c>
      <c r="I8219">
        <f t="shared" si="641"/>
        <v>-1.0224488977956232</v>
      </c>
      <c r="J8219">
        <f t="shared" si="642"/>
        <v>-0.13409119394795901</v>
      </c>
      <c r="K8219">
        <f t="shared" si="643"/>
        <v>2.1020905255118367</v>
      </c>
      <c r="L8219">
        <f t="shared" si="644"/>
        <v>4.8402423081675749</v>
      </c>
    </row>
    <row r="8220" spans="1:12" x14ac:dyDescent="0.2">
      <c r="A8220" t="s">
        <v>2</v>
      </c>
      <c r="B8220" t="str">
        <f>VLOOKUP(A8220,[1]Sheet1!$A:$B,2,0)</f>
        <v>CCCC[n+]1ccn(c1)C</v>
      </c>
      <c r="C8220" t="s">
        <v>6</v>
      </c>
      <c r="D8220" t="str">
        <f>VLOOKUP(C8220,[1]Sheet1!$A:$B,2,0)</f>
        <v>[I-]</v>
      </c>
      <c r="E8220" t="str">
        <f t="shared" si="640"/>
        <v>CCCC[n+]1ccn(c1)C.[I-]</v>
      </c>
      <c r="F8220">
        <v>114.14</v>
      </c>
      <c r="G8220">
        <v>101.325</v>
      </c>
      <c r="H8220">
        <v>126.3</v>
      </c>
      <c r="I8220">
        <f t="shared" si="641"/>
        <v>-1.3240168986733876</v>
      </c>
      <c r="J8220">
        <f t="shared" si="642"/>
        <v>-0.13409119394795901</v>
      </c>
      <c r="K8220">
        <f t="shared" si="643"/>
        <v>2.1014033505553309</v>
      </c>
      <c r="L8220">
        <f t="shared" si="644"/>
        <v>4.8386600293564452</v>
      </c>
    </row>
    <row r="8221" spans="1:12" x14ac:dyDescent="0.2">
      <c r="A8221" t="s">
        <v>2</v>
      </c>
      <c r="B8221" t="str">
        <f>VLOOKUP(A8221,[1]Sheet1!$A:$B,2,0)</f>
        <v>CCCC[n+]1ccn(c1)C</v>
      </c>
      <c r="C8221" t="s">
        <v>16</v>
      </c>
      <c r="D8221" t="str">
        <f>VLOOKUP(C8221,[1]Sheet1!$A:$B,2,0)</f>
        <v>[Cl-]</v>
      </c>
      <c r="E8221" t="str">
        <f t="shared" si="640"/>
        <v>CCCC[n+]1ccn(c1)C.[Cl-]</v>
      </c>
      <c r="F8221">
        <v>108.12</v>
      </c>
      <c r="G8221">
        <v>100</v>
      </c>
      <c r="H8221">
        <v>126.3</v>
      </c>
      <c r="I8221">
        <f t="shared" si="641"/>
        <v>-1.3735095342417782</v>
      </c>
      <c r="J8221">
        <f t="shared" si="642"/>
        <v>-0.13439084403497614</v>
      </c>
      <c r="K8221">
        <f t="shared" si="643"/>
        <v>2.1014033505553309</v>
      </c>
      <c r="L8221">
        <f t="shared" si="644"/>
        <v>4.8386600293564452</v>
      </c>
    </row>
    <row r="8222" spans="1:12" x14ac:dyDescent="0.2">
      <c r="A8222" t="s">
        <v>4</v>
      </c>
      <c r="B8222" t="str">
        <f>VLOOKUP(A8222,[1]Sheet1!$A:$B,2,0)</f>
        <v>CCC[n+]1ccn(c1)C</v>
      </c>
      <c r="C8222" t="s">
        <v>5</v>
      </c>
      <c r="D8222" t="str">
        <f>VLOOKUP(C8222,[1]Sheet1!$A:$B,2,0)</f>
        <v>[Br-]</v>
      </c>
      <c r="E8222" t="str">
        <f t="shared" si="640"/>
        <v>CCC[n+]1ccn(c1)C.[Br-]</v>
      </c>
      <c r="F8222">
        <v>133.84</v>
      </c>
      <c r="G8222">
        <v>101.325</v>
      </c>
      <c r="H8222">
        <v>126</v>
      </c>
      <c r="I8222">
        <f t="shared" si="641"/>
        <v>-1.1620559483914443</v>
      </c>
      <c r="J8222">
        <f t="shared" si="642"/>
        <v>-0.13409119394795901</v>
      </c>
      <c r="K8222">
        <f t="shared" si="643"/>
        <v>2.1003705451175629</v>
      </c>
      <c r="L8222">
        <f t="shared" si="644"/>
        <v>4.836281906951478</v>
      </c>
    </row>
    <row r="8223" spans="1:12" x14ac:dyDescent="0.2">
      <c r="A8223" t="s">
        <v>2</v>
      </c>
      <c r="B8223" t="str">
        <f>VLOOKUP(A8223,[1]Sheet1!$A:$B,2,0)</f>
        <v>CCCC[n+]1ccn(c1)C</v>
      </c>
      <c r="C8223" t="s">
        <v>10</v>
      </c>
      <c r="D8223" t="str">
        <f>VLOOKUP(C8223,[1]Sheet1!$A:$B,2,0)</f>
        <v>F[B-](F)(F)F</v>
      </c>
      <c r="E8223" t="str">
        <f t="shared" si="640"/>
        <v>CCCC[n+]1ccn(c1)C.F[B-](F)(F)F</v>
      </c>
      <c r="F8223">
        <v>71.52</v>
      </c>
      <c r="G8223">
        <v>101.325</v>
      </c>
      <c r="H8223">
        <v>126</v>
      </c>
      <c r="I8223">
        <f t="shared" si="641"/>
        <v>-1.6744116043087389</v>
      </c>
      <c r="J8223">
        <f t="shared" si="642"/>
        <v>-0.13409119394795901</v>
      </c>
      <c r="K8223">
        <f t="shared" si="643"/>
        <v>2.1003705451175629</v>
      </c>
      <c r="L8223">
        <f t="shared" si="644"/>
        <v>4.836281906951478</v>
      </c>
    </row>
    <row r="8224" spans="1:12" x14ac:dyDescent="0.2">
      <c r="A8224" t="s">
        <v>4</v>
      </c>
      <c r="B8224" t="str">
        <f>VLOOKUP(A8224,[1]Sheet1!$A:$B,2,0)</f>
        <v>CCC[n+]1ccn(c1)C</v>
      </c>
      <c r="C8224" t="s">
        <v>6</v>
      </c>
      <c r="D8224" t="str">
        <f>VLOOKUP(C8224,[1]Sheet1!$A:$B,2,0)</f>
        <v>[I-]</v>
      </c>
      <c r="E8224" t="str">
        <f t="shared" si="640"/>
        <v>CCC[n+]1ccn(c1)C.[I-]</v>
      </c>
      <c r="F8224">
        <v>117.79</v>
      </c>
      <c r="G8224">
        <v>100</v>
      </c>
      <c r="H8224">
        <v>126</v>
      </c>
      <c r="I8224">
        <f t="shared" si="641"/>
        <v>-1.2940089053470376</v>
      </c>
      <c r="J8224">
        <f t="shared" si="642"/>
        <v>-0.13439084403497614</v>
      </c>
      <c r="K8224">
        <f t="shared" si="643"/>
        <v>2.1003705451175629</v>
      </c>
      <c r="L8224">
        <f t="shared" si="644"/>
        <v>4.836281906951478</v>
      </c>
    </row>
    <row r="8225" spans="1:12" x14ac:dyDescent="0.2">
      <c r="A8225" t="s">
        <v>13</v>
      </c>
      <c r="B8225" t="str">
        <f>VLOOKUP(A8225,[1]Sheet1!$A:$B,2,0)</f>
        <v>CC[n+]1ccn(c1)C</v>
      </c>
      <c r="C8225" t="s">
        <v>5</v>
      </c>
      <c r="D8225" t="str">
        <f>VLOOKUP(C8225,[1]Sheet1!$A:$B,2,0)</f>
        <v>[Br-]</v>
      </c>
      <c r="E8225" t="str">
        <f t="shared" si="640"/>
        <v>CC[n+]1ccn(c1)C.[Br-]</v>
      </c>
      <c r="F8225">
        <v>152.99</v>
      </c>
      <c r="G8225">
        <v>101.325</v>
      </c>
      <c r="H8225">
        <v>125.74299999999999</v>
      </c>
      <c r="I8225">
        <f t="shared" si="641"/>
        <v>-1.0046167505285402</v>
      </c>
      <c r="J8225">
        <f t="shared" si="642"/>
        <v>-0.13409119394795901</v>
      </c>
      <c r="K8225">
        <f t="shared" si="643"/>
        <v>2.0994838176167088</v>
      </c>
      <c r="L8225">
        <f t="shared" si="644"/>
        <v>4.8342401414264629</v>
      </c>
    </row>
    <row r="8226" spans="1:12" x14ac:dyDescent="0.2">
      <c r="A8226" t="s">
        <v>2</v>
      </c>
      <c r="B8226" t="str">
        <f>VLOOKUP(A8226,[1]Sheet1!$A:$B,2,0)</f>
        <v>CCCC[n+]1ccn(c1)C</v>
      </c>
      <c r="C8226" t="s">
        <v>6</v>
      </c>
      <c r="D8226" t="str">
        <f>VLOOKUP(C8226,[1]Sheet1!$A:$B,2,0)</f>
        <v>[I-]</v>
      </c>
      <c r="E8226" t="str">
        <f t="shared" si="640"/>
        <v>CCCC[n+]1ccn(c1)C.[I-]</v>
      </c>
      <c r="F8226">
        <v>113.46</v>
      </c>
      <c r="G8226">
        <v>101.325</v>
      </c>
      <c r="H8226">
        <v>125.7</v>
      </c>
      <c r="I8226">
        <f t="shared" si="641"/>
        <v>-1.3296074289369268</v>
      </c>
      <c r="J8226">
        <f t="shared" si="642"/>
        <v>-0.13409119394795901</v>
      </c>
      <c r="K8226">
        <f t="shared" si="643"/>
        <v>2.0993352776859577</v>
      </c>
      <c r="L8226">
        <f t="shared" si="644"/>
        <v>4.8338981155962015</v>
      </c>
    </row>
    <row r="8227" spans="1:12" x14ac:dyDescent="0.2">
      <c r="A8227" t="s">
        <v>21</v>
      </c>
      <c r="B8227" t="str">
        <f>VLOOKUP(A8227,[1]Sheet1!$A:$B,2,0)</f>
        <v>CC[n+]1ccccc1</v>
      </c>
      <c r="C8227" t="s">
        <v>3</v>
      </c>
      <c r="D8227" t="str">
        <f>VLOOKUP(C8227,[1]Sheet1!$A:$B,2,0)</f>
        <v>F[P-](F)(F)(F)(F)F</v>
      </c>
      <c r="E8227" t="str">
        <f t="shared" si="640"/>
        <v>CC[n+]1ccccc1.F[P-](F)(F)(F)(F)F</v>
      </c>
      <c r="F8227">
        <v>91.563999999999993</v>
      </c>
      <c r="G8227">
        <v>100</v>
      </c>
      <c r="H8227">
        <v>125.59</v>
      </c>
      <c r="I8227">
        <f t="shared" si="641"/>
        <v>-1.5096225034228876</v>
      </c>
      <c r="J8227">
        <f t="shared" si="642"/>
        <v>-0.13439084403497614</v>
      </c>
      <c r="K8227">
        <f t="shared" si="643"/>
        <v>2.098955060438469</v>
      </c>
      <c r="L8227">
        <f t="shared" si="644"/>
        <v>4.8330226330300352</v>
      </c>
    </row>
    <row r="8228" spans="1:12" x14ac:dyDescent="0.2">
      <c r="A8228" t="s">
        <v>4</v>
      </c>
      <c r="B8228" t="str">
        <f>VLOOKUP(A8228,[1]Sheet1!$A:$B,2,0)</f>
        <v>CCC[n+]1ccn(c1)C</v>
      </c>
      <c r="C8228" t="s">
        <v>5</v>
      </c>
      <c r="D8228" t="str">
        <f>VLOOKUP(C8228,[1]Sheet1!$A:$B,2,0)</f>
        <v>[Br-]</v>
      </c>
      <c r="E8228" t="str">
        <f t="shared" si="640"/>
        <v>CCC[n+]1ccn(c1)C.[Br-]</v>
      </c>
      <c r="F8228">
        <v>132.88999999999999</v>
      </c>
      <c r="G8228">
        <v>101.325</v>
      </c>
      <c r="H8228">
        <v>125.5</v>
      </c>
      <c r="I8228">
        <f t="shared" si="641"/>
        <v>-1.16986624802433</v>
      </c>
      <c r="J8228">
        <f t="shared" si="642"/>
        <v>-0.13409119394795901</v>
      </c>
      <c r="K8228">
        <f t="shared" si="643"/>
        <v>2.0986437258170572</v>
      </c>
      <c r="L8228">
        <f t="shared" si="644"/>
        <v>4.832305758571839</v>
      </c>
    </row>
    <row r="8229" spans="1:12" x14ac:dyDescent="0.2">
      <c r="A8229" t="s">
        <v>28</v>
      </c>
      <c r="B8229" t="str">
        <f>VLOOKUP(A8229,[1]Sheet1!$A:$B,2,0)</f>
        <v>CCC[n+]1ccccc1</v>
      </c>
      <c r="C8229" t="s">
        <v>5</v>
      </c>
      <c r="D8229" t="str">
        <f>VLOOKUP(C8229,[1]Sheet1!$A:$B,2,0)</f>
        <v>[Br-]</v>
      </c>
      <c r="E8229" t="str">
        <f t="shared" si="640"/>
        <v>CCC[n+]1ccccc1.[Br-]</v>
      </c>
      <c r="F8229">
        <v>148.66300000000001</v>
      </c>
      <c r="G8229">
        <v>101.325</v>
      </c>
      <c r="H8229">
        <v>125.5</v>
      </c>
      <c r="I8229">
        <f t="shared" si="641"/>
        <v>-1.0401906100143252</v>
      </c>
      <c r="J8229">
        <f t="shared" si="642"/>
        <v>-0.13409119394795901</v>
      </c>
      <c r="K8229">
        <f t="shared" si="643"/>
        <v>2.0986437258170572</v>
      </c>
      <c r="L8229">
        <f t="shared" si="644"/>
        <v>4.832305758571839</v>
      </c>
    </row>
    <row r="8230" spans="1:12" x14ac:dyDescent="0.2">
      <c r="A8230" t="s">
        <v>7</v>
      </c>
      <c r="B8230" t="str">
        <f>VLOOKUP(A8230,[1]Sheet1!$A:$B,2,0)</f>
        <v>CCCCCCCCCCCCCC[n+]1ccn(c1)C</v>
      </c>
      <c r="C8230" t="s">
        <v>8</v>
      </c>
      <c r="D8230" t="str">
        <f>VLOOKUP(C8230,[1]Sheet1!$A:$B,2,0)</f>
        <v>FC(S(=O)(=O)[N-]S(=O)(=O)C(F)(F)F)(F)F</v>
      </c>
      <c r="E8230" t="str">
        <f t="shared" si="640"/>
        <v>CCCCCCCCCCCCCC[n+]1ccn(c1)C.FC(S(=O)(=O)[N-]S(=O)(=O)C(F)(F)F)(F)F</v>
      </c>
      <c r="F8230">
        <v>34.72</v>
      </c>
      <c r="G8230">
        <v>101.325</v>
      </c>
      <c r="H8230">
        <v>125.4</v>
      </c>
      <c r="I8230">
        <f t="shared" si="641"/>
        <v>-1.9769579479826225</v>
      </c>
      <c r="J8230">
        <f t="shared" si="642"/>
        <v>-0.13409119394795901</v>
      </c>
      <c r="K8230">
        <f t="shared" si="643"/>
        <v>2.0982975364946976</v>
      </c>
      <c r="L8230">
        <f t="shared" si="644"/>
        <v>4.8315086281988204</v>
      </c>
    </row>
    <row r="8231" spans="1:12" x14ac:dyDescent="0.2">
      <c r="A8231" t="s">
        <v>2</v>
      </c>
      <c r="B8231" t="str">
        <f>VLOOKUP(A8231,[1]Sheet1!$A:$B,2,0)</f>
        <v>CCCC[n+]1ccn(c1)C</v>
      </c>
      <c r="C8231" t="s">
        <v>16</v>
      </c>
      <c r="D8231" t="str">
        <f>VLOOKUP(C8231,[1]Sheet1!$A:$B,2,0)</f>
        <v>[Cl-]</v>
      </c>
      <c r="E8231" t="str">
        <f t="shared" si="640"/>
        <v>CCCC[n+]1ccn(c1)C.[Cl-]</v>
      </c>
      <c r="F8231">
        <v>106.35</v>
      </c>
      <c r="G8231">
        <v>100</v>
      </c>
      <c r="H8231">
        <v>125.3</v>
      </c>
      <c r="I8231">
        <f t="shared" si="641"/>
        <v>-1.3880613556630494</v>
      </c>
      <c r="J8231">
        <f t="shared" si="642"/>
        <v>-0.13439084403497614</v>
      </c>
      <c r="K8231">
        <f t="shared" si="643"/>
        <v>2.0979510709941498</v>
      </c>
      <c r="L8231">
        <f t="shared" si="644"/>
        <v>4.8307108619020225</v>
      </c>
    </row>
    <row r="8232" spans="1:12" x14ac:dyDescent="0.2">
      <c r="A8232" t="s">
        <v>2</v>
      </c>
      <c r="B8232" t="str">
        <f>VLOOKUP(A8232,[1]Sheet1!$A:$B,2,0)</f>
        <v>CCCC[n+]1ccn(c1)C</v>
      </c>
      <c r="C8232" t="s">
        <v>22</v>
      </c>
      <c r="D8232" t="str">
        <f>VLOOKUP(C8232,[1]Sheet1!$A:$B,2,0)</f>
        <v>Cl[Fe-](Cl)(Cl)Cl</v>
      </c>
      <c r="E8232" t="str">
        <f t="shared" si="640"/>
        <v>CCCC[n+]1ccn(c1)C.Cl[Fe-](Cl)(Cl)Cl</v>
      </c>
      <c r="F8232">
        <v>53.64</v>
      </c>
      <c r="G8232">
        <v>101.325</v>
      </c>
      <c r="H8232">
        <v>125.3</v>
      </c>
      <c r="I8232">
        <f t="shared" si="641"/>
        <v>-1.8214096647676801</v>
      </c>
      <c r="J8232">
        <f t="shared" si="642"/>
        <v>-0.13409119394795901</v>
      </c>
      <c r="K8232">
        <f t="shared" si="643"/>
        <v>2.0979510709941498</v>
      </c>
      <c r="L8232">
        <f t="shared" si="644"/>
        <v>4.8307108619020225</v>
      </c>
    </row>
    <row r="8233" spans="1:12" x14ac:dyDescent="0.2">
      <c r="A8233" t="s">
        <v>2</v>
      </c>
      <c r="B8233" t="str">
        <f>VLOOKUP(A8233,[1]Sheet1!$A:$B,2,0)</f>
        <v>CCCC[n+]1ccn(c1)C</v>
      </c>
      <c r="C8233" t="s">
        <v>5</v>
      </c>
      <c r="D8233" t="str">
        <f>VLOOKUP(C8233,[1]Sheet1!$A:$B,2,0)</f>
        <v>[Br-]</v>
      </c>
      <c r="E8233" t="str">
        <f t="shared" si="640"/>
        <v>CCCC[n+]1ccn(c1)C.[Br-]</v>
      </c>
      <c r="F8233">
        <v>113.47</v>
      </c>
      <c r="G8233">
        <v>101.325</v>
      </c>
      <c r="H8233">
        <v>125.15600000000001</v>
      </c>
      <c r="I8233">
        <f t="shared" si="641"/>
        <v>-1.3295252152565806</v>
      </c>
      <c r="J8233">
        <f t="shared" si="642"/>
        <v>-0.13409119394795901</v>
      </c>
      <c r="K8233">
        <f t="shared" si="643"/>
        <v>2.0974516745949012</v>
      </c>
      <c r="L8233">
        <f t="shared" si="644"/>
        <v>4.8295609591976172</v>
      </c>
    </row>
    <row r="8234" spans="1:12" x14ac:dyDescent="0.2">
      <c r="A8234" t="s">
        <v>21</v>
      </c>
      <c r="B8234" t="str">
        <f>VLOOKUP(A8234,[1]Sheet1!$A:$B,2,0)</f>
        <v>CC[n+]1ccccc1</v>
      </c>
      <c r="C8234" t="s">
        <v>5</v>
      </c>
      <c r="D8234" t="str">
        <f>VLOOKUP(C8234,[1]Sheet1!$A:$B,2,0)</f>
        <v>[Br-]</v>
      </c>
      <c r="E8234" t="str">
        <f t="shared" si="640"/>
        <v>CC[n+]1ccccc1.[Br-]</v>
      </c>
      <c r="F8234">
        <v>175.74199999999999</v>
      </c>
      <c r="G8234">
        <v>101.325</v>
      </c>
      <c r="H8234">
        <v>125.1</v>
      </c>
      <c r="I8234">
        <f t="shared" si="641"/>
        <v>-0.81756418500494787</v>
      </c>
      <c r="J8234">
        <f t="shared" si="642"/>
        <v>-0.13409119394795901</v>
      </c>
      <c r="K8234">
        <f t="shared" si="643"/>
        <v>2.0972573096934197</v>
      </c>
      <c r="L8234">
        <f t="shared" si="644"/>
        <v>4.8291134174728656</v>
      </c>
    </row>
    <row r="8235" spans="1:12" x14ac:dyDescent="0.2">
      <c r="A8235" t="s">
        <v>4</v>
      </c>
      <c r="B8235" t="str">
        <f>VLOOKUP(A8235,[1]Sheet1!$A:$B,2,0)</f>
        <v>CCC[n+]1ccn(c1)C</v>
      </c>
      <c r="C8235" t="s">
        <v>6</v>
      </c>
      <c r="D8235" t="str">
        <f>VLOOKUP(C8235,[1]Sheet1!$A:$B,2,0)</f>
        <v>[I-]</v>
      </c>
      <c r="E8235" t="str">
        <f t="shared" si="640"/>
        <v>CCC[n+]1ccn(c1)C.[I-]</v>
      </c>
      <c r="F8235">
        <v>116.32</v>
      </c>
      <c r="G8235">
        <v>100</v>
      </c>
      <c r="H8235">
        <v>125.1</v>
      </c>
      <c r="I8235">
        <f t="shared" si="641"/>
        <v>-1.3060943163579239</v>
      </c>
      <c r="J8235">
        <f t="shared" si="642"/>
        <v>-0.13439084403497614</v>
      </c>
      <c r="K8235">
        <f t="shared" si="643"/>
        <v>2.0972573096934197</v>
      </c>
      <c r="L8235">
        <f t="shared" si="644"/>
        <v>4.8291134174728656</v>
      </c>
    </row>
    <row r="8236" spans="1:12" x14ac:dyDescent="0.2">
      <c r="A8236" t="s">
        <v>4</v>
      </c>
      <c r="B8236" t="str">
        <f>VLOOKUP(A8236,[1]Sheet1!$A:$B,2,0)</f>
        <v>CCC[n+]1ccn(c1)C</v>
      </c>
      <c r="C8236" t="s">
        <v>5</v>
      </c>
      <c r="D8236" t="str">
        <f>VLOOKUP(C8236,[1]Sheet1!$A:$B,2,0)</f>
        <v>[Br-]</v>
      </c>
      <c r="E8236" t="str">
        <f t="shared" si="640"/>
        <v>CCC[n+]1ccn(c1)C.[Br-]</v>
      </c>
      <c r="F8236">
        <v>131.86000000000001</v>
      </c>
      <c r="G8236">
        <v>101.325</v>
      </c>
      <c r="H8236">
        <v>124.9</v>
      </c>
      <c r="I8236">
        <f t="shared" si="641"/>
        <v>-1.1783342570999848</v>
      </c>
      <c r="J8236">
        <f t="shared" si="642"/>
        <v>-0.13409119394795901</v>
      </c>
      <c r="K8236">
        <f t="shared" si="643"/>
        <v>2.0965624383741357</v>
      </c>
      <c r="L8236">
        <f t="shared" si="644"/>
        <v>4.8275134171315317</v>
      </c>
    </row>
    <row r="8237" spans="1:12" x14ac:dyDescent="0.2">
      <c r="A8237" t="s">
        <v>2</v>
      </c>
      <c r="B8237" t="str">
        <f>VLOOKUP(A8237,[1]Sheet1!$A:$B,2,0)</f>
        <v>CCCC[n+]1ccn(c1)C</v>
      </c>
      <c r="C8237" t="s">
        <v>6</v>
      </c>
      <c r="D8237" t="str">
        <f>VLOOKUP(C8237,[1]Sheet1!$A:$B,2,0)</f>
        <v>[I-]</v>
      </c>
      <c r="E8237" t="str">
        <f t="shared" si="640"/>
        <v>CCCC[n+]1ccn(c1)C.[I-]</v>
      </c>
      <c r="F8237">
        <v>112.13</v>
      </c>
      <c r="G8237">
        <v>101.325</v>
      </c>
      <c r="H8237">
        <v>124.9</v>
      </c>
      <c r="I8237">
        <f t="shared" si="641"/>
        <v>-1.3405418484229665</v>
      </c>
      <c r="J8237">
        <f t="shared" si="642"/>
        <v>-0.13409119394795901</v>
      </c>
      <c r="K8237">
        <f t="shared" si="643"/>
        <v>2.0965624383741357</v>
      </c>
      <c r="L8237">
        <f t="shared" si="644"/>
        <v>4.8275134171315317</v>
      </c>
    </row>
    <row r="8238" spans="1:12" x14ac:dyDescent="0.2">
      <c r="A8238" t="s">
        <v>21</v>
      </c>
      <c r="B8238" t="str">
        <f>VLOOKUP(A8238,[1]Sheet1!$A:$B,2,0)</f>
        <v>CC[n+]1ccccc1</v>
      </c>
      <c r="C8238" t="s">
        <v>3</v>
      </c>
      <c r="D8238" t="str">
        <f>VLOOKUP(C8238,[1]Sheet1!$A:$B,2,0)</f>
        <v>F[P-](F)(F)(F)(F)F</v>
      </c>
      <c r="E8238" t="str">
        <f t="shared" si="640"/>
        <v>CC[n+]1ccccc1.F[P-](F)(F)(F)(F)F</v>
      </c>
      <c r="F8238">
        <v>89.685000000000002</v>
      </c>
      <c r="G8238">
        <v>100</v>
      </c>
      <c r="H8238">
        <v>124.86</v>
      </c>
      <c r="I8238">
        <f t="shared" si="641"/>
        <v>-1.5250704539599318</v>
      </c>
      <c r="J8238">
        <f t="shared" si="642"/>
        <v>-0.13439084403497614</v>
      </c>
      <c r="K8238">
        <f t="shared" si="643"/>
        <v>2.0964233305952704</v>
      </c>
      <c r="L8238">
        <f t="shared" si="644"/>
        <v>4.8271931096335985</v>
      </c>
    </row>
    <row r="8239" spans="1:12" x14ac:dyDescent="0.2">
      <c r="A8239" t="s">
        <v>15</v>
      </c>
      <c r="B8239" t="str">
        <f>VLOOKUP(A8239,[1]Sheet1!$A:$B,2,0)</f>
        <v>C(CCCCCCCCC)[NH2+]CCCCCCCCCC</v>
      </c>
      <c r="C8239" t="s">
        <v>16</v>
      </c>
      <c r="D8239" t="str">
        <f>VLOOKUP(C8239,[1]Sheet1!$A:$B,2,0)</f>
        <v>[Cl-]</v>
      </c>
      <c r="E8239" t="str">
        <f t="shared" si="640"/>
        <v>C(CCCCCCCCC)[NH2+]CCCCCCCCCC.[Cl-]</v>
      </c>
      <c r="F8239">
        <v>52.24</v>
      </c>
      <c r="G8239">
        <v>101.325</v>
      </c>
      <c r="H8239">
        <v>124.7</v>
      </c>
      <c r="I8239">
        <f t="shared" si="641"/>
        <v>-1.8329195800161429</v>
      </c>
      <c r="J8239">
        <f t="shared" si="642"/>
        <v>-0.13409119394795901</v>
      </c>
      <c r="K8239">
        <f t="shared" si="643"/>
        <v>2.0958664534785427</v>
      </c>
      <c r="L8239">
        <f t="shared" si="644"/>
        <v>4.8259108526859906</v>
      </c>
    </row>
    <row r="8240" spans="1:12" x14ac:dyDescent="0.2">
      <c r="A8240" t="s">
        <v>9</v>
      </c>
      <c r="B8240" t="str">
        <f>VLOOKUP(A8240,[1]Sheet1!$A:$B,2,0)</f>
        <v>CCCCCCCC[n+]1ccn(c1)C</v>
      </c>
      <c r="C8240" t="s">
        <v>16</v>
      </c>
      <c r="D8240" t="str">
        <f>VLOOKUP(C8240,[1]Sheet1!$A:$B,2,0)</f>
        <v>[Cl-]</v>
      </c>
      <c r="E8240" t="str">
        <f t="shared" si="640"/>
        <v>CCCCCCCC[n+]1ccn(c1)C.[Cl-]</v>
      </c>
      <c r="F8240">
        <v>71.31</v>
      </c>
      <c r="G8240">
        <v>100</v>
      </c>
      <c r="H8240">
        <v>124.5</v>
      </c>
      <c r="I8240">
        <f t="shared" si="641"/>
        <v>-1.6761380915960082</v>
      </c>
      <c r="J8240">
        <f t="shared" si="642"/>
        <v>-0.13439084403497614</v>
      </c>
      <c r="K8240">
        <f t="shared" si="643"/>
        <v>2.0951693514317551</v>
      </c>
      <c r="L8240">
        <f t="shared" si="644"/>
        <v>4.824305715904762</v>
      </c>
    </row>
    <row r="8241" spans="1:12" x14ac:dyDescent="0.2">
      <c r="A8241" t="s">
        <v>4</v>
      </c>
      <c r="B8241" t="str">
        <f>VLOOKUP(A8241,[1]Sheet1!$A:$B,2,0)</f>
        <v>CCC[n+]1ccn(c1)C</v>
      </c>
      <c r="C8241" t="s">
        <v>5</v>
      </c>
      <c r="D8241" t="str">
        <f>VLOOKUP(C8241,[1]Sheet1!$A:$B,2,0)</f>
        <v>[Br-]</v>
      </c>
      <c r="E8241" t="str">
        <f t="shared" si="640"/>
        <v>CCC[n+]1ccn(c1)C.[Br-]</v>
      </c>
      <c r="F8241">
        <v>130.80000000000001</v>
      </c>
      <c r="G8241">
        <v>101.325</v>
      </c>
      <c r="H8241">
        <v>124.4</v>
      </c>
      <c r="I8241">
        <f t="shared" si="641"/>
        <v>-1.1870489072166781</v>
      </c>
      <c r="J8241">
        <f t="shared" si="642"/>
        <v>-0.13409119394795901</v>
      </c>
      <c r="K8241">
        <f t="shared" si="643"/>
        <v>2.0948203803548</v>
      </c>
      <c r="L8241">
        <f t="shared" si="644"/>
        <v>4.8235021803050788</v>
      </c>
    </row>
    <row r="8242" spans="1:12" x14ac:dyDescent="0.2">
      <c r="A8242" t="s">
        <v>2</v>
      </c>
      <c r="B8242" t="str">
        <f>VLOOKUP(A8242,[1]Sheet1!$A:$B,2,0)</f>
        <v>CCCC[n+]1ccn(c1)C</v>
      </c>
      <c r="C8242" t="s">
        <v>6</v>
      </c>
      <c r="D8242" t="str">
        <f>VLOOKUP(C8242,[1]Sheet1!$A:$B,2,0)</f>
        <v>[I-]</v>
      </c>
      <c r="E8242" t="str">
        <f t="shared" si="640"/>
        <v>CCCC[n+]1ccn(c1)C.[I-]</v>
      </c>
      <c r="F8242">
        <v>111.45</v>
      </c>
      <c r="G8242">
        <v>101.325</v>
      </c>
      <c r="H8242">
        <v>124.4</v>
      </c>
      <c r="I8242">
        <f t="shared" si="641"/>
        <v>-1.3461323786865058</v>
      </c>
      <c r="J8242">
        <f t="shared" si="642"/>
        <v>-0.13409119394795901</v>
      </c>
      <c r="K8242">
        <f t="shared" si="643"/>
        <v>2.0948203803548</v>
      </c>
      <c r="L8242">
        <f t="shared" si="644"/>
        <v>4.8235021803050788</v>
      </c>
    </row>
    <row r="8243" spans="1:12" x14ac:dyDescent="0.2">
      <c r="A8243" t="s">
        <v>13</v>
      </c>
      <c r="B8243" t="str">
        <f>VLOOKUP(A8243,[1]Sheet1!$A:$B,2,0)</f>
        <v>CC[n+]1ccn(c1)C</v>
      </c>
      <c r="C8243" t="s">
        <v>5</v>
      </c>
      <c r="D8243" t="str">
        <f>VLOOKUP(C8243,[1]Sheet1!$A:$B,2,0)</f>
        <v>[Br-]</v>
      </c>
      <c r="E8243" t="str">
        <f t="shared" si="640"/>
        <v>CC[n+]1ccn(c1)C.[Br-]</v>
      </c>
      <c r="F8243">
        <v>149.99</v>
      </c>
      <c r="G8243">
        <v>101.325</v>
      </c>
      <c r="H8243">
        <v>124.273</v>
      </c>
      <c r="I8243">
        <f t="shared" si="641"/>
        <v>-1.0292808546323893</v>
      </c>
      <c r="J8243">
        <f t="shared" si="642"/>
        <v>-0.13409119394795901</v>
      </c>
      <c r="K8243">
        <f t="shared" si="643"/>
        <v>2.0943767825054391</v>
      </c>
      <c r="L8243">
        <f t="shared" si="644"/>
        <v>4.8224807585098572</v>
      </c>
    </row>
    <row r="8244" spans="1:12" x14ac:dyDescent="0.2">
      <c r="A8244" t="s">
        <v>28</v>
      </c>
      <c r="B8244" t="str">
        <f>VLOOKUP(A8244,[1]Sheet1!$A:$B,2,0)</f>
        <v>CCC[n+]1ccccc1</v>
      </c>
      <c r="C8244" t="s">
        <v>5</v>
      </c>
      <c r="D8244" t="str">
        <f>VLOOKUP(C8244,[1]Sheet1!$A:$B,2,0)</f>
        <v>[Br-]</v>
      </c>
      <c r="E8244" t="str">
        <f t="shared" si="640"/>
        <v>CCC[n+]1ccccc1.[Br-]</v>
      </c>
      <c r="F8244">
        <v>146.49100000000001</v>
      </c>
      <c r="G8244">
        <v>101.325</v>
      </c>
      <c r="H8244">
        <v>124.2</v>
      </c>
      <c r="I8244">
        <f t="shared" si="641"/>
        <v>-1.0580474213855122</v>
      </c>
      <c r="J8244">
        <f t="shared" si="642"/>
        <v>-0.13409119394795901</v>
      </c>
      <c r="K8244">
        <f t="shared" si="643"/>
        <v>2.0941215958405612</v>
      </c>
      <c r="L8244">
        <f t="shared" si="644"/>
        <v>4.8218931694993783</v>
      </c>
    </row>
    <row r="8245" spans="1:12" x14ac:dyDescent="0.2">
      <c r="A8245" t="s">
        <v>2</v>
      </c>
      <c r="B8245" t="str">
        <f>VLOOKUP(A8245,[1]Sheet1!$A:$B,2,0)</f>
        <v>CCCC[n+]1ccn(c1)C</v>
      </c>
      <c r="C8245" t="s">
        <v>16</v>
      </c>
      <c r="D8245" t="str">
        <f>VLOOKUP(C8245,[1]Sheet1!$A:$B,2,0)</f>
        <v>[Cl-]</v>
      </c>
      <c r="E8245" t="str">
        <f t="shared" si="640"/>
        <v>CCCC[n+]1ccn(c1)C.[Cl-]</v>
      </c>
      <c r="F8245">
        <v>104.78</v>
      </c>
      <c r="G8245">
        <v>100</v>
      </c>
      <c r="H8245">
        <v>124.1</v>
      </c>
      <c r="I8245">
        <f t="shared" si="641"/>
        <v>-1.4009689034773971</v>
      </c>
      <c r="J8245">
        <f t="shared" si="642"/>
        <v>-0.13439084403497614</v>
      </c>
      <c r="K8245">
        <f t="shared" si="643"/>
        <v>2.09377178149873</v>
      </c>
      <c r="L8245">
        <f t="shared" si="644"/>
        <v>4.8210876922105612</v>
      </c>
    </row>
    <row r="8246" spans="1:12" x14ac:dyDescent="0.2">
      <c r="A8246" t="s">
        <v>9</v>
      </c>
      <c r="B8246" t="str">
        <f>VLOOKUP(A8246,[1]Sheet1!$A:$B,2,0)</f>
        <v>CCCCCCCC[n+]1ccn(c1)C</v>
      </c>
      <c r="C8246" t="s">
        <v>10</v>
      </c>
      <c r="D8246" t="str">
        <f>VLOOKUP(C8246,[1]Sheet1!$A:$B,2,0)</f>
        <v>F[B-](F)(F)F</v>
      </c>
      <c r="E8246" t="str">
        <f t="shared" si="640"/>
        <v>CCCCCCCC[n+]1ccn(c1)C.F[B-](F)(F)F</v>
      </c>
      <c r="F8246">
        <v>54.93</v>
      </c>
      <c r="G8246">
        <v>101.325</v>
      </c>
      <c r="H8246">
        <v>124</v>
      </c>
      <c r="I8246">
        <f t="shared" si="641"/>
        <v>-1.8108041000030248</v>
      </c>
      <c r="J8246">
        <f t="shared" si="642"/>
        <v>-0.13409119394795901</v>
      </c>
      <c r="K8246">
        <f t="shared" si="643"/>
        <v>2.0934216851622351</v>
      </c>
      <c r="L8246">
        <f t="shared" si="644"/>
        <v>4.8202815656050371</v>
      </c>
    </row>
    <row r="8247" spans="1:12" x14ac:dyDescent="0.2">
      <c r="A8247" t="s">
        <v>2</v>
      </c>
      <c r="B8247" t="str">
        <f>VLOOKUP(A8247,[1]Sheet1!$A:$B,2,0)</f>
        <v>CCCC[n+]1ccn(c1)C</v>
      </c>
      <c r="C8247" t="s">
        <v>5</v>
      </c>
      <c r="D8247" t="str">
        <f>VLOOKUP(C8247,[1]Sheet1!$A:$B,2,0)</f>
        <v>[Br-]</v>
      </c>
      <c r="E8247" t="str">
        <f t="shared" si="640"/>
        <v>CCCC[n+]1ccn(c1)C.[Br-]</v>
      </c>
      <c r="F8247">
        <v>111.44</v>
      </c>
      <c r="G8247">
        <v>101.325</v>
      </c>
      <c r="H8247">
        <v>123.992</v>
      </c>
      <c r="I8247">
        <f t="shared" si="641"/>
        <v>-1.3462145923668518</v>
      </c>
      <c r="J8247">
        <f t="shared" si="642"/>
        <v>-0.13409119394795901</v>
      </c>
      <c r="K8247">
        <f t="shared" si="643"/>
        <v>2.0933936652595251</v>
      </c>
      <c r="L8247">
        <f t="shared" si="644"/>
        <v>4.8202170473947499</v>
      </c>
    </row>
    <row r="8248" spans="1:12" x14ac:dyDescent="0.2">
      <c r="A8248" t="s">
        <v>4</v>
      </c>
      <c r="B8248" t="str">
        <f>VLOOKUP(A8248,[1]Sheet1!$A:$B,2,0)</f>
        <v>CCC[n+]1ccn(c1)C</v>
      </c>
      <c r="C8248" t="s">
        <v>5</v>
      </c>
      <c r="D8248" t="str">
        <f>VLOOKUP(C8248,[1]Sheet1!$A:$B,2,0)</f>
        <v>[Br-]</v>
      </c>
      <c r="E8248" t="str">
        <f t="shared" si="640"/>
        <v>CCC[n+]1ccn(c1)C.[Br-]</v>
      </c>
      <c r="F8248">
        <v>129.88</v>
      </c>
      <c r="G8248">
        <v>101.325</v>
      </c>
      <c r="H8248">
        <v>123.8</v>
      </c>
      <c r="I8248">
        <f t="shared" si="641"/>
        <v>-1.1946125658085254</v>
      </c>
      <c r="J8248">
        <f t="shared" si="642"/>
        <v>-0.13409119394795901</v>
      </c>
      <c r="K8248">
        <f t="shared" si="643"/>
        <v>2.0927206446840994</v>
      </c>
      <c r="L8248">
        <f t="shared" si="644"/>
        <v>4.8186673602504957</v>
      </c>
    </row>
    <row r="8249" spans="1:12" x14ac:dyDescent="0.2">
      <c r="A8249" t="s">
        <v>18</v>
      </c>
      <c r="B8249" t="str">
        <f>VLOOKUP(A8249,[1]Sheet1!$A:$B,2,0)</f>
        <v>CCCCCCCCCC[n+]1ccn(c1)C</v>
      </c>
      <c r="C8249" t="s">
        <v>8</v>
      </c>
      <c r="D8249" t="str">
        <f>VLOOKUP(C8249,[1]Sheet1!$A:$B,2,0)</f>
        <v>FC(S(=O)(=O)[N-]S(=O)(=O)C(F)(F)F)(F)F</v>
      </c>
      <c r="E8249" t="str">
        <f t="shared" si="640"/>
        <v>CCCCCCCCCC[n+]1ccn(c1)C.FC(S(=O)(=O)[N-]S(=O)(=O)C(F)(F)F)(F)F</v>
      </c>
      <c r="F8249">
        <v>37.130000000000003</v>
      </c>
      <c r="G8249">
        <v>101.325</v>
      </c>
      <c r="H8249">
        <v>123.7</v>
      </c>
      <c r="I8249">
        <f t="shared" si="641"/>
        <v>-1.9571444510191969</v>
      </c>
      <c r="J8249">
        <f t="shared" si="642"/>
        <v>-0.13409119394795901</v>
      </c>
      <c r="K8249">
        <f t="shared" si="643"/>
        <v>2.0923696996291206</v>
      </c>
      <c r="L8249">
        <f t="shared" si="644"/>
        <v>4.8178592793984425</v>
      </c>
    </row>
    <row r="8250" spans="1:12" x14ac:dyDescent="0.2">
      <c r="A8250" t="s">
        <v>21</v>
      </c>
      <c r="B8250" t="str">
        <f>VLOOKUP(A8250,[1]Sheet1!$A:$B,2,0)</f>
        <v>CC[n+]1ccccc1</v>
      </c>
      <c r="C8250" t="s">
        <v>3</v>
      </c>
      <c r="D8250" t="str">
        <f>VLOOKUP(C8250,[1]Sheet1!$A:$B,2,0)</f>
        <v>F[P-](F)(F)(F)(F)F</v>
      </c>
      <c r="E8250" t="str">
        <f t="shared" si="640"/>
        <v>CC[n+]1ccccc1.F[P-](F)(F)(F)(F)F</v>
      </c>
      <c r="F8250">
        <v>87.748999999999995</v>
      </c>
      <c r="G8250">
        <v>100</v>
      </c>
      <c r="H8250">
        <v>123.62</v>
      </c>
      <c r="I8250">
        <f t="shared" si="641"/>
        <v>-1.5409870224749491</v>
      </c>
      <c r="J8250">
        <f t="shared" si="642"/>
        <v>-0.13439084403497614</v>
      </c>
      <c r="K8250">
        <f t="shared" si="643"/>
        <v>2.0920887392558067</v>
      </c>
      <c r="L8250">
        <f t="shared" si="644"/>
        <v>4.8172123442311277</v>
      </c>
    </row>
    <row r="8251" spans="1:12" x14ac:dyDescent="0.2">
      <c r="A8251" t="s">
        <v>2</v>
      </c>
      <c r="B8251" t="str">
        <f>VLOOKUP(A8251,[1]Sheet1!$A:$B,2,0)</f>
        <v>CCCC[n+]1ccn(c1)C</v>
      </c>
      <c r="C8251" t="s">
        <v>6</v>
      </c>
      <c r="D8251" t="str">
        <f>VLOOKUP(C8251,[1]Sheet1!$A:$B,2,0)</f>
        <v>[I-]</v>
      </c>
      <c r="E8251" t="str">
        <f t="shared" si="640"/>
        <v>CCCC[n+]1ccn(c1)C.[I-]</v>
      </c>
      <c r="F8251">
        <v>110.13</v>
      </c>
      <c r="G8251">
        <v>101.325</v>
      </c>
      <c r="H8251">
        <v>123.6</v>
      </c>
      <c r="I8251">
        <f t="shared" si="641"/>
        <v>-1.3569845844921993</v>
      </c>
      <c r="J8251">
        <f t="shared" si="642"/>
        <v>-0.13409119394795901</v>
      </c>
      <c r="K8251">
        <f t="shared" si="643"/>
        <v>2.0920184707527971</v>
      </c>
      <c r="L8251">
        <f t="shared" si="644"/>
        <v>4.8170505450235908</v>
      </c>
    </row>
    <row r="8252" spans="1:12" x14ac:dyDescent="0.2">
      <c r="A8252" t="s">
        <v>4</v>
      </c>
      <c r="B8252" t="str">
        <f>VLOOKUP(A8252,[1]Sheet1!$A:$B,2,0)</f>
        <v>CCC[n+]1ccn(c1)C</v>
      </c>
      <c r="C8252" t="s">
        <v>6</v>
      </c>
      <c r="D8252" t="str">
        <f>VLOOKUP(C8252,[1]Sheet1!$A:$B,2,0)</f>
        <v>[I-]</v>
      </c>
      <c r="E8252" t="str">
        <f t="shared" si="640"/>
        <v>CCC[n+]1ccn(c1)C.[I-]</v>
      </c>
      <c r="F8252">
        <v>114.64</v>
      </c>
      <c r="G8252">
        <v>100</v>
      </c>
      <c r="H8252">
        <v>123.6</v>
      </c>
      <c r="I8252">
        <f t="shared" si="641"/>
        <v>-1.3199062146560794</v>
      </c>
      <c r="J8252">
        <f t="shared" si="642"/>
        <v>-0.13439084403497614</v>
      </c>
      <c r="K8252">
        <f t="shared" si="643"/>
        <v>2.0920184707527971</v>
      </c>
      <c r="L8252">
        <f t="shared" si="644"/>
        <v>4.8170505450235908</v>
      </c>
    </row>
    <row r="8253" spans="1:12" x14ac:dyDescent="0.2">
      <c r="A8253" t="s">
        <v>21</v>
      </c>
      <c r="B8253" t="str">
        <f>VLOOKUP(A8253,[1]Sheet1!$A:$B,2,0)</f>
        <v>CC[n+]1ccccc1</v>
      </c>
      <c r="C8253" t="s">
        <v>5</v>
      </c>
      <c r="D8253" t="str">
        <f>VLOOKUP(C8253,[1]Sheet1!$A:$B,2,0)</f>
        <v>[Br-]</v>
      </c>
      <c r="E8253" t="str">
        <f t="shared" si="640"/>
        <v>CC[n+]1ccccc1.[Br-]</v>
      </c>
      <c r="F8253">
        <v>173.13200000000001</v>
      </c>
      <c r="G8253">
        <v>101.325</v>
      </c>
      <c r="H8253">
        <v>123.5</v>
      </c>
      <c r="I8253">
        <f t="shared" si="641"/>
        <v>-0.83902195557529657</v>
      </c>
      <c r="J8253">
        <f t="shared" si="642"/>
        <v>-0.13409119394795901</v>
      </c>
      <c r="K8253">
        <f t="shared" si="643"/>
        <v>2.0916669575956846</v>
      </c>
      <c r="L8253">
        <f t="shared" si="644"/>
        <v>4.816241156068032</v>
      </c>
    </row>
    <row r="8254" spans="1:12" x14ac:dyDescent="0.2">
      <c r="A8254" t="s">
        <v>4</v>
      </c>
      <c r="B8254" t="str">
        <f>VLOOKUP(A8254,[1]Sheet1!$A:$B,2,0)</f>
        <v>CCC[n+]1ccn(c1)C</v>
      </c>
      <c r="C8254" t="s">
        <v>5</v>
      </c>
      <c r="D8254" t="str">
        <f>VLOOKUP(C8254,[1]Sheet1!$A:$B,2,0)</f>
        <v>[Br-]</v>
      </c>
      <c r="E8254" t="str">
        <f t="shared" si="640"/>
        <v>CCC[n+]1ccn(c1)C.[Br-]</v>
      </c>
      <c r="F8254">
        <v>128.72</v>
      </c>
      <c r="G8254">
        <v>101.325</v>
      </c>
      <c r="H8254">
        <v>123.2</v>
      </c>
      <c r="I8254">
        <f t="shared" si="641"/>
        <v>-1.2041493527286804</v>
      </c>
      <c r="J8254">
        <f t="shared" si="642"/>
        <v>-0.13409119394795901</v>
      </c>
      <c r="K8254">
        <f t="shared" si="643"/>
        <v>2.0906107078284069</v>
      </c>
      <c r="L8254">
        <f t="shared" si="644"/>
        <v>4.8138090510994198</v>
      </c>
    </row>
    <row r="8255" spans="1:12" x14ac:dyDescent="0.2">
      <c r="A8255" t="s">
        <v>2</v>
      </c>
      <c r="B8255" t="str">
        <f>VLOOKUP(A8255,[1]Sheet1!$A:$B,2,0)</f>
        <v>CCCC[n+]1ccn(c1)C</v>
      </c>
      <c r="C8255" t="s">
        <v>6</v>
      </c>
      <c r="D8255" t="str">
        <f>VLOOKUP(C8255,[1]Sheet1!$A:$B,2,0)</f>
        <v>[I-]</v>
      </c>
      <c r="E8255" t="str">
        <f t="shared" si="640"/>
        <v>CCCC[n+]1ccn(c1)C.[I-]</v>
      </c>
      <c r="F8255">
        <v>109.45</v>
      </c>
      <c r="G8255">
        <v>101.325</v>
      </c>
      <c r="H8255">
        <v>123.1</v>
      </c>
      <c r="I8255">
        <f t="shared" si="641"/>
        <v>-1.3625751147557386</v>
      </c>
      <c r="J8255">
        <f t="shared" si="642"/>
        <v>-0.13409119394795901</v>
      </c>
      <c r="K8255">
        <f t="shared" si="643"/>
        <v>2.0902580529313162</v>
      </c>
      <c r="L8255">
        <f t="shared" si="644"/>
        <v>4.8129970331904079</v>
      </c>
    </row>
    <row r="8256" spans="1:12" x14ac:dyDescent="0.2">
      <c r="A8256" t="s">
        <v>2</v>
      </c>
      <c r="B8256" t="str">
        <f>VLOOKUP(A8256,[1]Sheet1!$A:$B,2,0)</f>
        <v>CCCC[n+]1ccn(c1)C</v>
      </c>
      <c r="C8256" t="s">
        <v>10</v>
      </c>
      <c r="D8256" t="str">
        <f>VLOOKUP(C8256,[1]Sheet1!$A:$B,2,0)</f>
        <v>F[B-](F)(F)F</v>
      </c>
      <c r="E8256" t="str">
        <f t="shared" si="640"/>
        <v>CCCC[n+]1ccn(c1)C.F[B-](F)(F)F</v>
      </c>
      <c r="F8256">
        <v>69.28</v>
      </c>
      <c r="G8256">
        <v>101.325</v>
      </c>
      <c r="H8256">
        <v>123.1</v>
      </c>
      <c r="I8256">
        <f t="shared" si="641"/>
        <v>-1.6928274687062794</v>
      </c>
      <c r="J8256">
        <f t="shared" si="642"/>
        <v>-0.13409119394795901</v>
      </c>
      <c r="K8256">
        <f t="shared" si="643"/>
        <v>2.0902580529313162</v>
      </c>
      <c r="L8256">
        <f t="shared" si="644"/>
        <v>4.8129970331904079</v>
      </c>
    </row>
    <row r="8257" spans="1:12" x14ac:dyDescent="0.2">
      <c r="A8257" t="s">
        <v>2</v>
      </c>
      <c r="B8257" t="str">
        <f>VLOOKUP(A8257,[1]Sheet1!$A:$B,2,0)</f>
        <v>CCCC[n+]1ccn(c1)C</v>
      </c>
      <c r="C8257" t="s">
        <v>22</v>
      </c>
      <c r="D8257" t="str">
        <f>VLOOKUP(C8257,[1]Sheet1!$A:$B,2,0)</f>
        <v>Cl[Fe-](Cl)(Cl)Cl</v>
      </c>
      <c r="E8257" t="str">
        <f t="shared" si="640"/>
        <v>CCCC[n+]1ccn(c1)C.Cl[Fe-](Cl)(Cl)Cl</v>
      </c>
      <c r="F8257">
        <v>52.17</v>
      </c>
      <c r="G8257">
        <v>101.325</v>
      </c>
      <c r="H8257">
        <v>123</v>
      </c>
      <c r="I8257">
        <f t="shared" si="641"/>
        <v>-1.833495075778566</v>
      </c>
      <c r="J8257">
        <f t="shared" si="642"/>
        <v>-0.13409119394795901</v>
      </c>
      <c r="K8257">
        <f t="shared" si="643"/>
        <v>2.0899051114393981</v>
      </c>
      <c r="L8257">
        <f t="shared" si="644"/>
        <v>4.8121843553724171</v>
      </c>
    </row>
    <row r="8258" spans="1:12" x14ac:dyDescent="0.2">
      <c r="A8258" t="s">
        <v>28</v>
      </c>
      <c r="B8258" t="str">
        <f>VLOOKUP(A8258,[1]Sheet1!$A:$B,2,0)</f>
        <v>CCC[n+]1ccccc1</v>
      </c>
      <c r="C8258" t="s">
        <v>5</v>
      </c>
      <c r="D8258" t="str">
        <f>VLOOKUP(C8258,[1]Sheet1!$A:$B,2,0)</f>
        <v>[Br-]</v>
      </c>
      <c r="E8258" t="str">
        <f t="shared" ref="E8258:E8321" si="645">B8258&amp;"."&amp;D8258</f>
        <v>CCC[n+]1ccccc1.[Br-]</v>
      </c>
      <c r="F8258">
        <v>144.303</v>
      </c>
      <c r="G8258">
        <v>101.325</v>
      </c>
      <c r="H8258">
        <v>123</v>
      </c>
      <c r="I8258">
        <f t="shared" ref="I8258:I8321" si="646">STANDARDIZE(F8258,AVERAGE(F:F),STDEVP(F:F))</f>
        <v>-1.0760357746452529</v>
      </c>
      <c r="J8258">
        <f t="shared" ref="J8258:J8321" si="647">STANDARDIZE(G8258,AVERAGE(G:G),STDEVP(G:G))</f>
        <v>-0.13409119394795901</v>
      </c>
      <c r="K8258">
        <f t="shared" si="643"/>
        <v>2.0899051114393981</v>
      </c>
      <c r="L8258">
        <f t="shared" si="644"/>
        <v>4.8121843553724171</v>
      </c>
    </row>
    <row r="8259" spans="1:12" x14ac:dyDescent="0.2">
      <c r="A8259" t="s">
        <v>13</v>
      </c>
      <c r="B8259" t="str">
        <f>VLOOKUP(A8259,[1]Sheet1!$A:$B,2,0)</f>
        <v>CC[n+]1ccn(c1)C</v>
      </c>
      <c r="C8259" t="s">
        <v>5</v>
      </c>
      <c r="D8259" t="str">
        <f>VLOOKUP(C8259,[1]Sheet1!$A:$B,2,0)</f>
        <v>[Br-]</v>
      </c>
      <c r="E8259" t="str">
        <f t="shared" si="645"/>
        <v>CC[n+]1ccn(c1)C.[Br-]</v>
      </c>
      <c r="F8259">
        <v>146.99</v>
      </c>
      <c r="G8259">
        <v>101.325</v>
      </c>
      <c r="H8259">
        <v>122.80800000000001</v>
      </c>
      <c r="I8259">
        <f t="shared" si="646"/>
        <v>-1.0539449587362386</v>
      </c>
      <c r="J8259">
        <f t="shared" si="647"/>
        <v>-0.13409119394795901</v>
      </c>
      <c r="K8259">
        <f t="shared" ref="K8259:K8322" si="648">LOG(H8259)</f>
        <v>2.0892266586837231</v>
      </c>
      <c r="L8259">
        <f t="shared" ref="L8259:L8322" si="649">LN(H8259)</f>
        <v>4.8106221601709001</v>
      </c>
    </row>
    <row r="8260" spans="1:12" x14ac:dyDescent="0.2">
      <c r="A8260" t="s">
        <v>4</v>
      </c>
      <c r="B8260" t="str">
        <f>VLOOKUP(A8260,[1]Sheet1!$A:$B,2,0)</f>
        <v>CCC[n+]1ccn(c1)C</v>
      </c>
      <c r="C8260" t="s">
        <v>5</v>
      </c>
      <c r="D8260" t="str">
        <f>VLOOKUP(C8260,[1]Sheet1!$A:$B,2,0)</f>
        <v>[Br-]</v>
      </c>
      <c r="E8260" t="str">
        <f t="shared" si="645"/>
        <v>CCC[n+]1ccn(c1)C.[Br-]</v>
      </c>
      <c r="F8260">
        <v>127.9</v>
      </c>
      <c r="G8260">
        <v>101.325</v>
      </c>
      <c r="H8260">
        <v>122.8</v>
      </c>
      <c r="I8260">
        <f t="shared" si="646"/>
        <v>-1.2108908745170657</v>
      </c>
      <c r="J8260">
        <f t="shared" si="647"/>
        <v>-0.13409119394795901</v>
      </c>
      <c r="K8260">
        <f t="shared" si="648"/>
        <v>2.089198366805149</v>
      </c>
      <c r="L8260">
        <f t="shared" si="649"/>
        <v>4.8105570157130417</v>
      </c>
    </row>
    <row r="8261" spans="1:12" x14ac:dyDescent="0.2">
      <c r="A8261" t="s">
        <v>2</v>
      </c>
      <c r="B8261" t="str">
        <f>VLOOKUP(A8261,[1]Sheet1!$A:$B,2,0)</f>
        <v>CCCC[n+]1ccn(c1)C</v>
      </c>
      <c r="C8261" t="s">
        <v>5</v>
      </c>
      <c r="D8261" t="str">
        <f>VLOOKUP(C8261,[1]Sheet1!$A:$B,2,0)</f>
        <v>[Br-]</v>
      </c>
      <c r="E8261" t="str">
        <f t="shared" si="645"/>
        <v>CCCC[n+]1ccn(c1)C.[Br-]</v>
      </c>
      <c r="F8261">
        <v>109.43</v>
      </c>
      <c r="G8261">
        <v>101.325</v>
      </c>
      <c r="H8261">
        <v>122.776</v>
      </c>
      <c r="I8261">
        <f t="shared" si="646"/>
        <v>-1.3627395421164308</v>
      </c>
      <c r="J8261">
        <f t="shared" si="647"/>
        <v>-0.13409119394795901</v>
      </c>
      <c r="K8261">
        <f t="shared" si="648"/>
        <v>2.0891134801093898</v>
      </c>
      <c r="L8261">
        <f t="shared" si="649"/>
        <v>4.8103615568727935</v>
      </c>
    </row>
    <row r="8262" spans="1:12" x14ac:dyDescent="0.2">
      <c r="A8262" t="s">
        <v>4</v>
      </c>
      <c r="B8262" t="str">
        <f>VLOOKUP(A8262,[1]Sheet1!$A:$B,2,0)</f>
        <v>CCC[n+]1ccn(c1)C</v>
      </c>
      <c r="C8262" t="s">
        <v>6</v>
      </c>
      <c r="D8262" t="str">
        <f>VLOOKUP(C8262,[1]Sheet1!$A:$B,2,0)</f>
        <v>[I-]</v>
      </c>
      <c r="E8262" t="str">
        <f t="shared" si="645"/>
        <v>CCC[n+]1ccn(c1)C.[I-]</v>
      </c>
      <c r="F8262">
        <v>112.81</v>
      </c>
      <c r="G8262">
        <v>100</v>
      </c>
      <c r="H8262">
        <v>122.7</v>
      </c>
      <c r="I8262">
        <f t="shared" si="646"/>
        <v>-1.3349513181594275</v>
      </c>
      <c r="J8262">
        <f t="shared" si="647"/>
        <v>-0.13439084403497614</v>
      </c>
      <c r="K8262">
        <f t="shared" si="648"/>
        <v>2.0888445627270045</v>
      </c>
      <c r="L8262">
        <f t="shared" si="649"/>
        <v>4.8097423517168654</v>
      </c>
    </row>
    <row r="8263" spans="1:12" x14ac:dyDescent="0.2">
      <c r="A8263" t="s">
        <v>2</v>
      </c>
      <c r="B8263" t="str">
        <f>VLOOKUP(A8263,[1]Sheet1!$A:$B,2,0)</f>
        <v>CCCC[n+]1ccn(c1)C</v>
      </c>
      <c r="C8263" t="s">
        <v>16</v>
      </c>
      <c r="D8263" t="str">
        <f>VLOOKUP(C8263,[1]Sheet1!$A:$B,2,0)</f>
        <v>[Cl-]</v>
      </c>
      <c r="E8263" t="str">
        <f t="shared" si="645"/>
        <v>CCCC[n+]1ccn(c1)C.[Cl-]</v>
      </c>
      <c r="F8263">
        <v>103.21</v>
      </c>
      <c r="G8263">
        <v>100</v>
      </c>
      <c r="H8263">
        <v>122.6</v>
      </c>
      <c r="I8263">
        <f t="shared" si="646"/>
        <v>-1.413876451291745</v>
      </c>
      <c r="J8263">
        <f t="shared" si="647"/>
        <v>-0.13439084403497614</v>
      </c>
      <c r="K8263">
        <f t="shared" si="648"/>
        <v>2.0884904701823963</v>
      </c>
      <c r="L8263">
        <f t="shared" si="649"/>
        <v>4.8089270235021111</v>
      </c>
    </row>
    <row r="8264" spans="1:12" x14ac:dyDescent="0.2">
      <c r="A8264" t="s">
        <v>9</v>
      </c>
      <c r="B8264" t="str">
        <f>VLOOKUP(A8264,[1]Sheet1!$A:$B,2,0)</f>
        <v>CCCCCCCC[n+]1ccn(c1)C</v>
      </c>
      <c r="C8264" t="s">
        <v>16</v>
      </c>
      <c r="D8264" t="str">
        <f>VLOOKUP(C8264,[1]Sheet1!$A:$B,2,0)</f>
        <v>[Cl-]</v>
      </c>
      <c r="E8264" t="str">
        <f t="shared" si="645"/>
        <v>CCCCCCCC[n+]1ccn(c1)C.[Cl-]</v>
      </c>
      <c r="F8264">
        <v>69.849999999999994</v>
      </c>
      <c r="G8264">
        <v>100</v>
      </c>
      <c r="H8264">
        <v>122.5</v>
      </c>
      <c r="I8264">
        <f t="shared" si="646"/>
        <v>-1.6881412889265481</v>
      </c>
      <c r="J8264">
        <f t="shared" si="647"/>
        <v>-0.13439084403497614</v>
      </c>
      <c r="K8264">
        <f t="shared" si="648"/>
        <v>2.0881360887005513</v>
      </c>
      <c r="L8264">
        <f t="shared" si="649"/>
        <v>4.808111029984782</v>
      </c>
    </row>
    <row r="8265" spans="1:12" x14ac:dyDescent="0.2">
      <c r="A8265" t="s">
        <v>21</v>
      </c>
      <c r="B8265" t="str">
        <f>VLOOKUP(A8265,[1]Sheet1!$A:$B,2,0)</f>
        <v>CC[n+]1ccccc1</v>
      </c>
      <c r="C8265" t="s">
        <v>3</v>
      </c>
      <c r="D8265" t="str">
        <f>VLOOKUP(C8265,[1]Sheet1!$A:$B,2,0)</f>
        <v>F[P-](F)(F)(F)(F)F</v>
      </c>
      <c r="E8265" t="str">
        <f t="shared" si="645"/>
        <v>CC[n+]1ccccc1.F[P-](F)(F)(F)(F)F</v>
      </c>
      <c r="F8265">
        <v>85.822999999999993</v>
      </c>
      <c r="G8265">
        <v>100</v>
      </c>
      <c r="H8265">
        <v>122.41</v>
      </c>
      <c r="I8265">
        <f t="shared" si="646"/>
        <v>-1.5568213773096204</v>
      </c>
      <c r="J8265">
        <f t="shared" si="647"/>
        <v>-0.13439084403497614</v>
      </c>
      <c r="K8265">
        <f t="shared" si="648"/>
        <v>2.0878168979355296</v>
      </c>
      <c r="L8265">
        <f t="shared" si="649"/>
        <v>4.8073760660874214</v>
      </c>
    </row>
    <row r="8266" spans="1:12" x14ac:dyDescent="0.2">
      <c r="A8266" t="s">
        <v>2</v>
      </c>
      <c r="B8266" t="str">
        <f>VLOOKUP(A8266,[1]Sheet1!$A:$B,2,0)</f>
        <v>CCCC[n+]1ccn(c1)C</v>
      </c>
      <c r="C8266" t="s">
        <v>6</v>
      </c>
      <c r="D8266" t="str">
        <f>VLOOKUP(C8266,[1]Sheet1!$A:$B,2,0)</f>
        <v>[I-]</v>
      </c>
      <c r="E8266" t="str">
        <f t="shared" si="645"/>
        <v>CCCC[n+]1ccn(c1)C.[I-]</v>
      </c>
      <c r="F8266">
        <v>108.13</v>
      </c>
      <c r="G8266">
        <v>101.325</v>
      </c>
      <c r="H8266">
        <v>122.3</v>
      </c>
      <c r="I8266">
        <f t="shared" si="646"/>
        <v>-1.3734273205614322</v>
      </c>
      <c r="J8266">
        <f t="shared" si="647"/>
        <v>-0.13409119394795901</v>
      </c>
      <c r="K8266">
        <f t="shared" si="648"/>
        <v>2.0874264570362855</v>
      </c>
      <c r="L8266">
        <f t="shared" si="649"/>
        <v>4.8064770426931265</v>
      </c>
    </row>
    <row r="8267" spans="1:12" x14ac:dyDescent="0.2">
      <c r="A8267" t="s">
        <v>4</v>
      </c>
      <c r="B8267" t="str">
        <f>VLOOKUP(A8267,[1]Sheet1!$A:$B,2,0)</f>
        <v>CCC[n+]1ccn(c1)C</v>
      </c>
      <c r="C8267" t="s">
        <v>5</v>
      </c>
      <c r="D8267" t="str">
        <f>VLOOKUP(C8267,[1]Sheet1!$A:$B,2,0)</f>
        <v>[Br-]</v>
      </c>
      <c r="E8267" t="str">
        <f t="shared" si="645"/>
        <v>CCC[n+]1ccn(c1)C.[Br-]</v>
      </c>
      <c r="F8267">
        <v>126.63</v>
      </c>
      <c r="G8267">
        <v>101.325</v>
      </c>
      <c r="H8267">
        <v>122.1</v>
      </c>
      <c r="I8267">
        <f t="shared" si="646"/>
        <v>-1.2213320119210287</v>
      </c>
      <c r="J8267">
        <f t="shared" si="647"/>
        <v>-0.13409119394795901</v>
      </c>
      <c r="K8267">
        <f t="shared" si="648"/>
        <v>2.0867156639448825</v>
      </c>
      <c r="L8267">
        <f t="shared" si="649"/>
        <v>4.8048403811166587</v>
      </c>
    </row>
    <row r="8268" spans="1:12" x14ac:dyDescent="0.2">
      <c r="A8268" t="s">
        <v>2</v>
      </c>
      <c r="B8268" t="str">
        <f>VLOOKUP(A8268,[1]Sheet1!$A:$B,2,0)</f>
        <v>CCCC[n+]1ccn(c1)C</v>
      </c>
      <c r="C8268" t="s">
        <v>16</v>
      </c>
      <c r="D8268" t="str">
        <f>VLOOKUP(C8268,[1]Sheet1!$A:$B,2,0)</f>
        <v>[Cl-]</v>
      </c>
      <c r="E8268" t="str">
        <f t="shared" si="645"/>
        <v>CCCC[n+]1ccn(c1)C.[Cl-]</v>
      </c>
      <c r="F8268">
        <v>101.59</v>
      </c>
      <c r="G8268">
        <v>100</v>
      </c>
      <c r="H8268">
        <v>121.8</v>
      </c>
      <c r="I8268">
        <f t="shared" si="646"/>
        <v>-1.4271950675078233</v>
      </c>
      <c r="J8268">
        <f t="shared" si="647"/>
        <v>-0.13439084403497614</v>
      </c>
      <c r="K8268">
        <f t="shared" si="648"/>
        <v>2.0856472882968564</v>
      </c>
      <c r="L8268">
        <f t="shared" si="649"/>
        <v>4.8023803552757967</v>
      </c>
    </row>
    <row r="8269" spans="1:12" x14ac:dyDescent="0.2">
      <c r="A8269" t="s">
        <v>21</v>
      </c>
      <c r="B8269" t="str">
        <f>VLOOKUP(A8269,[1]Sheet1!$A:$B,2,0)</f>
        <v>CC[n+]1ccccc1</v>
      </c>
      <c r="C8269" t="s">
        <v>5</v>
      </c>
      <c r="D8269" t="str">
        <f>VLOOKUP(C8269,[1]Sheet1!$A:$B,2,0)</f>
        <v>[Br-]</v>
      </c>
      <c r="E8269" t="str">
        <f t="shared" si="645"/>
        <v>CC[n+]1ccccc1.[Br-]</v>
      </c>
      <c r="F8269">
        <v>170.49199999999999</v>
      </c>
      <c r="G8269">
        <v>101.325</v>
      </c>
      <c r="H8269">
        <v>121.8</v>
      </c>
      <c r="I8269">
        <f t="shared" si="646"/>
        <v>-0.86072636718668394</v>
      </c>
      <c r="J8269">
        <f t="shared" si="647"/>
        <v>-0.13409119394795901</v>
      </c>
      <c r="K8269">
        <f t="shared" si="648"/>
        <v>2.0856472882968564</v>
      </c>
      <c r="L8269">
        <f t="shared" si="649"/>
        <v>4.8023803552757967</v>
      </c>
    </row>
    <row r="8270" spans="1:12" x14ac:dyDescent="0.2">
      <c r="A8270" t="s">
        <v>28</v>
      </c>
      <c r="B8270" t="str">
        <f>VLOOKUP(A8270,[1]Sheet1!$A:$B,2,0)</f>
        <v>CCC[n+]1ccccc1</v>
      </c>
      <c r="C8270" t="s">
        <v>5</v>
      </c>
      <c r="D8270" t="str">
        <f>VLOOKUP(C8270,[1]Sheet1!$A:$B,2,0)</f>
        <v>[Br-]</v>
      </c>
      <c r="E8270" t="str">
        <f t="shared" si="645"/>
        <v>CCC[n+]1ccccc1.[Br-]</v>
      </c>
      <c r="F8270">
        <v>142.09899999999999</v>
      </c>
      <c r="G8270">
        <v>101.325</v>
      </c>
      <c r="H8270">
        <v>121.8</v>
      </c>
      <c r="I8270">
        <f t="shared" si="646"/>
        <v>-1.0941556697935475</v>
      </c>
      <c r="J8270">
        <f t="shared" si="647"/>
        <v>-0.13409119394795901</v>
      </c>
      <c r="K8270">
        <f t="shared" si="648"/>
        <v>2.0856472882968564</v>
      </c>
      <c r="L8270">
        <f t="shared" si="649"/>
        <v>4.8023803552757967</v>
      </c>
    </row>
    <row r="8271" spans="1:12" x14ac:dyDescent="0.2">
      <c r="A8271" t="s">
        <v>4</v>
      </c>
      <c r="B8271" t="str">
        <f>VLOOKUP(A8271,[1]Sheet1!$A:$B,2,0)</f>
        <v>CCC[n+]1ccn(c1)C</v>
      </c>
      <c r="C8271" t="s">
        <v>5</v>
      </c>
      <c r="D8271" t="str">
        <f>VLOOKUP(C8271,[1]Sheet1!$A:$B,2,0)</f>
        <v>[Br-]</v>
      </c>
      <c r="E8271" t="str">
        <f t="shared" si="645"/>
        <v>CCC[n+]1ccn(c1)C.[Br-]</v>
      </c>
      <c r="F8271">
        <v>125.91</v>
      </c>
      <c r="G8271">
        <v>101.325</v>
      </c>
      <c r="H8271">
        <v>121.7</v>
      </c>
      <c r="I8271">
        <f t="shared" si="646"/>
        <v>-1.2272513969059524</v>
      </c>
      <c r="J8271">
        <f t="shared" si="647"/>
        <v>-0.13409119394795901</v>
      </c>
      <c r="K8271">
        <f t="shared" si="648"/>
        <v>2.0852905782300648</v>
      </c>
      <c r="L8271">
        <f t="shared" si="649"/>
        <v>4.8015589999934818</v>
      </c>
    </row>
    <row r="8272" spans="1:12" x14ac:dyDescent="0.2">
      <c r="A8272" t="s">
        <v>2</v>
      </c>
      <c r="B8272" t="str">
        <f>VLOOKUP(A8272,[1]Sheet1!$A:$B,2,0)</f>
        <v>CCCC[n+]1ccn(c1)C</v>
      </c>
      <c r="C8272" t="s">
        <v>6</v>
      </c>
      <c r="D8272" t="str">
        <f>VLOOKUP(C8272,[1]Sheet1!$A:$B,2,0)</f>
        <v>[I-]</v>
      </c>
      <c r="E8272" t="str">
        <f t="shared" si="645"/>
        <v>CCCC[n+]1ccn(c1)C.[I-]</v>
      </c>
      <c r="F8272">
        <v>107.31</v>
      </c>
      <c r="G8272">
        <v>101.325</v>
      </c>
      <c r="H8272">
        <v>121.7</v>
      </c>
      <c r="I8272">
        <f t="shared" si="646"/>
        <v>-1.3801688423498175</v>
      </c>
      <c r="J8272">
        <f t="shared" si="647"/>
        <v>-0.13409119394795901</v>
      </c>
      <c r="K8272">
        <f t="shared" si="648"/>
        <v>2.0852905782300648</v>
      </c>
      <c r="L8272">
        <f t="shared" si="649"/>
        <v>4.8015589999934818</v>
      </c>
    </row>
    <row r="8273" spans="1:12" x14ac:dyDescent="0.2">
      <c r="A8273" t="s">
        <v>4</v>
      </c>
      <c r="B8273" t="str">
        <f>VLOOKUP(A8273,[1]Sheet1!$A:$B,2,0)</f>
        <v>CCC[n+]1ccn(c1)C</v>
      </c>
      <c r="C8273" t="s">
        <v>6</v>
      </c>
      <c r="D8273" t="str">
        <f>VLOOKUP(C8273,[1]Sheet1!$A:$B,2,0)</f>
        <v>[I-]</v>
      </c>
      <c r="E8273" t="str">
        <f t="shared" si="645"/>
        <v>CCC[n+]1ccn(c1)C.[I-]</v>
      </c>
      <c r="F8273">
        <v>111.2</v>
      </c>
      <c r="G8273">
        <v>100</v>
      </c>
      <c r="H8273">
        <v>121.7</v>
      </c>
      <c r="I8273">
        <f t="shared" si="646"/>
        <v>-1.3481877206951598</v>
      </c>
      <c r="J8273">
        <f t="shared" si="647"/>
        <v>-0.13439084403497614</v>
      </c>
      <c r="K8273">
        <f t="shared" si="648"/>
        <v>2.0852905782300648</v>
      </c>
      <c r="L8273">
        <f t="shared" si="649"/>
        <v>4.8015589999934818</v>
      </c>
    </row>
    <row r="8274" spans="1:12" x14ac:dyDescent="0.2">
      <c r="A8274" t="s">
        <v>2</v>
      </c>
      <c r="B8274" t="str">
        <f>VLOOKUP(A8274,[1]Sheet1!$A:$B,2,0)</f>
        <v>CCCC[n+]1ccn(c1)C</v>
      </c>
      <c r="C8274" t="s">
        <v>5</v>
      </c>
      <c r="D8274" t="str">
        <f>VLOOKUP(C8274,[1]Sheet1!$A:$B,2,0)</f>
        <v>[Br-]</v>
      </c>
      <c r="E8274" t="str">
        <f t="shared" si="645"/>
        <v>CCCC[n+]1ccn(c1)C.[Br-]</v>
      </c>
      <c r="F8274">
        <v>107.41</v>
      </c>
      <c r="G8274">
        <v>101.325</v>
      </c>
      <c r="H8274">
        <v>121.58199999999999</v>
      </c>
      <c r="I8274">
        <f t="shared" si="646"/>
        <v>-1.379346705546356</v>
      </c>
      <c r="J8274">
        <f t="shared" si="647"/>
        <v>-0.13409119394795901</v>
      </c>
      <c r="K8274">
        <f t="shared" si="648"/>
        <v>2.084869283166038</v>
      </c>
      <c r="L8274">
        <f t="shared" si="649"/>
        <v>4.8005889322593012</v>
      </c>
    </row>
    <row r="8275" spans="1:12" x14ac:dyDescent="0.2">
      <c r="A8275" t="s">
        <v>13</v>
      </c>
      <c r="B8275" t="str">
        <f>VLOOKUP(A8275,[1]Sheet1!$A:$B,2,0)</f>
        <v>CC[n+]1ccn(c1)C</v>
      </c>
      <c r="C8275" t="s">
        <v>5</v>
      </c>
      <c r="D8275" t="str">
        <f>VLOOKUP(C8275,[1]Sheet1!$A:$B,2,0)</f>
        <v>[Br-]</v>
      </c>
      <c r="E8275" t="str">
        <f t="shared" si="645"/>
        <v>CC[n+]1ccn(c1)C.[Br-]</v>
      </c>
      <c r="F8275">
        <v>143.99</v>
      </c>
      <c r="G8275">
        <v>101.325</v>
      </c>
      <c r="H8275">
        <v>121.333</v>
      </c>
      <c r="I8275">
        <f t="shared" si="646"/>
        <v>-1.0786090628400877</v>
      </c>
      <c r="J8275">
        <f t="shared" si="647"/>
        <v>-0.13409119394795901</v>
      </c>
      <c r="K8275">
        <f t="shared" si="648"/>
        <v>2.0839789358110461</v>
      </c>
      <c r="L8275">
        <f t="shared" si="649"/>
        <v>4.7985388317121096</v>
      </c>
    </row>
    <row r="8276" spans="1:12" x14ac:dyDescent="0.2">
      <c r="A8276" t="s">
        <v>4</v>
      </c>
      <c r="B8276" t="str">
        <f>VLOOKUP(A8276,[1]Sheet1!$A:$B,2,0)</f>
        <v>CCC[n+]1ccn(c1)C</v>
      </c>
      <c r="C8276" t="s">
        <v>5</v>
      </c>
      <c r="D8276" t="str">
        <f>VLOOKUP(C8276,[1]Sheet1!$A:$B,2,0)</f>
        <v>[Br-]</v>
      </c>
      <c r="E8276" t="str">
        <f t="shared" si="645"/>
        <v>CCC[n+]1ccn(c1)C.[Br-]</v>
      </c>
      <c r="F8276">
        <v>124.56</v>
      </c>
      <c r="G8276">
        <v>101.325</v>
      </c>
      <c r="H8276">
        <v>121</v>
      </c>
      <c r="I8276">
        <f t="shared" si="646"/>
        <v>-1.2383502437526845</v>
      </c>
      <c r="J8276">
        <f t="shared" si="647"/>
        <v>-0.13409119394795901</v>
      </c>
      <c r="K8276">
        <f t="shared" si="648"/>
        <v>2.0827853703164503</v>
      </c>
      <c r="L8276">
        <f t="shared" si="649"/>
        <v>4.7957905455967413</v>
      </c>
    </row>
    <row r="8277" spans="1:12" x14ac:dyDescent="0.2">
      <c r="A8277" t="s">
        <v>2</v>
      </c>
      <c r="B8277" t="str">
        <f>VLOOKUP(A8277,[1]Sheet1!$A:$B,2,0)</f>
        <v>CCCC[n+]1ccn(c1)C</v>
      </c>
      <c r="C8277" t="s">
        <v>6</v>
      </c>
      <c r="D8277" t="str">
        <f>VLOOKUP(C8277,[1]Sheet1!$A:$B,2,0)</f>
        <v>[I-]</v>
      </c>
      <c r="E8277" t="str">
        <f t="shared" si="645"/>
        <v>CCCC[n+]1ccn(c1)C.[I-]</v>
      </c>
      <c r="F8277">
        <v>106.14</v>
      </c>
      <c r="G8277">
        <v>101.325</v>
      </c>
      <c r="H8277">
        <v>120.9</v>
      </c>
      <c r="I8277">
        <f t="shared" si="646"/>
        <v>-1.389787842950319</v>
      </c>
      <c r="J8277">
        <f t="shared" si="647"/>
        <v>-0.13409119394795901</v>
      </c>
      <c r="K8277">
        <f t="shared" si="648"/>
        <v>2.0824263008607717</v>
      </c>
      <c r="L8277">
        <f t="shared" si="649"/>
        <v>4.7949637576207467</v>
      </c>
    </row>
    <row r="8278" spans="1:12" x14ac:dyDescent="0.2">
      <c r="A8278" t="s">
        <v>2</v>
      </c>
      <c r="B8278" t="str">
        <f>VLOOKUP(A8278,[1]Sheet1!$A:$B,2,0)</f>
        <v>CCCC[n+]1ccn(c1)C</v>
      </c>
      <c r="C8278" t="s">
        <v>22</v>
      </c>
      <c r="D8278" t="str">
        <f>VLOOKUP(C8278,[1]Sheet1!$A:$B,2,0)</f>
        <v>Cl[Fe-](Cl)(Cl)Cl</v>
      </c>
      <c r="E8278" t="str">
        <f t="shared" si="645"/>
        <v>CCCC[n+]1ccn(c1)C.Cl[Fe-](Cl)(Cl)Cl</v>
      </c>
      <c r="F8278">
        <v>51.2</v>
      </c>
      <c r="G8278">
        <v>101.325</v>
      </c>
      <c r="H8278">
        <v>120.8</v>
      </c>
      <c r="I8278">
        <f t="shared" si="646"/>
        <v>-1.8414698027721441</v>
      </c>
      <c r="J8278">
        <f t="shared" si="647"/>
        <v>-0.13409119394795901</v>
      </c>
      <c r="K8278">
        <f t="shared" si="648"/>
        <v>2.082066934285113</v>
      </c>
      <c r="L8278">
        <f t="shared" si="649"/>
        <v>4.7941362855007146</v>
      </c>
    </row>
    <row r="8279" spans="1:12" x14ac:dyDescent="0.2">
      <c r="A8279" t="s">
        <v>4</v>
      </c>
      <c r="B8279" t="str">
        <f>VLOOKUP(A8279,[1]Sheet1!$A:$B,2,0)</f>
        <v>CCC[n+]1ccn(c1)C</v>
      </c>
      <c r="C8279" t="s">
        <v>6</v>
      </c>
      <c r="D8279" t="str">
        <f>VLOOKUP(C8279,[1]Sheet1!$A:$B,2,0)</f>
        <v>[I-]</v>
      </c>
      <c r="E8279" t="str">
        <f t="shared" si="645"/>
        <v>CCC[n+]1ccn(c1)C.[I-]</v>
      </c>
      <c r="F8279">
        <v>109.63</v>
      </c>
      <c r="G8279">
        <v>100</v>
      </c>
      <c r="H8279">
        <v>120.8</v>
      </c>
      <c r="I8279">
        <f t="shared" si="646"/>
        <v>-1.3610952685095077</v>
      </c>
      <c r="J8279">
        <f t="shared" si="647"/>
        <v>-0.13439084403497614</v>
      </c>
      <c r="K8279">
        <f t="shared" si="648"/>
        <v>2.082066934285113</v>
      </c>
      <c r="L8279">
        <f t="shared" si="649"/>
        <v>4.7941362855007146</v>
      </c>
    </row>
    <row r="8280" spans="1:12" x14ac:dyDescent="0.2">
      <c r="A8280" t="s">
        <v>28</v>
      </c>
      <c r="B8280" t="str">
        <f>VLOOKUP(A8280,[1]Sheet1!$A:$B,2,0)</f>
        <v>CCC[n+]1ccccc1</v>
      </c>
      <c r="C8280" t="s">
        <v>5</v>
      </c>
      <c r="D8280" t="str">
        <f>VLOOKUP(C8280,[1]Sheet1!$A:$B,2,0)</f>
        <v>[Br-]</v>
      </c>
      <c r="E8280" t="str">
        <f t="shared" si="645"/>
        <v>CCC[n+]1ccccc1.[Br-]</v>
      </c>
      <c r="F8280">
        <v>139.87700000000001</v>
      </c>
      <c r="G8280">
        <v>101.325</v>
      </c>
      <c r="H8280">
        <v>120.7</v>
      </c>
      <c r="I8280">
        <f t="shared" si="646"/>
        <v>-1.1124235495664652</v>
      </c>
      <c r="J8280">
        <f t="shared" si="647"/>
        <v>-0.13409119394795901</v>
      </c>
      <c r="K8280">
        <f t="shared" si="648"/>
        <v>2.0817072700973491</v>
      </c>
      <c r="L8280">
        <f t="shared" si="649"/>
        <v>4.7933081281034857</v>
      </c>
    </row>
    <row r="8281" spans="1:12" x14ac:dyDescent="0.2">
      <c r="A8281" t="s">
        <v>4</v>
      </c>
      <c r="B8281" t="str">
        <f>VLOOKUP(A8281,[1]Sheet1!$A:$B,2,0)</f>
        <v>CCC[n+]1ccn(c1)C</v>
      </c>
      <c r="C8281" t="s">
        <v>5</v>
      </c>
      <c r="D8281" t="str">
        <f>VLOOKUP(C8281,[1]Sheet1!$A:$B,2,0)</f>
        <v>[Br-]</v>
      </c>
      <c r="E8281" t="str">
        <f t="shared" si="645"/>
        <v>CCC[n+]1ccn(c1)C.[Br-]</v>
      </c>
      <c r="F8281">
        <v>123.94</v>
      </c>
      <c r="G8281">
        <v>101.325</v>
      </c>
      <c r="H8281">
        <v>120.6</v>
      </c>
      <c r="I8281">
        <f t="shared" si="646"/>
        <v>-1.2434474919341467</v>
      </c>
      <c r="J8281">
        <f t="shared" si="647"/>
        <v>-0.13409119394795901</v>
      </c>
      <c r="K8281">
        <f t="shared" si="648"/>
        <v>2.0813473078041325</v>
      </c>
      <c r="L8281">
        <f t="shared" si="649"/>
        <v>4.7924792842930852</v>
      </c>
    </row>
    <row r="8282" spans="1:12" x14ac:dyDescent="0.2">
      <c r="A8282" t="s">
        <v>2</v>
      </c>
      <c r="B8282" t="str">
        <f>VLOOKUP(A8282,[1]Sheet1!$A:$B,2,0)</f>
        <v>CCCC[n+]1ccn(c1)C</v>
      </c>
      <c r="C8282" t="s">
        <v>16</v>
      </c>
      <c r="D8282" t="str">
        <f>VLOOKUP(C8282,[1]Sheet1!$A:$B,2,0)</f>
        <v>[Cl-]</v>
      </c>
      <c r="E8282" t="str">
        <f t="shared" si="645"/>
        <v>CCCC[n+]1ccn(c1)C.[Cl-]</v>
      </c>
      <c r="F8282">
        <v>100.12</v>
      </c>
      <c r="G8282">
        <v>100</v>
      </c>
      <c r="H8282">
        <v>120.5</v>
      </c>
      <c r="I8282">
        <f t="shared" si="646"/>
        <v>-1.4392804785187094</v>
      </c>
      <c r="J8282">
        <f t="shared" si="647"/>
        <v>-0.13439084403497614</v>
      </c>
      <c r="K8282">
        <f t="shared" si="648"/>
        <v>2.0809870469108871</v>
      </c>
      <c r="L8282">
        <f t="shared" si="649"/>
        <v>4.7916497529307094</v>
      </c>
    </row>
    <row r="8283" spans="1:12" x14ac:dyDescent="0.2">
      <c r="A8283" t="s">
        <v>9</v>
      </c>
      <c r="B8283" t="str">
        <f>VLOOKUP(A8283,[1]Sheet1!$A:$B,2,0)</f>
        <v>CCCCCCCC[n+]1ccn(c1)C</v>
      </c>
      <c r="C8283" t="s">
        <v>16</v>
      </c>
      <c r="D8283" t="str">
        <f>VLOOKUP(C8283,[1]Sheet1!$A:$B,2,0)</f>
        <v>[Cl-]</v>
      </c>
      <c r="E8283" t="str">
        <f t="shared" si="645"/>
        <v>CCCCCCCC[n+]1ccn(c1)C.[Cl-]</v>
      </c>
      <c r="F8283">
        <v>68.62</v>
      </c>
      <c r="G8283">
        <v>100</v>
      </c>
      <c r="H8283">
        <v>120.5</v>
      </c>
      <c r="I8283">
        <f t="shared" si="646"/>
        <v>-1.6982535716091263</v>
      </c>
      <c r="J8283">
        <f t="shared" si="647"/>
        <v>-0.13439084403497614</v>
      </c>
      <c r="K8283">
        <f t="shared" si="648"/>
        <v>2.0809870469108871</v>
      </c>
      <c r="L8283">
        <f t="shared" si="649"/>
        <v>4.7916497529307094</v>
      </c>
    </row>
    <row r="8284" spans="1:12" x14ac:dyDescent="0.2">
      <c r="A8284" t="s">
        <v>2</v>
      </c>
      <c r="B8284" t="str">
        <f>VLOOKUP(A8284,[1]Sheet1!$A:$B,2,0)</f>
        <v>CCCC[n+]1ccn(c1)C</v>
      </c>
      <c r="C8284" t="s">
        <v>5</v>
      </c>
      <c r="D8284" t="str">
        <f>VLOOKUP(C8284,[1]Sheet1!$A:$B,2,0)</f>
        <v>[Br-]</v>
      </c>
      <c r="E8284" t="str">
        <f t="shared" si="645"/>
        <v>CCCC[n+]1ccn(c1)C.[Br-]</v>
      </c>
      <c r="F8284">
        <v>105.39</v>
      </c>
      <c r="G8284">
        <v>101.325</v>
      </c>
      <c r="H8284">
        <v>120.43600000000001</v>
      </c>
      <c r="I8284">
        <f t="shared" si="646"/>
        <v>-1.3959538689762812</v>
      </c>
      <c r="J8284">
        <f t="shared" si="647"/>
        <v>-0.13409119394795901</v>
      </c>
      <c r="K8284">
        <f t="shared" si="648"/>
        <v>2.0807563230049908</v>
      </c>
      <c r="L8284">
        <f t="shared" si="649"/>
        <v>4.7911184915043954</v>
      </c>
    </row>
    <row r="8285" spans="1:12" x14ac:dyDescent="0.2">
      <c r="A8285" t="s">
        <v>2</v>
      </c>
      <c r="B8285" t="str">
        <f>VLOOKUP(A8285,[1]Sheet1!$A:$B,2,0)</f>
        <v>CCCC[n+]1ccn(c1)C</v>
      </c>
      <c r="C8285" t="s">
        <v>10</v>
      </c>
      <c r="D8285" t="str">
        <f>VLOOKUP(C8285,[1]Sheet1!$A:$B,2,0)</f>
        <v>F[B-](F)(F)F</v>
      </c>
      <c r="E8285" t="str">
        <f t="shared" si="645"/>
        <v>CCCC[n+]1ccn(c1)C.F[B-](F)(F)F</v>
      </c>
      <c r="F8285">
        <v>67.14</v>
      </c>
      <c r="G8285">
        <v>101.325</v>
      </c>
      <c r="H8285">
        <v>120.3</v>
      </c>
      <c r="I8285">
        <f t="shared" si="646"/>
        <v>-1.7104211963003586</v>
      </c>
      <c r="J8285">
        <f t="shared" si="647"/>
        <v>-0.13409119394795901</v>
      </c>
      <c r="K8285">
        <f t="shared" si="648"/>
        <v>2.0802656273398448</v>
      </c>
      <c r="L8285">
        <f t="shared" si="649"/>
        <v>4.7899886229806334</v>
      </c>
    </row>
    <row r="8286" spans="1:12" x14ac:dyDescent="0.2">
      <c r="A8286" t="s">
        <v>4</v>
      </c>
      <c r="B8286" t="str">
        <f>VLOOKUP(A8286,[1]Sheet1!$A:$B,2,0)</f>
        <v>CCC[n+]1ccn(c1)C</v>
      </c>
      <c r="C8286" t="s">
        <v>6</v>
      </c>
      <c r="D8286" t="str">
        <f>VLOOKUP(C8286,[1]Sheet1!$A:$B,2,0)</f>
        <v>[I-]</v>
      </c>
      <c r="E8286" t="str">
        <f t="shared" si="645"/>
        <v>CCC[n+]1ccn(c1)C.[I-]</v>
      </c>
      <c r="F8286">
        <v>108.16</v>
      </c>
      <c r="G8286">
        <v>100</v>
      </c>
      <c r="H8286">
        <v>120.2</v>
      </c>
      <c r="I8286">
        <f t="shared" si="646"/>
        <v>-1.3731806795203938</v>
      </c>
      <c r="J8286">
        <f t="shared" si="647"/>
        <v>-0.13439084403497614</v>
      </c>
      <c r="K8286">
        <f t="shared" si="648"/>
        <v>2.0799044676667209</v>
      </c>
      <c r="L8286">
        <f t="shared" si="649"/>
        <v>4.7891570221011071</v>
      </c>
    </row>
    <row r="8287" spans="1:12" x14ac:dyDescent="0.2">
      <c r="A8287" t="s">
        <v>21</v>
      </c>
      <c r="B8287" t="str">
        <f>VLOOKUP(A8287,[1]Sheet1!$A:$B,2,0)</f>
        <v>CC[n+]1ccccc1</v>
      </c>
      <c r="C8287" t="s">
        <v>5</v>
      </c>
      <c r="D8287" t="str">
        <f>VLOOKUP(C8287,[1]Sheet1!$A:$B,2,0)</f>
        <v>[Br-]</v>
      </c>
      <c r="E8287" t="str">
        <f t="shared" si="645"/>
        <v>CC[n+]1ccccc1.[Br-]</v>
      </c>
      <c r="F8287">
        <v>167.83</v>
      </c>
      <c r="G8287">
        <v>101.325</v>
      </c>
      <c r="H8287">
        <v>120.1</v>
      </c>
      <c r="I8287">
        <f t="shared" si="646"/>
        <v>-0.88261164889483268</v>
      </c>
      <c r="J8287">
        <f t="shared" si="647"/>
        <v>-0.13409119394795901</v>
      </c>
      <c r="K8287">
        <f t="shared" si="648"/>
        <v>2.079543007402906</v>
      </c>
      <c r="L8287">
        <f t="shared" si="649"/>
        <v>4.7883247290859376</v>
      </c>
    </row>
    <row r="8288" spans="1:12" x14ac:dyDescent="0.2">
      <c r="A8288" t="s">
        <v>13</v>
      </c>
      <c r="B8288" t="str">
        <f>VLOOKUP(A8288,[1]Sheet1!$A:$B,2,0)</f>
        <v>CC[n+]1ccn(c1)C</v>
      </c>
      <c r="C8288" t="s">
        <v>5</v>
      </c>
      <c r="D8288" t="str">
        <f>VLOOKUP(C8288,[1]Sheet1!$A:$B,2,0)</f>
        <v>[Br-]</v>
      </c>
      <c r="E8288" t="str">
        <f t="shared" si="645"/>
        <v>CC[n+]1ccn(c1)C.[Br-]</v>
      </c>
      <c r="F8288">
        <v>140.99</v>
      </c>
      <c r="G8288">
        <v>101.325</v>
      </c>
      <c r="H8288">
        <v>119.85</v>
      </c>
      <c r="I8288">
        <f t="shared" si="646"/>
        <v>-1.1032731669439371</v>
      </c>
      <c r="J8288">
        <f t="shared" si="647"/>
        <v>-0.13409119394795901</v>
      </c>
      <c r="K8288">
        <f t="shared" si="648"/>
        <v>2.0786380383696725</v>
      </c>
      <c r="L8288">
        <f t="shared" si="649"/>
        <v>4.7862409608803933</v>
      </c>
    </row>
    <row r="8289" spans="1:12" x14ac:dyDescent="0.2">
      <c r="A8289" t="s">
        <v>4</v>
      </c>
      <c r="B8289" t="str">
        <f>VLOOKUP(A8289,[1]Sheet1!$A:$B,2,0)</f>
        <v>CCC[n+]1ccn(c1)C</v>
      </c>
      <c r="C8289" t="s">
        <v>5</v>
      </c>
      <c r="D8289" t="str">
        <f>VLOOKUP(C8289,[1]Sheet1!$A:$B,2,0)</f>
        <v>[Br-]</v>
      </c>
      <c r="E8289" t="str">
        <f t="shared" si="645"/>
        <v>CCC[n+]1ccn(c1)C.[Br-]</v>
      </c>
      <c r="F8289">
        <v>122.48</v>
      </c>
      <c r="G8289">
        <v>101.325</v>
      </c>
      <c r="H8289">
        <v>119.8</v>
      </c>
      <c r="I8289">
        <f t="shared" si="646"/>
        <v>-1.2554506892646866</v>
      </c>
      <c r="J8289">
        <f t="shared" si="647"/>
        <v>-0.13409119394795901</v>
      </c>
      <c r="K8289">
        <f t="shared" si="648"/>
        <v>2.0784568180532927</v>
      </c>
      <c r="L8289">
        <f t="shared" si="649"/>
        <v>4.7858236856813487</v>
      </c>
    </row>
    <row r="8290" spans="1:12" x14ac:dyDescent="0.2">
      <c r="A8290" t="s">
        <v>9</v>
      </c>
      <c r="B8290" t="str">
        <f>VLOOKUP(A8290,[1]Sheet1!$A:$B,2,0)</f>
        <v>CCCCCCCC[n+]1ccn(c1)C</v>
      </c>
      <c r="C8290" t="s">
        <v>10</v>
      </c>
      <c r="D8290" t="str">
        <f>VLOOKUP(C8290,[1]Sheet1!$A:$B,2,0)</f>
        <v>F[B-](F)(F)F</v>
      </c>
      <c r="E8290" t="str">
        <f t="shared" si="645"/>
        <v>CCCCCCCC[n+]1ccn(c1)C.F[B-](F)(F)F</v>
      </c>
      <c r="F8290">
        <v>52.79</v>
      </c>
      <c r="G8290">
        <v>101.325</v>
      </c>
      <c r="H8290">
        <v>119.8</v>
      </c>
      <c r="I8290">
        <f t="shared" si="646"/>
        <v>-1.828397827597104</v>
      </c>
      <c r="J8290">
        <f t="shared" si="647"/>
        <v>-0.13409119394795901</v>
      </c>
      <c r="K8290">
        <f t="shared" si="648"/>
        <v>2.0784568180532927</v>
      </c>
      <c r="L8290">
        <f t="shared" si="649"/>
        <v>4.7858236856813487</v>
      </c>
    </row>
    <row r="8291" spans="1:12" x14ac:dyDescent="0.2">
      <c r="A8291" t="s">
        <v>2</v>
      </c>
      <c r="B8291" t="str">
        <f>VLOOKUP(A8291,[1]Sheet1!$A:$B,2,0)</f>
        <v>CCCC[n+]1ccn(c1)C</v>
      </c>
      <c r="C8291" t="s">
        <v>5</v>
      </c>
      <c r="D8291" t="str">
        <f>VLOOKUP(C8291,[1]Sheet1!$A:$B,2,0)</f>
        <v>[Br-]</v>
      </c>
      <c r="E8291" t="str">
        <f t="shared" si="645"/>
        <v>CCCC[n+]1ccn(c1)C.[Br-]</v>
      </c>
      <c r="F8291">
        <v>103.37</v>
      </c>
      <c r="G8291">
        <v>101.325</v>
      </c>
      <c r="H8291">
        <v>119.57899999999999</v>
      </c>
      <c r="I8291">
        <f t="shared" si="646"/>
        <v>-1.4125610324062061</v>
      </c>
      <c r="J8291">
        <f t="shared" si="647"/>
        <v>-0.13409119394795901</v>
      </c>
      <c r="K8291">
        <f t="shared" si="648"/>
        <v>2.0776549172368504</v>
      </c>
      <c r="L8291">
        <f t="shared" si="649"/>
        <v>4.78397724081535</v>
      </c>
    </row>
    <row r="8292" spans="1:12" x14ac:dyDescent="0.2">
      <c r="A8292" t="s">
        <v>2</v>
      </c>
      <c r="B8292" t="str">
        <f>VLOOKUP(A8292,[1]Sheet1!$A:$B,2,0)</f>
        <v>CCCC[n+]1ccn(c1)C</v>
      </c>
      <c r="C8292" t="s">
        <v>6</v>
      </c>
      <c r="D8292" t="str">
        <f>VLOOKUP(C8292,[1]Sheet1!$A:$B,2,0)</f>
        <v>[I-]</v>
      </c>
      <c r="E8292" t="str">
        <f t="shared" si="645"/>
        <v>CCCC[n+]1ccn(c1)C.[I-]</v>
      </c>
      <c r="F8292">
        <v>104.16</v>
      </c>
      <c r="G8292">
        <v>101.325</v>
      </c>
      <c r="H8292">
        <v>119.5</v>
      </c>
      <c r="I8292">
        <f t="shared" si="646"/>
        <v>-1.4060661516588593</v>
      </c>
      <c r="J8292">
        <f t="shared" si="647"/>
        <v>-0.13409119394795901</v>
      </c>
      <c r="K8292">
        <f t="shared" si="648"/>
        <v>2.0773679052841563</v>
      </c>
      <c r="L8292">
        <f t="shared" si="649"/>
        <v>4.7833163713715656</v>
      </c>
    </row>
    <row r="8293" spans="1:12" x14ac:dyDescent="0.2">
      <c r="A8293" t="s">
        <v>28</v>
      </c>
      <c r="B8293" t="str">
        <f>VLOOKUP(A8293,[1]Sheet1!$A:$B,2,0)</f>
        <v>CCC[n+]1ccccc1</v>
      </c>
      <c r="C8293" t="s">
        <v>5</v>
      </c>
      <c r="D8293" t="str">
        <f>VLOOKUP(C8293,[1]Sheet1!$A:$B,2,0)</f>
        <v>[Br-]</v>
      </c>
      <c r="E8293" t="str">
        <f t="shared" si="645"/>
        <v>CCC[n+]1ccccc1.[Br-]</v>
      </c>
      <c r="F8293">
        <v>137.636</v>
      </c>
      <c r="G8293">
        <v>101.325</v>
      </c>
      <c r="H8293">
        <v>119.5</v>
      </c>
      <c r="I8293">
        <f t="shared" si="646"/>
        <v>-1.1308476353320405</v>
      </c>
      <c r="J8293">
        <f t="shared" si="647"/>
        <v>-0.13409119394795901</v>
      </c>
      <c r="K8293">
        <f t="shared" si="648"/>
        <v>2.0773679052841563</v>
      </c>
      <c r="L8293">
        <f t="shared" si="649"/>
        <v>4.7833163713715656</v>
      </c>
    </row>
    <row r="8294" spans="1:12" x14ac:dyDescent="0.2">
      <c r="A8294" t="s">
        <v>4</v>
      </c>
      <c r="B8294" t="str">
        <f>VLOOKUP(A8294,[1]Sheet1!$A:$B,2,0)</f>
        <v>CCC[n+]1ccn(c1)C</v>
      </c>
      <c r="C8294" t="s">
        <v>5</v>
      </c>
      <c r="D8294" t="str">
        <f>VLOOKUP(C8294,[1]Sheet1!$A:$B,2,0)</f>
        <v>[Br-]</v>
      </c>
      <c r="E8294" t="str">
        <f t="shared" si="645"/>
        <v>CCC[n+]1ccn(c1)C.[Br-]</v>
      </c>
      <c r="F8294">
        <v>121.96</v>
      </c>
      <c r="G8294">
        <v>101.325</v>
      </c>
      <c r="H8294">
        <v>119.4</v>
      </c>
      <c r="I8294">
        <f t="shared" si="646"/>
        <v>-1.2597258006426875</v>
      </c>
      <c r="J8294">
        <f t="shared" si="647"/>
        <v>-0.13409119394795901</v>
      </c>
      <c r="K8294">
        <f t="shared" si="648"/>
        <v>2.0770043267933502</v>
      </c>
      <c r="L8294">
        <f t="shared" si="649"/>
        <v>4.7824792009585018</v>
      </c>
    </row>
    <row r="8295" spans="1:12" x14ac:dyDescent="0.2">
      <c r="A8295" t="s">
        <v>29</v>
      </c>
      <c r="B8295" t="str">
        <f>VLOOKUP(A8295,[1]Sheet1!$A:$B,2,0)</f>
        <v>CCCCCCCC[NH2+]CCCCCCCC</v>
      </c>
      <c r="C8295" t="s">
        <v>16</v>
      </c>
      <c r="D8295" t="str">
        <f>VLOOKUP(C8295,[1]Sheet1!$A:$B,2,0)</f>
        <v>[Cl-]</v>
      </c>
      <c r="E8295" t="str">
        <f t="shared" si="645"/>
        <v>CCCCCCCC[NH2+]CCCCCCCC.[Cl-]</v>
      </c>
      <c r="F8295">
        <v>57.265999999999998</v>
      </c>
      <c r="G8295">
        <v>101.325</v>
      </c>
      <c r="H8295">
        <v>119.3</v>
      </c>
      <c r="I8295">
        <f t="shared" si="646"/>
        <v>-1.7915989842741611</v>
      </c>
      <c r="J8295">
        <f t="shared" si="647"/>
        <v>-0.13409119394795901</v>
      </c>
      <c r="K8295">
        <f t="shared" si="648"/>
        <v>2.0766404436703421</v>
      </c>
      <c r="L8295">
        <f t="shared" si="649"/>
        <v>4.78164132910387</v>
      </c>
    </row>
    <row r="8296" spans="1:12" x14ac:dyDescent="0.2">
      <c r="A8296" t="s">
        <v>4</v>
      </c>
      <c r="B8296" t="str">
        <f>VLOOKUP(A8296,[1]Sheet1!$A:$B,2,0)</f>
        <v>CCC[n+]1ccn(c1)C</v>
      </c>
      <c r="C8296" t="s">
        <v>6</v>
      </c>
      <c r="D8296" t="str">
        <f>VLOOKUP(C8296,[1]Sheet1!$A:$B,2,0)</f>
        <v>[I-]</v>
      </c>
      <c r="E8296" t="str">
        <f t="shared" si="645"/>
        <v>CCC[n+]1ccn(c1)C.[I-]</v>
      </c>
      <c r="F8296">
        <v>106.41</v>
      </c>
      <c r="G8296">
        <v>100</v>
      </c>
      <c r="H8296">
        <v>119.2</v>
      </c>
      <c r="I8296">
        <f t="shared" si="646"/>
        <v>-1.3875680735809723</v>
      </c>
      <c r="J8296">
        <f t="shared" si="647"/>
        <v>-0.13439084403497614</v>
      </c>
      <c r="K8296">
        <f t="shared" si="648"/>
        <v>2.0762762554042178</v>
      </c>
      <c r="L8296">
        <f t="shared" si="649"/>
        <v>4.7808027546312495</v>
      </c>
    </row>
    <row r="8297" spans="1:12" x14ac:dyDescent="0.2">
      <c r="A8297" t="s">
        <v>2</v>
      </c>
      <c r="B8297" t="str">
        <f>VLOOKUP(A8297,[1]Sheet1!$A:$B,2,0)</f>
        <v>CCCC[n+]1ccn(c1)C</v>
      </c>
      <c r="C8297" t="s">
        <v>22</v>
      </c>
      <c r="D8297" t="str">
        <f>VLOOKUP(C8297,[1]Sheet1!$A:$B,2,0)</f>
        <v>Cl[Fe-](Cl)(Cl)Cl</v>
      </c>
      <c r="E8297" t="str">
        <f t="shared" si="645"/>
        <v>CCCC[n+]1ccn(c1)C.Cl[Fe-](Cl)(Cl)Cl</v>
      </c>
      <c r="F8297">
        <v>49.73</v>
      </c>
      <c r="G8297">
        <v>101.325</v>
      </c>
      <c r="H8297">
        <v>119</v>
      </c>
      <c r="I8297">
        <f t="shared" si="646"/>
        <v>-1.8535552137830302</v>
      </c>
      <c r="J8297">
        <f t="shared" si="647"/>
        <v>-0.13409119394795901</v>
      </c>
      <c r="K8297">
        <f t="shared" si="648"/>
        <v>2.0755469613925306</v>
      </c>
      <c r="L8297">
        <f t="shared" si="649"/>
        <v>4.7791234931115296</v>
      </c>
    </row>
    <row r="8298" spans="1:12" x14ac:dyDescent="0.2">
      <c r="A8298" t="s">
        <v>12</v>
      </c>
      <c r="B8298" t="str">
        <f>VLOOKUP(A8298,[1]Sheet1!$A:$B,2,0)</f>
        <v>C(CCCCCCCCCCCCCCC)N1C[NH+](C=C1)C</v>
      </c>
      <c r="C8298" t="s">
        <v>8</v>
      </c>
      <c r="D8298" t="str">
        <f>VLOOKUP(C8298,[1]Sheet1!$A:$B,2,0)</f>
        <v>FC(S(=O)(=O)[N-]S(=O)(=O)C(F)(F)F)(F)F</v>
      </c>
      <c r="E8298" t="str">
        <f t="shared" si="645"/>
        <v>C(CCCCCCCCCCCCCCC)N1C[NH+](C=C1)C.FC(S(=O)(=O)[N-]S(=O)(=O)C(F)(F)F)(F)F</v>
      </c>
      <c r="F8298">
        <v>32.020000000000003</v>
      </c>
      <c r="G8298">
        <v>101.325</v>
      </c>
      <c r="H8298">
        <v>118.8</v>
      </c>
      <c r="I8298">
        <f t="shared" si="646"/>
        <v>-1.9991556416760867</v>
      </c>
      <c r="J8298">
        <f t="shared" si="647"/>
        <v>-0.13409119394795901</v>
      </c>
      <c r="K8298">
        <f t="shared" si="648"/>
        <v>2.0748164406451748</v>
      </c>
      <c r="L8298">
        <f t="shared" si="649"/>
        <v>4.7774414069285447</v>
      </c>
    </row>
    <row r="8299" spans="1:12" x14ac:dyDescent="0.2">
      <c r="A8299" t="s">
        <v>2</v>
      </c>
      <c r="B8299" t="str">
        <f>VLOOKUP(A8299,[1]Sheet1!$A:$B,2,0)</f>
        <v>CCCC[n+]1ccn(c1)C</v>
      </c>
      <c r="C8299" t="s">
        <v>16</v>
      </c>
      <c r="D8299" t="str">
        <f>VLOOKUP(C8299,[1]Sheet1!$A:$B,2,0)</f>
        <v>[Cl-]</v>
      </c>
      <c r="E8299" t="str">
        <f t="shared" si="645"/>
        <v>CCCC[n+]1ccn(c1)C.[Cl-]</v>
      </c>
      <c r="F8299">
        <v>98.5</v>
      </c>
      <c r="G8299">
        <v>100</v>
      </c>
      <c r="H8299">
        <v>118.8</v>
      </c>
      <c r="I8299">
        <f t="shared" si="646"/>
        <v>-1.4525990947347882</v>
      </c>
      <c r="J8299">
        <f t="shared" si="647"/>
        <v>-0.13439084403497614</v>
      </c>
      <c r="K8299">
        <f t="shared" si="648"/>
        <v>2.0748164406451748</v>
      </c>
      <c r="L8299">
        <f t="shared" si="649"/>
        <v>4.7774414069285447</v>
      </c>
    </row>
    <row r="8300" spans="1:12" x14ac:dyDescent="0.2">
      <c r="A8300" t="s">
        <v>4</v>
      </c>
      <c r="B8300" t="str">
        <f>VLOOKUP(A8300,[1]Sheet1!$A:$B,2,0)</f>
        <v>CCC[n+]1ccn(c1)C</v>
      </c>
      <c r="C8300" t="s">
        <v>5</v>
      </c>
      <c r="D8300" t="str">
        <f>VLOOKUP(C8300,[1]Sheet1!$A:$B,2,0)</f>
        <v>[Br-]</v>
      </c>
      <c r="E8300" t="str">
        <f t="shared" si="645"/>
        <v>CCC[n+]1ccn(c1)C.[Br-]</v>
      </c>
      <c r="F8300">
        <v>120.41</v>
      </c>
      <c r="G8300">
        <v>101.325</v>
      </c>
      <c r="H8300">
        <v>118.7</v>
      </c>
      <c r="I8300">
        <f t="shared" si="646"/>
        <v>-1.2724689210963427</v>
      </c>
      <c r="J8300">
        <f t="shared" si="647"/>
        <v>-0.13409119394795901</v>
      </c>
      <c r="K8300">
        <f t="shared" si="648"/>
        <v>2.0744507189545911</v>
      </c>
      <c r="L8300">
        <f t="shared" si="649"/>
        <v>4.7765993016156223</v>
      </c>
    </row>
    <row r="8301" spans="1:12" x14ac:dyDescent="0.2">
      <c r="A8301" t="s">
        <v>29</v>
      </c>
      <c r="B8301" t="str">
        <f>VLOOKUP(A8301,[1]Sheet1!$A:$B,2,0)</f>
        <v>CCCCCCCC[NH2+]CCCCCCCC</v>
      </c>
      <c r="C8301" t="s">
        <v>16</v>
      </c>
      <c r="D8301" t="str">
        <f>VLOOKUP(C8301,[1]Sheet1!$A:$B,2,0)</f>
        <v>[Cl-]</v>
      </c>
      <c r="E8301" t="str">
        <f t="shared" si="645"/>
        <v>CCCCCCCC[NH2+]CCCCCCCC.[Cl-]</v>
      </c>
      <c r="F8301">
        <v>56.712000000000003</v>
      </c>
      <c r="G8301">
        <v>101.325</v>
      </c>
      <c r="H8301">
        <v>118.7</v>
      </c>
      <c r="I8301">
        <f t="shared" si="646"/>
        <v>-1.7961536221653385</v>
      </c>
      <c r="J8301">
        <f t="shared" si="647"/>
        <v>-0.13409119394795901</v>
      </c>
      <c r="K8301">
        <f t="shared" si="648"/>
        <v>2.0744507189545911</v>
      </c>
      <c r="L8301">
        <f t="shared" si="649"/>
        <v>4.7765993016156223</v>
      </c>
    </row>
    <row r="8302" spans="1:12" x14ac:dyDescent="0.2">
      <c r="A8302" t="s">
        <v>21</v>
      </c>
      <c r="B8302" t="str">
        <f>VLOOKUP(A8302,[1]Sheet1!$A:$B,2,0)</f>
        <v>CC[n+]1ccccc1</v>
      </c>
      <c r="C8302" t="s">
        <v>5</v>
      </c>
      <c r="D8302" t="str">
        <f>VLOOKUP(C8302,[1]Sheet1!$A:$B,2,0)</f>
        <v>[Br-]</v>
      </c>
      <c r="E8302" t="str">
        <f t="shared" si="645"/>
        <v>CC[n+]1ccccc1.[Br-]</v>
      </c>
      <c r="F8302">
        <v>165.14699999999999</v>
      </c>
      <c r="G8302">
        <v>101.325</v>
      </c>
      <c r="H8302">
        <v>118.5</v>
      </c>
      <c r="I8302">
        <f t="shared" si="646"/>
        <v>-0.90466957933170866</v>
      </c>
      <c r="J8302">
        <f t="shared" si="647"/>
        <v>-0.13409119394795901</v>
      </c>
      <c r="K8302">
        <f t="shared" si="648"/>
        <v>2.0737183503461227</v>
      </c>
      <c r="L8302">
        <f t="shared" si="649"/>
        <v>4.7749129605751861</v>
      </c>
    </row>
    <row r="8303" spans="1:12" x14ac:dyDescent="0.2">
      <c r="A8303" t="s">
        <v>28</v>
      </c>
      <c r="B8303" t="str">
        <f>VLOOKUP(A8303,[1]Sheet1!$A:$B,2,0)</f>
        <v>CCC[n+]1ccccc1</v>
      </c>
      <c r="C8303" t="s">
        <v>5</v>
      </c>
      <c r="D8303" t="str">
        <f>VLOOKUP(C8303,[1]Sheet1!$A:$B,2,0)</f>
        <v>[Br-]</v>
      </c>
      <c r="E8303" t="str">
        <f t="shared" si="645"/>
        <v>CCC[n+]1ccccc1.[Br-]</v>
      </c>
      <c r="F8303">
        <v>135.37899999999999</v>
      </c>
      <c r="G8303">
        <v>101.325</v>
      </c>
      <c r="H8303">
        <v>118.5</v>
      </c>
      <c r="I8303">
        <f t="shared" si="646"/>
        <v>-1.1494032629861699</v>
      </c>
      <c r="J8303">
        <f t="shared" si="647"/>
        <v>-0.13409119394795901</v>
      </c>
      <c r="K8303">
        <f t="shared" si="648"/>
        <v>2.0737183503461227</v>
      </c>
      <c r="L8303">
        <f t="shared" si="649"/>
        <v>4.7749129605751861</v>
      </c>
    </row>
    <row r="8304" spans="1:12" x14ac:dyDescent="0.2">
      <c r="A8304" t="s">
        <v>4</v>
      </c>
      <c r="B8304" t="str">
        <f>VLOOKUP(A8304,[1]Sheet1!$A:$B,2,0)</f>
        <v>CCC[n+]1ccn(c1)C</v>
      </c>
      <c r="C8304" t="s">
        <v>5</v>
      </c>
      <c r="D8304" t="str">
        <f>VLOOKUP(C8304,[1]Sheet1!$A:$B,2,0)</f>
        <v>[Br-]</v>
      </c>
      <c r="E8304" t="str">
        <f t="shared" si="645"/>
        <v>CCC[n+]1ccn(c1)C.[Br-]</v>
      </c>
      <c r="F8304">
        <v>119.98</v>
      </c>
      <c r="G8304">
        <v>101.325</v>
      </c>
      <c r="H8304">
        <v>118.4</v>
      </c>
      <c r="I8304">
        <f t="shared" si="646"/>
        <v>-1.2760041093512275</v>
      </c>
      <c r="J8304">
        <f t="shared" si="647"/>
        <v>-0.13409119394795901</v>
      </c>
      <c r="K8304">
        <f t="shared" si="648"/>
        <v>2.0733517023869008</v>
      </c>
      <c r="L8304">
        <f t="shared" si="649"/>
        <v>4.774068722449905</v>
      </c>
    </row>
    <row r="8305" spans="1:12" x14ac:dyDescent="0.2">
      <c r="A8305" t="s">
        <v>9</v>
      </c>
      <c r="B8305" t="str">
        <f>VLOOKUP(A8305,[1]Sheet1!$A:$B,2,0)</f>
        <v>CCCCCCCC[n+]1ccn(c1)C</v>
      </c>
      <c r="C8305" t="s">
        <v>16</v>
      </c>
      <c r="D8305" t="str">
        <f>VLOOKUP(C8305,[1]Sheet1!$A:$B,2,0)</f>
        <v>[Cl-]</v>
      </c>
      <c r="E8305" t="str">
        <f t="shared" si="645"/>
        <v>CCCCCCCC[n+]1ccn(c1)C.[Cl-]</v>
      </c>
      <c r="F8305">
        <v>67.19</v>
      </c>
      <c r="G8305">
        <v>100</v>
      </c>
      <c r="H8305">
        <v>118.4</v>
      </c>
      <c r="I8305">
        <f t="shared" si="646"/>
        <v>-1.7100101278986277</v>
      </c>
      <c r="J8305">
        <f t="shared" si="647"/>
        <v>-0.13439084403497614</v>
      </c>
      <c r="K8305">
        <f t="shared" si="648"/>
        <v>2.0733517023869008</v>
      </c>
      <c r="L8305">
        <f t="shared" si="649"/>
        <v>4.774068722449905</v>
      </c>
    </row>
    <row r="8306" spans="1:12" x14ac:dyDescent="0.2">
      <c r="A8306" t="s">
        <v>13</v>
      </c>
      <c r="B8306" t="str">
        <f>VLOOKUP(A8306,[1]Sheet1!$A:$B,2,0)</f>
        <v>CC[n+]1ccn(c1)C</v>
      </c>
      <c r="C8306" t="s">
        <v>5</v>
      </c>
      <c r="D8306" t="str">
        <f>VLOOKUP(C8306,[1]Sheet1!$A:$B,2,0)</f>
        <v>[Br-]</v>
      </c>
      <c r="E8306" t="str">
        <f t="shared" si="645"/>
        <v>CC[n+]1ccn(c1)C.[Br-]</v>
      </c>
      <c r="F8306">
        <v>138</v>
      </c>
      <c r="G8306">
        <v>101.325</v>
      </c>
      <c r="H8306">
        <v>118.34399999999999</v>
      </c>
      <c r="I8306">
        <f t="shared" si="646"/>
        <v>-1.1278550573674402</v>
      </c>
      <c r="J8306">
        <f t="shared" si="647"/>
        <v>-0.13409119394795901</v>
      </c>
      <c r="K8306">
        <f t="shared" si="648"/>
        <v>2.0731462442427437</v>
      </c>
      <c r="L8306">
        <f t="shared" si="649"/>
        <v>4.7735956375899349</v>
      </c>
    </row>
    <row r="8307" spans="1:12" x14ac:dyDescent="0.2">
      <c r="A8307" t="s">
        <v>4</v>
      </c>
      <c r="B8307" t="str">
        <f>VLOOKUP(A8307,[1]Sheet1!$A:$B,2,0)</f>
        <v>CCC[n+]1ccn(c1)C</v>
      </c>
      <c r="C8307" t="s">
        <v>6</v>
      </c>
      <c r="D8307" t="str">
        <f>VLOOKUP(C8307,[1]Sheet1!$A:$B,2,0)</f>
        <v>[I-]</v>
      </c>
      <c r="E8307" t="str">
        <f t="shared" si="645"/>
        <v>CCC[n+]1ccn(c1)C.[I-]</v>
      </c>
      <c r="F8307">
        <v>104.8</v>
      </c>
      <c r="G8307">
        <v>100</v>
      </c>
      <c r="H8307">
        <v>118.3</v>
      </c>
      <c r="I8307">
        <f t="shared" si="646"/>
        <v>-1.4008044761167047</v>
      </c>
      <c r="J8307">
        <f t="shared" si="647"/>
        <v>-0.13439084403497614</v>
      </c>
      <c r="K8307">
        <f t="shared" si="648"/>
        <v>2.0729847446279304</v>
      </c>
      <c r="L8307">
        <f t="shared" si="649"/>
        <v>4.773223770984341</v>
      </c>
    </row>
    <row r="8308" spans="1:12" x14ac:dyDescent="0.2">
      <c r="A8308" t="s">
        <v>2</v>
      </c>
      <c r="B8308" t="str">
        <f>VLOOKUP(A8308,[1]Sheet1!$A:$B,2,0)</f>
        <v>CCCC[n+]1ccn(c1)C</v>
      </c>
      <c r="C8308" t="s">
        <v>6</v>
      </c>
      <c r="D8308" t="str">
        <f>VLOOKUP(C8308,[1]Sheet1!$A:$B,2,0)</f>
        <v>[I-]</v>
      </c>
      <c r="E8308" t="str">
        <f t="shared" si="645"/>
        <v>CCCC[n+]1ccn(c1)C.[I-]</v>
      </c>
      <c r="F8308">
        <v>102.18</v>
      </c>
      <c r="G8308">
        <v>101.325</v>
      </c>
      <c r="H8308">
        <v>118.2</v>
      </c>
      <c r="I8308">
        <f t="shared" si="646"/>
        <v>-1.4223444603673998</v>
      </c>
      <c r="J8308">
        <f t="shared" si="647"/>
        <v>-0.13409119394795901</v>
      </c>
      <c r="K8308">
        <f t="shared" si="648"/>
        <v>2.0726174765452368</v>
      </c>
      <c r="L8308">
        <f t="shared" si="649"/>
        <v>4.772378104971998</v>
      </c>
    </row>
    <row r="8309" spans="1:12" x14ac:dyDescent="0.2">
      <c r="A8309" t="s">
        <v>2</v>
      </c>
      <c r="B8309" t="str">
        <f>VLOOKUP(A8309,[1]Sheet1!$A:$B,2,0)</f>
        <v>CCCC[n+]1ccn(c1)C</v>
      </c>
      <c r="C8309" t="s">
        <v>5</v>
      </c>
      <c r="D8309" t="str">
        <f>VLOOKUP(C8309,[1]Sheet1!$A:$B,2,0)</f>
        <v>[Br-]</v>
      </c>
      <c r="E8309" t="str">
        <f t="shared" si="645"/>
        <v>CCCC[n+]1ccn(c1)C.[Br-]</v>
      </c>
      <c r="F8309">
        <v>101.36</v>
      </c>
      <c r="G8309">
        <v>101.325</v>
      </c>
      <c r="H8309">
        <v>118.116</v>
      </c>
      <c r="I8309">
        <f t="shared" si="646"/>
        <v>-1.4290859821557851</v>
      </c>
      <c r="J8309">
        <f t="shared" si="647"/>
        <v>-0.13409119394795901</v>
      </c>
      <c r="K8309">
        <f t="shared" si="648"/>
        <v>2.0723087311533348</v>
      </c>
      <c r="L8309">
        <f t="shared" si="649"/>
        <v>4.7716671924350749</v>
      </c>
    </row>
    <row r="8310" spans="1:12" x14ac:dyDescent="0.2">
      <c r="A8310" t="s">
        <v>7</v>
      </c>
      <c r="B8310" t="str">
        <f>VLOOKUP(A8310,[1]Sheet1!$A:$B,2,0)</f>
        <v>CCCCCCCCCCCCCC[n+]1ccn(c1)C</v>
      </c>
      <c r="C8310" t="s">
        <v>8</v>
      </c>
      <c r="D8310" t="str">
        <f>VLOOKUP(C8310,[1]Sheet1!$A:$B,2,0)</f>
        <v>FC(S(=O)(=O)[N-]S(=O)(=O)C(F)(F)F)(F)F</v>
      </c>
      <c r="E8310" t="str">
        <f t="shared" si="645"/>
        <v>CCCCCCCCCCCCCC[n+]1ccn(c1)C.FC(S(=O)(=O)[N-]S(=O)(=O)C(F)(F)F)(F)F</v>
      </c>
      <c r="F8310">
        <v>32.82</v>
      </c>
      <c r="G8310">
        <v>101.325</v>
      </c>
      <c r="H8310">
        <v>117.9</v>
      </c>
      <c r="I8310">
        <f t="shared" si="646"/>
        <v>-1.9925785472483937</v>
      </c>
      <c r="J8310">
        <f t="shared" si="647"/>
        <v>-0.13409119394795901</v>
      </c>
      <c r="K8310">
        <f t="shared" si="648"/>
        <v>2.0715138050950892</v>
      </c>
      <c r="L8310">
        <f t="shared" si="649"/>
        <v>4.7698368075433253</v>
      </c>
    </row>
    <row r="8311" spans="1:12" x14ac:dyDescent="0.2">
      <c r="A8311" t="s">
        <v>4</v>
      </c>
      <c r="B8311" t="str">
        <f>VLOOKUP(A8311,[1]Sheet1!$A:$B,2,0)</f>
        <v>CCC[n+]1ccn(c1)C</v>
      </c>
      <c r="C8311" t="s">
        <v>5</v>
      </c>
      <c r="D8311" t="str">
        <f>VLOOKUP(C8311,[1]Sheet1!$A:$B,2,0)</f>
        <v>[Br-]</v>
      </c>
      <c r="E8311" t="str">
        <f t="shared" si="645"/>
        <v>CCC[n+]1ccn(c1)C.[Br-]</v>
      </c>
      <c r="F8311">
        <v>118.34</v>
      </c>
      <c r="G8311">
        <v>101.325</v>
      </c>
      <c r="H8311">
        <v>117.5</v>
      </c>
      <c r="I8311">
        <f t="shared" si="646"/>
        <v>-1.2894871529279985</v>
      </c>
      <c r="J8311">
        <f t="shared" si="647"/>
        <v>-0.13409119394795901</v>
      </c>
      <c r="K8311">
        <f t="shared" si="648"/>
        <v>2.070037866607755</v>
      </c>
      <c r="L8311">
        <f t="shared" si="649"/>
        <v>4.7664383335842135</v>
      </c>
    </row>
    <row r="8312" spans="1:12" x14ac:dyDescent="0.2">
      <c r="A8312" t="s">
        <v>2</v>
      </c>
      <c r="B8312" t="str">
        <f>VLOOKUP(A8312,[1]Sheet1!$A:$B,2,0)</f>
        <v>CCCC[n+]1ccn(c1)C</v>
      </c>
      <c r="C8312" t="s">
        <v>10</v>
      </c>
      <c r="D8312" t="str">
        <f>VLOOKUP(C8312,[1]Sheet1!$A:$B,2,0)</f>
        <v>F[B-](F)(F)F</v>
      </c>
      <c r="E8312" t="str">
        <f t="shared" si="645"/>
        <v>CCCC[n+]1ccn(c1)C.F[B-](F)(F)F</v>
      </c>
      <c r="F8312">
        <v>65.010000000000005</v>
      </c>
      <c r="G8312">
        <v>101.325</v>
      </c>
      <c r="H8312">
        <v>117.4</v>
      </c>
      <c r="I8312">
        <f t="shared" si="646"/>
        <v>-1.7279327102140916</v>
      </c>
      <c r="J8312">
        <f t="shared" si="647"/>
        <v>-0.13409119394795901</v>
      </c>
      <c r="K8312">
        <f t="shared" si="648"/>
        <v>2.0696680969115957</v>
      </c>
      <c r="L8312">
        <f t="shared" si="649"/>
        <v>4.7655869073939963</v>
      </c>
    </row>
    <row r="8313" spans="1:12" x14ac:dyDescent="0.2">
      <c r="A8313" t="s">
        <v>28</v>
      </c>
      <c r="B8313" t="str">
        <f>VLOOKUP(A8313,[1]Sheet1!$A:$B,2,0)</f>
        <v>CCC[n+]1ccccc1</v>
      </c>
      <c r="C8313" t="s">
        <v>5</v>
      </c>
      <c r="D8313" t="str">
        <f>VLOOKUP(C8313,[1]Sheet1!$A:$B,2,0)</f>
        <v>[Br-]</v>
      </c>
      <c r="E8313" t="str">
        <f t="shared" si="645"/>
        <v>CCC[n+]1ccccc1.[Br-]</v>
      </c>
      <c r="F8313">
        <v>133.09800000000001</v>
      </c>
      <c r="G8313">
        <v>101.325</v>
      </c>
      <c r="H8313">
        <v>117.4</v>
      </c>
      <c r="I8313">
        <f t="shared" si="646"/>
        <v>-1.1681562034731297</v>
      </c>
      <c r="J8313">
        <f t="shared" si="647"/>
        <v>-0.13409119394795901</v>
      </c>
      <c r="K8313">
        <f t="shared" si="648"/>
        <v>2.0696680969115957</v>
      </c>
      <c r="L8313">
        <f t="shared" si="649"/>
        <v>4.7655869073939963</v>
      </c>
    </row>
    <row r="8314" spans="1:12" x14ac:dyDescent="0.2">
      <c r="A8314" t="s">
        <v>4</v>
      </c>
      <c r="B8314" t="str">
        <f>VLOOKUP(A8314,[1]Sheet1!$A:$B,2,0)</f>
        <v>CCC[n+]1ccn(c1)C</v>
      </c>
      <c r="C8314" t="s">
        <v>6</v>
      </c>
      <c r="D8314" t="str">
        <f>VLOOKUP(C8314,[1]Sheet1!$A:$B,2,0)</f>
        <v>[I-]</v>
      </c>
      <c r="E8314" t="str">
        <f t="shared" si="645"/>
        <v>CCC[n+]1ccn(c1)C.[I-]</v>
      </c>
      <c r="F8314">
        <v>103.29</v>
      </c>
      <c r="G8314">
        <v>100</v>
      </c>
      <c r="H8314">
        <v>117.4</v>
      </c>
      <c r="I8314">
        <f t="shared" si="646"/>
        <v>-1.4132187418489754</v>
      </c>
      <c r="J8314">
        <f t="shared" si="647"/>
        <v>-0.13439084403497614</v>
      </c>
      <c r="K8314">
        <f t="shared" si="648"/>
        <v>2.0696680969115957</v>
      </c>
      <c r="L8314">
        <f t="shared" si="649"/>
        <v>4.7655869073939963</v>
      </c>
    </row>
    <row r="8315" spans="1:12" x14ac:dyDescent="0.2">
      <c r="A8315" t="s">
        <v>4</v>
      </c>
      <c r="B8315" t="str">
        <f>VLOOKUP(A8315,[1]Sheet1!$A:$B,2,0)</f>
        <v>CCC[n+]1ccn(c1)C</v>
      </c>
      <c r="C8315" t="s">
        <v>5</v>
      </c>
      <c r="D8315" t="str">
        <f>VLOOKUP(C8315,[1]Sheet1!$A:$B,2,0)</f>
        <v>[Br-]</v>
      </c>
      <c r="E8315" t="str">
        <f t="shared" si="645"/>
        <v>CCC[n+]1ccn(c1)C.[Br-]</v>
      </c>
      <c r="F8315">
        <v>118.01</v>
      </c>
      <c r="G8315">
        <v>101.325</v>
      </c>
      <c r="H8315">
        <v>117.3</v>
      </c>
      <c r="I8315">
        <f t="shared" si="646"/>
        <v>-1.2922002043794221</v>
      </c>
      <c r="J8315">
        <f t="shared" si="647"/>
        <v>-0.13409119394795901</v>
      </c>
      <c r="K8315">
        <f t="shared" si="648"/>
        <v>2.0692980121155293</v>
      </c>
      <c r="L8315">
        <f t="shared" si="649"/>
        <v>4.7647347556594299</v>
      </c>
    </row>
    <row r="8316" spans="1:12" x14ac:dyDescent="0.2">
      <c r="A8316" t="s">
        <v>18</v>
      </c>
      <c r="B8316" t="str">
        <f>VLOOKUP(A8316,[1]Sheet1!$A:$B,2,0)</f>
        <v>CCCCCCCCCC[n+]1ccn(c1)C</v>
      </c>
      <c r="C8316" t="s">
        <v>8</v>
      </c>
      <c r="D8316" t="str">
        <f>VLOOKUP(C8316,[1]Sheet1!$A:$B,2,0)</f>
        <v>FC(S(=O)(=O)[N-]S(=O)(=O)C(F)(F)F)(F)F</v>
      </c>
      <c r="E8316" t="str">
        <f t="shared" si="645"/>
        <v>CCCCCCCCCC[n+]1ccn(c1)C.FC(S(=O)(=O)[N-]S(=O)(=O)C(F)(F)F)(F)F</v>
      </c>
      <c r="F8316">
        <v>35.22</v>
      </c>
      <c r="G8316">
        <v>101.325</v>
      </c>
      <c r="H8316">
        <v>117.3</v>
      </c>
      <c r="I8316">
        <f t="shared" si="646"/>
        <v>-1.9728472639653143</v>
      </c>
      <c r="J8316">
        <f t="shared" si="647"/>
        <v>-0.13409119394795901</v>
      </c>
      <c r="K8316">
        <f t="shared" si="648"/>
        <v>2.0692980121155293</v>
      </c>
      <c r="L8316">
        <f t="shared" si="649"/>
        <v>4.7647347556594299</v>
      </c>
    </row>
    <row r="8317" spans="1:12" x14ac:dyDescent="0.2">
      <c r="A8317" t="s">
        <v>2</v>
      </c>
      <c r="B8317" t="str">
        <f>VLOOKUP(A8317,[1]Sheet1!$A:$B,2,0)</f>
        <v>CCCC[n+]1ccn(c1)C</v>
      </c>
      <c r="C8317" t="s">
        <v>16</v>
      </c>
      <c r="D8317" t="str">
        <f>VLOOKUP(C8317,[1]Sheet1!$A:$B,2,0)</f>
        <v>[Cl-]</v>
      </c>
      <c r="E8317" t="str">
        <f t="shared" si="645"/>
        <v>CCCC[n+]1ccn(c1)C.[Cl-]</v>
      </c>
      <c r="F8317">
        <v>96.98</v>
      </c>
      <c r="G8317">
        <v>100</v>
      </c>
      <c r="H8317">
        <v>117.2</v>
      </c>
      <c r="I8317">
        <f t="shared" si="646"/>
        <v>-1.465095574147405</v>
      </c>
      <c r="J8317">
        <f t="shared" si="647"/>
        <v>-0.13439084403497614</v>
      </c>
      <c r="K8317">
        <f t="shared" si="648"/>
        <v>2.0689276116820721</v>
      </c>
      <c r="L8317">
        <f t="shared" si="649"/>
        <v>4.7638818771429126</v>
      </c>
    </row>
    <row r="8318" spans="1:12" x14ac:dyDescent="0.2">
      <c r="A8318" t="s">
        <v>13</v>
      </c>
      <c r="B8318" t="str">
        <f>VLOOKUP(A8318,[1]Sheet1!$A:$B,2,0)</f>
        <v>CC[n+]1ccn(c1)C</v>
      </c>
      <c r="C8318" t="s">
        <v>5</v>
      </c>
      <c r="D8318" t="str">
        <f>VLOOKUP(C8318,[1]Sheet1!$A:$B,2,0)</f>
        <v>[Br-]</v>
      </c>
      <c r="E8318" t="str">
        <f t="shared" si="645"/>
        <v>CC[n+]1ccn(c1)C.[Br-]</v>
      </c>
      <c r="F8318">
        <v>135.01</v>
      </c>
      <c r="G8318">
        <v>101.325</v>
      </c>
      <c r="H8318">
        <v>116.869</v>
      </c>
      <c r="I8318">
        <f t="shared" si="646"/>
        <v>-1.1524369477909433</v>
      </c>
      <c r="J8318">
        <f t="shared" si="647"/>
        <v>-0.13409119394795901</v>
      </c>
      <c r="K8318">
        <f t="shared" si="648"/>
        <v>2.0676993279765767</v>
      </c>
      <c r="L8318">
        <f t="shared" si="649"/>
        <v>4.7610536493926716</v>
      </c>
    </row>
    <row r="8319" spans="1:12" x14ac:dyDescent="0.2">
      <c r="A8319" t="s">
        <v>21</v>
      </c>
      <c r="B8319" t="str">
        <f>VLOOKUP(A8319,[1]Sheet1!$A:$B,2,0)</f>
        <v>CC[n+]1ccccc1</v>
      </c>
      <c r="C8319" t="s">
        <v>5</v>
      </c>
      <c r="D8319" t="str">
        <f>VLOOKUP(C8319,[1]Sheet1!$A:$B,2,0)</f>
        <v>[Br-]</v>
      </c>
      <c r="E8319" t="str">
        <f t="shared" si="645"/>
        <v>CC[n+]1ccccc1.[Br-]</v>
      </c>
      <c r="F8319">
        <v>162.45699999999999</v>
      </c>
      <c r="G8319">
        <v>101.325</v>
      </c>
      <c r="H8319">
        <v>116.8</v>
      </c>
      <c r="I8319">
        <f t="shared" si="646"/>
        <v>-0.9267850593448268</v>
      </c>
      <c r="J8319">
        <f t="shared" si="647"/>
        <v>-0.13409119394795901</v>
      </c>
      <c r="K8319">
        <f t="shared" si="648"/>
        <v>2.0674428427763805</v>
      </c>
      <c r="L8319">
        <f t="shared" si="649"/>
        <v>4.7604630703941266</v>
      </c>
    </row>
    <row r="8320" spans="1:12" x14ac:dyDescent="0.2">
      <c r="A8320" t="s">
        <v>2</v>
      </c>
      <c r="B8320" t="str">
        <f>VLOOKUP(A8320,[1]Sheet1!$A:$B,2,0)</f>
        <v>CCCC[n+]1ccn(c1)C</v>
      </c>
      <c r="C8320" t="s">
        <v>5</v>
      </c>
      <c r="D8320" t="str">
        <f>VLOOKUP(C8320,[1]Sheet1!$A:$B,2,0)</f>
        <v>[Br-]</v>
      </c>
      <c r="E8320" t="str">
        <f t="shared" si="645"/>
        <v>CCCC[n+]1ccn(c1)C.[Br-]</v>
      </c>
      <c r="F8320">
        <v>99.35</v>
      </c>
      <c r="G8320">
        <v>101.325</v>
      </c>
      <c r="H8320">
        <v>116.715</v>
      </c>
      <c r="I8320">
        <f t="shared" si="646"/>
        <v>-1.4456109319053643</v>
      </c>
      <c r="J8320">
        <f t="shared" si="647"/>
        <v>-0.13409119394795901</v>
      </c>
      <c r="K8320">
        <f t="shared" si="648"/>
        <v>2.067126674370992</v>
      </c>
      <c r="L8320">
        <f t="shared" si="649"/>
        <v>4.7597350657370034</v>
      </c>
    </row>
    <row r="8321" spans="1:12" x14ac:dyDescent="0.2">
      <c r="A8321" t="s">
        <v>2</v>
      </c>
      <c r="B8321" t="str">
        <f>VLOOKUP(A8321,[1]Sheet1!$A:$B,2,0)</f>
        <v>CCCC[n+]1ccn(c1)C</v>
      </c>
      <c r="C8321" t="s">
        <v>6</v>
      </c>
      <c r="D8321" t="str">
        <f>VLOOKUP(C8321,[1]Sheet1!$A:$B,2,0)</f>
        <v>[I-]</v>
      </c>
      <c r="E8321" t="str">
        <f t="shared" si="645"/>
        <v>CCCC[n+]1ccn(c1)C.[I-]</v>
      </c>
      <c r="F8321">
        <v>100.21</v>
      </c>
      <c r="G8321">
        <v>101.325</v>
      </c>
      <c r="H8321">
        <v>116.7</v>
      </c>
      <c r="I8321">
        <f t="shared" si="646"/>
        <v>-1.4385405553955943</v>
      </c>
      <c r="J8321">
        <f t="shared" si="647"/>
        <v>-0.13409119394795901</v>
      </c>
      <c r="K8321">
        <f t="shared" si="648"/>
        <v>2.0670708560453703</v>
      </c>
      <c r="L8321">
        <f t="shared" si="649"/>
        <v>4.75960653929251</v>
      </c>
    </row>
    <row r="8322" spans="1:12" x14ac:dyDescent="0.2">
      <c r="A8322" t="s">
        <v>2</v>
      </c>
      <c r="B8322" t="str">
        <f>VLOOKUP(A8322,[1]Sheet1!$A:$B,2,0)</f>
        <v>CCCC[n+]1ccn(c1)C</v>
      </c>
      <c r="C8322" t="s">
        <v>22</v>
      </c>
      <c r="D8322" t="str">
        <f>VLOOKUP(C8322,[1]Sheet1!$A:$B,2,0)</f>
        <v>Cl[Fe-](Cl)(Cl)Cl</v>
      </c>
      <c r="E8322" t="str">
        <f t="shared" ref="E8322:E8385" si="650">B8322&amp;"."&amp;D8322</f>
        <v>CCCC[n+]1ccn(c1)C.Cl[Fe-](Cl)(Cl)Cl</v>
      </c>
      <c r="F8322">
        <v>48.72</v>
      </c>
      <c r="G8322">
        <v>101.325</v>
      </c>
      <c r="H8322">
        <v>116.5</v>
      </c>
      <c r="I8322">
        <f t="shared" ref="I8322:I8385" si="651">STANDARDIZE(F8322,AVERAGE(F:F),STDEVP(F:F))</f>
        <v>-1.8618587954979928</v>
      </c>
      <c r="J8322">
        <f t="shared" ref="J8322:J8385" si="652">STANDARDIZE(G8322,AVERAGE(G:G),STDEVP(G:G))</f>
        <v>-0.13409119394795901</v>
      </c>
      <c r="K8322">
        <f t="shared" si="648"/>
        <v>2.0663259253620376</v>
      </c>
      <c r="L8322">
        <f t="shared" si="649"/>
        <v>4.7578912730057557</v>
      </c>
    </row>
    <row r="8323" spans="1:12" x14ac:dyDescent="0.2">
      <c r="A8323" t="s">
        <v>2</v>
      </c>
      <c r="B8323" t="str">
        <f>VLOOKUP(A8323,[1]Sheet1!$A:$B,2,0)</f>
        <v>CCCC[n+]1ccn(c1)C</v>
      </c>
      <c r="C8323" t="s">
        <v>38</v>
      </c>
      <c r="D8323" t="str">
        <f>VLOOKUP(C8323,[1]Sheet1!$A:$B,2,0)</f>
        <v>C(C)(=O)[O-]</v>
      </c>
      <c r="E8323" t="str">
        <f t="shared" si="650"/>
        <v>CCCC[n+]1ccn(c1)C.C(C)(=O)[O-]</v>
      </c>
      <c r="F8323">
        <v>70</v>
      </c>
      <c r="G8323">
        <v>101.325</v>
      </c>
      <c r="H8323">
        <v>116.5</v>
      </c>
      <c r="I8323">
        <f t="shared" si="651"/>
        <v>-1.6869080837213557</v>
      </c>
      <c r="J8323">
        <f t="shared" si="652"/>
        <v>-0.13409119394795901</v>
      </c>
      <c r="K8323">
        <f t="shared" ref="K8323:K8386" si="653">LOG(H8323)</f>
        <v>2.0663259253620376</v>
      </c>
      <c r="L8323">
        <f t="shared" ref="L8323:L8386" si="654">LN(H8323)</f>
        <v>4.7578912730057557</v>
      </c>
    </row>
    <row r="8324" spans="1:12" x14ac:dyDescent="0.2">
      <c r="A8324" t="s">
        <v>4</v>
      </c>
      <c r="B8324" t="str">
        <f>VLOOKUP(A8324,[1]Sheet1!$A:$B,2,0)</f>
        <v>CCC[n+]1ccn(c1)C</v>
      </c>
      <c r="C8324" t="s">
        <v>5</v>
      </c>
      <c r="D8324" t="str">
        <f>VLOOKUP(C8324,[1]Sheet1!$A:$B,2,0)</f>
        <v>[Br-]</v>
      </c>
      <c r="E8324" t="str">
        <f t="shared" si="650"/>
        <v>CCC[n+]1ccn(c1)C.[Br-]</v>
      </c>
      <c r="F8324">
        <v>116.28</v>
      </c>
      <c r="G8324">
        <v>101.325</v>
      </c>
      <c r="H8324">
        <v>116.3</v>
      </c>
      <c r="I8324">
        <f t="shared" si="651"/>
        <v>-1.3064231710793084</v>
      </c>
      <c r="J8324">
        <f t="shared" si="652"/>
        <v>-0.13409119394795901</v>
      </c>
      <c r="K8324">
        <f t="shared" si="653"/>
        <v>2.0655797147284485</v>
      </c>
      <c r="L8324">
        <f t="shared" si="654"/>
        <v>4.7561730595246186</v>
      </c>
    </row>
    <row r="8325" spans="1:12" x14ac:dyDescent="0.2">
      <c r="A8325" t="s">
        <v>4</v>
      </c>
      <c r="B8325" t="str">
        <f>VLOOKUP(A8325,[1]Sheet1!$A:$B,2,0)</f>
        <v>CCC[n+]1ccn(c1)C</v>
      </c>
      <c r="C8325" t="s">
        <v>5</v>
      </c>
      <c r="D8325" t="str">
        <f>VLOOKUP(C8325,[1]Sheet1!$A:$B,2,0)</f>
        <v>[Br-]</v>
      </c>
      <c r="E8325" t="str">
        <f t="shared" si="650"/>
        <v>CCC[n+]1ccn(c1)C.[Br-]</v>
      </c>
      <c r="F8325">
        <v>116.04</v>
      </c>
      <c r="G8325">
        <v>101.325</v>
      </c>
      <c r="H8325">
        <v>116.2</v>
      </c>
      <c r="I8325">
        <f t="shared" si="651"/>
        <v>-1.3083962994076161</v>
      </c>
      <c r="J8325">
        <f t="shared" si="652"/>
        <v>-0.13409119394795901</v>
      </c>
      <c r="K8325">
        <f t="shared" si="653"/>
        <v>2.0652061280543119</v>
      </c>
      <c r="L8325">
        <f t="shared" si="654"/>
        <v>4.7553128444178112</v>
      </c>
    </row>
    <row r="8326" spans="1:12" x14ac:dyDescent="0.2">
      <c r="A8326" t="s">
        <v>9</v>
      </c>
      <c r="B8326" t="str">
        <f>VLOOKUP(A8326,[1]Sheet1!$A:$B,2,0)</f>
        <v>CCCCCCCC[n+]1ccn(c1)C</v>
      </c>
      <c r="C8326" t="s">
        <v>16</v>
      </c>
      <c r="D8326" t="str">
        <f>VLOOKUP(C8326,[1]Sheet1!$A:$B,2,0)</f>
        <v>[Cl-]</v>
      </c>
      <c r="E8326" t="str">
        <f t="shared" si="650"/>
        <v>CCCCCCCC[n+]1ccn(c1)C.[Cl-]</v>
      </c>
      <c r="F8326">
        <v>65.959999999999994</v>
      </c>
      <c r="G8326">
        <v>100</v>
      </c>
      <c r="H8326">
        <v>116.2</v>
      </c>
      <c r="I8326">
        <f t="shared" si="651"/>
        <v>-1.7201224105812061</v>
      </c>
      <c r="J8326">
        <f t="shared" si="652"/>
        <v>-0.13439084403497614</v>
      </c>
      <c r="K8326">
        <f t="shared" si="653"/>
        <v>2.0652061280543119</v>
      </c>
      <c r="L8326">
        <f t="shared" si="654"/>
        <v>4.7553128444178112</v>
      </c>
    </row>
    <row r="8327" spans="1:12" x14ac:dyDescent="0.2">
      <c r="A8327" t="s">
        <v>28</v>
      </c>
      <c r="B8327" t="str">
        <f>VLOOKUP(A8327,[1]Sheet1!$A:$B,2,0)</f>
        <v>CCC[n+]1ccccc1</v>
      </c>
      <c r="C8327" t="s">
        <v>5</v>
      </c>
      <c r="D8327" t="str">
        <f>VLOOKUP(C8327,[1]Sheet1!$A:$B,2,0)</f>
        <v>[Br-]</v>
      </c>
      <c r="E8327" t="str">
        <f t="shared" si="650"/>
        <v>CCC[n+]1ccccc1.[Br-]</v>
      </c>
      <c r="F8327">
        <v>130.80000000000001</v>
      </c>
      <c r="G8327">
        <v>101.325</v>
      </c>
      <c r="H8327">
        <v>116.1</v>
      </c>
      <c r="I8327">
        <f t="shared" si="651"/>
        <v>-1.1870489072166781</v>
      </c>
      <c r="J8327">
        <f t="shared" si="652"/>
        <v>-0.13409119394795901</v>
      </c>
      <c r="K8327">
        <f t="shared" si="653"/>
        <v>2.064832219738574</v>
      </c>
      <c r="L8327">
        <f t="shared" si="654"/>
        <v>4.7544518887038461</v>
      </c>
    </row>
    <row r="8328" spans="1:12" x14ac:dyDescent="0.2">
      <c r="A8328" t="s">
        <v>4</v>
      </c>
      <c r="B8328" t="str">
        <f>VLOOKUP(A8328,[1]Sheet1!$A:$B,2,0)</f>
        <v>CCC[n+]1ccn(c1)C</v>
      </c>
      <c r="C8328" t="s">
        <v>6</v>
      </c>
      <c r="D8328" t="str">
        <f>VLOOKUP(C8328,[1]Sheet1!$A:$B,2,0)</f>
        <v>[I-]</v>
      </c>
      <c r="E8328" t="str">
        <f t="shared" si="650"/>
        <v>CCC[n+]1ccn(c1)C.[I-]</v>
      </c>
      <c r="F8328">
        <v>101.65</v>
      </c>
      <c r="G8328">
        <v>100</v>
      </c>
      <c r="H8328">
        <v>116.1</v>
      </c>
      <c r="I8328">
        <f t="shared" si="651"/>
        <v>-1.4267017854257464</v>
      </c>
      <c r="J8328">
        <f t="shared" si="652"/>
        <v>-0.13439084403497614</v>
      </c>
      <c r="K8328">
        <f t="shared" si="653"/>
        <v>2.064832219738574</v>
      </c>
      <c r="L8328">
        <f t="shared" si="654"/>
        <v>4.7544518887038461</v>
      </c>
    </row>
    <row r="8329" spans="1:12" x14ac:dyDescent="0.2">
      <c r="A8329" t="s">
        <v>2</v>
      </c>
      <c r="B8329" t="str">
        <f>VLOOKUP(A8329,[1]Sheet1!$A:$B,2,0)</f>
        <v>CCCC[n+]1ccn(c1)C</v>
      </c>
      <c r="C8329" t="s">
        <v>16</v>
      </c>
      <c r="D8329" t="str">
        <f>VLOOKUP(C8329,[1]Sheet1!$A:$B,2,0)</f>
        <v>[Cl-]</v>
      </c>
      <c r="E8329" t="str">
        <f t="shared" si="650"/>
        <v>CCCC[n+]1ccn(c1)C.[Cl-]</v>
      </c>
      <c r="F8329">
        <v>95.26</v>
      </c>
      <c r="G8329">
        <v>100</v>
      </c>
      <c r="H8329">
        <v>115.9</v>
      </c>
      <c r="I8329">
        <f t="shared" si="651"/>
        <v>-1.4792363271669453</v>
      </c>
      <c r="J8329">
        <f t="shared" si="652"/>
        <v>-0.13439084403497614</v>
      </c>
      <c r="K8329">
        <f t="shared" si="653"/>
        <v>2.064083435963596</v>
      </c>
      <c r="L8329">
        <f t="shared" si="654"/>
        <v>4.7527277503457057</v>
      </c>
    </row>
    <row r="8330" spans="1:12" x14ac:dyDescent="0.2">
      <c r="A8330" t="s">
        <v>9</v>
      </c>
      <c r="B8330" t="str">
        <f>VLOOKUP(A8330,[1]Sheet1!$A:$B,2,0)</f>
        <v>CCCCCCCC[n+]1ccn(c1)C</v>
      </c>
      <c r="C8330" t="s">
        <v>10</v>
      </c>
      <c r="D8330" t="str">
        <f>VLOOKUP(C8330,[1]Sheet1!$A:$B,2,0)</f>
        <v>F[B-](F)(F)F</v>
      </c>
      <c r="E8330" t="str">
        <f t="shared" si="650"/>
        <v>CCCCCCCC[n+]1ccn(c1)C.F[B-](F)(F)F</v>
      </c>
      <c r="F8330">
        <v>50.66</v>
      </c>
      <c r="G8330">
        <v>101.325</v>
      </c>
      <c r="H8330">
        <v>115.5</v>
      </c>
      <c r="I8330">
        <f t="shared" si="651"/>
        <v>-1.845909341510837</v>
      </c>
      <c r="J8330">
        <f t="shared" si="652"/>
        <v>-0.13409119394795901</v>
      </c>
      <c r="K8330">
        <f t="shared" si="653"/>
        <v>2.0625819842281632</v>
      </c>
      <c r="L8330">
        <f t="shared" si="654"/>
        <v>4.7492705299618478</v>
      </c>
    </row>
    <row r="8331" spans="1:12" x14ac:dyDescent="0.2">
      <c r="A8331" t="s">
        <v>2</v>
      </c>
      <c r="B8331" t="str">
        <f>VLOOKUP(A8331,[1]Sheet1!$A:$B,2,0)</f>
        <v>CCCC[n+]1ccn(c1)C</v>
      </c>
      <c r="C8331" t="s">
        <v>5</v>
      </c>
      <c r="D8331" t="str">
        <f>VLOOKUP(C8331,[1]Sheet1!$A:$B,2,0)</f>
        <v>[Br-]</v>
      </c>
      <c r="E8331" t="str">
        <f t="shared" si="650"/>
        <v>CCCC[n+]1ccn(c1)C.[Br-]</v>
      </c>
      <c r="F8331">
        <v>97.35</v>
      </c>
      <c r="G8331">
        <v>101.325</v>
      </c>
      <c r="H8331">
        <v>115.458</v>
      </c>
      <c r="I8331">
        <f t="shared" si="651"/>
        <v>-1.462053667974597</v>
      </c>
      <c r="J8331">
        <f t="shared" si="652"/>
        <v>-0.13409119394795901</v>
      </c>
      <c r="K8331">
        <f t="shared" si="653"/>
        <v>2.062424030241369</v>
      </c>
      <c r="L8331">
        <f t="shared" si="654"/>
        <v>4.7489068274664765</v>
      </c>
    </row>
    <row r="8332" spans="1:12" x14ac:dyDescent="0.2">
      <c r="A8332" t="s">
        <v>13</v>
      </c>
      <c r="B8332" t="str">
        <f>VLOOKUP(A8332,[1]Sheet1!$A:$B,2,0)</f>
        <v>CC[n+]1ccn(c1)C</v>
      </c>
      <c r="C8332" t="s">
        <v>5</v>
      </c>
      <c r="D8332" t="str">
        <f>VLOOKUP(C8332,[1]Sheet1!$A:$B,2,0)</f>
        <v>[Br-]</v>
      </c>
      <c r="E8332" t="str">
        <f t="shared" si="650"/>
        <v>CC[n+]1ccn(c1)C.[Br-]</v>
      </c>
      <c r="F8332">
        <v>132.03</v>
      </c>
      <c r="G8332">
        <v>101.325</v>
      </c>
      <c r="H8332">
        <v>115.392</v>
      </c>
      <c r="I8332">
        <f t="shared" si="651"/>
        <v>-1.1769366245341</v>
      </c>
      <c r="J8332">
        <f t="shared" si="652"/>
        <v>-0.13409119394795901</v>
      </c>
      <c r="K8332">
        <f t="shared" si="653"/>
        <v>2.0621757007062893</v>
      </c>
      <c r="L8332">
        <f t="shared" si="654"/>
        <v>4.7483350275808522</v>
      </c>
    </row>
    <row r="8333" spans="1:12" x14ac:dyDescent="0.2">
      <c r="A8333" t="s">
        <v>2</v>
      </c>
      <c r="B8333" t="str">
        <f>VLOOKUP(A8333,[1]Sheet1!$A:$B,2,0)</f>
        <v>CCCC[n+]1ccn(c1)C</v>
      </c>
      <c r="C8333" t="s">
        <v>6</v>
      </c>
      <c r="D8333" t="str">
        <f>VLOOKUP(C8333,[1]Sheet1!$A:$B,2,0)</f>
        <v>[I-]</v>
      </c>
      <c r="E8333" t="str">
        <f t="shared" si="650"/>
        <v>CCCC[n+]1ccn(c1)C.[I-]</v>
      </c>
      <c r="F8333">
        <v>98.25</v>
      </c>
      <c r="G8333">
        <v>101.325</v>
      </c>
      <c r="H8333">
        <v>115.3</v>
      </c>
      <c r="I8333">
        <f t="shared" si="651"/>
        <v>-1.4546544367434422</v>
      </c>
      <c r="J8333">
        <f t="shared" si="652"/>
        <v>-0.13409119394795901</v>
      </c>
      <c r="K8333">
        <f t="shared" si="653"/>
        <v>2.0618293072946989</v>
      </c>
      <c r="L8333">
        <f t="shared" si="654"/>
        <v>4.747537427275013</v>
      </c>
    </row>
    <row r="8334" spans="1:12" x14ac:dyDescent="0.2">
      <c r="A8334" t="s">
        <v>4</v>
      </c>
      <c r="B8334" t="str">
        <f>VLOOKUP(A8334,[1]Sheet1!$A:$B,2,0)</f>
        <v>CCC[n+]1ccn(c1)C</v>
      </c>
      <c r="C8334" t="s">
        <v>5</v>
      </c>
      <c r="D8334" t="str">
        <f>VLOOKUP(C8334,[1]Sheet1!$A:$B,2,0)</f>
        <v>[Br-]</v>
      </c>
      <c r="E8334" t="str">
        <f t="shared" si="650"/>
        <v>CCC[n+]1ccn(c1)C.[Br-]</v>
      </c>
      <c r="F8334">
        <v>114.22</v>
      </c>
      <c r="G8334">
        <v>101.325</v>
      </c>
      <c r="H8334">
        <v>115.1</v>
      </c>
      <c r="I8334">
        <f t="shared" si="651"/>
        <v>-1.3233591892306182</v>
      </c>
      <c r="J8334">
        <f t="shared" si="652"/>
        <v>-0.13409119394795901</v>
      </c>
      <c r="K8334">
        <f t="shared" si="653"/>
        <v>2.0610753236297916</v>
      </c>
      <c r="L8334">
        <f t="shared" si="654"/>
        <v>4.7458013157278369</v>
      </c>
    </row>
    <row r="8335" spans="1:12" x14ac:dyDescent="0.2">
      <c r="A8335" t="s">
        <v>21</v>
      </c>
      <c r="B8335" t="str">
        <f>VLOOKUP(A8335,[1]Sheet1!$A:$B,2,0)</f>
        <v>CC[n+]1ccccc1</v>
      </c>
      <c r="C8335" t="s">
        <v>5</v>
      </c>
      <c r="D8335" t="str">
        <f>VLOOKUP(C8335,[1]Sheet1!$A:$B,2,0)</f>
        <v>[Br-]</v>
      </c>
      <c r="E8335" t="str">
        <f t="shared" si="650"/>
        <v>CC[n+]1ccccc1.[Br-]</v>
      </c>
      <c r="F8335">
        <v>159.74100000000001</v>
      </c>
      <c r="G8335">
        <v>101.325</v>
      </c>
      <c r="H8335">
        <v>115.1</v>
      </c>
      <c r="I8335">
        <f t="shared" si="651"/>
        <v>-0.94911429492684474</v>
      </c>
      <c r="J8335">
        <f t="shared" si="652"/>
        <v>-0.13409119394795901</v>
      </c>
      <c r="K8335">
        <f t="shared" si="653"/>
        <v>2.0610753236297916</v>
      </c>
      <c r="L8335">
        <f t="shared" si="654"/>
        <v>4.7458013157278369</v>
      </c>
    </row>
    <row r="8336" spans="1:12" x14ac:dyDescent="0.2">
      <c r="A8336" t="s">
        <v>4</v>
      </c>
      <c r="B8336" t="str">
        <f>VLOOKUP(A8336,[1]Sheet1!$A:$B,2,0)</f>
        <v>CCC[n+]1ccn(c1)C</v>
      </c>
      <c r="C8336" t="s">
        <v>6</v>
      </c>
      <c r="D8336" t="str">
        <f>VLOOKUP(C8336,[1]Sheet1!$A:$B,2,0)</f>
        <v>[I-]</v>
      </c>
      <c r="E8336" t="str">
        <f t="shared" si="650"/>
        <v>CCC[n+]1ccn(c1)C.[I-]</v>
      </c>
      <c r="F8336">
        <v>100.21</v>
      </c>
      <c r="G8336">
        <v>100</v>
      </c>
      <c r="H8336">
        <v>115.1</v>
      </c>
      <c r="I8336">
        <f t="shared" si="651"/>
        <v>-1.4385405553955943</v>
      </c>
      <c r="J8336">
        <f t="shared" si="652"/>
        <v>-0.13439084403497614</v>
      </c>
      <c r="K8336">
        <f t="shared" si="653"/>
        <v>2.0610753236297916</v>
      </c>
      <c r="L8336">
        <f t="shared" si="654"/>
        <v>4.7458013157278369</v>
      </c>
    </row>
    <row r="8337" spans="1:12" x14ac:dyDescent="0.2">
      <c r="A8337" t="s">
        <v>4</v>
      </c>
      <c r="B8337" t="str">
        <f>VLOOKUP(A8337,[1]Sheet1!$A:$B,2,0)</f>
        <v>CCC[n+]1ccn(c1)C</v>
      </c>
      <c r="C8337" t="s">
        <v>5</v>
      </c>
      <c r="D8337" t="str">
        <f>VLOOKUP(C8337,[1]Sheet1!$A:$B,2,0)</f>
        <v>[Br-]</v>
      </c>
      <c r="E8337" t="str">
        <f t="shared" si="650"/>
        <v>CCC[n+]1ccn(c1)C.[Br-]</v>
      </c>
      <c r="F8337">
        <v>114.07</v>
      </c>
      <c r="G8337">
        <v>101.325</v>
      </c>
      <c r="H8337">
        <v>115</v>
      </c>
      <c r="I8337">
        <f t="shared" si="651"/>
        <v>-1.3245923944358107</v>
      </c>
      <c r="J8337">
        <f t="shared" si="652"/>
        <v>-0.13409119394795901</v>
      </c>
      <c r="K8337">
        <f t="shared" si="653"/>
        <v>2.0606978403536118</v>
      </c>
      <c r="L8337">
        <f t="shared" si="654"/>
        <v>4.7449321283632502</v>
      </c>
    </row>
    <row r="8338" spans="1:12" x14ac:dyDescent="0.2">
      <c r="A8338" t="s">
        <v>2</v>
      </c>
      <c r="B8338" t="str">
        <f>VLOOKUP(A8338,[1]Sheet1!$A:$B,2,0)</f>
        <v>CCCC[n+]1ccn(c1)C</v>
      </c>
      <c r="C8338" t="s">
        <v>16</v>
      </c>
      <c r="D8338" t="str">
        <f>VLOOKUP(C8338,[1]Sheet1!$A:$B,2,0)</f>
        <v>[Cl-]</v>
      </c>
      <c r="E8338" t="str">
        <f t="shared" si="650"/>
        <v>CCCC[n+]1ccn(c1)C.[Cl-]</v>
      </c>
      <c r="F8338">
        <v>93.69</v>
      </c>
      <c r="G8338">
        <v>100</v>
      </c>
      <c r="H8338">
        <v>114.9</v>
      </c>
      <c r="I8338">
        <f t="shared" si="651"/>
        <v>-1.492143874981293</v>
      </c>
      <c r="J8338">
        <f t="shared" si="652"/>
        <v>-0.13439084403497614</v>
      </c>
      <c r="K8338">
        <f t="shared" si="653"/>
        <v>2.060320028688285</v>
      </c>
      <c r="L8338">
        <f t="shared" si="654"/>
        <v>4.7440621848547098</v>
      </c>
    </row>
    <row r="8339" spans="1:12" x14ac:dyDescent="0.2">
      <c r="A8339" t="s">
        <v>28</v>
      </c>
      <c r="B8339" t="str">
        <f>VLOOKUP(A8339,[1]Sheet1!$A:$B,2,0)</f>
        <v>CCC[n+]1ccccc1</v>
      </c>
      <c r="C8339" t="s">
        <v>5</v>
      </c>
      <c r="D8339" t="str">
        <f>VLOOKUP(C8339,[1]Sheet1!$A:$B,2,0)</f>
        <v>[Br-]</v>
      </c>
      <c r="E8339" t="str">
        <f t="shared" si="650"/>
        <v>CCC[n+]1ccccc1.[Br-]</v>
      </c>
      <c r="F8339">
        <v>128.476</v>
      </c>
      <c r="G8339">
        <v>101.325</v>
      </c>
      <c r="H8339">
        <v>114.7</v>
      </c>
      <c r="I8339">
        <f t="shared" si="651"/>
        <v>-1.2061553665291267</v>
      </c>
      <c r="J8339">
        <f t="shared" si="652"/>
        <v>-0.13409119394795901</v>
      </c>
      <c r="K8339">
        <f t="shared" si="653"/>
        <v>2.0595634179012676</v>
      </c>
      <c r="L8339">
        <f t="shared" si="654"/>
        <v>4.7423200241353252</v>
      </c>
    </row>
    <row r="8340" spans="1:12" x14ac:dyDescent="0.2">
      <c r="A8340" t="s">
        <v>2</v>
      </c>
      <c r="B8340" t="str">
        <f>VLOOKUP(A8340,[1]Sheet1!$A:$B,2,0)</f>
        <v>CCCC[n+]1ccn(c1)C</v>
      </c>
      <c r="C8340" t="s">
        <v>10</v>
      </c>
      <c r="D8340" t="str">
        <f>VLOOKUP(C8340,[1]Sheet1!$A:$B,2,0)</f>
        <v>F[B-](F)(F)F</v>
      </c>
      <c r="E8340" t="str">
        <f t="shared" si="650"/>
        <v>CCCC[n+]1ccn(c1)C.F[B-](F)(F)F</v>
      </c>
      <c r="F8340">
        <v>62.88</v>
      </c>
      <c r="G8340">
        <v>101.325</v>
      </c>
      <c r="H8340">
        <v>114.5</v>
      </c>
      <c r="I8340">
        <f t="shared" si="651"/>
        <v>-1.7454442241278245</v>
      </c>
      <c r="J8340">
        <f t="shared" si="652"/>
        <v>-0.13409119394795901</v>
      </c>
      <c r="K8340">
        <f t="shared" si="653"/>
        <v>2.0588054866759067</v>
      </c>
      <c r="L8340">
        <f t="shared" si="654"/>
        <v>4.7405748229942946</v>
      </c>
    </row>
    <row r="8341" spans="1:12" x14ac:dyDescent="0.2">
      <c r="A8341" t="s">
        <v>2</v>
      </c>
      <c r="B8341" t="str">
        <f>VLOOKUP(A8341,[1]Sheet1!$A:$B,2,0)</f>
        <v>CCCC[n+]1ccn(c1)C</v>
      </c>
      <c r="C8341" t="s">
        <v>51</v>
      </c>
      <c r="D8341" t="str">
        <f>VLOOKUP(C8341,[1]Sheet1!$A:$B,2,0)</f>
        <v>FC(C(=O)[O-])(F)F</v>
      </c>
      <c r="E8341" t="str">
        <f t="shared" si="650"/>
        <v>CCCC[n+]1ccn(c1)C.FC(C(=O)[O-])(F)F</v>
      </c>
      <c r="F8341">
        <v>60</v>
      </c>
      <c r="G8341">
        <v>101.325</v>
      </c>
      <c r="H8341">
        <v>114.5</v>
      </c>
      <c r="I8341">
        <f t="shared" si="651"/>
        <v>-1.7691217640675196</v>
      </c>
      <c r="J8341">
        <f t="shared" si="652"/>
        <v>-0.13409119394795901</v>
      </c>
      <c r="K8341">
        <f t="shared" si="653"/>
        <v>2.0588054866759067</v>
      </c>
      <c r="L8341">
        <f t="shared" si="654"/>
        <v>4.7405748229942946</v>
      </c>
    </row>
    <row r="8342" spans="1:12" x14ac:dyDescent="0.2">
      <c r="A8342" t="s">
        <v>9</v>
      </c>
      <c r="B8342" t="str">
        <f>VLOOKUP(A8342,[1]Sheet1!$A:$B,2,0)</f>
        <v>CCCCCCCC[n+]1ccn(c1)C</v>
      </c>
      <c r="C8342" t="s">
        <v>16</v>
      </c>
      <c r="D8342" t="str">
        <f>VLOOKUP(C8342,[1]Sheet1!$A:$B,2,0)</f>
        <v>[Cl-]</v>
      </c>
      <c r="E8342" t="str">
        <f t="shared" si="650"/>
        <v>CCCCCCCC[n+]1ccn(c1)C.[Cl-]</v>
      </c>
      <c r="F8342">
        <v>64.59</v>
      </c>
      <c r="G8342">
        <v>100</v>
      </c>
      <c r="H8342">
        <v>114.2</v>
      </c>
      <c r="I8342">
        <f t="shared" si="651"/>
        <v>-1.7313856847886304</v>
      </c>
      <c r="J8342">
        <f t="shared" si="652"/>
        <v>-0.13439084403497614</v>
      </c>
      <c r="K8342">
        <f t="shared" si="653"/>
        <v>2.0576661039098294</v>
      </c>
      <c r="L8342">
        <f t="shared" si="654"/>
        <v>4.73795129722191</v>
      </c>
    </row>
    <row r="8343" spans="1:12" x14ac:dyDescent="0.2">
      <c r="A8343" t="s">
        <v>2</v>
      </c>
      <c r="B8343" t="str">
        <f>VLOOKUP(A8343,[1]Sheet1!$A:$B,2,0)</f>
        <v>CCCC[n+]1ccn(c1)C</v>
      </c>
      <c r="C8343" t="s">
        <v>22</v>
      </c>
      <c r="D8343" t="str">
        <f>VLOOKUP(C8343,[1]Sheet1!$A:$B,2,0)</f>
        <v>Cl[Fe-](Cl)(Cl)Cl</v>
      </c>
      <c r="E8343" t="str">
        <f t="shared" si="650"/>
        <v>CCCC[n+]1ccn(c1)C.Cl[Fe-](Cl)(Cl)Cl</v>
      </c>
      <c r="F8343">
        <v>47.73</v>
      </c>
      <c r="G8343">
        <v>101.325</v>
      </c>
      <c r="H8343">
        <v>114.2</v>
      </c>
      <c r="I8343">
        <f t="shared" si="651"/>
        <v>-1.8699979498522632</v>
      </c>
      <c r="J8343">
        <f t="shared" si="652"/>
        <v>-0.13409119394795901</v>
      </c>
      <c r="K8343">
        <f t="shared" si="653"/>
        <v>2.0576661039098294</v>
      </c>
      <c r="L8343">
        <f t="shared" si="654"/>
        <v>4.73795129722191</v>
      </c>
    </row>
    <row r="8344" spans="1:12" x14ac:dyDescent="0.2">
      <c r="A8344" t="s">
        <v>2</v>
      </c>
      <c r="B8344" t="str">
        <f>VLOOKUP(A8344,[1]Sheet1!$A:$B,2,0)</f>
        <v>CCCC[n+]1ccn(c1)C</v>
      </c>
      <c r="C8344" t="s">
        <v>5</v>
      </c>
      <c r="D8344" t="str">
        <f>VLOOKUP(C8344,[1]Sheet1!$A:$B,2,0)</f>
        <v>[Br-]</v>
      </c>
      <c r="E8344" t="str">
        <f t="shared" si="650"/>
        <v>CCCC[n+]1ccn(c1)C.[Br-]</v>
      </c>
      <c r="F8344">
        <v>95.34</v>
      </c>
      <c r="G8344">
        <v>101.325</v>
      </c>
      <c r="H8344">
        <v>114.075</v>
      </c>
      <c r="I8344">
        <f t="shared" si="651"/>
        <v>-1.478578617724176</v>
      </c>
      <c r="J8344">
        <f t="shared" si="652"/>
        <v>-0.13409119394795901</v>
      </c>
      <c r="K8344">
        <f t="shared" si="653"/>
        <v>2.0571904774446983</v>
      </c>
      <c r="L8344">
        <f t="shared" si="654"/>
        <v>4.7368561268134659</v>
      </c>
    </row>
    <row r="8345" spans="1:12" x14ac:dyDescent="0.2">
      <c r="A8345" t="s">
        <v>4</v>
      </c>
      <c r="B8345" t="str">
        <f>VLOOKUP(A8345,[1]Sheet1!$A:$B,2,0)</f>
        <v>CCC[n+]1ccn(c1)C</v>
      </c>
      <c r="C8345" t="s">
        <v>5</v>
      </c>
      <c r="D8345" t="str">
        <f>VLOOKUP(C8345,[1]Sheet1!$A:$B,2,0)</f>
        <v>[Br-]</v>
      </c>
      <c r="E8345" t="str">
        <f t="shared" si="650"/>
        <v>CCC[n+]1ccn(c1)C.[Br-]</v>
      </c>
      <c r="F8345">
        <v>112.1</v>
      </c>
      <c r="G8345">
        <v>101.325</v>
      </c>
      <c r="H8345">
        <v>113.9</v>
      </c>
      <c r="I8345">
        <f t="shared" si="651"/>
        <v>-1.340788489464005</v>
      </c>
      <c r="J8345">
        <f t="shared" si="652"/>
        <v>-0.13409119394795901</v>
      </c>
      <c r="K8345">
        <f t="shared" si="653"/>
        <v>2.0565237240791006</v>
      </c>
      <c r="L8345">
        <f t="shared" si="654"/>
        <v>4.7353208704531369</v>
      </c>
    </row>
    <row r="8346" spans="1:12" x14ac:dyDescent="0.2">
      <c r="A8346" t="s">
        <v>4</v>
      </c>
      <c r="B8346" t="str">
        <f>VLOOKUP(A8346,[1]Sheet1!$A:$B,2,0)</f>
        <v>CCC[n+]1ccn(c1)C</v>
      </c>
      <c r="C8346" t="s">
        <v>5</v>
      </c>
      <c r="D8346" t="str">
        <f>VLOOKUP(C8346,[1]Sheet1!$A:$B,2,0)</f>
        <v>[Br-]</v>
      </c>
      <c r="E8346" t="str">
        <f t="shared" si="650"/>
        <v>CCC[n+]1ccn(c1)C.[Br-]</v>
      </c>
      <c r="F8346">
        <v>112.17</v>
      </c>
      <c r="G8346">
        <v>101.325</v>
      </c>
      <c r="H8346">
        <v>113.9</v>
      </c>
      <c r="I8346">
        <f t="shared" si="651"/>
        <v>-1.3402129937015816</v>
      </c>
      <c r="J8346">
        <f t="shared" si="652"/>
        <v>-0.13409119394795901</v>
      </c>
      <c r="K8346">
        <f t="shared" si="653"/>
        <v>2.0565237240791006</v>
      </c>
      <c r="L8346">
        <f t="shared" si="654"/>
        <v>4.7353208704531369</v>
      </c>
    </row>
    <row r="8347" spans="1:12" x14ac:dyDescent="0.2">
      <c r="A8347" t="s">
        <v>2</v>
      </c>
      <c r="B8347" t="str">
        <f>VLOOKUP(A8347,[1]Sheet1!$A:$B,2,0)</f>
        <v>CCCC[n+]1ccn(c1)C</v>
      </c>
      <c r="C8347" t="s">
        <v>6</v>
      </c>
      <c r="D8347" t="str">
        <f>VLOOKUP(C8347,[1]Sheet1!$A:$B,2,0)</f>
        <v>[I-]</v>
      </c>
      <c r="E8347" t="str">
        <f t="shared" si="650"/>
        <v>CCCC[n+]1ccn(c1)C.[I-]</v>
      </c>
      <c r="F8347">
        <v>96.29</v>
      </c>
      <c r="G8347">
        <v>101.325</v>
      </c>
      <c r="H8347">
        <v>113.9</v>
      </c>
      <c r="I8347">
        <f t="shared" si="651"/>
        <v>-1.4707683180912903</v>
      </c>
      <c r="J8347">
        <f t="shared" si="652"/>
        <v>-0.13409119394795901</v>
      </c>
      <c r="K8347">
        <f t="shared" si="653"/>
        <v>2.0565237240791006</v>
      </c>
      <c r="L8347">
        <f t="shared" si="654"/>
        <v>4.7353208704531369</v>
      </c>
    </row>
    <row r="8348" spans="1:12" x14ac:dyDescent="0.2">
      <c r="A8348" t="s">
        <v>13</v>
      </c>
      <c r="B8348" t="str">
        <f>VLOOKUP(A8348,[1]Sheet1!$A:$B,2,0)</f>
        <v>CC[n+]1ccn(c1)C</v>
      </c>
      <c r="C8348" t="s">
        <v>5</v>
      </c>
      <c r="D8348" t="str">
        <f>VLOOKUP(C8348,[1]Sheet1!$A:$B,2,0)</f>
        <v>[Br-]</v>
      </c>
      <c r="E8348" t="str">
        <f t="shared" si="650"/>
        <v>CC[n+]1ccn(c1)C.[Br-]</v>
      </c>
      <c r="F8348">
        <v>129.06</v>
      </c>
      <c r="G8348">
        <v>101.325</v>
      </c>
      <c r="H8348">
        <v>113.889</v>
      </c>
      <c r="I8348">
        <f t="shared" si="651"/>
        <v>-1.2013540875969109</v>
      </c>
      <c r="J8348">
        <f t="shared" si="652"/>
        <v>-0.13409119394795901</v>
      </c>
      <c r="K8348">
        <f t="shared" si="653"/>
        <v>2.0564817796541752</v>
      </c>
      <c r="L8348">
        <f t="shared" si="654"/>
        <v>4.7352242898455694</v>
      </c>
    </row>
    <row r="8349" spans="1:12" x14ac:dyDescent="0.2">
      <c r="A8349" t="s">
        <v>21</v>
      </c>
      <c r="B8349" t="str">
        <f>VLOOKUP(A8349,[1]Sheet1!$A:$B,2,0)</f>
        <v>CC[n+]1ccccc1</v>
      </c>
      <c r="C8349" t="s">
        <v>5</v>
      </c>
      <c r="D8349" t="str">
        <f>VLOOKUP(C8349,[1]Sheet1!$A:$B,2,0)</f>
        <v>[Br-]</v>
      </c>
      <c r="E8349" t="str">
        <f t="shared" si="650"/>
        <v>CC[n+]1ccccc1.[Br-]</v>
      </c>
      <c r="F8349">
        <v>157.01499999999999</v>
      </c>
      <c r="G8349">
        <v>101.325</v>
      </c>
      <c r="H8349">
        <v>113.5</v>
      </c>
      <c r="I8349">
        <f t="shared" si="651"/>
        <v>-0.97152574418920934</v>
      </c>
      <c r="J8349">
        <f t="shared" si="652"/>
        <v>-0.13409119394795901</v>
      </c>
      <c r="K8349">
        <f t="shared" si="653"/>
        <v>2.0549958615291417</v>
      </c>
      <c r="L8349">
        <f t="shared" si="654"/>
        <v>4.7318028369214575</v>
      </c>
    </row>
    <row r="8350" spans="1:12" x14ac:dyDescent="0.2">
      <c r="A8350" t="s">
        <v>28</v>
      </c>
      <c r="B8350" t="str">
        <f>VLOOKUP(A8350,[1]Sheet1!$A:$B,2,0)</f>
        <v>CCC[n+]1ccccc1</v>
      </c>
      <c r="C8350" t="s">
        <v>5</v>
      </c>
      <c r="D8350" t="str">
        <f>VLOOKUP(C8350,[1]Sheet1!$A:$B,2,0)</f>
        <v>[Br-]</v>
      </c>
      <c r="E8350" t="str">
        <f t="shared" si="650"/>
        <v>CCC[n+]1ccccc1.[Br-]</v>
      </c>
      <c r="F8350">
        <v>126.13200000000001</v>
      </c>
      <c r="G8350">
        <v>101.325</v>
      </c>
      <c r="H8350">
        <v>113.2</v>
      </c>
      <c r="I8350">
        <f t="shared" si="651"/>
        <v>-1.2254262532022675</v>
      </c>
      <c r="J8350">
        <f t="shared" si="652"/>
        <v>-0.13409119394795901</v>
      </c>
      <c r="K8350">
        <f t="shared" si="653"/>
        <v>2.0538464268522527</v>
      </c>
      <c r="L8350">
        <f t="shared" si="654"/>
        <v>4.7291561657690826</v>
      </c>
    </row>
    <row r="8351" spans="1:12" x14ac:dyDescent="0.2">
      <c r="A8351" t="s">
        <v>2</v>
      </c>
      <c r="B8351" t="str">
        <f>VLOOKUP(A8351,[1]Sheet1!$A:$B,2,0)</f>
        <v>CCCC[n+]1ccn(c1)C</v>
      </c>
      <c r="C8351" t="s">
        <v>16</v>
      </c>
      <c r="D8351" t="str">
        <f>VLOOKUP(C8351,[1]Sheet1!$A:$B,2,0)</f>
        <v>[Cl-]</v>
      </c>
      <c r="E8351" t="str">
        <f t="shared" si="650"/>
        <v>CCCC[n+]1ccn(c1)C.[Cl-]</v>
      </c>
      <c r="F8351">
        <v>92.12</v>
      </c>
      <c r="G8351">
        <v>100</v>
      </c>
      <c r="H8351">
        <v>112.9</v>
      </c>
      <c r="I8351">
        <f t="shared" si="651"/>
        <v>-1.5050514227956409</v>
      </c>
      <c r="J8351">
        <f t="shared" si="652"/>
        <v>-0.13439084403497614</v>
      </c>
      <c r="K8351">
        <f t="shared" si="653"/>
        <v>2.0526939419249679</v>
      </c>
      <c r="L8351">
        <f t="shared" si="654"/>
        <v>4.7265024711556167</v>
      </c>
    </row>
    <row r="8352" spans="1:12" x14ac:dyDescent="0.2">
      <c r="A8352" t="s">
        <v>2</v>
      </c>
      <c r="B8352" t="str">
        <f>VLOOKUP(A8352,[1]Sheet1!$A:$B,2,0)</f>
        <v>CCCC[n+]1ccn(c1)C</v>
      </c>
      <c r="C8352" t="s">
        <v>5</v>
      </c>
      <c r="D8352" t="str">
        <f>VLOOKUP(C8352,[1]Sheet1!$A:$B,2,0)</f>
        <v>[Br-]</v>
      </c>
      <c r="E8352" t="str">
        <f t="shared" si="650"/>
        <v>CCCC[n+]1ccn(c1)C.[Br-]</v>
      </c>
      <c r="F8352">
        <v>93.34</v>
      </c>
      <c r="G8352">
        <v>101.325</v>
      </c>
      <c r="H8352">
        <v>112.747</v>
      </c>
      <c r="I8352">
        <f t="shared" si="651"/>
        <v>-1.4950213537934087</v>
      </c>
      <c r="J8352">
        <f t="shared" si="652"/>
        <v>-0.13409119394795901</v>
      </c>
      <c r="K8352">
        <f t="shared" si="653"/>
        <v>2.0521049948889845</v>
      </c>
      <c r="L8352">
        <f t="shared" si="654"/>
        <v>4.7251463704899983</v>
      </c>
    </row>
    <row r="8353" spans="1:12" x14ac:dyDescent="0.2">
      <c r="A8353" t="s">
        <v>4</v>
      </c>
      <c r="B8353" t="str">
        <f>VLOOKUP(A8353,[1]Sheet1!$A:$B,2,0)</f>
        <v>CCC[n+]1ccn(c1)C</v>
      </c>
      <c r="C8353" t="s">
        <v>5</v>
      </c>
      <c r="D8353" t="str">
        <f>VLOOKUP(C8353,[1]Sheet1!$A:$B,2,0)</f>
        <v>[Br-]</v>
      </c>
      <c r="E8353" t="str">
        <f t="shared" si="650"/>
        <v>CCC[n+]1ccn(c1)C.[Br-]</v>
      </c>
      <c r="F8353">
        <v>110.12</v>
      </c>
      <c r="G8353">
        <v>101.325</v>
      </c>
      <c r="H8353">
        <v>112.7</v>
      </c>
      <c r="I8353">
        <f t="shared" si="651"/>
        <v>-1.3570667981725455</v>
      </c>
      <c r="J8353">
        <f t="shared" si="652"/>
        <v>-0.13409119394795901</v>
      </c>
      <c r="K8353">
        <f t="shared" si="653"/>
        <v>2.0519239160461065</v>
      </c>
      <c r="L8353">
        <f t="shared" si="654"/>
        <v>4.7247294210457307</v>
      </c>
    </row>
    <row r="8354" spans="1:12" x14ac:dyDescent="0.2">
      <c r="A8354" t="s">
        <v>4</v>
      </c>
      <c r="B8354" t="str">
        <f>VLOOKUP(A8354,[1]Sheet1!$A:$B,2,0)</f>
        <v>CCC[n+]1ccn(c1)C</v>
      </c>
      <c r="C8354" t="s">
        <v>5</v>
      </c>
      <c r="D8354" t="str">
        <f>VLOOKUP(C8354,[1]Sheet1!$A:$B,2,0)</f>
        <v>[Br-]</v>
      </c>
      <c r="E8354" t="str">
        <f t="shared" si="650"/>
        <v>CCC[n+]1ccn(c1)C.[Br-]</v>
      </c>
      <c r="F8354">
        <v>110.14</v>
      </c>
      <c r="G8354">
        <v>101.325</v>
      </c>
      <c r="H8354">
        <v>112.7</v>
      </c>
      <c r="I8354">
        <f t="shared" si="651"/>
        <v>-1.3569023708118533</v>
      </c>
      <c r="J8354">
        <f t="shared" si="652"/>
        <v>-0.13409119394795901</v>
      </c>
      <c r="K8354">
        <f t="shared" si="653"/>
        <v>2.0519239160461065</v>
      </c>
      <c r="L8354">
        <f t="shared" si="654"/>
        <v>4.7247294210457307</v>
      </c>
    </row>
    <row r="8355" spans="1:12" x14ac:dyDescent="0.2">
      <c r="A8355" t="s">
        <v>2</v>
      </c>
      <c r="B8355" t="str">
        <f>VLOOKUP(A8355,[1]Sheet1!$A:$B,2,0)</f>
        <v>CCCC[n+]1ccn(c1)C</v>
      </c>
      <c r="C8355" t="s">
        <v>6</v>
      </c>
      <c r="D8355" t="str">
        <f>VLOOKUP(C8355,[1]Sheet1!$A:$B,2,0)</f>
        <v>[I-]</v>
      </c>
      <c r="E8355" t="str">
        <f t="shared" si="650"/>
        <v>CCCC[n+]1ccn(c1)C.[I-]</v>
      </c>
      <c r="F8355">
        <v>94.34</v>
      </c>
      <c r="G8355">
        <v>101.325</v>
      </c>
      <c r="H8355">
        <v>112.5</v>
      </c>
      <c r="I8355">
        <f t="shared" si="651"/>
        <v>-1.4867999857587924</v>
      </c>
      <c r="J8355">
        <f t="shared" si="652"/>
        <v>-0.13409119394795901</v>
      </c>
      <c r="K8355">
        <f t="shared" si="653"/>
        <v>2.0511525224473814</v>
      </c>
      <c r="L8355">
        <f t="shared" si="654"/>
        <v>4.7229532216444747</v>
      </c>
    </row>
    <row r="8356" spans="1:12" x14ac:dyDescent="0.2">
      <c r="A8356" t="s">
        <v>13</v>
      </c>
      <c r="B8356" t="str">
        <f>VLOOKUP(A8356,[1]Sheet1!$A:$B,2,0)</f>
        <v>CC[n+]1ccn(c1)C</v>
      </c>
      <c r="C8356" t="s">
        <v>5</v>
      </c>
      <c r="D8356" t="str">
        <f>VLOOKUP(C8356,[1]Sheet1!$A:$B,2,0)</f>
        <v>[Br-]</v>
      </c>
      <c r="E8356" t="str">
        <f t="shared" si="650"/>
        <v>CC[n+]1ccn(c1)C.[Br-]</v>
      </c>
      <c r="F8356">
        <v>126.08</v>
      </c>
      <c r="G8356">
        <v>101.325</v>
      </c>
      <c r="H8356">
        <v>112.42100000000001</v>
      </c>
      <c r="I8356">
        <f t="shared" si="651"/>
        <v>-1.2258537643400678</v>
      </c>
      <c r="J8356">
        <f t="shared" si="652"/>
        <v>-0.13409119394795901</v>
      </c>
      <c r="K8356">
        <f t="shared" si="653"/>
        <v>2.0508474440822555</v>
      </c>
      <c r="L8356">
        <f t="shared" si="654"/>
        <v>4.7222507527487414</v>
      </c>
    </row>
    <row r="8357" spans="1:12" x14ac:dyDescent="0.2">
      <c r="A8357" t="s">
        <v>9</v>
      </c>
      <c r="B8357" t="str">
        <f>VLOOKUP(A8357,[1]Sheet1!$A:$B,2,0)</f>
        <v>CCCCCCCC[n+]1ccn(c1)C</v>
      </c>
      <c r="C8357" t="s">
        <v>16</v>
      </c>
      <c r="D8357" t="str">
        <f>VLOOKUP(C8357,[1]Sheet1!$A:$B,2,0)</f>
        <v>[Cl-]</v>
      </c>
      <c r="E8357" t="str">
        <f t="shared" si="650"/>
        <v>CCCCCCCC[n+]1ccn(c1)C.[Cl-]</v>
      </c>
      <c r="F8357">
        <v>63.3</v>
      </c>
      <c r="G8357">
        <v>100</v>
      </c>
      <c r="H8357">
        <v>112</v>
      </c>
      <c r="I8357">
        <f t="shared" si="651"/>
        <v>-1.7419912495532854</v>
      </c>
      <c r="J8357">
        <f t="shared" si="652"/>
        <v>-0.13439084403497614</v>
      </c>
      <c r="K8357">
        <f t="shared" si="653"/>
        <v>2.0492180226701815</v>
      </c>
      <c r="L8357">
        <f t="shared" si="654"/>
        <v>4.7184988712950942</v>
      </c>
    </row>
    <row r="8358" spans="1:12" x14ac:dyDescent="0.2">
      <c r="A8358" t="s">
        <v>21</v>
      </c>
      <c r="B8358" t="str">
        <f>VLOOKUP(A8358,[1]Sheet1!$A:$B,2,0)</f>
        <v>CC[n+]1ccccc1</v>
      </c>
      <c r="C8358" t="s">
        <v>5</v>
      </c>
      <c r="D8358" t="str">
        <f>VLOOKUP(C8358,[1]Sheet1!$A:$B,2,0)</f>
        <v>[Br-]</v>
      </c>
      <c r="E8358" t="str">
        <f t="shared" si="650"/>
        <v>CC[n+]1ccccc1.[Br-]</v>
      </c>
      <c r="F8358">
        <v>154.27500000000001</v>
      </c>
      <c r="G8358">
        <v>101.325</v>
      </c>
      <c r="H8358">
        <v>111.9</v>
      </c>
      <c r="I8358">
        <f t="shared" si="651"/>
        <v>-0.99405229260405814</v>
      </c>
      <c r="J8358">
        <f t="shared" si="652"/>
        <v>-0.13409119394795901</v>
      </c>
      <c r="K8358">
        <f t="shared" si="653"/>
        <v>2.04883008652835</v>
      </c>
      <c r="L8358">
        <f t="shared" si="654"/>
        <v>4.71760561531788</v>
      </c>
    </row>
    <row r="8359" spans="1:12" x14ac:dyDescent="0.2">
      <c r="A8359" t="s">
        <v>4</v>
      </c>
      <c r="B8359" t="str">
        <f>VLOOKUP(A8359,[1]Sheet1!$A:$B,2,0)</f>
        <v>CCC[n+]1ccn(c1)C</v>
      </c>
      <c r="C8359" t="s">
        <v>5</v>
      </c>
      <c r="D8359" t="str">
        <f>VLOOKUP(C8359,[1]Sheet1!$A:$B,2,0)</f>
        <v>[Br-]</v>
      </c>
      <c r="E8359" t="str">
        <f t="shared" si="650"/>
        <v>CCC[n+]1ccn(c1)C.[Br-]</v>
      </c>
      <c r="F8359">
        <v>108.17</v>
      </c>
      <c r="G8359">
        <v>101.325</v>
      </c>
      <c r="H8359">
        <v>111.6</v>
      </c>
      <c r="I8359">
        <f t="shared" si="651"/>
        <v>-1.3730984658400474</v>
      </c>
      <c r="J8359">
        <f t="shared" si="652"/>
        <v>-0.13409119394795901</v>
      </c>
      <c r="K8359">
        <f t="shared" si="653"/>
        <v>2.0476641946015599</v>
      </c>
      <c r="L8359">
        <f t="shared" si="654"/>
        <v>4.7149210499472103</v>
      </c>
    </row>
    <row r="8360" spans="1:12" x14ac:dyDescent="0.2">
      <c r="A8360" t="s">
        <v>2</v>
      </c>
      <c r="B8360" t="str">
        <f>VLOOKUP(A8360,[1]Sheet1!$A:$B,2,0)</f>
        <v>CCCC[n+]1ccn(c1)C</v>
      </c>
      <c r="C8360" t="s">
        <v>16</v>
      </c>
      <c r="D8360" t="str">
        <f>VLOOKUP(C8360,[1]Sheet1!$A:$B,2,0)</f>
        <v>[Cl-]</v>
      </c>
      <c r="E8360" t="str">
        <f t="shared" si="650"/>
        <v>CCCC[n+]1ccn(c1)C.[Cl-]</v>
      </c>
      <c r="F8360">
        <v>90.6</v>
      </c>
      <c r="G8360">
        <v>100</v>
      </c>
      <c r="H8360">
        <v>111.6</v>
      </c>
      <c r="I8360">
        <f t="shared" si="651"/>
        <v>-1.5175479022082579</v>
      </c>
      <c r="J8360">
        <f t="shared" si="652"/>
        <v>-0.13439084403497614</v>
      </c>
      <c r="K8360">
        <f t="shared" si="653"/>
        <v>2.0476641946015599</v>
      </c>
      <c r="L8360">
        <f t="shared" si="654"/>
        <v>4.7149210499472103</v>
      </c>
    </row>
    <row r="8361" spans="1:12" x14ac:dyDescent="0.2">
      <c r="A8361" t="s">
        <v>28</v>
      </c>
      <c r="B8361" t="str">
        <f>VLOOKUP(A8361,[1]Sheet1!$A:$B,2,0)</f>
        <v>CCC[n+]1ccccc1</v>
      </c>
      <c r="C8361" t="s">
        <v>5</v>
      </c>
      <c r="D8361" t="str">
        <f>VLOOKUP(C8361,[1]Sheet1!$A:$B,2,0)</f>
        <v>[Br-]</v>
      </c>
      <c r="E8361" t="str">
        <f t="shared" si="650"/>
        <v>CCC[n+]1ccccc1.[Br-]</v>
      </c>
      <c r="F8361">
        <v>123.762</v>
      </c>
      <c r="G8361">
        <v>101.325</v>
      </c>
      <c r="H8361">
        <v>111.6</v>
      </c>
      <c r="I8361">
        <f t="shared" si="651"/>
        <v>-1.2449108954443084</v>
      </c>
      <c r="J8361">
        <f t="shared" si="652"/>
        <v>-0.13409119394795901</v>
      </c>
      <c r="K8361">
        <f t="shared" si="653"/>
        <v>2.0476641946015599</v>
      </c>
      <c r="L8361">
        <f t="shared" si="654"/>
        <v>4.7149210499472103</v>
      </c>
    </row>
    <row r="8362" spans="1:12" x14ac:dyDescent="0.2">
      <c r="A8362" t="s">
        <v>2</v>
      </c>
      <c r="B8362" t="str">
        <f>VLOOKUP(A8362,[1]Sheet1!$A:$B,2,0)</f>
        <v>CCCC[n+]1ccn(c1)C</v>
      </c>
      <c r="C8362" t="s">
        <v>5</v>
      </c>
      <c r="D8362" t="str">
        <f>VLOOKUP(C8362,[1]Sheet1!$A:$B,2,0)</f>
        <v>[Br-]</v>
      </c>
      <c r="E8362" t="str">
        <f t="shared" si="650"/>
        <v>CCCC[n+]1ccn(c1)C.[Br-]</v>
      </c>
      <c r="F8362">
        <v>91.34</v>
      </c>
      <c r="G8362">
        <v>101.325</v>
      </c>
      <c r="H8362">
        <v>111.544</v>
      </c>
      <c r="I8362">
        <f t="shared" si="651"/>
        <v>-1.5114640898626415</v>
      </c>
      <c r="J8362">
        <f t="shared" si="652"/>
        <v>-0.13409119394795901</v>
      </c>
      <c r="K8362">
        <f t="shared" si="653"/>
        <v>2.0474462143601269</v>
      </c>
      <c r="L8362">
        <f t="shared" si="654"/>
        <v>4.7144191318927202</v>
      </c>
    </row>
    <row r="8363" spans="1:12" x14ac:dyDescent="0.2">
      <c r="A8363" t="s">
        <v>4</v>
      </c>
      <c r="B8363" t="str">
        <f>VLOOKUP(A8363,[1]Sheet1!$A:$B,2,0)</f>
        <v>CCC[n+]1ccn(c1)C</v>
      </c>
      <c r="C8363" t="s">
        <v>5</v>
      </c>
      <c r="D8363" t="str">
        <f>VLOOKUP(C8363,[1]Sheet1!$A:$B,2,0)</f>
        <v>[Br-]</v>
      </c>
      <c r="E8363" t="str">
        <f t="shared" si="650"/>
        <v>CCC[n+]1ccn(c1)C.[Br-]</v>
      </c>
      <c r="F8363">
        <v>108.08</v>
      </c>
      <c r="G8363">
        <v>101.325</v>
      </c>
      <c r="H8363">
        <v>111.5</v>
      </c>
      <c r="I8363">
        <f t="shared" si="651"/>
        <v>-1.3738383889631631</v>
      </c>
      <c r="J8363">
        <f t="shared" si="652"/>
        <v>-0.13409119394795901</v>
      </c>
      <c r="K8363">
        <f t="shared" si="653"/>
        <v>2.0472748673841794</v>
      </c>
      <c r="L8363">
        <f t="shared" si="654"/>
        <v>4.7140245909001735</v>
      </c>
    </row>
    <row r="8364" spans="1:12" x14ac:dyDescent="0.2">
      <c r="A8364" t="s">
        <v>2</v>
      </c>
      <c r="B8364" t="str">
        <f>VLOOKUP(A8364,[1]Sheet1!$A:$B,2,0)</f>
        <v>CCCC[n+]1ccn(c1)C</v>
      </c>
      <c r="C8364" t="s">
        <v>10</v>
      </c>
      <c r="D8364" t="str">
        <f>VLOOKUP(C8364,[1]Sheet1!$A:$B,2,0)</f>
        <v>F[B-](F)(F)F</v>
      </c>
      <c r="E8364" t="str">
        <f t="shared" si="650"/>
        <v>CCCC[n+]1ccn(c1)C.F[B-](F)(F)F</v>
      </c>
      <c r="F8364">
        <v>60.75</v>
      </c>
      <c r="G8364">
        <v>101.325</v>
      </c>
      <c r="H8364">
        <v>111.5</v>
      </c>
      <c r="I8364">
        <f t="shared" si="651"/>
        <v>-1.7629557380415575</v>
      </c>
      <c r="J8364">
        <f t="shared" si="652"/>
        <v>-0.13409119394795901</v>
      </c>
      <c r="K8364">
        <f t="shared" si="653"/>
        <v>2.0472748673841794</v>
      </c>
      <c r="L8364">
        <f t="shared" si="654"/>
        <v>4.7140245909001735</v>
      </c>
    </row>
    <row r="8365" spans="1:12" x14ac:dyDescent="0.2">
      <c r="A8365" t="s">
        <v>2</v>
      </c>
      <c r="B8365" t="str">
        <f>VLOOKUP(A8365,[1]Sheet1!$A:$B,2,0)</f>
        <v>CCCC[n+]1ccn(c1)C</v>
      </c>
      <c r="C8365" t="s">
        <v>22</v>
      </c>
      <c r="D8365" t="str">
        <f>VLOOKUP(C8365,[1]Sheet1!$A:$B,2,0)</f>
        <v>Cl[Fe-](Cl)(Cl)Cl</v>
      </c>
      <c r="E8365" t="str">
        <f t="shared" si="650"/>
        <v>CCCC[n+]1ccn(c1)C.Cl[Fe-](Cl)(Cl)Cl</v>
      </c>
      <c r="F8365">
        <v>46.22</v>
      </c>
      <c r="G8365">
        <v>101.325</v>
      </c>
      <c r="H8365">
        <v>111.2</v>
      </c>
      <c r="I8365">
        <f t="shared" si="651"/>
        <v>-1.8824122155845338</v>
      </c>
      <c r="J8365">
        <f t="shared" si="652"/>
        <v>-0.13409119394795901</v>
      </c>
      <c r="K8365">
        <f t="shared" si="653"/>
        <v>2.0461047872460387</v>
      </c>
      <c r="L8365">
        <f t="shared" si="654"/>
        <v>4.7113303818164818</v>
      </c>
    </row>
    <row r="8366" spans="1:12" x14ac:dyDescent="0.2">
      <c r="A8366" t="s">
        <v>12</v>
      </c>
      <c r="B8366" t="str">
        <f>VLOOKUP(A8366,[1]Sheet1!$A:$B,2,0)</f>
        <v>C(CCCCCCCCCCCCCCC)N1C[NH+](C=C1)C</v>
      </c>
      <c r="C8366" t="s">
        <v>8</v>
      </c>
      <c r="D8366" t="str">
        <f>VLOOKUP(C8366,[1]Sheet1!$A:$B,2,0)</f>
        <v>FC(S(=O)(=O)[N-]S(=O)(=O)C(F)(F)F)(F)F</v>
      </c>
      <c r="E8366" t="str">
        <f t="shared" si="650"/>
        <v>C(CCCCCCCCCCCCCCC)N1C[NH+](C=C1)C.FC(S(=O)(=O)[N-]S(=O)(=O)C(F)(F)F)(F)F</v>
      </c>
      <c r="F8366">
        <v>30.29</v>
      </c>
      <c r="G8366">
        <v>101.325</v>
      </c>
      <c r="H8366">
        <v>111.1</v>
      </c>
      <c r="I8366">
        <f t="shared" si="651"/>
        <v>-2.013378608375973</v>
      </c>
      <c r="J8366">
        <f t="shared" si="652"/>
        <v>-0.13409119394795901</v>
      </c>
      <c r="K8366">
        <f t="shared" si="653"/>
        <v>2.0457140589408676</v>
      </c>
      <c r="L8366">
        <f t="shared" si="654"/>
        <v>4.7104306966455844</v>
      </c>
    </row>
    <row r="8367" spans="1:12" x14ac:dyDescent="0.2">
      <c r="A8367" t="s">
        <v>9</v>
      </c>
      <c r="B8367" t="str">
        <f>VLOOKUP(A8367,[1]Sheet1!$A:$B,2,0)</f>
        <v>CCCCCCCC[n+]1ccn(c1)C</v>
      </c>
      <c r="C8367" t="s">
        <v>10</v>
      </c>
      <c r="D8367" t="str">
        <f>VLOOKUP(C8367,[1]Sheet1!$A:$B,2,0)</f>
        <v>F[B-](F)(F)F</v>
      </c>
      <c r="E8367" t="str">
        <f t="shared" si="650"/>
        <v>CCCCCCCC[n+]1ccn(c1)C.F[B-](F)(F)F</v>
      </c>
      <c r="F8367">
        <v>48.53</v>
      </c>
      <c r="G8367">
        <v>101.325</v>
      </c>
      <c r="H8367">
        <v>111</v>
      </c>
      <c r="I8367">
        <f t="shared" si="651"/>
        <v>-1.8634208554245699</v>
      </c>
      <c r="J8367">
        <f t="shared" si="652"/>
        <v>-0.13409119394795901</v>
      </c>
      <c r="K8367">
        <f t="shared" si="653"/>
        <v>2.0453229787866576</v>
      </c>
      <c r="L8367">
        <f t="shared" si="654"/>
        <v>4.7095302013123339</v>
      </c>
    </row>
    <row r="8368" spans="1:12" x14ac:dyDescent="0.2">
      <c r="A8368" t="s">
        <v>2</v>
      </c>
      <c r="B8368" t="str">
        <f>VLOOKUP(A8368,[1]Sheet1!$A:$B,2,0)</f>
        <v>CCCC[n+]1ccn(c1)C</v>
      </c>
      <c r="C8368" t="s">
        <v>6</v>
      </c>
      <c r="D8368" t="str">
        <f>VLOOKUP(C8368,[1]Sheet1!$A:$B,2,0)</f>
        <v>[I-]</v>
      </c>
      <c r="E8368" t="str">
        <f t="shared" si="650"/>
        <v>CCCC[n+]1ccn(c1)C.[I-]</v>
      </c>
      <c r="F8368">
        <v>92.41</v>
      </c>
      <c r="G8368">
        <v>101.325</v>
      </c>
      <c r="H8368">
        <v>110.9</v>
      </c>
      <c r="I8368">
        <f t="shared" si="651"/>
        <v>-1.502667226065602</v>
      </c>
      <c r="J8368">
        <f t="shared" si="652"/>
        <v>-0.13409119394795901</v>
      </c>
      <c r="K8368">
        <f t="shared" si="653"/>
        <v>2.0449315461491602</v>
      </c>
      <c r="L8368">
        <f t="shared" si="654"/>
        <v>4.7086288943563215</v>
      </c>
    </row>
    <row r="8369" spans="1:12" x14ac:dyDescent="0.2">
      <c r="A8369" t="s">
        <v>13</v>
      </c>
      <c r="B8369" t="str">
        <f>VLOOKUP(A8369,[1]Sheet1!$A:$B,2,0)</f>
        <v>CC[n+]1ccn(c1)C</v>
      </c>
      <c r="C8369" t="s">
        <v>5</v>
      </c>
      <c r="D8369" t="str">
        <f>VLOOKUP(C8369,[1]Sheet1!$A:$B,2,0)</f>
        <v>[Br-]</v>
      </c>
      <c r="E8369" t="str">
        <f t="shared" si="650"/>
        <v>CC[n+]1ccn(c1)C.[Br-]</v>
      </c>
      <c r="F8369">
        <v>123.11</v>
      </c>
      <c r="G8369">
        <v>101.325</v>
      </c>
      <c r="H8369">
        <v>110.893</v>
      </c>
      <c r="I8369">
        <f t="shared" si="651"/>
        <v>-1.2502712274028782</v>
      </c>
      <c r="J8369">
        <f t="shared" si="652"/>
        <v>-0.13409119394795901</v>
      </c>
      <c r="K8369">
        <f t="shared" si="653"/>
        <v>2.0449041326476127</v>
      </c>
      <c r="L8369">
        <f t="shared" si="654"/>
        <v>4.7085657724363124</v>
      </c>
    </row>
    <row r="8370" spans="1:12" x14ac:dyDescent="0.2">
      <c r="A8370" t="s">
        <v>18</v>
      </c>
      <c r="B8370" t="str">
        <f>VLOOKUP(A8370,[1]Sheet1!$A:$B,2,0)</f>
        <v>CCCCCCCCCC[n+]1ccn(c1)C</v>
      </c>
      <c r="C8370" t="s">
        <v>8</v>
      </c>
      <c r="D8370" t="str">
        <f>VLOOKUP(C8370,[1]Sheet1!$A:$B,2,0)</f>
        <v>FC(S(=O)(=O)[N-]S(=O)(=O)C(F)(F)F)(F)F</v>
      </c>
      <c r="E8370" t="str">
        <f t="shared" si="650"/>
        <v>CCCCCCCCCC[n+]1ccn(c1)C.FC(S(=O)(=O)[N-]S(=O)(=O)C(F)(F)F)(F)F</v>
      </c>
      <c r="F8370">
        <v>33.31</v>
      </c>
      <c r="G8370">
        <v>101.325</v>
      </c>
      <c r="H8370">
        <v>110.8</v>
      </c>
      <c r="I8370">
        <f t="shared" si="651"/>
        <v>-1.9885500769114315</v>
      </c>
      <c r="J8370">
        <f t="shared" si="652"/>
        <v>-0.13409119394795901</v>
      </c>
      <c r="K8370">
        <f t="shared" si="653"/>
        <v>2.0445397603924111</v>
      </c>
      <c r="L8370">
        <f t="shared" si="654"/>
        <v>4.7077267743131834</v>
      </c>
    </row>
    <row r="8371" spans="1:12" x14ac:dyDescent="0.2">
      <c r="A8371" t="s">
        <v>4</v>
      </c>
      <c r="B8371" t="str">
        <f>VLOOKUP(A8371,[1]Sheet1!$A:$B,2,0)</f>
        <v>CCC[n+]1ccn(c1)C</v>
      </c>
      <c r="C8371" t="s">
        <v>5</v>
      </c>
      <c r="D8371" t="str">
        <f>VLOOKUP(C8371,[1]Sheet1!$A:$B,2,0)</f>
        <v>[Br-]</v>
      </c>
      <c r="E8371" t="str">
        <f t="shared" si="650"/>
        <v>CCC[n+]1ccn(c1)C.[Br-]</v>
      </c>
      <c r="F8371">
        <v>106.21</v>
      </c>
      <c r="G8371">
        <v>101.325</v>
      </c>
      <c r="H8371">
        <v>110.3</v>
      </c>
      <c r="I8371">
        <f t="shared" si="651"/>
        <v>-1.3892123471878959</v>
      </c>
      <c r="J8371">
        <f t="shared" si="652"/>
        <v>-0.13409119394795901</v>
      </c>
      <c r="K8371">
        <f t="shared" si="653"/>
        <v>2.0425755124401905</v>
      </c>
      <c r="L8371">
        <f t="shared" si="654"/>
        <v>4.7032039262594569</v>
      </c>
    </row>
    <row r="8372" spans="1:12" x14ac:dyDescent="0.2">
      <c r="A8372" t="s">
        <v>2</v>
      </c>
      <c r="B8372" t="str">
        <f>VLOOKUP(A8372,[1]Sheet1!$A:$B,2,0)</f>
        <v>CCCC[n+]1ccn(c1)C</v>
      </c>
      <c r="C8372" t="s">
        <v>16</v>
      </c>
      <c r="D8372" t="str">
        <f>VLOOKUP(C8372,[1]Sheet1!$A:$B,2,0)</f>
        <v>[Cl-]</v>
      </c>
      <c r="E8372" t="str">
        <f t="shared" si="650"/>
        <v>CCCC[n+]1ccn(c1)C.[Cl-]</v>
      </c>
      <c r="F8372">
        <v>89.08</v>
      </c>
      <c r="G8372">
        <v>100</v>
      </c>
      <c r="H8372">
        <v>110.3</v>
      </c>
      <c r="I8372">
        <f t="shared" si="651"/>
        <v>-1.5300443816208749</v>
      </c>
      <c r="J8372">
        <f t="shared" si="652"/>
        <v>-0.13439084403497614</v>
      </c>
      <c r="K8372">
        <f t="shared" si="653"/>
        <v>2.0425755124401905</v>
      </c>
      <c r="L8372">
        <f t="shared" si="654"/>
        <v>4.7032039262594569</v>
      </c>
    </row>
    <row r="8373" spans="1:12" x14ac:dyDescent="0.2">
      <c r="A8373" t="s">
        <v>4</v>
      </c>
      <c r="B8373" t="str">
        <f>VLOOKUP(A8373,[1]Sheet1!$A:$B,2,0)</f>
        <v>CCC[n+]1ccn(c1)C</v>
      </c>
      <c r="C8373" t="s">
        <v>5</v>
      </c>
      <c r="D8373" t="str">
        <f>VLOOKUP(C8373,[1]Sheet1!$A:$B,2,0)</f>
        <v>[Br-]</v>
      </c>
      <c r="E8373" t="str">
        <f t="shared" si="650"/>
        <v>CCC[n+]1ccn(c1)C.[Br-]</v>
      </c>
      <c r="F8373">
        <v>106.04</v>
      </c>
      <c r="G8373">
        <v>101.325</v>
      </c>
      <c r="H8373">
        <v>110.2</v>
      </c>
      <c r="I8373">
        <f t="shared" si="651"/>
        <v>-1.3906099797537803</v>
      </c>
      <c r="J8373">
        <f t="shared" si="652"/>
        <v>-0.13409119394795901</v>
      </c>
      <c r="K8373">
        <f t="shared" si="653"/>
        <v>2.0421815945157662</v>
      </c>
      <c r="L8373">
        <f t="shared" si="654"/>
        <v>4.7022968967188143</v>
      </c>
    </row>
    <row r="8374" spans="1:12" x14ac:dyDescent="0.2">
      <c r="A8374" t="s">
        <v>21</v>
      </c>
      <c r="B8374" t="str">
        <f>VLOOKUP(A8374,[1]Sheet1!$A:$B,2,0)</f>
        <v>CC[n+]1ccccc1</v>
      </c>
      <c r="C8374" t="s">
        <v>5</v>
      </c>
      <c r="D8374" t="str">
        <f>VLOOKUP(C8374,[1]Sheet1!$A:$B,2,0)</f>
        <v>[Br-]</v>
      </c>
      <c r="E8374" t="str">
        <f t="shared" si="650"/>
        <v>CC[n+]1ccccc1.[Br-]</v>
      </c>
      <c r="F8374">
        <v>151.50899999999999</v>
      </c>
      <c r="G8374">
        <v>101.325</v>
      </c>
      <c r="H8374">
        <v>110.2</v>
      </c>
      <c r="I8374">
        <f t="shared" si="651"/>
        <v>-1.0167925965878073</v>
      </c>
      <c r="J8374">
        <f t="shared" si="652"/>
        <v>-0.13409119394795901</v>
      </c>
      <c r="K8374">
        <f t="shared" si="653"/>
        <v>2.0421815945157662</v>
      </c>
      <c r="L8374">
        <f t="shared" si="654"/>
        <v>4.7022968967188143</v>
      </c>
    </row>
    <row r="8375" spans="1:12" x14ac:dyDescent="0.2">
      <c r="A8375" t="s">
        <v>7</v>
      </c>
      <c r="B8375" t="str">
        <f>VLOOKUP(A8375,[1]Sheet1!$A:$B,2,0)</f>
        <v>CCCCCCCCCCCCCC[n+]1ccn(c1)C</v>
      </c>
      <c r="C8375" t="s">
        <v>8</v>
      </c>
      <c r="D8375" t="str">
        <f>VLOOKUP(C8375,[1]Sheet1!$A:$B,2,0)</f>
        <v>FC(S(=O)(=O)[N-]S(=O)(=O)C(F)(F)F)(F)F</v>
      </c>
      <c r="E8375" t="str">
        <f t="shared" si="650"/>
        <v>CCCCCCCCCCCCCC[n+]1ccn(c1)C.FC(S(=O)(=O)[N-]S(=O)(=O)C(F)(F)F)(F)F</v>
      </c>
      <c r="F8375">
        <v>30.94</v>
      </c>
      <c r="G8375">
        <v>101.325</v>
      </c>
      <c r="H8375">
        <v>110.1</v>
      </c>
      <c r="I8375">
        <f t="shared" si="651"/>
        <v>-2.0080347191534726</v>
      </c>
      <c r="J8375">
        <f t="shared" si="652"/>
        <v>-0.13409119394795901</v>
      </c>
      <c r="K8375">
        <f t="shared" si="653"/>
        <v>2.0417873189717519</v>
      </c>
      <c r="L8375">
        <f t="shared" si="654"/>
        <v>4.7013890437286339</v>
      </c>
    </row>
    <row r="8376" spans="1:12" x14ac:dyDescent="0.2">
      <c r="A8376" t="s">
        <v>2</v>
      </c>
      <c r="B8376" t="str">
        <f>VLOOKUP(A8376,[1]Sheet1!$A:$B,2,0)</f>
        <v>CCCC[n+]1ccn(c1)C</v>
      </c>
      <c r="C8376" t="s">
        <v>5</v>
      </c>
      <c r="D8376" t="str">
        <f>VLOOKUP(C8376,[1]Sheet1!$A:$B,2,0)</f>
        <v>[Br-]</v>
      </c>
      <c r="E8376" t="str">
        <f t="shared" si="650"/>
        <v>CCCC[n+]1ccn(c1)C.[Br-]</v>
      </c>
      <c r="F8376">
        <v>89.34</v>
      </c>
      <c r="G8376">
        <v>101.325</v>
      </c>
      <c r="H8376">
        <v>110.087</v>
      </c>
      <c r="I8376">
        <f t="shared" si="651"/>
        <v>-1.5279068259318744</v>
      </c>
      <c r="J8376">
        <f t="shared" si="652"/>
        <v>-0.13409119394795901</v>
      </c>
      <c r="K8376">
        <f t="shared" si="653"/>
        <v>2.0417360368499979</v>
      </c>
      <c r="L8376">
        <f t="shared" si="654"/>
        <v>4.7012709622795468</v>
      </c>
    </row>
    <row r="8377" spans="1:12" x14ac:dyDescent="0.2">
      <c r="A8377" t="s">
        <v>9</v>
      </c>
      <c r="B8377" t="str">
        <f>VLOOKUP(A8377,[1]Sheet1!$A:$B,2,0)</f>
        <v>CCCCCCCC[n+]1ccn(c1)C</v>
      </c>
      <c r="C8377" t="s">
        <v>16</v>
      </c>
      <c r="D8377" t="str">
        <f>VLOOKUP(C8377,[1]Sheet1!$A:$B,2,0)</f>
        <v>[Cl-]</v>
      </c>
      <c r="E8377" t="str">
        <f t="shared" si="650"/>
        <v>CCCCCCCC[n+]1ccn(c1)C.[Cl-]</v>
      </c>
      <c r="F8377">
        <v>61.99</v>
      </c>
      <c r="G8377">
        <v>100</v>
      </c>
      <c r="H8377">
        <v>109.9</v>
      </c>
      <c r="I8377">
        <f t="shared" si="651"/>
        <v>-1.7527612416786331</v>
      </c>
      <c r="J8377">
        <f t="shared" si="652"/>
        <v>-0.13439084403497614</v>
      </c>
      <c r="K8377">
        <f t="shared" si="653"/>
        <v>2.0409976924234905</v>
      </c>
      <c r="L8377">
        <f t="shared" si="654"/>
        <v>4.6995708614095761</v>
      </c>
    </row>
    <row r="8378" spans="1:12" x14ac:dyDescent="0.2">
      <c r="A8378" t="s">
        <v>28</v>
      </c>
      <c r="B8378" t="str">
        <f>VLOOKUP(A8378,[1]Sheet1!$A:$B,2,0)</f>
        <v>CCC[n+]1ccccc1</v>
      </c>
      <c r="C8378" t="s">
        <v>5</v>
      </c>
      <c r="D8378" t="str">
        <f>VLOOKUP(C8378,[1]Sheet1!$A:$B,2,0)</f>
        <v>[Br-]</v>
      </c>
      <c r="E8378" t="str">
        <f t="shared" si="650"/>
        <v>CCC[n+]1ccccc1.[Br-]</v>
      </c>
      <c r="F8378">
        <v>121.367</v>
      </c>
      <c r="G8378">
        <v>101.325</v>
      </c>
      <c r="H8378">
        <v>109.6</v>
      </c>
      <c r="I8378">
        <f t="shared" si="651"/>
        <v>-1.2646010718872147</v>
      </c>
      <c r="J8378">
        <f t="shared" si="652"/>
        <v>-0.13409119394795901</v>
      </c>
      <c r="K8378">
        <f t="shared" si="653"/>
        <v>2.0398105541483504</v>
      </c>
      <c r="L8378">
        <f t="shared" si="654"/>
        <v>4.6968373745139154</v>
      </c>
    </row>
    <row r="8379" spans="1:12" x14ac:dyDescent="0.2">
      <c r="A8379" t="s">
        <v>2</v>
      </c>
      <c r="B8379" t="str">
        <f>VLOOKUP(A8379,[1]Sheet1!$A:$B,2,0)</f>
        <v>CCCC[n+]1ccn(c1)C</v>
      </c>
      <c r="C8379" t="s">
        <v>6</v>
      </c>
      <c r="D8379" t="str">
        <f>VLOOKUP(C8379,[1]Sheet1!$A:$B,2,0)</f>
        <v>[I-]</v>
      </c>
      <c r="E8379" t="str">
        <f t="shared" si="650"/>
        <v>CCCC[n+]1ccn(c1)C.[I-]</v>
      </c>
      <c r="F8379">
        <v>90.48</v>
      </c>
      <c r="G8379">
        <v>101.325</v>
      </c>
      <c r="H8379">
        <v>109.5</v>
      </c>
      <c r="I8379">
        <f t="shared" si="651"/>
        <v>-1.5185344663724116</v>
      </c>
      <c r="J8379">
        <f t="shared" si="652"/>
        <v>-0.13409119394795901</v>
      </c>
      <c r="K8379">
        <f t="shared" si="653"/>
        <v>2.0394141191761372</v>
      </c>
      <c r="L8379">
        <f t="shared" si="654"/>
        <v>4.6959245492565556</v>
      </c>
    </row>
    <row r="8380" spans="1:12" x14ac:dyDescent="0.2">
      <c r="A8380" t="s">
        <v>13</v>
      </c>
      <c r="B8380" t="str">
        <f>VLOOKUP(A8380,[1]Sheet1!$A:$B,2,0)</f>
        <v>CC[n+]1ccn(c1)C</v>
      </c>
      <c r="C8380" t="s">
        <v>5</v>
      </c>
      <c r="D8380" t="str">
        <f>VLOOKUP(C8380,[1]Sheet1!$A:$B,2,0)</f>
        <v>[Br-]</v>
      </c>
      <c r="E8380" t="str">
        <f t="shared" si="650"/>
        <v>CC[n+]1ccn(c1)C.[Br-]</v>
      </c>
      <c r="F8380">
        <v>120.16</v>
      </c>
      <c r="G8380">
        <v>101.325</v>
      </c>
      <c r="H8380">
        <v>109.34699999999999</v>
      </c>
      <c r="I8380">
        <f t="shared" si="651"/>
        <v>-1.2745242631049969</v>
      </c>
      <c r="J8380">
        <f t="shared" si="652"/>
        <v>-0.13409119394795901</v>
      </c>
      <c r="K8380">
        <f t="shared" si="653"/>
        <v>2.0388068724096118</v>
      </c>
      <c r="L8380">
        <f t="shared" si="654"/>
        <v>4.6945263119041849</v>
      </c>
    </row>
    <row r="8381" spans="1:12" x14ac:dyDescent="0.2">
      <c r="A8381" t="s">
        <v>4</v>
      </c>
      <c r="B8381" t="str">
        <f>VLOOKUP(A8381,[1]Sheet1!$A:$B,2,0)</f>
        <v>CCC[n+]1ccn(c1)C</v>
      </c>
      <c r="C8381" t="s">
        <v>5</v>
      </c>
      <c r="D8381" t="str">
        <f>VLOOKUP(C8381,[1]Sheet1!$A:$B,2,0)</f>
        <v>[Br-]</v>
      </c>
      <c r="E8381" t="str">
        <f t="shared" si="650"/>
        <v>CCC[n+]1ccn(c1)C.[Br-]</v>
      </c>
      <c r="F8381">
        <v>104.25</v>
      </c>
      <c r="G8381">
        <v>101.325</v>
      </c>
      <c r="H8381">
        <v>109.1</v>
      </c>
      <c r="I8381">
        <f t="shared" si="651"/>
        <v>-1.4053262285357437</v>
      </c>
      <c r="J8381">
        <f t="shared" si="652"/>
        <v>-0.13409119394795901</v>
      </c>
      <c r="K8381">
        <f t="shared" si="653"/>
        <v>2.0378247505883418</v>
      </c>
      <c r="L8381">
        <f t="shared" si="654"/>
        <v>4.6922648928390247</v>
      </c>
    </row>
    <row r="8382" spans="1:12" x14ac:dyDescent="0.2">
      <c r="A8382" t="s">
        <v>4</v>
      </c>
      <c r="B8382" t="str">
        <f>VLOOKUP(A8382,[1]Sheet1!$A:$B,2,0)</f>
        <v>CCC[n+]1ccn(c1)C</v>
      </c>
      <c r="C8382" t="s">
        <v>5</v>
      </c>
      <c r="D8382" t="str">
        <f>VLOOKUP(C8382,[1]Sheet1!$A:$B,2,0)</f>
        <v>[Br-]</v>
      </c>
      <c r="E8382" t="str">
        <f t="shared" si="650"/>
        <v>CCC[n+]1ccn(c1)C.[Br-]</v>
      </c>
      <c r="F8382">
        <v>104.01</v>
      </c>
      <c r="G8382">
        <v>101.325</v>
      </c>
      <c r="H8382">
        <v>109</v>
      </c>
      <c r="I8382">
        <f t="shared" si="651"/>
        <v>-1.4072993568640517</v>
      </c>
      <c r="J8382">
        <f t="shared" si="652"/>
        <v>-0.13409119394795901</v>
      </c>
      <c r="K8382">
        <f t="shared" si="653"/>
        <v>2.0374264979406238</v>
      </c>
      <c r="L8382">
        <f t="shared" si="654"/>
        <v>4.6913478822291435</v>
      </c>
    </row>
    <row r="8383" spans="1:12" x14ac:dyDescent="0.2">
      <c r="A8383" t="s">
        <v>2</v>
      </c>
      <c r="B8383" t="str">
        <f>VLOOKUP(A8383,[1]Sheet1!$A:$B,2,0)</f>
        <v>CCCC[n+]1ccn(c1)C</v>
      </c>
      <c r="C8383" t="s">
        <v>16</v>
      </c>
      <c r="D8383" t="str">
        <f>VLOOKUP(C8383,[1]Sheet1!$A:$B,2,0)</f>
        <v>[Cl-]</v>
      </c>
      <c r="E8383" t="str">
        <f t="shared" si="650"/>
        <v>CCCC[n+]1ccn(c1)C.[Cl-]</v>
      </c>
      <c r="F8383">
        <v>87.71</v>
      </c>
      <c r="G8383">
        <v>100</v>
      </c>
      <c r="H8383">
        <v>109</v>
      </c>
      <c r="I8383">
        <f t="shared" si="651"/>
        <v>-1.5413076558282992</v>
      </c>
      <c r="J8383">
        <f t="shared" si="652"/>
        <v>-0.13439084403497614</v>
      </c>
      <c r="K8383">
        <f t="shared" si="653"/>
        <v>2.0374264979406238</v>
      </c>
      <c r="L8383">
        <f t="shared" si="654"/>
        <v>4.6913478822291435</v>
      </c>
    </row>
    <row r="8384" spans="1:12" x14ac:dyDescent="0.2">
      <c r="A8384" t="s">
        <v>2</v>
      </c>
      <c r="B8384" t="str">
        <f>VLOOKUP(A8384,[1]Sheet1!$A:$B,2,0)</f>
        <v>CCCC[n+]1ccn(c1)C</v>
      </c>
      <c r="C8384" t="s">
        <v>22</v>
      </c>
      <c r="D8384" t="str">
        <f>VLOOKUP(C8384,[1]Sheet1!$A:$B,2,0)</f>
        <v>Cl[Fe-](Cl)(Cl)Cl</v>
      </c>
      <c r="E8384" t="str">
        <f t="shared" si="650"/>
        <v>CCCC[n+]1ccn(c1)C.Cl[Fe-](Cl)(Cl)Cl</v>
      </c>
      <c r="F8384">
        <v>45.25</v>
      </c>
      <c r="G8384">
        <v>101.325</v>
      </c>
      <c r="H8384">
        <v>108.8</v>
      </c>
      <c r="I8384">
        <f t="shared" si="651"/>
        <v>-1.8903869425781117</v>
      </c>
      <c r="J8384">
        <f t="shared" si="652"/>
        <v>-0.13409119394795901</v>
      </c>
      <c r="K8384">
        <f t="shared" si="653"/>
        <v>2.0366288953621612</v>
      </c>
      <c r="L8384">
        <f t="shared" si="654"/>
        <v>4.6895113344218426</v>
      </c>
    </row>
    <row r="8385" spans="1:12" x14ac:dyDescent="0.2">
      <c r="A8385" t="s">
        <v>2</v>
      </c>
      <c r="B8385" t="str">
        <f>VLOOKUP(A8385,[1]Sheet1!$A:$B,2,0)</f>
        <v>CCCC[n+]1ccn(c1)C</v>
      </c>
      <c r="C8385" t="s">
        <v>5</v>
      </c>
      <c r="D8385" t="str">
        <f>VLOOKUP(C8385,[1]Sheet1!$A:$B,2,0)</f>
        <v>[Br-]</v>
      </c>
      <c r="E8385" t="str">
        <f t="shared" si="650"/>
        <v>CCCC[n+]1ccn(c1)C.[Br-]</v>
      </c>
      <c r="F8385">
        <v>87.34</v>
      </c>
      <c r="G8385">
        <v>101.325</v>
      </c>
      <c r="H8385">
        <v>108.658</v>
      </c>
      <c r="I8385">
        <f t="shared" si="651"/>
        <v>-1.5443495620011072</v>
      </c>
      <c r="J8385">
        <f t="shared" si="652"/>
        <v>-0.13409119394795901</v>
      </c>
      <c r="K8385">
        <f t="shared" si="653"/>
        <v>2.0360617069837543</v>
      </c>
      <c r="L8385">
        <f t="shared" si="654"/>
        <v>4.6882053349168036</v>
      </c>
    </row>
    <row r="8386" spans="1:12" x14ac:dyDescent="0.2">
      <c r="A8386" t="s">
        <v>21</v>
      </c>
      <c r="B8386" t="str">
        <f>VLOOKUP(A8386,[1]Sheet1!$A:$B,2,0)</f>
        <v>CC[n+]1ccccc1</v>
      </c>
      <c r="C8386" t="s">
        <v>5</v>
      </c>
      <c r="D8386" t="str">
        <f>VLOOKUP(C8386,[1]Sheet1!$A:$B,2,0)</f>
        <v>[Br-]</v>
      </c>
      <c r="E8386" t="str">
        <f t="shared" ref="E8386:E8449" si="655">B8386&amp;"."&amp;D8386</f>
        <v>CC[n+]1ccccc1.[Br-]</v>
      </c>
      <c r="F8386">
        <v>148.691</v>
      </c>
      <c r="G8386">
        <v>101.325</v>
      </c>
      <c r="H8386">
        <v>108.6</v>
      </c>
      <c r="I8386">
        <f t="shared" ref="I8386:I8449" si="656">STANDARDIZE(F8386,AVERAGE(F:F),STDEVP(F:F))</f>
        <v>-1.0399604117093562</v>
      </c>
      <c r="J8386">
        <f t="shared" ref="J8386:J8449" si="657">STANDARDIZE(G8386,AVERAGE(G:G),STDEVP(G:G))</f>
        <v>-0.13409119394795901</v>
      </c>
      <c r="K8386">
        <f t="shared" si="653"/>
        <v>2.035829825252828</v>
      </c>
      <c r="L8386">
        <f t="shared" si="654"/>
        <v>4.6876714074998347</v>
      </c>
    </row>
    <row r="8387" spans="1:12" x14ac:dyDescent="0.2">
      <c r="A8387" t="s">
        <v>2</v>
      </c>
      <c r="B8387" t="str">
        <f>VLOOKUP(A8387,[1]Sheet1!$A:$B,2,0)</f>
        <v>CCCC[n+]1ccn(c1)C</v>
      </c>
      <c r="C8387" t="s">
        <v>10</v>
      </c>
      <c r="D8387" t="str">
        <f>VLOOKUP(C8387,[1]Sheet1!$A:$B,2,0)</f>
        <v>F[B-](F)(F)F</v>
      </c>
      <c r="E8387" t="str">
        <f t="shared" si="655"/>
        <v>CCCC[n+]1ccn(c1)C.F[B-](F)(F)F</v>
      </c>
      <c r="F8387">
        <v>58.61</v>
      </c>
      <c r="G8387">
        <v>101.325</v>
      </c>
      <c r="H8387">
        <v>108.4</v>
      </c>
      <c r="I8387">
        <f t="shared" si="656"/>
        <v>-1.7805494656356364</v>
      </c>
      <c r="J8387">
        <f t="shared" si="657"/>
        <v>-0.13409119394795901</v>
      </c>
      <c r="K8387">
        <f t="shared" ref="K8387:K8450" si="658">LOG(H8387)</f>
        <v>2.0350292822023683</v>
      </c>
      <c r="L8387">
        <f t="shared" ref="L8387:L8450" si="659">LN(H8387)</f>
        <v>4.6858280890055459</v>
      </c>
    </row>
    <row r="8388" spans="1:12" x14ac:dyDescent="0.2">
      <c r="A8388" t="s">
        <v>15</v>
      </c>
      <c r="B8388" t="str">
        <f>VLOOKUP(A8388,[1]Sheet1!$A:$B,2,0)</f>
        <v>C(CCCCCCCCC)[NH2+]CCCCCCCCCC</v>
      </c>
      <c r="C8388" t="s">
        <v>16</v>
      </c>
      <c r="D8388" t="str">
        <f>VLOOKUP(C8388,[1]Sheet1!$A:$B,2,0)</f>
        <v>[Cl-]</v>
      </c>
      <c r="E8388" t="str">
        <f t="shared" si="655"/>
        <v>C(CCCCCCCCC)[NH2+]CCCCCCCCCC.[Cl-]</v>
      </c>
      <c r="F8388">
        <v>47.265999999999998</v>
      </c>
      <c r="G8388">
        <v>101.325</v>
      </c>
      <c r="H8388">
        <v>108.2</v>
      </c>
      <c r="I8388">
        <f t="shared" si="656"/>
        <v>-1.873812664620325</v>
      </c>
      <c r="J8388">
        <f t="shared" si="657"/>
        <v>-0.13409119394795901</v>
      </c>
      <c r="K8388">
        <f t="shared" si="658"/>
        <v>2.0342272607705505</v>
      </c>
      <c r="L8388">
        <f t="shared" si="659"/>
        <v>4.6839813664123815</v>
      </c>
    </row>
    <row r="8389" spans="1:12" x14ac:dyDescent="0.2">
      <c r="A8389" t="s">
        <v>2</v>
      </c>
      <c r="B8389" t="str">
        <f>VLOOKUP(A8389,[1]Sheet1!$A:$B,2,0)</f>
        <v>CCCC[n+]1ccn(c1)C</v>
      </c>
      <c r="C8389" t="s">
        <v>6</v>
      </c>
      <c r="D8389" t="str">
        <f>VLOOKUP(C8389,[1]Sheet1!$A:$B,2,0)</f>
        <v>[I-]</v>
      </c>
      <c r="E8389" t="str">
        <f t="shared" si="655"/>
        <v>CCCC[n+]1ccn(c1)C.[I-]</v>
      </c>
      <c r="F8389">
        <v>88.56</v>
      </c>
      <c r="G8389">
        <v>101.325</v>
      </c>
      <c r="H8389">
        <v>108</v>
      </c>
      <c r="I8389">
        <f t="shared" si="656"/>
        <v>-1.5343194929988753</v>
      </c>
      <c r="J8389">
        <f t="shared" si="657"/>
        <v>-0.13409119394795901</v>
      </c>
      <c r="K8389">
        <f t="shared" si="658"/>
        <v>2.0334237554869499</v>
      </c>
      <c r="L8389">
        <f t="shared" si="659"/>
        <v>4.6821312271242199</v>
      </c>
    </row>
    <row r="8390" spans="1:12" x14ac:dyDescent="0.2">
      <c r="A8390" t="s">
        <v>2</v>
      </c>
      <c r="B8390" t="str">
        <f>VLOOKUP(A8390,[1]Sheet1!$A:$B,2,0)</f>
        <v>CCCC[n+]1ccn(c1)C</v>
      </c>
      <c r="C8390" t="s">
        <v>16</v>
      </c>
      <c r="D8390" t="str">
        <f>VLOOKUP(C8390,[1]Sheet1!$A:$B,2,0)</f>
        <v>[Cl-]</v>
      </c>
      <c r="E8390" t="str">
        <f t="shared" si="655"/>
        <v>CCCC[n+]1ccn(c1)C.[Cl-]</v>
      </c>
      <c r="F8390">
        <v>86.4</v>
      </c>
      <c r="G8390">
        <v>100</v>
      </c>
      <c r="H8390">
        <v>108</v>
      </c>
      <c r="I8390">
        <f t="shared" si="656"/>
        <v>-1.5520776479536467</v>
      </c>
      <c r="J8390">
        <f t="shared" si="657"/>
        <v>-0.13439084403497614</v>
      </c>
      <c r="K8390">
        <f t="shared" si="658"/>
        <v>2.0334237554869499</v>
      </c>
      <c r="L8390">
        <f t="shared" si="659"/>
        <v>4.6821312271242199</v>
      </c>
    </row>
    <row r="8391" spans="1:12" x14ac:dyDescent="0.2">
      <c r="A8391" t="s">
        <v>28</v>
      </c>
      <c r="B8391" t="str">
        <f>VLOOKUP(A8391,[1]Sheet1!$A:$B,2,0)</f>
        <v>CCC[n+]1ccccc1</v>
      </c>
      <c r="C8391" t="s">
        <v>5</v>
      </c>
      <c r="D8391" t="str">
        <f>VLOOKUP(C8391,[1]Sheet1!$A:$B,2,0)</f>
        <v>[Br-]</v>
      </c>
      <c r="E8391" t="str">
        <f t="shared" si="655"/>
        <v>CCC[n+]1ccccc1.[Br-]</v>
      </c>
      <c r="F8391">
        <v>119.602</v>
      </c>
      <c r="G8391">
        <v>101.325</v>
      </c>
      <c r="H8391">
        <v>108</v>
      </c>
      <c r="I8391">
        <f t="shared" si="656"/>
        <v>-1.2791117864683128</v>
      </c>
      <c r="J8391">
        <f t="shared" si="657"/>
        <v>-0.13409119394795901</v>
      </c>
      <c r="K8391">
        <f t="shared" si="658"/>
        <v>2.0334237554869499</v>
      </c>
      <c r="L8391">
        <f t="shared" si="659"/>
        <v>4.6821312271242199</v>
      </c>
    </row>
    <row r="8392" spans="1:12" x14ac:dyDescent="0.2">
      <c r="A8392" t="s">
        <v>4</v>
      </c>
      <c r="B8392" t="str">
        <f>VLOOKUP(A8392,[1]Sheet1!$A:$B,2,0)</f>
        <v>CCC[n+]1ccn(c1)C</v>
      </c>
      <c r="C8392" t="s">
        <v>5</v>
      </c>
      <c r="D8392" t="str">
        <f>VLOOKUP(C8392,[1]Sheet1!$A:$B,2,0)</f>
        <v>[Br-]</v>
      </c>
      <c r="E8392" t="str">
        <f t="shared" si="655"/>
        <v>CCC[n+]1ccn(c1)C.[Br-]</v>
      </c>
      <c r="F8392">
        <v>102.29</v>
      </c>
      <c r="G8392">
        <v>101.325</v>
      </c>
      <c r="H8392">
        <v>107.9</v>
      </c>
      <c r="I8392">
        <f t="shared" si="656"/>
        <v>-1.4214401098835918</v>
      </c>
      <c r="J8392">
        <f t="shared" si="657"/>
        <v>-0.13409119394795901</v>
      </c>
      <c r="K8392">
        <f t="shared" si="658"/>
        <v>2.0330214446829107</v>
      </c>
      <c r="L8392">
        <f t="shared" si="659"/>
        <v>4.6812048722640887</v>
      </c>
    </row>
    <row r="8393" spans="1:12" x14ac:dyDescent="0.2">
      <c r="A8393" t="s">
        <v>13</v>
      </c>
      <c r="B8393" t="str">
        <f>VLOOKUP(A8393,[1]Sheet1!$A:$B,2,0)</f>
        <v>CC[n+]1ccn(c1)C</v>
      </c>
      <c r="C8393" t="s">
        <v>5</v>
      </c>
      <c r="D8393" t="str">
        <f>VLOOKUP(C8393,[1]Sheet1!$A:$B,2,0)</f>
        <v>[Br-]</v>
      </c>
      <c r="E8393" t="str">
        <f t="shared" si="655"/>
        <v>CC[n+]1ccn(c1)C.[Br-]</v>
      </c>
      <c r="F8393">
        <v>117.22</v>
      </c>
      <c r="G8393">
        <v>101.325</v>
      </c>
      <c r="H8393">
        <v>107.82599999999999</v>
      </c>
      <c r="I8393">
        <f t="shared" si="656"/>
        <v>-1.2986950851267691</v>
      </c>
      <c r="J8393">
        <f t="shared" si="657"/>
        <v>-0.13409119394795901</v>
      </c>
      <c r="K8393">
        <f t="shared" si="658"/>
        <v>2.0327234945709969</v>
      </c>
      <c r="L8393">
        <f t="shared" si="659"/>
        <v>4.6805188167779397</v>
      </c>
    </row>
    <row r="8394" spans="1:12" x14ac:dyDescent="0.2">
      <c r="A8394" t="s">
        <v>4</v>
      </c>
      <c r="B8394" t="str">
        <f>VLOOKUP(A8394,[1]Sheet1!$A:$B,2,0)</f>
        <v>CCC[n+]1ccn(c1)C</v>
      </c>
      <c r="C8394" t="s">
        <v>5</v>
      </c>
      <c r="D8394" t="str">
        <f>VLOOKUP(C8394,[1]Sheet1!$A:$B,2,0)</f>
        <v>[Br-]</v>
      </c>
      <c r="E8394" t="str">
        <f t="shared" si="655"/>
        <v>CCC[n+]1ccn(c1)C.[Br-]</v>
      </c>
      <c r="F8394">
        <v>101.99</v>
      </c>
      <c r="G8394">
        <v>101.325</v>
      </c>
      <c r="H8394">
        <v>107.7</v>
      </c>
      <c r="I8394">
        <f t="shared" si="656"/>
        <v>-1.4239065202939769</v>
      </c>
      <c r="J8394">
        <f t="shared" si="657"/>
        <v>-0.13409119394795901</v>
      </c>
      <c r="K8394">
        <f t="shared" si="658"/>
        <v>2.0322157032979815</v>
      </c>
      <c r="L8394">
        <f t="shared" si="659"/>
        <v>4.6793495841623427</v>
      </c>
    </row>
    <row r="8395" spans="1:12" x14ac:dyDescent="0.2">
      <c r="A8395" t="s">
        <v>9</v>
      </c>
      <c r="B8395" t="str">
        <f>VLOOKUP(A8395,[1]Sheet1!$A:$B,2,0)</f>
        <v>CCCCCCCC[n+]1ccn(c1)C</v>
      </c>
      <c r="C8395" t="s">
        <v>16</v>
      </c>
      <c r="D8395" t="str">
        <f>VLOOKUP(C8395,[1]Sheet1!$A:$B,2,0)</f>
        <v>[Cl-]</v>
      </c>
      <c r="E8395" t="str">
        <f t="shared" si="655"/>
        <v>CCCCCCCC[n+]1ccn(c1)C.[Cl-]</v>
      </c>
      <c r="F8395">
        <v>60.51</v>
      </c>
      <c r="G8395">
        <v>100</v>
      </c>
      <c r="H8395">
        <v>107.7</v>
      </c>
      <c r="I8395">
        <f t="shared" si="656"/>
        <v>-1.7649288663698655</v>
      </c>
      <c r="J8395">
        <f t="shared" si="657"/>
        <v>-0.13439084403497614</v>
      </c>
      <c r="K8395">
        <f t="shared" si="658"/>
        <v>2.0322157032979815</v>
      </c>
      <c r="L8395">
        <f t="shared" si="659"/>
        <v>4.6793495841623427</v>
      </c>
    </row>
    <row r="8396" spans="1:12" x14ac:dyDescent="0.2">
      <c r="A8396" t="s">
        <v>2</v>
      </c>
      <c r="B8396" t="str">
        <f>VLOOKUP(A8396,[1]Sheet1!$A:$B,2,0)</f>
        <v>CCCC[n+]1ccn(c1)C</v>
      </c>
      <c r="C8396" t="s">
        <v>5</v>
      </c>
      <c r="D8396" t="str">
        <f>VLOOKUP(C8396,[1]Sheet1!$A:$B,2,0)</f>
        <v>[Br-]</v>
      </c>
      <c r="E8396" t="str">
        <f t="shared" si="655"/>
        <v>CCCC[n+]1ccn(c1)C.[Br-]</v>
      </c>
      <c r="F8396">
        <v>85.34</v>
      </c>
      <c r="G8396">
        <v>101.325</v>
      </c>
      <c r="H8396">
        <v>107.223</v>
      </c>
      <c r="I8396">
        <f t="shared" si="656"/>
        <v>-1.5607922980703399</v>
      </c>
      <c r="J8396">
        <f t="shared" si="657"/>
        <v>-0.13409119394795901</v>
      </c>
      <c r="K8396">
        <f t="shared" si="658"/>
        <v>2.0302879542157082</v>
      </c>
      <c r="L8396">
        <f t="shared" si="659"/>
        <v>4.6749107778624674</v>
      </c>
    </row>
    <row r="8397" spans="1:12" x14ac:dyDescent="0.2">
      <c r="A8397" t="s">
        <v>21</v>
      </c>
      <c r="B8397" t="str">
        <f>VLOOKUP(A8397,[1]Sheet1!$A:$B,2,0)</f>
        <v>CC[n+]1ccccc1</v>
      </c>
      <c r="C8397" t="s">
        <v>5</v>
      </c>
      <c r="D8397" t="str">
        <f>VLOOKUP(C8397,[1]Sheet1!$A:$B,2,0)</f>
        <v>[Br-]</v>
      </c>
      <c r="E8397" t="str">
        <f t="shared" si="655"/>
        <v>CC[n+]1ccccc1.[Br-]</v>
      </c>
      <c r="F8397">
        <v>145.86199999999999</v>
      </c>
      <c r="G8397">
        <v>101.325</v>
      </c>
      <c r="H8397">
        <v>107</v>
      </c>
      <c r="I8397">
        <f t="shared" si="656"/>
        <v>-1.063218661879286</v>
      </c>
      <c r="J8397">
        <f t="shared" si="657"/>
        <v>-0.13409119394795901</v>
      </c>
      <c r="K8397">
        <f t="shared" si="658"/>
        <v>2.0293837776852097</v>
      </c>
      <c r="L8397">
        <f t="shared" si="659"/>
        <v>4.6728288344619058</v>
      </c>
    </row>
    <row r="8398" spans="1:12" x14ac:dyDescent="0.2">
      <c r="A8398" t="s">
        <v>28</v>
      </c>
      <c r="B8398" t="str">
        <f>VLOOKUP(A8398,[1]Sheet1!$A:$B,2,0)</f>
        <v>CCC[n+]1ccccc1</v>
      </c>
      <c r="C8398" t="s">
        <v>5</v>
      </c>
      <c r="D8398" t="str">
        <f>VLOOKUP(C8398,[1]Sheet1!$A:$B,2,0)</f>
        <v>[Br-]</v>
      </c>
      <c r="E8398" t="str">
        <f t="shared" si="655"/>
        <v>CCC[n+]1ccccc1.[Br-]</v>
      </c>
      <c r="F8398">
        <v>118.482</v>
      </c>
      <c r="G8398">
        <v>101.325</v>
      </c>
      <c r="H8398">
        <v>107</v>
      </c>
      <c r="I8398">
        <f t="shared" si="656"/>
        <v>-1.2883197186670832</v>
      </c>
      <c r="J8398">
        <f t="shared" si="657"/>
        <v>-0.13409119394795901</v>
      </c>
      <c r="K8398">
        <f t="shared" si="658"/>
        <v>2.0293837776852097</v>
      </c>
      <c r="L8398">
        <f t="shared" si="659"/>
        <v>4.6728288344619058</v>
      </c>
    </row>
    <row r="8399" spans="1:12" x14ac:dyDescent="0.2">
      <c r="A8399" t="s">
        <v>2</v>
      </c>
      <c r="B8399" t="str">
        <f>VLOOKUP(A8399,[1]Sheet1!$A:$B,2,0)</f>
        <v>CCCC[n+]1ccn(c1)C</v>
      </c>
      <c r="C8399" t="s">
        <v>5</v>
      </c>
      <c r="D8399" t="str">
        <f>VLOOKUP(C8399,[1]Sheet1!$A:$B,2,0)</f>
        <v>[Br-]</v>
      </c>
      <c r="E8399" t="str">
        <f t="shared" si="655"/>
        <v>CCCC[n+]1ccn(c1)C.[Br-]</v>
      </c>
      <c r="F8399">
        <v>84.99</v>
      </c>
      <c r="G8399">
        <v>101.325</v>
      </c>
      <c r="H8399">
        <v>106.91</v>
      </c>
      <c r="I8399">
        <f t="shared" si="656"/>
        <v>-1.5636697768824557</v>
      </c>
      <c r="J8399">
        <f t="shared" si="657"/>
        <v>-0.13409119394795901</v>
      </c>
      <c r="K8399">
        <f t="shared" si="658"/>
        <v>2.0290183295464814</v>
      </c>
      <c r="L8399">
        <f t="shared" si="659"/>
        <v>4.6719873590254082</v>
      </c>
    </row>
    <row r="8400" spans="1:12" x14ac:dyDescent="0.2">
      <c r="A8400" t="s">
        <v>2</v>
      </c>
      <c r="B8400" t="str">
        <f>VLOOKUP(A8400,[1]Sheet1!$A:$B,2,0)</f>
        <v>CCCC[n+]1ccn(c1)C</v>
      </c>
      <c r="C8400" t="s">
        <v>16</v>
      </c>
      <c r="D8400" t="str">
        <f>VLOOKUP(C8400,[1]Sheet1!$A:$B,2,0)</f>
        <v>[Cl-]</v>
      </c>
      <c r="E8400" t="str">
        <f t="shared" si="655"/>
        <v>CCCC[n+]1ccn(c1)C.[Cl-]</v>
      </c>
      <c r="F8400">
        <v>85.38</v>
      </c>
      <c r="G8400">
        <v>100</v>
      </c>
      <c r="H8400">
        <v>106.9</v>
      </c>
      <c r="I8400">
        <f t="shared" si="656"/>
        <v>-1.5604634433489555</v>
      </c>
      <c r="J8400">
        <f t="shared" si="657"/>
        <v>-0.13439084403497614</v>
      </c>
      <c r="K8400">
        <f t="shared" si="658"/>
        <v>2.0289777052087778</v>
      </c>
      <c r="L8400">
        <f t="shared" si="659"/>
        <v>4.6718938180309992</v>
      </c>
    </row>
    <row r="8401" spans="1:12" x14ac:dyDescent="0.2">
      <c r="A8401" t="s">
        <v>4</v>
      </c>
      <c r="B8401" t="str">
        <f>VLOOKUP(A8401,[1]Sheet1!$A:$B,2,0)</f>
        <v>CCC[n+]1ccn(c1)C</v>
      </c>
      <c r="C8401" t="s">
        <v>5</v>
      </c>
      <c r="D8401" t="str">
        <f>VLOOKUP(C8401,[1]Sheet1!$A:$B,2,0)</f>
        <v>[Br-]</v>
      </c>
      <c r="E8401" t="str">
        <f t="shared" si="655"/>
        <v>CCC[n+]1ccn(c1)C.[Br-]</v>
      </c>
      <c r="F8401">
        <v>100.34</v>
      </c>
      <c r="G8401">
        <v>101.325</v>
      </c>
      <c r="H8401">
        <v>106.7</v>
      </c>
      <c r="I8401">
        <f t="shared" si="656"/>
        <v>-1.4374717775510939</v>
      </c>
      <c r="J8401">
        <f t="shared" si="657"/>
        <v>-0.13409119394795901</v>
      </c>
      <c r="K8401">
        <f t="shared" si="658"/>
        <v>2.0281644194244701</v>
      </c>
      <c r="L8401">
        <f t="shared" si="659"/>
        <v>4.6700211583077076</v>
      </c>
    </row>
    <row r="8402" spans="1:12" x14ac:dyDescent="0.2">
      <c r="A8402" t="s">
        <v>29</v>
      </c>
      <c r="B8402" t="str">
        <f>VLOOKUP(A8402,[1]Sheet1!$A:$B,2,0)</f>
        <v>CCCCCCCC[NH2+]CCCCCCCC</v>
      </c>
      <c r="C8402" t="s">
        <v>16</v>
      </c>
      <c r="D8402" t="str">
        <f>VLOOKUP(C8402,[1]Sheet1!$A:$B,2,0)</f>
        <v>[Cl-]</v>
      </c>
      <c r="E8402" t="str">
        <f t="shared" si="655"/>
        <v>CCCCCCCC[NH2+]CCCCCCCC.[Cl-]</v>
      </c>
      <c r="F8402">
        <v>52.33</v>
      </c>
      <c r="G8402">
        <v>101.325</v>
      </c>
      <c r="H8402">
        <v>106.6</v>
      </c>
      <c r="I8402">
        <f t="shared" si="656"/>
        <v>-1.8321796568930278</v>
      </c>
      <c r="J8402">
        <f t="shared" si="657"/>
        <v>-0.13409119394795901</v>
      </c>
      <c r="K8402">
        <f t="shared" si="658"/>
        <v>2.0277572046905536</v>
      </c>
      <c r="L8402">
        <f t="shared" si="659"/>
        <v>4.6690835117317437</v>
      </c>
    </row>
    <row r="8403" spans="1:12" x14ac:dyDescent="0.2">
      <c r="A8403" t="s">
        <v>4</v>
      </c>
      <c r="B8403" t="str">
        <f>VLOOKUP(A8403,[1]Sheet1!$A:$B,2,0)</f>
        <v>CCC[n+]1ccn(c1)C</v>
      </c>
      <c r="C8403" t="s">
        <v>5</v>
      </c>
      <c r="D8403" t="str">
        <f>VLOOKUP(C8403,[1]Sheet1!$A:$B,2,0)</f>
        <v>[Br-]</v>
      </c>
      <c r="E8403" t="str">
        <f t="shared" si="655"/>
        <v>CCC[n+]1ccn(c1)C.[Br-]</v>
      </c>
      <c r="F8403">
        <v>99.98</v>
      </c>
      <c r="G8403">
        <v>101.325</v>
      </c>
      <c r="H8403">
        <v>106.5</v>
      </c>
      <c r="I8403">
        <f t="shared" si="656"/>
        <v>-1.4404314700435557</v>
      </c>
      <c r="J8403">
        <f t="shared" si="657"/>
        <v>-0.13409119394795901</v>
      </c>
      <c r="K8403">
        <f t="shared" si="658"/>
        <v>2.0273496077747564</v>
      </c>
      <c r="L8403">
        <f t="shared" si="659"/>
        <v>4.6681449851494801</v>
      </c>
    </row>
    <row r="8404" spans="1:12" x14ac:dyDescent="0.2">
      <c r="A8404" t="s">
        <v>2</v>
      </c>
      <c r="B8404" t="str">
        <f>VLOOKUP(A8404,[1]Sheet1!$A:$B,2,0)</f>
        <v>CCCC[n+]1ccn(c1)C</v>
      </c>
      <c r="C8404" t="s">
        <v>6</v>
      </c>
      <c r="D8404" t="str">
        <f>VLOOKUP(C8404,[1]Sheet1!$A:$B,2,0)</f>
        <v>[I-]</v>
      </c>
      <c r="E8404" t="str">
        <f t="shared" si="655"/>
        <v>CCCC[n+]1ccn(c1)C.[I-]</v>
      </c>
      <c r="F8404">
        <v>86.65</v>
      </c>
      <c r="G8404">
        <v>101.325</v>
      </c>
      <c r="H8404">
        <v>106.5</v>
      </c>
      <c r="I8404">
        <f t="shared" si="656"/>
        <v>-1.5500223059449925</v>
      </c>
      <c r="J8404">
        <f t="shared" si="657"/>
        <v>-0.13409119394795901</v>
      </c>
      <c r="K8404">
        <f t="shared" si="658"/>
        <v>2.0273496077747564</v>
      </c>
      <c r="L8404">
        <f t="shared" si="659"/>
        <v>4.6681449851494801</v>
      </c>
    </row>
    <row r="8405" spans="1:12" x14ac:dyDescent="0.2">
      <c r="A8405" t="s">
        <v>9</v>
      </c>
      <c r="B8405" t="str">
        <f>VLOOKUP(A8405,[1]Sheet1!$A:$B,2,0)</f>
        <v>CCCCCCCC[n+]1ccn(c1)C</v>
      </c>
      <c r="C8405" t="s">
        <v>10</v>
      </c>
      <c r="D8405" t="str">
        <f>VLOOKUP(C8405,[1]Sheet1!$A:$B,2,0)</f>
        <v>F[B-](F)(F)F</v>
      </c>
      <c r="E8405" t="str">
        <f t="shared" si="655"/>
        <v>CCCCCCCC[n+]1ccn(c1)C.F[B-](F)(F)F</v>
      </c>
      <c r="F8405">
        <v>46.4</v>
      </c>
      <c r="G8405">
        <v>101.325</v>
      </c>
      <c r="H8405">
        <v>106.3</v>
      </c>
      <c r="I8405">
        <f t="shared" si="656"/>
        <v>-1.8809323693383029</v>
      </c>
      <c r="J8405">
        <f t="shared" si="657"/>
        <v>-0.13409119394795901</v>
      </c>
      <c r="K8405">
        <f t="shared" si="658"/>
        <v>2.0265332645232967</v>
      </c>
      <c r="L8405">
        <f t="shared" si="659"/>
        <v>4.6662652853479019</v>
      </c>
    </row>
    <row r="8406" spans="1:12" x14ac:dyDescent="0.2">
      <c r="A8406" t="s">
        <v>13</v>
      </c>
      <c r="B8406" t="str">
        <f>VLOOKUP(A8406,[1]Sheet1!$A:$B,2,0)</f>
        <v>CC[n+]1ccn(c1)C</v>
      </c>
      <c r="C8406" t="s">
        <v>5</v>
      </c>
      <c r="D8406" t="str">
        <f>VLOOKUP(C8406,[1]Sheet1!$A:$B,2,0)</f>
        <v>[Br-]</v>
      </c>
      <c r="E8406" t="str">
        <f t="shared" si="655"/>
        <v>CC[n+]1ccn(c1)C.[Br-]</v>
      </c>
      <c r="F8406">
        <v>114.29</v>
      </c>
      <c r="G8406">
        <v>101.325</v>
      </c>
      <c r="H8406">
        <v>106.29</v>
      </c>
      <c r="I8406">
        <f t="shared" si="656"/>
        <v>-1.3227836934681949</v>
      </c>
      <c r="J8406">
        <f t="shared" si="657"/>
        <v>-0.13409119394795901</v>
      </c>
      <c r="K8406">
        <f t="shared" si="658"/>
        <v>2.0264924070528396</v>
      </c>
      <c r="L8406">
        <f t="shared" si="659"/>
        <v>4.6661712075454904</v>
      </c>
    </row>
    <row r="8407" spans="1:12" x14ac:dyDescent="0.2">
      <c r="A8407" t="s">
        <v>28</v>
      </c>
      <c r="B8407" t="str">
        <f>VLOOKUP(A8407,[1]Sheet1!$A:$B,2,0)</f>
        <v>CCC[n+]1ccccc1</v>
      </c>
      <c r="C8407" t="s">
        <v>5</v>
      </c>
      <c r="D8407" t="str">
        <f>VLOOKUP(C8407,[1]Sheet1!$A:$B,2,0)</f>
        <v>[Br-]</v>
      </c>
      <c r="E8407" t="str">
        <f t="shared" si="655"/>
        <v>CCC[n+]1ccccc1.[Br-]</v>
      </c>
      <c r="F8407">
        <v>117.354</v>
      </c>
      <c r="G8407">
        <v>101.325</v>
      </c>
      <c r="H8407">
        <v>106.1</v>
      </c>
      <c r="I8407">
        <f t="shared" si="656"/>
        <v>-1.2975934218101306</v>
      </c>
      <c r="J8407">
        <f t="shared" si="657"/>
        <v>-0.13409119394795901</v>
      </c>
      <c r="K8407">
        <f t="shared" si="658"/>
        <v>2.0257153839013404</v>
      </c>
      <c r="L8407">
        <f t="shared" si="659"/>
        <v>4.664382045619937</v>
      </c>
    </row>
    <row r="8408" spans="1:12" x14ac:dyDescent="0.2">
      <c r="A8408" t="s">
        <v>2</v>
      </c>
      <c r="B8408" t="str">
        <f>VLOOKUP(A8408,[1]Sheet1!$A:$B,2,0)</f>
        <v>CCCC[n+]1ccn(c1)C</v>
      </c>
      <c r="C8408" t="s">
        <v>5</v>
      </c>
      <c r="D8408" t="str">
        <f>VLOOKUP(C8408,[1]Sheet1!$A:$B,2,0)</f>
        <v>[Br-]</v>
      </c>
      <c r="E8408" t="str">
        <f t="shared" si="655"/>
        <v>CCCC[n+]1ccn(c1)C.[Br-]</v>
      </c>
      <c r="F8408">
        <v>83.34</v>
      </c>
      <c r="G8408">
        <v>101.325</v>
      </c>
      <c r="H8408">
        <v>105.94799999999999</v>
      </c>
      <c r="I8408">
        <f t="shared" si="656"/>
        <v>-1.5772350341395729</v>
      </c>
      <c r="J8408">
        <f t="shared" si="657"/>
        <v>-0.13409119394795901</v>
      </c>
      <c r="K8408">
        <f t="shared" si="658"/>
        <v>2.025092762866898</v>
      </c>
      <c r="L8408">
        <f t="shared" si="659"/>
        <v>4.6629484077074457</v>
      </c>
    </row>
    <row r="8409" spans="1:12" x14ac:dyDescent="0.2">
      <c r="A8409" t="s">
        <v>2</v>
      </c>
      <c r="B8409" t="str">
        <f>VLOOKUP(A8409,[1]Sheet1!$A:$B,2,0)</f>
        <v>CCCC[n+]1ccn(c1)C</v>
      </c>
      <c r="C8409" t="s">
        <v>22</v>
      </c>
      <c r="D8409" t="str">
        <f>VLOOKUP(C8409,[1]Sheet1!$A:$B,2,0)</f>
        <v>Cl[Fe-](Cl)(Cl)Cl</v>
      </c>
      <c r="E8409" t="str">
        <f t="shared" si="655"/>
        <v>CCCC[n+]1ccn(c1)C.Cl[Fe-](Cl)(Cl)Cl</v>
      </c>
      <c r="F8409">
        <v>43.86</v>
      </c>
      <c r="G8409">
        <v>101.325</v>
      </c>
      <c r="H8409">
        <v>105.9</v>
      </c>
      <c r="I8409">
        <f t="shared" si="656"/>
        <v>-1.9018146441462285</v>
      </c>
      <c r="J8409">
        <f t="shared" si="657"/>
        <v>-0.13409119394795901</v>
      </c>
      <c r="K8409">
        <f t="shared" si="658"/>
        <v>2.024895960107485</v>
      </c>
      <c r="L8409">
        <f t="shared" si="659"/>
        <v>4.6624952526073606</v>
      </c>
    </row>
    <row r="8410" spans="1:12" x14ac:dyDescent="0.2">
      <c r="A8410" t="s">
        <v>2</v>
      </c>
      <c r="B8410" t="str">
        <f>VLOOKUP(A8410,[1]Sheet1!$A:$B,2,0)</f>
        <v>CCCC[n+]1ccn(c1)C</v>
      </c>
      <c r="C8410" t="s">
        <v>5</v>
      </c>
      <c r="D8410" t="str">
        <f>VLOOKUP(C8410,[1]Sheet1!$A:$B,2,0)</f>
        <v>[Br-]</v>
      </c>
      <c r="E8410" t="str">
        <f t="shared" si="655"/>
        <v>CCCC[n+]1ccn(c1)C.[Br-]</v>
      </c>
      <c r="F8410">
        <v>82.98</v>
      </c>
      <c r="G8410">
        <v>101.325</v>
      </c>
      <c r="H8410">
        <v>105.637</v>
      </c>
      <c r="I8410">
        <f t="shared" si="656"/>
        <v>-1.5801947266320346</v>
      </c>
      <c r="J8410">
        <f t="shared" si="657"/>
        <v>-0.13409119394795901</v>
      </c>
      <c r="K8410">
        <f t="shared" si="658"/>
        <v>2.0238160591200254</v>
      </c>
      <c r="L8410">
        <f t="shared" si="659"/>
        <v>4.6600086886917271</v>
      </c>
    </row>
    <row r="8411" spans="1:12" x14ac:dyDescent="0.2">
      <c r="A8411" t="s">
        <v>9</v>
      </c>
      <c r="B8411" t="str">
        <f>VLOOKUP(A8411,[1]Sheet1!$A:$B,2,0)</f>
        <v>CCCCCCCC[n+]1ccn(c1)C</v>
      </c>
      <c r="C8411" t="s">
        <v>16</v>
      </c>
      <c r="D8411" t="str">
        <f>VLOOKUP(C8411,[1]Sheet1!$A:$B,2,0)</f>
        <v>[Cl-]</v>
      </c>
      <c r="E8411" t="str">
        <f t="shared" si="655"/>
        <v>CCCCCCCC[n+]1ccn(c1)C.[Cl-]</v>
      </c>
      <c r="F8411">
        <v>59.34</v>
      </c>
      <c r="G8411">
        <v>100</v>
      </c>
      <c r="H8411">
        <v>105.6</v>
      </c>
      <c r="I8411">
        <f t="shared" si="656"/>
        <v>-1.7745478669703665</v>
      </c>
      <c r="J8411">
        <f t="shared" si="657"/>
        <v>-0.13439084403497614</v>
      </c>
      <c r="K8411">
        <f t="shared" si="658"/>
        <v>2.0236639181977933</v>
      </c>
      <c r="L8411">
        <f t="shared" si="659"/>
        <v>4.6596583712721609</v>
      </c>
    </row>
    <row r="8412" spans="1:12" x14ac:dyDescent="0.2">
      <c r="A8412" t="s">
        <v>2</v>
      </c>
      <c r="B8412" t="str">
        <f>VLOOKUP(A8412,[1]Sheet1!$A:$B,2,0)</f>
        <v>CCCC[n+]1ccn(c1)C</v>
      </c>
      <c r="C8412" t="s">
        <v>16</v>
      </c>
      <c r="D8412" t="str">
        <f>VLOOKUP(C8412,[1]Sheet1!$A:$B,2,0)</f>
        <v>[Cl-]</v>
      </c>
      <c r="E8412" t="str">
        <f t="shared" si="655"/>
        <v>CCCC[n+]1ccn(c1)C.[Cl-]</v>
      </c>
      <c r="F8412">
        <v>83.91</v>
      </c>
      <c r="G8412">
        <v>100</v>
      </c>
      <c r="H8412">
        <v>105.5</v>
      </c>
      <c r="I8412">
        <f t="shared" si="656"/>
        <v>-1.5725488543598416</v>
      </c>
      <c r="J8412">
        <f t="shared" si="657"/>
        <v>-0.13439084403497614</v>
      </c>
      <c r="K8412">
        <f t="shared" si="658"/>
        <v>2.0232524596337114</v>
      </c>
      <c r="L8412">
        <f t="shared" si="659"/>
        <v>4.6587109529161213</v>
      </c>
    </row>
    <row r="8413" spans="1:12" x14ac:dyDescent="0.2">
      <c r="A8413" t="s">
        <v>4</v>
      </c>
      <c r="B8413" t="str">
        <f>VLOOKUP(A8413,[1]Sheet1!$A:$B,2,0)</f>
        <v>CCC[n+]1ccn(c1)C</v>
      </c>
      <c r="C8413" t="s">
        <v>5</v>
      </c>
      <c r="D8413" t="str">
        <f>VLOOKUP(C8413,[1]Sheet1!$A:$B,2,0)</f>
        <v>[Br-]</v>
      </c>
      <c r="E8413" t="str">
        <f t="shared" si="655"/>
        <v>CCC[n+]1ccn(c1)C.[Br-]</v>
      </c>
      <c r="F8413">
        <v>98.38</v>
      </c>
      <c r="G8413">
        <v>101.325</v>
      </c>
      <c r="H8413">
        <v>105.4</v>
      </c>
      <c r="I8413">
        <f t="shared" si="656"/>
        <v>-1.4535856588989422</v>
      </c>
      <c r="J8413">
        <f t="shared" si="657"/>
        <v>-0.13409119394795901</v>
      </c>
      <c r="K8413">
        <f t="shared" si="658"/>
        <v>2.022840610876528</v>
      </c>
      <c r="L8413">
        <f t="shared" si="659"/>
        <v>4.6577626361072619</v>
      </c>
    </row>
    <row r="8414" spans="1:12" x14ac:dyDescent="0.2">
      <c r="A8414" t="s">
        <v>21</v>
      </c>
      <c r="B8414" t="str">
        <f>VLOOKUP(A8414,[1]Sheet1!$A:$B,2,0)</f>
        <v>CC[n+]1ccccc1</v>
      </c>
      <c r="C8414" t="s">
        <v>5</v>
      </c>
      <c r="D8414" t="str">
        <f>VLOOKUP(C8414,[1]Sheet1!$A:$B,2,0)</f>
        <v>[Br-]</v>
      </c>
      <c r="E8414" t="str">
        <f t="shared" si="655"/>
        <v>CC[n+]1ccccc1.[Br-]</v>
      </c>
      <c r="F8414">
        <v>142.99</v>
      </c>
      <c r="G8414">
        <v>101.325</v>
      </c>
      <c r="H8414">
        <v>105.4</v>
      </c>
      <c r="I8414">
        <f t="shared" si="656"/>
        <v>-1.0868304308747041</v>
      </c>
      <c r="J8414">
        <f t="shared" si="657"/>
        <v>-0.13409119394795901</v>
      </c>
      <c r="K8414">
        <f t="shared" si="658"/>
        <v>2.022840610876528</v>
      </c>
      <c r="L8414">
        <f t="shared" si="659"/>
        <v>4.6577626361072619</v>
      </c>
    </row>
    <row r="8415" spans="1:12" x14ac:dyDescent="0.2">
      <c r="A8415" t="s">
        <v>28</v>
      </c>
      <c r="B8415" t="str">
        <f>VLOOKUP(A8415,[1]Sheet1!$A:$B,2,0)</f>
        <v>CCC[n+]1ccccc1</v>
      </c>
      <c r="C8415" t="s">
        <v>5</v>
      </c>
      <c r="D8415" t="str">
        <f>VLOOKUP(C8415,[1]Sheet1!$A:$B,2,0)</f>
        <v>[Br-]</v>
      </c>
      <c r="E8415" t="str">
        <f t="shared" si="655"/>
        <v>CCC[n+]1ccccc1.[Br-]</v>
      </c>
      <c r="F8415">
        <v>116.22</v>
      </c>
      <c r="G8415">
        <v>101.325</v>
      </c>
      <c r="H8415">
        <v>105.4</v>
      </c>
      <c r="I8415">
        <f t="shared" si="656"/>
        <v>-1.3069164531613855</v>
      </c>
      <c r="J8415">
        <f t="shared" si="657"/>
        <v>-0.13409119394795901</v>
      </c>
      <c r="K8415">
        <f t="shared" si="658"/>
        <v>2.022840610876528</v>
      </c>
      <c r="L8415">
        <f t="shared" si="659"/>
        <v>4.6577626361072619</v>
      </c>
    </row>
    <row r="8416" spans="1:12" x14ac:dyDescent="0.2">
      <c r="A8416" t="s">
        <v>2</v>
      </c>
      <c r="B8416" t="str">
        <f>VLOOKUP(A8416,[1]Sheet1!$A:$B,2,0)</f>
        <v>CCCC[n+]1ccn(c1)C</v>
      </c>
      <c r="C8416" t="s">
        <v>10</v>
      </c>
      <c r="D8416" t="str">
        <f>VLOOKUP(C8416,[1]Sheet1!$A:$B,2,0)</f>
        <v>F[B-](F)(F)F</v>
      </c>
      <c r="E8416" t="str">
        <f t="shared" si="655"/>
        <v>CCCC[n+]1ccn(c1)C.F[B-](F)(F)F</v>
      </c>
      <c r="F8416">
        <v>56.48</v>
      </c>
      <c r="G8416">
        <v>101.325</v>
      </c>
      <c r="H8416">
        <v>105.3</v>
      </c>
      <c r="I8416">
        <f t="shared" si="656"/>
        <v>-1.7980609795493696</v>
      </c>
      <c r="J8416">
        <f t="shared" si="657"/>
        <v>-0.13409119394795901</v>
      </c>
      <c r="K8416">
        <f t="shared" si="658"/>
        <v>2.0224283711854865</v>
      </c>
      <c r="L8416">
        <f t="shared" si="659"/>
        <v>4.6568134191399295</v>
      </c>
    </row>
    <row r="8417" spans="1:12" x14ac:dyDescent="0.2">
      <c r="A8417" t="s">
        <v>4</v>
      </c>
      <c r="B8417" t="str">
        <f>VLOOKUP(A8417,[1]Sheet1!$A:$B,2,0)</f>
        <v>CCC[n+]1ccn(c1)C</v>
      </c>
      <c r="C8417" t="s">
        <v>5</v>
      </c>
      <c r="D8417" t="str">
        <f>VLOOKUP(C8417,[1]Sheet1!$A:$B,2,0)</f>
        <v>[Br-]</v>
      </c>
      <c r="E8417" t="str">
        <f t="shared" si="655"/>
        <v>CCC[n+]1ccn(c1)C.[Br-]</v>
      </c>
      <c r="F8417">
        <v>97.97</v>
      </c>
      <c r="G8417">
        <v>101.325</v>
      </c>
      <c r="H8417">
        <v>105.1</v>
      </c>
      <c r="I8417">
        <f t="shared" si="656"/>
        <v>-1.4569564197931348</v>
      </c>
      <c r="J8417">
        <f t="shared" si="657"/>
        <v>-0.13409119394795901</v>
      </c>
      <c r="K8417">
        <f t="shared" si="658"/>
        <v>2.0216027160282422</v>
      </c>
      <c r="L8417">
        <f t="shared" si="659"/>
        <v>4.6549122778829055</v>
      </c>
    </row>
    <row r="8418" spans="1:12" x14ac:dyDescent="0.2">
      <c r="A8418" t="s">
        <v>28</v>
      </c>
      <c r="B8418" t="str">
        <f>VLOOKUP(A8418,[1]Sheet1!$A:$B,2,0)</f>
        <v>CCC[n+]1ccccc1</v>
      </c>
      <c r="C8418" t="s">
        <v>5</v>
      </c>
      <c r="D8418" t="str">
        <f>VLOOKUP(C8418,[1]Sheet1!$A:$B,2,0)</f>
        <v>[Br-]</v>
      </c>
      <c r="E8418" t="str">
        <f t="shared" si="655"/>
        <v>CCC[n+]1ccccc1.[Br-]</v>
      </c>
      <c r="F8418">
        <v>115.078</v>
      </c>
      <c r="G8418">
        <v>101.325</v>
      </c>
      <c r="H8418">
        <v>105.1</v>
      </c>
      <c r="I8418">
        <f t="shared" si="656"/>
        <v>-1.3163052554569175</v>
      </c>
      <c r="J8418">
        <f t="shared" si="657"/>
        <v>-0.13409119394795901</v>
      </c>
      <c r="K8418">
        <f t="shared" si="658"/>
        <v>2.0216027160282422</v>
      </c>
      <c r="L8418">
        <f t="shared" si="659"/>
        <v>4.6549122778829055</v>
      </c>
    </row>
    <row r="8419" spans="1:12" x14ac:dyDescent="0.2">
      <c r="A8419" t="s">
        <v>2</v>
      </c>
      <c r="B8419" t="str">
        <f>VLOOKUP(A8419,[1]Sheet1!$A:$B,2,0)</f>
        <v>CCCC[n+]1ccn(c1)C</v>
      </c>
      <c r="C8419" t="s">
        <v>6</v>
      </c>
      <c r="D8419" t="str">
        <f>VLOOKUP(C8419,[1]Sheet1!$A:$B,2,0)</f>
        <v>[I-]</v>
      </c>
      <c r="E8419" t="str">
        <f t="shared" si="655"/>
        <v>CCCC[n+]1ccn(c1)C.[I-]</v>
      </c>
      <c r="F8419">
        <v>84.75</v>
      </c>
      <c r="G8419">
        <v>101.325</v>
      </c>
      <c r="H8419">
        <v>105</v>
      </c>
      <c r="I8419">
        <f t="shared" si="656"/>
        <v>-1.5656429052107637</v>
      </c>
      <c r="J8419">
        <f t="shared" si="657"/>
        <v>-0.13409119394795901</v>
      </c>
      <c r="K8419">
        <f t="shared" si="658"/>
        <v>2.0211892990699383</v>
      </c>
      <c r="L8419">
        <f t="shared" si="659"/>
        <v>4.6539603501575231</v>
      </c>
    </row>
    <row r="8420" spans="1:12" x14ac:dyDescent="0.2">
      <c r="A8420" t="s">
        <v>13</v>
      </c>
      <c r="B8420" t="str">
        <f>VLOOKUP(A8420,[1]Sheet1!$A:$B,2,0)</f>
        <v>CC[n+]1ccn(c1)C</v>
      </c>
      <c r="C8420" t="s">
        <v>5</v>
      </c>
      <c r="D8420" t="str">
        <f>VLOOKUP(C8420,[1]Sheet1!$A:$B,2,0)</f>
        <v>[Br-]</v>
      </c>
      <c r="E8420" t="str">
        <f t="shared" si="655"/>
        <v>CC[n+]1ccn(c1)C.[Br-]</v>
      </c>
      <c r="F8420">
        <v>111.37</v>
      </c>
      <c r="G8420">
        <v>101.325</v>
      </c>
      <c r="H8420">
        <v>104.691</v>
      </c>
      <c r="I8420">
        <f t="shared" si="656"/>
        <v>-1.3467900881292749</v>
      </c>
      <c r="J8420">
        <f t="shared" si="657"/>
        <v>-0.13409119394795901</v>
      </c>
      <c r="K8420">
        <f t="shared" si="658"/>
        <v>2.019909348170339</v>
      </c>
      <c r="L8420">
        <f t="shared" si="659"/>
        <v>4.6510131542963418</v>
      </c>
    </row>
    <row r="8421" spans="1:12" x14ac:dyDescent="0.2">
      <c r="A8421" t="s">
        <v>28</v>
      </c>
      <c r="B8421" t="str">
        <f>VLOOKUP(A8421,[1]Sheet1!$A:$B,2,0)</f>
        <v>CCC[n+]1ccccc1</v>
      </c>
      <c r="C8421" t="s">
        <v>5</v>
      </c>
      <c r="D8421" t="str">
        <f>VLOOKUP(C8421,[1]Sheet1!$A:$B,2,0)</f>
        <v>[Br-]</v>
      </c>
      <c r="E8421" t="str">
        <f t="shared" si="655"/>
        <v>CCC[n+]1ccccc1.[Br-]</v>
      </c>
      <c r="F8421">
        <v>113.931</v>
      </c>
      <c r="G8421">
        <v>101.325</v>
      </c>
      <c r="H8421">
        <v>104.5</v>
      </c>
      <c r="I8421">
        <f t="shared" si="656"/>
        <v>-1.3257351645926225</v>
      </c>
      <c r="J8421">
        <f t="shared" si="657"/>
        <v>-0.13409119394795901</v>
      </c>
      <c r="K8421">
        <f t="shared" si="658"/>
        <v>2.019116290447073</v>
      </c>
      <c r="L8421">
        <f t="shared" si="659"/>
        <v>4.6491870714048655</v>
      </c>
    </row>
    <row r="8422" spans="1:12" x14ac:dyDescent="0.2">
      <c r="A8422" t="s">
        <v>2</v>
      </c>
      <c r="B8422" t="str">
        <f>VLOOKUP(A8422,[1]Sheet1!$A:$B,2,0)</f>
        <v>CCCC[n+]1ccn(c1)C</v>
      </c>
      <c r="C8422" t="s">
        <v>5</v>
      </c>
      <c r="D8422" t="str">
        <f>VLOOKUP(C8422,[1]Sheet1!$A:$B,2,0)</f>
        <v>[Br-]</v>
      </c>
      <c r="E8422" t="str">
        <f t="shared" si="655"/>
        <v>CCCC[n+]1ccn(c1)C.[Br-]</v>
      </c>
      <c r="F8422">
        <v>80.98</v>
      </c>
      <c r="G8422">
        <v>101.325</v>
      </c>
      <c r="H8422">
        <v>104.40300000000001</v>
      </c>
      <c r="I8422">
        <f t="shared" si="656"/>
        <v>-1.5966374627012674</v>
      </c>
      <c r="J8422">
        <f t="shared" si="657"/>
        <v>-0.13409119394795901</v>
      </c>
      <c r="K8422">
        <f t="shared" si="658"/>
        <v>2.0187129782134319</v>
      </c>
      <c r="L8422">
        <f t="shared" si="659"/>
        <v>4.6482584106678617</v>
      </c>
    </row>
    <row r="8423" spans="1:12" x14ac:dyDescent="0.2">
      <c r="A8423" t="s">
        <v>2</v>
      </c>
      <c r="B8423" t="str">
        <f>VLOOKUP(A8423,[1]Sheet1!$A:$B,2,0)</f>
        <v>CCCC[n+]1ccn(c1)C</v>
      </c>
      <c r="C8423" t="s">
        <v>16</v>
      </c>
      <c r="D8423" t="str">
        <f>VLOOKUP(C8423,[1]Sheet1!$A:$B,2,0)</f>
        <v>[Cl-]</v>
      </c>
      <c r="E8423" t="str">
        <f t="shared" si="655"/>
        <v>CCCC[n+]1ccn(c1)C.[Cl-]</v>
      </c>
      <c r="F8423">
        <v>82.6</v>
      </c>
      <c r="G8423">
        <v>100</v>
      </c>
      <c r="H8423">
        <v>104.2</v>
      </c>
      <c r="I8423">
        <f t="shared" si="656"/>
        <v>-1.5833188464851891</v>
      </c>
      <c r="J8423">
        <f t="shared" si="657"/>
        <v>-0.13439084403497614</v>
      </c>
      <c r="K8423">
        <f t="shared" si="658"/>
        <v>2.0178677189635055</v>
      </c>
      <c r="L8423">
        <f t="shared" si="659"/>
        <v>4.6463121293192664</v>
      </c>
    </row>
    <row r="8424" spans="1:12" x14ac:dyDescent="0.2">
      <c r="A8424" t="s">
        <v>4</v>
      </c>
      <c r="B8424" t="str">
        <f>VLOOKUP(A8424,[1]Sheet1!$A:$B,2,0)</f>
        <v>CCC[n+]1ccn(c1)C</v>
      </c>
      <c r="C8424" t="s">
        <v>5</v>
      </c>
      <c r="D8424" t="str">
        <f>VLOOKUP(C8424,[1]Sheet1!$A:$B,2,0)</f>
        <v>[Br-]</v>
      </c>
      <c r="E8424" t="str">
        <f t="shared" si="655"/>
        <v>CCC[n+]1ccn(c1)C.[Br-]</v>
      </c>
      <c r="F8424">
        <v>96.43</v>
      </c>
      <c r="G8424">
        <v>101.325</v>
      </c>
      <c r="H8424">
        <v>104.1</v>
      </c>
      <c r="I8424">
        <f t="shared" si="656"/>
        <v>-1.4696173265664441</v>
      </c>
      <c r="J8424">
        <f t="shared" si="657"/>
        <v>-0.13409119394795901</v>
      </c>
      <c r="K8424">
        <f t="shared" si="658"/>
        <v>2.0174507295105362</v>
      </c>
      <c r="L8424">
        <f t="shared" si="659"/>
        <v>4.6453519756209234</v>
      </c>
    </row>
    <row r="8425" spans="1:12" x14ac:dyDescent="0.2">
      <c r="A8425" t="s">
        <v>2</v>
      </c>
      <c r="B8425" t="str">
        <f>VLOOKUP(A8425,[1]Sheet1!$A:$B,2,0)</f>
        <v>CCCC[n+]1ccn(c1)C</v>
      </c>
      <c r="C8425" t="s">
        <v>6</v>
      </c>
      <c r="D8425" t="str">
        <f>VLOOKUP(C8425,[1]Sheet1!$A:$B,2,0)</f>
        <v>[I-]</v>
      </c>
      <c r="E8425" t="str">
        <f t="shared" si="655"/>
        <v>CCCC[n+]1ccn(c1)C.[I-]</v>
      </c>
      <c r="F8425">
        <v>83.68</v>
      </c>
      <c r="G8425">
        <v>101.325</v>
      </c>
      <c r="H8425">
        <v>104.1</v>
      </c>
      <c r="I8425">
        <f t="shared" si="656"/>
        <v>-1.5744397690078031</v>
      </c>
      <c r="J8425">
        <f t="shared" si="657"/>
        <v>-0.13409119394795901</v>
      </c>
      <c r="K8425">
        <f t="shared" si="658"/>
        <v>2.0174507295105362</v>
      </c>
      <c r="L8425">
        <f t="shared" si="659"/>
        <v>4.6453519756209234</v>
      </c>
    </row>
    <row r="8426" spans="1:12" x14ac:dyDescent="0.2">
      <c r="A8426" t="s">
        <v>18</v>
      </c>
      <c r="B8426" t="str">
        <f>VLOOKUP(A8426,[1]Sheet1!$A:$B,2,0)</f>
        <v>CCCCCCCCCC[n+]1ccn(c1)C</v>
      </c>
      <c r="C8426" t="s">
        <v>8</v>
      </c>
      <c r="D8426" t="str">
        <f>VLOOKUP(C8426,[1]Sheet1!$A:$B,2,0)</f>
        <v>FC(S(=O)(=O)[N-]S(=O)(=O)C(F)(F)F)(F)F</v>
      </c>
      <c r="E8426" t="str">
        <f t="shared" si="655"/>
        <v>CCCCCCCCCC[n+]1ccn(c1)C.FC(S(=O)(=O)[N-]S(=O)(=O)C(F)(F)F)(F)F</v>
      </c>
      <c r="F8426">
        <v>31.4</v>
      </c>
      <c r="G8426">
        <v>101.325</v>
      </c>
      <c r="H8426">
        <v>104</v>
      </c>
      <c r="I8426">
        <f t="shared" si="656"/>
        <v>-2.0042528898575487</v>
      </c>
      <c r="J8426">
        <f t="shared" si="657"/>
        <v>-0.13409119394795901</v>
      </c>
      <c r="K8426">
        <f t="shared" si="658"/>
        <v>2.0170333392987803</v>
      </c>
      <c r="L8426">
        <f t="shared" si="659"/>
        <v>4.6443908991413725</v>
      </c>
    </row>
    <row r="8427" spans="1:12" x14ac:dyDescent="0.2">
      <c r="A8427" t="s">
        <v>74</v>
      </c>
      <c r="B8427" t="str">
        <f>VLOOKUP(A8427,[1]Sheet1!$A:$B,2,0)</f>
        <v>C(C)[N+](C)(C)CCO</v>
      </c>
      <c r="C8427" t="s">
        <v>86</v>
      </c>
      <c r="D8427" t="str">
        <f>VLOOKUP(C8427,[1]Sheet1!$A:$B,2,0)</f>
        <v>C(CCC)S(=O)(=O)[O-]</v>
      </c>
      <c r="E8427" t="str">
        <f t="shared" si="655"/>
        <v>C(C)[N+](C)(C)CCO.C(CCC)S(=O)(=O)[O-]</v>
      </c>
      <c r="F8427">
        <v>400.15</v>
      </c>
      <c r="G8427">
        <v>101.325</v>
      </c>
      <c r="H8427">
        <v>104</v>
      </c>
      <c r="I8427">
        <f t="shared" si="656"/>
        <v>1.0273765729072504</v>
      </c>
      <c r="J8427">
        <f t="shared" si="657"/>
        <v>-0.13409119394795901</v>
      </c>
      <c r="K8427">
        <f t="shared" si="658"/>
        <v>2.0170333392987803</v>
      </c>
      <c r="L8427">
        <f t="shared" si="659"/>
        <v>4.6443908991413725</v>
      </c>
    </row>
    <row r="8428" spans="1:12" x14ac:dyDescent="0.2">
      <c r="A8428" t="s">
        <v>12</v>
      </c>
      <c r="B8428" t="str">
        <f>VLOOKUP(A8428,[1]Sheet1!$A:$B,2,0)</f>
        <v>C(CCCCCCCCCCCCCCC)N1C[NH+](C=C1)C</v>
      </c>
      <c r="C8428" t="s">
        <v>8</v>
      </c>
      <c r="D8428" t="str">
        <f>VLOOKUP(C8428,[1]Sheet1!$A:$B,2,0)</f>
        <v>FC(S(=O)(=O)[N-]S(=O)(=O)C(F)(F)F)(F)F</v>
      </c>
      <c r="E8428" t="str">
        <f t="shared" si="655"/>
        <v>C(CCCCCCCCCCCCCCC)N1C[NH+](C=C1)C.FC(S(=O)(=O)[N-]S(=O)(=O)C(F)(F)F)(F)F</v>
      </c>
      <c r="F8428">
        <v>28.72</v>
      </c>
      <c r="G8428">
        <v>101.325</v>
      </c>
      <c r="H8428">
        <v>103.9</v>
      </c>
      <c r="I8428">
        <f t="shared" si="656"/>
        <v>-2.0262861561903209</v>
      </c>
      <c r="J8428">
        <f t="shared" si="657"/>
        <v>-0.13409119394795901</v>
      </c>
      <c r="K8428">
        <f t="shared" si="658"/>
        <v>2.0166155475571776</v>
      </c>
      <c r="L8428">
        <f t="shared" si="659"/>
        <v>4.6434288981051814</v>
      </c>
    </row>
    <row r="8429" spans="1:12" x14ac:dyDescent="0.2">
      <c r="A8429" t="s">
        <v>4</v>
      </c>
      <c r="B8429" t="str">
        <f>VLOOKUP(A8429,[1]Sheet1!$A:$B,2,0)</f>
        <v>CCC[n+]1ccn(c1)C</v>
      </c>
      <c r="C8429" t="s">
        <v>5</v>
      </c>
      <c r="D8429" t="str">
        <f>VLOOKUP(C8429,[1]Sheet1!$A:$B,2,0)</f>
        <v>[Br-]</v>
      </c>
      <c r="E8429" t="str">
        <f t="shared" si="655"/>
        <v>CCC[n+]1ccn(c1)C.[Br-]</v>
      </c>
      <c r="F8429">
        <v>95.98</v>
      </c>
      <c r="G8429">
        <v>101.325</v>
      </c>
      <c r="H8429">
        <v>103.8</v>
      </c>
      <c r="I8429">
        <f t="shared" si="656"/>
        <v>-1.4733169421820214</v>
      </c>
      <c r="J8429">
        <f t="shared" si="657"/>
        <v>-0.13409119394795901</v>
      </c>
      <c r="K8429">
        <f t="shared" si="658"/>
        <v>2.0161973535124389</v>
      </c>
      <c r="L8429">
        <f t="shared" si="659"/>
        <v>4.6424659707317879</v>
      </c>
    </row>
    <row r="8430" spans="1:12" x14ac:dyDescent="0.2">
      <c r="A8430" t="s">
        <v>21</v>
      </c>
      <c r="B8430" t="str">
        <f>VLOOKUP(A8430,[1]Sheet1!$A:$B,2,0)</f>
        <v>CC[n+]1ccccc1</v>
      </c>
      <c r="C8430" t="s">
        <v>5</v>
      </c>
      <c r="D8430" t="str">
        <f>VLOOKUP(C8430,[1]Sheet1!$A:$B,2,0)</f>
        <v>[Br-]</v>
      </c>
      <c r="E8430" t="str">
        <f t="shared" si="655"/>
        <v>CC[n+]1ccccc1.[Br-]</v>
      </c>
      <c r="F8430">
        <v>140.095</v>
      </c>
      <c r="G8430">
        <v>101.325</v>
      </c>
      <c r="H8430">
        <v>103.8</v>
      </c>
      <c r="I8430">
        <f t="shared" si="656"/>
        <v>-1.1106312913349188</v>
      </c>
      <c r="J8430">
        <f t="shared" si="657"/>
        <v>-0.13409119394795901</v>
      </c>
      <c r="K8430">
        <f t="shared" si="658"/>
        <v>2.0161973535124389</v>
      </c>
      <c r="L8430">
        <f t="shared" si="659"/>
        <v>4.6424659707317879</v>
      </c>
    </row>
    <row r="8431" spans="1:12" x14ac:dyDescent="0.2">
      <c r="A8431" t="s">
        <v>28</v>
      </c>
      <c r="B8431" t="str">
        <f>VLOOKUP(A8431,[1]Sheet1!$A:$B,2,0)</f>
        <v>CCC[n+]1ccccc1</v>
      </c>
      <c r="C8431" t="s">
        <v>5</v>
      </c>
      <c r="D8431" t="str">
        <f>VLOOKUP(C8431,[1]Sheet1!$A:$B,2,0)</f>
        <v>[Br-]</v>
      </c>
      <c r="E8431" t="str">
        <f t="shared" si="655"/>
        <v>CCC[n+]1ccccc1.[Br-]</v>
      </c>
      <c r="F8431">
        <v>112.773</v>
      </c>
      <c r="G8431">
        <v>101.325</v>
      </c>
      <c r="H8431">
        <v>103.7</v>
      </c>
      <c r="I8431">
        <f t="shared" si="656"/>
        <v>-1.3352555087767082</v>
      </c>
      <c r="J8431">
        <f t="shared" si="657"/>
        <v>-0.13409119394795901</v>
      </c>
      <c r="K8431">
        <f t="shared" si="658"/>
        <v>2.0157787563890408</v>
      </c>
      <c r="L8431">
        <f t="shared" si="659"/>
        <v>4.6415021152354816</v>
      </c>
    </row>
    <row r="8432" spans="1:12" x14ac:dyDescent="0.2">
      <c r="A8432" t="s">
        <v>2</v>
      </c>
      <c r="B8432" t="str">
        <f>VLOOKUP(A8432,[1]Sheet1!$A:$B,2,0)</f>
        <v>CCCC[n+]1ccn(c1)C</v>
      </c>
      <c r="C8432" t="s">
        <v>6</v>
      </c>
      <c r="D8432" t="str">
        <f>VLOOKUP(C8432,[1]Sheet1!$A:$B,2,0)</f>
        <v>[I-]</v>
      </c>
      <c r="E8432" t="str">
        <f t="shared" si="655"/>
        <v>CCCC[n+]1ccn(c1)C.[I-]</v>
      </c>
      <c r="F8432">
        <v>82.87</v>
      </c>
      <c r="G8432">
        <v>101.325</v>
      </c>
      <c r="H8432">
        <v>103.5</v>
      </c>
      <c r="I8432">
        <f t="shared" si="656"/>
        <v>-1.5810990771158424</v>
      </c>
      <c r="J8432">
        <f t="shared" si="657"/>
        <v>-0.13409119394795901</v>
      </c>
      <c r="K8432">
        <f t="shared" si="658"/>
        <v>2.0149403497929366</v>
      </c>
      <c r="L8432">
        <f t="shared" si="659"/>
        <v>4.6395716127054234</v>
      </c>
    </row>
    <row r="8433" spans="1:12" x14ac:dyDescent="0.2">
      <c r="A8433" t="s">
        <v>29</v>
      </c>
      <c r="B8433" t="str">
        <f>VLOOKUP(A8433,[1]Sheet1!$A:$B,2,0)</f>
        <v>CCCCCCCC[NH2+]CCCCCCCC</v>
      </c>
      <c r="C8433" t="s">
        <v>16</v>
      </c>
      <c r="D8433" t="str">
        <f>VLOOKUP(C8433,[1]Sheet1!$A:$B,2,0)</f>
        <v>[Cl-]</v>
      </c>
      <c r="E8433" t="str">
        <f t="shared" si="655"/>
        <v>CCCCCCCC[NH2+]CCCCCCCC.[Cl-]</v>
      </c>
      <c r="F8433">
        <v>50.948</v>
      </c>
      <c r="G8433">
        <v>101.325</v>
      </c>
      <c r="H8433">
        <v>103.3</v>
      </c>
      <c r="I8433">
        <f t="shared" si="656"/>
        <v>-1.8435415875168675</v>
      </c>
      <c r="J8433">
        <f t="shared" si="657"/>
        <v>-0.13409119394795901</v>
      </c>
      <c r="K8433">
        <f t="shared" si="658"/>
        <v>2.0141003215196207</v>
      </c>
      <c r="L8433">
        <f t="shared" si="659"/>
        <v>4.6376373761255927</v>
      </c>
    </row>
    <row r="8434" spans="1:12" x14ac:dyDescent="0.2">
      <c r="A8434" t="s">
        <v>2</v>
      </c>
      <c r="B8434" t="str">
        <f>VLOOKUP(A8434,[1]Sheet1!$A:$B,2,0)</f>
        <v>CCCC[n+]1ccn(c1)C</v>
      </c>
      <c r="C8434" t="s">
        <v>22</v>
      </c>
      <c r="D8434" t="str">
        <f>VLOOKUP(C8434,[1]Sheet1!$A:$B,2,0)</f>
        <v>Cl[Fe-](Cl)(Cl)Cl</v>
      </c>
      <c r="E8434" t="str">
        <f t="shared" si="655"/>
        <v>CCCC[n+]1ccn(c1)C.Cl[Fe-](Cl)(Cl)Cl</v>
      </c>
      <c r="F8434">
        <v>42.84</v>
      </c>
      <c r="G8434">
        <v>101.325</v>
      </c>
      <c r="H8434">
        <v>103.2</v>
      </c>
      <c r="I8434">
        <f t="shared" si="656"/>
        <v>-1.9102004395415373</v>
      </c>
      <c r="J8434">
        <f t="shared" si="657"/>
        <v>-0.13409119394795901</v>
      </c>
      <c r="K8434">
        <f t="shared" si="658"/>
        <v>2.0136796972911926</v>
      </c>
      <c r="L8434">
        <f t="shared" si="659"/>
        <v>4.6366688530474622</v>
      </c>
    </row>
    <row r="8435" spans="1:12" x14ac:dyDescent="0.2">
      <c r="A8435" t="s">
        <v>2</v>
      </c>
      <c r="B8435" t="str">
        <f>VLOOKUP(A8435,[1]Sheet1!$A:$B,2,0)</f>
        <v>CCCC[n+]1ccn(c1)C</v>
      </c>
      <c r="C8435" t="s">
        <v>5</v>
      </c>
      <c r="D8435" t="str">
        <f>VLOOKUP(C8435,[1]Sheet1!$A:$B,2,0)</f>
        <v>[Br-]</v>
      </c>
      <c r="E8435" t="str">
        <f t="shared" si="655"/>
        <v>CCCC[n+]1ccn(c1)C.[Br-]</v>
      </c>
      <c r="F8435">
        <v>79.88</v>
      </c>
      <c r="G8435">
        <v>101.325</v>
      </c>
      <c r="H8435">
        <v>103.125</v>
      </c>
      <c r="I8435">
        <f t="shared" si="656"/>
        <v>-1.6056809675393455</v>
      </c>
      <c r="J8435">
        <f t="shared" si="657"/>
        <v>-0.13409119394795901</v>
      </c>
      <c r="K8435">
        <f t="shared" si="658"/>
        <v>2.0133639615579817</v>
      </c>
      <c r="L8435">
        <f t="shared" si="659"/>
        <v>4.6359418446548455</v>
      </c>
    </row>
    <row r="8436" spans="1:12" x14ac:dyDescent="0.2">
      <c r="A8436" t="s">
        <v>13</v>
      </c>
      <c r="B8436" t="str">
        <f>VLOOKUP(A8436,[1]Sheet1!$A:$B,2,0)</f>
        <v>CC[n+]1ccn(c1)C</v>
      </c>
      <c r="C8436" t="s">
        <v>5</v>
      </c>
      <c r="D8436" t="str">
        <f>VLOOKUP(C8436,[1]Sheet1!$A:$B,2,0)</f>
        <v>[Br-]</v>
      </c>
      <c r="E8436" t="str">
        <f t="shared" si="655"/>
        <v>CC[n+]1ccn(c1)C.[Br-]</v>
      </c>
      <c r="F8436">
        <v>108.46</v>
      </c>
      <c r="G8436">
        <v>101.325</v>
      </c>
      <c r="H8436">
        <v>103.105</v>
      </c>
      <c r="I8436">
        <f t="shared" si="656"/>
        <v>-1.3707142691100089</v>
      </c>
      <c r="J8436">
        <f t="shared" si="657"/>
        <v>-0.13409119394795901</v>
      </c>
      <c r="K8436">
        <f t="shared" si="658"/>
        <v>2.0132797265808655</v>
      </c>
      <c r="L8436">
        <f t="shared" si="659"/>
        <v>4.6357478864522292</v>
      </c>
    </row>
    <row r="8437" spans="1:12" x14ac:dyDescent="0.2">
      <c r="A8437" t="s">
        <v>9</v>
      </c>
      <c r="B8437" t="str">
        <f>VLOOKUP(A8437,[1]Sheet1!$A:$B,2,0)</f>
        <v>CCCCCCCC[n+]1ccn(c1)C</v>
      </c>
      <c r="C8437" t="s">
        <v>16</v>
      </c>
      <c r="D8437" t="str">
        <f>VLOOKUP(C8437,[1]Sheet1!$A:$B,2,0)</f>
        <v>[Cl-]</v>
      </c>
      <c r="E8437" t="str">
        <f t="shared" si="655"/>
        <v>CCCCCCCC[n+]1ccn(c1)C.[Cl-]</v>
      </c>
      <c r="F8437">
        <v>57.99</v>
      </c>
      <c r="G8437">
        <v>100</v>
      </c>
      <c r="H8437">
        <v>103.1</v>
      </c>
      <c r="I8437">
        <f t="shared" si="656"/>
        <v>-1.7856467138170986</v>
      </c>
      <c r="J8437">
        <f t="shared" si="657"/>
        <v>-0.13439084403497614</v>
      </c>
      <c r="K8437">
        <f t="shared" si="658"/>
        <v>2.0132586652835167</v>
      </c>
      <c r="L8437">
        <f t="shared" si="659"/>
        <v>4.6356993910229143</v>
      </c>
    </row>
    <row r="8438" spans="1:12" x14ac:dyDescent="0.2">
      <c r="A8438" t="s">
        <v>2</v>
      </c>
      <c r="B8438" t="str">
        <f>VLOOKUP(A8438,[1]Sheet1!$A:$B,2,0)</f>
        <v>CCCC[n+]1ccn(c1)C</v>
      </c>
      <c r="C8438" t="s">
        <v>16</v>
      </c>
      <c r="D8438" t="str">
        <f>VLOOKUP(C8438,[1]Sheet1!$A:$B,2,0)</f>
        <v>[Cl-]</v>
      </c>
      <c r="E8438" t="str">
        <f t="shared" si="655"/>
        <v>CCCC[n+]1ccn(c1)C.[Cl-]</v>
      </c>
      <c r="F8438">
        <v>81.38</v>
      </c>
      <c r="G8438">
        <v>100</v>
      </c>
      <c r="H8438">
        <v>102.9</v>
      </c>
      <c r="I8438">
        <f t="shared" si="656"/>
        <v>-1.593348915487421</v>
      </c>
      <c r="J8438">
        <f t="shared" si="657"/>
        <v>-0.13439084403497614</v>
      </c>
      <c r="K8438">
        <f t="shared" si="658"/>
        <v>2.0124153747624329</v>
      </c>
      <c r="L8438">
        <f t="shared" si="659"/>
        <v>4.6337576428400036</v>
      </c>
    </row>
    <row r="8439" spans="1:12" x14ac:dyDescent="0.2">
      <c r="A8439" t="s">
        <v>4</v>
      </c>
      <c r="B8439" t="str">
        <f>VLOOKUP(A8439,[1]Sheet1!$A:$B,2,0)</f>
        <v>CCC[n+]1ccn(c1)C</v>
      </c>
      <c r="C8439" t="s">
        <v>5</v>
      </c>
      <c r="D8439" t="str">
        <f>VLOOKUP(C8439,[1]Sheet1!$A:$B,2,0)</f>
        <v>[Br-]</v>
      </c>
      <c r="E8439" t="str">
        <f t="shared" si="655"/>
        <v>CCC[n+]1ccn(c1)C.[Br-]</v>
      </c>
      <c r="F8439">
        <v>94.48</v>
      </c>
      <c r="G8439">
        <v>101.325</v>
      </c>
      <c r="H8439">
        <v>102.8</v>
      </c>
      <c r="I8439">
        <f t="shared" si="656"/>
        <v>-1.4856489942339459</v>
      </c>
      <c r="J8439">
        <f t="shared" si="657"/>
        <v>-0.13409119394795901</v>
      </c>
      <c r="K8439">
        <f t="shared" si="658"/>
        <v>2.0119931146592571</v>
      </c>
      <c r="L8439">
        <f t="shared" si="659"/>
        <v>4.632785353021065</v>
      </c>
    </row>
    <row r="8440" spans="1:12" x14ac:dyDescent="0.2">
      <c r="A8440" t="s">
        <v>2</v>
      </c>
      <c r="B8440" t="str">
        <f>VLOOKUP(A8440,[1]Sheet1!$A:$B,2,0)</f>
        <v>CCCC[n+]1ccn(c1)C</v>
      </c>
      <c r="C8440" t="s">
        <v>5</v>
      </c>
      <c r="D8440" t="str">
        <f>VLOOKUP(C8440,[1]Sheet1!$A:$B,2,0)</f>
        <v>[Br-]</v>
      </c>
      <c r="E8440" t="str">
        <f t="shared" si="655"/>
        <v>CCCC[n+]1ccn(c1)C.[Br-]</v>
      </c>
      <c r="F8440">
        <v>78.989999999999995</v>
      </c>
      <c r="G8440">
        <v>101.325</v>
      </c>
      <c r="H8440">
        <v>102.779</v>
      </c>
      <c r="I8440">
        <f t="shared" si="656"/>
        <v>-1.6129979850901541</v>
      </c>
      <c r="J8440">
        <f t="shared" si="657"/>
        <v>-0.13409119394795901</v>
      </c>
      <c r="K8440">
        <f t="shared" si="658"/>
        <v>2.0119043878520277</v>
      </c>
      <c r="L8440">
        <f t="shared" si="659"/>
        <v>4.6325810519973896</v>
      </c>
    </row>
    <row r="8441" spans="1:12" x14ac:dyDescent="0.2">
      <c r="A8441" t="s">
        <v>28</v>
      </c>
      <c r="B8441" t="str">
        <f>VLOOKUP(A8441,[1]Sheet1!$A:$B,2,0)</f>
        <v>CCC[n+]1ccccc1</v>
      </c>
      <c r="C8441" t="s">
        <v>5</v>
      </c>
      <c r="D8441" t="str">
        <f>VLOOKUP(C8441,[1]Sheet1!$A:$B,2,0)</f>
        <v>[Br-]</v>
      </c>
      <c r="E8441" t="str">
        <f t="shared" si="655"/>
        <v>CCC[n+]1ccccc1.[Br-]</v>
      </c>
      <c r="F8441">
        <v>111.61199999999999</v>
      </c>
      <c r="G8441">
        <v>101.325</v>
      </c>
      <c r="H8441">
        <v>102.7</v>
      </c>
      <c r="I8441">
        <f t="shared" si="656"/>
        <v>-1.3448005170648978</v>
      </c>
      <c r="J8441">
        <f t="shared" si="657"/>
        <v>-0.13409119394795901</v>
      </c>
      <c r="K8441">
        <f t="shared" si="658"/>
        <v>2.0115704435972783</v>
      </c>
      <c r="L8441">
        <f t="shared" si="659"/>
        <v>4.6318121169345128</v>
      </c>
    </row>
    <row r="8442" spans="1:12" x14ac:dyDescent="0.2">
      <c r="A8442" t="s">
        <v>7</v>
      </c>
      <c r="B8442" t="str">
        <f>VLOOKUP(A8442,[1]Sheet1!$A:$B,2,0)</f>
        <v>CCCCCCCCCCCCCC[n+]1ccn(c1)C</v>
      </c>
      <c r="C8442" t="s">
        <v>8</v>
      </c>
      <c r="D8442" t="str">
        <f>VLOOKUP(C8442,[1]Sheet1!$A:$B,2,0)</f>
        <v>FC(S(=O)(=O)[N-]S(=O)(=O)C(F)(F)F)(F)F</v>
      </c>
      <c r="E8442" t="str">
        <f t="shared" si="655"/>
        <v>CCCCCCCCCCCCCC[n+]1ccn(c1)C.FC(S(=O)(=O)[N-]S(=O)(=O)C(F)(F)F)(F)F</v>
      </c>
      <c r="F8442">
        <v>29.23</v>
      </c>
      <c r="G8442">
        <v>101.325</v>
      </c>
      <c r="H8442">
        <v>102.6</v>
      </c>
      <c r="I8442">
        <f t="shared" si="656"/>
        <v>-2.0220932584926667</v>
      </c>
      <c r="J8442">
        <f t="shared" si="657"/>
        <v>-0.13409119394795901</v>
      </c>
      <c r="K8442">
        <f t="shared" si="658"/>
        <v>2.0111473607757975</v>
      </c>
      <c r="L8442">
        <f t="shared" si="659"/>
        <v>4.6308379327366689</v>
      </c>
    </row>
    <row r="8443" spans="1:12" x14ac:dyDescent="0.2">
      <c r="A8443" t="s">
        <v>4</v>
      </c>
      <c r="B8443" t="str">
        <f>VLOOKUP(A8443,[1]Sheet1!$A:$B,2,0)</f>
        <v>CCC[n+]1ccn(c1)C</v>
      </c>
      <c r="C8443" t="s">
        <v>5</v>
      </c>
      <c r="D8443" t="str">
        <f>VLOOKUP(C8443,[1]Sheet1!$A:$B,2,0)</f>
        <v>[Br-]</v>
      </c>
      <c r="E8443" t="str">
        <f t="shared" si="655"/>
        <v>CCC[n+]1ccn(c1)C.[Br-]</v>
      </c>
      <c r="F8443">
        <v>93.99</v>
      </c>
      <c r="G8443">
        <v>101.325</v>
      </c>
      <c r="H8443">
        <v>102.5</v>
      </c>
      <c r="I8443">
        <f t="shared" si="656"/>
        <v>-1.4896774645709081</v>
      </c>
      <c r="J8443">
        <f t="shared" si="657"/>
        <v>-0.13409119394795901</v>
      </c>
      <c r="K8443">
        <f t="shared" si="658"/>
        <v>2.0107238653917729</v>
      </c>
      <c r="L8443">
        <f t="shared" si="659"/>
        <v>4.6298627985784631</v>
      </c>
    </row>
    <row r="8444" spans="1:12" x14ac:dyDescent="0.2">
      <c r="A8444" t="s">
        <v>2</v>
      </c>
      <c r="B8444" t="str">
        <f>VLOOKUP(A8444,[1]Sheet1!$A:$B,2,0)</f>
        <v>CCCC[n+]1ccn(c1)C</v>
      </c>
      <c r="C8444" t="s">
        <v>38</v>
      </c>
      <c r="D8444" t="str">
        <f>VLOOKUP(C8444,[1]Sheet1!$A:$B,2,0)</f>
        <v>C(C)(=O)[O-]</v>
      </c>
      <c r="E8444" t="str">
        <f t="shared" si="655"/>
        <v>CCCC[n+]1ccn(c1)C.C(C)(=O)[O-]</v>
      </c>
      <c r="F8444">
        <v>60</v>
      </c>
      <c r="G8444">
        <v>101.325</v>
      </c>
      <c r="H8444">
        <v>102.4</v>
      </c>
      <c r="I8444">
        <f t="shared" si="656"/>
        <v>-1.7691217640675196</v>
      </c>
      <c r="J8444">
        <f t="shared" si="657"/>
        <v>-0.13409119394795901</v>
      </c>
      <c r="K8444">
        <f t="shared" si="658"/>
        <v>2.0102999566398121</v>
      </c>
      <c r="L8444">
        <f t="shared" si="659"/>
        <v>4.6288867126054072</v>
      </c>
    </row>
    <row r="8445" spans="1:12" x14ac:dyDescent="0.2">
      <c r="A8445" t="s">
        <v>28</v>
      </c>
      <c r="B8445" t="str">
        <f>VLOOKUP(A8445,[1]Sheet1!$A:$B,2,0)</f>
        <v>CCC[n+]1ccccc1</v>
      </c>
      <c r="C8445" t="s">
        <v>5</v>
      </c>
      <c r="D8445" t="str">
        <f>VLOOKUP(C8445,[1]Sheet1!$A:$B,2,0)</f>
        <v>[Br-]</v>
      </c>
      <c r="E8445" t="str">
        <f t="shared" si="655"/>
        <v>CCC[n+]1ccccc1.[Br-]</v>
      </c>
      <c r="F8445">
        <v>110.443</v>
      </c>
      <c r="G8445">
        <v>101.325</v>
      </c>
      <c r="H8445">
        <v>102.3</v>
      </c>
      <c r="I8445">
        <f t="shared" si="656"/>
        <v>-1.3544112962973645</v>
      </c>
      <c r="J8445">
        <f t="shared" si="657"/>
        <v>-0.13409119394795901</v>
      </c>
      <c r="K8445">
        <f t="shared" si="658"/>
        <v>2.0098756337121602</v>
      </c>
      <c r="L8445">
        <f t="shared" si="659"/>
        <v>4.627909672957581</v>
      </c>
    </row>
    <row r="8446" spans="1:12" x14ac:dyDescent="0.2">
      <c r="A8446" t="s">
        <v>2</v>
      </c>
      <c r="B8446" t="str">
        <f>VLOOKUP(A8446,[1]Sheet1!$A:$B,2,0)</f>
        <v>CCCC[n+]1ccn(c1)C</v>
      </c>
      <c r="C8446" t="s">
        <v>6</v>
      </c>
      <c r="D8446" t="str">
        <f>VLOOKUP(C8446,[1]Sheet1!$A:$B,2,0)</f>
        <v>[I-]</v>
      </c>
      <c r="E8446" t="str">
        <f t="shared" si="655"/>
        <v>CCCC[n+]1ccn(c1)C.[I-]</v>
      </c>
      <c r="F8446">
        <v>81.319999999999993</v>
      </c>
      <c r="G8446">
        <v>101.325</v>
      </c>
      <c r="H8446">
        <v>102.2</v>
      </c>
      <c r="I8446">
        <f t="shared" si="656"/>
        <v>-1.5938421975694981</v>
      </c>
      <c r="J8446">
        <f t="shared" si="657"/>
        <v>-0.13409119394795901</v>
      </c>
      <c r="K8446">
        <f t="shared" si="658"/>
        <v>2.0094508957986941</v>
      </c>
      <c r="L8446">
        <f t="shared" si="659"/>
        <v>4.6269316777696039</v>
      </c>
    </row>
    <row r="8447" spans="1:12" x14ac:dyDescent="0.2">
      <c r="A8447" t="s">
        <v>2</v>
      </c>
      <c r="B8447" t="str">
        <f>VLOOKUP(A8447,[1]Sheet1!$A:$B,2,0)</f>
        <v>CCCC[n+]1ccn(c1)C</v>
      </c>
      <c r="C8447" t="s">
        <v>10</v>
      </c>
      <c r="D8447" t="str">
        <f>VLOOKUP(C8447,[1]Sheet1!$A:$B,2,0)</f>
        <v>F[B-](F)(F)F</v>
      </c>
      <c r="E8447" t="str">
        <f t="shared" si="655"/>
        <v>CCCC[n+]1ccn(c1)C.F[B-](F)(F)F</v>
      </c>
      <c r="F8447">
        <v>54.36</v>
      </c>
      <c r="G8447">
        <v>101.325</v>
      </c>
      <c r="H8447">
        <v>102.2</v>
      </c>
      <c r="I8447">
        <f t="shared" si="656"/>
        <v>-1.8154902797827561</v>
      </c>
      <c r="J8447">
        <f t="shared" si="657"/>
        <v>-0.13409119394795901</v>
      </c>
      <c r="K8447">
        <f t="shared" si="658"/>
        <v>2.0094508957986941</v>
      </c>
      <c r="L8447">
        <f t="shared" si="659"/>
        <v>4.6269316777696039</v>
      </c>
    </row>
    <row r="8448" spans="1:12" x14ac:dyDescent="0.2">
      <c r="A8448" t="s">
        <v>21</v>
      </c>
      <c r="B8448" t="str">
        <f>VLOOKUP(A8448,[1]Sheet1!$A:$B,2,0)</f>
        <v>CC[n+]1ccccc1</v>
      </c>
      <c r="C8448" t="s">
        <v>5</v>
      </c>
      <c r="D8448" t="str">
        <f>VLOOKUP(C8448,[1]Sheet1!$A:$B,2,0)</f>
        <v>[Br-]</v>
      </c>
      <c r="E8448" t="str">
        <f t="shared" si="655"/>
        <v>CC[n+]1ccccc1.[Br-]</v>
      </c>
      <c r="F8448">
        <v>137.18700000000001</v>
      </c>
      <c r="G8448">
        <v>101.325</v>
      </c>
      <c r="H8448">
        <v>102.2</v>
      </c>
      <c r="I8448">
        <f t="shared" si="656"/>
        <v>-1.1345390295795832</v>
      </c>
      <c r="J8448">
        <f t="shared" si="657"/>
        <v>-0.13409119394795901</v>
      </c>
      <c r="K8448">
        <f t="shared" si="658"/>
        <v>2.0094508957986941</v>
      </c>
      <c r="L8448">
        <f t="shared" si="659"/>
        <v>4.6269316777696039</v>
      </c>
    </row>
    <row r="8449" spans="1:12" x14ac:dyDescent="0.2">
      <c r="A8449" t="s">
        <v>2</v>
      </c>
      <c r="B8449" t="str">
        <f>VLOOKUP(A8449,[1]Sheet1!$A:$B,2,0)</f>
        <v>CCCC[n+]1ccn(c1)C</v>
      </c>
      <c r="C8449" t="s">
        <v>6</v>
      </c>
      <c r="D8449" t="str">
        <f>VLOOKUP(C8449,[1]Sheet1!$A:$B,2,0)</f>
        <v>[I-]</v>
      </c>
      <c r="E8449" t="str">
        <f t="shared" si="655"/>
        <v>CCCC[n+]1ccn(c1)C.[I-]</v>
      </c>
      <c r="F8449">
        <v>80.989999999999995</v>
      </c>
      <c r="G8449">
        <v>101.325</v>
      </c>
      <c r="H8449">
        <v>102</v>
      </c>
      <c r="I8449">
        <f t="shared" si="656"/>
        <v>-1.5965552490209214</v>
      </c>
      <c r="J8449">
        <f t="shared" si="657"/>
        <v>-0.13409119394795901</v>
      </c>
      <c r="K8449">
        <f t="shared" si="658"/>
        <v>2.0086001717619175</v>
      </c>
      <c r="L8449">
        <f t="shared" si="659"/>
        <v>4.6249728132842707</v>
      </c>
    </row>
    <row r="8450" spans="1:12" x14ac:dyDescent="0.2">
      <c r="A8450" t="s">
        <v>74</v>
      </c>
      <c r="B8450" t="str">
        <f>VLOOKUP(A8450,[1]Sheet1!$A:$B,2,0)</f>
        <v>C(C)[N+](C)(C)CCO</v>
      </c>
      <c r="C8450" t="s">
        <v>86</v>
      </c>
      <c r="D8450" t="str">
        <f>VLOOKUP(C8450,[1]Sheet1!$A:$B,2,0)</f>
        <v>C(CCC)S(=O)(=O)[O-]</v>
      </c>
      <c r="E8450" t="str">
        <f t="shared" ref="E8450:E8513" si="660">B8450&amp;"."&amp;D8450</f>
        <v>C(C)[N+](C)(C)CCO.C(CCC)S(=O)(=O)[O-]</v>
      </c>
      <c r="F8450">
        <v>395.15</v>
      </c>
      <c r="G8450">
        <v>101.325</v>
      </c>
      <c r="H8450">
        <v>102</v>
      </c>
      <c r="I8450">
        <f t="shared" ref="I8450:I8513" si="661">STANDARDIZE(F8450,AVERAGE(F:F),STDEVP(F:F))</f>
        <v>0.98626973273416829</v>
      </c>
      <c r="J8450">
        <f t="shared" ref="J8450:J8513" si="662">STANDARDIZE(G8450,AVERAGE(G:G),STDEVP(G:G))</f>
        <v>-0.13409119394795901</v>
      </c>
      <c r="K8450">
        <f t="shared" si="658"/>
        <v>2.0086001717619175</v>
      </c>
      <c r="L8450">
        <f t="shared" si="659"/>
        <v>4.6249728132842707</v>
      </c>
    </row>
    <row r="8451" spans="1:12" x14ac:dyDescent="0.2">
      <c r="A8451" t="s">
        <v>28</v>
      </c>
      <c r="B8451" t="str">
        <f>VLOOKUP(A8451,[1]Sheet1!$A:$B,2,0)</f>
        <v>CCC[n+]1ccccc1</v>
      </c>
      <c r="C8451" t="s">
        <v>5</v>
      </c>
      <c r="D8451" t="str">
        <f>VLOOKUP(C8451,[1]Sheet1!$A:$B,2,0)</f>
        <v>[Br-]</v>
      </c>
      <c r="E8451" t="str">
        <f t="shared" si="660"/>
        <v>CCC[n+]1ccccc1.[Br-]</v>
      </c>
      <c r="F8451">
        <v>109.26300000000001</v>
      </c>
      <c r="G8451">
        <v>101.325</v>
      </c>
      <c r="H8451">
        <v>101.9</v>
      </c>
      <c r="I8451">
        <f t="shared" si="661"/>
        <v>-1.3641125105782117</v>
      </c>
      <c r="J8451">
        <f t="shared" si="662"/>
        <v>-0.13409119394795901</v>
      </c>
      <c r="K8451">
        <f t="shared" ref="K8451:K8514" si="663">LOG(H8451)</f>
        <v>2.0081741840064264</v>
      </c>
      <c r="L8451">
        <f t="shared" ref="L8451:L8514" si="664">LN(H8451)</f>
        <v>4.6239919402286791</v>
      </c>
    </row>
    <row r="8452" spans="1:12" x14ac:dyDescent="0.2">
      <c r="A8452" t="s">
        <v>2</v>
      </c>
      <c r="B8452" t="str">
        <f>VLOOKUP(A8452,[1]Sheet1!$A:$B,2,0)</f>
        <v>CCCC[n+]1ccn(c1)C</v>
      </c>
      <c r="C8452" t="s">
        <v>16</v>
      </c>
      <c r="D8452" t="str">
        <f>VLOOKUP(C8452,[1]Sheet1!$A:$B,2,0)</f>
        <v>[Cl-]</v>
      </c>
      <c r="E8452" t="str">
        <f t="shared" si="660"/>
        <v>CCCC[n+]1ccn(c1)C.[Cl-]</v>
      </c>
      <c r="F8452">
        <v>80.06</v>
      </c>
      <c r="G8452">
        <v>100</v>
      </c>
      <c r="H8452">
        <v>101.7</v>
      </c>
      <c r="I8452">
        <f t="shared" si="661"/>
        <v>-1.6042011212931147</v>
      </c>
      <c r="J8452">
        <f t="shared" si="662"/>
        <v>-0.13439084403497614</v>
      </c>
      <c r="K8452">
        <f t="shared" si="663"/>
        <v>2.0073209529227447</v>
      </c>
      <c r="L8452">
        <f t="shared" si="664"/>
        <v>4.622027303054514</v>
      </c>
    </row>
    <row r="8453" spans="1:12" x14ac:dyDescent="0.2">
      <c r="A8453" t="s">
        <v>13</v>
      </c>
      <c r="B8453" t="str">
        <f>VLOOKUP(A8453,[1]Sheet1!$A:$B,2,0)</f>
        <v>CC[n+]1ccn(c1)C</v>
      </c>
      <c r="C8453" t="s">
        <v>5</v>
      </c>
      <c r="D8453" t="str">
        <f>VLOOKUP(C8453,[1]Sheet1!$A:$B,2,0)</f>
        <v>[Br-]</v>
      </c>
      <c r="E8453" t="str">
        <f t="shared" si="660"/>
        <v>CC[n+]1ccn(c1)C.[Br-]</v>
      </c>
      <c r="F8453">
        <v>105.57</v>
      </c>
      <c r="G8453">
        <v>101.325</v>
      </c>
      <c r="H8453">
        <v>101.509</v>
      </c>
      <c r="I8453">
        <f t="shared" si="661"/>
        <v>-1.3944740227300503</v>
      </c>
      <c r="J8453">
        <f t="shared" si="662"/>
        <v>-0.13409119394795901</v>
      </c>
      <c r="K8453">
        <f t="shared" si="663"/>
        <v>2.0065045494123592</v>
      </c>
      <c r="L8453">
        <f t="shared" si="664"/>
        <v>4.6201474645016329</v>
      </c>
    </row>
    <row r="8454" spans="1:12" x14ac:dyDescent="0.2">
      <c r="A8454" t="s">
        <v>9</v>
      </c>
      <c r="B8454" t="str">
        <f>VLOOKUP(A8454,[1]Sheet1!$A:$B,2,0)</f>
        <v>CCCCCCCC[n+]1ccn(c1)C</v>
      </c>
      <c r="C8454" t="s">
        <v>10</v>
      </c>
      <c r="D8454" t="str">
        <f>VLOOKUP(C8454,[1]Sheet1!$A:$B,2,0)</f>
        <v>F[B-](F)(F)F</v>
      </c>
      <c r="E8454" t="str">
        <f t="shared" si="660"/>
        <v>CCCCCCCC[n+]1ccn(c1)C.F[B-](F)(F)F</v>
      </c>
      <c r="F8454">
        <v>44.27</v>
      </c>
      <c r="G8454">
        <v>101.325</v>
      </c>
      <c r="H8454">
        <v>101.5</v>
      </c>
      <c r="I8454">
        <f t="shared" si="661"/>
        <v>-1.8984438832520356</v>
      </c>
      <c r="J8454">
        <f t="shared" si="662"/>
        <v>-0.13409119394795901</v>
      </c>
      <c r="K8454">
        <f t="shared" si="663"/>
        <v>2.0064660422492318</v>
      </c>
      <c r="L8454">
        <f t="shared" si="664"/>
        <v>4.6200587984818418</v>
      </c>
    </row>
    <row r="8455" spans="1:12" x14ac:dyDescent="0.2">
      <c r="A8455" t="s">
        <v>4</v>
      </c>
      <c r="B8455" t="str">
        <f>VLOOKUP(A8455,[1]Sheet1!$A:$B,2,0)</f>
        <v>CCC[n+]1ccn(c1)C</v>
      </c>
      <c r="C8455" t="s">
        <v>5</v>
      </c>
      <c r="D8455" t="str">
        <f>VLOOKUP(C8455,[1]Sheet1!$A:$B,2,0)</f>
        <v>[Br-]</v>
      </c>
      <c r="E8455" t="str">
        <f t="shared" si="660"/>
        <v>CCC[n+]1ccn(c1)C.[Br-]</v>
      </c>
      <c r="F8455">
        <v>92.54</v>
      </c>
      <c r="G8455">
        <v>101.325</v>
      </c>
      <c r="H8455">
        <v>101.4</v>
      </c>
      <c r="I8455">
        <f t="shared" si="661"/>
        <v>-1.5015984482211018</v>
      </c>
      <c r="J8455">
        <f t="shared" si="662"/>
        <v>-0.13409119394795901</v>
      </c>
      <c r="K8455">
        <f t="shared" si="663"/>
        <v>2.0060379549973173</v>
      </c>
      <c r="L8455">
        <f t="shared" si="664"/>
        <v>4.619073091157083</v>
      </c>
    </row>
    <row r="8456" spans="1:12" x14ac:dyDescent="0.2">
      <c r="A8456" t="s">
        <v>4</v>
      </c>
      <c r="B8456" t="str">
        <f>VLOOKUP(A8456,[1]Sheet1!$A:$B,2,0)</f>
        <v>CCC[n+]1ccn(c1)C</v>
      </c>
      <c r="C8456" t="s">
        <v>5</v>
      </c>
      <c r="D8456" t="str">
        <f>VLOOKUP(C8456,[1]Sheet1!$A:$B,2,0)</f>
        <v>[Br-]</v>
      </c>
      <c r="E8456" t="str">
        <f t="shared" si="660"/>
        <v>CCC[n+]1ccn(c1)C.[Br-]</v>
      </c>
      <c r="F8456">
        <v>92.01</v>
      </c>
      <c r="G8456">
        <v>101.325</v>
      </c>
      <c r="H8456">
        <v>101.1</v>
      </c>
      <c r="I8456">
        <f t="shared" si="661"/>
        <v>-1.5059557732794486</v>
      </c>
      <c r="J8456">
        <f t="shared" si="662"/>
        <v>-0.13409119394795901</v>
      </c>
      <c r="K8456">
        <f t="shared" si="663"/>
        <v>2.0047511555910011</v>
      </c>
      <c r="L8456">
        <f t="shared" si="664"/>
        <v>4.6161101260264257</v>
      </c>
    </row>
    <row r="8457" spans="1:12" x14ac:dyDescent="0.2">
      <c r="A8457" t="s">
        <v>2</v>
      </c>
      <c r="B8457" t="str">
        <f>VLOOKUP(A8457,[1]Sheet1!$A:$B,2,0)</f>
        <v>CCCC[n+]1ccn(c1)C</v>
      </c>
      <c r="C8457" t="s">
        <v>5</v>
      </c>
      <c r="D8457" t="str">
        <f>VLOOKUP(C8457,[1]Sheet1!$A:$B,2,0)</f>
        <v>[Br-]</v>
      </c>
      <c r="E8457" t="str">
        <f t="shared" si="660"/>
        <v>CCCC[n+]1ccn(c1)C.[Br-]</v>
      </c>
      <c r="F8457">
        <v>76.989999999999995</v>
      </c>
      <c r="G8457">
        <v>101.325</v>
      </c>
      <c r="H8457">
        <v>101.081</v>
      </c>
      <c r="I8457">
        <f t="shared" si="661"/>
        <v>-1.6294407211593869</v>
      </c>
      <c r="J8457">
        <f t="shared" si="662"/>
        <v>-0.13409119394795901</v>
      </c>
      <c r="K8457">
        <f t="shared" si="663"/>
        <v>2.0046695297687878</v>
      </c>
      <c r="L8457">
        <f t="shared" si="664"/>
        <v>4.615922175624994</v>
      </c>
    </row>
    <row r="8458" spans="1:12" x14ac:dyDescent="0.2">
      <c r="A8458" t="s">
        <v>74</v>
      </c>
      <c r="B8458" t="str">
        <f>VLOOKUP(A8458,[1]Sheet1!$A:$B,2,0)</f>
        <v>C(C)[N+](C)(C)CCO</v>
      </c>
      <c r="C8458" t="s">
        <v>86</v>
      </c>
      <c r="D8458" t="str">
        <f>VLOOKUP(C8458,[1]Sheet1!$A:$B,2,0)</f>
        <v>C(CCC)S(=O)(=O)[O-]</v>
      </c>
      <c r="E8458" t="str">
        <f t="shared" si="660"/>
        <v>C(C)[N+](C)(C)CCO.C(CCC)S(=O)(=O)[O-]</v>
      </c>
      <c r="F8458">
        <v>390.15</v>
      </c>
      <c r="G8458">
        <v>101.325</v>
      </c>
      <c r="H8458">
        <v>101</v>
      </c>
      <c r="I8458">
        <f t="shared" si="661"/>
        <v>0.94516289256108621</v>
      </c>
      <c r="J8458">
        <f t="shared" si="662"/>
        <v>-0.13409119394795901</v>
      </c>
      <c r="K8458">
        <f t="shared" si="663"/>
        <v>2.0043213737826426</v>
      </c>
      <c r="L8458">
        <f t="shared" si="664"/>
        <v>4.6151205168412597</v>
      </c>
    </row>
    <row r="8459" spans="1:12" x14ac:dyDescent="0.2">
      <c r="A8459" t="s">
        <v>2</v>
      </c>
      <c r="B8459" t="str">
        <f>VLOOKUP(A8459,[1]Sheet1!$A:$B,2,0)</f>
        <v>CCCC[n+]1ccn(c1)C</v>
      </c>
      <c r="C8459" t="s">
        <v>16</v>
      </c>
      <c r="D8459" t="str">
        <f>VLOOKUP(C8459,[1]Sheet1!$A:$B,2,0)</f>
        <v>[Cl-]</v>
      </c>
      <c r="E8459" t="str">
        <f t="shared" si="660"/>
        <v>CCCC[n+]1ccn(c1)C.[Cl-]</v>
      </c>
      <c r="F8459">
        <v>78.650000000000006</v>
      </c>
      <c r="G8459">
        <v>100</v>
      </c>
      <c r="H8459">
        <v>100.9</v>
      </c>
      <c r="I8459">
        <f t="shared" si="661"/>
        <v>-1.6157932502219237</v>
      </c>
      <c r="J8459">
        <f t="shared" si="662"/>
        <v>-0.13439084403497614</v>
      </c>
      <c r="K8459">
        <f t="shared" si="663"/>
        <v>2.0038911662369103</v>
      </c>
      <c r="L8459">
        <f t="shared" si="664"/>
        <v>4.6141299273595635</v>
      </c>
    </row>
    <row r="8460" spans="1:12" x14ac:dyDescent="0.2">
      <c r="A8460" t="s">
        <v>28</v>
      </c>
      <c r="B8460" t="str">
        <f>VLOOKUP(A8460,[1]Sheet1!$A:$B,2,0)</f>
        <v>CCC[n+]1ccccc1</v>
      </c>
      <c r="C8460" t="s">
        <v>5</v>
      </c>
      <c r="D8460" t="str">
        <f>VLOOKUP(C8460,[1]Sheet1!$A:$B,2,0)</f>
        <v>[Br-]</v>
      </c>
      <c r="E8460" t="str">
        <f t="shared" si="660"/>
        <v>CCC[n+]1ccccc1.[Br-]</v>
      </c>
      <c r="F8460">
        <v>108.077</v>
      </c>
      <c r="G8460">
        <v>101.325</v>
      </c>
      <c r="H8460">
        <v>100.8</v>
      </c>
      <c r="I8460">
        <f t="shared" si="661"/>
        <v>-1.3738630530672669</v>
      </c>
      <c r="J8460">
        <f t="shared" si="662"/>
        <v>-0.13409119394795901</v>
      </c>
      <c r="K8460">
        <f t="shared" si="663"/>
        <v>2.0034605321095063</v>
      </c>
      <c r="L8460">
        <f t="shared" si="664"/>
        <v>4.6131383556372683</v>
      </c>
    </row>
    <row r="8461" spans="1:12" x14ac:dyDescent="0.2">
      <c r="A8461" t="s">
        <v>9</v>
      </c>
      <c r="B8461" t="str">
        <f>VLOOKUP(A8461,[1]Sheet1!$A:$B,2,0)</f>
        <v>CCCCCCCC[n+]1ccn(c1)C</v>
      </c>
      <c r="C8461" t="s">
        <v>16</v>
      </c>
      <c r="D8461" t="str">
        <f>VLOOKUP(C8461,[1]Sheet1!$A:$B,2,0)</f>
        <v>[Cl-]</v>
      </c>
      <c r="E8461" t="str">
        <f t="shared" si="660"/>
        <v>CCCCCCCC[n+]1ccn(c1)C.[Cl-]</v>
      </c>
      <c r="F8461">
        <v>56.68</v>
      </c>
      <c r="G8461">
        <v>100</v>
      </c>
      <c r="H8461">
        <v>100.7</v>
      </c>
      <c r="I8461">
        <f t="shared" si="661"/>
        <v>-1.7964167059424461</v>
      </c>
      <c r="J8461">
        <f t="shared" si="662"/>
        <v>-0.13439084403497614</v>
      </c>
      <c r="K8461">
        <f t="shared" si="663"/>
        <v>2.003029470553618</v>
      </c>
      <c r="L8461">
        <f t="shared" si="664"/>
        <v>4.6121457997245168</v>
      </c>
    </row>
    <row r="8462" spans="1:12" x14ac:dyDescent="0.2">
      <c r="A8462" t="s">
        <v>2</v>
      </c>
      <c r="B8462" t="str">
        <f>VLOOKUP(A8462,[1]Sheet1!$A:$B,2,0)</f>
        <v>CCCC[n+]1ccn(c1)C</v>
      </c>
      <c r="C8462" t="s">
        <v>22</v>
      </c>
      <c r="D8462" t="str">
        <f>VLOOKUP(C8462,[1]Sheet1!$A:$B,2,0)</f>
        <v>Cl[Fe-](Cl)(Cl)Cl</v>
      </c>
      <c r="E8462" t="str">
        <f t="shared" si="660"/>
        <v>CCCC[n+]1ccn(c1)C.Cl[Fe-](Cl)(Cl)Cl</v>
      </c>
      <c r="F8462">
        <v>41.78</v>
      </c>
      <c r="G8462">
        <v>101.325</v>
      </c>
      <c r="H8462">
        <v>100.6</v>
      </c>
      <c r="I8462">
        <f t="shared" si="661"/>
        <v>-1.9189150896582305</v>
      </c>
      <c r="J8462">
        <f t="shared" si="662"/>
        <v>-0.13409119394795901</v>
      </c>
      <c r="K8462">
        <f t="shared" si="663"/>
        <v>2.0025979807199086</v>
      </c>
      <c r="L8462">
        <f t="shared" si="664"/>
        <v>4.6111522576656387</v>
      </c>
    </row>
    <row r="8463" spans="1:12" x14ac:dyDescent="0.2">
      <c r="A8463" t="s">
        <v>21</v>
      </c>
      <c r="B8463" t="str">
        <f>VLOOKUP(A8463,[1]Sheet1!$A:$B,2,0)</f>
        <v>CC[n+]1ccccc1</v>
      </c>
      <c r="C8463" t="s">
        <v>5</v>
      </c>
      <c r="D8463" t="str">
        <f>VLOOKUP(C8463,[1]Sheet1!$A:$B,2,0)</f>
        <v>[Br-]</v>
      </c>
      <c r="E8463" t="str">
        <f t="shared" si="660"/>
        <v>CC[n+]1ccccc1.[Br-]</v>
      </c>
      <c r="F8463">
        <v>134.26</v>
      </c>
      <c r="G8463">
        <v>101.325</v>
      </c>
      <c r="H8463">
        <v>100.6</v>
      </c>
      <c r="I8463">
        <f t="shared" si="661"/>
        <v>-1.1586029738169055</v>
      </c>
      <c r="J8463">
        <f t="shared" si="662"/>
        <v>-0.13409119394795901</v>
      </c>
      <c r="K8463">
        <f t="shared" si="663"/>
        <v>2.0025979807199086</v>
      </c>
      <c r="L8463">
        <f t="shared" si="664"/>
        <v>4.6111522576656387</v>
      </c>
    </row>
    <row r="8464" spans="1:12" x14ac:dyDescent="0.2">
      <c r="A8464" t="s">
        <v>28</v>
      </c>
      <c r="B8464" t="str">
        <f>VLOOKUP(A8464,[1]Sheet1!$A:$B,2,0)</f>
        <v>CCC[n+]1ccccc1</v>
      </c>
      <c r="C8464" t="s">
        <v>5</v>
      </c>
      <c r="D8464" t="str">
        <f>VLOOKUP(C8464,[1]Sheet1!$A:$B,2,0)</f>
        <v>[Br-]</v>
      </c>
      <c r="E8464" t="str">
        <f t="shared" si="660"/>
        <v>CCC[n+]1ccccc1.[Br-]</v>
      </c>
      <c r="F8464">
        <v>106.884</v>
      </c>
      <c r="G8464">
        <v>101.325</v>
      </c>
      <c r="H8464">
        <v>100.3</v>
      </c>
      <c r="I8464">
        <f t="shared" si="661"/>
        <v>-1.3836711451325641</v>
      </c>
      <c r="J8464">
        <f t="shared" si="662"/>
        <v>-0.13409119394795901</v>
      </c>
      <c r="K8464">
        <f t="shared" si="663"/>
        <v>2.0013009330204179</v>
      </c>
      <c r="L8464">
        <f t="shared" si="664"/>
        <v>4.60816569496789</v>
      </c>
    </row>
    <row r="8465" spans="1:12" x14ac:dyDescent="0.2">
      <c r="A8465" t="s">
        <v>2</v>
      </c>
      <c r="B8465" t="str">
        <f>VLOOKUP(A8465,[1]Sheet1!$A:$B,2,0)</f>
        <v>CCCC[n+]1ccn(c1)C</v>
      </c>
      <c r="C8465" t="s">
        <v>6</v>
      </c>
      <c r="D8465" t="str">
        <f>VLOOKUP(C8465,[1]Sheet1!$A:$B,2,0)</f>
        <v>[I-]</v>
      </c>
      <c r="E8465" t="str">
        <f t="shared" si="660"/>
        <v>CCCC[n+]1ccn(c1)C.[I-]</v>
      </c>
      <c r="F8465">
        <v>78.959999999999994</v>
      </c>
      <c r="G8465">
        <v>101.325</v>
      </c>
      <c r="H8465">
        <v>100.2</v>
      </c>
      <c r="I8465">
        <f t="shared" si="661"/>
        <v>-1.6132446261311928</v>
      </c>
      <c r="J8465">
        <f t="shared" si="662"/>
        <v>-0.13409119394795901</v>
      </c>
      <c r="K8465">
        <f t="shared" si="663"/>
        <v>2.0008677215312267</v>
      </c>
      <c r="L8465">
        <f t="shared" si="664"/>
        <v>4.6071681886507641</v>
      </c>
    </row>
    <row r="8466" spans="1:12" x14ac:dyDescent="0.2">
      <c r="A8466" t="s">
        <v>4</v>
      </c>
      <c r="B8466" t="str">
        <f>VLOOKUP(A8466,[1]Sheet1!$A:$B,2,0)</f>
        <v>CCC[n+]1ccn(c1)C</v>
      </c>
      <c r="C8466" t="s">
        <v>5</v>
      </c>
      <c r="D8466" t="str">
        <f>VLOOKUP(C8466,[1]Sheet1!$A:$B,2,0)</f>
        <v>[Br-]</v>
      </c>
      <c r="E8466" t="str">
        <f t="shared" si="660"/>
        <v>CCC[n+]1ccn(c1)C.[Br-]</v>
      </c>
      <c r="F8466">
        <v>90.6</v>
      </c>
      <c r="G8466">
        <v>101.325</v>
      </c>
      <c r="H8466">
        <v>100</v>
      </c>
      <c r="I8466">
        <f t="shared" si="661"/>
        <v>-1.5175479022082579</v>
      </c>
      <c r="J8466">
        <f t="shared" si="662"/>
        <v>-0.13409119394795901</v>
      </c>
      <c r="K8466">
        <f t="shared" si="663"/>
        <v>2</v>
      </c>
      <c r="L8466">
        <f t="shared" si="664"/>
        <v>4.6051701859880918</v>
      </c>
    </row>
    <row r="8467" spans="1:12" x14ac:dyDescent="0.2">
      <c r="A8467" t="s">
        <v>74</v>
      </c>
      <c r="B8467" t="str">
        <f>VLOOKUP(A8467,[1]Sheet1!$A:$B,2,0)</f>
        <v>C(C)[N+](C)(C)CCO</v>
      </c>
      <c r="C8467" t="s">
        <v>86</v>
      </c>
      <c r="D8467" t="str">
        <f>VLOOKUP(C8467,[1]Sheet1!$A:$B,2,0)</f>
        <v>C(CCC)S(=O)(=O)[O-]</v>
      </c>
      <c r="E8467" t="str">
        <f t="shared" si="660"/>
        <v>C(C)[N+](C)(C)CCO.C(CCC)S(=O)(=O)[O-]</v>
      </c>
      <c r="F8467">
        <v>385.15</v>
      </c>
      <c r="G8467">
        <v>101.325</v>
      </c>
      <c r="H8467">
        <v>100</v>
      </c>
      <c r="I8467">
        <f t="shared" si="661"/>
        <v>0.90405605238800424</v>
      </c>
      <c r="J8467">
        <f t="shared" si="662"/>
        <v>-0.13409119394795901</v>
      </c>
      <c r="K8467">
        <f t="shared" si="663"/>
        <v>2</v>
      </c>
      <c r="L8467">
        <f t="shared" si="664"/>
        <v>4.6051701859880918</v>
      </c>
    </row>
    <row r="8468" spans="1:12" x14ac:dyDescent="0.2">
      <c r="A8468" t="s">
        <v>28</v>
      </c>
      <c r="B8468" t="str">
        <f>VLOOKUP(A8468,[1]Sheet1!$A:$B,2,0)</f>
        <v>CCC[n+]1ccccc1</v>
      </c>
      <c r="C8468" t="s">
        <v>5</v>
      </c>
      <c r="D8468" t="str">
        <f>VLOOKUP(C8468,[1]Sheet1!$A:$B,2,0)</f>
        <v>[Br-]</v>
      </c>
      <c r="E8468" t="str">
        <f t="shared" si="660"/>
        <v>CCC[n+]1ccccc1.[Br-]</v>
      </c>
      <c r="F8468">
        <v>105.68</v>
      </c>
      <c r="G8468">
        <v>101.325</v>
      </c>
      <c r="H8468">
        <v>99.9</v>
      </c>
      <c r="I8468">
        <f t="shared" si="661"/>
        <v>-1.3935696722462423</v>
      </c>
      <c r="J8468">
        <f t="shared" si="662"/>
        <v>-0.13409119394795901</v>
      </c>
      <c r="K8468">
        <f t="shared" si="663"/>
        <v>1.9995654882259823</v>
      </c>
      <c r="L8468">
        <f t="shared" si="664"/>
        <v>4.604169685654508</v>
      </c>
    </row>
    <row r="8469" spans="1:12" x14ac:dyDescent="0.2">
      <c r="A8469" t="s">
        <v>13</v>
      </c>
      <c r="B8469" t="str">
        <f>VLOOKUP(A8469,[1]Sheet1!$A:$B,2,0)</f>
        <v>CC[n+]1ccn(c1)C</v>
      </c>
      <c r="C8469" t="s">
        <v>5</v>
      </c>
      <c r="D8469" t="str">
        <f>VLOOKUP(C8469,[1]Sheet1!$A:$B,2,0)</f>
        <v>[Br-]</v>
      </c>
      <c r="E8469" t="str">
        <f t="shared" si="660"/>
        <v>CC[n+]1ccn(c1)C.[Br-]</v>
      </c>
      <c r="F8469">
        <v>102.69</v>
      </c>
      <c r="G8469">
        <v>101.325</v>
      </c>
      <c r="H8469">
        <v>99.876000000000005</v>
      </c>
      <c r="I8469">
        <f t="shared" si="661"/>
        <v>-1.4181515626697454</v>
      </c>
      <c r="J8469">
        <f t="shared" si="662"/>
        <v>-0.13409119394795901</v>
      </c>
      <c r="K8469">
        <f t="shared" si="663"/>
        <v>1.9994611406805733</v>
      </c>
      <c r="L8469">
        <f t="shared" si="664"/>
        <v>4.6039294165519582</v>
      </c>
    </row>
    <row r="8470" spans="1:12" x14ac:dyDescent="0.2">
      <c r="A8470" t="s">
        <v>4</v>
      </c>
      <c r="B8470" t="str">
        <f>VLOOKUP(A8470,[1]Sheet1!$A:$B,2,0)</f>
        <v>CCC[n+]1ccn(c1)C</v>
      </c>
      <c r="C8470" t="s">
        <v>5</v>
      </c>
      <c r="D8470" t="str">
        <f>VLOOKUP(C8470,[1]Sheet1!$A:$B,2,0)</f>
        <v>[Br-]</v>
      </c>
      <c r="E8470" t="str">
        <f t="shared" si="660"/>
        <v>CCC[n+]1ccn(c1)C.[Br-]</v>
      </c>
      <c r="F8470">
        <v>90.04</v>
      </c>
      <c r="G8470">
        <v>101.325</v>
      </c>
      <c r="H8470">
        <v>99.66</v>
      </c>
      <c r="I8470">
        <f t="shared" si="661"/>
        <v>-1.5221518683076427</v>
      </c>
      <c r="J8470">
        <f t="shared" si="662"/>
        <v>-0.13409119394795901</v>
      </c>
      <c r="K8470">
        <f t="shared" si="663"/>
        <v>1.998520882835038</v>
      </c>
      <c r="L8470">
        <f t="shared" si="664"/>
        <v>4.6017643928532586</v>
      </c>
    </row>
    <row r="8471" spans="1:12" x14ac:dyDescent="0.2">
      <c r="A8471" t="s">
        <v>2</v>
      </c>
      <c r="B8471" t="str">
        <f>VLOOKUP(A8471,[1]Sheet1!$A:$B,2,0)</f>
        <v>CCCC[n+]1ccn(c1)C</v>
      </c>
      <c r="C8471" t="s">
        <v>16</v>
      </c>
      <c r="D8471" t="str">
        <f>VLOOKUP(C8471,[1]Sheet1!$A:$B,2,0)</f>
        <v>[Cl-]</v>
      </c>
      <c r="E8471" t="str">
        <f t="shared" si="660"/>
        <v>CCCC[n+]1ccn(c1)C.[Cl-]</v>
      </c>
      <c r="F8471">
        <v>77.48</v>
      </c>
      <c r="G8471">
        <v>100</v>
      </c>
      <c r="H8471">
        <v>99.6</v>
      </c>
      <c r="I8471">
        <f t="shared" si="661"/>
        <v>-1.6254122508224249</v>
      </c>
      <c r="J8471">
        <f t="shared" si="662"/>
        <v>-0.13439084403497614</v>
      </c>
      <c r="K8471">
        <f t="shared" si="663"/>
        <v>1.9982593384236986</v>
      </c>
      <c r="L8471">
        <f t="shared" si="664"/>
        <v>4.6011621645905523</v>
      </c>
    </row>
    <row r="8472" spans="1:12" x14ac:dyDescent="0.2">
      <c r="A8472" t="s">
        <v>2</v>
      </c>
      <c r="B8472" t="str">
        <f>VLOOKUP(A8472,[1]Sheet1!$A:$B,2,0)</f>
        <v>CCCC[n+]1ccn(c1)C</v>
      </c>
      <c r="C8472" t="s">
        <v>5</v>
      </c>
      <c r="D8472" t="str">
        <f>VLOOKUP(C8472,[1]Sheet1!$A:$B,2,0)</f>
        <v>[Br-]</v>
      </c>
      <c r="E8472" t="str">
        <f t="shared" si="660"/>
        <v>CCCC[n+]1ccn(c1)C.[Br-]</v>
      </c>
      <c r="F8472">
        <v>75</v>
      </c>
      <c r="G8472">
        <v>101.325</v>
      </c>
      <c r="H8472">
        <v>99.35</v>
      </c>
      <c r="I8472">
        <f t="shared" si="661"/>
        <v>-1.6458012435482736</v>
      </c>
      <c r="J8472">
        <f t="shared" si="662"/>
        <v>-0.13409119394795901</v>
      </c>
      <c r="K8472">
        <f t="shared" si="663"/>
        <v>1.9971678714458339</v>
      </c>
      <c r="L8472">
        <f t="shared" si="664"/>
        <v>4.5986489689978258</v>
      </c>
    </row>
    <row r="8473" spans="1:12" x14ac:dyDescent="0.2">
      <c r="A8473" t="s">
        <v>2</v>
      </c>
      <c r="B8473" t="str">
        <f>VLOOKUP(A8473,[1]Sheet1!$A:$B,2,0)</f>
        <v>CCCC[n+]1ccn(c1)C</v>
      </c>
      <c r="C8473" t="s">
        <v>10</v>
      </c>
      <c r="D8473" t="str">
        <f>VLOOKUP(C8473,[1]Sheet1!$A:$B,2,0)</f>
        <v>F[B-](F)(F)F</v>
      </c>
      <c r="E8473" t="str">
        <f t="shared" si="660"/>
        <v>CCCC[n+]1ccn(c1)C.F[B-](F)(F)F</v>
      </c>
      <c r="F8473">
        <v>52.24</v>
      </c>
      <c r="G8473">
        <v>101.325</v>
      </c>
      <c r="H8473">
        <v>99</v>
      </c>
      <c r="I8473">
        <f t="shared" si="661"/>
        <v>-1.8329195800161429</v>
      </c>
      <c r="J8473">
        <f t="shared" si="662"/>
        <v>-0.13409119394795901</v>
      </c>
      <c r="K8473">
        <f t="shared" si="663"/>
        <v>1.9956351945975499</v>
      </c>
      <c r="L8473">
        <f t="shared" si="664"/>
        <v>4.5951198501345898</v>
      </c>
    </row>
    <row r="8474" spans="1:12" x14ac:dyDescent="0.2">
      <c r="A8474" t="s">
        <v>21</v>
      </c>
      <c r="B8474" t="str">
        <f>VLOOKUP(A8474,[1]Sheet1!$A:$B,2,0)</f>
        <v>CC[n+]1ccccc1</v>
      </c>
      <c r="C8474" t="s">
        <v>5</v>
      </c>
      <c r="D8474" t="str">
        <f>VLOOKUP(C8474,[1]Sheet1!$A:$B,2,0)</f>
        <v>[Br-]</v>
      </c>
      <c r="E8474" t="str">
        <f t="shared" si="660"/>
        <v>CC[n+]1ccccc1.[Br-]</v>
      </c>
      <c r="F8474">
        <v>131.31700000000001</v>
      </c>
      <c r="G8474">
        <v>101.325</v>
      </c>
      <c r="H8474">
        <v>99</v>
      </c>
      <c r="I8474">
        <f t="shared" si="661"/>
        <v>-1.1827984599427814</v>
      </c>
      <c r="J8474">
        <f t="shared" si="662"/>
        <v>-0.13409119394795901</v>
      </c>
      <c r="K8474">
        <f t="shared" si="663"/>
        <v>1.9956351945975499</v>
      </c>
      <c r="L8474">
        <f t="shared" si="664"/>
        <v>4.5951198501345898</v>
      </c>
    </row>
    <row r="8475" spans="1:12" x14ac:dyDescent="0.2">
      <c r="A8475" t="s">
        <v>74</v>
      </c>
      <c r="B8475" t="str">
        <f>VLOOKUP(A8475,[1]Sheet1!$A:$B,2,0)</f>
        <v>C(C)[N+](C)(C)CCO</v>
      </c>
      <c r="C8475" t="s">
        <v>86</v>
      </c>
      <c r="D8475" t="str">
        <f>VLOOKUP(C8475,[1]Sheet1!$A:$B,2,0)</f>
        <v>C(CCC)S(=O)(=O)[O-]</v>
      </c>
      <c r="E8475" t="str">
        <f t="shared" si="660"/>
        <v>C(C)[N+](C)(C)CCO.C(CCC)S(=O)(=O)[O-]</v>
      </c>
      <c r="F8475">
        <v>380.15</v>
      </c>
      <c r="G8475">
        <v>101.325</v>
      </c>
      <c r="H8475">
        <v>99</v>
      </c>
      <c r="I8475">
        <f t="shared" si="661"/>
        <v>0.86294921221492216</v>
      </c>
      <c r="J8475">
        <f t="shared" si="662"/>
        <v>-0.13409119394795901</v>
      </c>
      <c r="K8475">
        <f t="shared" si="663"/>
        <v>1.9956351945975499</v>
      </c>
      <c r="L8475">
        <f t="shared" si="664"/>
        <v>4.5951198501345898</v>
      </c>
    </row>
    <row r="8476" spans="1:12" x14ac:dyDescent="0.2">
      <c r="A8476" t="s">
        <v>28</v>
      </c>
      <c r="B8476" t="str">
        <f>VLOOKUP(A8476,[1]Sheet1!$A:$B,2,0)</f>
        <v>CCC[n+]1ccccc1</v>
      </c>
      <c r="C8476" t="s">
        <v>5</v>
      </c>
      <c r="D8476" t="str">
        <f>VLOOKUP(C8476,[1]Sheet1!$A:$B,2,0)</f>
        <v>[Br-]</v>
      </c>
      <c r="E8476" t="str">
        <f t="shared" si="660"/>
        <v>CCC[n+]1ccccc1.[Br-]</v>
      </c>
      <c r="F8476">
        <v>104.467</v>
      </c>
      <c r="G8476">
        <v>101.325</v>
      </c>
      <c r="H8476">
        <v>98.8</v>
      </c>
      <c r="I8476">
        <f t="shared" si="661"/>
        <v>-1.4035421916722322</v>
      </c>
      <c r="J8476">
        <f t="shared" si="662"/>
        <v>-0.13409119394795901</v>
      </c>
      <c r="K8476">
        <f t="shared" si="663"/>
        <v>1.9947569445876281</v>
      </c>
      <c r="L8476">
        <f t="shared" si="664"/>
        <v>4.5930976047538223</v>
      </c>
    </row>
    <row r="8477" spans="1:12" x14ac:dyDescent="0.2">
      <c r="A8477" t="s">
        <v>4</v>
      </c>
      <c r="B8477" t="str">
        <f>VLOOKUP(A8477,[1]Sheet1!$A:$B,2,0)</f>
        <v>CCC[n+]1ccn(c1)C</v>
      </c>
      <c r="C8477" t="s">
        <v>5</v>
      </c>
      <c r="D8477" t="str">
        <f>VLOOKUP(C8477,[1]Sheet1!$A:$B,2,0)</f>
        <v>[Br-]</v>
      </c>
      <c r="E8477" t="str">
        <f t="shared" si="660"/>
        <v>CCC[n+]1ccn(c1)C.[Br-]</v>
      </c>
      <c r="F8477">
        <v>88.67</v>
      </c>
      <c r="G8477">
        <v>101.325</v>
      </c>
      <c r="H8477">
        <v>98.67</v>
      </c>
      <c r="I8477">
        <f t="shared" si="661"/>
        <v>-1.5334151425150673</v>
      </c>
      <c r="J8477">
        <f t="shared" si="662"/>
        <v>-0.13409119394795901</v>
      </c>
      <c r="K8477">
        <f t="shared" si="663"/>
        <v>1.9941851282023171</v>
      </c>
      <c r="L8477">
        <f t="shared" si="664"/>
        <v>4.5917809488690757</v>
      </c>
    </row>
    <row r="8478" spans="1:12" x14ac:dyDescent="0.2">
      <c r="A8478" t="s">
        <v>9</v>
      </c>
      <c r="B8478" t="str">
        <f>VLOOKUP(A8478,[1]Sheet1!$A:$B,2,0)</f>
        <v>CCCCCCCC[n+]1ccn(c1)C</v>
      </c>
      <c r="C8478" t="s">
        <v>16</v>
      </c>
      <c r="D8478" t="str">
        <f>VLOOKUP(C8478,[1]Sheet1!$A:$B,2,0)</f>
        <v>[Cl-]</v>
      </c>
      <c r="E8478" t="str">
        <f t="shared" si="660"/>
        <v>CCCCCCCC[n+]1ccn(c1)C.[Cl-]</v>
      </c>
      <c r="F8478">
        <v>55.37</v>
      </c>
      <c r="G8478">
        <v>100</v>
      </c>
      <c r="H8478">
        <v>98.6</v>
      </c>
      <c r="I8478">
        <f t="shared" si="661"/>
        <v>-1.8071866980677938</v>
      </c>
      <c r="J8478">
        <f t="shared" si="662"/>
        <v>-0.13439084403497614</v>
      </c>
      <c r="K8478">
        <f t="shared" si="663"/>
        <v>1.9938769149412112</v>
      </c>
      <c r="L8478">
        <f t="shared" si="664"/>
        <v>4.5910712616085894</v>
      </c>
    </row>
    <row r="8479" spans="1:12" x14ac:dyDescent="0.2">
      <c r="A8479" t="s">
        <v>2</v>
      </c>
      <c r="B8479" t="str">
        <f>VLOOKUP(A8479,[1]Sheet1!$A:$B,2,0)</f>
        <v>CCCC[n+]1ccn(c1)C</v>
      </c>
      <c r="C8479" t="s">
        <v>51</v>
      </c>
      <c r="D8479" t="str">
        <f>VLOOKUP(C8479,[1]Sheet1!$A:$B,2,0)</f>
        <v>FC(C(=O)[O-])(F)F</v>
      </c>
      <c r="E8479" t="str">
        <f t="shared" si="660"/>
        <v>CCCC[n+]1ccn(c1)C.FC(C(=O)[O-])(F)F</v>
      </c>
      <c r="F8479">
        <v>50</v>
      </c>
      <c r="G8479">
        <v>101.325</v>
      </c>
      <c r="H8479">
        <v>98.4</v>
      </c>
      <c r="I8479">
        <f t="shared" si="661"/>
        <v>-1.8513354444136838</v>
      </c>
      <c r="J8479">
        <f t="shared" si="662"/>
        <v>-0.13409119394795901</v>
      </c>
      <c r="K8479">
        <f t="shared" si="663"/>
        <v>1.9929950984313416</v>
      </c>
      <c r="L8479">
        <f t="shared" si="664"/>
        <v>4.5890408040582074</v>
      </c>
    </row>
    <row r="8480" spans="1:12" x14ac:dyDescent="0.2">
      <c r="A8480" t="s">
        <v>4</v>
      </c>
      <c r="B8480" t="str">
        <f>VLOOKUP(A8480,[1]Sheet1!$A:$B,2,0)</f>
        <v>CCC[n+]1ccn(c1)C</v>
      </c>
      <c r="C8480" t="s">
        <v>5</v>
      </c>
      <c r="D8480" t="str">
        <f>VLOOKUP(C8480,[1]Sheet1!$A:$B,2,0)</f>
        <v>[Br-]</v>
      </c>
      <c r="E8480" t="str">
        <f t="shared" si="660"/>
        <v>CCC[n+]1ccn(c1)C.[Br-]</v>
      </c>
      <c r="F8480">
        <v>88.08</v>
      </c>
      <c r="G8480">
        <v>101.325</v>
      </c>
      <c r="H8480">
        <v>98.24</v>
      </c>
      <c r="I8480">
        <f t="shared" si="661"/>
        <v>-1.5382657496554912</v>
      </c>
      <c r="J8480">
        <f t="shared" si="662"/>
        <v>-0.13409119394795901</v>
      </c>
      <c r="K8480">
        <f t="shared" si="663"/>
        <v>1.9922883537970923</v>
      </c>
      <c r="L8480">
        <f t="shared" si="664"/>
        <v>4.587413464398832</v>
      </c>
    </row>
    <row r="8481" spans="1:12" x14ac:dyDescent="0.2">
      <c r="A8481" t="s">
        <v>13</v>
      </c>
      <c r="B8481" t="str">
        <f>VLOOKUP(A8481,[1]Sheet1!$A:$B,2,0)</f>
        <v>CC[n+]1ccn(c1)C</v>
      </c>
      <c r="C8481" t="s">
        <v>5</v>
      </c>
      <c r="D8481" t="str">
        <f>VLOOKUP(C8481,[1]Sheet1!$A:$B,2,0)</f>
        <v>[Br-]</v>
      </c>
      <c r="E8481" t="str">
        <f t="shared" si="660"/>
        <v>CC[n+]1ccn(c1)C.[Br-]</v>
      </c>
      <c r="F8481">
        <v>99.83</v>
      </c>
      <c r="G8481">
        <v>101.325</v>
      </c>
      <c r="H8481">
        <v>98.183000000000007</v>
      </c>
      <c r="I8481">
        <f t="shared" si="661"/>
        <v>-1.4416646752487485</v>
      </c>
      <c r="J8481">
        <f t="shared" si="662"/>
        <v>-0.13409119394795901</v>
      </c>
      <c r="K8481">
        <f t="shared" si="663"/>
        <v>1.992036297916026</v>
      </c>
      <c r="L8481">
        <f t="shared" si="664"/>
        <v>4.5868330842844873</v>
      </c>
    </row>
    <row r="8482" spans="1:12" x14ac:dyDescent="0.2">
      <c r="A8482" t="s">
        <v>2</v>
      </c>
      <c r="B8482" t="str">
        <f>VLOOKUP(A8482,[1]Sheet1!$A:$B,2,0)</f>
        <v>CCCC[n+]1ccn(c1)C</v>
      </c>
      <c r="C8482" t="s">
        <v>6</v>
      </c>
      <c r="D8482" t="str">
        <f>VLOOKUP(C8482,[1]Sheet1!$A:$B,2,0)</f>
        <v>[I-]</v>
      </c>
      <c r="E8482" t="str">
        <f t="shared" si="660"/>
        <v>CCCC[n+]1ccn(c1)C.[I-]</v>
      </c>
      <c r="F8482">
        <v>76.61</v>
      </c>
      <c r="G8482">
        <v>101.325</v>
      </c>
      <c r="H8482">
        <v>98.12</v>
      </c>
      <c r="I8482">
        <f t="shared" si="661"/>
        <v>-1.6325648410125411</v>
      </c>
      <c r="J8482">
        <f t="shared" si="662"/>
        <v>-0.13409119394795901</v>
      </c>
      <c r="K8482">
        <f t="shared" si="663"/>
        <v>1.9917575395343481</v>
      </c>
      <c r="L8482">
        <f t="shared" si="664"/>
        <v>4.5861912193902885</v>
      </c>
    </row>
    <row r="8483" spans="1:12" x14ac:dyDescent="0.2">
      <c r="A8483" t="s">
        <v>2</v>
      </c>
      <c r="B8483" t="str">
        <f>VLOOKUP(A8483,[1]Sheet1!$A:$B,2,0)</f>
        <v>CCCC[n+]1ccn(c1)C</v>
      </c>
      <c r="C8483" t="s">
        <v>16</v>
      </c>
      <c r="D8483" t="str">
        <f>VLOOKUP(C8483,[1]Sheet1!$A:$B,2,0)</f>
        <v>[Cl-]</v>
      </c>
      <c r="E8483" t="str">
        <f t="shared" si="660"/>
        <v>CCCC[n+]1ccn(c1)C.[Cl-]</v>
      </c>
      <c r="F8483">
        <v>76.22</v>
      </c>
      <c r="G8483">
        <v>100</v>
      </c>
      <c r="H8483">
        <v>98</v>
      </c>
      <c r="I8483">
        <f t="shared" si="661"/>
        <v>-1.6357711745460417</v>
      </c>
      <c r="J8483">
        <f t="shared" si="662"/>
        <v>-0.13439084403497614</v>
      </c>
      <c r="K8483">
        <f t="shared" si="663"/>
        <v>1.9912260756924949</v>
      </c>
      <c r="L8483">
        <f t="shared" si="664"/>
        <v>4.5849674786705723</v>
      </c>
    </row>
    <row r="8484" spans="1:12" x14ac:dyDescent="0.2">
      <c r="A8484" t="s">
        <v>74</v>
      </c>
      <c r="B8484" t="str">
        <f>VLOOKUP(A8484,[1]Sheet1!$A:$B,2,0)</f>
        <v>C(C)[N+](C)(C)CCO</v>
      </c>
      <c r="C8484" t="s">
        <v>86</v>
      </c>
      <c r="D8484" t="str">
        <f>VLOOKUP(C8484,[1]Sheet1!$A:$B,2,0)</f>
        <v>C(CCC)S(=O)(=O)[O-]</v>
      </c>
      <c r="E8484" t="str">
        <f t="shared" si="660"/>
        <v>C(C)[N+](C)(C)CCO.C(CCC)S(=O)(=O)[O-]</v>
      </c>
      <c r="F8484">
        <v>375.15</v>
      </c>
      <c r="G8484">
        <v>101.325</v>
      </c>
      <c r="H8484">
        <v>98</v>
      </c>
      <c r="I8484">
        <f t="shared" si="661"/>
        <v>0.82184237204184019</v>
      </c>
      <c r="J8484">
        <f t="shared" si="662"/>
        <v>-0.13409119394795901</v>
      </c>
      <c r="K8484">
        <f t="shared" si="663"/>
        <v>1.9912260756924949</v>
      </c>
      <c r="L8484">
        <f t="shared" si="664"/>
        <v>4.5849674786705723</v>
      </c>
    </row>
    <row r="8485" spans="1:12" x14ac:dyDescent="0.2">
      <c r="A8485" t="s">
        <v>2</v>
      </c>
      <c r="B8485" t="str">
        <f>VLOOKUP(A8485,[1]Sheet1!$A:$B,2,0)</f>
        <v>CCCC[n+]1ccn(c1)C</v>
      </c>
      <c r="C8485" t="s">
        <v>22</v>
      </c>
      <c r="D8485" t="str">
        <f>VLOOKUP(C8485,[1]Sheet1!$A:$B,2,0)</f>
        <v>Cl[Fe-](Cl)(Cl)Cl</v>
      </c>
      <c r="E8485" t="str">
        <f t="shared" si="660"/>
        <v>CCCC[n+]1ccn(c1)C.Cl[Fe-](Cl)(Cl)Cl</v>
      </c>
      <c r="F8485">
        <v>40.31</v>
      </c>
      <c r="G8485">
        <v>101.325</v>
      </c>
      <c r="H8485">
        <v>97.9</v>
      </c>
      <c r="I8485">
        <f t="shared" si="661"/>
        <v>-1.9310005006691167</v>
      </c>
      <c r="J8485">
        <f t="shared" si="662"/>
        <v>-0.13409119394795901</v>
      </c>
      <c r="K8485">
        <f t="shared" si="663"/>
        <v>1.9907826918031379</v>
      </c>
      <c r="L8485">
        <f t="shared" si="664"/>
        <v>4.5839465495364644</v>
      </c>
    </row>
    <row r="8486" spans="1:12" x14ac:dyDescent="0.2">
      <c r="A8486" t="s">
        <v>2</v>
      </c>
      <c r="B8486" t="str">
        <f>VLOOKUP(A8486,[1]Sheet1!$A:$B,2,0)</f>
        <v>CCCC[n+]1ccn(c1)C</v>
      </c>
      <c r="C8486" t="s">
        <v>5</v>
      </c>
      <c r="D8486" t="str">
        <f>VLOOKUP(C8486,[1]Sheet1!$A:$B,2,0)</f>
        <v>[Br-]</v>
      </c>
      <c r="E8486" t="str">
        <f t="shared" si="660"/>
        <v>CCCC[n+]1ccn(c1)C.[Br-]</v>
      </c>
      <c r="F8486">
        <v>73.010000000000005</v>
      </c>
      <c r="G8486">
        <v>101.325</v>
      </c>
      <c r="H8486">
        <v>97.712999999999994</v>
      </c>
      <c r="I8486">
        <f t="shared" si="661"/>
        <v>-1.6621617659371604</v>
      </c>
      <c r="J8486">
        <f t="shared" si="662"/>
        <v>-0.13409119394795901</v>
      </c>
      <c r="K8486">
        <f t="shared" si="663"/>
        <v>1.9899523472671867</v>
      </c>
      <c r="L8486">
        <f t="shared" si="664"/>
        <v>4.582034610585934</v>
      </c>
    </row>
    <row r="8487" spans="1:12" x14ac:dyDescent="0.2">
      <c r="A8487" t="s">
        <v>28</v>
      </c>
      <c r="B8487" t="str">
        <f>VLOOKUP(A8487,[1]Sheet1!$A:$B,2,0)</f>
        <v>CCC[n+]1ccccc1</v>
      </c>
      <c r="C8487" t="s">
        <v>5</v>
      </c>
      <c r="D8487" t="str">
        <f>VLOOKUP(C8487,[1]Sheet1!$A:$B,2,0)</f>
        <v>[Br-]</v>
      </c>
      <c r="E8487" t="str">
        <f t="shared" si="660"/>
        <v>CCC[n+]1ccccc1.[Br-]</v>
      </c>
      <c r="F8487">
        <v>103.246</v>
      </c>
      <c r="G8487">
        <v>101.325</v>
      </c>
      <c r="H8487">
        <v>97.7</v>
      </c>
      <c r="I8487">
        <f t="shared" si="661"/>
        <v>-1.4135804820424989</v>
      </c>
      <c r="J8487">
        <f t="shared" si="662"/>
        <v>-0.13409119394795901</v>
      </c>
      <c r="K8487">
        <f t="shared" si="663"/>
        <v>1.989894563718773</v>
      </c>
      <c r="L8487">
        <f t="shared" si="664"/>
        <v>4.5819015590487373</v>
      </c>
    </row>
    <row r="8488" spans="1:12" x14ac:dyDescent="0.2">
      <c r="A8488" t="s">
        <v>21</v>
      </c>
      <c r="B8488" t="str">
        <f>VLOOKUP(A8488,[1]Sheet1!$A:$B,2,0)</f>
        <v>CC[n+]1ccccc1</v>
      </c>
      <c r="C8488" t="s">
        <v>5</v>
      </c>
      <c r="D8488" t="str">
        <f>VLOOKUP(C8488,[1]Sheet1!$A:$B,2,0)</f>
        <v>[Br-]</v>
      </c>
      <c r="E8488" t="str">
        <f t="shared" si="660"/>
        <v>CC[n+]1ccccc1.[Br-]</v>
      </c>
      <c r="F8488">
        <v>128.38900000000001</v>
      </c>
      <c r="G8488">
        <v>101.325</v>
      </c>
      <c r="H8488">
        <v>97.5</v>
      </c>
      <c r="I8488">
        <f t="shared" si="661"/>
        <v>-1.2068706255481383</v>
      </c>
      <c r="J8488">
        <f t="shared" si="662"/>
        <v>-0.13409119394795901</v>
      </c>
      <c r="K8488">
        <f t="shared" si="663"/>
        <v>1.9890046156985368</v>
      </c>
      <c r="L8488">
        <f t="shared" si="664"/>
        <v>4.5798523780038014</v>
      </c>
    </row>
    <row r="8489" spans="1:12" x14ac:dyDescent="0.2">
      <c r="A8489" t="s">
        <v>4</v>
      </c>
      <c r="B8489" t="str">
        <f>VLOOKUP(A8489,[1]Sheet1!$A:$B,2,0)</f>
        <v>CCC[n+]1ccn(c1)C</v>
      </c>
      <c r="C8489" t="s">
        <v>5</v>
      </c>
      <c r="D8489" t="str">
        <f>VLOOKUP(C8489,[1]Sheet1!$A:$B,2,0)</f>
        <v>[Br-]</v>
      </c>
      <c r="E8489" t="str">
        <f t="shared" si="660"/>
        <v>CCC[n+]1ccn(c1)C.[Br-]</v>
      </c>
      <c r="F8489">
        <v>86.73</v>
      </c>
      <c r="G8489">
        <v>101.325</v>
      </c>
      <c r="H8489">
        <v>97.28</v>
      </c>
      <c r="I8489">
        <f t="shared" si="661"/>
        <v>-1.5493645965022231</v>
      </c>
      <c r="J8489">
        <f t="shared" si="662"/>
        <v>-0.13409119394795901</v>
      </c>
      <c r="K8489">
        <f t="shared" si="663"/>
        <v>1.9880235619286597</v>
      </c>
      <c r="L8489">
        <f t="shared" si="664"/>
        <v>4.577593418217857</v>
      </c>
    </row>
    <row r="8490" spans="1:12" x14ac:dyDescent="0.2">
      <c r="A8490" t="s">
        <v>18</v>
      </c>
      <c r="B8490" t="str">
        <f>VLOOKUP(A8490,[1]Sheet1!$A:$B,2,0)</f>
        <v>CCCCCCCCCC[n+]1ccn(c1)C</v>
      </c>
      <c r="C8490" t="s">
        <v>8</v>
      </c>
      <c r="D8490" t="str">
        <f>VLOOKUP(C8490,[1]Sheet1!$A:$B,2,0)</f>
        <v>FC(S(=O)(=O)[N-]S(=O)(=O)C(F)(F)F)(F)F</v>
      </c>
      <c r="E8490" t="str">
        <f t="shared" si="660"/>
        <v>CCCCCCCCCC[n+]1ccn(c1)C.FC(S(=O)(=O)[N-]S(=O)(=O)C(F)(F)F)(F)F</v>
      </c>
      <c r="F8490">
        <v>29.55</v>
      </c>
      <c r="G8490">
        <v>101.325</v>
      </c>
      <c r="H8490">
        <v>97.23</v>
      </c>
      <c r="I8490">
        <f t="shared" si="661"/>
        <v>-2.019462420721589</v>
      </c>
      <c r="J8490">
        <f t="shared" si="662"/>
        <v>-0.13409119394795901</v>
      </c>
      <c r="K8490">
        <f t="shared" si="663"/>
        <v>1.9878002857518724</v>
      </c>
      <c r="L8490">
        <f t="shared" si="664"/>
        <v>4.5770793058215657</v>
      </c>
    </row>
    <row r="8491" spans="1:12" x14ac:dyDescent="0.2">
      <c r="A8491" t="s">
        <v>28</v>
      </c>
      <c r="B8491" t="str">
        <f>VLOOKUP(A8491,[1]Sheet1!$A:$B,2,0)</f>
        <v>CCC[n+]1ccccc1</v>
      </c>
      <c r="C8491" t="s">
        <v>5</v>
      </c>
      <c r="D8491" t="str">
        <f>VLOOKUP(C8491,[1]Sheet1!$A:$B,2,0)</f>
        <v>[Br-]</v>
      </c>
      <c r="E8491" t="str">
        <f t="shared" si="660"/>
        <v>CCC[n+]1ccccc1.[Br-]</v>
      </c>
      <c r="F8491">
        <v>102.01600000000001</v>
      </c>
      <c r="G8491">
        <v>101.325</v>
      </c>
      <c r="H8491">
        <v>97.2</v>
      </c>
      <c r="I8491">
        <f t="shared" si="661"/>
        <v>-1.4236927647250768</v>
      </c>
      <c r="J8491">
        <f t="shared" si="662"/>
        <v>-0.13409119394795901</v>
      </c>
      <c r="K8491">
        <f t="shared" si="663"/>
        <v>1.9876662649262746</v>
      </c>
      <c r="L8491">
        <f t="shared" si="664"/>
        <v>4.5767707114663931</v>
      </c>
    </row>
    <row r="8492" spans="1:12" x14ac:dyDescent="0.2">
      <c r="A8492" t="s">
        <v>2</v>
      </c>
      <c r="B8492" t="str">
        <f>VLOOKUP(A8492,[1]Sheet1!$A:$B,2,0)</f>
        <v>CCCC[n+]1ccn(c1)C</v>
      </c>
      <c r="C8492" t="s">
        <v>16</v>
      </c>
      <c r="D8492" t="str">
        <f>VLOOKUP(C8492,[1]Sheet1!$A:$B,2,0)</f>
        <v>[Cl-]</v>
      </c>
      <c r="E8492" t="str">
        <f t="shared" si="660"/>
        <v>CCCC[n+]1ccn(c1)C.[Cl-]</v>
      </c>
      <c r="F8492">
        <v>75</v>
      </c>
      <c r="G8492">
        <v>100</v>
      </c>
      <c r="H8492">
        <v>97</v>
      </c>
      <c r="I8492">
        <f t="shared" si="661"/>
        <v>-1.6458012435482736</v>
      </c>
      <c r="J8492">
        <f t="shared" si="662"/>
        <v>-0.13439084403497614</v>
      </c>
      <c r="K8492">
        <f t="shared" si="663"/>
        <v>1.9867717342662448</v>
      </c>
      <c r="L8492">
        <f t="shared" si="664"/>
        <v>4.5747109785033828</v>
      </c>
    </row>
    <row r="8493" spans="1:12" x14ac:dyDescent="0.2">
      <c r="A8493" t="s">
        <v>74</v>
      </c>
      <c r="B8493" t="str">
        <f>VLOOKUP(A8493,[1]Sheet1!$A:$B,2,0)</f>
        <v>C(C)[N+](C)(C)CCO</v>
      </c>
      <c r="C8493" t="s">
        <v>86</v>
      </c>
      <c r="D8493" t="str">
        <f>VLOOKUP(C8493,[1]Sheet1!$A:$B,2,0)</f>
        <v>C(CCC)S(=O)(=O)[O-]</v>
      </c>
      <c r="E8493" t="str">
        <f t="shared" si="660"/>
        <v>C(C)[N+](C)(C)CCO.C(CCC)S(=O)(=O)[O-]</v>
      </c>
      <c r="F8493">
        <v>370.15</v>
      </c>
      <c r="G8493">
        <v>101.325</v>
      </c>
      <c r="H8493">
        <v>97</v>
      </c>
      <c r="I8493">
        <f t="shared" si="661"/>
        <v>0.7807355318687581</v>
      </c>
      <c r="J8493">
        <f t="shared" si="662"/>
        <v>-0.13409119394795901</v>
      </c>
      <c r="K8493">
        <f t="shared" si="663"/>
        <v>1.9867717342662448</v>
      </c>
      <c r="L8493">
        <f t="shared" si="664"/>
        <v>4.5747109785033828</v>
      </c>
    </row>
    <row r="8494" spans="1:12" x14ac:dyDescent="0.2">
      <c r="A8494" t="s">
        <v>4</v>
      </c>
      <c r="B8494" t="str">
        <f>VLOOKUP(A8494,[1]Sheet1!$A:$B,2,0)</f>
        <v>CCC[n+]1ccn(c1)C</v>
      </c>
      <c r="C8494" t="s">
        <v>5</v>
      </c>
      <c r="D8494" t="str">
        <f>VLOOKUP(C8494,[1]Sheet1!$A:$B,2,0)</f>
        <v>[Br-]</v>
      </c>
      <c r="E8494" t="str">
        <f t="shared" si="660"/>
        <v>CCC[n+]1ccn(c1)C.[Br-]</v>
      </c>
      <c r="F8494">
        <v>86.13</v>
      </c>
      <c r="G8494">
        <v>101.325</v>
      </c>
      <c r="H8494">
        <v>96.85</v>
      </c>
      <c r="I8494">
        <f t="shared" si="661"/>
        <v>-1.5542974173229931</v>
      </c>
      <c r="J8494">
        <f t="shared" si="662"/>
        <v>-0.13409119394795901</v>
      </c>
      <c r="K8494">
        <f t="shared" si="663"/>
        <v>1.9860996250551295</v>
      </c>
      <c r="L8494">
        <f t="shared" si="664"/>
        <v>4.5731633898530051</v>
      </c>
    </row>
    <row r="8495" spans="1:12" x14ac:dyDescent="0.2">
      <c r="A8495" t="s">
        <v>28</v>
      </c>
      <c r="B8495" t="str">
        <f>VLOOKUP(A8495,[1]Sheet1!$A:$B,2,0)</f>
        <v>CCC[n+]1ccccc1</v>
      </c>
      <c r="C8495" t="s">
        <v>5</v>
      </c>
      <c r="D8495" t="str">
        <f>VLOOKUP(C8495,[1]Sheet1!$A:$B,2,0)</f>
        <v>[Br-]</v>
      </c>
      <c r="E8495" t="str">
        <f t="shared" si="660"/>
        <v>CCC[n+]1ccccc1.[Br-]</v>
      </c>
      <c r="F8495">
        <v>100.773</v>
      </c>
      <c r="G8495">
        <v>101.325</v>
      </c>
      <c r="H8495">
        <v>96.8</v>
      </c>
      <c r="I8495">
        <f t="shared" si="661"/>
        <v>-1.4339119251921051</v>
      </c>
      <c r="J8495">
        <f t="shared" si="662"/>
        <v>-0.13409119394795901</v>
      </c>
      <c r="K8495">
        <f t="shared" si="663"/>
        <v>1.9858753573083936</v>
      </c>
      <c r="L8495">
        <f t="shared" si="664"/>
        <v>4.5726469942825316</v>
      </c>
    </row>
    <row r="8496" spans="1:12" x14ac:dyDescent="0.2">
      <c r="A8496" t="s">
        <v>12</v>
      </c>
      <c r="B8496" t="str">
        <f>VLOOKUP(A8496,[1]Sheet1!$A:$B,2,0)</f>
        <v>C(CCCCCCCCCCCCCCC)N1C[NH+](C=C1)C</v>
      </c>
      <c r="C8496" t="s">
        <v>8</v>
      </c>
      <c r="D8496" t="str">
        <f>VLOOKUP(C8496,[1]Sheet1!$A:$B,2,0)</f>
        <v>FC(S(=O)(=O)[N-]S(=O)(=O)C(F)(F)F)(F)F</v>
      </c>
      <c r="E8496" t="str">
        <f t="shared" si="660"/>
        <v>C(CCCCCCCCCCCCCCC)N1C[NH+](C=C1)C.FC(S(=O)(=O)[N-]S(=O)(=O)C(F)(F)F)(F)F</v>
      </c>
      <c r="F8496">
        <v>27.13</v>
      </c>
      <c r="G8496">
        <v>101.325</v>
      </c>
      <c r="H8496">
        <v>96.62</v>
      </c>
      <c r="I8496">
        <f t="shared" si="661"/>
        <v>-2.0393581313653608</v>
      </c>
      <c r="J8496">
        <f t="shared" si="662"/>
        <v>-0.13409119394795901</v>
      </c>
      <c r="K8496">
        <f t="shared" si="663"/>
        <v>1.9850670331505009</v>
      </c>
      <c r="L8496">
        <f t="shared" si="664"/>
        <v>4.5707857591262604</v>
      </c>
    </row>
    <row r="8497" spans="1:12" x14ac:dyDescent="0.2">
      <c r="A8497" t="s">
        <v>9</v>
      </c>
      <c r="B8497" t="str">
        <f>VLOOKUP(A8497,[1]Sheet1!$A:$B,2,0)</f>
        <v>CCCCCCCC[n+]1ccn(c1)C</v>
      </c>
      <c r="C8497" t="s">
        <v>10</v>
      </c>
      <c r="D8497" t="str">
        <f>VLOOKUP(C8497,[1]Sheet1!$A:$B,2,0)</f>
        <v>F[B-](F)(F)F</v>
      </c>
      <c r="E8497" t="str">
        <f t="shared" si="660"/>
        <v>CCCCCCCC[n+]1ccn(c1)C.F[B-](F)(F)F</v>
      </c>
      <c r="F8497">
        <v>42.14</v>
      </c>
      <c r="G8497">
        <v>101.325</v>
      </c>
      <c r="H8497">
        <v>96.59</v>
      </c>
      <c r="I8497">
        <f t="shared" si="661"/>
        <v>-1.9159553971657688</v>
      </c>
      <c r="J8497">
        <f t="shared" si="662"/>
        <v>-0.13409119394795901</v>
      </c>
      <c r="K8497">
        <f t="shared" si="663"/>
        <v>1.9849321660674122</v>
      </c>
      <c r="L8497">
        <f t="shared" si="664"/>
        <v>4.5704752161912046</v>
      </c>
    </row>
    <row r="8498" spans="1:12" x14ac:dyDescent="0.2">
      <c r="A8498" t="s">
        <v>13</v>
      </c>
      <c r="B8498" t="str">
        <f>VLOOKUP(A8498,[1]Sheet1!$A:$B,2,0)</f>
        <v>CC[n+]1ccn(c1)C</v>
      </c>
      <c r="C8498" t="s">
        <v>5</v>
      </c>
      <c r="D8498" t="str">
        <f>VLOOKUP(C8498,[1]Sheet1!$A:$B,2,0)</f>
        <v>[Br-]</v>
      </c>
      <c r="E8498" t="str">
        <f t="shared" si="660"/>
        <v>CC[n+]1ccn(c1)C.[Br-]</v>
      </c>
      <c r="F8498">
        <v>96.98</v>
      </c>
      <c r="G8498">
        <v>101.325</v>
      </c>
      <c r="H8498">
        <v>96.522000000000006</v>
      </c>
      <c r="I8498">
        <f t="shared" si="661"/>
        <v>-1.465095574147405</v>
      </c>
      <c r="J8498">
        <f t="shared" si="662"/>
        <v>-0.13409119394795901</v>
      </c>
      <c r="K8498">
        <f t="shared" si="663"/>
        <v>1.9846263122003296</v>
      </c>
      <c r="L8498">
        <f t="shared" si="664"/>
        <v>4.5697709616362259</v>
      </c>
    </row>
    <row r="8499" spans="1:12" x14ac:dyDescent="0.2">
      <c r="A8499" t="s">
        <v>9</v>
      </c>
      <c r="B8499" t="str">
        <f>VLOOKUP(A8499,[1]Sheet1!$A:$B,2,0)</f>
        <v>CCCCCCCC[n+]1ccn(c1)C</v>
      </c>
      <c r="C8499" t="s">
        <v>16</v>
      </c>
      <c r="D8499" t="str">
        <f>VLOOKUP(C8499,[1]Sheet1!$A:$B,2,0)</f>
        <v>[Cl-]</v>
      </c>
      <c r="E8499" t="str">
        <f t="shared" si="660"/>
        <v>CCCCCCCC[n+]1ccn(c1)C.[Cl-]</v>
      </c>
      <c r="F8499">
        <v>54.04</v>
      </c>
      <c r="G8499">
        <v>100</v>
      </c>
      <c r="H8499">
        <v>96.5</v>
      </c>
      <c r="I8499">
        <f t="shared" si="661"/>
        <v>-1.8181211175538337</v>
      </c>
      <c r="J8499">
        <f t="shared" si="662"/>
        <v>-0.13439084403497614</v>
      </c>
      <c r="K8499">
        <f t="shared" si="663"/>
        <v>1.9845273133437926</v>
      </c>
      <c r="L8499">
        <f t="shared" si="664"/>
        <v>4.5695430083449402</v>
      </c>
    </row>
    <row r="8500" spans="1:12" x14ac:dyDescent="0.2">
      <c r="A8500" t="s">
        <v>2</v>
      </c>
      <c r="B8500" t="str">
        <f>VLOOKUP(A8500,[1]Sheet1!$A:$B,2,0)</f>
        <v>CCCC[n+]1ccn(c1)C</v>
      </c>
      <c r="C8500" t="s">
        <v>5</v>
      </c>
      <c r="D8500" t="str">
        <f>VLOOKUP(C8500,[1]Sheet1!$A:$B,2,0)</f>
        <v>[Br-]</v>
      </c>
      <c r="E8500" t="str">
        <f t="shared" si="660"/>
        <v>CCCC[n+]1ccn(c1)C.[Br-]</v>
      </c>
      <c r="F8500">
        <v>71.02</v>
      </c>
      <c r="G8500">
        <v>101.325</v>
      </c>
      <c r="H8500">
        <v>96.12</v>
      </c>
      <c r="I8500">
        <f t="shared" si="661"/>
        <v>-1.6785222883260471</v>
      </c>
      <c r="J8500">
        <f t="shared" si="662"/>
        <v>-0.13409119394795901</v>
      </c>
      <c r="K8500">
        <f t="shared" si="663"/>
        <v>1.9828137621318624</v>
      </c>
      <c r="L8500">
        <f t="shared" si="664"/>
        <v>4.5655974108682686</v>
      </c>
    </row>
    <row r="8501" spans="1:12" x14ac:dyDescent="0.2">
      <c r="A8501" t="s">
        <v>2</v>
      </c>
      <c r="B8501" t="str">
        <f>VLOOKUP(A8501,[1]Sheet1!$A:$B,2,0)</f>
        <v>CCCC[n+]1ccn(c1)C</v>
      </c>
      <c r="C8501" t="s">
        <v>6</v>
      </c>
      <c r="D8501" t="str">
        <f>VLOOKUP(C8501,[1]Sheet1!$A:$B,2,0)</f>
        <v>[I-]</v>
      </c>
      <c r="E8501" t="str">
        <f t="shared" si="660"/>
        <v>CCCC[n+]1ccn(c1)C.[I-]</v>
      </c>
      <c r="F8501">
        <v>74.260000000000005</v>
      </c>
      <c r="G8501">
        <v>101.325</v>
      </c>
      <c r="H8501">
        <v>96.02</v>
      </c>
      <c r="I8501">
        <f t="shared" si="661"/>
        <v>-1.6518850558938898</v>
      </c>
      <c r="J8501">
        <f t="shared" si="662"/>
        <v>-0.13409119394795901</v>
      </c>
      <c r="K8501">
        <f t="shared" si="663"/>
        <v>1.982361701633147</v>
      </c>
      <c r="L8501">
        <f t="shared" si="664"/>
        <v>4.5645565031027946</v>
      </c>
    </row>
    <row r="8502" spans="1:12" x14ac:dyDescent="0.2">
      <c r="A8502" t="s">
        <v>21</v>
      </c>
      <c r="B8502" t="str">
        <f>VLOOKUP(A8502,[1]Sheet1!$A:$B,2,0)</f>
        <v>CC[n+]1ccccc1</v>
      </c>
      <c r="C8502" t="s">
        <v>5</v>
      </c>
      <c r="D8502" t="str">
        <f>VLOOKUP(C8502,[1]Sheet1!$A:$B,2,0)</f>
        <v>[Br-]</v>
      </c>
      <c r="E8502" t="str">
        <f t="shared" si="660"/>
        <v>CC[n+]1ccccc1.[Br-]</v>
      </c>
      <c r="F8502">
        <v>125.45699999999999</v>
      </c>
      <c r="G8502">
        <v>101.325</v>
      </c>
      <c r="H8502">
        <v>96</v>
      </c>
      <c r="I8502">
        <f t="shared" si="661"/>
        <v>-1.2309756766256337</v>
      </c>
      <c r="J8502">
        <f t="shared" si="662"/>
        <v>-0.13409119394795901</v>
      </c>
      <c r="K8502">
        <f t="shared" si="663"/>
        <v>1.9822712330395684</v>
      </c>
      <c r="L8502">
        <f t="shared" si="664"/>
        <v>4.5643481914678361</v>
      </c>
    </row>
    <row r="8503" spans="1:12" x14ac:dyDescent="0.2">
      <c r="A8503" t="s">
        <v>7</v>
      </c>
      <c r="B8503" t="str">
        <f>VLOOKUP(A8503,[1]Sheet1!$A:$B,2,0)</f>
        <v>CCCCCCCCCCCCCC[n+]1ccn(c1)C</v>
      </c>
      <c r="C8503" t="s">
        <v>8</v>
      </c>
      <c r="D8503" t="str">
        <f>VLOOKUP(C8503,[1]Sheet1!$A:$B,2,0)</f>
        <v>FC(S(=O)(=O)[N-]S(=O)(=O)C(F)(F)F)(F)F</v>
      </c>
      <c r="E8503" t="str">
        <f t="shared" si="660"/>
        <v>CCCCCCCCCCCCCC[n+]1ccn(c1)C.FC(S(=O)(=O)[N-]S(=O)(=O)C(F)(F)F)(F)F</v>
      </c>
      <c r="F8503">
        <v>27.68</v>
      </c>
      <c r="G8503">
        <v>101.325</v>
      </c>
      <c r="H8503">
        <v>95.96</v>
      </c>
      <c r="I8503">
        <f t="shared" si="661"/>
        <v>-2.0348363789463217</v>
      </c>
      <c r="J8503">
        <f t="shared" si="662"/>
        <v>-0.13409119394795901</v>
      </c>
      <c r="K8503">
        <f t="shared" si="663"/>
        <v>1.9820902392957931</v>
      </c>
      <c r="L8503">
        <f t="shared" si="664"/>
        <v>4.5639314379714939</v>
      </c>
    </row>
    <row r="8504" spans="1:12" x14ac:dyDescent="0.2">
      <c r="A8504" t="s">
        <v>4</v>
      </c>
      <c r="B8504" t="str">
        <f>VLOOKUP(A8504,[1]Sheet1!$A:$B,2,0)</f>
        <v>CCC[n+]1ccn(c1)C</v>
      </c>
      <c r="C8504" t="s">
        <v>5</v>
      </c>
      <c r="D8504" t="str">
        <f>VLOOKUP(C8504,[1]Sheet1!$A:$B,2,0)</f>
        <v>[Br-]</v>
      </c>
      <c r="E8504" t="str">
        <f t="shared" si="660"/>
        <v>CCC[n+]1ccn(c1)C.[Br-]</v>
      </c>
      <c r="F8504">
        <v>84.8</v>
      </c>
      <c r="G8504">
        <v>101.325</v>
      </c>
      <c r="H8504">
        <v>95.9</v>
      </c>
      <c r="I8504">
        <f t="shared" si="661"/>
        <v>-1.5652318368090328</v>
      </c>
      <c r="J8504">
        <f t="shared" si="662"/>
        <v>-0.13409119394795901</v>
      </c>
      <c r="K8504">
        <f t="shared" si="663"/>
        <v>1.9818186071706636</v>
      </c>
      <c r="L8504">
        <f t="shared" si="664"/>
        <v>4.5633059818893926</v>
      </c>
    </row>
    <row r="8505" spans="1:12" x14ac:dyDescent="0.2">
      <c r="A8505" t="s">
        <v>28</v>
      </c>
      <c r="B8505" t="str">
        <f>VLOOKUP(A8505,[1]Sheet1!$A:$B,2,0)</f>
        <v>CCC[n+]1ccccc1</v>
      </c>
      <c r="C8505" t="s">
        <v>5</v>
      </c>
      <c r="D8505" t="str">
        <f>VLOOKUP(C8505,[1]Sheet1!$A:$B,2,0)</f>
        <v>[Br-]</v>
      </c>
      <c r="E8505" t="str">
        <f t="shared" si="660"/>
        <v>CCC[n+]1ccccc1.[Br-]</v>
      </c>
      <c r="F8505">
        <v>99.522000000000006</v>
      </c>
      <c r="G8505">
        <v>101.325</v>
      </c>
      <c r="H8505">
        <v>95.9</v>
      </c>
      <c r="I8505">
        <f t="shared" si="661"/>
        <v>-1.4441968566034102</v>
      </c>
      <c r="J8505">
        <f t="shared" si="662"/>
        <v>-0.13409119394795901</v>
      </c>
      <c r="K8505">
        <f t="shared" si="663"/>
        <v>1.9818186071706636</v>
      </c>
      <c r="L8505">
        <f t="shared" si="664"/>
        <v>4.5633059818893926</v>
      </c>
    </row>
    <row r="8506" spans="1:12" x14ac:dyDescent="0.2">
      <c r="A8506" t="s">
        <v>4</v>
      </c>
      <c r="B8506" t="str">
        <f>VLOOKUP(A8506,[1]Sheet1!$A:$B,2,0)</f>
        <v>CCC[n+]1ccn(c1)C</v>
      </c>
      <c r="C8506" t="s">
        <v>5</v>
      </c>
      <c r="D8506" t="str">
        <f>VLOOKUP(C8506,[1]Sheet1!$A:$B,2,0)</f>
        <v>[Br-]</v>
      </c>
      <c r="E8506" t="str">
        <f t="shared" si="660"/>
        <v>CCC[n+]1ccn(c1)C.[Br-]</v>
      </c>
      <c r="F8506">
        <v>84.8</v>
      </c>
      <c r="G8506">
        <v>101.325</v>
      </c>
      <c r="H8506">
        <v>95.84</v>
      </c>
      <c r="I8506">
        <f t="shared" si="661"/>
        <v>-1.5652318368090328</v>
      </c>
      <c r="J8506">
        <f t="shared" si="662"/>
        <v>-0.13409119394795901</v>
      </c>
      <c r="K8506">
        <f t="shared" si="663"/>
        <v>1.9815468050452363</v>
      </c>
      <c r="L8506">
        <f t="shared" si="664"/>
        <v>4.562680134367139</v>
      </c>
    </row>
    <row r="8507" spans="1:12" x14ac:dyDescent="0.2">
      <c r="A8507" t="s">
        <v>2</v>
      </c>
      <c r="B8507" t="str">
        <f>VLOOKUP(A8507,[1]Sheet1!$A:$B,2,0)</f>
        <v>CCCC[n+]1ccn(c1)C</v>
      </c>
      <c r="C8507" t="s">
        <v>10</v>
      </c>
      <c r="D8507" t="str">
        <f>VLOOKUP(C8507,[1]Sheet1!$A:$B,2,0)</f>
        <v>F[B-](F)(F)F</v>
      </c>
      <c r="E8507" t="str">
        <f t="shared" si="660"/>
        <v>CCCC[n+]1ccn(c1)C.F[B-](F)(F)F</v>
      </c>
      <c r="F8507">
        <v>50.12</v>
      </c>
      <c r="G8507">
        <v>101.325</v>
      </c>
      <c r="H8507">
        <v>95.61</v>
      </c>
      <c r="I8507">
        <f t="shared" si="661"/>
        <v>-1.8503488802495298</v>
      </c>
      <c r="J8507">
        <f t="shared" si="662"/>
        <v>-0.13409119394795901</v>
      </c>
      <c r="K8507">
        <f t="shared" si="663"/>
        <v>1.9805033181933951</v>
      </c>
      <c r="L8507">
        <f t="shared" si="664"/>
        <v>4.560277417097355</v>
      </c>
    </row>
    <row r="8508" spans="1:12" x14ac:dyDescent="0.2">
      <c r="A8508" t="s">
        <v>2</v>
      </c>
      <c r="B8508" t="str">
        <f>VLOOKUP(A8508,[1]Sheet1!$A:$B,2,0)</f>
        <v>CCCC[n+]1ccn(c1)C</v>
      </c>
      <c r="C8508" t="s">
        <v>16</v>
      </c>
      <c r="D8508" t="str">
        <f>VLOOKUP(C8508,[1]Sheet1!$A:$B,2,0)</f>
        <v>[Cl-]</v>
      </c>
      <c r="E8508" t="str">
        <f t="shared" si="660"/>
        <v>CCCC[n+]1ccn(c1)C.[Cl-]</v>
      </c>
      <c r="F8508">
        <v>73.73</v>
      </c>
      <c r="G8508">
        <v>100</v>
      </c>
      <c r="H8508">
        <v>95.5</v>
      </c>
      <c r="I8508">
        <f t="shared" si="661"/>
        <v>-1.6562423809522364</v>
      </c>
      <c r="J8508">
        <f t="shared" si="662"/>
        <v>-0.13439084403497614</v>
      </c>
      <c r="K8508">
        <f t="shared" si="663"/>
        <v>1.9800033715837464</v>
      </c>
      <c r="L8508">
        <f t="shared" si="664"/>
        <v>4.5591262474866845</v>
      </c>
    </row>
    <row r="8509" spans="1:12" x14ac:dyDescent="0.2">
      <c r="A8509" t="s">
        <v>4</v>
      </c>
      <c r="B8509" t="str">
        <f>VLOOKUP(A8509,[1]Sheet1!$A:$B,2,0)</f>
        <v>CCC[n+]1ccn(c1)C</v>
      </c>
      <c r="C8509" t="s">
        <v>5</v>
      </c>
      <c r="D8509" t="str">
        <f>VLOOKUP(C8509,[1]Sheet1!$A:$B,2,0)</f>
        <v>[Br-]</v>
      </c>
      <c r="E8509" t="str">
        <f t="shared" si="660"/>
        <v>CCC[n+]1ccn(c1)C.[Br-]</v>
      </c>
      <c r="F8509">
        <v>84.2</v>
      </c>
      <c r="G8509">
        <v>101.325</v>
      </c>
      <c r="H8509">
        <v>95.47</v>
      </c>
      <c r="I8509">
        <f t="shared" si="661"/>
        <v>-1.5701646576298027</v>
      </c>
      <c r="J8509">
        <f t="shared" si="662"/>
        <v>-0.13409119394795901</v>
      </c>
      <c r="K8509">
        <f t="shared" si="663"/>
        <v>1.9798669225649028</v>
      </c>
      <c r="L8509">
        <f t="shared" si="664"/>
        <v>4.5588120620099417</v>
      </c>
    </row>
    <row r="8510" spans="1:12" x14ac:dyDescent="0.2">
      <c r="A8510" t="s">
        <v>2</v>
      </c>
      <c r="B8510" t="str">
        <f>VLOOKUP(A8510,[1]Sheet1!$A:$B,2,0)</f>
        <v>CCCC[n+]1ccn(c1)C</v>
      </c>
      <c r="C8510" t="s">
        <v>22</v>
      </c>
      <c r="D8510" t="str">
        <f>VLOOKUP(C8510,[1]Sheet1!$A:$B,2,0)</f>
        <v>Cl[Fe-](Cl)(Cl)Cl</v>
      </c>
      <c r="E8510" t="str">
        <f t="shared" si="660"/>
        <v>CCCC[n+]1ccn(c1)C.Cl[Fe-](Cl)(Cl)Cl</v>
      </c>
      <c r="F8510">
        <v>39.35</v>
      </c>
      <c r="G8510">
        <v>101.325</v>
      </c>
      <c r="H8510">
        <v>95.3</v>
      </c>
      <c r="I8510">
        <f t="shared" si="661"/>
        <v>-1.9388930139823486</v>
      </c>
      <c r="J8510">
        <f t="shared" si="662"/>
        <v>-0.13409119394795901</v>
      </c>
      <c r="K8510">
        <f t="shared" si="663"/>
        <v>1.9790929006383264</v>
      </c>
      <c r="L8510">
        <f t="shared" si="664"/>
        <v>4.5570298106601568</v>
      </c>
    </row>
    <row r="8511" spans="1:12" x14ac:dyDescent="0.2">
      <c r="A8511" t="s">
        <v>28</v>
      </c>
      <c r="B8511" t="str">
        <f>VLOOKUP(A8511,[1]Sheet1!$A:$B,2,0)</f>
        <v>CCC[n+]1ccccc1</v>
      </c>
      <c r="C8511" t="s">
        <v>5</v>
      </c>
      <c r="D8511" t="str">
        <f>VLOOKUP(C8511,[1]Sheet1!$A:$B,2,0)</f>
        <v>[Br-]</v>
      </c>
      <c r="E8511" t="str">
        <f t="shared" si="660"/>
        <v>CCC[n+]1ccccc1.[Br-]</v>
      </c>
      <c r="F8511">
        <v>98.259</v>
      </c>
      <c r="G8511">
        <v>101.325</v>
      </c>
      <c r="H8511">
        <v>95.1</v>
      </c>
      <c r="I8511">
        <f t="shared" si="661"/>
        <v>-1.4545804444311305</v>
      </c>
      <c r="J8511">
        <f t="shared" si="662"/>
        <v>-0.13409119394795901</v>
      </c>
      <c r="K8511">
        <f t="shared" si="663"/>
        <v>1.9781805169374138</v>
      </c>
      <c r="L8511">
        <f t="shared" si="664"/>
        <v>4.5549289695513444</v>
      </c>
    </row>
    <row r="8512" spans="1:12" x14ac:dyDescent="0.2">
      <c r="A8512" t="s">
        <v>74</v>
      </c>
      <c r="B8512" t="str">
        <f>VLOOKUP(A8512,[1]Sheet1!$A:$B,2,0)</f>
        <v>C(C)[N+](C)(C)CCO</v>
      </c>
      <c r="C8512" t="s">
        <v>86</v>
      </c>
      <c r="D8512" t="str">
        <f>VLOOKUP(C8512,[1]Sheet1!$A:$B,2,0)</f>
        <v>C(CCC)S(=O)(=O)[O-]</v>
      </c>
      <c r="E8512" t="str">
        <f t="shared" si="660"/>
        <v>C(C)[N+](C)(C)CCO.C(CCC)S(=O)(=O)[O-]</v>
      </c>
      <c r="F8512">
        <v>365.15</v>
      </c>
      <c r="G8512">
        <v>101.325</v>
      </c>
      <c r="H8512">
        <v>95</v>
      </c>
      <c r="I8512">
        <f t="shared" si="661"/>
        <v>0.73962869169567613</v>
      </c>
      <c r="J8512">
        <f t="shared" si="662"/>
        <v>-0.13409119394795901</v>
      </c>
      <c r="K8512">
        <f t="shared" si="663"/>
        <v>1.9777236052888478</v>
      </c>
      <c r="L8512">
        <f t="shared" si="664"/>
        <v>4.5538768916005408</v>
      </c>
    </row>
    <row r="8513" spans="1:12" x14ac:dyDescent="0.2">
      <c r="A8513" t="s">
        <v>13</v>
      </c>
      <c r="B8513" t="str">
        <f>VLOOKUP(A8513,[1]Sheet1!$A:$B,2,0)</f>
        <v>CC[n+]1ccn(c1)C</v>
      </c>
      <c r="C8513" t="s">
        <v>5</v>
      </c>
      <c r="D8513" t="str">
        <f>VLOOKUP(C8513,[1]Sheet1!$A:$B,2,0)</f>
        <v>[Br-]</v>
      </c>
      <c r="E8513" t="str">
        <f t="shared" si="660"/>
        <v>CC[n+]1ccn(c1)C.[Br-]</v>
      </c>
      <c r="F8513">
        <v>94.15</v>
      </c>
      <c r="G8513">
        <v>101.325</v>
      </c>
      <c r="H8513">
        <v>94.796999999999997</v>
      </c>
      <c r="I8513">
        <f t="shared" si="661"/>
        <v>-1.4883620456853695</v>
      </c>
      <c r="J8513">
        <f t="shared" si="662"/>
        <v>-0.13409119394795901</v>
      </c>
      <c r="K8513">
        <f t="shared" si="663"/>
        <v>1.9767945936243385</v>
      </c>
      <c r="L8513">
        <f t="shared" si="664"/>
        <v>4.5517377631906246</v>
      </c>
    </row>
    <row r="8514" spans="1:12" x14ac:dyDescent="0.2">
      <c r="A8514" t="s">
        <v>21</v>
      </c>
      <c r="B8514" t="str">
        <f>VLOOKUP(A8514,[1]Sheet1!$A:$B,2,0)</f>
        <v>CC[n+]1ccccc1</v>
      </c>
      <c r="C8514" t="s">
        <v>5</v>
      </c>
      <c r="D8514" t="str">
        <f>VLOOKUP(C8514,[1]Sheet1!$A:$B,2,0)</f>
        <v>[Br-]</v>
      </c>
      <c r="E8514" t="str">
        <f t="shared" ref="E8514:E8577" si="665">B8514&amp;"."&amp;D8514</f>
        <v>CC[n+]1ccccc1.[Br-]</v>
      </c>
      <c r="F8514">
        <v>122.45099999999999</v>
      </c>
      <c r="G8514">
        <v>101.325</v>
      </c>
      <c r="H8514">
        <v>94.5</v>
      </c>
      <c r="I8514">
        <f t="shared" ref="I8514:I8577" si="666">STANDARDIZE(F8514,AVERAGE(F:F),STDEVP(F:F))</f>
        <v>-1.2556891089376907</v>
      </c>
      <c r="J8514">
        <f t="shared" ref="J8514:J8577" si="667">STANDARDIZE(G8514,AVERAGE(G:G),STDEVP(G:G))</f>
        <v>-0.13409119394795901</v>
      </c>
      <c r="K8514">
        <f t="shared" si="663"/>
        <v>1.975431808509263</v>
      </c>
      <c r="L8514">
        <f t="shared" si="664"/>
        <v>4.5485998344996972</v>
      </c>
    </row>
    <row r="8515" spans="1:12" x14ac:dyDescent="0.2">
      <c r="A8515" t="s">
        <v>4</v>
      </c>
      <c r="B8515" t="str">
        <f>VLOOKUP(A8515,[1]Sheet1!$A:$B,2,0)</f>
        <v>CCC[n+]1ccn(c1)C</v>
      </c>
      <c r="C8515" t="s">
        <v>5</v>
      </c>
      <c r="D8515" t="str">
        <f>VLOOKUP(C8515,[1]Sheet1!$A:$B,2,0)</f>
        <v>[Br-]</v>
      </c>
      <c r="E8515" t="str">
        <f t="shared" si="665"/>
        <v>CCC[n+]1ccn(c1)C.[Br-]</v>
      </c>
      <c r="F8515">
        <v>82.87</v>
      </c>
      <c r="G8515">
        <v>101.325</v>
      </c>
      <c r="H8515">
        <v>94.47</v>
      </c>
      <c r="I8515">
        <f t="shared" si="666"/>
        <v>-1.5810990771158424</v>
      </c>
      <c r="J8515">
        <f t="shared" si="667"/>
        <v>-0.13409119394795901</v>
      </c>
      <c r="K8515">
        <f t="shared" ref="K8515:K8578" si="668">LOG(H8515)</f>
        <v>1.9752939153562064</v>
      </c>
      <c r="L8515">
        <f t="shared" ref="L8515:L8578" si="669">LN(H8515)</f>
        <v>4.5482823237810432</v>
      </c>
    </row>
    <row r="8516" spans="1:12" x14ac:dyDescent="0.2">
      <c r="A8516" t="s">
        <v>2</v>
      </c>
      <c r="B8516" t="str">
        <f>VLOOKUP(A8516,[1]Sheet1!$A:$B,2,0)</f>
        <v>CCCC[n+]1ccn(c1)C</v>
      </c>
      <c r="C8516" t="s">
        <v>5</v>
      </c>
      <c r="D8516" t="str">
        <f>VLOOKUP(C8516,[1]Sheet1!$A:$B,2,0)</f>
        <v>[Br-]</v>
      </c>
      <c r="E8516" t="str">
        <f t="shared" si="665"/>
        <v>CCCC[n+]1ccn(c1)C.[Br-]</v>
      </c>
      <c r="F8516">
        <v>69.040000000000006</v>
      </c>
      <c r="G8516">
        <v>101.325</v>
      </c>
      <c r="H8516">
        <v>94.456999999999994</v>
      </c>
      <c r="I8516">
        <f t="shared" si="666"/>
        <v>-1.6948005970345872</v>
      </c>
      <c r="J8516">
        <f t="shared" si="667"/>
        <v>-0.13409119394795901</v>
      </c>
      <c r="K8516">
        <f t="shared" si="668"/>
        <v>1.9752341480569462</v>
      </c>
      <c r="L8516">
        <f t="shared" si="669"/>
        <v>4.5481447044887178</v>
      </c>
    </row>
    <row r="8517" spans="1:12" x14ac:dyDescent="0.2">
      <c r="A8517" t="s">
        <v>9</v>
      </c>
      <c r="B8517" t="str">
        <f>VLOOKUP(A8517,[1]Sheet1!$A:$B,2,0)</f>
        <v>CCCCCCCC[n+]1ccn(c1)C</v>
      </c>
      <c r="C8517" t="s">
        <v>16</v>
      </c>
      <c r="D8517" t="str">
        <f>VLOOKUP(C8517,[1]Sheet1!$A:$B,2,0)</f>
        <v>[Cl-]</v>
      </c>
      <c r="E8517" t="str">
        <f t="shared" si="665"/>
        <v>CCCCCCCC[n+]1ccn(c1)C.[Cl-]</v>
      </c>
      <c r="F8517">
        <v>52.74</v>
      </c>
      <c r="G8517">
        <v>100</v>
      </c>
      <c r="H8517">
        <v>94.3</v>
      </c>
      <c r="I8517">
        <f t="shared" si="666"/>
        <v>-1.8288088959988347</v>
      </c>
      <c r="J8517">
        <f t="shared" si="667"/>
        <v>-0.13439084403497614</v>
      </c>
      <c r="K8517">
        <f t="shared" si="668"/>
        <v>1.9745116927373283</v>
      </c>
      <c r="L8517">
        <f t="shared" si="669"/>
        <v>4.5464811896394117</v>
      </c>
    </row>
    <row r="8518" spans="1:12" x14ac:dyDescent="0.2">
      <c r="A8518" t="s">
        <v>28</v>
      </c>
      <c r="B8518" t="str">
        <f>VLOOKUP(A8518,[1]Sheet1!$A:$B,2,0)</f>
        <v>CCC[n+]1ccccc1</v>
      </c>
      <c r="C8518" t="s">
        <v>5</v>
      </c>
      <c r="D8518" t="str">
        <f>VLOOKUP(C8518,[1]Sheet1!$A:$B,2,0)</f>
        <v>[Br-]</v>
      </c>
      <c r="E8518" t="str">
        <f t="shared" si="665"/>
        <v>CCC[n+]1ccccc1.[Br-]</v>
      </c>
      <c r="F8518">
        <v>96.984999999999999</v>
      </c>
      <c r="G8518">
        <v>101.325</v>
      </c>
      <c r="H8518">
        <v>94.3</v>
      </c>
      <c r="I8518">
        <f t="shared" si="666"/>
        <v>-1.4650544673072319</v>
      </c>
      <c r="J8518">
        <f t="shared" si="667"/>
        <v>-0.13409119394795901</v>
      </c>
      <c r="K8518">
        <f t="shared" si="668"/>
        <v>1.9745116927373283</v>
      </c>
      <c r="L8518">
        <f t="shared" si="669"/>
        <v>4.5464811896394117</v>
      </c>
    </row>
    <row r="8519" spans="1:12" x14ac:dyDescent="0.2">
      <c r="A8519" t="s">
        <v>29</v>
      </c>
      <c r="B8519" t="str">
        <f>VLOOKUP(A8519,[1]Sheet1!$A:$B,2,0)</f>
        <v>CCCCCCCC[NH2+]CCCCCCCC</v>
      </c>
      <c r="C8519" t="s">
        <v>16</v>
      </c>
      <c r="D8519" t="str">
        <f>VLOOKUP(C8519,[1]Sheet1!$A:$B,2,0)</f>
        <v>[Cl-]</v>
      </c>
      <c r="E8519" t="str">
        <f t="shared" si="665"/>
        <v>CCCCCCCC[NH2+]CCCCCCCC.[Cl-]</v>
      </c>
      <c r="F8519">
        <v>47.87</v>
      </c>
      <c r="G8519">
        <v>101.325</v>
      </c>
      <c r="H8519">
        <v>94.29</v>
      </c>
      <c r="I8519">
        <f t="shared" si="666"/>
        <v>-1.8688469583274168</v>
      </c>
      <c r="J8519">
        <f t="shared" si="667"/>
        <v>-0.13409119394795901</v>
      </c>
      <c r="K8519">
        <f t="shared" si="668"/>
        <v>1.9744656357372425</v>
      </c>
      <c r="L8519">
        <f t="shared" si="669"/>
        <v>4.5463751394775862</v>
      </c>
    </row>
    <row r="8520" spans="1:12" x14ac:dyDescent="0.2">
      <c r="A8520" t="s">
        <v>4</v>
      </c>
      <c r="B8520" t="str">
        <f>VLOOKUP(A8520,[1]Sheet1!$A:$B,2,0)</f>
        <v>CCC[n+]1ccn(c1)C</v>
      </c>
      <c r="C8520" t="s">
        <v>5</v>
      </c>
      <c r="D8520" t="str">
        <f>VLOOKUP(C8520,[1]Sheet1!$A:$B,2,0)</f>
        <v>[Br-]</v>
      </c>
      <c r="E8520" t="str">
        <f t="shared" si="665"/>
        <v>CCC[n+]1ccn(c1)C.[Br-]</v>
      </c>
      <c r="F8520">
        <v>82.46</v>
      </c>
      <c r="G8520">
        <v>101.325</v>
      </c>
      <c r="H8520">
        <v>94.26</v>
      </c>
      <c r="I8520">
        <f t="shared" si="666"/>
        <v>-1.5844698380100355</v>
      </c>
      <c r="J8520">
        <f t="shared" si="667"/>
        <v>-0.13409119394795901</v>
      </c>
      <c r="K8520">
        <f t="shared" si="668"/>
        <v>1.9743274354236169</v>
      </c>
      <c r="L8520">
        <f t="shared" si="669"/>
        <v>4.5460569214955848</v>
      </c>
    </row>
    <row r="8521" spans="1:12" x14ac:dyDescent="0.2">
      <c r="A8521" t="s">
        <v>2</v>
      </c>
      <c r="B8521" t="str">
        <f>VLOOKUP(A8521,[1]Sheet1!$A:$B,2,0)</f>
        <v>CCCC[n+]1ccn(c1)C</v>
      </c>
      <c r="C8521" t="s">
        <v>16</v>
      </c>
      <c r="D8521" t="str">
        <f>VLOOKUP(C8521,[1]Sheet1!$A:$B,2,0)</f>
        <v>[Cl-]</v>
      </c>
      <c r="E8521" t="str">
        <f t="shared" si="665"/>
        <v>CCCC[n+]1ccn(c1)C.[Cl-]</v>
      </c>
      <c r="F8521">
        <v>72.37</v>
      </c>
      <c r="G8521">
        <v>100</v>
      </c>
      <c r="H8521">
        <v>94.1</v>
      </c>
      <c r="I8521">
        <f t="shared" si="666"/>
        <v>-1.6674234414793148</v>
      </c>
      <c r="J8521">
        <f t="shared" si="667"/>
        <v>-0.13439084403497614</v>
      </c>
      <c r="K8521">
        <f t="shared" si="668"/>
        <v>1.973589623427257</v>
      </c>
      <c r="L8521">
        <f t="shared" si="669"/>
        <v>4.5443580465913342</v>
      </c>
    </row>
    <row r="8522" spans="1:12" x14ac:dyDescent="0.2">
      <c r="A8522" t="s">
        <v>4</v>
      </c>
      <c r="B8522" t="str">
        <f>VLOOKUP(A8522,[1]Sheet1!$A:$B,2,0)</f>
        <v>CCC[n+]1ccn(c1)C</v>
      </c>
      <c r="C8522" t="s">
        <v>5</v>
      </c>
      <c r="D8522" t="str">
        <f>VLOOKUP(C8522,[1]Sheet1!$A:$B,2,0)</f>
        <v>[Br-]</v>
      </c>
      <c r="E8522" t="str">
        <f t="shared" si="665"/>
        <v>CCC[n+]1ccn(c1)C.[Br-]</v>
      </c>
      <c r="F8522">
        <v>82.27</v>
      </c>
      <c r="G8522">
        <v>101.325</v>
      </c>
      <c r="H8522">
        <v>94.04</v>
      </c>
      <c r="I8522">
        <f t="shared" si="666"/>
        <v>-1.5860318979366126</v>
      </c>
      <c r="J8522">
        <f t="shared" si="667"/>
        <v>-0.13409119394795901</v>
      </c>
      <c r="K8522">
        <f t="shared" si="668"/>
        <v>1.9733126204529017</v>
      </c>
      <c r="L8522">
        <f t="shared" si="669"/>
        <v>4.543720223671869</v>
      </c>
    </row>
    <row r="8523" spans="1:12" x14ac:dyDescent="0.2">
      <c r="A8523" t="s">
        <v>74</v>
      </c>
      <c r="B8523" t="str">
        <f>VLOOKUP(A8523,[1]Sheet1!$A:$B,2,0)</f>
        <v>C(C)[N+](C)(C)CCO</v>
      </c>
      <c r="C8523" t="s">
        <v>86</v>
      </c>
      <c r="D8523" t="str">
        <f>VLOOKUP(C8523,[1]Sheet1!$A:$B,2,0)</f>
        <v>C(CCC)S(=O)(=O)[O-]</v>
      </c>
      <c r="E8523" t="str">
        <f t="shared" si="665"/>
        <v>C(C)[N+](C)(C)CCO.C(CCC)S(=O)(=O)[O-]</v>
      </c>
      <c r="F8523">
        <v>360.15</v>
      </c>
      <c r="G8523">
        <v>101.325</v>
      </c>
      <c r="H8523">
        <v>94</v>
      </c>
      <c r="I8523">
        <f t="shared" si="666"/>
        <v>0.69852185152259405</v>
      </c>
      <c r="J8523">
        <f t="shared" si="667"/>
        <v>-0.13409119394795901</v>
      </c>
      <c r="K8523">
        <f t="shared" si="668"/>
        <v>1.9731278535996986</v>
      </c>
      <c r="L8523">
        <f t="shared" si="669"/>
        <v>4.5432947822700038</v>
      </c>
    </row>
    <row r="8524" spans="1:12" x14ac:dyDescent="0.2">
      <c r="A8524" t="s">
        <v>2</v>
      </c>
      <c r="B8524" t="str">
        <f>VLOOKUP(A8524,[1]Sheet1!$A:$B,2,0)</f>
        <v>CCCC[n+]1ccn(c1)C</v>
      </c>
      <c r="C8524" t="s">
        <v>6</v>
      </c>
      <c r="D8524" t="str">
        <f>VLOOKUP(C8524,[1]Sheet1!$A:$B,2,0)</f>
        <v>[I-]</v>
      </c>
      <c r="E8524" t="str">
        <f t="shared" si="665"/>
        <v>CCCC[n+]1ccn(c1)C.[I-]</v>
      </c>
      <c r="F8524">
        <v>71.91</v>
      </c>
      <c r="G8524">
        <v>101.325</v>
      </c>
      <c r="H8524">
        <v>93.89</v>
      </c>
      <c r="I8524">
        <f t="shared" si="666"/>
        <v>-1.6712052707752383</v>
      </c>
      <c r="J8524">
        <f t="shared" si="667"/>
        <v>-0.13409119394795901</v>
      </c>
      <c r="K8524">
        <f t="shared" si="668"/>
        <v>1.9726193390596234</v>
      </c>
      <c r="L8524">
        <f t="shared" si="669"/>
        <v>4.5421238842704561</v>
      </c>
    </row>
    <row r="8525" spans="1:12" x14ac:dyDescent="0.2">
      <c r="A8525" t="s">
        <v>28</v>
      </c>
      <c r="B8525" t="str">
        <f>VLOOKUP(A8525,[1]Sheet1!$A:$B,2,0)</f>
        <v>CCC[n+]1ccccc1</v>
      </c>
      <c r="C8525" t="s">
        <v>5</v>
      </c>
      <c r="D8525" t="str">
        <f>VLOOKUP(C8525,[1]Sheet1!$A:$B,2,0)</f>
        <v>[Br-]</v>
      </c>
      <c r="E8525" t="str">
        <f t="shared" si="665"/>
        <v>CCC[n+]1ccccc1.[Br-]</v>
      </c>
      <c r="F8525">
        <v>95.698999999999998</v>
      </c>
      <c r="G8525">
        <v>101.325</v>
      </c>
      <c r="H8525">
        <v>93.5</v>
      </c>
      <c r="I8525">
        <f t="shared" si="666"/>
        <v>-1.4756271465997486</v>
      </c>
      <c r="J8525">
        <f t="shared" si="667"/>
        <v>-0.13409119394795901</v>
      </c>
      <c r="K8525">
        <f t="shared" si="668"/>
        <v>1.9708116108725178</v>
      </c>
      <c r="L8525">
        <f t="shared" si="669"/>
        <v>4.5379614362946414</v>
      </c>
    </row>
    <row r="8526" spans="1:12" x14ac:dyDescent="0.2">
      <c r="A8526" t="s">
        <v>21</v>
      </c>
      <c r="B8526" t="str">
        <f>VLOOKUP(A8526,[1]Sheet1!$A:$B,2,0)</f>
        <v>CC[n+]1ccccc1</v>
      </c>
      <c r="C8526" t="s">
        <v>5</v>
      </c>
      <c r="D8526" t="str">
        <f>VLOOKUP(C8526,[1]Sheet1!$A:$B,2,0)</f>
        <v>[Br-]</v>
      </c>
      <c r="E8526" t="str">
        <f t="shared" si="665"/>
        <v>CC[n+]1ccccc1.[Br-]</v>
      </c>
      <c r="F8526">
        <v>120.14100000000001</v>
      </c>
      <c r="G8526">
        <v>101.325</v>
      </c>
      <c r="H8526">
        <v>93.4</v>
      </c>
      <c r="I8526">
        <f t="shared" si="666"/>
        <v>-1.2746804690976543</v>
      </c>
      <c r="J8526">
        <f t="shared" si="667"/>
        <v>-0.13409119394795901</v>
      </c>
      <c r="K8526">
        <f t="shared" si="668"/>
        <v>1.9703468762300933</v>
      </c>
      <c r="L8526">
        <f t="shared" si="669"/>
        <v>4.536891345234797</v>
      </c>
    </row>
    <row r="8527" spans="1:12" x14ac:dyDescent="0.2">
      <c r="A8527" t="s">
        <v>13</v>
      </c>
      <c r="B8527" t="str">
        <f>VLOOKUP(A8527,[1]Sheet1!$A:$B,2,0)</f>
        <v>CC[n+]1ccn(c1)C</v>
      </c>
      <c r="C8527" t="s">
        <v>5</v>
      </c>
      <c r="D8527" t="str">
        <f>VLOOKUP(C8527,[1]Sheet1!$A:$B,2,0)</f>
        <v>[Br-]</v>
      </c>
      <c r="E8527" t="str">
        <f t="shared" si="665"/>
        <v>CC[n+]1ccn(c1)C.[Br-]</v>
      </c>
      <c r="F8527">
        <v>91.34</v>
      </c>
      <c r="G8527">
        <v>101.325</v>
      </c>
      <c r="H8527">
        <v>93.013999999999996</v>
      </c>
      <c r="I8527">
        <f t="shared" si="666"/>
        <v>-1.5114640898626415</v>
      </c>
      <c r="J8527">
        <f t="shared" si="667"/>
        <v>-0.13409119394795901</v>
      </c>
      <c r="K8527">
        <f t="shared" si="668"/>
        <v>1.9685483212974719</v>
      </c>
      <c r="L8527">
        <f t="shared" si="669"/>
        <v>4.5327500194580121</v>
      </c>
    </row>
    <row r="8528" spans="1:12" x14ac:dyDescent="0.2">
      <c r="A8528" t="s">
        <v>4</v>
      </c>
      <c r="B8528" t="str">
        <f>VLOOKUP(A8528,[1]Sheet1!$A:$B,2,0)</f>
        <v>CCC[n+]1ccn(c1)C</v>
      </c>
      <c r="C8528" t="s">
        <v>5</v>
      </c>
      <c r="D8528" t="str">
        <f>VLOOKUP(C8528,[1]Sheet1!$A:$B,2,0)</f>
        <v>[Br-]</v>
      </c>
      <c r="E8528" t="str">
        <f t="shared" si="665"/>
        <v>CCC[n+]1ccn(c1)C.[Br-]</v>
      </c>
      <c r="F8528">
        <v>80.94</v>
      </c>
      <c r="G8528">
        <v>101.325</v>
      </c>
      <c r="H8528">
        <v>93.01</v>
      </c>
      <c r="I8528">
        <f t="shared" si="666"/>
        <v>-1.5969663174226523</v>
      </c>
      <c r="J8528">
        <f t="shared" si="667"/>
        <v>-0.13409119394795901</v>
      </c>
      <c r="K8528">
        <f t="shared" si="668"/>
        <v>1.9685296443748395</v>
      </c>
      <c r="L8528">
        <f t="shared" si="669"/>
        <v>4.5327070142543757</v>
      </c>
    </row>
    <row r="8529" spans="1:12" x14ac:dyDescent="0.2">
      <c r="A8529" t="s">
        <v>74</v>
      </c>
      <c r="B8529" t="str">
        <f>VLOOKUP(A8529,[1]Sheet1!$A:$B,2,0)</f>
        <v>C(C)[N+](C)(C)CCO</v>
      </c>
      <c r="C8529" t="s">
        <v>86</v>
      </c>
      <c r="D8529" t="str">
        <f>VLOOKUP(C8529,[1]Sheet1!$A:$B,2,0)</f>
        <v>C(CCC)S(=O)(=O)[O-]</v>
      </c>
      <c r="E8529" t="str">
        <f t="shared" si="665"/>
        <v>C(C)[N+](C)(C)CCO.C(CCC)S(=O)(=O)[O-]</v>
      </c>
      <c r="F8529">
        <v>355.15</v>
      </c>
      <c r="G8529">
        <v>101.325</v>
      </c>
      <c r="H8529">
        <v>93</v>
      </c>
      <c r="I8529">
        <f t="shared" si="666"/>
        <v>0.65741501134951208</v>
      </c>
      <c r="J8529">
        <f t="shared" si="667"/>
        <v>-0.13409119394795901</v>
      </c>
      <c r="K8529">
        <f t="shared" si="668"/>
        <v>1.968482948553935</v>
      </c>
      <c r="L8529">
        <f t="shared" si="669"/>
        <v>4.5325994931532563</v>
      </c>
    </row>
    <row r="8530" spans="1:12" x14ac:dyDescent="0.2">
      <c r="A8530" t="s">
        <v>2</v>
      </c>
      <c r="B8530" t="str">
        <f>VLOOKUP(A8530,[1]Sheet1!$A:$B,2,0)</f>
        <v>CCCC[n+]1ccn(c1)C</v>
      </c>
      <c r="C8530" t="s">
        <v>5</v>
      </c>
      <c r="D8530" t="str">
        <f>VLOOKUP(C8530,[1]Sheet1!$A:$B,2,0)</f>
        <v>[Br-]</v>
      </c>
      <c r="E8530" t="str">
        <f t="shared" si="665"/>
        <v>CCCC[n+]1ccn(c1)C.[Br-]</v>
      </c>
      <c r="F8530">
        <v>67.06</v>
      </c>
      <c r="G8530">
        <v>101.325</v>
      </c>
      <c r="H8530">
        <v>92.727999999999994</v>
      </c>
      <c r="I8530">
        <f t="shared" si="666"/>
        <v>-1.7110789057431279</v>
      </c>
      <c r="J8530">
        <f t="shared" si="667"/>
        <v>-0.13409119394795901</v>
      </c>
      <c r="K8530">
        <f t="shared" si="668"/>
        <v>1.9672108928215655</v>
      </c>
      <c r="L8530">
        <f t="shared" si="669"/>
        <v>4.5296704765864435</v>
      </c>
    </row>
    <row r="8531" spans="1:12" x14ac:dyDescent="0.2">
      <c r="A8531" t="s">
        <v>21</v>
      </c>
      <c r="B8531" t="str">
        <f>VLOOKUP(A8531,[1]Sheet1!$A:$B,2,0)</f>
        <v>CC[n+]1ccccc1</v>
      </c>
      <c r="C8531" t="s">
        <v>5</v>
      </c>
      <c r="D8531" t="str">
        <f>VLOOKUP(C8531,[1]Sheet1!$A:$B,2,0)</f>
        <v>[Br-]</v>
      </c>
      <c r="E8531" t="str">
        <f t="shared" si="665"/>
        <v>CC[n+]1ccccc1.[Br-]</v>
      </c>
      <c r="F8531">
        <v>118.706</v>
      </c>
      <c r="G8531">
        <v>101.325</v>
      </c>
      <c r="H8531">
        <v>92.7</v>
      </c>
      <c r="I8531">
        <f t="shared" si="666"/>
        <v>-1.2864781322273289</v>
      </c>
      <c r="J8531">
        <f t="shared" si="667"/>
        <v>-0.13409119394795901</v>
      </c>
      <c r="K8531">
        <f t="shared" si="668"/>
        <v>1.967079734144497</v>
      </c>
      <c r="L8531">
        <f t="shared" si="669"/>
        <v>4.5293684725718091</v>
      </c>
    </row>
    <row r="8532" spans="1:12" x14ac:dyDescent="0.2">
      <c r="A8532" t="s">
        <v>28</v>
      </c>
      <c r="B8532" t="str">
        <f>VLOOKUP(A8532,[1]Sheet1!$A:$B,2,0)</f>
        <v>CCC[n+]1ccccc1</v>
      </c>
      <c r="C8532" t="s">
        <v>5</v>
      </c>
      <c r="D8532" t="str">
        <f>VLOOKUP(C8532,[1]Sheet1!$A:$B,2,0)</f>
        <v>[Br-]</v>
      </c>
      <c r="E8532" t="str">
        <f t="shared" si="665"/>
        <v>CCC[n+]1ccccc1.[Br-]</v>
      </c>
      <c r="F8532">
        <v>94.399000000000001</v>
      </c>
      <c r="G8532">
        <v>101.325</v>
      </c>
      <c r="H8532">
        <v>92.7</v>
      </c>
      <c r="I8532">
        <f t="shared" si="666"/>
        <v>-1.48631492504475</v>
      </c>
      <c r="J8532">
        <f t="shared" si="667"/>
        <v>-0.13409119394795901</v>
      </c>
      <c r="K8532">
        <f t="shared" si="668"/>
        <v>1.967079734144497</v>
      </c>
      <c r="L8532">
        <f t="shared" si="669"/>
        <v>4.5293684725718091</v>
      </c>
    </row>
    <row r="8533" spans="1:12" x14ac:dyDescent="0.2">
      <c r="A8533" t="s">
        <v>4</v>
      </c>
      <c r="B8533" t="str">
        <f>VLOOKUP(A8533,[1]Sheet1!$A:$B,2,0)</f>
        <v>CCC[n+]1ccn(c1)C</v>
      </c>
      <c r="C8533" t="s">
        <v>5</v>
      </c>
      <c r="D8533" t="str">
        <f>VLOOKUP(C8533,[1]Sheet1!$A:$B,2,0)</f>
        <v>[Br-]</v>
      </c>
      <c r="E8533" t="str">
        <f t="shared" si="665"/>
        <v>CCC[n+]1ccn(c1)C.[Br-]</v>
      </c>
      <c r="F8533">
        <v>80.36</v>
      </c>
      <c r="G8533">
        <v>101.325</v>
      </c>
      <c r="H8533">
        <v>92.62</v>
      </c>
      <c r="I8533">
        <f t="shared" si="666"/>
        <v>-1.6017347108827296</v>
      </c>
      <c r="J8533">
        <f t="shared" si="667"/>
        <v>-0.13409119394795901</v>
      </c>
      <c r="K8533">
        <f t="shared" si="668"/>
        <v>1.9667047766578745</v>
      </c>
      <c r="L8533">
        <f t="shared" si="669"/>
        <v>4.5285051010526063</v>
      </c>
    </row>
    <row r="8534" spans="1:12" x14ac:dyDescent="0.2">
      <c r="A8534" t="s">
        <v>2</v>
      </c>
      <c r="B8534" t="str">
        <f>VLOOKUP(A8534,[1]Sheet1!$A:$B,2,0)</f>
        <v>CCCC[n+]1ccn(c1)C</v>
      </c>
      <c r="C8534" t="s">
        <v>16</v>
      </c>
      <c r="D8534" t="str">
        <f>VLOOKUP(C8534,[1]Sheet1!$A:$B,2,0)</f>
        <v>[Cl-]</v>
      </c>
      <c r="E8534" t="str">
        <f t="shared" si="665"/>
        <v>CCCC[n+]1ccn(c1)C.[Cl-]</v>
      </c>
      <c r="F8534">
        <v>71.150000000000006</v>
      </c>
      <c r="G8534">
        <v>100</v>
      </c>
      <c r="H8534">
        <v>92.6</v>
      </c>
      <c r="I8534">
        <f t="shared" si="666"/>
        <v>-1.6774535104815467</v>
      </c>
      <c r="J8534">
        <f t="shared" si="667"/>
        <v>-0.13439084403497614</v>
      </c>
      <c r="K8534">
        <f t="shared" si="668"/>
        <v>1.9666109866819343</v>
      </c>
      <c r="L8534">
        <f t="shared" si="669"/>
        <v>4.5282891416521336</v>
      </c>
    </row>
    <row r="8535" spans="1:12" x14ac:dyDescent="0.2">
      <c r="A8535" t="s">
        <v>2</v>
      </c>
      <c r="B8535" t="str">
        <f>VLOOKUP(A8535,[1]Sheet1!$A:$B,2,0)</f>
        <v>CCCC[n+]1ccn(c1)C</v>
      </c>
      <c r="C8535" t="s">
        <v>22</v>
      </c>
      <c r="D8535" t="str">
        <f>VLOOKUP(C8535,[1]Sheet1!$A:$B,2,0)</f>
        <v>Cl[Fe-](Cl)(Cl)Cl</v>
      </c>
      <c r="E8535" t="str">
        <f t="shared" si="665"/>
        <v>CCCC[n+]1ccn(c1)C.Cl[Fe-](Cl)(Cl)Cl</v>
      </c>
      <c r="F8535">
        <v>38.4</v>
      </c>
      <c r="G8535">
        <v>101.325</v>
      </c>
      <c r="H8535">
        <v>92.6</v>
      </c>
      <c r="I8535">
        <f t="shared" si="666"/>
        <v>-1.9467033136152341</v>
      </c>
      <c r="J8535">
        <f t="shared" si="667"/>
        <v>-0.13409119394795901</v>
      </c>
      <c r="K8535">
        <f t="shared" si="668"/>
        <v>1.9666109866819343</v>
      </c>
      <c r="L8535">
        <f t="shared" si="669"/>
        <v>4.5282891416521336</v>
      </c>
    </row>
    <row r="8536" spans="1:12" x14ac:dyDescent="0.2">
      <c r="A8536" t="s">
        <v>4</v>
      </c>
      <c r="B8536" t="str">
        <f>VLOOKUP(A8536,[1]Sheet1!$A:$B,2,0)</f>
        <v>CCC[n+]1ccn(c1)C</v>
      </c>
      <c r="C8536" t="s">
        <v>5</v>
      </c>
      <c r="D8536" t="str">
        <f>VLOOKUP(C8536,[1]Sheet1!$A:$B,2,0)</f>
        <v>[Br-]</v>
      </c>
      <c r="E8536" t="str">
        <f t="shared" si="665"/>
        <v>CCC[n+]1ccn(c1)C.[Br-]</v>
      </c>
      <c r="F8536">
        <v>80.13</v>
      </c>
      <c r="G8536">
        <v>101.325</v>
      </c>
      <c r="H8536">
        <v>92.58</v>
      </c>
      <c r="I8536">
        <f t="shared" si="666"/>
        <v>-1.6036256255306915</v>
      </c>
      <c r="J8536">
        <f t="shared" si="667"/>
        <v>-0.13409119394795901</v>
      </c>
      <c r="K8536">
        <f t="shared" si="668"/>
        <v>1.9665171764467919</v>
      </c>
      <c r="L8536">
        <f t="shared" si="669"/>
        <v>4.5280731356031243</v>
      </c>
    </row>
    <row r="8537" spans="1:12" x14ac:dyDescent="0.2">
      <c r="A8537" t="s">
        <v>2</v>
      </c>
      <c r="B8537" t="str">
        <f>VLOOKUP(A8537,[1]Sheet1!$A:$B,2,0)</f>
        <v>CCCC[n+]1ccn(c1)C</v>
      </c>
      <c r="C8537" t="s">
        <v>10</v>
      </c>
      <c r="D8537" t="str">
        <f>VLOOKUP(C8537,[1]Sheet1!$A:$B,2,0)</f>
        <v>F[B-](F)(F)F</v>
      </c>
      <c r="E8537" t="str">
        <f t="shared" si="665"/>
        <v>CCCC[n+]1ccn(c1)C.F[B-](F)(F)F</v>
      </c>
      <c r="F8537">
        <v>48</v>
      </c>
      <c r="G8537">
        <v>101.325</v>
      </c>
      <c r="H8537">
        <v>92.13</v>
      </c>
      <c r="I8537">
        <f t="shared" si="666"/>
        <v>-1.8677781804829166</v>
      </c>
      <c r="J8537">
        <f t="shared" si="667"/>
        <v>-0.13409119394795901</v>
      </c>
      <c r="K8537">
        <f t="shared" si="668"/>
        <v>1.9644010711627313</v>
      </c>
      <c r="L8537">
        <f t="shared" si="669"/>
        <v>4.5232006231208404</v>
      </c>
    </row>
    <row r="8538" spans="1:12" x14ac:dyDescent="0.2">
      <c r="A8538" t="s">
        <v>21</v>
      </c>
      <c r="B8538" t="str">
        <f>VLOOKUP(A8538,[1]Sheet1!$A:$B,2,0)</f>
        <v>CC[n+]1ccccc1</v>
      </c>
      <c r="C8538" t="s">
        <v>5</v>
      </c>
      <c r="D8538" t="str">
        <f>VLOOKUP(C8538,[1]Sheet1!$A:$B,2,0)</f>
        <v>[Br-]</v>
      </c>
      <c r="E8538" t="str">
        <f t="shared" si="665"/>
        <v>CC[n+]1ccccc1.[Br-]</v>
      </c>
      <c r="F8538">
        <v>117.254</v>
      </c>
      <c r="G8538">
        <v>101.325</v>
      </c>
      <c r="H8538">
        <v>92</v>
      </c>
      <c r="I8538">
        <f t="shared" si="666"/>
        <v>-1.2984155586135919</v>
      </c>
      <c r="J8538">
        <f t="shared" si="667"/>
        <v>-0.13409119394795901</v>
      </c>
      <c r="K8538">
        <f t="shared" si="668"/>
        <v>1.9637878273455553</v>
      </c>
      <c r="L8538">
        <f t="shared" si="669"/>
        <v>4.5217885770490405</v>
      </c>
    </row>
    <row r="8539" spans="1:12" x14ac:dyDescent="0.2">
      <c r="A8539" t="s">
        <v>9</v>
      </c>
      <c r="B8539" t="str">
        <f>VLOOKUP(A8539,[1]Sheet1!$A:$B,2,0)</f>
        <v>CCCCCCCC[n+]1ccn(c1)C</v>
      </c>
      <c r="C8539" t="s">
        <v>16</v>
      </c>
      <c r="D8539" t="str">
        <f>VLOOKUP(C8539,[1]Sheet1!$A:$B,2,0)</f>
        <v>[Cl-]</v>
      </c>
      <c r="E8539" t="str">
        <f t="shared" si="665"/>
        <v>CCCCCCCC[n+]1ccn(c1)C.[Cl-]</v>
      </c>
      <c r="F8539">
        <v>51.46</v>
      </c>
      <c r="G8539">
        <v>100</v>
      </c>
      <c r="H8539">
        <v>91.9</v>
      </c>
      <c r="I8539">
        <f t="shared" si="666"/>
        <v>-1.8393322470831437</v>
      </c>
      <c r="J8539">
        <f t="shared" si="667"/>
        <v>-0.13439084403497614</v>
      </c>
      <c r="K8539">
        <f t="shared" si="668"/>
        <v>1.9633155113861114</v>
      </c>
      <c r="L8539">
        <f t="shared" si="669"/>
        <v>4.5207010293616419</v>
      </c>
    </row>
    <row r="8540" spans="1:12" x14ac:dyDescent="0.2">
      <c r="A8540" t="s">
        <v>2</v>
      </c>
      <c r="B8540" t="str">
        <f>VLOOKUP(A8540,[1]Sheet1!$A:$B,2,0)</f>
        <v>CCCC[n+]1ccn(c1)C</v>
      </c>
      <c r="C8540" t="s">
        <v>6</v>
      </c>
      <c r="D8540" t="str">
        <f>VLOOKUP(C8540,[1]Sheet1!$A:$B,2,0)</f>
        <v>[I-]</v>
      </c>
      <c r="E8540" t="str">
        <f t="shared" si="665"/>
        <v>CCCC[n+]1ccn(c1)C.[I-]</v>
      </c>
      <c r="F8540">
        <v>69.67</v>
      </c>
      <c r="G8540">
        <v>101.325</v>
      </c>
      <c r="H8540">
        <v>91.79</v>
      </c>
      <c r="I8540">
        <f t="shared" si="666"/>
        <v>-1.689621135172779</v>
      </c>
      <c r="J8540">
        <f t="shared" si="667"/>
        <v>-0.13409119394795901</v>
      </c>
      <c r="K8540">
        <f t="shared" si="668"/>
        <v>1.9627953698572331</v>
      </c>
      <c r="L8540">
        <f t="shared" si="669"/>
        <v>4.5195033592309999</v>
      </c>
    </row>
    <row r="8541" spans="1:12" x14ac:dyDescent="0.2">
      <c r="A8541" t="s">
        <v>9</v>
      </c>
      <c r="B8541" t="str">
        <f>VLOOKUP(A8541,[1]Sheet1!$A:$B,2,0)</f>
        <v>CCCCCCCC[n+]1ccn(c1)C</v>
      </c>
      <c r="C8541" t="s">
        <v>10</v>
      </c>
      <c r="D8541" t="str">
        <f>VLOOKUP(C8541,[1]Sheet1!$A:$B,2,0)</f>
        <v>F[B-](F)(F)F</v>
      </c>
      <c r="E8541" t="str">
        <f t="shared" si="665"/>
        <v>CCCCCCCC[n+]1ccn(c1)C.F[B-](F)(F)F</v>
      </c>
      <c r="F8541">
        <v>40.119999999999997</v>
      </c>
      <c r="G8541">
        <v>101.325</v>
      </c>
      <c r="H8541">
        <v>91.75</v>
      </c>
      <c r="I8541">
        <f t="shared" si="666"/>
        <v>-1.9325625605956938</v>
      </c>
      <c r="J8541">
        <f t="shared" si="667"/>
        <v>-0.13409119394795901</v>
      </c>
      <c r="K8541">
        <f t="shared" si="668"/>
        <v>1.962606072924127</v>
      </c>
      <c r="L8541">
        <f t="shared" si="669"/>
        <v>4.5190674869346799</v>
      </c>
    </row>
    <row r="8542" spans="1:12" x14ac:dyDescent="0.2">
      <c r="A8542" t="s">
        <v>2</v>
      </c>
      <c r="B8542" t="str">
        <f>VLOOKUP(A8542,[1]Sheet1!$A:$B,2,0)</f>
        <v>CCCC[n+]1ccn(c1)C</v>
      </c>
      <c r="C8542" t="s">
        <v>16</v>
      </c>
      <c r="D8542" t="str">
        <f>VLOOKUP(C8542,[1]Sheet1!$A:$B,2,0)</f>
        <v>[Cl-]</v>
      </c>
      <c r="E8542" t="str">
        <f t="shared" si="665"/>
        <v>CCCC[n+]1ccn(c1)C.[Cl-]</v>
      </c>
      <c r="F8542">
        <v>69.78</v>
      </c>
      <c r="G8542">
        <v>100</v>
      </c>
      <c r="H8542">
        <v>91.6</v>
      </c>
      <c r="I8542">
        <f t="shared" si="666"/>
        <v>-1.6887167846889712</v>
      </c>
      <c r="J8542">
        <f t="shared" si="667"/>
        <v>-0.13439084403497614</v>
      </c>
      <c r="K8542">
        <f t="shared" si="668"/>
        <v>1.9618954736678504</v>
      </c>
      <c r="L8542">
        <f t="shared" si="669"/>
        <v>4.5174312716800848</v>
      </c>
    </row>
    <row r="8543" spans="1:12" x14ac:dyDescent="0.2">
      <c r="A8543" t="s">
        <v>28</v>
      </c>
      <c r="B8543" t="str">
        <f>VLOOKUP(A8543,[1]Sheet1!$A:$B,2,0)</f>
        <v>CCC[n+]1ccccc1</v>
      </c>
      <c r="C8543" t="s">
        <v>5</v>
      </c>
      <c r="D8543" t="str">
        <f>VLOOKUP(C8543,[1]Sheet1!$A:$B,2,0)</f>
        <v>[Br-]</v>
      </c>
      <c r="E8543" t="str">
        <f t="shared" si="665"/>
        <v>CCC[n+]1ccccc1.[Br-]</v>
      </c>
      <c r="F8543">
        <v>93.085999999999999</v>
      </c>
      <c r="G8543">
        <v>101.325</v>
      </c>
      <c r="H8543">
        <v>91.6</v>
      </c>
      <c r="I8543">
        <f t="shared" si="666"/>
        <v>-1.4971095812742012</v>
      </c>
      <c r="J8543">
        <f t="shared" si="667"/>
        <v>-0.13409119394795901</v>
      </c>
      <c r="K8543">
        <f t="shared" si="668"/>
        <v>1.9618954736678504</v>
      </c>
      <c r="L8543">
        <f t="shared" si="669"/>
        <v>4.5174312716800848</v>
      </c>
    </row>
    <row r="8544" spans="1:12" x14ac:dyDescent="0.2">
      <c r="A8544" t="s">
        <v>21</v>
      </c>
      <c r="B8544" t="str">
        <f>VLOOKUP(A8544,[1]Sheet1!$A:$B,2,0)</f>
        <v>CC[n+]1ccccc1</v>
      </c>
      <c r="C8544" t="s">
        <v>5</v>
      </c>
      <c r="D8544" t="str">
        <f>VLOOKUP(C8544,[1]Sheet1!$A:$B,2,0)</f>
        <v>[Br-]</v>
      </c>
      <c r="E8544" t="str">
        <f t="shared" si="665"/>
        <v>CC[n+]1ccccc1.[Br-]</v>
      </c>
      <c r="F8544">
        <v>115.777</v>
      </c>
      <c r="G8544">
        <v>101.325</v>
      </c>
      <c r="H8544">
        <v>91.3</v>
      </c>
      <c r="I8544">
        <f t="shared" si="666"/>
        <v>-1.3105585192007205</v>
      </c>
      <c r="J8544">
        <f t="shared" si="667"/>
        <v>-0.13409119394795901</v>
      </c>
      <c r="K8544">
        <f t="shared" si="668"/>
        <v>1.9604707775342989</v>
      </c>
      <c r="L8544">
        <f t="shared" si="669"/>
        <v>4.514150787600923</v>
      </c>
    </row>
    <row r="8545" spans="1:12" x14ac:dyDescent="0.2">
      <c r="A8545" t="s">
        <v>4</v>
      </c>
      <c r="B8545" t="str">
        <f>VLOOKUP(A8545,[1]Sheet1!$A:$B,2,0)</f>
        <v>CCC[n+]1ccn(c1)C</v>
      </c>
      <c r="C8545" t="s">
        <v>5</v>
      </c>
      <c r="D8545" t="str">
        <f>VLOOKUP(C8545,[1]Sheet1!$A:$B,2,0)</f>
        <v>[Br-]</v>
      </c>
      <c r="E8545" t="str">
        <f t="shared" si="665"/>
        <v>CCC[n+]1ccn(c1)C.[Br-]</v>
      </c>
      <c r="F8545">
        <v>78.680000000000007</v>
      </c>
      <c r="G8545">
        <v>101.325</v>
      </c>
      <c r="H8545">
        <v>91.25</v>
      </c>
      <c r="I8545">
        <f t="shared" si="666"/>
        <v>-1.6155466091808852</v>
      </c>
      <c r="J8545">
        <f t="shared" si="667"/>
        <v>-0.13409119394795901</v>
      </c>
      <c r="K8545">
        <f t="shared" si="668"/>
        <v>1.9602328731285124</v>
      </c>
      <c r="L8545">
        <f t="shared" si="669"/>
        <v>4.5136029924626007</v>
      </c>
    </row>
    <row r="8546" spans="1:12" x14ac:dyDescent="0.2">
      <c r="A8546" t="s">
        <v>13</v>
      </c>
      <c r="B8546" t="str">
        <f>VLOOKUP(A8546,[1]Sheet1!$A:$B,2,0)</f>
        <v>CC[n+]1ccn(c1)C</v>
      </c>
      <c r="C8546" t="s">
        <v>5</v>
      </c>
      <c r="D8546" t="str">
        <f>VLOOKUP(C8546,[1]Sheet1!$A:$B,2,0)</f>
        <v>[Br-]</v>
      </c>
      <c r="E8546" t="str">
        <f t="shared" si="665"/>
        <v>CC[n+]1ccn(c1)C.[Br-]</v>
      </c>
      <c r="F8546">
        <v>88.55</v>
      </c>
      <c r="G8546">
        <v>101.325</v>
      </c>
      <c r="H8546">
        <v>91.209000000000003</v>
      </c>
      <c r="I8546">
        <f t="shared" si="666"/>
        <v>-1.5344017066792213</v>
      </c>
      <c r="J8546">
        <f t="shared" si="667"/>
        <v>-0.13409119394795901</v>
      </c>
      <c r="K8546">
        <f t="shared" si="668"/>
        <v>1.9600376942219335</v>
      </c>
      <c r="L8546">
        <f t="shared" si="669"/>
        <v>4.5131535764218453</v>
      </c>
    </row>
    <row r="8547" spans="1:12" x14ac:dyDescent="0.2">
      <c r="A8547" t="s">
        <v>2</v>
      </c>
      <c r="B8547" t="str">
        <f>VLOOKUP(A8547,[1]Sheet1!$A:$B,2,0)</f>
        <v>CCCC[n+]1ccn(c1)C</v>
      </c>
      <c r="C8547" t="s">
        <v>5</v>
      </c>
      <c r="D8547" t="str">
        <f>VLOOKUP(C8547,[1]Sheet1!$A:$B,2,0)</f>
        <v>[Br-]</v>
      </c>
      <c r="E8547" t="str">
        <f t="shared" si="665"/>
        <v>CCCC[n+]1ccn(c1)C.[Br-]</v>
      </c>
      <c r="F8547">
        <v>65.08</v>
      </c>
      <c r="G8547">
        <v>101.325</v>
      </c>
      <c r="H8547">
        <v>90.981999999999999</v>
      </c>
      <c r="I8547">
        <f t="shared" si="666"/>
        <v>-1.7273572144516685</v>
      </c>
      <c r="J8547">
        <f t="shared" si="667"/>
        <v>-0.13409119394795901</v>
      </c>
      <c r="K8547">
        <f t="shared" si="668"/>
        <v>1.9589554794209194</v>
      </c>
      <c r="L8547">
        <f t="shared" si="669"/>
        <v>4.5106616847536127</v>
      </c>
    </row>
    <row r="8548" spans="1:12" x14ac:dyDescent="0.2">
      <c r="A8548" t="s">
        <v>4</v>
      </c>
      <c r="B8548" t="str">
        <f>VLOOKUP(A8548,[1]Sheet1!$A:$B,2,0)</f>
        <v>CCC[n+]1ccn(c1)C</v>
      </c>
      <c r="C8548" t="s">
        <v>5</v>
      </c>
      <c r="D8548" t="str">
        <f>VLOOKUP(C8548,[1]Sheet1!$A:$B,2,0)</f>
        <v>[Br-]</v>
      </c>
      <c r="E8548" t="str">
        <f t="shared" si="665"/>
        <v>CCC[n+]1ccn(c1)C.[Br-]</v>
      </c>
      <c r="F8548">
        <v>78.3</v>
      </c>
      <c r="G8548">
        <v>101.325</v>
      </c>
      <c r="H8548">
        <v>90.96</v>
      </c>
      <c r="I8548">
        <f t="shared" si="666"/>
        <v>-1.6186707290340394</v>
      </c>
      <c r="J8548">
        <f t="shared" si="667"/>
        <v>-0.13409119394795901</v>
      </c>
      <c r="K8548">
        <f t="shared" si="668"/>
        <v>1.9588504516796783</v>
      </c>
      <c r="L8548">
        <f t="shared" si="669"/>
        <v>4.5104198494422807</v>
      </c>
    </row>
    <row r="8549" spans="1:12" x14ac:dyDescent="0.2">
      <c r="A8549" t="s">
        <v>18</v>
      </c>
      <c r="B8549" t="str">
        <f>VLOOKUP(A8549,[1]Sheet1!$A:$B,2,0)</f>
        <v>CCCCCCCCCC[n+]1ccn(c1)C</v>
      </c>
      <c r="C8549" t="s">
        <v>8</v>
      </c>
      <c r="D8549" t="str">
        <f>VLOOKUP(C8549,[1]Sheet1!$A:$B,2,0)</f>
        <v>FC(S(=O)(=O)[N-]S(=O)(=O)C(F)(F)F)(F)F</v>
      </c>
      <c r="E8549" t="str">
        <f t="shared" si="665"/>
        <v>CCCCCCCCCC[n+]1ccn(c1)C.FC(S(=O)(=O)[N-]S(=O)(=O)C(F)(F)F)(F)F</v>
      </c>
      <c r="F8549">
        <v>27.89</v>
      </c>
      <c r="G8549">
        <v>101.325</v>
      </c>
      <c r="H8549">
        <v>90.84</v>
      </c>
      <c r="I8549">
        <f t="shared" si="666"/>
        <v>-2.0331098916590524</v>
      </c>
      <c r="J8549">
        <f t="shared" si="667"/>
        <v>-0.13409119394795901</v>
      </c>
      <c r="K8549">
        <f t="shared" si="668"/>
        <v>1.9582771255476976</v>
      </c>
      <c r="L8549">
        <f t="shared" si="669"/>
        <v>4.5090997172373575</v>
      </c>
    </row>
    <row r="8550" spans="1:12" x14ac:dyDescent="0.2">
      <c r="A8550" t="s">
        <v>21</v>
      </c>
      <c r="B8550" t="str">
        <f>VLOOKUP(A8550,[1]Sheet1!$A:$B,2,0)</f>
        <v>CC[n+]1ccccc1</v>
      </c>
      <c r="C8550" t="s">
        <v>5</v>
      </c>
      <c r="D8550" t="str">
        <f>VLOOKUP(C8550,[1]Sheet1!$A:$B,2,0)</f>
        <v>[Br-]</v>
      </c>
      <c r="E8550" t="str">
        <f t="shared" si="665"/>
        <v>CC[n+]1ccccc1.[Br-]</v>
      </c>
      <c r="F8550">
        <v>114.31</v>
      </c>
      <c r="G8550">
        <v>101.325</v>
      </c>
      <c r="H8550">
        <v>90.6</v>
      </c>
      <c r="I8550">
        <f t="shared" si="666"/>
        <v>-1.3226192661075027</v>
      </c>
      <c r="J8550">
        <f t="shared" si="667"/>
        <v>-0.13409119394795901</v>
      </c>
      <c r="K8550">
        <f t="shared" si="668"/>
        <v>1.9571281976768131</v>
      </c>
      <c r="L8550">
        <f t="shared" si="669"/>
        <v>4.5064542130489338</v>
      </c>
    </row>
    <row r="8551" spans="1:12" x14ac:dyDescent="0.2">
      <c r="A8551" t="s">
        <v>28</v>
      </c>
      <c r="B8551" t="str">
        <f>VLOOKUP(A8551,[1]Sheet1!$A:$B,2,0)</f>
        <v>CCC[n+]1ccccc1</v>
      </c>
      <c r="C8551" t="s">
        <v>5</v>
      </c>
      <c r="D8551" t="str">
        <f>VLOOKUP(C8551,[1]Sheet1!$A:$B,2,0)</f>
        <v>[Br-]</v>
      </c>
      <c r="E8551" t="str">
        <f t="shared" si="665"/>
        <v>CCC[n+]1ccccc1.[Br-]</v>
      </c>
      <c r="F8551">
        <v>91.759</v>
      </c>
      <c r="G8551">
        <v>101.325</v>
      </c>
      <c r="H8551">
        <v>90.6</v>
      </c>
      <c r="I8551">
        <f t="shared" si="666"/>
        <v>-1.5080193366561372</v>
      </c>
      <c r="J8551">
        <f t="shared" si="667"/>
        <v>-0.13409119394795901</v>
      </c>
      <c r="K8551">
        <f t="shared" si="668"/>
        <v>1.9571281976768131</v>
      </c>
      <c r="L8551">
        <f t="shared" si="669"/>
        <v>4.5064542130489338</v>
      </c>
    </row>
    <row r="8552" spans="1:12" x14ac:dyDescent="0.2">
      <c r="A8552" t="s">
        <v>4</v>
      </c>
      <c r="B8552" t="str">
        <f>VLOOKUP(A8552,[1]Sheet1!$A:$B,2,0)</f>
        <v>CCC[n+]1ccn(c1)C</v>
      </c>
      <c r="C8552" t="s">
        <v>5</v>
      </c>
      <c r="D8552" t="str">
        <f>VLOOKUP(C8552,[1]Sheet1!$A:$B,2,0)</f>
        <v>[Br-]</v>
      </c>
      <c r="E8552" t="str">
        <f t="shared" si="665"/>
        <v>CCC[n+]1ccn(c1)C.[Br-]</v>
      </c>
      <c r="F8552">
        <v>77.81</v>
      </c>
      <c r="G8552">
        <v>101.325</v>
      </c>
      <c r="H8552">
        <v>90.59</v>
      </c>
      <c r="I8552">
        <f t="shared" si="666"/>
        <v>-1.6226991993710016</v>
      </c>
      <c r="J8552">
        <f t="shared" si="667"/>
        <v>-0.13409119394795901</v>
      </c>
      <c r="K8552">
        <f t="shared" si="668"/>
        <v>1.9570802596578998</v>
      </c>
      <c r="L8552">
        <f t="shared" si="669"/>
        <v>4.5063438316811961</v>
      </c>
    </row>
    <row r="8553" spans="1:12" x14ac:dyDescent="0.2">
      <c r="A8553" t="s">
        <v>15</v>
      </c>
      <c r="B8553" t="str">
        <f>VLOOKUP(A8553,[1]Sheet1!$A:$B,2,0)</f>
        <v>C(CCCCCCCCC)[NH2+]CCCCCCCCCC</v>
      </c>
      <c r="C8553" t="s">
        <v>16</v>
      </c>
      <c r="D8553" t="str">
        <f>VLOOKUP(C8553,[1]Sheet1!$A:$B,2,0)</f>
        <v>[Cl-]</v>
      </c>
      <c r="E8553" t="str">
        <f t="shared" si="665"/>
        <v>C(CCCCCCCCC)[NH2+]CCCCCCCCCC.[Cl-]</v>
      </c>
      <c r="F8553">
        <v>42.387999999999998</v>
      </c>
      <c r="G8553">
        <v>101.325</v>
      </c>
      <c r="H8553">
        <v>90.54</v>
      </c>
      <c r="I8553">
        <f t="shared" si="666"/>
        <v>-1.9139164978931837</v>
      </c>
      <c r="J8553">
        <f t="shared" si="667"/>
        <v>-0.13409119394795901</v>
      </c>
      <c r="K8553">
        <f t="shared" si="668"/>
        <v>1.9568404901592336</v>
      </c>
      <c r="L8553">
        <f t="shared" si="669"/>
        <v>4.5057917420078129</v>
      </c>
    </row>
    <row r="8554" spans="1:12" x14ac:dyDescent="0.2">
      <c r="A8554" t="s">
        <v>28</v>
      </c>
      <c r="B8554" t="str">
        <f>VLOOKUP(A8554,[1]Sheet1!$A:$B,2,0)</f>
        <v>CCC[n+]1ccccc1</v>
      </c>
      <c r="C8554" t="s">
        <v>5</v>
      </c>
      <c r="D8554" t="str">
        <f>VLOOKUP(C8554,[1]Sheet1!$A:$B,2,0)</f>
        <v>[Br-]</v>
      </c>
      <c r="E8554" t="str">
        <f t="shared" si="665"/>
        <v>CCC[n+]1ccccc1.[Br-]</v>
      </c>
      <c r="F8554">
        <v>90.418999999999997</v>
      </c>
      <c r="G8554">
        <v>101.325</v>
      </c>
      <c r="H8554">
        <v>90.2</v>
      </c>
      <c r="I8554">
        <f t="shared" si="666"/>
        <v>-1.5190359698225235</v>
      </c>
      <c r="J8554">
        <f t="shared" si="667"/>
        <v>-0.13409119394795901</v>
      </c>
      <c r="K8554">
        <f t="shared" si="668"/>
        <v>1.9552065375419418</v>
      </c>
      <c r="L8554">
        <f t="shared" si="669"/>
        <v>4.5020294270685781</v>
      </c>
    </row>
    <row r="8555" spans="1:12" x14ac:dyDescent="0.2">
      <c r="A8555" t="s">
        <v>2</v>
      </c>
      <c r="B8555" t="str">
        <f>VLOOKUP(A8555,[1]Sheet1!$A:$B,2,0)</f>
        <v>CCCC[n+]1ccn(c1)C</v>
      </c>
      <c r="C8555" t="s">
        <v>22</v>
      </c>
      <c r="D8555" t="str">
        <f>VLOOKUP(C8555,[1]Sheet1!$A:$B,2,0)</f>
        <v>Cl[Fe-](Cl)(Cl)Cl</v>
      </c>
      <c r="E8555" t="str">
        <f t="shared" si="665"/>
        <v>CCCC[n+]1ccn(c1)C.Cl[Fe-](Cl)(Cl)Cl</v>
      </c>
      <c r="F8555">
        <v>36.869999999999997</v>
      </c>
      <c r="G8555">
        <v>101.325</v>
      </c>
      <c r="H8555">
        <v>90</v>
      </c>
      <c r="I8555">
        <f t="shared" si="666"/>
        <v>-1.9592820067081971</v>
      </c>
      <c r="J8555">
        <f t="shared" si="667"/>
        <v>-0.13409119394795901</v>
      </c>
      <c r="K8555">
        <f t="shared" si="668"/>
        <v>1.954242509439325</v>
      </c>
      <c r="L8555">
        <f t="shared" si="669"/>
        <v>4.499809670330265</v>
      </c>
    </row>
    <row r="8556" spans="1:12" x14ac:dyDescent="0.2">
      <c r="A8556" t="s">
        <v>21</v>
      </c>
      <c r="B8556" t="str">
        <f>VLOOKUP(A8556,[1]Sheet1!$A:$B,2,0)</f>
        <v>CC[n+]1ccccc1</v>
      </c>
      <c r="C8556" t="s">
        <v>5</v>
      </c>
      <c r="D8556" t="str">
        <f>VLOOKUP(C8556,[1]Sheet1!$A:$B,2,0)</f>
        <v>[Br-]</v>
      </c>
      <c r="E8556" t="str">
        <f t="shared" si="665"/>
        <v>CC[n+]1ccccc1.[Br-]</v>
      </c>
      <c r="F8556">
        <v>112.825</v>
      </c>
      <c r="G8556">
        <v>101.325</v>
      </c>
      <c r="H8556">
        <v>89.9</v>
      </c>
      <c r="I8556">
        <f t="shared" si="666"/>
        <v>-1.3348279976389081</v>
      </c>
      <c r="J8556">
        <f t="shared" si="667"/>
        <v>-0.13409119394795901</v>
      </c>
      <c r="K8556">
        <f t="shared" si="668"/>
        <v>1.9537596917332287</v>
      </c>
      <c r="L8556">
        <f t="shared" si="669"/>
        <v>4.498697941477575</v>
      </c>
    </row>
    <row r="8557" spans="1:12" x14ac:dyDescent="0.2">
      <c r="A8557" t="s">
        <v>2</v>
      </c>
      <c r="B8557" t="str">
        <f>VLOOKUP(A8557,[1]Sheet1!$A:$B,2,0)</f>
        <v>CCCC[n+]1ccn(c1)C</v>
      </c>
      <c r="C8557" t="s">
        <v>16</v>
      </c>
      <c r="D8557" t="str">
        <f>VLOOKUP(C8557,[1]Sheet1!$A:$B,2,0)</f>
        <v>[Cl-]</v>
      </c>
      <c r="E8557" t="str">
        <f t="shared" si="665"/>
        <v>CCCC[n+]1ccn(c1)C.[Cl-]</v>
      </c>
      <c r="F8557">
        <v>68.62</v>
      </c>
      <c r="G8557">
        <v>100</v>
      </c>
      <c r="H8557">
        <v>89.8</v>
      </c>
      <c r="I8557">
        <f t="shared" si="666"/>
        <v>-1.6982535716091263</v>
      </c>
      <c r="J8557">
        <f t="shared" si="667"/>
        <v>-0.13439084403497614</v>
      </c>
      <c r="K8557">
        <f t="shared" si="668"/>
        <v>1.9532763366673043</v>
      </c>
      <c r="L8557">
        <f t="shared" si="669"/>
        <v>4.497584975308154</v>
      </c>
    </row>
    <row r="8558" spans="1:12" x14ac:dyDescent="0.2">
      <c r="A8558" t="s">
        <v>2</v>
      </c>
      <c r="B8558" t="str">
        <f>VLOOKUP(A8558,[1]Sheet1!$A:$B,2,0)</f>
        <v>CCCC[n+]1ccn(c1)C</v>
      </c>
      <c r="C8558" t="s">
        <v>6</v>
      </c>
      <c r="D8558" t="str">
        <f>VLOOKUP(C8558,[1]Sheet1!$A:$B,2,0)</f>
        <v>[I-]</v>
      </c>
      <c r="E8558" t="str">
        <f t="shared" si="665"/>
        <v>CCCC[n+]1ccn(c1)C.[I-]</v>
      </c>
      <c r="F8558">
        <v>67.540000000000006</v>
      </c>
      <c r="G8558">
        <v>101.325</v>
      </c>
      <c r="H8558">
        <v>89.76</v>
      </c>
      <c r="I8558">
        <f t="shared" si="666"/>
        <v>-1.707132649086512</v>
      </c>
      <c r="J8558">
        <f t="shared" si="667"/>
        <v>-0.13409119394795901</v>
      </c>
      <c r="K8558">
        <f t="shared" si="668"/>
        <v>1.9530828439120862</v>
      </c>
      <c r="L8558">
        <f t="shared" si="669"/>
        <v>4.4971394417743866</v>
      </c>
    </row>
    <row r="8559" spans="1:12" x14ac:dyDescent="0.2">
      <c r="A8559" t="s">
        <v>28</v>
      </c>
      <c r="B8559" t="str">
        <f>VLOOKUP(A8559,[1]Sheet1!$A:$B,2,0)</f>
        <v>CCC[n+]1ccccc1</v>
      </c>
      <c r="C8559" t="s">
        <v>5</v>
      </c>
      <c r="D8559" t="str">
        <f>VLOOKUP(C8559,[1]Sheet1!$A:$B,2,0)</f>
        <v>[Br-]</v>
      </c>
      <c r="E8559" t="str">
        <f t="shared" si="665"/>
        <v>CCC[n+]1ccccc1.[Br-]</v>
      </c>
      <c r="F8559">
        <v>89.058999999999997</v>
      </c>
      <c r="G8559">
        <v>101.325</v>
      </c>
      <c r="H8559">
        <v>89.68</v>
      </c>
      <c r="I8559">
        <f t="shared" si="666"/>
        <v>-1.5302170303496017</v>
      </c>
      <c r="J8559">
        <f t="shared" si="667"/>
        <v>-0.13409119394795901</v>
      </c>
      <c r="K8559">
        <f t="shared" si="668"/>
        <v>1.9526955995869169</v>
      </c>
      <c r="L8559">
        <f t="shared" si="669"/>
        <v>4.4962477787639044</v>
      </c>
    </row>
    <row r="8560" spans="1:12" x14ac:dyDescent="0.2">
      <c r="A8560" t="s">
        <v>9</v>
      </c>
      <c r="B8560" t="str">
        <f>VLOOKUP(A8560,[1]Sheet1!$A:$B,2,0)</f>
        <v>CCCCCCCC[n+]1ccn(c1)C</v>
      </c>
      <c r="C8560" t="s">
        <v>16</v>
      </c>
      <c r="D8560" t="str">
        <f>VLOOKUP(C8560,[1]Sheet1!$A:$B,2,0)</f>
        <v>[Cl-]</v>
      </c>
      <c r="E8560" t="str">
        <f t="shared" si="665"/>
        <v>CCCCCCCC[n+]1ccn(c1)C.[Cl-]</v>
      </c>
      <c r="F8560">
        <v>50.21</v>
      </c>
      <c r="G8560">
        <v>100</v>
      </c>
      <c r="H8560">
        <v>89.5</v>
      </c>
      <c r="I8560">
        <f t="shared" si="666"/>
        <v>-1.8496089571264143</v>
      </c>
      <c r="J8560">
        <f t="shared" si="667"/>
        <v>-0.13439084403497614</v>
      </c>
      <c r="K8560">
        <f t="shared" si="668"/>
        <v>1.9518230353159121</v>
      </c>
      <c r="L8560">
        <f t="shared" si="669"/>
        <v>4.4942386252808095</v>
      </c>
    </row>
    <row r="8561" spans="1:12" x14ac:dyDescent="0.2">
      <c r="A8561" t="s">
        <v>2</v>
      </c>
      <c r="B8561" t="str">
        <f>VLOOKUP(A8561,[1]Sheet1!$A:$B,2,0)</f>
        <v>CCCC[n+]1ccn(c1)C</v>
      </c>
      <c r="C8561" t="s">
        <v>51</v>
      </c>
      <c r="D8561" t="str">
        <f>VLOOKUP(C8561,[1]Sheet1!$A:$B,2,0)</f>
        <v>FC(C(=O)[O-])(F)F</v>
      </c>
      <c r="E8561" t="str">
        <f t="shared" si="665"/>
        <v>CCCC[n+]1ccn(c1)C.FC(C(=O)[O-])(F)F</v>
      </c>
      <c r="F8561">
        <v>45</v>
      </c>
      <c r="G8561">
        <v>101.325</v>
      </c>
      <c r="H8561">
        <v>89.4</v>
      </c>
      <c r="I8561">
        <f t="shared" si="666"/>
        <v>-1.8924422845867659</v>
      </c>
      <c r="J8561">
        <f t="shared" si="667"/>
        <v>-0.13409119394795901</v>
      </c>
      <c r="K8561">
        <f t="shared" si="668"/>
        <v>1.9513375187959177</v>
      </c>
      <c r="L8561">
        <f t="shared" si="669"/>
        <v>4.4931206821794687</v>
      </c>
    </row>
    <row r="8562" spans="1:12" x14ac:dyDescent="0.2">
      <c r="A8562" t="s">
        <v>13</v>
      </c>
      <c r="B8562" t="str">
        <f>VLOOKUP(A8562,[1]Sheet1!$A:$B,2,0)</f>
        <v>CC[n+]1ccn(c1)C</v>
      </c>
      <c r="C8562" t="s">
        <v>5</v>
      </c>
      <c r="D8562" t="str">
        <f>VLOOKUP(C8562,[1]Sheet1!$A:$B,2,0)</f>
        <v>[Br-]</v>
      </c>
      <c r="E8562" t="str">
        <f t="shared" si="665"/>
        <v>CC[n+]1ccn(c1)C.[Br-]</v>
      </c>
      <c r="F8562">
        <v>85.79</v>
      </c>
      <c r="G8562">
        <v>101.325</v>
      </c>
      <c r="H8562">
        <v>89.364999999999995</v>
      </c>
      <c r="I8562">
        <f t="shared" si="666"/>
        <v>-1.5570926824547624</v>
      </c>
      <c r="J8562">
        <f t="shared" si="667"/>
        <v>-0.13409119394795901</v>
      </c>
      <c r="K8562">
        <f t="shared" si="668"/>
        <v>1.9511674597008952</v>
      </c>
      <c r="L8562">
        <f t="shared" si="669"/>
        <v>4.4927291066423418</v>
      </c>
    </row>
    <row r="8563" spans="1:12" x14ac:dyDescent="0.2">
      <c r="A8563" t="s">
        <v>12</v>
      </c>
      <c r="B8563" t="str">
        <f>VLOOKUP(A8563,[1]Sheet1!$A:$B,2,0)</f>
        <v>C(CCCCCCCCCCCCCCC)N1C[NH+](C=C1)C</v>
      </c>
      <c r="C8563" t="s">
        <v>8</v>
      </c>
      <c r="D8563" t="str">
        <f>VLOOKUP(C8563,[1]Sheet1!$A:$B,2,0)</f>
        <v>FC(S(=O)(=O)[N-]S(=O)(=O)C(F)(F)F)(F)F</v>
      </c>
      <c r="E8563" t="str">
        <f t="shared" si="665"/>
        <v>C(CCCCCCCCCCCCCCC)N1C[NH+](C=C1)C.FC(S(=O)(=O)[N-]S(=O)(=O)C(F)(F)F)(F)F</v>
      </c>
      <c r="F8563">
        <v>25.53</v>
      </c>
      <c r="G8563">
        <v>101.325</v>
      </c>
      <c r="H8563">
        <v>89.27</v>
      </c>
      <c r="I8563">
        <f t="shared" si="666"/>
        <v>-2.0525123202207474</v>
      </c>
      <c r="J8563">
        <f t="shared" si="667"/>
        <v>-0.13409119394795901</v>
      </c>
      <c r="K8563">
        <f t="shared" si="668"/>
        <v>1.9507055347738611</v>
      </c>
      <c r="L8563">
        <f t="shared" si="669"/>
        <v>4.4916654851912705</v>
      </c>
    </row>
    <row r="8564" spans="1:12" x14ac:dyDescent="0.2">
      <c r="A8564" t="s">
        <v>21</v>
      </c>
      <c r="B8564" t="str">
        <f>VLOOKUP(A8564,[1]Sheet1!$A:$B,2,0)</f>
        <v>CC[n+]1ccccc1</v>
      </c>
      <c r="C8564" t="s">
        <v>5</v>
      </c>
      <c r="D8564" t="str">
        <f>VLOOKUP(C8564,[1]Sheet1!$A:$B,2,0)</f>
        <v>[Br-]</v>
      </c>
      <c r="E8564" t="str">
        <f t="shared" si="665"/>
        <v>CC[n+]1ccccc1.[Br-]</v>
      </c>
      <c r="F8564">
        <v>111.334</v>
      </c>
      <c r="G8564">
        <v>101.325</v>
      </c>
      <c r="H8564">
        <v>89.2</v>
      </c>
      <c r="I8564">
        <f t="shared" si="666"/>
        <v>-1.3470860573785213</v>
      </c>
      <c r="J8564">
        <f t="shared" si="667"/>
        <v>-0.13409119394795901</v>
      </c>
      <c r="K8564">
        <f t="shared" si="668"/>
        <v>1.9503648543761232</v>
      </c>
      <c r="L8564">
        <f t="shared" si="669"/>
        <v>4.4908810395859637</v>
      </c>
    </row>
    <row r="8565" spans="1:12" x14ac:dyDescent="0.2">
      <c r="A8565" t="s">
        <v>7</v>
      </c>
      <c r="B8565" t="str">
        <f>VLOOKUP(A8565,[1]Sheet1!$A:$B,2,0)</f>
        <v>CCCCCCCCCCCCCC[n+]1ccn(c1)C</v>
      </c>
      <c r="C8565" t="s">
        <v>8</v>
      </c>
      <c r="D8565" t="str">
        <f>VLOOKUP(C8565,[1]Sheet1!$A:$B,2,0)</f>
        <v>FC(S(=O)(=O)[N-]S(=O)(=O)C(F)(F)F)(F)F</v>
      </c>
      <c r="E8565" t="str">
        <f t="shared" si="665"/>
        <v>CCCCCCCCCCCCCC[n+]1ccn(c1)C.FC(S(=O)(=O)[N-]S(=O)(=O)C(F)(F)F)(F)F</v>
      </c>
      <c r="F8565">
        <v>26.14</v>
      </c>
      <c r="G8565">
        <v>101.325</v>
      </c>
      <c r="H8565">
        <v>89.18</v>
      </c>
      <c r="I8565">
        <f t="shared" si="666"/>
        <v>-2.0474972857196314</v>
      </c>
      <c r="J8565">
        <f t="shared" si="667"/>
        <v>-0.13409119394795901</v>
      </c>
      <c r="K8565">
        <f t="shared" si="668"/>
        <v>1.9502674680135885</v>
      </c>
      <c r="L8565">
        <f t="shared" si="669"/>
        <v>4.4906567991993303</v>
      </c>
    </row>
    <row r="8566" spans="1:12" x14ac:dyDescent="0.2">
      <c r="A8566" t="s">
        <v>2</v>
      </c>
      <c r="B8566" t="str">
        <f>VLOOKUP(A8566,[1]Sheet1!$A:$B,2,0)</f>
        <v>CCCC[n+]1ccn(c1)C</v>
      </c>
      <c r="C8566" t="s">
        <v>5</v>
      </c>
      <c r="D8566" t="str">
        <f>VLOOKUP(C8566,[1]Sheet1!$A:$B,2,0)</f>
        <v>[Br-]</v>
      </c>
      <c r="E8566" t="str">
        <f t="shared" si="665"/>
        <v>CCCC[n+]1ccn(c1)C.[Br-]</v>
      </c>
      <c r="F8566">
        <v>63.1</v>
      </c>
      <c r="G8566">
        <v>101.325</v>
      </c>
      <c r="H8566">
        <v>89.031999999999996</v>
      </c>
      <c r="I8566">
        <f t="shared" si="666"/>
        <v>-1.743635523160209</v>
      </c>
      <c r="J8566">
        <f t="shared" si="667"/>
        <v>-0.13409119394795901</v>
      </c>
      <c r="K8566">
        <f t="shared" si="668"/>
        <v>1.9495461294045353</v>
      </c>
      <c r="L8566">
        <f t="shared" si="669"/>
        <v>4.4889958556711242</v>
      </c>
    </row>
    <row r="8567" spans="1:12" x14ac:dyDescent="0.2">
      <c r="A8567" t="s">
        <v>2</v>
      </c>
      <c r="B8567" t="str">
        <f>VLOOKUP(A8567,[1]Sheet1!$A:$B,2,0)</f>
        <v>CCCC[n+]1ccn(c1)C</v>
      </c>
      <c r="C8567" t="s">
        <v>16</v>
      </c>
      <c r="D8567" t="str">
        <f>VLOOKUP(C8567,[1]Sheet1!$A:$B,2,0)</f>
        <v>[Cl-]</v>
      </c>
      <c r="E8567" t="str">
        <f t="shared" si="665"/>
        <v>CCCC[n+]1ccn(c1)C.[Cl-]</v>
      </c>
      <c r="F8567">
        <v>67.349999999999994</v>
      </c>
      <c r="G8567">
        <v>100</v>
      </c>
      <c r="H8567">
        <v>88.7</v>
      </c>
      <c r="I8567">
        <f t="shared" si="666"/>
        <v>-1.7086947090130893</v>
      </c>
      <c r="J8567">
        <f t="shared" si="667"/>
        <v>-0.13439084403497614</v>
      </c>
      <c r="K8567">
        <f t="shared" si="668"/>
        <v>1.9479236198317265</v>
      </c>
      <c r="L8567">
        <f t="shared" si="669"/>
        <v>4.4852598893155342</v>
      </c>
    </row>
    <row r="8568" spans="1:12" x14ac:dyDescent="0.2">
      <c r="A8568" t="s">
        <v>21</v>
      </c>
      <c r="B8568" t="str">
        <f>VLOOKUP(A8568,[1]Sheet1!$A:$B,2,0)</f>
        <v>CC[n+]1ccccc1</v>
      </c>
      <c r="C8568" t="s">
        <v>5</v>
      </c>
      <c r="D8568" t="str">
        <f>VLOOKUP(C8568,[1]Sheet1!$A:$B,2,0)</f>
        <v>[Br-]</v>
      </c>
      <c r="E8568" t="str">
        <f t="shared" si="665"/>
        <v>CC[n+]1ccccc1.[Br-]</v>
      </c>
      <c r="F8568">
        <v>109.824</v>
      </c>
      <c r="G8568">
        <v>101.325</v>
      </c>
      <c r="H8568">
        <v>88.6</v>
      </c>
      <c r="I8568">
        <f t="shared" si="666"/>
        <v>-1.3595003231107918</v>
      </c>
      <c r="J8568">
        <f t="shared" si="667"/>
        <v>-0.13409119394795901</v>
      </c>
      <c r="K8568">
        <f t="shared" si="668"/>
        <v>1.9474337218870508</v>
      </c>
      <c r="L8568">
        <f t="shared" si="669"/>
        <v>4.4841318576110352</v>
      </c>
    </row>
    <row r="8569" spans="1:12" x14ac:dyDescent="0.2">
      <c r="A8569" t="s">
        <v>4</v>
      </c>
      <c r="B8569" t="str">
        <f>VLOOKUP(A8569,[1]Sheet1!$A:$B,2,0)</f>
        <v>CCC[n+]1ccn(c1)C</v>
      </c>
      <c r="C8569" t="s">
        <v>5</v>
      </c>
      <c r="D8569" t="str">
        <f>VLOOKUP(C8569,[1]Sheet1!$A:$B,2,0)</f>
        <v>[Br-]</v>
      </c>
      <c r="E8569" t="str">
        <f t="shared" si="665"/>
        <v>CCC[n+]1ccn(c1)C.[Br-]</v>
      </c>
      <c r="F8569">
        <v>75.5</v>
      </c>
      <c r="G8569">
        <v>101.325</v>
      </c>
      <c r="H8569">
        <v>88.58</v>
      </c>
      <c r="I8569">
        <f t="shared" si="666"/>
        <v>-1.6416905595309654</v>
      </c>
      <c r="J8569">
        <f t="shared" si="667"/>
        <v>-0.13409119394795901</v>
      </c>
      <c r="K8569">
        <f t="shared" si="668"/>
        <v>1.9473356759487399</v>
      </c>
      <c r="L8569">
        <f t="shared" si="669"/>
        <v>4.4839060984950523</v>
      </c>
    </row>
    <row r="8570" spans="1:12" x14ac:dyDescent="0.2">
      <c r="A8570" t="s">
        <v>2</v>
      </c>
      <c r="B8570" t="str">
        <f>VLOOKUP(A8570,[1]Sheet1!$A:$B,2,0)</f>
        <v>CCCC[n+]1ccn(c1)C</v>
      </c>
      <c r="C8570" t="s">
        <v>10</v>
      </c>
      <c r="D8570" t="str">
        <f>VLOOKUP(C8570,[1]Sheet1!$A:$B,2,0)</f>
        <v>F[B-](F)(F)F</v>
      </c>
      <c r="E8570" t="str">
        <f t="shared" si="665"/>
        <v>CCCC[n+]1ccn(c1)C.F[B-](F)(F)F</v>
      </c>
      <c r="F8570">
        <v>45.89</v>
      </c>
      <c r="G8570">
        <v>101.325</v>
      </c>
      <c r="H8570">
        <v>88.43</v>
      </c>
      <c r="I8570">
        <f t="shared" si="666"/>
        <v>-1.8851252670359573</v>
      </c>
      <c r="J8570">
        <f t="shared" si="667"/>
        <v>-0.13409119394795901</v>
      </c>
      <c r="K8570">
        <f t="shared" si="668"/>
        <v>1.9465996250151327</v>
      </c>
      <c r="L8570">
        <f t="shared" si="669"/>
        <v>4.482211278587644</v>
      </c>
    </row>
    <row r="8571" spans="1:12" x14ac:dyDescent="0.2">
      <c r="A8571" t="s">
        <v>28</v>
      </c>
      <c r="B8571" t="str">
        <f>VLOOKUP(A8571,[1]Sheet1!$A:$B,2,0)</f>
        <v>CCC[n+]1ccccc1</v>
      </c>
      <c r="C8571" t="s">
        <v>5</v>
      </c>
      <c r="D8571" t="str">
        <f>VLOOKUP(C8571,[1]Sheet1!$A:$B,2,0)</f>
        <v>[Br-]</v>
      </c>
      <c r="E8571" t="str">
        <f t="shared" si="665"/>
        <v>CCC[n+]1ccccc1.[Br-]</v>
      </c>
      <c r="F8571">
        <v>87.683000000000007</v>
      </c>
      <c r="G8571">
        <v>101.325</v>
      </c>
      <c r="H8571">
        <v>88.42</v>
      </c>
      <c r="I8571">
        <f t="shared" si="666"/>
        <v>-1.5415296327652339</v>
      </c>
      <c r="J8571">
        <f t="shared" si="667"/>
        <v>-0.13409119394795901</v>
      </c>
      <c r="K8571">
        <f t="shared" si="668"/>
        <v>1.9465505105698553</v>
      </c>
      <c r="L8571">
        <f t="shared" si="669"/>
        <v>4.4820981883980968</v>
      </c>
    </row>
    <row r="8572" spans="1:12" x14ac:dyDescent="0.2">
      <c r="A8572" t="s">
        <v>21</v>
      </c>
      <c r="B8572" t="str">
        <f>VLOOKUP(A8572,[1]Sheet1!$A:$B,2,0)</f>
        <v>CC[n+]1ccccc1</v>
      </c>
      <c r="C8572" t="s">
        <v>5</v>
      </c>
      <c r="D8572" t="str">
        <f>VLOOKUP(C8572,[1]Sheet1!$A:$B,2,0)</f>
        <v>[Br-]</v>
      </c>
      <c r="E8572" t="str">
        <f t="shared" si="665"/>
        <v>CC[n+]1ccccc1.[Br-]</v>
      </c>
      <c r="F8572">
        <v>108.294</v>
      </c>
      <c r="G8572">
        <v>101.325</v>
      </c>
      <c r="H8572">
        <v>87.9</v>
      </c>
      <c r="I8572">
        <f t="shared" si="666"/>
        <v>-1.3720790162037553</v>
      </c>
      <c r="J8572">
        <f t="shared" si="667"/>
        <v>-0.13409119394795901</v>
      </c>
      <c r="K8572">
        <f t="shared" si="668"/>
        <v>1.9439888750737719</v>
      </c>
      <c r="L8572">
        <f t="shared" si="669"/>
        <v>4.4761998046911318</v>
      </c>
    </row>
    <row r="8573" spans="1:12" x14ac:dyDescent="0.2">
      <c r="A8573" t="s">
        <v>2</v>
      </c>
      <c r="B8573" t="str">
        <f>VLOOKUP(A8573,[1]Sheet1!$A:$B,2,0)</f>
        <v>CCCC[n+]1ccn(c1)C</v>
      </c>
      <c r="C8573" t="s">
        <v>22</v>
      </c>
      <c r="D8573" t="str">
        <f>VLOOKUP(C8573,[1]Sheet1!$A:$B,2,0)</f>
        <v>Cl[Fe-](Cl)(Cl)Cl</v>
      </c>
      <c r="E8573" t="str">
        <f t="shared" si="665"/>
        <v>CCCC[n+]1ccn(c1)C.Cl[Fe-](Cl)(Cl)Cl</v>
      </c>
      <c r="F8573">
        <v>35.880000000000003</v>
      </c>
      <c r="G8573">
        <v>101.325</v>
      </c>
      <c r="H8573">
        <v>87.7</v>
      </c>
      <c r="I8573">
        <f t="shared" si="666"/>
        <v>-1.9674211610624674</v>
      </c>
      <c r="J8573">
        <f t="shared" si="667"/>
        <v>-0.13409119394795901</v>
      </c>
      <c r="K8573">
        <f t="shared" si="668"/>
        <v>1.9429995933660404</v>
      </c>
      <c r="L8573">
        <f t="shared" si="669"/>
        <v>4.4739218993781371</v>
      </c>
    </row>
    <row r="8574" spans="1:12" x14ac:dyDescent="0.2">
      <c r="A8574" t="s">
        <v>2</v>
      </c>
      <c r="B8574" t="str">
        <f>VLOOKUP(A8574,[1]Sheet1!$A:$B,2,0)</f>
        <v>CCCC[n+]1ccn(c1)C</v>
      </c>
      <c r="C8574" t="s">
        <v>6</v>
      </c>
      <c r="D8574" t="str">
        <f>VLOOKUP(C8574,[1]Sheet1!$A:$B,2,0)</f>
        <v>[I-]</v>
      </c>
      <c r="E8574" t="str">
        <f t="shared" si="665"/>
        <v>CCCC[n+]1ccn(c1)C.[I-]</v>
      </c>
      <c r="F8574">
        <v>65.400000000000006</v>
      </c>
      <c r="G8574">
        <v>101.325</v>
      </c>
      <c r="H8574">
        <v>87.69</v>
      </c>
      <c r="I8574">
        <f t="shared" si="666"/>
        <v>-1.7247263766805911</v>
      </c>
      <c r="J8574">
        <f t="shared" si="667"/>
        <v>-0.13409119394795901</v>
      </c>
      <c r="K8574">
        <f t="shared" si="668"/>
        <v>1.9429500700770987</v>
      </c>
      <c r="L8574">
        <f t="shared" si="669"/>
        <v>4.4738078677912645</v>
      </c>
    </row>
    <row r="8575" spans="1:12" x14ac:dyDescent="0.2">
      <c r="A8575" t="s">
        <v>13</v>
      </c>
      <c r="B8575" t="str">
        <f>VLOOKUP(A8575,[1]Sheet1!$A:$B,2,0)</f>
        <v>CC[n+]1ccn(c1)C</v>
      </c>
      <c r="C8575" t="s">
        <v>5</v>
      </c>
      <c r="D8575" t="str">
        <f>VLOOKUP(C8575,[1]Sheet1!$A:$B,2,0)</f>
        <v>[Br-]</v>
      </c>
      <c r="E8575" t="str">
        <f t="shared" si="665"/>
        <v>CC[n+]1ccn(c1)C.[Br-]</v>
      </c>
      <c r="F8575">
        <v>83.06</v>
      </c>
      <c r="G8575">
        <v>101.325</v>
      </c>
      <c r="H8575">
        <v>87.668000000000006</v>
      </c>
      <c r="I8575">
        <f t="shared" si="666"/>
        <v>-1.5795370171892653</v>
      </c>
      <c r="J8575">
        <f t="shared" si="667"/>
        <v>-0.13409119394795901</v>
      </c>
      <c r="K8575">
        <f t="shared" si="668"/>
        <v>1.9428410989591345</v>
      </c>
      <c r="L8575">
        <f t="shared" si="669"/>
        <v>4.4735569525194725</v>
      </c>
    </row>
    <row r="8576" spans="1:12" x14ac:dyDescent="0.2">
      <c r="A8576" t="s">
        <v>9</v>
      </c>
      <c r="B8576" t="str">
        <f>VLOOKUP(A8576,[1]Sheet1!$A:$B,2,0)</f>
        <v>CCCCCCCC[n+]1ccn(c1)C</v>
      </c>
      <c r="C8576" t="s">
        <v>16</v>
      </c>
      <c r="D8576" t="str">
        <f>VLOOKUP(C8576,[1]Sheet1!$A:$B,2,0)</f>
        <v>[Cl-]</v>
      </c>
      <c r="E8576" t="str">
        <f t="shared" si="665"/>
        <v>CCCCCCCC[n+]1ccn(c1)C.[Cl-]</v>
      </c>
      <c r="F8576">
        <v>48.79</v>
      </c>
      <c r="G8576">
        <v>100</v>
      </c>
      <c r="H8576">
        <v>87.4</v>
      </c>
      <c r="I8576">
        <f t="shared" si="666"/>
        <v>-1.8612832997355697</v>
      </c>
      <c r="J8576">
        <f t="shared" si="667"/>
        <v>-0.13439084403497614</v>
      </c>
      <c r="K8576">
        <f t="shared" si="668"/>
        <v>1.941511432634403</v>
      </c>
      <c r="L8576">
        <f t="shared" si="669"/>
        <v>4.4704952826614894</v>
      </c>
    </row>
    <row r="8577" spans="1:12" x14ac:dyDescent="0.2">
      <c r="A8577" t="s">
        <v>21</v>
      </c>
      <c r="B8577" t="str">
        <f>VLOOKUP(A8577,[1]Sheet1!$A:$B,2,0)</f>
        <v>CC[n+]1ccccc1</v>
      </c>
      <c r="C8577" t="s">
        <v>5</v>
      </c>
      <c r="D8577" t="str">
        <f>VLOOKUP(C8577,[1]Sheet1!$A:$B,2,0)</f>
        <v>[Br-]</v>
      </c>
      <c r="E8577" t="str">
        <f t="shared" si="665"/>
        <v>CC[n+]1ccccc1.[Br-]</v>
      </c>
      <c r="F8577">
        <v>106.748</v>
      </c>
      <c r="G8577">
        <v>101.325</v>
      </c>
      <c r="H8577">
        <v>87.2</v>
      </c>
      <c r="I8577">
        <f t="shared" si="666"/>
        <v>-1.3847892511852722</v>
      </c>
      <c r="J8577">
        <f t="shared" si="667"/>
        <v>-0.13409119394795901</v>
      </c>
      <c r="K8577">
        <f t="shared" si="668"/>
        <v>1.9405164849325673</v>
      </c>
      <c r="L8577">
        <f t="shared" si="669"/>
        <v>4.4682043309149337</v>
      </c>
    </row>
    <row r="8578" spans="1:12" x14ac:dyDescent="0.2">
      <c r="A8578" t="s">
        <v>28</v>
      </c>
      <c r="B8578" t="str">
        <f>VLOOKUP(A8578,[1]Sheet1!$A:$B,2,0)</f>
        <v>CCC[n+]1ccccc1</v>
      </c>
      <c r="C8578" t="s">
        <v>5</v>
      </c>
      <c r="D8578" t="str">
        <f>VLOOKUP(C8578,[1]Sheet1!$A:$B,2,0)</f>
        <v>[Br-]</v>
      </c>
      <c r="E8578" t="str">
        <f t="shared" ref="E8578:E8641" si="670">B8578&amp;"."&amp;D8578</f>
        <v>CCC[n+]1ccccc1.[Br-]</v>
      </c>
      <c r="F8578">
        <v>86.290999999999997</v>
      </c>
      <c r="G8578">
        <v>101.325</v>
      </c>
      <c r="H8578">
        <v>87.2</v>
      </c>
      <c r="I8578">
        <f t="shared" ref="I8578:I8641" si="671">STANDARDIZE(F8578,AVERAGE(F:F),STDEVP(F:F))</f>
        <v>-1.5529737770694199</v>
      </c>
      <c r="J8578">
        <f t="shared" ref="J8578:J8641" si="672">STANDARDIZE(G8578,AVERAGE(G:G),STDEVP(G:G))</f>
        <v>-0.13409119394795901</v>
      </c>
      <c r="K8578">
        <f t="shared" si="668"/>
        <v>1.9405164849325673</v>
      </c>
      <c r="L8578">
        <f t="shared" si="669"/>
        <v>4.4682043309149337</v>
      </c>
    </row>
    <row r="8579" spans="1:12" x14ac:dyDescent="0.2">
      <c r="A8579" t="s">
        <v>9</v>
      </c>
      <c r="B8579" t="str">
        <f>VLOOKUP(A8579,[1]Sheet1!$A:$B,2,0)</f>
        <v>CCCCCCCC[n+]1ccn(c1)C</v>
      </c>
      <c r="C8579" t="s">
        <v>10</v>
      </c>
      <c r="D8579" t="str">
        <f>VLOOKUP(C8579,[1]Sheet1!$A:$B,2,0)</f>
        <v>F[B-](F)(F)F</v>
      </c>
      <c r="E8579" t="str">
        <f t="shared" si="670"/>
        <v>CCCCCCCC[n+]1ccn(c1)C.F[B-](F)(F)F</v>
      </c>
      <c r="F8579">
        <v>38.19</v>
      </c>
      <c r="G8579">
        <v>101.325</v>
      </c>
      <c r="H8579">
        <v>87.1</v>
      </c>
      <c r="I8579">
        <f t="shared" si="671"/>
        <v>-1.9484298009025036</v>
      </c>
      <c r="J8579">
        <f t="shared" si="672"/>
        <v>-0.13409119394795901</v>
      </c>
      <c r="K8579">
        <f t="shared" ref="K8579:K8642" si="673">LOG(H8579)</f>
        <v>1.9400181550076632</v>
      </c>
      <c r="L8579">
        <f t="shared" ref="L8579:L8642" si="674">LN(H8579)</f>
        <v>4.467056883858457</v>
      </c>
    </row>
    <row r="8580" spans="1:12" x14ac:dyDescent="0.2">
      <c r="A8580" t="s">
        <v>2</v>
      </c>
      <c r="B8580" t="str">
        <f>VLOOKUP(A8580,[1]Sheet1!$A:$B,2,0)</f>
        <v>CCCC[n+]1ccn(c1)C</v>
      </c>
      <c r="C8580" t="s">
        <v>5</v>
      </c>
      <c r="D8580" t="str">
        <f>VLOOKUP(C8580,[1]Sheet1!$A:$B,2,0)</f>
        <v>[Br-]</v>
      </c>
      <c r="E8580" t="str">
        <f t="shared" si="670"/>
        <v>CCCC[n+]1ccn(c1)C.[Br-]</v>
      </c>
      <c r="F8580">
        <v>61.12</v>
      </c>
      <c r="G8580">
        <v>101.325</v>
      </c>
      <c r="H8580">
        <v>87.034999999999997</v>
      </c>
      <c r="I8580">
        <f t="shared" si="671"/>
        <v>-1.7599138318687493</v>
      </c>
      <c r="J8580">
        <f t="shared" si="672"/>
        <v>-0.13409119394795901</v>
      </c>
      <c r="K8580">
        <f t="shared" si="673"/>
        <v>1.9396939336548644</v>
      </c>
      <c r="L8580">
        <f t="shared" si="674"/>
        <v>4.4663103366046721</v>
      </c>
    </row>
    <row r="8581" spans="1:12" x14ac:dyDescent="0.2">
      <c r="A8581" t="s">
        <v>2</v>
      </c>
      <c r="B8581" t="str">
        <f>VLOOKUP(A8581,[1]Sheet1!$A:$B,2,0)</f>
        <v>CCCC[n+]1ccn(c1)C</v>
      </c>
      <c r="C8581" t="s">
        <v>16</v>
      </c>
      <c r="D8581" t="str">
        <f>VLOOKUP(C8581,[1]Sheet1!$A:$B,2,0)</f>
        <v>[Cl-]</v>
      </c>
      <c r="E8581" t="str">
        <f t="shared" si="670"/>
        <v>CCCC[n+]1ccn(c1)C.[Cl-]</v>
      </c>
      <c r="F8581">
        <v>66.09</v>
      </c>
      <c r="G8581">
        <v>100</v>
      </c>
      <c r="H8581">
        <v>86.9</v>
      </c>
      <c r="I8581">
        <f t="shared" si="671"/>
        <v>-1.7190536327367059</v>
      </c>
      <c r="J8581">
        <f t="shared" si="672"/>
        <v>-0.13439084403497614</v>
      </c>
      <c r="K8581">
        <f t="shared" si="673"/>
        <v>1.9390197764486665</v>
      </c>
      <c r="L8581">
        <f t="shared" si="674"/>
        <v>4.4647580322713463</v>
      </c>
    </row>
    <row r="8582" spans="1:12" x14ac:dyDescent="0.2">
      <c r="A8582" t="s">
        <v>4</v>
      </c>
      <c r="B8582" t="str">
        <f>VLOOKUP(A8582,[1]Sheet1!$A:$B,2,0)</f>
        <v>CCC[n+]1ccn(c1)C</v>
      </c>
      <c r="C8582" t="s">
        <v>5</v>
      </c>
      <c r="D8582" t="str">
        <f>VLOOKUP(C8582,[1]Sheet1!$A:$B,2,0)</f>
        <v>[Br-]</v>
      </c>
      <c r="E8582" t="str">
        <f t="shared" si="670"/>
        <v>CCC[n+]1ccn(c1)C.[Br-]</v>
      </c>
      <c r="F8582">
        <v>73.180000000000007</v>
      </c>
      <c r="G8582">
        <v>101.325</v>
      </c>
      <c r="H8582">
        <v>86.57</v>
      </c>
      <c r="I8582">
        <f t="shared" si="671"/>
        <v>-1.6607641333712755</v>
      </c>
      <c r="J8582">
        <f t="shared" si="672"/>
        <v>-0.13409119394795901</v>
      </c>
      <c r="K8582">
        <f t="shared" si="673"/>
        <v>1.9373674175172895</v>
      </c>
      <c r="L8582">
        <f t="shared" si="674"/>
        <v>4.460953335227682</v>
      </c>
    </row>
    <row r="8583" spans="1:12" x14ac:dyDescent="0.2">
      <c r="A8583" t="s">
        <v>21</v>
      </c>
      <c r="B8583" t="str">
        <f>VLOOKUP(A8583,[1]Sheet1!$A:$B,2,0)</f>
        <v>CC[n+]1ccccc1</v>
      </c>
      <c r="C8583" t="s">
        <v>5</v>
      </c>
      <c r="D8583" t="str">
        <f>VLOOKUP(C8583,[1]Sheet1!$A:$B,2,0)</f>
        <v>[Br-]</v>
      </c>
      <c r="E8583" t="str">
        <f t="shared" si="670"/>
        <v>CC[n+]1ccccc1.[Br-]</v>
      </c>
      <c r="F8583">
        <v>105.15900000000001</v>
      </c>
      <c r="G8583">
        <v>101.325</v>
      </c>
      <c r="H8583">
        <v>86.5</v>
      </c>
      <c r="I8583">
        <f t="shared" si="671"/>
        <v>-1.3978530049922775</v>
      </c>
      <c r="J8583">
        <f t="shared" si="672"/>
        <v>-0.13409119394795901</v>
      </c>
      <c r="K8583">
        <f t="shared" si="673"/>
        <v>1.9370161074648142</v>
      </c>
      <c r="L8583">
        <f t="shared" si="674"/>
        <v>4.4601444139378339</v>
      </c>
    </row>
    <row r="8584" spans="1:12" x14ac:dyDescent="0.2">
      <c r="A8584" t="s">
        <v>28</v>
      </c>
      <c r="B8584" t="str">
        <f>VLOOKUP(A8584,[1]Sheet1!$A:$B,2,0)</f>
        <v>CCC[n+]1ccccc1</v>
      </c>
      <c r="C8584" t="s">
        <v>5</v>
      </c>
      <c r="D8584" t="str">
        <f>VLOOKUP(C8584,[1]Sheet1!$A:$B,2,0)</f>
        <v>[Br-]</v>
      </c>
      <c r="E8584" t="str">
        <f t="shared" si="670"/>
        <v>CCC[n+]1ccccc1.[Br-]</v>
      </c>
      <c r="F8584">
        <v>84.876999999999995</v>
      </c>
      <c r="G8584">
        <v>101.325</v>
      </c>
      <c r="H8584">
        <v>85.97</v>
      </c>
      <c r="I8584">
        <f t="shared" si="671"/>
        <v>-1.5645987914703674</v>
      </c>
      <c r="J8584">
        <f t="shared" si="672"/>
        <v>-0.13409119394795901</v>
      </c>
      <c r="K8584">
        <f t="shared" si="673"/>
        <v>1.9343469267382556</v>
      </c>
      <c r="L8584">
        <f t="shared" si="674"/>
        <v>4.4539983981863527</v>
      </c>
    </row>
    <row r="8585" spans="1:12" x14ac:dyDescent="0.2">
      <c r="A8585" t="s">
        <v>21</v>
      </c>
      <c r="B8585" t="str">
        <f>VLOOKUP(A8585,[1]Sheet1!$A:$B,2,0)</f>
        <v>CC[n+]1ccccc1</v>
      </c>
      <c r="C8585" t="s">
        <v>5</v>
      </c>
      <c r="D8585" t="str">
        <f>VLOOKUP(C8585,[1]Sheet1!$A:$B,2,0)</f>
        <v>[Br-]</v>
      </c>
      <c r="E8585" t="str">
        <f t="shared" si="670"/>
        <v>CC[n+]1ccccc1.[Br-]</v>
      </c>
      <c r="F8585">
        <v>103.584</v>
      </c>
      <c r="G8585">
        <v>101.325</v>
      </c>
      <c r="H8585">
        <v>85.8</v>
      </c>
      <c r="I8585">
        <f t="shared" si="671"/>
        <v>-1.4108016596467983</v>
      </c>
      <c r="J8585">
        <f t="shared" si="672"/>
        <v>-0.13409119394795901</v>
      </c>
      <c r="K8585">
        <f t="shared" si="673"/>
        <v>1.9334872878487055</v>
      </c>
      <c r="L8585">
        <f t="shared" si="674"/>
        <v>4.4520190064939165</v>
      </c>
    </row>
    <row r="8586" spans="1:12" x14ac:dyDescent="0.2">
      <c r="A8586" t="s">
        <v>13</v>
      </c>
      <c r="B8586" t="str">
        <f>VLOOKUP(A8586,[1]Sheet1!$A:$B,2,0)</f>
        <v>CC[n+]1ccn(c1)C</v>
      </c>
      <c r="C8586" t="s">
        <v>5</v>
      </c>
      <c r="D8586" t="str">
        <f>VLOOKUP(C8586,[1]Sheet1!$A:$B,2,0)</f>
        <v>[Br-]</v>
      </c>
      <c r="E8586" t="str">
        <f t="shared" si="670"/>
        <v>CC[n+]1ccn(c1)C.[Br-]</v>
      </c>
      <c r="F8586">
        <v>80.239999999999995</v>
      </c>
      <c r="G8586">
        <v>101.325</v>
      </c>
      <c r="H8586">
        <v>85.683000000000007</v>
      </c>
      <c r="I8586">
        <f t="shared" si="671"/>
        <v>-1.6027212750468836</v>
      </c>
      <c r="J8586">
        <f t="shared" si="672"/>
        <v>-0.13409119394795901</v>
      </c>
      <c r="K8586">
        <f t="shared" si="673"/>
        <v>1.9328946639470095</v>
      </c>
      <c r="L8586">
        <f t="shared" si="674"/>
        <v>4.4506544395321193</v>
      </c>
    </row>
    <row r="8587" spans="1:12" x14ac:dyDescent="0.2">
      <c r="A8587" t="s">
        <v>2</v>
      </c>
      <c r="B8587" t="str">
        <f>VLOOKUP(A8587,[1]Sheet1!$A:$B,2,0)</f>
        <v>CCCC[n+]1ccn(c1)C</v>
      </c>
      <c r="C8587" t="s">
        <v>16</v>
      </c>
      <c r="D8587" t="str">
        <f>VLOOKUP(C8587,[1]Sheet1!$A:$B,2,0)</f>
        <v>[Cl-]</v>
      </c>
      <c r="E8587" t="str">
        <f t="shared" si="670"/>
        <v>CCCC[n+]1ccn(c1)C.[Cl-]</v>
      </c>
      <c r="F8587">
        <v>64.92</v>
      </c>
      <c r="G8587">
        <v>100</v>
      </c>
      <c r="H8587">
        <v>85.6</v>
      </c>
      <c r="I8587">
        <f t="shared" si="671"/>
        <v>-1.7286726333372069</v>
      </c>
      <c r="J8587">
        <f t="shared" si="672"/>
        <v>-0.13439084403497614</v>
      </c>
      <c r="K8587">
        <f t="shared" si="673"/>
        <v>1.9324737646771533</v>
      </c>
      <c r="L8587">
        <f t="shared" si="674"/>
        <v>4.4496852831476961</v>
      </c>
    </row>
    <row r="8588" spans="1:12" x14ac:dyDescent="0.2">
      <c r="A8588" t="s">
        <v>2</v>
      </c>
      <c r="B8588" t="str">
        <f>VLOOKUP(A8588,[1]Sheet1!$A:$B,2,0)</f>
        <v>CCCC[n+]1ccn(c1)C</v>
      </c>
      <c r="C8588" t="s">
        <v>6</v>
      </c>
      <c r="D8588" t="str">
        <f>VLOOKUP(C8588,[1]Sheet1!$A:$B,2,0)</f>
        <v>[I-]</v>
      </c>
      <c r="E8588" t="str">
        <f t="shared" si="670"/>
        <v>CCCC[n+]1ccn(c1)C.[I-]</v>
      </c>
      <c r="F8588">
        <v>63.27</v>
      </c>
      <c r="G8588">
        <v>101.325</v>
      </c>
      <c r="H8588">
        <v>85.56</v>
      </c>
      <c r="I8588">
        <f t="shared" si="671"/>
        <v>-1.7422378905943241</v>
      </c>
      <c r="J8588">
        <f t="shared" si="672"/>
        <v>-0.13409119394795901</v>
      </c>
      <c r="K8588">
        <f t="shared" si="673"/>
        <v>1.9322707758994904</v>
      </c>
      <c r="L8588">
        <f t="shared" si="674"/>
        <v>4.4492178842142049</v>
      </c>
    </row>
    <row r="8589" spans="1:12" x14ac:dyDescent="0.2">
      <c r="A8589" t="s">
        <v>2</v>
      </c>
      <c r="B8589" t="str">
        <f>VLOOKUP(A8589,[1]Sheet1!$A:$B,2,0)</f>
        <v>CCCC[n+]1ccn(c1)C</v>
      </c>
      <c r="C8589" t="s">
        <v>38</v>
      </c>
      <c r="D8589" t="str">
        <f>VLOOKUP(C8589,[1]Sheet1!$A:$B,2,0)</f>
        <v>C(C)(=O)[O-]</v>
      </c>
      <c r="E8589" t="str">
        <f t="shared" si="670"/>
        <v>CCCC[n+]1ccn(c1)C.C(C)(=O)[O-]</v>
      </c>
      <c r="F8589">
        <v>50</v>
      </c>
      <c r="G8589">
        <v>101.325</v>
      </c>
      <c r="H8589">
        <v>85.4</v>
      </c>
      <c r="I8589">
        <f t="shared" si="671"/>
        <v>-1.8513354444136838</v>
      </c>
      <c r="J8589">
        <f t="shared" si="672"/>
        <v>-0.13409119394795901</v>
      </c>
      <c r="K8589">
        <f t="shared" si="673"/>
        <v>1.9314578706890051</v>
      </c>
      <c r="L8589">
        <f t="shared" si="674"/>
        <v>4.4473461007945243</v>
      </c>
    </row>
    <row r="8590" spans="1:12" x14ac:dyDescent="0.2">
      <c r="A8590" t="s">
        <v>21</v>
      </c>
      <c r="B8590" t="str">
        <f>VLOOKUP(A8590,[1]Sheet1!$A:$B,2,0)</f>
        <v>CC[n+]1ccccc1</v>
      </c>
      <c r="C8590" t="s">
        <v>5</v>
      </c>
      <c r="D8590" t="str">
        <f>VLOOKUP(C8590,[1]Sheet1!$A:$B,2,0)</f>
        <v>[Br-]</v>
      </c>
      <c r="E8590" t="str">
        <f t="shared" si="670"/>
        <v>CC[n+]1ccccc1.[Br-]</v>
      </c>
      <c r="F8590">
        <v>102.00700000000001</v>
      </c>
      <c r="G8590">
        <v>101.325</v>
      </c>
      <c r="H8590">
        <v>85.2</v>
      </c>
      <c r="I8590">
        <f t="shared" si="671"/>
        <v>-1.4237667570373884</v>
      </c>
      <c r="J8590">
        <f t="shared" si="672"/>
        <v>-0.13409119394795901</v>
      </c>
      <c r="K8590">
        <f t="shared" si="673"/>
        <v>1.9304395947667001</v>
      </c>
      <c r="L8590">
        <f t="shared" si="674"/>
        <v>4.4450014338352704</v>
      </c>
    </row>
    <row r="8591" spans="1:12" x14ac:dyDescent="0.2">
      <c r="A8591" t="s">
        <v>28</v>
      </c>
      <c r="B8591" t="str">
        <f>VLOOKUP(A8591,[1]Sheet1!$A:$B,2,0)</f>
        <v>CCC[n+]1ccccc1</v>
      </c>
      <c r="C8591" t="s">
        <v>5</v>
      </c>
      <c r="D8591" t="str">
        <f>VLOOKUP(C8591,[1]Sheet1!$A:$B,2,0)</f>
        <v>[Br-]</v>
      </c>
      <c r="E8591" t="str">
        <f t="shared" si="670"/>
        <v>CCC[n+]1ccccc1.[Br-]</v>
      </c>
      <c r="F8591">
        <v>83.447999999999993</v>
      </c>
      <c r="G8591">
        <v>101.325</v>
      </c>
      <c r="H8591">
        <v>85.09</v>
      </c>
      <c r="I8591">
        <f t="shared" si="671"/>
        <v>-1.5763471263918345</v>
      </c>
      <c r="J8591">
        <f t="shared" si="672"/>
        <v>-0.13409119394795901</v>
      </c>
      <c r="K8591">
        <f t="shared" si="673"/>
        <v>1.9298785236567833</v>
      </c>
      <c r="L8591">
        <f t="shared" si="674"/>
        <v>4.443709519861466</v>
      </c>
    </row>
    <row r="8592" spans="1:12" x14ac:dyDescent="0.2">
      <c r="A8592" t="s">
        <v>2</v>
      </c>
      <c r="B8592" t="str">
        <f>VLOOKUP(A8592,[1]Sheet1!$A:$B,2,0)</f>
        <v>CCCC[n+]1ccn(c1)C</v>
      </c>
      <c r="C8592" t="s">
        <v>5</v>
      </c>
      <c r="D8592" t="str">
        <f>VLOOKUP(C8592,[1]Sheet1!$A:$B,2,0)</f>
        <v>[Br-]</v>
      </c>
      <c r="E8592" t="str">
        <f t="shared" si="670"/>
        <v>CCCC[n+]1ccn(c1)C.[Br-]</v>
      </c>
      <c r="F8592">
        <v>59.15</v>
      </c>
      <c r="G8592">
        <v>101.325</v>
      </c>
      <c r="H8592">
        <v>84.96</v>
      </c>
      <c r="I8592">
        <f t="shared" si="671"/>
        <v>-1.7761099268969436</v>
      </c>
      <c r="J8592">
        <f t="shared" si="672"/>
        <v>-0.13409119394795901</v>
      </c>
      <c r="K8592">
        <f t="shared" si="673"/>
        <v>1.9292145037373938</v>
      </c>
      <c r="L8592">
        <f t="shared" si="674"/>
        <v>4.4421805574936286</v>
      </c>
    </row>
    <row r="8593" spans="1:12" x14ac:dyDescent="0.2">
      <c r="A8593" t="s">
        <v>9</v>
      </c>
      <c r="B8593" t="str">
        <f>VLOOKUP(A8593,[1]Sheet1!$A:$B,2,0)</f>
        <v>CCCCCCCC[n+]1ccn(c1)C</v>
      </c>
      <c r="C8593" t="s">
        <v>16</v>
      </c>
      <c r="D8593" t="str">
        <f>VLOOKUP(C8593,[1]Sheet1!$A:$B,2,0)</f>
        <v>[Cl-]</v>
      </c>
      <c r="E8593" t="str">
        <f t="shared" si="670"/>
        <v>CCCCCCCC[n+]1ccn(c1)C.[Cl-]</v>
      </c>
      <c r="F8593">
        <v>47.58</v>
      </c>
      <c r="G8593">
        <v>100</v>
      </c>
      <c r="H8593">
        <v>84.8</v>
      </c>
      <c r="I8593">
        <f t="shared" si="671"/>
        <v>-1.8712311550574556</v>
      </c>
      <c r="J8593">
        <f t="shared" si="672"/>
        <v>-0.13439084403497614</v>
      </c>
      <c r="K8593">
        <f t="shared" si="673"/>
        <v>1.9283958522567137</v>
      </c>
      <c r="L8593">
        <f t="shared" si="674"/>
        <v>4.4402955427978572</v>
      </c>
    </row>
    <row r="8594" spans="1:12" x14ac:dyDescent="0.2">
      <c r="A8594" t="s">
        <v>2</v>
      </c>
      <c r="B8594" t="str">
        <f>VLOOKUP(A8594,[1]Sheet1!$A:$B,2,0)</f>
        <v>CCCC[n+]1ccn(c1)C</v>
      </c>
      <c r="C8594" t="s">
        <v>22</v>
      </c>
      <c r="D8594" t="str">
        <f>VLOOKUP(C8594,[1]Sheet1!$A:$B,2,0)</f>
        <v>Cl[Fe-](Cl)(Cl)Cl</v>
      </c>
      <c r="E8594" t="str">
        <f t="shared" si="670"/>
        <v>CCCC[n+]1ccn(c1)C.Cl[Fe-](Cl)(Cl)Cl</v>
      </c>
      <c r="F8594">
        <v>34.93</v>
      </c>
      <c r="G8594">
        <v>101.325</v>
      </c>
      <c r="H8594">
        <v>84.7</v>
      </c>
      <c r="I8594">
        <f t="shared" si="671"/>
        <v>-1.9752314606953529</v>
      </c>
      <c r="J8594">
        <f t="shared" si="672"/>
        <v>-0.13409119394795901</v>
      </c>
      <c r="K8594">
        <f t="shared" si="673"/>
        <v>1.927883410330707</v>
      </c>
      <c r="L8594">
        <f t="shared" si="674"/>
        <v>4.4391156016580089</v>
      </c>
    </row>
    <row r="8595" spans="1:12" x14ac:dyDescent="0.2">
      <c r="A8595" t="s">
        <v>2</v>
      </c>
      <c r="B8595" t="str">
        <f>VLOOKUP(A8595,[1]Sheet1!$A:$B,2,0)</f>
        <v>CCCC[n+]1ccn(c1)C</v>
      </c>
      <c r="C8595" t="s">
        <v>10</v>
      </c>
      <c r="D8595" t="str">
        <f>VLOOKUP(C8595,[1]Sheet1!$A:$B,2,0)</f>
        <v>F[B-](F)(F)F</v>
      </c>
      <c r="E8595" t="str">
        <f t="shared" si="670"/>
        <v>CCCC[n+]1ccn(c1)C.F[B-](F)(F)F</v>
      </c>
      <c r="F8595">
        <v>43.78</v>
      </c>
      <c r="G8595">
        <v>101.325</v>
      </c>
      <c r="H8595">
        <v>84.66</v>
      </c>
      <c r="I8595">
        <f t="shared" si="671"/>
        <v>-1.9024723535889978</v>
      </c>
      <c r="J8595">
        <f t="shared" si="672"/>
        <v>-0.13409119394795901</v>
      </c>
      <c r="K8595">
        <f t="shared" si="673"/>
        <v>1.9276782641379915</v>
      </c>
      <c r="L8595">
        <f t="shared" si="674"/>
        <v>4.438643235092778</v>
      </c>
    </row>
    <row r="8596" spans="1:12" x14ac:dyDescent="0.2">
      <c r="A8596" t="s">
        <v>18</v>
      </c>
      <c r="B8596" t="str">
        <f>VLOOKUP(A8596,[1]Sheet1!$A:$B,2,0)</f>
        <v>CCCCCCCCCC[n+]1ccn(c1)C</v>
      </c>
      <c r="C8596" t="s">
        <v>8</v>
      </c>
      <c r="D8596" t="str">
        <f>VLOOKUP(C8596,[1]Sheet1!$A:$B,2,0)</f>
        <v>FC(S(=O)(=O)[N-]S(=O)(=O)C(F)(F)F)(F)F</v>
      </c>
      <c r="E8596" t="str">
        <f t="shared" si="670"/>
        <v>CCCCCCCCCC[n+]1ccn(c1)C.FC(S(=O)(=O)[N-]S(=O)(=O)C(F)(F)F)(F)F</v>
      </c>
      <c r="F8596">
        <v>26.31</v>
      </c>
      <c r="G8596">
        <v>101.325</v>
      </c>
      <c r="H8596">
        <v>84.64</v>
      </c>
      <c r="I8596">
        <f t="shared" si="671"/>
        <v>-2.0460996531537465</v>
      </c>
      <c r="J8596">
        <f t="shared" si="672"/>
        <v>-0.13409119394795901</v>
      </c>
      <c r="K8596">
        <f t="shared" si="673"/>
        <v>1.9275756546911105</v>
      </c>
      <c r="L8596">
        <f t="shared" si="674"/>
        <v>4.4384069681099891</v>
      </c>
    </row>
    <row r="8597" spans="1:12" x14ac:dyDescent="0.2">
      <c r="A8597" t="s">
        <v>4</v>
      </c>
      <c r="B8597" t="str">
        <f>VLOOKUP(A8597,[1]Sheet1!$A:$B,2,0)</f>
        <v>CCC[n+]1ccn(c1)C</v>
      </c>
      <c r="C8597" t="s">
        <v>5</v>
      </c>
      <c r="D8597" t="str">
        <f>VLOOKUP(C8597,[1]Sheet1!$A:$B,2,0)</f>
        <v>[Br-]</v>
      </c>
      <c r="E8597" t="str">
        <f t="shared" si="670"/>
        <v>CCC[n+]1ccn(c1)C.[Br-]</v>
      </c>
      <c r="F8597">
        <v>70.92</v>
      </c>
      <c r="G8597">
        <v>101.325</v>
      </c>
      <c r="H8597">
        <v>84.56</v>
      </c>
      <c r="I8597">
        <f t="shared" si="671"/>
        <v>-1.6793444251295084</v>
      </c>
      <c r="J8597">
        <f t="shared" si="672"/>
        <v>-0.13409119394795901</v>
      </c>
      <c r="K8597">
        <f t="shared" si="673"/>
        <v>1.9271649742993699</v>
      </c>
      <c r="L8597">
        <f t="shared" si="674"/>
        <v>4.4374613415619821</v>
      </c>
    </row>
    <row r="8598" spans="1:12" x14ac:dyDescent="0.2">
      <c r="A8598" t="s">
        <v>21</v>
      </c>
      <c r="B8598" t="str">
        <f>VLOOKUP(A8598,[1]Sheet1!$A:$B,2,0)</f>
        <v>CC[n+]1ccccc1</v>
      </c>
      <c r="C8598" t="s">
        <v>5</v>
      </c>
      <c r="D8598" t="str">
        <f>VLOOKUP(C8598,[1]Sheet1!$A:$B,2,0)</f>
        <v>[Br-]</v>
      </c>
      <c r="E8598" t="str">
        <f t="shared" si="670"/>
        <v>CC[n+]1ccccc1.[Br-]</v>
      </c>
      <c r="F8598">
        <v>100.35599999999999</v>
      </c>
      <c r="G8598">
        <v>101.325</v>
      </c>
      <c r="H8598">
        <v>84.5</v>
      </c>
      <c r="I8598">
        <f t="shared" si="671"/>
        <v>-1.4373402356625402</v>
      </c>
      <c r="J8598">
        <f t="shared" si="672"/>
        <v>-0.13409119394795901</v>
      </c>
      <c r="K8598">
        <f t="shared" si="673"/>
        <v>1.9268567089496924</v>
      </c>
      <c r="L8598">
        <f t="shared" si="674"/>
        <v>4.4367515343631281</v>
      </c>
    </row>
    <row r="8599" spans="1:12" x14ac:dyDescent="0.2">
      <c r="A8599" t="s">
        <v>2</v>
      </c>
      <c r="B8599" t="str">
        <f>VLOOKUP(A8599,[1]Sheet1!$A:$B,2,0)</f>
        <v>CCCC[n+]1ccn(c1)C</v>
      </c>
      <c r="C8599" t="s">
        <v>16</v>
      </c>
      <c r="D8599" t="str">
        <f>VLOOKUP(C8599,[1]Sheet1!$A:$B,2,0)</f>
        <v>[Cl-]</v>
      </c>
      <c r="E8599" t="str">
        <f t="shared" si="670"/>
        <v>CCCC[n+]1ccn(c1)C.[Cl-]</v>
      </c>
      <c r="F8599">
        <v>63.5</v>
      </c>
      <c r="G8599">
        <v>100</v>
      </c>
      <c r="H8599">
        <v>84.1</v>
      </c>
      <c r="I8599">
        <f t="shared" si="671"/>
        <v>-1.7403469759463623</v>
      </c>
      <c r="J8599">
        <f t="shared" si="672"/>
        <v>-0.13439084403497614</v>
      </c>
      <c r="K8599">
        <f t="shared" si="673"/>
        <v>1.9247959957979122</v>
      </c>
      <c r="L8599">
        <f t="shared" si="674"/>
        <v>4.4320065669789024</v>
      </c>
    </row>
    <row r="8600" spans="1:12" x14ac:dyDescent="0.2">
      <c r="A8600" t="s">
        <v>28</v>
      </c>
      <c r="B8600" t="str">
        <f>VLOOKUP(A8600,[1]Sheet1!$A:$B,2,0)</f>
        <v>CCC[n+]1ccccc1</v>
      </c>
      <c r="C8600" t="s">
        <v>5</v>
      </c>
      <c r="D8600" t="str">
        <f>VLOOKUP(C8600,[1]Sheet1!$A:$B,2,0)</f>
        <v>[Br-]</v>
      </c>
      <c r="E8600" t="str">
        <f t="shared" si="670"/>
        <v>CCC[n+]1ccccc1.[Br-]</v>
      </c>
      <c r="F8600">
        <v>81.986999999999995</v>
      </c>
      <c r="G8600">
        <v>101.325</v>
      </c>
      <c r="H8600">
        <v>84.05</v>
      </c>
      <c r="I8600">
        <f t="shared" si="671"/>
        <v>-1.588358545090409</v>
      </c>
      <c r="J8600">
        <f t="shared" si="672"/>
        <v>-0.13409119394795901</v>
      </c>
      <c r="K8600">
        <f t="shared" si="673"/>
        <v>1.9245377177754899</v>
      </c>
      <c r="L8600">
        <f t="shared" si="674"/>
        <v>4.4314118598546246</v>
      </c>
    </row>
    <row r="8601" spans="1:12" x14ac:dyDescent="0.2">
      <c r="A8601" t="s">
        <v>146</v>
      </c>
      <c r="B8601" t="str">
        <f>VLOOKUP(A8601,[1]Sheet1!$A:$B,2,0)</f>
        <v>N#CCn1cc[n+](c1)C</v>
      </c>
      <c r="C8601" t="s">
        <v>147</v>
      </c>
      <c r="D8601" t="str">
        <f>VLOOKUP(C8601,[1]Sheet1!$A:$B,2,0)</f>
        <v>N#Cc1nc([n-]c1C#N)C(F)(F)F</v>
      </c>
      <c r="E8601" t="str">
        <f t="shared" si="670"/>
        <v>N#CCn1cc[n+](c1)C.N#Cc1nc([n-]c1C#N)C(F)(F)F</v>
      </c>
      <c r="F8601">
        <v>365.8</v>
      </c>
      <c r="G8601">
        <v>101.325</v>
      </c>
      <c r="H8601">
        <v>84</v>
      </c>
      <c r="I8601">
        <f t="shared" si="671"/>
        <v>0.74497258091817709</v>
      </c>
      <c r="J8601">
        <f t="shared" si="672"/>
        <v>-0.13409119394795901</v>
      </c>
      <c r="K8601">
        <f t="shared" si="673"/>
        <v>1.9242792860618816</v>
      </c>
      <c r="L8601">
        <f t="shared" si="674"/>
        <v>4.4308167988433134</v>
      </c>
    </row>
    <row r="8602" spans="1:12" x14ac:dyDescent="0.2">
      <c r="A8602" t="s">
        <v>21</v>
      </c>
      <c r="B8602" t="str">
        <f>VLOOKUP(A8602,[1]Sheet1!$A:$B,2,0)</f>
        <v>CC[n+]1ccccc1</v>
      </c>
      <c r="C8602" t="s">
        <v>5</v>
      </c>
      <c r="D8602" t="str">
        <f>VLOOKUP(C8602,[1]Sheet1!$A:$B,2,0)</f>
        <v>[Br-]</v>
      </c>
      <c r="E8602" t="str">
        <f t="shared" si="670"/>
        <v>CC[n+]1ccccc1.[Br-]</v>
      </c>
      <c r="F8602">
        <v>98.712000000000003</v>
      </c>
      <c r="G8602">
        <v>101.325</v>
      </c>
      <c r="H8602">
        <v>83.8</v>
      </c>
      <c r="I8602">
        <f t="shared" si="671"/>
        <v>-1.4508561647114495</v>
      </c>
      <c r="J8602">
        <f t="shared" si="672"/>
        <v>-0.13409119394795901</v>
      </c>
      <c r="K8602">
        <f t="shared" si="673"/>
        <v>1.9232440186302764</v>
      </c>
      <c r="L8602">
        <f t="shared" si="674"/>
        <v>4.4284330074880369</v>
      </c>
    </row>
    <row r="8603" spans="1:12" x14ac:dyDescent="0.2">
      <c r="A8603" t="s">
        <v>28</v>
      </c>
      <c r="B8603" t="str">
        <f>VLOOKUP(A8603,[1]Sheet1!$A:$B,2,0)</f>
        <v>CCC[n+]1ccccc1</v>
      </c>
      <c r="C8603" t="s">
        <v>5</v>
      </c>
      <c r="D8603" t="str">
        <f>VLOOKUP(C8603,[1]Sheet1!$A:$B,2,0)</f>
        <v>[Br-]</v>
      </c>
      <c r="E8603" t="str">
        <f t="shared" si="670"/>
        <v>CCC[n+]1ccccc1.[Br-]</v>
      </c>
      <c r="F8603">
        <v>80.509</v>
      </c>
      <c r="G8603">
        <v>101.325</v>
      </c>
      <c r="H8603">
        <v>83.51</v>
      </c>
      <c r="I8603">
        <f t="shared" si="671"/>
        <v>-1.6005097270455717</v>
      </c>
      <c r="J8603">
        <f t="shared" si="672"/>
        <v>-0.13409119394795901</v>
      </c>
      <c r="K8603">
        <f t="shared" si="673"/>
        <v>1.9217384836845988</v>
      </c>
      <c r="L8603">
        <f t="shared" si="674"/>
        <v>4.4249663851651384</v>
      </c>
    </row>
    <row r="8604" spans="1:12" x14ac:dyDescent="0.2">
      <c r="A8604" t="s">
        <v>2</v>
      </c>
      <c r="B8604" t="str">
        <f>VLOOKUP(A8604,[1]Sheet1!$A:$B,2,0)</f>
        <v>CCCC[n+]1ccn(c1)C</v>
      </c>
      <c r="C8604" t="s">
        <v>6</v>
      </c>
      <c r="D8604" t="str">
        <f>VLOOKUP(C8604,[1]Sheet1!$A:$B,2,0)</f>
        <v>[I-]</v>
      </c>
      <c r="E8604" t="str">
        <f t="shared" si="670"/>
        <v>CCCC[n+]1ccn(c1)C.[I-]</v>
      </c>
      <c r="F8604">
        <v>61.14</v>
      </c>
      <c r="G8604">
        <v>101.325</v>
      </c>
      <c r="H8604">
        <v>83.4</v>
      </c>
      <c r="I8604">
        <f t="shared" si="671"/>
        <v>-1.7597494045080571</v>
      </c>
      <c r="J8604">
        <f t="shared" si="672"/>
        <v>-0.13409119394795901</v>
      </c>
      <c r="K8604">
        <f t="shared" si="673"/>
        <v>1.9211660506377388</v>
      </c>
      <c r="L8604">
        <f t="shared" si="674"/>
        <v>4.423648309364701</v>
      </c>
    </row>
    <row r="8605" spans="1:12" x14ac:dyDescent="0.2">
      <c r="A8605" t="s">
        <v>21</v>
      </c>
      <c r="B8605" t="str">
        <f>VLOOKUP(A8605,[1]Sheet1!$A:$B,2,0)</f>
        <v>CC[n+]1ccccc1</v>
      </c>
      <c r="C8605" t="s">
        <v>5</v>
      </c>
      <c r="D8605" t="str">
        <f>VLOOKUP(C8605,[1]Sheet1!$A:$B,2,0)</f>
        <v>[Br-]</v>
      </c>
      <c r="E8605" t="str">
        <f t="shared" si="670"/>
        <v>CC[n+]1ccccc1.[Br-]</v>
      </c>
      <c r="F8605">
        <v>97.043000000000006</v>
      </c>
      <c r="G8605">
        <v>101.325</v>
      </c>
      <c r="H8605">
        <v>83.2</v>
      </c>
      <c r="I8605">
        <f t="shared" si="671"/>
        <v>-1.4645776279612241</v>
      </c>
      <c r="J8605">
        <f t="shared" si="672"/>
        <v>-0.13409119394795901</v>
      </c>
      <c r="K8605">
        <f t="shared" si="673"/>
        <v>1.920123326290724</v>
      </c>
      <c r="L8605">
        <f t="shared" si="674"/>
        <v>4.4212473478271628</v>
      </c>
    </row>
    <row r="8606" spans="1:12" x14ac:dyDescent="0.2">
      <c r="A8606" t="s">
        <v>2</v>
      </c>
      <c r="B8606" t="str">
        <f>VLOOKUP(A8606,[1]Sheet1!$A:$B,2,0)</f>
        <v>CCCC[n+]1ccn(c1)C</v>
      </c>
      <c r="C8606" t="s">
        <v>5</v>
      </c>
      <c r="D8606" t="str">
        <f>VLOOKUP(C8606,[1]Sheet1!$A:$B,2,0)</f>
        <v>[Br-]</v>
      </c>
      <c r="E8606" t="str">
        <f t="shared" si="670"/>
        <v>CCCC[n+]1ccn(c1)C.[Br-]</v>
      </c>
      <c r="F8606">
        <v>57.18</v>
      </c>
      <c r="G8606">
        <v>101.325</v>
      </c>
      <c r="H8606">
        <v>82.962000000000003</v>
      </c>
      <c r="I8606">
        <f t="shared" si="671"/>
        <v>-1.7923060219251379</v>
      </c>
      <c r="J8606">
        <f t="shared" si="672"/>
        <v>-0.13409119394795901</v>
      </c>
      <c r="K8606">
        <f t="shared" si="673"/>
        <v>1.9188792132278265</v>
      </c>
      <c r="L8606">
        <f t="shared" si="674"/>
        <v>4.4183826716345358</v>
      </c>
    </row>
    <row r="8607" spans="1:12" x14ac:dyDescent="0.2">
      <c r="A8607" t="s">
        <v>29</v>
      </c>
      <c r="B8607" t="str">
        <f>VLOOKUP(A8607,[1]Sheet1!$A:$B,2,0)</f>
        <v>CCCCCCCC[NH2+]CCCCCCCC</v>
      </c>
      <c r="C8607" t="s">
        <v>16</v>
      </c>
      <c r="D8607" t="str">
        <f>VLOOKUP(C8607,[1]Sheet1!$A:$B,2,0)</f>
        <v>[Cl-]</v>
      </c>
      <c r="E8607" t="str">
        <f t="shared" si="670"/>
        <v>CCCCCCCC[NH2+]CCCCCCCC.[Cl-]</v>
      </c>
      <c r="F8607">
        <v>43.927</v>
      </c>
      <c r="G8607">
        <v>101.325</v>
      </c>
      <c r="H8607">
        <v>82.74</v>
      </c>
      <c r="I8607">
        <f t="shared" si="671"/>
        <v>-1.9012638124879093</v>
      </c>
      <c r="J8607">
        <f t="shared" si="672"/>
        <v>-0.13409119394795901</v>
      </c>
      <c r="K8607">
        <f t="shared" si="673"/>
        <v>1.9177155165594935</v>
      </c>
      <c r="L8607">
        <f t="shared" si="674"/>
        <v>4.4157031610332655</v>
      </c>
    </row>
    <row r="8608" spans="1:12" x14ac:dyDescent="0.2">
      <c r="A8608" t="s">
        <v>2</v>
      </c>
      <c r="B8608" t="str">
        <f>VLOOKUP(A8608,[1]Sheet1!$A:$B,2,0)</f>
        <v>CCCC[n+]1ccn(c1)C</v>
      </c>
      <c r="C8608" t="s">
        <v>16</v>
      </c>
      <c r="D8608" t="str">
        <f>VLOOKUP(C8608,[1]Sheet1!$A:$B,2,0)</f>
        <v>[Cl-]</v>
      </c>
      <c r="E8608" t="str">
        <f t="shared" si="670"/>
        <v>CCCC[n+]1ccn(c1)C.[Cl-]</v>
      </c>
      <c r="F8608">
        <v>62.24</v>
      </c>
      <c r="G8608">
        <v>100</v>
      </c>
      <c r="H8608">
        <v>82.7</v>
      </c>
      <c r="I8608">
        <f t="shared" si="671"/>
        <v>-1.7507058996699789</v>
      </c>
      <c r="J8608">
        <f t="shared" si="672"/>
        <v>-0.13439084403497614</v>
      </c>
      <c r="K8608">
        <f t="shared" si="673"/>
        <v>1.9175055095525466</v>
      </c>
      <c r="L8608">
        <f t="shared" si="674"/>
        <v>4.4152196020296453</v>
      </c>
    </row>
    <row r="8609" spans="1:12" x14ac:dyDescent="0.2">
      <c r="A8609" t="s">
        <v>4</v>
      </c>
      <c r="B8609" t="str">
        <f>VLOOKUP(A8609,[1]Sheet1!$A:$B,2,0)</f>
        <v>CCC[n+]1ccn(c1)C</v>
      </c>
      <c r="C8609" t="s">
        <v>5</v>
      </c>
      <c r="D8609" t="str">
        <f>VLOOKUP(C8609,[1]Sheet1!$A:$B,2,0)</f>
        <v>[Br-]</v>
      </c>
      <c r="E8609" t="str">
        <f t="shared" si="670"/>
        <v>CCC[n+]1ccn(c1)C.[Br-]</v>
      </c>
      <c r="F8609">
        <v>68.72</v>
      </c>
      <c r="G8609">
        <v>101.325</v>
      </c>
      <c r="H8609">
        <v>82.68</v>
      </c>
      <c r="I8609">
        <f t="shared" si="671"/>
        <v>-1.6974314348056647</v>
      </c>
      <c r="J8609">
        <f t="shared" si="672"/>
        <v>-0.13409119394795901</v>
      </c>
      <c r="K8609">
        <f t="shared" si="673"/>
        <v>1.9174004679552508</v>
      </c>
      <c r="L8609">
        <f t="shared" si="674"/>
        <v>4.4149777348135677</v>
      </c>
    </row>
    <row r="8610" spans="1:12" x14ac:dyDescent="0.2">
      <c r="A8610" t="s">
        <v>28</v>
      </c>
      <c r="B8610" t="str">
        <f>VLOOKUP(A8610,[1]Sheet1!$A:$B,2,0)</f>
        <v>CCC[n+]1ccccc1</v>
      </c>
      <c r="C8610" t="s">
        <v>5</v>
      </c>
      <c r="D8610" t="str">
        <f>VLOOKUP(C8610,[1]Sheet1!$A:$B,2,0)</f>
        <v>[Br-]</v>
      </c>
      <c r="E8610" t="str">
        <f t="shared" si="670"/>
        <v>CCC[n+]1ccccc1.[Br-]</v>
      </c>
      <c r="F8610">
        <v>79.010999999999996</v>
      </c>
      <c r="G8610">
        <v>101.325</v>
      </c>
      <c r="H8610">
        <v>82.58</v>
      </c>
      <c r="I8610">
        <f t="shared" si="671"/>
        <v>-1.6128253363614273</v>
      </c>
      <c r="J8610">
        <f t="shared" si="672"/>
        <v>-0.13409119394795901</v>
      </c>
      <c r="K8610">
        <f t="shared" si="673"/>
        <v>1.9168748785386833</v>
      </c>
      <c r="L8610">
        <f t="shared" si="674"/>
        <v>4.4137675204579443</v>
      </c>
    </row>
    <row r="8611" spans="1:12" x14ac:dyDescent="0.2">
      <c r="A8611" t="s">
        <v>21</v>
      </c>
      <c r="B8611" t="str">
        <f>VLOOKUP(A8611,[1]Sheet1!$A:$B,2,0)</f>
        <v>CC[n+]1ccccc1</v>
      </c>
      <c r="C8611" t="s">
        <v>5</v>
      </c>
      <c r="D8611" t="str">
        <f>VLOOKUP(C8611,[1]Sheet1!$A:$B,2,0)</f>
        <v>[Br-]</v>
      </c>
      <c r="E8611" t="str">
        <f t="shared" si="670"/>
        <v>CC[n+]1ccccc1.[Br-]</v>
      </c>
      <c r="F8611">
        <v>95.319000000000003</v>
      </c>
      <c r="G8611">
        <v>101.325</v>
      </c>
      <c r="H8611">
        <v>82.5</v>
      </c>
      <c r="I8611">
        <f t="shared" si="671"/>
        <v>-1.4787512664529028</v>
      </c>
      <c r="J8611">
        <f t="shared" si="672"/>
        <v>-0.13409119394795901</v>
      </c>
      <c r="K8611">
        <f t="shared" si="673"/>
        <v>1.916453948549925</v>
      </c>
      <c r="L8611">
        <f t="shared" si="674"/>
        <v>4.4127982933406349</v>
      </c>
    </row>
    <row r="8612" spans="1:12" x14ac:dyDescent="0.2">
      <c r="A8612" t="s">
        <v>7</v>
      </c>
      <c r="B8612" t="str">
        <f>VLOOKUP(A8612,[1]Sheet1!$A:$B,2,0)</f>
        <v>CCCCCCCCCCCCCC[n+]1ccn(c1)C</v>
      </c>
      <c r="C8612" t="s">
        <v>8</v>
      </c>
      <c r="D8612" t="str">
        <f>VLOOKUP(C8612,[1]Sheet1!$A:$B,2,0)</f>
        <v>FC(S(=O)(=O)[N-]S(=O)(=O)C(F)(F)F)(F)F</v>
      </c>
      <c r="E8612" t="str">
        <f t="shared" si="670"/>
        <v>CCCCCCCCCCCCCC[n+]1ccn(c1)C.FC(S(=O)(=O)[N-]S(=O)(=O)C(F)(F)F)(F)F</v>
      </c>
      <c r="F8612">
        <v>24.61</v>
      </c>
      <c r="G8612">
        <v>101.325</v>
      </c>
      <c r="H8612">
        <v>82.47</v>
      </c>
      <c r="I8612">
        <f t="shared" si="671"/>
        <v>-2.0600759788125944</v>
      </c>
      <c r="J8612">
        <f t="shared" si="672"/>
        <v>-0.13409119394795901</v>
      </c>
      <c r="K8612">
        <f t="shared" si="673"/>
        <v>1.9162959945631308</v>
      </c>
      <c r="L8612">
        <f t="shared" si="674"/>
        <v>4.4124345908452645</v>
      </c>
    </row>
    <row r="8613" spans="1:12" x14ac:dyDescent="0.2">
      <c r="A8613" t="s">
        <v>9</v>
      </c>
      <c r="B8613" t="str">
        <f>VLOOKUP(A8613,[1]Sheet1!$A:$B,2,0)</f>
        <v>CCCCCCCC[n+]1ccn(c1)C</v>
      </c>
      <c r="C8613" t="s">
        <v>10</v>
      </c>
      <c r="D8613" t="str">
        <f>VLOOKUP(C8613,[1]Sheet1!$A:$B,2,0)</f>
        <v>F[B-](F)(F)F</v>
      </c>
      <c r="E8613" t="str">
        <f t="shared" si="670"/>
        <v>CCCCCCCC[n+]1ccn(c1)C.F[B-](F)(F)F</v>
      </c>
      <c r="F8613">
        <v>36.270000000000003</v>
      </c>
      <c r="G8613">
        <v>101.325</v>
      </c>
      <c r="H8613">
        <v>82.31</v>
      </c>
      <c r="I8613">
        <f t="shared" si="671"/>
        <v>-1.964214827528967</v>
      </c>
      <c r="J8613">
        <f t="shared" si="672"/>
        <v>-0.13409119394795901</v>
      </c>
      <c r="K8613">
        <f t="shared" si="673"/>
        <v>1.9154526016884788</v>
      </c>
      <c r="L8613">
        <f t="shared" si="674"/>
        <v>4.4104926069845529</v>
      </c>
    </row>
    <row r="8614" spans="1:12" x14ac:dyDescent="0.2">
      <c r="A8614" t="s">
        <v>9</v>
      </c>
      <c r="B8614" t="str">
        <f>VLOOKUP(A8614,[1]Sheet1!$A:$B,2,0)</f>
        <v>CCCCCCCC[n+]1ccn(c1)C</v>
      </c>
      <c r="C8614" t="s">
        <v>16</v>
      </c>
      <c r="D8614" t="str">
        <f>VLOOKUP(C8614,[1]Sheet1!$A:$B,2,0)</f>
        <v>[Cl-]</v>
      </c>
      <c r="E8614" t="str">
        <f t="shared" si="670"/>
        <v>CCCCCCCC[n+]1ccn(c1)C.[Cl-]</v>
      </c>
      <c r="F8614">
        <v>46.29</v>
      </c>
      <c r="G8614">
        <v>100</v>
      </c>
      <c r="H8614">
        <v>82.2</v>
      </c>
      <c r="I8614">
        <f t="shared" si="671"/>
        <v>-1.8818367198221106</v>
      </c>
      <c r="J8614">
        <f t="shared" si="672"/>
        <v>-0.13439084403497614</v>
      </c>
      <c r="K8614">
        <f t="shared" si="673"/>
        <v>1.9148718175400503</v>
      </c>
      <c r="L8614">
        <f t="shared" si="674"/>
        <v>4.4091553020621346</v>
      </c>
    </row>
    <row r="8615" spans="1:12" x14ac:dyDescent="0.2">
      <c r="A8615" t="s">
        <v>2</v>
      </c>
      <c r="B8615" t="str">
        <f>VLOOKUP(A8615,[1]Sheet1!$A:$B,2,0)</f>
        <v>CCCC[n+]1ccn(c1)C</v>
      </c>
      <c r="C8615" t="s">
        <v>22</v>
      </c>
      <c r="D8615" t="str">
        <f>VLOOKUP(C8615,[1]Sheet1!$A:$B,2,0)</f>
        <v>Cl[Fe-](Cl)(Cl)Cl</v>
      </c>
      <c r="E8615" t="str">
        <f t="shared" si="670"/>
        <v>CCCC[n+]1ccn(c1)C.Cl[Fe-](Cl)(Cl)Cl</v>
      </c>
      <c r="F8615">
        <v>33.94</v>
      </c>
      <c r="G8615">
        <v>101.325</v>
      </c>
      <c r="H8615">
        <v>82.1</v>
      </c>
      <c r="I8615">
        <f t="shared" si="671"/>
        <v>-1.9833706150496233</v>
      </c>
      <c r="J8615">
        <f t="shared" si="672"/>
        <v>-0.13409119394795901</v>
      </c>
      <c r="K8615">
        <f t="shared" si="673"/>
        <v>1.9143431571194407</v>
      </c>
      <c r="L8615">
        <f t="shared" si="674"/>
        <v>4.4079380164583828</v>
      </c>
    </row>
    <row r="8616" spans="1:12" x14ac:dyDescent="0.2">
      <c r="A8616" t="s">
        <v>12</v>
      </c>
      <c r="B8616" t="str">
        <f>VLOOKUP(A8616,[1]Sheet1!$A:$B,2,0)</f>
        <v>C(CCCCCCCCCCCCCCC)N1C[NH+](C=C1)C</v>
      </c>
      <c r="C8616" t="s">
        <v>8</v>
      </c>
      <c r="D8616" t="str">
        <f>VLOOKUP(C8616,[1]Sheet1!$A:$B,2,0)</f>
        <v>FC(S(=O)(=O)[N-]S(=O)(=O)C(F)(F)F)(F)F</v>
      </c>
      <c r="E8616" t="str">
        <f t="shared" si="670"/>
        <v>C(CCCCCCCCCCCCCCC)N1C[NH+](C=C1)C.FC(S(=O)(=O)[N-]S(=O)(=O)C(F)(F)F)(F)F</v>
      </c>
      <c r="F8616">
        <v>23.97</v>
      </c>
      <c r="G8616">
        <v>101.325</v>
      </c>
      <c r="H8616">
        <v>81.98</v>
      </c>
      <c r="I8616">
        <f t="shared" si="671"/>
        <v>-2.065337654354749</v>
      </c>
      <c r="J8616">
        <f t="shared" si="672"/>
        <v>-0.13409119394795901</v>
      </c>
      <c r="K8616">
        <f t="shared" si="673"/>
        <v>1.9137079139804829</v>
      </c>
      <c r="L8616">
        <f t="shared" si="674"/>
        <v>4.4064753150761913</v>
      </c>
    </row>
    <row r="8617" spans="1:12" x14ac:dyDescent="0.2">
      <c r="A8617" t="s">
        <v>28</v>
      </c>
      <c r="B8617" t="str">
        <f>VLOOKUP(A8617,[1]Sheet1!$A:$B,2,0)</f>
        <v>CCC[n+]1ccccc1</v>
      </c>
      <c r="C8617" t="s">
        <v>5</v>
      </c>
      <c r="D8617" t="str">
        <f>VLOOKUP(C8617,[1]Sheet1!$A:$B,2,0)</f>
        <v>[Br-]</v>
      </c>
      <c r="E8617" t="str">
        <f t="shared" si="670"/>
        <v>CCC[n+]1ccccc1.[Br-]</v>
      </c>
      <c r="F8617">
        <v>78.022999999999996</v>
      </c>
      <c r="G8617">
        <v>101.325</v>
      </c>
      <c r="H8617">
        <v>81.93</v>
      </c>
      <c r="I8617">
        <f t="shared" si="671"/>
        <v>-1.6209480479796283</v>
      </c>
      <c r="J8617">
        <f t="shared" si="672"/>
        <v>-0.13409119394795901</v>
      </c>
      <c r="K8617">
        <f t="shared" si="673"/>
        <v>1.9134429548593959</v>
      </c>
      <c r="L8617">
        <f t="shared" si="674"/>
        <v>4.4058652241537235</v>
      </c>
    </row>
    <row r="8618" spans="1:12" x14ac:dyDescent="0.2">
      <c r="A8618" t="s">
        <v>21</v>
      </c>
      <c r="B8618" t="str">
        <f>VLOOKUP(A8618,[1]Sheet1!$A:$B,2,0)</f>
        <v>CC[n+]1ccccc1</v>
      </c>
      <c r="C8618" t="s">
        <v>5</v>
      </c>
      <c r="D8618" t="str">
        <f>VLOOKUP(C8618,[1]Sheet1!$A:$B,2,0)</f>
        <v>[Br-]</v>
      </c>
      <c r="E8618" t="str">
        <f t="shared" si="670"/>
        <v>CC[n+]1ccccc1.[Br-]</v>
      </c>
      <c r="F8618">
        <v>93.6</v>
      </c>
      <c r="G8618">
        <v>101.325</v>
      </c>
      <c r="H8618">
        <v>81.8</v>
      </c>
      <c r="I8618">
        <f t="shared" si="671"/>
        <v>-1.4928837981044085</v>
      </c>
      <c r="J8618">
        <f t="shared" si="672"/>
        <v>-0.13409119394795901</v>
      </c>
      <c r="K8618">
        <f t="shared" si="673"/>
        <v>1.9127533036713229</v>
      </c>
      <c r="L8618">
        <f t="shared" si="674"/>
        <v>4.4042772436087017</v>
      </c>
    </row>
    <row r="8619" spans="1:12" x14ac:dyDescent="0.2">
      <c r="A8619" t="s">
        <v>2</v>
      </c>
      <c r="B8619" t="str">
        <f>VLOOKUP(A8619,[1]Sheet1!$A:$B,2,0)</f>
        <v>CCCC[n+]1ccn(c1)C</v>
      </c>
      <c r="C8619" t="s">
        <v>6</v>
      </c>
      <c r="D8619" t="str">
        <f>VLOOKUP(C8619,[1]Sheet1!$A:$B,2,0)</f>
        <v>[I-]</v>
      </c>
      <c r="E8619" t="str">
        <f t="shared" si="670"/>
        <v>CCCC[n+]1ccn(c1)C.[I-]</v>
      </c>
      <c r="F8619">
        <v>59.01</v>
      </c>
      <c r="G8619">
        <v>101.325</v>
      </c>
      <c r="H8619">
        <v>81.2</v>
      </c>
      <c r="I8619">
        <f t="shared" si="671"/>
        <v>-1.77726091842179</v>
      </c>
      <c r="J8619">
        <f t="shared" si="672"/>
        <v>-0.13409119394795901</v>
      </c>
      <c r="K8619">
        <f t="shared" si="673"/>
        <v>1.9095560292411753</v>
      </c>
      <c r="L8619">
        <f t="shared" si="674"/>
        <v>4.396915247167632</v>
      </c>
    </row>
    <row r="8620" spans="1:12" x14ac:dyDescent="0.2">
      <c r="A8620" t="s">
        <v>21</v>
      </c>
      <c r="B8620" t="str">
        <f>VLOOKUP(A8620,[1]Sheet1!$A:$B,2,0)</f>
        <v>CC[n+]1ccccc1</v>
      </c>
      <c r="C8620" t="s">
        <v>5</v>
      </c>
      <c r="D8620" t="str">
        <f>VLOOKUP(C8620,[1]Sheet1!$A:$B,2,0)</f>
        <v>[Br-]</v>
      </c>
      <c r="E8620" t="str">
        <f t="shared" si="670"/>
        <v>CC[n+]1ccccc1.[Br-]</v>
      </c>
      <c r="F8620">
        <v>91.831000000000003</v>
      </c>
      <c r="G8620">
        <v>101.325</v>
      </c>
      <c r="H8620">
        <v>81.2</v>
      </c>
      <c r="I8620">
        <f t="shared" si="671"/>
        <v>-1.5074273981576447</v>
      </c>
      <c r="J8620">
        <f t="shared" si="672"/>
        <v>-0.13409119394795901</v>
      </c>
      <c r="K8620">
        <f t="shared" si="673"/>
        <v>1.9095560292411753</v>
      </c>
      <c r="L8620">
        <f t="shared" si="674"/>
        <v>4.396915247167632</v>
      </c>
    </row>
    <row r="8621" spans="1:12" x14ac:dyDescent="0.2">
      <c r="A8621" t="s">
        <v>2</v>
      </c>
      <c r="B8621" t="str">
        <f>VLOOKUP(A8621,[1]Sheet1!$A:$B,2,0)</f>
        <v>CCCC[n+]1ccn(c1)C</v>
      </c>
      <c r="C8621" t="s">
        <v>16</v>
      </c>
      <c r="D8621" t="str">
        <f>VLOOKUP(C8621,[1]Sheet1!$A:$B,2,0)</f>
        <v>[Cl-]</v>
      </c>
      <c r="E8621" t="str">
        <f t="shared" si="670"/>
        <v>CCCC[n+]1ccn(c1)C.[Cl-]</v>
      </c>
      <c r="F8621">
        <v>61.07</v>
      </c>
      <c r="G8621">
        <v>100</v>
      </c>
      <c r="H8621">
        <v>81.099999999999994</v>
      </c>
      <c r="I8621">
        <f t="shared" si="671"/>
        <v>-1.7603249002704802</v>
      </c>
      <c r="J8621">
        <f t="shared" si="672"/>
        <v>-0.13439084403497614</v>
      </c>
      <c r="K8621">
        <f t="shared" si="673"/>
        <v>1.909020854211156</v>
      </c>
      <c r="L8621">
        <f t="shared" si="674"/>
        <v>4.3956829611213672</v>
      </c>
    </row>
    <row r="8622" spans="1:12" x14ac:dyDescent="0.2">
      <c r="A8622" t="s">
        <v>2</v>
      </c>
      <c r="B8622" t="str">
        <f>VLOOKUP(A8622,[1]Sheet1!$A:$B,2,0)</f>
        <v>CCCC[n+]1ccn(c1)C</v>
      </c>
      <c r="C8622" t="s">
        <v>5</v>
      </c>
      <c r="D8622" t="str">
        <f>VLOOKUP(C8622,[1]Sheet1!$A:$B,2,0)</f>
        <v>[Br-]</v>
      </c>
      <c r="E8622" t="str">
        <f t="shared" si="670"/>
        <v>CCCC[n+]1ccn(c1)C.[Br-]</v>
      </c>
      <c r="F8622">
        <v>55.2</v>
      </c>
      <c r="G8622">
        <v>101.325</v>
      </c>
      <c r="H8622">
        <v>80.869</v>
      </c>
      <c r="I8622">
        <f t="shared" si="671"/>
        <v>-1.8085843306336786</v>
      </c>
      <c r="J8622">
        <f t="shared" si="672"/>
        <v>-0.13409119394795901</v>
      </c>
      <c r="K8622">
        <f t="shared" si="673"/>
        <v>1.9077820727981756</v>
      </c>
      <c r="L8622">
        <f t="shared" si="674"/>
        <v>4.3928305615063605</v>
      </c>
    </row>
    <row r="8623" spans="1:12" x14ac:dyDescent="0.2">
      <c r="A8623" t="s">
        <v>2</v>
      </c>
      <c r="B8623" t="str">
        <f>VLOOKUP(A8623,[1]Sheet1!$A:$B,2,0)</f>
        <v>CCCC[n+]1ccn(c1)C</v>
      </c>
      <c r="C8623" t="s">
        <v>10</v>
      </c>
      <c r="D8623" t="str">
        <f>VLOOKUP(C8623,[1]Sheet1!$A:$B,2,0)</f>
        <v>F[B-](F)(F)F</v>
      </c>
      <c r="E8623" t="str">
        <f t="shared" si="670"/>
        <v>CCCC[n+]1ccn(c1)C.F[B-](F)(F)F</v>
      </c>
      <c r="F8623">
        <v>41.67</v>
      </c>
      <c r="G8623">
        <v>101.325</v>
      </c>
      <c r="H8623">
        <v>80.75</v>
      </c>
      <c r="I8623">
        <f t="shared" si="671"/>
        <v>-1.9198194401420383</v>
      </c>
      <c r="J8623">
        <f t="shared" si="672"/>
        <v>-0.13409119394795901</v>
      </c>
      <c r="K8623">
        <f t="shared" si="673"/>
        <v>1.9071425310031405</v>
      </c>
      <c r="L8623">
        <f t="shared" si="674"/>
        <v>4.3913579621027656</v>
      </c>
    </row>
    <row r="8624" spans="1:12" x14ac:dyDescent="0.2">
      <c r="A8624" t="s">
        <v>4</v>
      </c>
      <c r="B8624" t="str">
        <f>VLOOKUP(A8624,[1]Sheet1!$A:$B,2,0)</f>
        <v>CCC[n+]1ccn(c1)C</v>
      </c>
      <c r="C8624" t="s">
        <v>5</v>
      </c>
      <c r="D8624" t="str">
        <f>VLOOKUP(C8624,[1]Sheet1!$A:$B,2,0)</f>
        <v>[Br-]</v>
      </c>
      <c r="E8624" t="str">
        <f t="shared" si="670"/>
        <v>CCC[n+]1ccn(c1)C.[Br-]</v>
      </c>
      <c r="F8624">
        <v>66.53</v>
      </c>
      <c r="G8624">
        <v>101.325</v>
      </c>
      <c r="H8624">
        <v>80.709999999999994</v>
      </c>
      <c r="I8624">
        <f t="shared" si="671"/>
        <v>-1.7154362308014746</v>
      </c>
      <c r="J8624">
        <f t="shared" si="672"/>
        <v>-0.13409119394795901</v>
      </c>
      <c r="K8624">
        <f t="shared" si="673"/>
        <v>1.9069273473089559</v>
      </c>
      <c r="L8624">
        <f t="shared" si="674"/>
        <v>4.3908624833362806</v>
      </c>
    </row>
    <row r="8625" spans="1:12" x14ac:dyDescent="0.2">
      <c r="A8625" t="s">
        <v>21</v>
      </c>
      <c r="B8625" t="str">
        <f>VLOOKUP(A8625,[1]Sheet1!$A:$B,2,0)</f>
        <v>CC[n+]1ccccc1</v>
      </c>
      <c r="C8625" t="s">
        <v>5</v>
      </c>
      <c r="D8625" t="str">
        <f>VLOOKUP(C8625,[1]Sheet1!$A:$B,2,0)</f>
        <v>[Br-]</v>
      </c>
      <c r="E8625" t="str">
        <f t="shared" si="670"/>
        <v>CC[n+]1ccccc1.[Br-]</v>
      </c>
      <c r="F8625">
        <v>90.063999999999993</v>
      </c>
      <c r="G8625">
        <v>101.325</v>
      </c>
      <c r="H8625">
        <v>80.5</v>
      </c>
      <c r="I8625">
        <f t="shared" si="671"/>
        <v>-1.5219545554748122</v>
      </c>
      <c r="J8625">
        <f t="shared" si="672"/>
        <v>-0.13409119394795901</v>
      </c>
      <c r="K8625">
        <f t="shared" si="673"/>
        <v>1.9057958803678685</v>
      </c>
      <c r="L8625">
        <f t="shared" si="674"/>
        <v>4.3882571844245177</v>
      </c>
    </row>
    <row r="8626" spans="1:12" x14ac:dyDescent="0.2">
      <c r="A8626" t="s">
        <v>9</v>
      </c>
      <c r="B8626" t="str">
        <f>VLOOKUP(A8626,[1]Sheet1!$A:$B,2,0)</f>
        <v>CCCCCCCC[n+]1ccn(c1)C</v>
      </c>
      <c r="C8626" t="s">
        <v>16</v>
      </c>
      <c r="D8626" t="str">
        <f>VLOOKUP(C8626,[1]Sheet1!$A:$B,2,0)</f>
        <v>[Cl-]</v>
      </c>
      <c r="E8626" t="str">
        <f t="shared" si="670"/>
        <v>CCCCCCCC[n+]1ccn(c1)C.[Cl-]</v>
      </c>
      <c r="F8626">
        <v>45.02</v>
      </c>
      <c r="G8626">
        <v>100</v>
      </c>
      <c r="H8626">
        <v>79.900000000000006</v>
      </c>
      <c r="I8626">
        <f t="shared" si="671"/>
        <v>-1.8922778572260734</v>
      </c>
      <c r="J8626">
        <f t="shared" si="672"/>
        <v>-0.13439084403497614</v>
      </c>
      <c r="K8626">
        <f t="shared" si="673"/>
        <v>1.9025467793139914</v>
      </c>
      <c r="L8626">
        <f t="shared" si="674"/>
        <v>4.3807758527722287</v>
      </c>
    </row>
    <row r="8627" spans="1:12" x14ac:dyDescent="0.2">
      <c r="A8627" t="s">
        <v>21</v>
      </c>
      <c r="B8627" t="str">
        <f>VLOOKUP(A8627,[1]Sheet1!$A:$B,2,0)</f>
        <v>CC[n+]1ccccc1</v>
      </c>
      <c r="C8627" t="s">
        <v>5</v>
      </c>
      <c r="D8627" t="str">
        <f>VLOOKUP(C8627,[1]Sheet1!$A:$B,2,0)</f>
        <v>[Br-]</v>
      </c>
      <c r="E8627" t="str">
        <f t="shared" si="670"/>
        <v>CC[n+]1ccccc1.[Br-]</v>
      </c>
      <c r="F8627">
        <v>88.247</v>
      </c>
      <c r="G8627">
        <v>101.325</v>
      </c>
      <c r="H8627">
        <v>79.87</v>
      </c>
      <c r="I8627">
        <f t="shared" si="671"/>
        <v>-1.5368927811937101</v>
      </c>
      <c r="J8627">
        <f t="shared" si="672"/>
        <v>-0.13409119394795901</v>
      </c>
      <c r="K8627">
        <f t="shared" si="673"/>
        <v>1.9023836844324715</v>
      </c>
      <c r="L8627">
        <f t="shared" si="674"/>
        <v>4.3804003129292974</v>
      </c>
    </row>
    <row r="8628" spans="1:12" x14ac:dyDescent="0.2">
      <c r="A8628" t="s">
        <v>2</v>
      </c>
      <c r="B8628" t="str">
        <f>VLOOKUP(A8628,[1]Sheet1!$A:$B,2,0)</f>
        <v>CCCC[n+]1ccn(c1)C</v>
      </c>
      <c r="C8628" t="s">
        <v>51</v>
      </c>
      <c r="D8628" t="str">
        <f>VLOOKUP(C8628,[1]Sheet1!$A:$B,2,0)</f>
        <v>FC(C(=O)[O-])(F)F</v>
      </c>
      <c r="E8628" t="str">
        <f t="shared" si="670"/>
        <v>CCCC[n+]1ccn(c1)C.FC(C(=O)[O-])(F)F</v>
      </c>
      <c r="F8628">
        <v>40</v>
      </c>
      <c r="G8628">
        <v>101.325</v>
      </c>
      <c r="H8628">
        <v>79.8</v>
      </c>
      <c r="I8628">
        <f t="shared" si="671"/>
        <v>-1.9335491247598477</v>
      </c>
      <c r="J8628">
        <f t="shared" si="672"/>
        <v>-0.13409119394795901</v>
      </c>
      <c r="K8628">
        <f t="shared" si="673"/>
        <v>1.9020028913507294</v>
      </c>
      <c r="L8628">
        <f t="shared" si="674"/>
        <v>4.3795235044557632</v>
      </c>
    </row>
    <row r="8629" spans="1:12" x14ac:dyDescent="0.2">
      <c r="A8629" t="s">
        <v>2</v>
      </c>
      <c r="B8629" t="str">
        <f>VLOOKUP(A8629,[1]Sheet1!$A:$B,2,0)</f>
        <v>CCCC[n+]1ccn(c1)C</v>
      </c>
      <c r="C8629" t="s">
        <v>16</v>
      </c>
      <c r="D8629" t="str">
        <f>VLOOKUP(C8629,[1]Sheet1!$A:$B,2,0)</f>
        <v>[Cl-]</v>
      </c>
      <c r="E8629" t="str">
        <f t="shared" si="670"/>
        <v>CCCC[n+]1ccn(c1)C.[Cl-]</v>
      </c>
      <c r="F8629">
        <v>59.81</v>
      </c>
      <c r="G8629">
        <v>100</v>
      </c>
      <c r="H8629">
        <v>79.400000000000006</v>
      </c>
      <c r="I8629">
        <f t="shared" si="671"/>
        <v>-1.7706838239940967</v>
      </c>
      <c r="J8629">
        <f t="shared" si="672"/>
        <v>-0.13439084403497614</v>
      </c>
      <c r="K8629">
        <f t="shared" si="673"/>
        <v>1.8998205024270962</v>
      </c>
      <c r="L8629">
        <f t="shared" si="674"/>
        <v>4.3744983682530902</v>
      </c>
    </row>
    <row r="8630" spans="1:12" x14ac:dyDescent="0.2">
      <c r="A8630" t="s">
        <v>2</v>
      </c>
      <c r="B8630" t="str">
        <f>VLOOKUP(A8630,[1]Sheet1!$A:$B,2,0)</f>
        <v>CCCC[n+]1ccn(c1)C</v>
      </c>
      <c r="C8630" t="s">
        <v>22</v>
      </c>
      <c r="D8630" t="str">
        <f>VLOOKUP(C8630,[1]Sheet1!$A:$B,2,0)</f>
        <v>Cl[Fe-](Cl)(Cl)Cl</v>
      </c>
      <c r="E8630" t="str">
        <f t="shared" si="670"/>
        <v>CCCC[n+]1ccn(c1)C.Cl[Fe-](Cl)(Cl)Cl</v>
      </c>
      <c r="F8630">
        <v>32.94</v>
      </c>
      <c r="G8630">
        <v>101.325</v>
      </c>
      <c r="H8630">
        <v>79.400000000000006</v>
      </c>
      <c r="I8630">
        <f t="shared" si="671"/>
        <v>-1.9915919830842397</v>
      </c>
      <c r="J8630">
        <f t="shared" si="672"/>
        <v>-0.13409119394795901</v>
      </c>
      <c r="K8630">
        <f t="shared" si="673"/>
        <v>1.8998205024270962</v>
      </c>
      <c r="L8630">
        <f t="shared" si="674"/>
        <v>4.3744983682530902</v>
      </c>
    </row>
    <row r="8631" spans="1:12" x14ac:dyDescent="0.2">
      <c r="A8631" t="s">
        <v>21</v>
      </c>
      <c r="B8631" t="str">
        <f>VLOOKUP(A8631,[1]Sheet1!$A:$B,2,0)</f>
        <v>CC[n+]1ccccc1</v>
      </c>
      <c r="C8631" t="s">
        <v>5</v>
      </c>
      <c r="D8631" t="str">
        <f>VLOOKUP(C8631,[1]Sheet1!$A:$B,2,0)</f>
        <v>[Br-]</v>
      </c>
      <c r="E8631" t="str">
        <f t="shared" si="670"/>
        <v>CC[n+]1ccccc1.[Br-]</v>
      </c>
      <c r="F8631">
        <v>86.427000000000007</v>
      </c>
      <c r="G8631">
        <v>101.325</v>
      </c>
      <c r="H8631">
        <v>79.23</v>
      </c>
      <c r="I8631">
        <f t="shared" si="671"/>
        <v>-1.5518556710167117</v>
      </c>
      <c r="J8631">
        <f t="shared" si="672"/>
        <v>-0.13409119394795901</v>
      </c>
      <c r="K8631">
        <f t="shared" si="673"/>
        <v>1.8988896559265864</v>
      </c>
      <c r="L8631">
        <f t="shared" si="674"/>
        <v>4.3723550149771508</v>
      </c>
    </row>
    <row r="8632" spans="1:12" x14ac:dyDescent="0.2">
      <c r="A8632" t="s">
        <v>2</v>
      </c>
      <c r="B8632" t="str">
        <f>VLOOKUP(A8632,[1]Sheet1!$A:$B,2,0)</f>
        <v>CCCC[n+]1ccn(c1)C</v>
      </c>
      <c r="C8632" t="s">
        <v>6</v>
      </c>
      <c r="D8632" t="str">
        <f>VLOOKUP(C8632,[1]Sheet1!$A:$B,2,0)</f>
        <v>[I-]</v>
      </c>
      <c r="E8632" t="str">
        <f t="shared" si="670"/>
        <v>CCCC[n+]1ccn(c1)C.[I-]</v>
      </c>
      <c r="F8632">
        <v>56.88</v>
      </c>
      <c r="G8632">
        <v>101.325</v>
      </c>
      <c r="H8632">
        <v>78.930000000000007</v>
      </c>
      <c r="I8632">
        <f t="shared" si="671"/>
        <v>-1.794772432335523</v>
      </c>
      <c r="J8632">
        <f t="shared" si="672"/>
        <v>-0.13409119394795901</v>
      </c>
      <c r="K8632">
        <f t="shared" si="673"/>
        <v>1.8972421028053654</v>
      </c>
      <c r="L8632">
        <f t="shared" si="674"/>
        <v>4.3685613837203112</v>
      </c>
    </row>
    <row r="8633" spans="1:12" x14ac:dyDescent="0.2">
      <c r="A8633" t="s">
        <v>2</v>
      </c>
      <c r="B8633" t="str">
        <f>VLOOKUP(A8633,[1]Sheet1!$A:$B,2,0)</f>
        <v>CCCC[n+]1ccn(c1)C</v>
      </c>
      <c r="C8633" t="s">
        <v>5</v>
      </c>
      <c r="D8633" t="str">
        <f>VLOOKUP(C8633,[1]Sheet1!$A:$B,2,0)</f>
        <v>[Br-]</v>
      </c>
      <c r="E8633" t="str">
        <f t="shared" si="670"/>
        <v>CCCC[n+]1ccn(c1)C.[Br-]</v>
      </c>
      <c r="F8633">
        <v>53.22</v>
      </c>
      <c r="G8633">
        <v>101.325</v>
      </c>
      <c r="H8633">
        <v>78.701999999999998</v>
      </c>
      <c r="I8633">
        <f t="shared" si="671"/>
        <v>-1.8248626393422189</v>
      </c>
      <c r="J8633">
        <f t="shared" si="672"/>
        <v>-0.13409119394795901</v>
      </c>
      <c r="K8633">
        <f t="shared" si="673"/>
        <v>1.8959857689273909</v>
      </c>
      <c r="L8633">
        <f t="shared" si="674"/>
        <v>4.3656685680610634</v>
      </c>
    </row>
    <row r="8634" spans="1:12" x14ac:dyDescent="0.2">
      <c r="A8634" t="s">
        <v>4</v>
      </c>
      <c r="B8634" t="str">
        <f>VLOOKUP(A8634,[1]Sheet1!$A:$B,2,0)</f>
        <v>CCC[n+]1ccn(c1)C</v>
      </c>
      <c r="C8634" t="s">
        <v>5</v>
      </c>
      <c r="D8634" t="str">
        <f>VLOOKUP(C8634,[1]Sheet1!$A:$B,2,0)</f>
        <v>[Br-]</v>
      </c>
      <c r="E8634" t="str">
        <f t="shared" si="670"/>
        <v>CCC[n+]1ccn(c1)C.[Br-]</v>
      </c>
      <c r="F8634">
        <v>64.33</v>
      </c>
      <c r="G8634">
        <v>101.325</v>
      </c>
      <c r="H8634">
        <v>78.63</v>
      </c>
      <c r="I8634">
        <f t="shared" si="671"/>
        <v>-1.7335232404776308</v>
      </c>
      <c r="J8634">
        <f t="shared" si="672"/>
        <v>-0.13409119394795901</v>
      </c>
      <c r="K8634">
        <f t="shared" si="673"/>
        <v>1.895588275666263</v>
      </c>
      <c r="L8634">
        <f t="shared" si="674"/>
        <v>4.3647533060034247</v>
      </c>
    </row>
    <row r="8635" spans="1:12" x14ac:dyDescent="0.2">
      <c r="A8635" t="s">
        <v>21</v>
      </c>
      <c r="B8635" t="str">
        <f>VLOOKUP(A8635,[1]Sheet1!$A:$B,2,0)</f>
        <v>CC[n+]1ccccc1</v>
      </c>
      <c r="C8635" t="s">
        <v>5</v>
      </c>
      <c r="D8635" t="str">
        <f>VLOOKUP(C8635,[1]Sheet1!$A:$B,2,0)</f>
        <v>[Br-]</v>
      </c>
      <c r="E8635" t="str">
        <f t="shared" si="670"/>
        <v>CC[n+]1ccccc1.[Br-]</v>
      </c>
      <c r="F8635">
        <v>84.596000000000004</v>
      </c>
      <c r="G8635">
        <v>101.325</v>
      </c>
      <c r="H8635">
        <v>78.61</v>
      </c>
      <c r="I8635">
        <f t="shared" si="671"/>
        <v>-1.5669089958880946</v>
      </c>
      <c r="J8635">
        <f t="shared" si="672"/>
        <v>-0.13409119394795901</v>
      </c>
      <c r="K8635">
        <f t="shared" si="673"/>
        <v>1.8954777962757146</v>
      </c>
      <c r="L8635">
        <f t="shared" si="674"/>
        <v>4.3644989178056655</v>
      </c>
    </row>
    <row r="8636" spans="1:12" x14ac:dyDescent="0.2">
      <c r="A8636" t="s">
        <v>18</v>
      </c>
      <c r="B8636" t="str">
        <f>VLOOKUP(A8636,[1]Sheet1!$A:$B,2,0)</f>
        <v>CCCCCCCCCC[n+]1ccn(c1)C</v>
      </c>
      <c r="C8636" t="s">
        <v>8</v>
      </c>
      <c r="D8636" t="str">
        <f>VLOOKUP(C8636,[1]Sheet1!$A:$B,2,0)</f>
        <v>FC(S(=O)(=O)[N-]S(=O)(=O)C(F)(F)F)(F)F</v>
      </c>
      <c r="E8636" t="str">
        <f t="shared" si="670"/>
        <v>CCCCCCCCCC[n+]1ccn(c1)C.FC(S(=O)(=O)[N-]S(=O)(=O)C(F)(F)F)(F)F</v>
      </c>
      <c r="F8636">
        <v>24.75</v>
      </c>
      <c r="G8636">
        <v>101.325</v>
      </c>
      <c r="H8636">
        <v>78.349999999999994</v>
      </c>
      <c r="I8636">
        <f t="shared" si="671"/>
        <v>-2.0589249872877482</v>
      </c>
      <c r="J8636">
        <f t="shared" si="672"/>
        <v>-0.13409119394795901</v>
      </c>
      <c r="K8636">
        <f t="shared" si="673"/>
        <v>1.8940390008046089</v>
      </c>
      <c r="L8636">
        <f t="shared" si="674"/>
        <v>4.3611859688020296</v>
      </c>
    </row>
    <row r="8637" spans="1:12" x14ac:dyDescent="0.2">
      <c r="A8637" t="s">
        <v>21</v>
      </c>
      <c r="B8637" t="str">
        <f>VLOOKUP(A8637,[1]Sheet1!$A:$B,2,0)</f>
        <v>CC[n+]1ccccc1</v>
      </c>
      <c r="C8637" t="s">
        <v>5</v>
      </c>
      <c r="D8637" t="str">
        <f>VLOOKUP(C8637,[1]Sheet1!$A:$B,2,0)</f>
        <v>[Br-]</v>
      </c>
      <c r="E8637" t="str">
        <f t="shared" si="670"/>
        <v>CC[n+]1ccccc1.[Br-]</v>
      </c>
      <c r="F8637">
        <v>82.734999999999999</v>
      </c>
      <c r="G8637">
        <v>101.325</v>
      </c>
      <c r="H8637">
        <v>77.98</v>
      </c>
      <c r="I8637">
        <f t="shared" si="671"/>
        <v>-1.5822089618005157</v>
      </c>
      <c r="J8637">
        <f t="shared" si="672"/>
        <v>-0.13409119394795901</v>
      </c>
      <c r="K8637">
        <f t="shared" si="673"/>
        <v>1.8919832308519668</v>
      </c>
      <c r="L8637">
        <f t="shared" si="674"/>
        <v>4.3564523835544513</v>
      </c>
    </row>
    <row r="8638" spans="1:12" x14ac:dyDescent="0.2">
      <c r="A8638" t="s">
        <v>2</v>
      </c>
      <c r="B8638" t="str">
        <f>VLOOKUP(A8638,[1]Sheet1!$A:$B,2,0)</f>
        <v>CCCC[n+]1ccn(c1)C</v>
      </c>
      <c r="C8638" t="s">
        <v>16</v>
      </c>
      <c r="D8638" t="str">
        <f>VLOOKUP(C8638,[1]Sheet1!$A:$B,2,0)</f>
        <v>[Cl-]</v>
      </c>
      <c r="E8638" t="str">
        <f t="shared" si="670"/>
        <v>CCCC[n+]1ccn(c1)C.[Cl-]</v>
      </c>
      <c r="F8638">
        <v>58.44</v>
      </c>
      <c r="G8638">
        <v>100</v>
      </c>
      <c r="H8638">
        <v>77.900000000000006</v>
      </c>
      <c r="I8638">
        <f t="shared" si="671"/>
        <v>-1.7819470982015213</v>
      </c>
      <c r="J8638">
        <f t="shared" si="672"/>
        <v>-0.13439084403497614</v>
      </c>
      <c r="K8638">
        <f t="shared" si="673"/>
        <v>1.8915374576725645</v>
      </c>
      <c r="L8638">
        <f t="shared" si="674"/>
        <v>4.3554259528767023</v>
      </c>
    </row>
    <row r="8639" spans="1:12" x14ac:dyDescent="0.2">
      <c r="A8639" t="s">
        <v>9</v>
      </c>
      <c r="B8639" t="str">
        <f>VLOOKUP(A8639,[1]Sheet1!$A:$B,2,0)</f>
        <v>CCCCCCCC[n+]1ccn(c1)C</v>
      </c>
      <c r="C8639" t="s">
        <v>10</v>
      </c>
      <c r="D8639" t="str">
        <f>VLOOKUP(C8639,[1]Sheet1!$A:$B,2,0)</f>
        <v>F[B-](F)(F)F</v>
      </c>
      <c r="E8639" t="str">
        <f t="shared" si="670"/>
        <v>CCCCCCCC[n+]1ccn(c1)C.F[B-](F)(F)F</v>
      </c>
      <c r="F8639">
        <v>34.340000000000003</v>
      </c>
      <c r="G8639">
        <v>101.325</v>
      </c>
      <c r="H8639">
        <v>77.400000000000006</v>
      </c>
      <c r="I8639">
        <f t="shared" si="671"/>
        <v>-1.9800820678357767</v>
      </c>
      <c r="J8639">
        <f t="shared" si="672"/>
        <v>-0.13409119394795901</v>
      </c>
      <c r="K8639">
        <f t="shared" si="673"/>
        <v>1.8887409606828927</v>
      </c>
      <c r="L8639">
        <f t="shared" si="674"/>
        <v>4.3489867805956814</v>
      </c>
    </row>
    <row r="8640" spans="1:12" x14ac:dyDescent="0.2">
      <c r="A8640" t="s">
        <v>21</v>
      </c>
      <c r="B8640" t="str">
        <f>VLOOKUP(A8640,[1]Sheet1!$A:$B,2,0)</f>
        <v>CC[n+]1ccccc1</v>
      </c>
      <c r="C8640" t="s">
        <v>5</v>
      </c>
      <c r="D8640" t="str">
        <f>VLOOKUP(C8640,[1]Sheet1!$A:$B,2,0)</f>
        <v>[Br-]</v>
      </c>
      <c r="E8640" t="str">
        <f t="shared" si="670"/>
        <v>CC[n+]1ccccc1.[Br-]</v>
      </c>
      <c r="F8640">
        <v>80.834999999999994</v>
      </c>
      <c r="G8640">
        <v>101.325</v>
      </c>
      <c r="H8640">
        <v>77.37</v>
      </c>
      <c r="I8640">
        <f t="shared" si="671"/>
        <v>-1.5978295610662872</v>
      </c>
      <c r="J8640">
        <f t="shared" si="672"/>
        <v>-0.13409119394795901</v>
      </c>
      <c r="K8640">
        <f t="shared" si="673"/>
        <v>1.8885725968575999</v>
      </c>
      <c r="L8640">
        <f t="shared" si="674"/>
        <v>4.3485991085613636</v>
      </c>
    </row>
    <row r="8641" spans="1:12" x14ac:dyDescent="0.2">
      <c r="A8641" t="s">
        <v>9</v>
      </c>
      <c r="B8641" t="str">
        <f>VLOOKUP(A8641,[1]Sheet1!$A:$B,2,0)</f>
        <v>CCCCCCCC[n+]1ccn(c1)C</v>
      </c>
      <c r="C8641" t="s">
        <v>16</v>
      </c>
      <c r="D8641" t="str">
        <f>VLOOKUP(C8641,[1]Sheet1!$A:$B,2,0)</f>
        <v>[Cl-]</v>
      </c>
      <c r="E8641" t="str">
        <f t="shared" si="670"/>
        <v>CCCCCCCC[n+]1ccn(c1)C.[Cl-]</v>
      </c>
      <c r="F8641">
        <v>43.72</v>
      </c>
      <c r="G8641">
        <v>100</v>
      </c>
      <c r="H8641">
        <v>77.2</v>
      </c>
      <c r="I8641">
        <f t="shared" si="671"/>
        <v>-1.9029656356710749</v>
      </c>
      <c r="J8641">
        <f t="shared" si="672"/>
        <v>-0.13439084403497614</v>
      </c>
      <c r="K8641">
        <f t="shared" si="673"/>
        <v>1.8876173003357362</v>
      </c>
      <c r="L8641">
        <f t="shared" si="674"/>
        <v>4.3463994570307305</v>
      </c>
    </row>
    <row r="8642" spans="1:12" x14ac:dyDescent="0.2">
      <c r="A8642" t="s">
        <v>2</v>
      </c>
      <c r="B8642" t="str">
        <f>VLOOKUP(A8642,[1]Sheet1!$A:$B,2,0)</f>
        <v>CCCC[n+]1ccn(c1)C</v>
      </c>
      <c r="C8642" t="s">
        <v>10</v>
      </c>
      <c r="D8642" t="str">
        <f>VLOOKUP(C8642,[1]Sheet1!$A:$B,2,0)</f>
        <v>F[B-](F)(F)F</v>
      </c>
      <c r="E8642" t="str">
        <f t="shared" ref="E8642:E8705" si="675">B8642&amp;"."&amp;D8642</f>
        <v>CCCC[n+]1ccn(c1)C.F[B-](F)(F)F</v>
      </c>
      <c r="F8642">
        <v>39.659999999999997</v>
      </c>
      <c r="G8642">
        <v>101.325</v>
      </c>
      <c r="H8642">
        <v>76.94</v>
      </c>
      <c r="I8642">
        <f t="shared" ref="I8642:I8705" si="676">STANDARDIZE(F8642,AVERAGE(F:F),STDEVP(F:F))</f>
        <v>-1.9363443898916175</v>
      </c>
      <c r="J8642">
        <f t="shared" ref="J8642:J8705" si="677">STANDARDIZE(G8642,AVERAGE(G:G),STDEVP(G:G))</f>
        <v>-0.13409119394795901</v>
      </c>
      <c r="K8642">
        <f t="shared" si="673"/>
        <v>1.8861521819707967</v>
      </c>
      <c r="L8642">
        <f t="shared" si="674"/>
        <v>4.3430258973241491</v>
      </c>
    </row>
    <row r="8643" spans="1:12" x14ac:dyDescent="0.2">
      <c r="A8643" t="s">
        <v>21</v>
      </c>
      <c r="B8643" t="str">
        <f>VLOOKUP(A8643,[1]Sheet1!$A:$B,2,0)</f>
        <v>CC[n+]1ccccc1</v>
      </c>
      <c r="C8643" t="s">
        <v>5</v>
      </c>
      <c r="D8643" t="str">
        <f>VLOOKUP(C8643,[1]Sheet1!$A:$B,2,0)</f>
        <v>[Br-]</v>
      </c>
      <c r="E8643" t="str">
        <f t="shared" si="675"/>
        <v>CC[n+]1ccccc1.[Br-]</v>
      </c>
      <c r="F8643">
        <v>78.91</v>
      </c>
      <c r="G8643">
        <v>101.325</v>
      </c>
      <c r="H8643">
        <v>76.760000000000005</v>
      </c>
      <c r="I8643">
        <f t="shared" si="676"/>
        <v>-1.6136556945329235</v>
      </c>
      <c r="J8643">
        <f t="shared" si="677"/>
        <v>-0.13409119394795901</v>
      </c>
      <c r="K8643">
        <f t="shared" ref="K8643:K8706" si="678">LOG(H8643)</f>
        <v>1.885134966063434</v>
      </c>
      <c r="L8643">
        <f t="shared" ref="L8643:L8706" si="679">LN(H8643)</f>
        <v>4.3406836711394989</v>
      </c>
    </row>
    <row r="8644" spans="1:12" x14ac:dyDescent="0.2">
      <c r="A8644" t="s">
        <v>2</v>
      </c>
      <c r="B8644" t="str">
        <f>VLOOKUP(A8644,[1]Sheet1!$A:$B,2,0)</f>
        <v>CCCC[n+]1ccn(c1)C</v>
      </c>
      <c r="C8644" t="s">
        <v>6</v>
      </c>
      <c r="D8644" t="str">
        <f>VLOOKUP(C8644,[1]Sheet1!$A:$B,2,0)</f>
        <v>[I-]</v>
      </c>
      <c r="E8644" t="str">
        <f t="shared" si="675"/>
        <v>CCCC[n+]1ccn(c1)C.[I-]</v>
      </c>
      <c r="F8644">
        <v>54.76</v>
      </c>
      <c r="G8644">
        <v>101.325</v>
      </c>
      <c r="H8644">
        <v>76.59</v>
      </c>
      <c r="I8644">
        <f t="shared" si="676"/>
        <v>-1.8122017325689097</v>
      </c>
      <c r="J8644">
        <f t="shared" si="677"/>
        <v>-0.13409119394795901</v>
      </c>
      <c r="K8644">
        <f t="shared" si="678"/>
        <v>1.8841720695239128</v>
      </c>
      <c r="L8644">
        <f t="shared" si="679"/>
        <v>4.3384665199215018</v>
      </c>
    </row>
    <row r="8645" spans="1:12" x14ac:dyDescent="0.2">
      <c r="A8645" t="s">
        <v>2</v>
      </c>
      <c r="B8645" t="str">
        <f>VLOOKUP(A8645,[1]Sheet1!$A:$B,2,0)</f>
        <v>CCCC[n+]1ccn(c1)C</v>
      </c>
      <c r="C8645" t="s">
        <v>16</v>
      </c>
      <c r="D8645" t="str">
        <f>VLOOKUP(C8645,[1]Sheet1!$A:$B,2,0)</f>
        <v>[Cl-]</v>
      </c>
      <c r="E8645" t="str">
        <f t="shared" si="675"/>
        <v>CCCC[n+]1ccn(c1)C.[Cl-]</v>
      </c>
      <c r="F8645">
        <v>57.22</v>
      </c>
      <c r="G8645">
        <v>100</v>
      </c>
      <c r="H8645">
        <v>76.5</v>
      </c>
      <c r="I8645">
        <f t="shared" si="676"/>
        <v>-1.7919771672037534</v>
      </c>
      <c r="J8645">
        <f t="shared" si="677"/>
        <v>-0.13439084403497614</v>
      </c>
      <c r="K8645">
        <f t="shared" si="678"/>
        <v>1.8836614351536176</v>
      </c>
      <c r="L8645">
        <f t="shared" si="679"/>
        <v>4.3372907408324899</v>
      </c>
    </row>
    <row r="8646" spans="1:12" x14ac:dyDescent="0.2">
      <c r="A8646" t="s">
        <v>4</v>
      </c>
      <c r="B8646" t="str">
        <f>VLOOKUP(A8646,[1]Sheet1!$A:$B,2,0)</f>
        <v>CCC[n+]1ccn(c1)C</v>
      </c>
      <c r="C8646" t="s">
        <v>5</v>
      </c>
      <c r="D8646" t="str">
        <f>VLOOKUP(C8646,[1]Sheet1!$A:$B,2,0)</f>
        <v>[Br-]</v>
      </c>
      <c r="E8646" t="str">
        <f t="shared" si="675"/>
        <v>CCC[n+]1ccn(c1)C.[Br-]</v>
      </c>
      <c r="F8646">
        <v>62.13</v>
      </c>
      <c r="G8646">
        <v>101.325</v>
      </c>
      <c r="H8646">
        <v>76.42</v>
      </c>
      <c r="I8646">
        <f t="shared" si="676"/>
        <v>-1.7516102501537869</v>
      </c>
      <c r="J8646">
        <f t="shared" si="677"/>
        <v>-0.13409119394795901</v>
      </c>
      <c r="K8646">
        <f t="shared" si="678"/>
        <v>1.88320703335239</v>
      </c>
      <c r="L8646">
        <f t="shared" si="679"/>
        <v>4.3362444420187538</v>
      </c>
    </row>
    <row r="8647" spans="1:12" x14ac:dyDescent="0.2">
      <c r="A8647" t="s">
        <v>21</v>
      </c>
      <c r="B8647" t="str">
        <f>VLOOKUP(A8647,[1]Sheet1!$A:$B,2,0)</f>
        <v>CC[n+]1ccccc1</v>
      </c>
      <c r="C8647" t="s">
        <v>5</v>
      </c>
      <c r="D8647" t="str">
        <f>VLOOKUP(C8647,[1]Sheet1!$A:$B,2,0)</f>
        <v>[Br-]</v>
      </c>
      <c r="E8647" t="str">
        <f t="shared" si="675"/>
        <v>CC[n+]1ccccc1.[Br-]</v>
      </c>
      <c r="F8647">
        <v>77.656999999999996</v>
      </c>
      <c r="G8647">
        <v>101.325</v>
      </c>
      <c r="H8647">
        <v>76.37</v>
      </c>
      <c r="I8647">
        <f t="shared" si="676"/>
        <v>-1.623957068680298</v>
      </c>
      <c r="J8647">
        <f t="shared" si="677"/>
        <v>-0.13409119394795901</v>
      </c>
      <c r="K8647">
        <f t="shared" si="678"/>
        <v>1.8829227906025987</v>
      </c>
      <c r="L8647">
        <f t="shared" si="679"/>
        <v>4.3355899489002931</v>
      </c>
    </row>
    <row r="8648" spans="1:12" x14ac:dyDescent="0.2">
      <c r="A8648" t="s">
        <v>2</v>
      </c>
      <c r="B8648" t="str">
        <f>VLOOKUP(A8648,[1]Sheet1!$A:$B,2,0)</f>
        <v>CCCC[n+]1ccn(c1)C</v>
      </c>
      <c r="C8648" t="s">
        <v>5</v>
      </c>
      <c r="D8648" t="str">
        <f>VLOOKUP(C8648,[1]Sheet1!$A:$B,2,0)</f>
        <v>[Br-]</v>
      </c>
      <c r="E8648" t="str">
        <f t="shared" si="675"/>
        <v>CCCC[n+]1ccn(c1)C.[Br-]</v>
      </c>
      <c r="F8648">
        <v>51.25</v>
      </c>
      <c r="G8648">
        <v>101.325</v>
      </c>
      <c r="H8648">
        <v>76.332999999999998</v>
      </c>
      <c r="I8648">
        <f t="shared" si="676"/>
        <v>-1.8410587343704132</v>
      </c>
      <c r="J8648">
        <f t="shared" si="677"/>
        <v>-0.13409119394795901</v>
      </c>
      <c r="K8648">
        <f t="shared" si="678"/>
        <v>1.8827123311336311</v>
      </c>
      <c r="L8648">
        <f t="shared" si="679"/>
        <v>4.335105348064368</v>
      </c>
    </row>
    <row r="8649" spans="1:12" x14ac:dyDescent="0.2">
      <c r="A8649" t="s">
        <v>2</v>
      </c>
      <c r="B8649" t="str">
        <f>VLOOKUP(A8649,[1]Sheet1!$A:$B,2,0)</f>
        <v>CCCC[n+]1ccn(c1)C</v>
      </c>
      <c r="C8649" t="s">
        <v>22</v>
      </c>
      <c r="D8649" t="str">
        <f>VLOOKUP(C8649,[1]Sheet1!$A:$B,2,0)</f>
        <v>Cl[Fe-](Cl)(Cl)Cl</v>
      </c>
      <c r="E8649" t="str">
        <f t="shared" si="675"/>
        <v>CCCC[n+]1ccn(c1)C.Cl[Fe-](Cl)(Cl)Cl</v>
      </c>
      <c r="F8649">
        <v>31.95</v>
      </c>
      <c r="G8649">
        <v>101.325</v>
      </c>
      <c r="H8649">
        <v>76.3</v>
      </c>
      <c r="I8649">
        <f t="shared" si="676"/>
        <v>-1.9997311374385101</v>
      </c>
      <c r="J8649">
        <f t="shared" si="677"/>
        <v>-0.13409119394795901</v>
      </c>
      <c r="K8649">
        <f t="shared" si="678"/>
        <v>1.8825245379548805</v>
      </c>
      <c r="L8649">
        <f t="shared" si="679"/>
        <v>4.334672938290411</v>
      </c>
    </row>
    <row r="8650" spans="1:12" x14ac:dyDescent="0.2">
      <c r="A8650" t="s">
        <v>2</v>
      </c>
      <c r="B8650" t="str">
        <f>VLOOKUP(A8650,[1]Sheet1!$A:$B,2,0)</f>
        <v>CCCC[n+]1ccn(c1)C</v>
      </c>
      <c r="C8650" t="s">
        <v>38</v>
      </c>
      <c r="D8650" t="str">
        <f>VLOOKUP(C8650,[1]Sheet1!$A:$B,2,0)</f>
        <v>C(C)(=O)[O-]</v>
      </c>
      <c r="E8650" t="str">
        <f t="shared" si="675"/>
        <v>CCCC[n+]1ccn(c1)C.C(C)(=O)[O-]</v>
      </c>
      <c r="F8650">
        <v>45</v>
      </c>
      <c r="G8650">
        <v>101.325</v>
      </c>
      <c r="H8650">
        <v>76.3</v>
      </c>
      <c r="I8650">
        <f t="shared" si="676"/>
        <v>-1.8924422845867659</v>
      </c>
      <c r="J8650">
        <f t="shared" si="677"/>
        <v>-0.13409119394795901</v>
      </c>
      <c r="K8650">
        <f t="shared" si="678"/>
        <v>1.8825245379548805</v>
      </c>
      <c r="L8650">
        <f t="shared" si="679"/>
        <v>4.334672938290411</v>
      </c>
    </row>
    <row r="8651" spans="1:12" x14ac:dyDescent="0.2">
      <c r="A8651" t="s">
        <v>7</v>
      </c>
      <c r="B8651" t="str">
        <f>VLOOKUP(A8651,[1]Sheet1!$A:$B,2,0)</f>
        <v>CCCCCCCCCCCCCC[n+]1ccn(c1)C</v>
      </c>
      <c r="C8651" t="s">
        <v>8</v>
      </c>
      <c r="D8651" t="str">
        <f>VLOOKUP(C8651,[1]Sheet1!$A:$B,2,0)</f>
        <v>FC(S(=O)(=O)[N-]S(=O)(=O)C(F)(F)F)(F)F</v>
      </c>
      <c r="E8651" t="str">
        <f t="shared" si="675"/>
        <v>CCCCCCCCCCCCCC[n+]1ccn(c1)C.FC(S(=O)(=O)[N-]S(=O)(=O)C(F)(F)F)(F)F</v>
      </c>
      <c r="F8651">
        <v>23.07</v>
      </c>
      <c r="G8651">
        <v>101.325</v>
      </c>
      <c r="H8651">
        <v>75.56</v>
      </c>
      <c r="I8651">
        <f t="shared" si="676"/>
        <v>-2.0727368855859036</v>
      </c>
      <c r="J8651">
        <f t="shared" si="677"/>
        <v>-0.13409119394795901</v>
      </c>
      <c r="K8651">
        <f t="shared" si="678"/>
        <v>1.878291949249796</v>
      </c>
      <c r="L8651">
        <f t="shared" si="679"/>
        <v>4.3249270426333091</v>
      </c>
    </row>
    <row r="8652" spans="1:12" x14ac:dyDescent="0.2">
      <c r="A8652" t="s">
        <v>2</v>
      </c>
      <c r="B8652" t="str">
        <f>VLOOKUP(A8652,[1]Sheet1!$A:$B,2,0)</f>
        <v>CCCC[n+]1ccn(c1)C</v>
      </c>
      <c r="C8652" t="s">
        <v>16</v>
      </c>
      <c r="D8652" t="str">
        <f>VLOOKUP(C8652,[1]Sheet1!$A:$B,2,0)</f>
        <v>[Cl-]</v>
      </c>
      <c r="E8652" t="str">
        <f t="shared" si="675"/>
        <v>CCCC[n+]1ccn(c1)C.[Cl-]</v>
      </c>
      <c r="F8652">
        <v>56.11</v>
      </c>
      <c r="G8652">
        <v>100</v>
      </c>
      <c r="H8652">
        <v>74.900000000000006</v>
      </c>
      <c r="I8652">
        <f t="shared" si="676"/>
        <v>-1.8011028857221774</v>
      </c>
      <c r="J8652">
        <f t="shared" si="677"/>
        <v>-0.13439084403497614</v>
      </c>
      <c r="K8652">
        <f t="shared" si="678"/>
        <v>1.8744818176994664</v>
      </c>
      <c r="L8652">
        <f t="shared" si="679"/>
        <v>4.3161538905231742</v>
      </c>
    </row>
    <row r="8653" spans="1:12" x14ac:dyDescent="0.2">
      <c r="A8653" t="s">
        <v>15</v>
      </c>
      <c r="B8653" t="str">
        <f>VLOOKUP(A8653,[1]Sheet1!$A:$B,2,0)</f>
        <v>C(CCCCCCCCC)[NH2+]CCCCCCCCCC</v>
      </c>
      <c r="C8653" t="s">
        <v>16</v>
      </c>
      <c r="D8653" t="str">
        <f>VLOOKUP(C8653,[1]Sheet1!$A:$B,2,0)</f>
        <v>[Cl-]</v>
      </c>
      <c r="E8653" t="str">
        <f t="shared" si="675"/>
        <v>C(CCCCCCCCC)[NH2+]CCCCCCCCCC.[Cl-]</v>
      </c>
      <c r="F8653">
        <v>37.938000000000002</v>
      </c>
      <c r="G8653">
        <v>101.325</v>
      </c>
      <c r="H8653">
        <v>74.849999999999994</v>
      </c>
      <c r="I8653">
        <f t="shared" si="676"/>
        <v>-1.950501585647227</v>
      </c>
      <c r="J8653">
        <f t="shared" si="677"/>
        <v>-0.13409119394795901</v>
      </c>
      <c r="K8653">
        <f t="shared" si="678"/>
        <v>1.8741918046790711</v>
      </c>
      <c r="L8653">
        <f t="shared" si="679"/>
        <v>4.3154861108656375</v>
      </c>
    </row>
    <row r="8654" spans="1:12" x14ac:dyDescent="0.2">
      <c r="A8654" t="s">
        <v>9</v>
      </c>
      <c r="B8654" t="str">
        <f>VLOOKUP(A8654,[1]Sheet1!$A:$B,2,0)</f>
        <v>CCCCCCCC[n+]1ccn(c1)C</v>
      </c>
      <c r="C8654" t="s">
        <v>16</v>
      </c>
      <c r="D8654" t="str">
        <f>VLOOKUP(C8654,[1]Sheet1!$A:$B,2,0)</f>
        <v>[Cl-]</v>
      </c>
      <c r="E8654" t="str">
        <f t="shared" si="675"/>
        <v>CCCCCCCC[n+]1ccn(c1)C.[Cl-]</v>
      </c>
      <c r="F8654">
        <v>42.41</v>
      </c>
      <c r="G8654">
        <v>100</v>
      </c>
      <c r="H8654">
        <v>74.8</v>
      </c>
      <c r="I8654">
        <f t="shared" si="676"/>
        <v>-1.9137356277964224</v>
      </c>
      <c r="J8654">
        <f t="shared" si="677"/>
        <v>-0.13439084403497614</v>
      </c>
      <c r="K8654">
        <f t="shared" si="678"/>
        <v>1.8739015978644613</v>
      </c>
      <c r="L8654">
        <f t="shared" si="679"/>
        <v>4.3148178849804317</v>
      </c>
    </row>
    <row r="8655" spans="1:12" x14ac:dyDescent="0.2">
      <c r="A8655" t="s">
        <v>12</v>
      </c>
      <c r="B8655" t="str">
        <f>VLOOKUP(A8655,[1]Sheet1!$A:$B,2,0)</f>
        <v>C(CCCCCCCCCCCCCCC)N1C[NH+](C=C1)C</v>
      </c>
      <c r="C8655" t="s">
        <v>8</v>
      </c>
      <c r="D8655" t="str">
        <f>VLOOKUP(C8655,[1]Sheet1!$A:$B,2,0)</f>
        <v>FC(S(=O)(=O)[N-]S(=O)(=O)C(F)(F)F)(F)F</v>
      </c>
      <c r="E8655" t="str">
        <f t="shared" si="675"/>
        <v>C(CCCCCCCCCCCCCCC)N1C[NH+](C=C1)C.FC(S(=O)(=O)[N-]S(=O)(=O)C(F)(F)F)(F)F</v>
      </c>
      <c r="F8655">
        <v>22.4</v>
      </c>
      <c r="G8655">
        <v>101.325</v>
      </c>
      <c r="H8655">
        <v>74.52</v>
      </c>
      <c r="I8655">
        <f t="shared" si="676"/>
        <v>-2.0782452021690965</v>
      </c>
      <c r="J8655">
        <f t="shared" si="677"/>
        <v>-0.13409119394795901</v>
      </c>
      <c r="K8655">
        <f t="shared" si="678"/>
        <v>1.8722728462242051</v>
      </c>
      <c r="L8655">
        <f t="shared" si="679"/>
        <v>4.3110675457333878</v>
      </c>
    </row>
    <row r="8656" spans="1:12" x14ac:dyDescent="0.2">
      <c r="A8656" t="s">
        <v>2</v>
      </c>
      <c r="B8656" t="str">
        <f>VLOOKUP(A8656,[1]Sheet1!$A:$B,2,0)</f>
        <v>CCCC[n+]1ccn(c1)C</v>
      </c>
      <c r="C8656" t="s">
        <v>6</v>
      </c>
      <c r="D8656" t="str">
        <f>VLOOKUP(C8656,[1]Sheet1!$A:$B,2,0)</f>
        <v>[I-]</v>
      </c>
      <c r="E8656" t="str">
        <f t="shared" si="675"/>
        <v>CCCC[n+]1ccn(c1)C.[I-]</v>
      </c>
      <c r="F8656">
        <v>52.64</v>
      </c>
      <c r="G8656">
        <v>101.325</v>
      </c>
      <c r="H8656">
        <v>74.22</v>
      </c>
      <c r="I8656">
        <f t="shared" si="676"/>
        <v>-1.8296310328022967</v>
      </c>
      <c r="J8656">
        <f t="shared" si="677"/>
        <v>-0.13409119394795901</v>
      </c>
      <c r="K8656">
        <f t="shared" si="678"/>
        <v>1.8705209500127642</v>
      </c>
      <c r="L8656">
        <f t="shared" si="679"/>
        <v>4.3070336556324511</v>
      </c>
    </row>
    <row r="8657" spans="1:12" x14ac:dyDescent="0.2">
      <c r="A8657" t="s">
        <v>4</v>
      </c>
      <c r="B8657" t="str">
        <f>VLOOKUP(A8657,[1]Sheet1!$A:$B,2,0)</f>
        <v>CCC[n+]1ccn(c1)C</v>
      </c>
      <c r="C8657" t="s">
        <v>5</v>
      </c>
      <c r="D8657" t="str">
        <f>VLOOKUP(C8657,[1]Sheet1!$A:$B,2,0)</f>
        <v>[Br-]</v>
      </c>
      <c r="E8657" t="str">
        <f t="shared" si="675"/>
        <v>CCC[n+]1ccn(c1)C.[Br-]</v>
      </c>
      <c r="F8657">
        <v>59.93</v>
      </c>
      <c r="G8657">
        <v>101.325</v>
      </c>
      <c r="H8657">
        <v>74.14</v>
      </c>
      <c r="I8657">
        <f t="shared" si="676"/>
        <v>-1.7696972598299427</v>
      </c>
      <c r="J8657">
        <f t="shared" si="677"/>
        <v>-0.13409119394795901</v>
      </c>
      <c r="K8657">
        <f t="shared" si="678"/>
        <v>1.8700525816935449</v>
      </c>
      <c r="L8657">
        <f t="shared" si="679"/>
        <v>4.3059551977225858</v>
      </c>
    </row>
    <row r="8658" spans="1:12" x14ac:dyDescent="0.2">
      <c r="A8658" t="s">
        <v>2</v>
      </c>
      <c r="B8658" t="str">
        <f>VLOOKUP(A8658,[1]Sheet1!$A:$B,2,0)</f>
        <v>CCCC[n+]1ccn(c1)C</v>
      </c>
      <c r="C8658" t="s">
        <v>5</v>
      </c>
      <c r="D8658" t="str">
        <f>VLOOKUP(C8658,[1]Sheet1!$A:$B,2,0)</f>
        <v>[Br-]</v>
      </c>
      <c r="E8658" t="str">
        <f t="shared" si="675"/>
        <v>CCCC[n+]1ccn(c1)C.[Br-]</v>
      </c>
      <c r="F8658">
        <v>49.28</v>
      </c>
      <c r="G8658">
        <v>101.325</v>
      </c>
      <c r="H8658">
        <v>73.956000000000003</v>
      </c>
      <c r="I8658">
        <f t="shared" si="676"/>
        <v>-1.8572548293986075</v>
      </c>
      <c r="J8658">
        <f t="shared" si="677"/>
        <v>-0.13409119394795901</v>
      </c>
      <c r="K8658">
        <f t="shared" si="678"/>
        <v>1.8689734137783003</v>
      </c>
      <c r="L8658">
        <f t="shared" si="679"/>
        <v>4.3034703217681063</v>
      </c>
    </row>
    <row r="8659" spans="1:12" x14ac:dyDescent="0.2">
      <c r="A8659" t="s">
        <v>2</v>
      </c>
      <c r="B8659" t="str">
        <f>VLOOKUP(A8659,[1]Sheet1!$A:$B,2,0)</f>
        <v>CCCC[n+]1ccn(c1)C</v>
      </c>
      <c r="C8659" t="s">
        <v>22</v>
      </c>
      <c r="D8659" t="str">
        <f>VLOOKUP(C8659,[1]Sheet1!$A:$B,2,0)</f>
        <v>Cl[Fe-](Cl)(Cl)Cl</v>
      </c>
      <c r="E8659" t="str">
        <f t="shared" si="675"/>
        <v>CCCC[n+]1ccn(c1)C.Cl[Fe-](Cl)(Cl)Cl</v>
      </c>
      <c r="F8659">
        <v>31</v>
      </c>
      <c r="G8659">
        <v>101.325</v>
      </c>
      <c r="H8659">
        <v>73.599999999999994</v>
      </c>
      <c r="I8659">
        <f t="shared" si="676"/>
        <v>-2.0075414370713953</v>
      </c>
      <c r="J8659">
        <f t="shared" si="677"/>
        <v>-0.13409119394795901</v>
      </c>
      <c r="K8659">
        <f t="shared" si="678"/>
        <v>1.8668778143374989</v>
      </c>
      <c r="L8659">
        <f t="shared" si="679"/>
        <v>4.2986450257348308</v>
      </c>
    </row>
    <row r="8660" spans="1:12" x14ac:dyDescent="0.2">
      <c r="A8660" t="s">
        <v>2</v>
      </c>
      <c r="B8660" t="str">
        <f>VLOOKUP(A8660,[1]Sheet1!$A:$B,2,0)</f>
        <v>CCCC[n+]1ccn(c1)C</v>
      </c>
      <c r="C8660" t="s">
        <v>16</v>
      </c>
      <c r="D8660" t="str">
        <f>VLOOKUP(C8660,[1]Sheet1!$A:$B,2,0)</f>
        <v>[Cl-]</v>
      </c>
      <c r="E8660" t="str">
        <f t="shared" si="675"/>
        <v>CCCC[n+]1ccn(c1)C.[Cl-]</v>
      </c>
      <c r="F8660">
        <v>54.84</v>
      </c>
      <c r="G8660">
        <v>100</v>
      </c>
      <c r="H8660">
        <v>73.5</v>
      </c>
      <c r="I8660">
        <f t="shared" si="676"/>
        <v>-1.8115440231261404</v>
      </c>
      <c r="J8660">
        <f t="shared" si="677"/>
        <v>-0.13439084403497614</v>
      </c>
      <c r="K8660">
        <f t="shared" si="678"/>
        <v>1.866287339084195</v>
      </c>
      <c r="L8660">
        <f t="shared" si="679"/>
        <v>4.2972854062187906</v>
      </c>
    </row>
    <row r="8661" spans="1:12" x14ac:dyDescent="0.2">
      <c r="A8661" t="s">
        <v>2</v>
      </c>
      <c r="B8661" t="str">
        <f>VLOOKUP(A8661,[1]Sheet1!$A:$B,2,0)</f>
        <v>CCCC[n+]1ccn(c1)C</v>
      </c>
      <c r="C8661" t="s">
        <v>10</v>
      </c>
      <c r="D8661" t="str">
        <f>VLOOKUP(C8661,[1]Sheet1!$A:$B,2,0)</f>
        <v>F[B-](F)(F)F</v>
      </c>
      <c r="E8661" t="str">
        <f t="shared" si="675"/>
        <v>CCCC[n+]1ccn(c1)C.F[B-](F)(F)F</v>
      </c>
      <c r="F8661">
        <v>37.75</v>
      </c>
      <c r="G8661">
        <v>101.325</v>
      </c>
      <c r="H8661">
        <v>73.260000000000005</v>
      </c>
      <c r="I8661">
        <f t="shared" si="676"/>
        <v>-1.9520472028377347</v>
      </c>
      <c r="J8661">
        <f t="shared" si="677"/>
        <v>-0.13409119394795901</v>
      </c>
      <c r="K8661">
        <f t="shared" si="678"/>
        <v>1.8648669143285261</v>
      </c>
      <c r="L8661">
        <f t="shared" si="679"/>
        <v>4.2940147573506682</v>
      </c>
    </row>
    <row r="8662" spans="1:12" x14ac:dyDescent="0.2">
      <c r="A8662" t="s">
        <v>9</v>
      </c>
      <c r="B8662" t="str">
        <f>VLOOKUP(A8662,[1]Sheet1!$A:$B,2,0)</f>
        <v>CCCCCCCC[n+]1ccn(c1)C</v>
      </c>
      <c r="C8662" t="s">
        <v>10</v>
      </c>
      <c r="D8662" t="str">
        <f>VLOOKUP(C8662,[1]Sheet1!$A:$B,2,0)</f>
        <v>F[B-](F)(F)F</v>
      </c>
      <c r="E8662" t="str">
        <f t="shared" si="675"/>
        <v>CCCCCCCC[n+]1ccn(c1)C.F[B-](F)(F)F</v>
      </c>
      <c r="F8662">
        <v>32.42</v>
      </c>
      <c r="G8662">
        <v>101.325</v>
      </c>
      <c r="H8662">
        <v>72.33</v>
      </c>
      <c r="I8662">
        <f t="shared" si="676"/>
        <v>-1.9958670944622401</v>
      </c>
      <c r="J8662">
        <f t="shared" si="677"/>
        <v>-0.13409119394795901</v>
      </c>
      <c r="K8662">
        <f t="shared" si="678"/>
        <v>1.8593184650971162</v>
      </c>
      <c r="L8662">
        <f t="shared" si="679"/>
        <v>4.2812389808611897</v>
      </c>
    </row>
    <row r="8663" spans="1:12" x14ac:dyDescent="0.2">
      <c r="A8663" t="s">
        <v>9</v>
      </c>
      <c r="B8663" t="str">
        <f>VLOOKUP(A8663,[1]Sheet1!$A:$B,2,0)</f>
        <v>CCCCCCCC[n+]1ccn(c1)C</v>
      </c>
      <c r="C8663" t="s">
        <v>16</v>
      </c>
      <c r="D8663" t="str">
        <f>VLOOKUP(C8663,[1]Sheet1!$A:$B,2,0)</f>
        <v>[Cl-]</v>
      </c>
      <c r="E8663" t="str">
        <f t="shared" si="675"/>
        <v>CCCCCCCC[n+]1ccn(c1)C.[Cl-]</v>
      </c>
      <c r="F8663">
        <v>41.08</v>
      </c>
      <c r="G8663">
        <v>100</v>
      </c>
      <c r="H8663">
        <v>72.3</v>
      </c>
      <c r="I8663">
        <f t="shared" si="676"/>
        <v>-1.9246700472824623</v>
      </c>
      <c r="J8663">
        <f t="shared" si="677"/>
        <v>-0.13439084403497614</v>
      </c>
      <c r="K8663">
        <f t="shared" si="678"/>
        <v>1.8591382972945307</v>
      </c>
      <c r="L8663">
        <f t="shared" si="679"/>
        <v>4.2808241291647189</v>
      </c>
    </row>
    <row r="8664" spans="1:12" x14ac:dyDescent="0.2">
      <c r="A8664" t="s">
        <v>18</v>
      </c>
      <c r="B8664" t="str">
        <f>VLOOKUP(A8664,[1]Sheet1!$A:$B,2,0)</f>
        <v>CCCCCCCCCC[n+]1ccn(c1)C</v>
      </c>
      <c r="C8664" t="s">
        <v>8</v>
      </c>
      <c r="D8664" t="str">
        <f>VLOOKUP(C8664,[1]Sheet1!$A:$B,2,0)</f>
        <v>FC(S(=O)(=O)[N-]S(=O)(=O)C(F)(F)F)(F)F</v>
      </c>
      <c r="E8664" t="str">
        <f t="shared" si="675"/>
        <v>CCCCCCCCCC[n+]1ccn(c1)C.FC(S(=O)(=O)[N-]S(=O)(=O)C(F)(F)F)(F)F</v>
      </c>
      <c r="F8664">
        <v>23.17</v>
      </c>
      <c r="G8664">
        <v>101.325</v>
      </c>
      <c r="H8664">
        <v>71.8</v>
      </c>
      <c r="I8664">
        <f t="shared" si="676"/>
        <v>-2.0719147487824419</v>
      </c>
      <c r="J8664">
        <f t="shared" si="677"/>
        <v>-0.13409119394795901</v>
      </c>
      <c r="K8664">
        <f t="shared" si="678"/>
        <v>1.8561244442423004</v>
      </c>
      <c r="L8664">
        <f t="shared" si="679"/>
        <v>4.2738844760541781</v>
      </c>
    </row>
    <row r="8665" spans="1:12" x14ac:dyDescent="0.2">
      <c r="A8665" t="s">
        <v>4</v>
      </c>
      <c r="B8665" t="str">
        <f>VLOOKUP(A8665,[1]Sheet1!$A:$B,2,0)</f>
        <v>CCC[n+]1ccn(c1)C</v>
      </c>
      <c r="C8665" t="s">
        <v>5</v>
      </c>
      <c r="D8665" t="str">
        <f>VLOOKUP(C8665,[1]Sheet1!$A:$B,2,0)</f>
        <v>[Br-]</v>
      </c>
      <c r="E8665" t="str">
        <f t="shared" si="675"/>
        <v>CCC[n+]1ccn(c1)C.[Br-]</v>
      </c>
      <c r="F8665">
        <v>57.75</v>
      </c>
      <c r="G8665">
        <v>101.325</v>
      </c>
      <c r="H8665">
        <v>71.78</v>
      </c>
      <c r="I8665">
        <f t="shared" si="676"/>
        <v>-1.7876198421454066</v>
      </c>
      <c r="J8665">
        <f t="shared" si="677"/>
        <v>-0.13409119394795901</v>
      </c>
      <c r="K8665">
        <f t="shared" si="678"/>
        <v>1.856003453997221</v>
      </c>
      <c r="L8665">
        <f t="shared" si="679"/>
        <v>4.2736058857194612</v>
      </c>
    </row>
    <row r="8666" spans="1:12" x14ac:dyDescent="0.2">
      <c r="A8666" t="s">
        <v>2</v>
      </c>
      <c r="B8666" t="str">
        <f>VLOOKUP(A8666,[1]Sheet1!$A:$B,2,0)</f>
        <v>CCCC[n+]1ccn(c1)C</v>
      </c>
      <c r="C8666" t="s">
        <v>6</v>
      </c>
      <c r="D8666" t="str">
        <f>VLOOKUP(C8666,[1]Sheet1!$A:$B,2,0)</f>
        <v>[I-]</v>
      </c>
      <c r="E8666" t="str">
        <f t="shared" si="675"/>
        <v>CCCC[n+]1ccn(c1)C.[I-]</v>
      </c>
      <c r="F8666">
        <v>50.52</v>
      </c>
      <c r="G8666">
        <v>101.325</v>
      </c>
      <c r="H8666">
        <v>71.72</v>
      </c>
      <c r="I8666">
        <f t="shared" si="676"/>
        <v>-1.8470603330356832</v>
      </c>
      <c r="J8666">
        <f t="shared" si="677"/>
        <v>-0.13409119394795901</v>
      </c>
      <c r="K8666">
        <f t="shared" si="678"/>
        <v>1.8556402808901453</v>
      </c>
      <c r="L8666">
        <f t="shared" si="679"/>
        <v>4.272769648736932</v>
      </c>
    </row>
    <row r="8667" spans="1:12" x14ac:dyDescent="0.2">
      <c r="A8667" t="s">
        <v>2</v>
      </c>
      <c r="B8667" t="str">
        <f>VLOOKUP(A8667,[1]Sheet1!$A:$B,2,0)</f>
        <v>CCCC[n+]1ccn(c1)C</v>
      </c>
      <c r="C8667" t="s">
        <v>16</v>
      </c>
      <c r="D8667" t="str">
        <f>VLOOKUP(C8667,[1]Sheet1!$A:$B,2,0)</f>
        <v>[Cl-]</v>
      </c>
      <c r="E8667" t="str">
        <f t="shared" si="675"/>
        <v>CCCC[n+]1ccn(c1)C.[Cl-]</v>
      </c>
      <c r="F8667">
        <v>53.63</v>
      </c>
      <c r="G8667">
        <v>100</v>
      </c>
      <c r="H8667">
        <v>71.599999999999994</v>
      </c>
      <c r="I8667">
        <f t="shared" si="676"/>
        <v>-1.8214918784480263</v>
      </c>
      <c r="J8667">
        <f t="shared" si="677"/>
        <v>-0.13439084403497614</v>
      </c>
      <c r="K8667">
        <f t="shared" si="678"/>
        <v>1.8549130223078556</v>
      </c>
      <c r="L8667">
        <f t="shared" si="679"/>
        <v>4.2710950739665998</v>
      </c>
    </row>
    <row r="8668" spans="1:12" x14ac:dyDescent="0.2">
      <c r="A8668" t="s">
        <v>2</v>
      </c>
      <c r="B8668" t="str">
        <f>VLOOKUP(A8668,[1]Sheet1!$A:$B,2,0)</f>
        <v>CCCC[n+]1ccn(c1)C</v>
      </c>
      <c r="C8668" t="s">
        <v>5</v>
      </c>
      <c r="D8668" t="str">
        <f>VLOOKUP(C8668,[1]Sheet1!$A:$B,2,0)</f>
        <v>[Br-]</v>
      </c>
      <c r="E8668" t="str">
        <f t="shared" si="675"/>
        <v>CCCC[n+]1ccn(c1)C.[Br-]</v>
      </c>
      <c r="F8668">
        <v>47.31</v>
      </c>
      <c r="G8668">
        <v>101.325</v>
      </c>
      <c r="H8668">
        <v>71.448999999999998</v>
      </c>
      <c r="I8668">
        <f t="shared" si="676"/>
        <v>-1.8734509244268018</v>
      </c>
      <c r="J8668">
        <f t="shared" si="677"/>
        <v>-0.13409119394795901</v>
      </c>
      <c r="K8668">
        <f t="shared" si="678"/>
        <v>1.8539961547851964</v>
      </c>
      <c r="L8668">
        <f t="shared" si="679"/>
        <v>4.2689839084766747</v>
      </c>
    </row>
    <row r="8669" spans="1:12" x14ac:dyDescent="0.2">
      <c r="A8669" t="s">
        <v>29</v>
      </c>
      <c r="B8669" t="str">
        <f>VLOOKUP(A8669,[1]Sheet1!$A:$B,2,0)</f>
        <v>CCCCCCCC[NH2+]CCCCCCCC</v>
      </c>
      <c r="C8669" t="s">
        <v>16</v>
      </c>
      <c r="D8669" t="str">
        <f>VLOOKUP(C8669,[1]Sheet1!$A:$B,2,0)</f>
        <v>[Cl-]</v>
      </c>
      <c r="E8669" t="str">
        <f t="shared" si="675"/>
        <v>CCCCCCCC[NH2+]CCCCCCCC.[Cl-]</v>
      </c>
      <c r="F8669">
        <v>39.911000000000001</v>
      </c>
      <c r="G8669">
        <v>101.325</v>
      </c>
      <c r="H8669">
        <v>71.25</v>
      </c>
      <c r="I8669">
        <f t="shared" si="676"/>
        <v>-1.9342808265149287</v>
      </c>
      <c r="J8669">
        <f t="shared" si="677"/>
        <v>-0.13409119394795901</v>
      </c>
      <c r="K8669">
        <f t="shared" si="678"/>
        <v>1.8527848686805477</v>
      </c>
      <c r="L8669">
        <f t="shared" si="679"/>
        <v>4.26619481914876</v>
      </c>
    </row>
    <row r="8670" spans="1:12" x14ac:dyDescent="0.2">
      <c r="A8670" t="s">
        <v>2</v>
      </c>
      <c r="B8670" t="str">
        <f>VLOOKUP(A8670,[1]Sheet1!$A:$B,2,0)</f>
        <v>CCCC[n+]1ccn(c1)C</v>
      </c>
      <c r="C8670" t="s">
        <v>22</v>
      </c>
      <c r="D8670" t="str">
        <f>VLOOKUP(C8670,[1]Sheet1!$A:$B,2,0)</f>
        <v>Cl[Fe-](Cl)(Cl)Cl</v>
      </c>
      <c r="E8670" t="str">
        <f t="shared" si="675"/>
        <v>CCCC[n+]1ccn(c1)C.Cl[Fe-](Cl)(Cl)Cl</v>
      </c>
      <c r="F8670">
        <v>30.01</v>
      </c>
      <c r="G8670">
        <v>101.325</v>
      </c>
      <c r="H8670">
        <v>71</v>
      </c>
      <c r="I8670">
        <f t="shared" si="676"/>
        <v>-2.0156805914256659</v>
      </c>
      <c r="J8670">
        <f t="shared" si="677"/>
        <v>-0.13409119394795901</v>
      </c>
      <c r="K8670">
        <f t="shared" si="678"/>
        <v>1.8512583487190752</v>
      </c>
      <c r="L8670">
        <f t="shared" si="679"/>
        <v>4.2626798770413155</v>
      </c>
    </row>
    <row r="8671" spans="1:12" x14ac:dyDescent="0.2">
      <c r="A8671" t="s">
        <v>2</v>
      </c>
      <c r="B8671" t="str">
        <f>VLOOKUP(A8671,[1]Sheet1!$A:$B,2,0)</f>
        <v>CCCC[n+]1ccn(c1)C</v>
      </c>
      <c r="C8671" t="s">
        <v>16</v>
      </c>
      <c r="D8671" t="str">
        <f>VLOOKUP(C8671,[1]Sheet1!$A:$B,2,0)</f>
        <v>[Cl-]</v>
      </c>
      <c r="E8671" t="str">
        <f t="shared" si="675"/>
        <v>CCCC[n+]1ccn(c1)C.[Cl-]</v>
      </c>
      <c r="F8671">
        <v>52.36</v>
      </c>
      <c r="G8671">
        <v>100</v>
      </c>
      <c r="H8671">
        <v>69.900000000000006</v>
      </c>
      <c r="I8671">
        <f t="shared" si="676"/>
        <v>-1.8319330158519889</v>
      </c>
      <c r="J8671">
        <f t="shared" si="677"/>
        <v>-0.13439084403497614</v>
      </c>
      <c r="K8671">
        <f t="shared" si="678"/>
        <v>1.8444771757456815</v>
      </c>
      <c r="L8671">
        <f t="shared" si="679"/>
        <v>4.2470656492397643</v>
      </c>
    </row>
    <row r="8672" spans="1:12" x14ac:dyDescent="0.2">
      <c r="A8672" t="s">
        <v>9</v>
      </c>
      <c r="B8672" t="str">
        <f>VLOOKUP(A8672,[1]Sheet1!$A:$B,2,0)</f>
        <v>CCCCCCCC[n+]1ccn(c1)C</v>
      </c>
      <c r="C8672" t="s">
        <v>16</v>
      </c>
      <c r="D8672" t="str">
        <f>VLOOKUP(C8672,[1]Sheet1!$A:$B,2,0)</f>
        <v>[Cl-]</v>
      </c>
      <c r="E8672" t="str">
        <f t="shared" si="675"/>
        <v>CCCCCCCC[n+]1ccn(c1)C.[Cl-]</v>
      </c>
      <c r="F8672">
        <v>40.01</v>
      </c>
      <c r="G8672">
        <v>100</v>
      </c>
      <c r="H8672">
        <v>69.8</v>
      </c>
      <c r="I8672">
        <f t="shared" si="676"/>
        <v>-1.9334669110795017</v>
      </c>
      <c r="J8672">
        <f t="shared" si="677"/>
        <v>-0.13439084403497614</v>
      </c>
      <c r="K8672">
        <f t="shared" si="678"/>
        <v>1.8438554226231612</v>
      </c>
      <c r="L8672">
        <f t="shared" si="679"/>
        <v>4.2456340097683265</v>
      </c>
    </row>
    <row r="8673" spans="1:12" x14ac:dyDescent="0.2">
      <c r="A8673" t="s">
        <v>2</v>
      </c>
      <c r="B8673" t="str">
        <f>VLOOKUP(A8673,[1]Sheet1!$A:$B,2,0)</f>
        <v>CCCC[n+]1ccn(c1)C</v>
      </c>
      <c r="C8673" t="s">
        <v>10</v>
      </c>
      <c r="D8673" t="str">
        <f>VLOOKUP(C8673,[1]Sheet1!$A:$B,2,0)</f>
        <v>F[B-](F)(F)F</v>
      </c>
      <c r="E8673" t="str">
        <f t="shared" si="675"/>
        <v>CCCC[n+]1ccn(c1)C.F[B-](F)(F)F</v>
      </c>
      <c r="F8673">
        <v>35.840000000000003</v>
      </c>
      <c r="G8673">
        <v>101.325</v>
      </c>
      <c r="H8673">
        <v>69.47</v>
      </c>
      <c r="I8673">
        <f t="shared" si="676"/>
        <v>-1.9677500157838521</v>
      </c>
      <c r="J8673">
        <f t="shared" si="677"/>
        <v>-0.13409119394795901</v>
      </c>
      <c r="K8673">
        <f t="shared" si="678"/>
        <v>1.8417972988743554</v>
      </c>
      <c r="L8673">
        <f t="shared" si="679"/>
        <v>4.2408950047047895</v>
      </c>
    </row>
    <row r="8674" spans="1:12" x14ac:dyDescent="0.2">
      <c r="A8674" t="s">
        <v>2</v>
      </c>
      <c r="B8674" t="str">
        <f>VLOOKUP(A8674,[1]Sheet1!$A:$B,2,0)</f>
        <v>CCCC[n+]1ccn(c1)C</v>
      </c>
      <c r="C8674" t="s">
        <v>51</v>
      </c>
      <c r="D8674" t="str">
        <f>VLOOKUP(C8674,[1]Sheet1!$A:$B,2,0)</f>
        <v>FC(C(=O)[O-])(F)F</v>
      </c>
      <c r="E8674" t="str">
        <f t="shared" si="675"/>
        <v>CCCC[n+]1ccn(c1)C.FC(C(=O)[O-])(F)F</v>
      </c>
      <c r="F8674">
        <v>35</v>
      </c>
      <c r="G8674">
        <v>101.325</v>
      </c>
      <c r="H8674">
        <v>69.400000000000006</v>
      </c>
      <c r="I8674">
        <f t="shared" si="676"/>
        <v>-1.9746559649329298</v>
      </c>
      <c r="J8674">
        <f t="shared" si="677"/>
        <v>-0.13409119394795901</v>
      </c>
      <c r="K8674">
        <f t="shared" si="678"/>
        <v>1.841359470454855</v>
      </c>
      <c r="L8674">
        <f t="shared" si="679"/>
        <v>4.2398868675127588</v>
      </c>
    </row>
    <row r="8675" spans="1:12" x14ac:dyDescent="0.2">
      <c r="A8675" t="s">
        <v>4</v>
      </c>
      <c r="B8675" t="str">
        <f>VLOOKUP(A8675,[1]Sheet1!$A:$B,2,0)</f>
        <v>CCC[n+]1ccn(c1)C</v>
      </c>
      <c r="C8675" t="s">
        <v>5</v>
      </c>
      <c r="D8675" t="str">
        <f>VLOOKUP(C8675,[1]Sheet1!$A:$B,2,0)</f>
        <v>[Br-]</v>
      </c>
      <c r="E8675" t="str">
        <f t="shared" si="675"/>
        <v>CCC[n+]1ccn(c1)C.[Br-]</v>
      </c>
      <c r="F8675">
        <v>55.57</v>
      </c>
      <c r="G8675">
        <v>101.325</v>
      </c>
      <c r="H8675">
        <v>69.38</v>
      </c>
      <c r="I8675">
        <f t="shared" si="676"/>
        <v>-1.8055424244608704</v>
      </c>
      <c r="J8675">
        <f t="shared" si="677"/>
        <v>-0.13409119394795901</v>
      </c>
      <c r="K8675">
        <f t="shared" si="678"/>
        <v>1.841234295506041</v>
      </c>
      <c r="L8675">
        <f t="shared" si="679"/>
        <v>4.2395986415416038</v>
      </c>
    </row>
    <row r="8676" spans="1:12" x14ac:dyDescent="0.2">
      <c r="A8676" t="s">
        <v>2</v>
      </c>
      <c r="B8676" t="str">
        <f>VLOOKUP(A8676,[1]Sheet1!$A:$B,2,0)</f>
        <v>CCCC[n+]1ccn(c1)C</v>
      </c>
      <c r="C8676" t="s">
        <v>6</v>
      </c>
      <c r="D8676" t="str">
        <f>VLOOKUP(C8676,[1]Sheet1!$A:$B,2,0)</f>
        <v>[I-]</v>
      </c>
      <c r="E8676" t="str">
        <f t="shared" si="675"/>
        <v>CCCC[n+]1ccn(c1)C.[I-]</v>
      </c>
      <c r="F8676">
        <v>48.41</v>
      </c>
      <c r="G8676">
        <v>101.325</v>
      </c>
      <c r="H8676">
        <v>69.11</v>
      </c>
      <c r="I8676">
        <f t="shared" si="676"/>
        <v>-1.8644074195887239</v>
      </c>
      <c r="J8676">
        <f t="shared" si="677"/>
        <v>-0.13409119394795901</v>
      </c>
      <c r="K8676">
        <f t="shared" si="678"/>
        <v>1.8395408929689689</v>
      </c>
      <c r="L8676">
        <f t="shared" si="679"/>
        <v>4.2356994381033033</v>
      </c>
    </row>
    <row r="8677" spans="1:12" x14ac:dyDescent="0.2">
      <c r="A8677" t="s">
        <v>2</v>
      </c>
      <c r="B8677" t="str">
        <f>VLOOKUP(A8677,[1]Sheet1!$A:$B,2,0)</f>
        <v>CCCC[n+]1ccn(c1)C</v>
      </c>
      <c r="C8677" t="s">
        <v>5</v>
      </c>
      <c r="D8677" t="str">
        <f>VLOOKUP(C8677,[1]Sheet1!$A:$B,2,0)</f>
        <v>[Br-]</v>
      </c>
      <c r="E8677" t="str">
        <f t="shared" si="675"/>
        <v>CCCC[n+]1ccn(c1)C.[Br-]</v>
      </c>
      <c r="F8677">
        <v>45.33</v>
      </c>
      <c r="G8677">
        <v>101.325</v>
      </c>
      <c r="H8677">
        <v>68.808999999999997</v>
      </c>
      <c r="I8677">
        <f t="shared" si="676"/>
        <v>-1.8897292331353426</v>
      </c>
      <c r="J8677">
        <f t="shared" si="677"/>
        <v>-0.13409119394795901</v>
      </c>
      <c r="K8677">
        <f t="shared" si="678"/>
        <v>1.8376452462981046</v>
      </c>
      <c r="L8677">
        <f t="shared" si="679"/>
        <v>4.2313345503373876</v>
      </c>
    </row>
    <row r="8678" spans="1:12" x14ac:dyDescent="0.2">
      <c r="A8678" t="s">
        <v>7</v>
      </c>
      <c r="B8678" t="str">
        <f>VLOOKUP(A8678,[1]Sheet1!$A:$B,2,0)</f>
        <v>CCCCCCCCCCCCCC[n+]1ccn(c1)C</v>
      </c>
      <c r="C8678" t="s">
        <v>8</v>
      </c>
      <c r="D8678" t="str">
        <f>VLOOKUP(C8678,[1]Sheet1!$A:$B,2,0)</f>
        <v>FC(S(=O)(=O)[N-]S(=O)(=O)C(F)(F)F)(F)F</v>
      </c>
      <c r="E8678" t="str">
        <f t="shared" si="675"/>
        <v>CCCCCCCCCCCCCC[n+]1ccn(c1)C.FC(S(=O)(=O)[N-]S(=O)(=O)C(F)(F)F)(F)F</v>
      </c>
      <c r="F8678">
        <v>21.54</v>
      </c>
      <c r="G8678">
        <v>101.325</v>
      </c>
      <c r="H8678">
        <v>68.489999999999995</v>
      </c>
      <c r="I8678">
        <f t="shared" si="676"/>
        <v>-2.0853155786788666</v>
      </c>
      <c r="J8678">
        <f t="shared" si="677"/>
        <v>-0.13409119394795901</v>
      </c>
      <c r="K8678">
        <f t="shared" si="678"/>
        <v>1.8356271662098977</v>
      </c>
      <c r="L8678">
        <f t="shared" si="679"/>
        <v>4.2266877492098134</v>
      </c>
    </row>
    <row r="8679" spans="1:12" x14ac:dyDescent="0.2">
      <c r="A8679" t="s">
        <v>2</v>
      </c>
      <c r="B8679" t="str">
        <f>VLOOKUP(A8679,[1]Sheet1!$A:$B,2,0)</f>
        <v>CCCC[n+]1ccn(c1)C</v>
      </c>
      <c r="C8679" t="s">
        <v>22</v>
      </c>
      <c r="D8679" t="str">
        <f>VLOOKUP(C8679,[1]Sheet1!$A:$B,2,0)</f>
        <v>Cl[Fe-](Cl)(Cl)Cl</v>
      </c>
      <c r="E8679" t="str">
        <f t="shared" si="675"/>
        <v>CCCC[n+]1ccn(c1)C.Cl[Fe-](Cl)(Cl)Cl</v>
      </c>
      <c r="F8679">
        <v>28.56</v>
      </c>
      <c r="G8679">
        <v>101.325</v>
      </c>
      <c r="H8679">
        <v>68.400000000000006</v>
      </c>
      <c r="I8679">
        <f t="shared" si="676"/>
        <v>-2.0276015750758596</v>
      </c>
      <c r="J8679">
        <f t="shared" si="677"/>
        <v>-0.13409119394795901</v>
      </c>
      <c r="K8679">
        <f t="shared" si="678"/>
        <v>1.8350561017201164</v>
      </c>
      <c r="L8679">
        <f t="shared" si="679"/>
        <v>4.2253728246285052</v>
      </c>
    </row>
    <row r="8680" spans="1:12" x14ac:dyDescent="0.2">
      <c r="A8680" t="s">
        <v>2</v>
      </c>
      <c r="B8680" t="str">
        <f>VLOOKUP(A8680,[1]Sheet1!$A:$B,2,0)</f>
        <v>CCCC[n+]1ccn(c1)C</v>
      </c>
      <c r="C8680" t="s">
        <v>16</v>
      </c>
      <c r="D8680" t="str">
        <f>VLOOKUP(C8680,[1]Sheet1!$A:$B,2,0)</f>
        <v>[Cl-]</v>
      </c>
      <c r="E8680" t="str">
        <f t="shared" si="675"/>
        <v>CCCC[n+]1ccn(c1)C.[Cl-]</v>
      </c>
      <c r="F8680">
        <v>51.2</v>
      </c>
      <c r="G8680">
        <v>100</v>
      </c>
      <c r="H8680">
        <v>67.900000000000006</v>
      </c>
      <c r="I8680">
        <f t="shared" si="676"/>
        <v>-1.8414698027721441</v>
      </c>
      <c r="J8680">
        <f t="shared" si="677"/>
        <v>-0.13439084403497614</v>
      </c>
      <c r="K8680">
        <f t="shared" si="678"/>
        <v>1.8318697742805017</v>
      </c>
      <c r="L8680">
        <f t="shared" si="679"/>
        <v>4.2180360345646504</v>
      </c>
    </row>
    <row r="8681" spans="1:12" x14ac:dyDescent="0.2">
      <c r="A8681" t="s">
        <v>9</v>
      </c>
      <c r="B8681" t="str">
        <f>VLOOKUP(A8681,[1]Sheet1!$A:$B,2,0)</f>
        <v>CCCCCCCC[n+]1ccn(c1)C</v>
      </c>
      <c r="C8681" t="s">
        <v>10</v>
      </c>
      <c r="D8681" t="str">
        <f>VLOOKUP(C8681,[1]Sheet1!$A:$B,2,0)</f>
        <v>F[B-](F)(F)F</v>
      </c>
      <c r="E8681" t="str">
        <f t="shared" si="675"/>
        <v>CCCCCCCC[n+]1ccn(c1)C.F[B-](F)(F)F</v>
      </c>
      <c r="F8681">
        <v>30.66</v>
      </c>
      <c r="G8681">
        <v>101.325</v>
      </c>
      <c r="H8681">
        <v>67.489999999999995</v>
      </c>
      <c r="I8681">
        <f t="shared" si="676"/>
        <v>-2.0103367022031651</v>
      </c>
      <c r="J8681">
        <f t="shared" si="677"/>
        <v>-0.13409119394795901</v>
      </c>
      <c r="K8681">
        <f t="shared" si="678"/>
        <v>1.8292394281413891</v>
      </c>
      <c r="L8681">
        <f t="shared" si="679"/>
        <v>4.2119794387553151</v>
      </c>
    </row>
    <row r="8682" spans="1:12" x14ac:dyDescent="0.2">
      <c r="A8682" t="s">
        <v>9</v>
      </c>
      <c r="B8682" t="str">
        <f>VLOOKUP(A8682,[1]Sheet1!$A:$B,2,0)</f>
        <v>CCCCCCCC[n+]1ccn(c1)C</v>
      </c>
      <c r="C8682" t="s">
        <v>16</v>
      </c>
      <c r="D8682" t="str">
        <f>VLOOKUP(C8682,[1]Sheet1!$A:$B,2,0)</f>
        <v>[Cl-]</v>
      </c>
      <c r="E8682" t="str">
        <f t="shared" si="675"/>
        <v>CCCCCCCC[n+]1ccn(c1)C.[Cl-]</v>
      </c>
      <c r="F8682">
        <v>38.729999999999997</v>
      </c>
      <c r="G8682">
        <v>100</v>
      </c>
      <c r="H8682">
        <v>67.400000000000006</v>
      </c>
      <c r="I8682">
        <f t="shared" si="676"/>
        <v>-1.9439902621638108</v>
      </c>
      <c r="J8682">
        <f t="shared" si="677"/>
        <v>-0.13439084403497614</v>
      </c>
      <c r="K8682">
        <f t="shared" si="678"/>
        <v>1.8286598965353198</v>
      </c>
      <c r="L8682">
        <f t="shared" si="679"/>
        <v>4.2106450179182611</v>
      </c>
    </row>
    <row r="8683" spans="1:12" x14ac:dyDescent="0.2">
      <c r="A8683" t="s">
        <v>12</v>
      </c>
      <c r="B8683" t="str">
        <f>VLOOKUP(A8683,[1]Sheet1!$A:$B,2,0)</f>
        <v>C(CCCCCCCCCCCCCCC)N1C[NH+](C=C1)C</v>
      </c>
      <c r="C8683" t="s">
        <v>8</v>
      </c>
      <c r="D8683" t="str">
        <f>VLOOKUP(C8683,[1]Sheet1!$A:$B,2,0)</f>
        <v>FC(S(=O)(=O)[N-]S(=O)(=O)C(F)(F)F)(F)F</v>
      </c>
      <c r="E8683" t="str">
        <f t="shared" si="675"/>
        <v>C(CCCCCCCCCCCCCCC)N1C[NH+](C=C1)C.FC(S(=O)(=O)[N-]S(=O)(=O)C(F)(F)F)(F)F</v>
      </c>
      <c r="F8683">
        <v>20.86</v>
      </c>
      <c r="G8683">
        <v>101.325</v>
      </c>
      <c r="H8683">
        <v>67.23</v>
      </c>
      <c r="I8683">
        <f t="shared" si="676"/>
        <v>-2.0909061089424057</v>
      </c>
      <c r="J8683">
        <f t="shared" si="677"/>
        <v>-0.13409119394795901</v>
      </c>
      <c r="K8683">
        <f t="shared" si="678"/>
        <v>1.8275631112547237</v>
      </c>
      <c r="L8683">
        <f t="shared" si="679"/>
        <v>4.2081195764809456</v>
      </c>
    </row>
    <row r="8684" spans="1:12" x14ac:dyDescent="0.2">
      <c r="A8684" t="s">
        <v>4</v>
      </c>
      <c r="B8684" t="str">
        <f>VLOOKUP(A8684,[1]Sheet1!$A:$B,2,0)</f>
        <v>CCC[n+]1ccn(c1)C</v>
      </c>
      <c r="C8684" t="s">
        <v>5</v>
      </c>
      <c r="D8684" t="str">
        <f>VLOOKUP(C8684,[1]Sheet1!$A:$B,2,0)</f>
        <v>[Br-]</v>
      </c>
      <c r="E8684" t="str">
        <f t="shared" si="675"/>
        <v>CCC[n+]1ccn(c1)C.[Br-]</v>
      </c>
      <c r="F8684">
        <v>53.39</v>
      </c>
      <c r="G8684">
        <v>101.325</v>
      </c>
      <c r="H8684">
        <v>66.92</v>
      </c>
      <c r="I8684">
        <f t="shared" si="676"/>
        <v>-1.8234650067763343</v>
      </c>
      <c r="J8684">
        <f t="shared" si="677"/>
        <v>-0.13409119394795901</v>
      </c>
      <c r="K8684">
        <f t="shared" si="678"/>
        <v>1.825555932290357</v>
      </c>
      <c r="L8684">
        <f t="shared" si="679"/>
        <v>4.2034978761186235</v>
      </c>
    </row>
    <row r="8685" spans="1:12" x14ac:dyDescent="0.2">
      <c r="A8685" t="s">
        <v>2</v>
      </c>
      <c r="B8685" t="str">
        <f>VLOOKUP(A8685,[1]Sheet1!$A:$B,2,0)</f>
        <v>CCCC[n+]1ccn(c1)C</v>
      </c>
      <c r="C8685" t="s">
        <v>38</v>
      </c>
      <c r="D8685" t="str">
        <f>VLOOKUP(C8685,[1]Sheet1!$A:$B,2,0)</f>
        <v>C(C)(=O)[O-]</v>
      </c>
      <c r="E8685" t="str">
        <f t="shared" si="675"/>
        <v>CCCC[n+]1ccn(c1)C.C(C)(=O)[O-]</v>
      </c>
      <c r="F8685">
        <v>40</v>
      </c>
      <c r="G8685">
        <v>101.325</v>
      </c>
      <c r="H8685">
        <v>66.7</v>
      </c>
      <c r="I8685">
        <f t="shared" si="676"/>
        <v>-1.9335491247598477</v>
      </c>
      <c r="J8685">
        <f t="shared" si="677"/>
        <v>-0.13409119394795901</v>
      </c>
      <c r="K8685">
        <f t="shared" si="678"/>
        <v>1.8241258339165489</v>
      </c>
      <c r="L8685">
        <f t="shared" si="679"/>
        <v>4.2002049529215784</v>
      </c>
    </row>
    <row r="8686" spans="1:12" x14ac:dyDescent="0.2">
      <c r="A8686" t="s">
        <v>2</v>
      </c>
      <c r="B8686" t="str">
        <f>VLOOKUP(A8686,[1]Sheet1!$A:$B,2,0)</f>
        <v>CCCC[n+]1ccn(c1)C</v>
      </c>
      <c r="C8686" t="s">
        <v>6</v>
      </c>
      <c r="D8686" t="str">
        <f>VLOOKUP(C8686,[1]Sheet1!$A:$B,2,0)</f>
        <v>[I-]</v>
      </c>
      <c r="E8686" t="str">
        <f t="shared" si="675"/>
        <v>CCCC[n+]1ccn(c1)C.[I-]</v>
      </c>
      <c r="F8686">
        <v>46.3</v>
      </c>
      <c r="G8686">
        <v>101.325</v>
      </c>
      <c r="H8686">
        <v>66.48</v>
      </c>
      <c r="I8686">
        <f t="shared" si="676"/>
        <v>-1.8817545061417644</v>
      </c>
      <c r="J8686">
        <f t="shared" si="677"/>
        <v>-0.13409119394795901</v>
      </c>
      <c r="K8686">
        <f t="shared" si="678"/>
        <v>1.8226910107760546</v>
      </c>
      <c r="L8686">
        <f t="shared" si="679"/>
        <v>4.1969011505471929</v>
      </c>
    </row>
    <row r="8687" spans="1:12" x14ac:dyDescent="0.2">
      <c r="A8687" t="s">
        <v>2</v>
      </c>
      <c r="B8687" t="str">
        <f>VLOOKUP(A8687,[1]Sheet1!$A:$B,2,0)</f>
        <v>CCCC[n+]1ccn(c1)C</v>
      </c>
      <c r="C8687" t="s">
        <v>16</v>
      </c>
      <c r="D8687" t="str">
        <f>VLOOKUP(C8687,[1]Sheet1!$A:$B,2,0)</f>
        <v>[Cl-]</v>
      </c>
      <c r="E8687" t="str">
        <f t="shared" si="675"/>
        <v>CCCC[n+]1ccn(c1)C.[Cl-]</v>
      </c>
      <c r="F8687">
        <v>49.88</v>
      </c>
      <c r="G8687">
        <v>100</v>
      </c>
      <c r="H8687">
        <v>66.3</v>
      </c>
      <c r="I8687">
        <f t="shared" si="676"/>
        <v>-1.8523220085778378</v>
      </c>
      <c r="J8687">
        <f t="shared" si="677"/>
        <v>-0.13439084403497614</v>
      </c>
      <c r="K8687">
        <f t="shared" si="678"/>
        <v>1.8215135284047732</v>
      </c>
      <c r="L8687">
        <f t="shared" si="679"/>
        <v>4.1941898971918166</v>
      </c>
    </row>
    <row r="8688" spans="1:12" x14ac:dyDescent="0.2">
      <c r="A8688" t="s">
        <v>2</v>
      </c>
      <c r="B8688" t="str">
        <f>VLOOKUP(A8688,[1]Sheet1!$A:$B,2,0)</f>
        <v>CCCC[n+]1ccn(c1)C</v>
      </c>
      <c r="C8688" t="s">
        <v>5</v>
      </c>
      <c r="D8688" t="str">
        <f>VLOOKUP(C8688,[1]Sheet1!$A:$B,2,0)</f>
        <v>[Br-]</v>
      </c>
      <c r="E8688" t="str">
        <f t="shared" si="675"/>
        <v>CCCC[n+]1ccn(c1)C.[Br-]</v>
      </c>
      <c r="F8688">
        <v>43.35</v>
      </c>
      <c r="G8688">
        <v>101.325</v>
      </c>
      <c r="H8688">
        <v>66.078000000000003</v>
      </c>
      <c r="I8688">
        <f t="shared" si="676"/>
        <v>-1.9060075418438829</v>
      </c>
      <c r="J8688">
        <f t="shared" si="677"/>
        <v>-0.13409119394795901</v>
      </c>
      <c r="K8688">
        <f t="shared" si="678"/>
        <v>1.8200568896072928</v>
      </c>
      <c r="L8688">
        <f t="shared" si="679"/>
        <v>4.1908358624108617</v>
      </c>
    </row>
    <row r="8689" spans="1:12" x14ac:dyDescent="0.2">
      <c r="A8689" t="s">
        <v>2</v>
      </c>
      <c r="B8689" t="str">
        <f>VLOOKUP(A8689,[1]Sheet1!$A:$B,2,0)</f>
        <v>CCCC[n+]1ccn(c1)C</v>
      </c>
      <c r="C8689" t="s">
        <v>10</v>
      </c>
      <c r="D8689" t="str">
        <f>VLOOKUP(C8689,[1]Sheet1!$A:$B,2,0)</f>
        <v>F[B-](F)(F)F</v>
      </c>
      <c r="E8689" t="str">
        <f t="shared" si="675"/>
        <v>CCCC[n+]1ccn(c1)C.F[B-](F)(F)F</v>
      </c>
      <c r="F8689">
        <v>33.93</v>
      </c>
      <c r="G8689">
        <v>101.325</v>
      </c>
      <c r="H8689">
        <v>65.510000000000005</v>
      </c>
      <c r="I8689">
        <f t="shared" si="676"/>
        <v>-1.9834528287299693</v>
      </c>
      <c r="J8689">
        <f t="shared" si="677"/>
        <v>-0.13409119394795901</v>
      </c>
      <c r="K8689">
        <f t="shared" si="678"/>
        <v>1.8163075994319398</v>
      </c>
      <c r="L8689">
        <f t="shared" si="679"/>
        <v>4.1822028027437854</v>
      </c>
    </row>
    <row r="8690" spans="1:12" x14ac:dyDescent="0.2">
      <c r="A8690" t="s">
        <v>18</v>
      </c>
      <c r="B8690" t="str">
        <f>VLOOKUP(A8690,[1]Sheet1!$A:$B,2,0)</f>
        <v>CCCCCCCCCC[n+]1ccn(c1)C</v>
      </c>
      <c r="C8690" t="s">
        <v>8</v>
      </c>
      <c r="D8690" t="str">
        <f>VLOOKUP(C8690,[1]Sheet1!$A:$B,2,0)</f>
        <v>FC(S(=O)(=O)[N-]S(=O)(=O)C(F)(F)F)(F)F</v>
      </c>
      <c r="E8690" t="str">
        <f t="shared" si="675"/>
        <v>CCCCCCCCCC[n+]1ccn(c1)C.FC(S(=O)(=O)[N-]S(=O)(=O)C(F)(F)F)(F)F</v>
      </c>
      <c r="F8690">
        <v>21.61</v>
      </c>
      <c r="G8690">
        <v>101.325</v>
      </c>
      <c r="H8690">
        <v>65.16</v>
      </c>
      <c r="I8690">
        <f t="shared" si="676"/>
        <v>-2.0847400829164435</v>
      </c>
      <c r="J8690">
        <f t="shared" si="677"/>
        <v>-0.13409119394795901</v>
      </c>
      <c r="K8690">
        <f t="shared" si="678"/>
        <v>1.8139810756364718</v>
      </c>
      <c r="L8690">
        <f t="shared" si="679"/>
        <v>4.1768457837338442</v>
      </c>
    </row>
    <row r="8691" spans="1:12" x14ac:dyDescent="0.2">
      <c r="A8691" t="s">
        <v>2</v>
      </c>
      <c r="B8691" t="str">
        <f>VLOOKUP(A8691,[1]Sheet1!$A:$B,2,0)</f>
        <v>CCCC[n+]1ccn(c1)C</v>
      </c>
      <c r="C8691" t="s">
        <v>22</v>
      </c>
      <c r="D8691" t="str">
        <f>VLOOKUP(C8691,[1]Sheet1!$A:$B,2,0)</f>
        <v>Cl[Fe-](Cl)(Cl)Cl</v>
      </c>
      <c r="E8691" t="str">
        <f t="shared" si="675"/>
        <v>CCCC[n+]1ccn(c1)C.Cl[Fe-](Cl)(Cl)Cl</v>
      </c>
      <c r="F8691">
        <v>27.58</v>
      </c>
      <c r="G8691">
        <v>101.325</v>
      </c>
      <c r="H8691">
        <v>65</v>
      </c>
      <c r="I8691">
        <f t="shared" si="676"/>
        <v>-2.0356585157497835</v>
      </c>
      <c r="J8691">
        <f t="shared" si="677"/>
        <v>-0.13409119394795901</v>
      </c>
      <c r="K8691">
        <f t="shared" si="678"/>
        <v>1.8129133566428555</v>
      </c>
      <c r="L8691">
        <f t="shared" si="679"/>
        <v>4.1743872698956368</v>
      </c>
    </row>
    <row r="8692" spans="1:12" x14ac:dyDescent="0.2">
      <c r="A8692" t="s">
        <v>9</v>
      </c>
      <c r="B8692" t="str">
        <f>VLOOKUP(A8692,[1]Sheet1!$A:$B,2,0)</f>
        <v>CCCCCCCC[n+]1ccn(c1)C</v>
      </c>
      <c r="C8692" t="s">
        <v>16</v>
      </c>
      <c r="D8692" t="str">
        <f>VLOOKUP(C8692,[1]Sheet1!$A:$B,2,0)</f>
        <v>[Cl-]</v>
      </c>
      <c r="E8692" t="str">
        <f t="shared" si="675"/>
        <v>CCCCCCCC[n+]1ccn(c1)C.[Cl-]</v>
      </c>
      <c r="F8692">
        <v>37.56</v>
      </c>
      <c r="G8692">
        <v>100</v>
      </c>
      <c r="H8692">
        <v>64.599999999999994</v>
      </c>
      <c r="I8692">
        <f t="shared" si="676"/>
        <v>-1.9536092627643118</v>
      </c>
      <c r="J8692">
        <f t="shared" si="677"/>
        <v>-0.13439084403497614</v>
      </c>
      <c r="K8692">
        <f t="shared" si="678"/>
        <v>1.810232517995084</v>
      </c>
      <c r="L8692">
        <f t="shared" si="679"/>
        <v>4.1682144107885559</v>
      </c>
    </row>
    <row r="8693" spans="1:12" x14ac:dyDescent="0.2">
      <c r="A8693" t="s">
        <v>2</v>
      </c>
      <c r="B8693" t="str">
        <f>VLOOKUP(A8693,[1]Sheet1!$A:$B,2,0)</f>
        <v>CCCC[n+]1ccn(c1)C</v>
      </c>
      <c r="C8693" t="s">
        <v>16</v>
      </c>
      <c r="D8693" t="str">
        <f>VLOOKUP(C8693,[1]Sheet1!$A:$B,2,0)</f>
        <v>[Cl-]</v>
      </c>
      <c r="E8693" t="str">
        <f t="shared" si="675"/>
        <v>CCCC[n+]1ccn(c1)C.[Cl-]</v>
      </c>
      <c r="F8693">
        <v>48.61</v>
      </c>
      <c r="G8693">
        <v>100</v>
      </c>
      <c r="H8693">
        <v>64.5</v>
      </c>
      <c r="I8693">
        <f t="shared" si="676"/>
        <v>-1.8627631459818004</v>
      </c>
      <c r="J8693">
        <f t="shared" si="677"/>
        <v>-0.13439084403497614</v>
      </c>
      <c r="K8693">
        <f t="shared" si="678"/>
        <v>1.8095597146352678</v>
      </c>
      <c r="L8693">
        <f t="shared" si="679"/>
        <v>4.1666652238017265</v>
      </c>
    </row>
    <row r="8694" spans="1:12" x14ac:dyDescent="0.2">
      <c r="A8694" t="s">
        <v>4</v>
      </c>
      <c r="B8694" t="str">
        <f>VLOOKUP(A8694,[1]Sheet1!$A:$B,2,0)</f>
        <v>CCC[n+]1ccn(c1)C</v>
      </c>
      <c r="C8694" t="s">
        <v>5</v>
      </c>
      <c r="D8694" t="str">
        <f>VLOOKUP(C8694,[1]Sheet1!$A:$B,2,0)</f>
        <v>[Br-]</v>
      </c>
      <c r="E8694" t="str">
        <f t="shared" si="675"/>
        <v>CCC[n+]1ccn(c1)C.[Br-]</v>
      </c>
      <c r="F8694">
        <v>51.21</v>
      </c>
      <c r="G8694">
        <v>101.325</v>
      </c>
      <c r="H8694">
        <v>64.400000000000006</v>
      </c>
      <c r="I8694">
        <f t="shared" si="676"/>
        <v>-1.8413875890917979</v>
      </c>
      <c r="J8694">
        <f t="shared" si="677"/>
        <v>-0.13409119394795901</v>
      </c>
      <c r="K8694">
        <f t="shared" si="678"/>
        <v>1.808885867359812</v>
      </c>
      <c r="L8694">
        <f t="shared" si="679"/>
        <v>4.165113633110308</v>
      </c>
    </row>
    <row r="8695" spans="1:12" x14ac:dyDescent="0.2">
      <c r="A8695" t="s">
        <v>2</v>
      </c>
      <c r="B8695" t="str">
        <f>VLOOKUP(A8695,[1]Sheet1!$A:$B,2,0)</f>
        <v>CCCC[n+]1ccn(c1)C</v>
      </c>
      <c r="C8695" t="s">
        <v>6</v>
      </c>
      <c r="D8695" t="str">
        <f>VLOOKUP(C8695,[1]Sheet1!$A:$B,2,0)</f>
        <v>[I-]</v>
      </c>
      <c r="E8695" t="str">
        <f t="shared" si="675"/>
        <v>CCCC[n+]1ccn(c1)C.[I-]</v>
      </c>
      <c r="F8695">
        <v>44.19</v>
      </c>
      <c r="G8695">
        <v>101.325</v>
      </c>
      <c r="H8695">
        <v>63.71</v>
      </c>
      <c r="I8695">
        <f t="shared" si="676"/>
        <v>-1.8991015926948052</v>
      </c>
      <c r="J8695">
        <f t="shared" si="677"/>
        <v>-0.13409119394795901</v>
      </c>
      <c r="K8695">
        <f t="shared" si="678"/>
        <v>1.8042076050820415</v>
      </c>
      <c r="L8695">
        <f t="shared" si="679"/>
        <v>4.1543415361283964</v>
      </c>
    </row>
    <row r="8696" spans="1:12" x14ac:dyDescent="0.2">
      <c r="A8696" t="s">
        <v>2</v>
      </c>
      <c r="B8696" t="str">
        <f>VLOOKUP(A8696,[1]Sheet1!$A:$B,2,0)</f>
        <v>CCCC[n+]1ccn(c1)C</v>
      </c>
      <c r="C8696" t="s">
        <v>5</v>
      </c>
      <c r="D8696" t="str">
        <f>VLOOKUP(C8696,[1]Sheet1!$A:$B,2,0)</f>
        <v>[Br-]</v>
      </c>
      <c r="E8696" t="str">
        <f t="shared" si="675"/>
        <v>CCCC[n+]1ccn(c1)C.[Br-]</v>
      </c>
      <c r="F8696">
        <v>41.38</v>
      </c>
      <c r="G8696">
        <v>101.325</v>
      </c>
      <c r="H8696">
        <v>63.179000000000002</v>
      </c>
      <c r="I8696">
        <f t="shared" si="676"/>
        <v>-1.9222036368720772</v>
      </c>
      <c r="J8696">
        <f t="shared" si="677"/>
        <v>-0.13409119394795901</v>
      </c>
      <c r="K8696">
        <f t="shared" si="678"/>
        <v>1.8005727475913065</v>
      </c>
      <c r="L8696">
        <f t="shared" si="679"/>
        <v>4.1459719674550728</v>
      </c>
    </row>
    <row r="8697" spans="1:12" x14ac:dyDescent="0.2">
      <c r="A8697" t="s">
        <v>9</v>
      </c>
      <c r="B8697" t="str">
        <f>VLOOKUP(A8697,[1]Sheet1!$A:$B,2,0)</f>
        <v>CCCCCCCC[n+]1ccn(c1)C</v>
      </c>
      <c r="C8697" t="s">
        <v>10</v>
      </c>
      <c r="D8697" t="str">
        <f>VLOOKUP(C8697,[1]Sheet1!$A:$B,2,0)</f>
        <v>F[B-](F)(F)F</v>
      </c>
      <c r="E8697" t="str">
        <f t="shared" si="675"/>
        <v>CCCCCCCC[n+]1ccn(c1)C.F[B-](F)(F)F</v>
      </c>
      <c r="F8697">
        <v>29.08</v>
      </c>
      <c r="G8697">
        <v>101.325</v>
      </c>
      <c r="H8697">
        <v>63.06</v>
      </c>
      <c r="I8697">
        <f t="shared" si="676"/>
        <v>-2.0233264636978592</v>
      </c>
      <c r="J8697">
        <f t="shared" si="677"/>
        <v>-0.13409119394795901</v>
      </c>
      <c r="K8697">
        <f t="shared" si="678"/>
        <v>1.7997539664118858</v>
      </c>
      <c r="L8697">
        <f t="shared" si="679"/>
        <v>4.144086654116915</v>
      </c>
    </row>
    <row r="8698" spans="1:12" x14ac:dyDescent="0.2">
      <c r="A8698" t="s">
        <v>2</v>
      </c>
      <c r="B8698" t="str">
        <f>VLOOKUP(A8698,[1]Sheet1!$A:$B,2,0)</f>
        <v>CCCC[n+]1ccn(c1)C</v>
      </c>
      <c r="C8698" t="s">
        <v>16</v>
      </c>
      <c r="D8698" t="str">
        <f>VLOOKUP(C8698,[1]Sheet1!$A:$B,2,0)</f>
        <v>[Cl-]</v>
      </c>
      <c r="E8698" t="str">
        <f t="shared" si="675"/>
        <v>CCCC[n+]1ccn(c1)C.[Cl-]</v>
      </c>
      <c r="F8698">
        <v>47.25</v>
      </c>
      <c r="G8698">
        <v>100</v>
      </c>
      <c r="H8698">
        <v>63</v>
      </c>
      <c r="I8698">
        <f t="shared" si="676"/>
        <v>-1.8739442065088789</v>
      </c>
      <c r="J8698">
        <f t="shared" si="677"/>
        <v>-0.13439084403497614</v>
      </c>
      <c r="K8698">
        <f t="shared" si="678"/>
        <v>1.7993405494535817</v>
      </c>
      <c r="L8698">
        <f t="shared" si="679"/>
        <v>4.1431347263915326</v>
      </c>
    </row>
    <row r="8699" spans="1:12" x14ac:dyDescent="0.2">
      <c r="A8699" t="s">
        <v>7</v>
      </c>
      <c r="B8699" t="str">
        <f>VLOOKUP(A8699,[1]Sheet1!$A:$B,2,0)</f>
        <v>CCCCCCCCCCCCCC[n+]1ccn(c1)C</v>
      </c>
      <c r="C8699" t="s">
        <v>8</v>
      </c>
      <c r="D8699" t="str">
        <f>VLOOKUP(C8699,[1]Sheet1!$A:$B,2,0)</f>
        <v>FC(S(=O)(=O)[N-]S(=O)(=O)C(F)(F)F)(F)F</v>
      </c>
      <c r="E8699" t="str">
        <f t="shared" si="675"/>
        <v>CCCCCCCCCCCCCC[n+]1ccn(c1)C.FC(S(=O)(=O)[N-]S(=O)(=O)C(F)(F)F)(F)F</v>
      </c>
      <c r="F8699">
        <v>20.329999999999998</v>
      </c>
      <c r="G8699">
        <v>101.325</v>
      </c>
      <c r="H8699">
        <v>62.84</v>
      </c>
      <c r="I8699">
        <f t="shared" si="676"/>
        <v>-2.0952634340007528</v>
      </c>
      <c r="J8699">
        <f t="shared" si="677"/>
        <v>-0.13409119394795901</v>
      </c>
      <c r="K8699">
        <f t="shared" si="678"/>
        <v>1.7982361763679358</v>
      </c>
      <c r="L8699">
        <f t="shared" si="679"/>
        <v>4.1405918133874202</v>
      </c>
    </row>
    <row r="8700" spans="1:12" x14ac:dyDescent="0.2">
      <c r="A8700" t="s">
        <v>9</v>
      </c>
      <c r="B8700" t="str">
        <f>VLOOKUP(A8700,[1]Sheet1!$A:$B,2,0)</f>
        <v>CCCCCCCC[n+]1ccn(c1)C</v>
      </c>
      <c r="C8700" t="s">
        <v>16</v>
      </c>
      <c r="D8700" t="str">
        <f>VLOOKUP(C8700,[1]Sheet1!$A:$B,2,0)</f>
        <v>[Cl-]</v>
      </c>
      <c r="E8700" t="str">
        <f t="shared" si="675"/>
        <v>CCCCCCCC[n+]1ccn(c1)C.[Cl-]</v>
      </c>
      <c r="F8700">
        <v>36.29</v>
      </c>
      <c r="G8700">
        <v>100</v>
      </c>
      <c r="H8700">
        <v>62.2</v>
      </c>
      <c r="I8700">
        <f t="shared" si="676"/>
        <v>-1.9640504001682748</v>
      </c>
      <c r="J8700">
        <f t="shared" si="677"/>
        <v>-0.13439084403497614</v>
      </c>
      <c r="K8700">
        <f t="shared" si="678"/>
        <v>1.7937903846908188</v>
      </c>
      <c r="L8700">
        <f t="shared" si="679"/>
        <v>4.1303549997451334</v>
      </c>
    </row>
    <row r="8701" spans="1:12" x14ac:dyDescent="0.2">
      <c r="A8701" t="s">
        <v>2</v>
      </c>
      <c r="B8701" t="str">
        <f>VLOOKUP(A8701,[1]Sheet1!$A:$B,2,0)</f>
        <v>CCCC[n+]1ccn(c1)C</v>
      </c>
      <c r="C8701" t="s">
        <v>22</v>
      </c>
      <c r="D8701" t="str">
        <f>VLOOKUP(C8701,[1]Sheet1!$A:$B,2,0)</f>
        <v>Cl[Fe-](Cl)(Cl)Cl</v>
      </c>
      <c r="E8701" t="str">
        <f t="shared" si="675"/>
        <v>CCCC[n+]1ccn(c1)C.Cl[Fe-](Cl)(Cl)Cl</v>
      </c>
      <c r="F8701">
        <v>26.53</v>
      </c>
      <c r="G8701">
        <v>101.325</v>
      </c>
      <c r="H8701">
        <v>62.1</v>
      </c>
      <c r="I8701">
        <f t="shared" si="676"/>
        <v>-2.044290952186131</v>
      </c>
      <c r="J8701">
        <f t="shared" si="677"/>
        <v>-0.13409119394795901</v>
      </c>
      <c r="K8701">
        <f t="shared" si="678"/>
        <v>1.7930916001765802</v>
      </c>
      <c r="L8701">
        <f t="shared" si="679"/>
        <v>4.1287459889394329</v>
      </c>
    </row>
    <row r="8702" spans="1:12" x14ac:dyDescent="0.2">
      <c r="A8702" t="s">
        <v>29</v>
      </c>
      <c r="B8702" t="str">
        <f>VLOOKUP(A8702,[1]Sheet1!$A:$B,2,0)</f>
        <v>CCCCCCCC[NH2+]CCCCCCCC</v>
      </c>
      <c r="C8702" t="s">
        <v>16</v>
      </c>
      <c r="D8702" t="str">
        <f>VLOOKUP(C8702,[1]Sheet1!$A:$B,2,0)</f>
        <v>[Cl-]</v>
      </c>
      <c r="E8702" t="str">
        <f t="shared" si="675"/>
        <v>CCCCCCCC[NH2+]CCCCCCCC.[Cl-]</v>
      </c>
      <c r="F8702">
        <v>36.338999999999999</v>
      </c>
      <c r="G8702">
        <v>101.325</v>
      </c>
      <c r="H8702">
        <v>62.08</v>
      </c>
      <c r="I8702">
        <f t="shared" si="676"/>
        <v>-1.9636475531345785</v>
      </c>
      <c r="J8702">
        <f t="shared" si="677"/>
        <v>-0.13409119394795901</v>
      </c>
      <c r="K8702">
        <f t="shared" si="678"/>
        <v>1.7929517082501321</v>
      </c>
      <c r="L8702">
        <f t="shared" si="679"/>
        <v>4.1284238758749634</v>
      </c>
    </row>
    <row r="8703" spans="1:12" x14ac:dyDescent="0.2">
      <c r="A8703" t="s">
        <v>4</v>
      </c>
      <c r="B8703" t="str">
        <f>VLOOKUP(A8703,[1]Sheet1!$A:$B,2,0)</f>
        <v>CCC[n+]1ccn(c1)C</v>
      </c>
      <c r="C8703" t="s">
        <v>5</v>
      </c>
      <c r="D8703" t="str">
        <f>VLOOKUP(C8703,[1]Sheet1!$A:$B,2,0)</f>
        <v>[Br-]</v>
      </c>
      <c r="E8703" t="str">
        <f t="shared" si="675"/>
        <v>CCC[n+]1ccn(c1)C.[Br-]</v>
      </c>
      <c r="F8703">
        <v>49.03</v>
      </c>
      <c r="G8703">
        <v>101.325</v>
      </c>
      <c r="H8703">
        <v>61.73</v>
      </c>
      <c r="I8703">
        <f t="shared" si="676"/>
        <v>-1.8593101714072617</v>
      </c>
      <c r="J8703">
        <f t="shared" si="677"/>
        <v>-0.13409119394795901</v>
      </c>
      <c r="K8703">
        <f t="shared" si="678"/>
        <v>1.7904962769671096</v>
      </c>
      <c r="L8703">
        <f t="shared" si="679"/>
        <v>4.1227700364058046</v>
      </c>
    </row>
    <row r="8704" spans="1:12" x14ac:dyDescent="0.2">
      <c r="A8704" t="s">
        <v>2</v>
      </c>
      <c r="B8704" t="str">
        <f>VLOOKUP(A8704,[1]Sheet1!$A:$B,2,0)</f>
        <v>CCCC[n+]1ccn(c1)C</v>
      </c>
      <c r="C8704" t="s">
        <v>10</v>
      </c>
      <c r="D8704" t="str">
        <f>VLOOKUP(C8704,[1]Sheet1!$A:$B,2,0)</f>
        <v>F[B-](F)(F)F</v>
      </c>
      <c r="E8704" t="str">
        <f t="shared" si="675"/>
        <v>CCCC[n+]1ccn(c1)C.F[B-](F)(F)F</v>
      </c>
      <c r="F8704">
        <v>32.020000000000003</v>
      </c>
      <c r="G8704">
        <v>101.325</v>
      </c>
      <c r="H8704">
        <v>61.38</v>
      </c>
      <c r="I8704">
        <f t="shared" si="676"/>
        <v>-1.9991556416760867</v>
      </c>
      <c r="J8704">
        <f t="shared" si="677"/>
        <v>-0.13409119394795901</v>
      </c>
      <c r="K8704">
        <f t="shared" si="678"/>
        <v>1.7880268840958038</v>
      </c>
      <c r="L8704">
        <f t="shared" si="679"/>
        <v>4.1170840491915905</v>
      </c>
    </row>
    <row r="8705" spans="1:12" x14ac:dyDescent="0.2">
      <c r="A8705" t="s">
        <v>12</v>
      </c>
      <c r="B8705" t="str">
        <f>VLOOKUP(A8705,[1]Sheet1!$A:$B,2,0)</f>
        <v>C(CCCCCCCCCCCCCCC)N1C[NH+](C=C1)C</v>
      </c>
      <c r="C8705" t="s">
        <v>8</v>
      </c>
      <c r="D8705" t="str">
        <f>VLOOKUP(C8705,[1]Sheet1!$A:$B,2,0)</f>
        <v>FC(S(=O)(=O)[N-]S(=O)(=O)C(F)(F)F)(F)F</v>
      </c>
      <c r="E8705" t="str">
        <f t="shared" si="675"/>
        <v>C(CCCCCCCCCCCCCCC)N1C[NH+](C=C1)C.FC(S(=O)(=O)[N-]S(=O)(=O)C(F)(F)F)(F)F</v>
      </c>
      <c r="F8705">
        <v>19.62</v>
      </c>
      <c r="G8705">
        <v>101.325</v>
      </c>
      <c r="H8705">
        <v>61.3</v>
      </c>
      <c r="I8705">
        <f t="shared" si="676"/>
        <v>-2.10110060530533</v>
      </c>
      <c r="J8705">
        <f t="shared" si="677"/>
        <v>-0.13409119394795901</v>
      </c>
      <c r="K8705">
        <f t="shared" si="678"/>
        <v>1.7874604745184151</v>
      </c>
      <c r="L8705">
        <f t="shared" si="679"/>
        <v>4.1157798429421657</v>
      </c>
    </row>
    <row r="8706" spans="1:12" x14ac:dyDescent="0.2">
      <c r="A8706" t="s">
        <v>15</v>
      </c>
      <c r="B8706" t="str">
        <f>VLOOKUP(A8706,[1]Sheet1!$A:$B,2,0)</f>
        <v>C(CCCCCCCCC)[NH2+]CCCCCCCCCC</v>
      </c>
      <c r="C8706" t="s">
        <v>16</v>
      </c>
      <c r="D8706" t="str">
        <f>VLOOKUP(C8706,[1]Sheet1!$A:$B,2,0)</f>
        <v>[Cl-]</v>
      </c>
      <c r="E8706" t="str">
        <f t="shared" ref="E8706:E8769" si="680">B8706&amp;"."&amp;D8706</f>
        <v>C(CCCCCCCCC)[NH2+]CCCCCCCCCC.[Cl-]</v>
      </c>
      <c r="F8706">
        <v>33.829000000000001</v>
      </c>
      <c r="G8706">
        <v>101.325</v>
      </c>
      <c r="H8706">
        <v>61.1</v>
      </c>
      <c r="I8706">
        <f t="shared" ref="I8706:I8769" si="681">STANDARDIZE(F8706,AVERAGE(F:F),STDEVP(F:F))</f>
        <v>-1.9842831869014657</v>
      </c>
      <c r="J8706">
        <f t="shared" ref="J8706:J8769" si="682">STANDARDIZE(G8706,AVERAGE(G:G),STDEVP(G:G))</f>
        <v>-0.13409119394795901</v>
      </c>
      <c r="K8706">
        <f t="shared" si="678"/>
        <v>1.7860412102425542</v>
      </c>
      <c r="L8706">
        <f t="shared" si="679"/>
        <v>4.1125118661775497</v>
      </c>
    </row>
    <row r="8707" spans="1:12" x14ac:dyDescent="0.2">
      <c r="A8707" t="s">
        <v>2</v>
      </c>
      <c r="B8707" t="str">
        <f>VLOOKUP(A8707,[1]Sheet1!$A:$B,2,0)</f>
        <v>CCCC[n+]1ccn(c1)C</v>
      </c>
      <c r="C8707" t="s">
        <v>16</v>
      </c>
      <c r="D8707" t="str">
        <f>VLOOKUP(C8707,[1]Sheet1!$A:$B,2,0)</f>
        <v>[Cl-]</v>
      </c>
      <c r="E8707" t="str">
        <f t="shared" si="680"/>
        <v>CCCC[n+]1ccn(c1)C.[Cl-]</v>
      </c>
      <c r="F8707">
        <v>46.03</v>
      </c>
      <c r="G8707">
        <v>100</v>
      </c>
      <c r="H8707">
        <v>60.9</v>
      </c>
      <c r="I8707">
        <f t="shared" si="681"/>
        <v>-1.8839742755111109</v>
      </c>
      <c r="J8707">
        <f t="shared" si="682"/>
        <v>-0.13439084403497614</v>
      </c>
      <c r="K8707">
        <f t="shared" ref="K8707:K8770" si="683">LOG(H8707)</f>
        <v>1.7846172926328754</v>
      </c>
      <c r="L8707">
        <f t="shared" ref="L8707:L8770" si="684">LN(H8707)</f>
        <v>4.1092331747158513</v>
      </c>
    </row>
    <row r="8708" spans="1:12" x14ac:dyDescent="0.2">
      <c r="A8708" t="s">
        <v>2</v>
      </c>
      <c r="B8708" t="str">
        <f>VLOOKUP(A8708,[1]Sheet1!$A:$B,2,0)</f>
        <v>CCCC[n+]1ccn(c1)C</v>
      </c>
      <c r="C8708" t="s">
        <v>6</v>
      </c>
      <c r="D8708" t="str">
        <f>VLOOKUP(C8708,[1]Sheet1!$A:$B,2,0)</f>
        <v>[I-]</v>
      </c>
      <c r="E8708" t="str">
        <f t="shared" si="680"/>
        <v>CCCC[n+]1ccn(c1)C.[I-]</v>
      </c>
      <c r="F8708">
        <v>42.08</v>
      </c>
      <c r="G8708">
        <v>101.325</v>
      </c>
      <c r="H8708">
        <v>60.84</v>
      </c>
      <c r="I8708">
        <f t="shared" si="681"/>
        <v>-1.9164486792478459</v>
      </c>
      <c r="J8708">
        <f t="shared" si="682"/>
        <v>-0.13409119394795901</v>
      </c>
      <c r="K8708">
        <f t="shared" si="683"/>
        <v>1.7841892053809609</v>
      </c>
      <c r="L8708">
        <f t="shared" si="684"/>
        <v>4.1082474673910925</v>
      </c>
    </row>
    <row r="8709" spans="1:12" x14ac:dyDescent="0.2">
      <c r="A8709" t="s">
        <v>2</v>
      </c>
      <c r="B8709" t="str">
        <f>VLOOKUP(A8709,[1]Sheet1!$A:$B,2,0)</f>
        <v>CCCC[n+]1ccn(c1)C</v>
      </c>
      <c r="C8709" t="s">
        <v>5</v>
      </c>
      <c r="D8709" t="str">
        <f>VLOOKUP(C8709,[1]Sheet1!$A:$B,2,0)</f>
        <v>[Br-]</v>
      </c>
      <c r="E8709" t="str">
        <f t="shared" si="680"/>
        <v>CCCC[n+]1ccn(c1)C.[Br-]</v>
      </c>
      <c r="F8709">
        <v>39.67</v>
      </c>
      <c r="G8709">
        <v>101.325</v>
      </c>
      <c r="H8709">
        <v>60.634999999999998</v>
      </c>
      <c r="I8709">
        <f t="shared" si="681"/>
        <v>-1.9362621762112711</v>
      </c>
      <c r="J8709">
        <f t="shared" si="682"/>
        <v>-0.13409119394795901</v>
      </c>
      <c r="K8709">
        <f t="shared" si="683"/>
        <v>1.7827233819060297</v>
      </c>
      <c r="L8709">
        <f t="shared" si="684"/>
        <v>4.1048722841087555</v>
      </c>
    </row>
    <row r="8710" spans="1:12" x14ac:dyDescent="0.2">
      <c r="A8710" t="s">
        <v>18</v>
      </c>
      <c r="B8710" t="str">
        <f>VLOOKUP(A8710,[1]Sheet1!$A:$B,2,0)</f>
        <v>CCCCCCCCCC[n+]1ccn(c1)C</v>
      </c>
      <c r="C8710" t="s">
        <v>8</v>
      </c>
      <c r="D8710" t="str">
        <f>VLOOKUP(C8710,[1]Sheet1!$A:$B,2,0)</f>
        <v>FC(S(=O)(=O)[N-]S(=O)(=O)C(F)(F)F)(F)F</v>
      </c>
      <c r="E8710" t="str">
        <f t="shared" si="680"/>
        <v>CCCCCCCCCC[n+]1ccn(c1)C.FC(S(=O)(=O)[N-]S(=O)(=O)C(F)(F)F)(F)F</v>
      </c>
      <c r="F8710">
        <v>20.36</v>
      </c>
      <c r="G8710">
        <v>101.325</v>
      </c>
      <c r="H8710">
        <v>59.87</v>
      </c>
      <c r="I8710">
        <f t="shared" si="681"/>
        <v>-2.0950167929597141</v>
      </c>
      <c r="J8710">
        <f t="shared" si="682"/>
        <v>-0.13409119394795901</v>
      </c>
      <c r="K8710">
        <f t="shared" si="683"/>
        <v>1.7772092581456849</v>
      </c>
      <c r="L8710">
        <f t="shared" si="684"/>
        <v>4.0921755449372608</v>
      </c>
    </row>
    <row r="8711" spans="1:12" x14ac:dyDescent="0.2">
      <c r="A8711" t="s">
        <v>9</v>
      </c>
      <c r="B8711" t="str">
        <f>VLOOKUP(A8711,[1]Sheet1!$A:$B,2,0)</f>
        <v>CCCCCCCC[n+]1ccn(c1)C</v>
      </c>
      <c r="C8711" t="s">
        <v>16</v>
      </c>
      <c r="D8711" t="str">
        <f>VLOOKUP(C8711,[1]Sheet1!$A:$B,2,0)</f>
        <v>[Cl-]</v>
      </c>
      <c r="E8711" t="str">
        <f t="shared" si="680"/>
        <v>CCCCCCCC[n+]1ccn(c1)C.[Cl-]</v>
      </c>
      <c r="F8711">
        <v>35</v>
      </c>
      <c r="G8711">
        <v>100</v>
      </c>
      <c r="H8711">
        <v>59.7</v>
      </c>
      <c r="I8711">
        <f t="shared" si="681"/>
        <v>-1.9746559649329298</v>
      </c>
      <c r="J8711">
        <f t="shared" si="682"/>
        <v>-0.13439084403497614</v>
      </c>
      <c r="K8711">
        <f t="shared" si="683"/>
        <v>1.7759743311293692</v>
      </c>
      <c r="L8711">
        <f t="shared" si="684"/>
        <v>4.0893320203985564</v>
      </c>
    </row>
    <row r="8712" spans="1:12" x14ac:dyDescent="0.2">
      <c r="A8712" t="s">
        <v>2</v>
      </c>
      <c r="B8712" t="str">
        <f>VLOOKUP(A8712,[1]Sheet1!$A:$B,2,0)</f>
        <v>CCCC[n+]1ccn(c1)C</v>
      </c>
      <c r="C8712" t="s">
        <v>16</v>
      </c>
      <c r="D8712" t="str">
        <f>VLOOKUP(C8712,[1]Sheet1!$A:$B,2,0)</f>
        <v>[Cl-]</v>
      </c>
      <c r="E8712" t="str">
        <f t="shared" si="680"/>
        <v>CCCC[n+]1ccn(c1)C.[Cl-]</v>
      </c>
      <c r="F8712">
        <v>44.82</v>
      </c>
      <c r="G8712">
        <v>100</v>
      </c>
      <c r="H8712">
        <v>59.3</v>
      </c>
      <c r="I8712">
        <f t="shared" si="681"/>
        <v>-1.8939221308329968</v>
      </c>
      <c r="J8712">
        <f t="shared" si="682"/>
        <v>-0.13439084403497614</v>
      </c>
      <c r="K8712">
        <f t="shared" si="683"/>
        <v>1.7730546933642626</v>
      </c>
      <c r="L8712">
        <f t="shared" si="684"/>
        <v>4.0826093060036799</v>
      </c>
    </row>
    <row r="8713" spans="1:12" x14ac:dyDescent="0.2">
      <c r="A8713" t="s">
        <v>2</v>
      </c>
      <c r="B8713" t="str">
        <f>VLOOKUP(A8713,[1]Sheet1!$A:$B,2,0)</f>
        <v>CCCC[n+]1ccn(c1)C</v>
      </c>
      <c r="C8713" t="s">
        <v>22</v>
      </c>
      <c r="D8713" t="str">
        <f>VLOOKUP(C8713,[1]Sheet1!$A:$B,2,0)</f>
        <v>Cl[Fe-](Cl)(Cl)Cl</v>
      </c>
      <c r="E8713" t="str">
        <f t="shared" si="680"/>
        <v>CCCC[n+]1ccn(c1)C.Cl[Fe-](Cl)(Cl)Cl</v>
      </c>
      <c r="F8713">
        <v>25.52</v>
      </c>
      <c r="G8713">
        <v>101.325</v>
      </c>
      <c r="H8713">
        <v>59.1</v>
      </c>
      <c r="I8713">
        <f t="shared" si="681"/>
        <v>-2.0525945339010931</v>
      </c>
      <c r="J8713">
        <f t="shared" si="682"/>
        <v>-0.13409119394795901</v>
      </c>
      <c r="K8713">
        <f t="shared" si="683"/>
        <v>1.7715874808812553</v>
      </c>
      <c r="L8713">
        <f t="shared" si="684"/>
        <v>4.0792309244120526</v>
      </c>
    </row>
    <row r="8714" spans="1:12" x14ac:dyDescent="0.2">
      <c r="A8714" t="s">
        <v>4</v>
      </c>
      <c r="B8714" t="str">
        <f>VLOOKUP(A8714,[1]Sheet1!$A:$B,2,0)</f>
        <v>CCC[n+]1ccn(c1)C</v>
      </c>
      <c r="C8714" t="s">
        <v>5</v>
      </c>
      <c r="D8714" t="str">
        <f>VLOOKUP(C8714,[1]Sheet1!$A:$B,2,0)</f>
        <v>[Br-]</v>
      </c>
      <c r="E8714" t="str">
        <f t="shared" si="680"/>
        <v>CCC[n+]1ccn(c1)C.[Br-]</v>
      </c>
      <c r="F8714">
        <v>46.85</v>
      </c>
      <c r="G8714">
        <v>101.325</v>
      </c>
      <c r="H8714">
        <v>58.9</v>
      </c>
      <c r="I8714">
        <f t="shared" si="681"/>
        <v>-1.8772327537227256</v>
      </c>
      <c r="J8714">
        <f t="shared" si="682"/>
        <v>-0.13409119394795901</v>
      </c>
      <c r="K8714">
        <f t="shared" si="683"/>
        <v>1.7701152947871017</v>
      </c>
      <c r="L8714">
        <f t="shared" si="684"/>
        <v>4.0758410906575406</v>
      </c>
    </row>
    <row r="8715" spans="1:12" x14ac:dyDescent="0.2">
      <c r="A8715" t="s">
        <v>7</v>
      </c>
      <c r="B8715" t="str">
        <f>VLOOKUP(A8715,[1]Sheet1!$A:$B,2,0)</f>
        <v>CCCCCCCCCCCCCC[n+]1ccn(c1)C</v>
      </c>
      <c r="C8715" t="s">
        <v>8</v>
      </c>
      <c r="D8715" t="str">
        <f>VLOOKUP(C8715,[1]Sheet1!$A:$B,2,0)</f>
        <v>FC(S(=O)(=O)[N-]S(=O)(=O)C(F)(F)F)(F)F</v>
      </c>
      <c r="E8715" t="str">
        <f t="shared" si="680"/>
        <v>CCCCCCCCCCCCCC[n+]1ccn(c1)C.FC(S(=O)(=O)[N-]S(=O)(=O)C(F)(F)F)(F)F</v>
      </c>
      <c r="F8715">
        <v>19.420000000000002</v>
      </c>
      <c r="G8715">
        <v>101.325</v>
      </c>
      <c r="H8715">
        <v>58.74</v>
      </c>
      <c r="I8715">
        <f t="shared" si="681"/>
        <v>-2.1027448789122531</v>
      </c>
      <c r="J8715">
        <f t="shared" si="682"/>
        <v>-0.13409119394795901</v>
      </c>
      <c r="K8715">
        <f t="shared" si="683"/>
        <v>1.7689339421867816</v>
      </c>
      <c r="L8715">
        <f t="shared" si="684"/>
        <v>4.0731209257704739</v>
      </c>
    </row>
    <row r="8716" spans="1:12" x14ac:dyDescent="0.2">
      <c r="A8716" t="s">
        <v>9</v>
      </c>
      <c r="B8716" t="str">
        <f>VLOOKUP(A8716,[1]Sheet1!$A:$B,2,0)</f>
        <v>CCCCCCCC[n+]1ccn(c1)C</v>
      </c>
      <c r="C8716" t="s">
        <v>10</v>
      </c>
      <c r="D8716" t="str">
        <f>VLOOKUP(C8716,[1]Sheet1!$A:$B,2,0)</f>
        <v>F[B-](F)(F)F</v>
      </c>
      <c r="E8716" t="str">
        <f t="shared" si="680"/>
        <v>CCCCCCCC[n+]1ccn(c1)C.F[B-](F)(F)F</v>
      </c>
      <c r="F8716">
        <v>27.55</v>
      </c>
      <c r="G8716">
        <v>101.325</v>
      </c>
      <c r="H8716">
        <v>58.67</v>
      </c>
      <c r="I8716">
        <f t="shared" si="681"/>
        <v>-2.0359051567908222</v>
      </c>
      <c r="J8716">
        <f t="shared" si="682"/>
        <v>-0.13409119394795901</v>
      </c>
      <c r="K8716">
        <f t="shared" si="683"/>
        <v>1.7684160882163316</v>
      </c>
      <c r="L8716">
        <f t="shared" si="684"/>
        <v>4.0719285229377684</v>
      </c>
    </row>
    <row r="8717" spans="1:12" x14ac:dyDescent="0.2">
      <c r="A8717" t="s">
        <v>2</v>
      </c>
      <c r="B8717" t="str">
        <f>VLOOKUP(A8717,[1]Sheet1!$A:$B,2,0)</f>
        <v>CCCC[n+]1ccn(c1)C</v>
      </c>
      <c r="C8717" t="s">
        <v>5</v>
      </c>
      <c r="D8717" t="str">
        <f>VLOOKUP(C8717,[1]Sheet1!$A:$B,2,0)</f>
        <v>[Br-]</v>
      </c>
      <c r="E8717" t="str">
        <f t="shared" si="680"/>
        <v>CCCC[n+]1ccn(c1)C.[Br-]</v>
      </c>
      <c r="F8717">
        <v>38.21</v>
      </c>
      <c r="G8717">
        <v>101.325</v>
      </c>
      <c r="H8717">
        <v>58.33</v>
      </c>
      <c r="I8717">
        <f t="shared" si="681"/>
        <v>-1.9482653735418112</v>
      </c>
      <c r="J8717">
        <f t="shared" si="682"/>
        <v>-0.13409119394795901</v>
      </c>
      <c r="K8717">
        <f t="shared" si="683"/>
        <v>1.7658919764300154</v>
      </c>
      <c r="L8717">
        <f t="shared" si="684"/>
        <v>4.0661165407655462</v>
      </c>
    </row>
    <row r="8718" spans="1:12" x14ac:dyDescent="0.2">
      <c r="A8718" t="s">
        <v>2</v>
      </c>
      <c r="B8718" t="str">
        <f>VLOOKUP(A8718,[1]Sheet1!$A:$B,2,0)</f>
        <v>CCCC[n+]1ccn(c1)C</v>
      </c>
      <c r="C8718" t="s">
        <v>6</v>
      </c>
      <c r="D8718" t="str">
        <f>VLOOKUP(C8718,[1]Sheet1!$A:$B,2,0)</f>
        <v>[I-]</v>
      </c>
      <c r="E8718" t="str">
        <f t="shared" si="680"/>
        <v>CCCC[n+]1ccn(c1)C.[I-]</v>
      </c>
      <c r="F8718">
        <v>40.07</v>
      </c>
      <c r="G8718">
        <v>101.325</v>
      </c>
      <c r="H8718">
        <v>58.07</v>
      </c>
      <c r="I8718">
        <f t="shared" si="681"/>
        <v>-1.9329736289974246</v>
      </c>
      <c r="J8718">
        <f t="shared" si="682"/>
        <v>-0.13409119394795901</v>
      </c>
      <c r="K8718">
        <f t="shared" si="683"/>
        <v>1.7639518260333242</v>
      </c>
      <c r="L8718">
        <f t="shared" si="684"/>
        <v>4.0616491793839584</v>
      </c>
    </row>
    <row r="8719" spans="1:12" x14ac:dyDescent="0.2">
      <c r="A8719" t="s">
        <v>2</v>
      </c>
      <c r="B8719" t="str">
        <f>VLOOKUP(A8719,[1]Sheet1!$A:$B,2,0)</f>
        <v>CCCC[n+]1ccn(c1)C</v>
      </c>
      <c r="C8719" t="s">
        <v>51</v>
      </c>
      <c r="D8719" t="str">
        <f>VLOOKUP(C8719,[1]Sheet1!$A:$B,2,0)</f>
        <v>FC(C(=O)[O-])(F)F</v>
      </c>
      <c r="E8719" t="str">
        <f t="shared" si="680"/>
        <v>CCCC[n+]1ccn(c1)C.FC(C(=O)[O-])(F)F</v>
      </c>
      <c r="F8719">
        <v>30</v>
      </c>
      <c r="G8719">
        <v>101.325</v>
      </c>
      <c r="H8719">
        <v>57.93</v>
      </c>
      <c r="I8719">
        <f t="shared" si="681"/>
        <v>-2.0157628051060117</v>
      </c>
      <c r="J8719">
        <f t="shared" si="682"/>
        <v>-0.13409119394795901</v>
      </c>
      <c r="K8719">
        <f t="shared" si="683"/>
        <v>1.7629035284990571</v>
      </c>
      <c r="L8719">
        <f t="shared" si="684"/>
        <v>4.0592353851085328</v>
      </c>
    </row>
    <row r="8720" spans="1:12" x14ac:dyDescent="0.2">
      <c r="A8720" t="s">
        <v>2</v>
      </c>
      <c r="B8720" t="str">
        <f>VLOOKUP(A8720,[1]Sheet1!$A:$B,2,0)</f>
        <v>CCCC[n+]1ccn(c1)C</v>
      </c>
      <c r="C8720" t="s">
        <v>16</v>
      </c>
      <c r="D8720" t="str">
        <f>VLOOKUP(C8720,[1]Sheet1!$A:$B,2,0)</f>
        <v>[Cl-]</v>
      </c>
      <c r="E8720" t="str">
        <f t="shared" si="680"/>
        <v>CCCC[n+]1ccn(c1)C.[Cl-]</v>
      </c>
      <c r="F8720">
        <v>43.55</v>
      </c>
      <c r="G8720">
        <v>100</v>
      </c>
      <c r="H8720">
        <v>57.6</v>
      </c>
      <c r="I8720">
        <f t="shared" si="681"/>
        <v>-1.9043632682369596</v>
      </c>
      <c r="J8720">
        <f t="shared" si="682"/>
        <v>-0.13439084403497614</v>
      </c>
      <c r="K8720">
        <f t="shared" si="683"/>
        <v>1.7604224834232121</v>
      </c>
      <c r="L8720">
        <f t="shared" si="684"/>
        <v>4.0535225677018456</v>
      </c>
    </row>
    <row r="8721" spans="1:12" x14ac:dyDescent="0.2">
      <c r="A8721" t="s">
        <v>2</v>
      </c>
      <c r="B8721" t="str">
        <f>VLOOKUP(A8721,[1]Sheet1!$A:$B,2,0)</f>
        <v>CCCC[n+]1ccn(c1)C</v>
      </c>
      <c r="C8721" t="s">
        <v>10</v>
      </c>
      <c r="D8721" t="str">
        <f>VLOOKUP(C8721,[1]Sheet1!$A:$B,2,0)</f>
        <v>F[B-](F)(F)F</v>
      </c>
      <c r="E8721" t="str">
        <f t="shared" si="680"/>
        <v>CCCC[n+]1ccn(c1)C.F[B-](F)(F)F</v>
      </c>
      <c r="F8721">
        <v>30.28</v>
      </c>
      <c r="G8721">
        <v>101.325</v>
      </c>
      <c r="H8721">
        <v>57.41</v>
      </c>
      <c r="I8721">
        <f t="shared" si="681"/>
        <v>-2.0134608220563193</v>
      </c>
      <c r="J8721">
        <f t="shared" si="682"/>
        <v>-0.13409119394795901</v>
      </c>
      <c r="K8721">
        <f t="shared" si="683"/>
        <v>1.7589875468676193</v>
      </c>
      <c r="L8721">
        <f t="shared" si="684"/>
        <v>4.0502185041795453</v>
      </c>
    </row>
    <row r="8722" spans="1:12" x14ac:dyDescent="0.2">
      <c r="A8722" t="s">
        <v>9</v>
      </c>
      <c r="B8722" t="str">
        <f>VLOOKUP(A8722,[1]Sheet1!$A:$B,2,0)</f>
        <v>CCCCCCCC[n+]1ccn(c1)C</v>
      </c>
      <c r="C8722" t="s">
        <v>16</v>
      </c>
      <c r="D8722" t="str">
        <f>VLOOKUP(C8722,[1]Sheet1!$A:$B,2,0)</f>
        <v>[Cl-]</v>
      </c>
      <c r="E8722" t="str">
        <f t="shared" si="680"/>
        <v>CCCCCCCC[n+]1ccn(c1)C.[Cl-]</v>
      </c>
      <c r="F8722">
        <v>33.950000000000003</v>
      </c>
      <c r="G8722">
        <v>100</v>
      </c>
      <c r="H8722">
        <v>57.3</v>
      </c>
      <c r="I8722">
        <f t="shared" si="681"/>
        <v>-1.9832884013692771</v>
      </c>
      <c r="J8722">
        <f t="shared" si="682"/>
        <v>-0.13439084403497614</v>
      </c>
      <c r="K8722">
        <f t="shared" si="683"/>
        <v>1.75815462196739</v>
      </c>
      <c r="L8722">
        <f t="shared" si="684"/>
        <v>4.048300623720694</v>
      </c>
    </row>
    <row r="8723" spans="1:12" x14ac:dyDescent="0.2">
      <c r="A8723" t="s">
        <v>12</v>
      </c>
      <c r="B8723" t="str">
        <f>VLOOKUP(A8723,[1]Sheet1!$A:$B,2,0)</f>
        <v>C(CCCCCCCCCCCCCCC)N1C[NH+](C=C1)C</v>
      </c>
      <c r="C8723" t="s">
        <v>8</v>
      </c>
      <c r="D8723" t="str">
        <f>VLOOKUP(C8723,[1]Sheet1!$A:$B,2,0)</f>
        <v>FC(S(=O)(=O)[N-]S(=O)(=O)C(F)(F)F)(F)F</v>
      </c>
      <c r="E8723" t="str">
        <f t="shared" si="680"/>
        <v>C(CCCCCCCCCCCCCCC)N1C[NH+](C=C1)C.FC(S(=O)(=O)[N-]S(=O)(=O)C(F)(F)F)(F)F</v>
      </c>
      <c r="F8723">
        <v>18.670000000000002</v>
      </c>
      <c r="G8723">
        <v>101.325</v>
      </c>
      <c r="H8723">
        <v>56.86</v>
      </c>
      <c r="I8723">
        <f t="shared" si="681"/>
        <v>-2.1089109049382158</v>
      </c>
      <c r="J8723">
        <f t="shared" si="682"/>
        <v>-0.13409119394795901</v>
      </c>
      <c r="K8723">
        <f t="shared" si="683"/>
        <v>1.7548068553544234</v>
      </c>
      <c r="L8723">
        <f t="shared" si="684"/>
        <v>4.0405921062228538</v>
      </c>
    </row>
    <row r="8724" spans="1:12" x14ac:dyDescent="0.2">
      <c r="A8724" t="s">
        <v>2</v>
      </c>
      <c r="B8724" t="str">
        <f>VLOOKUP(A8724,[1]Sheet1!$A:$B,2,0)</f>
        <v>CCCC[n+]1ccn(c1)C</v>
      </c>
      <c r="C8724" t="s">
        <v>38</v>
      </c>
      <c r="D8724" t="str">
        <f>VLOOKUP(C8724,[1]Sheet1!$A:$B,2,0)</f>
        <v>C(C)(=O)[O-]</v>
      </c>
      <c r="E8724" t="str">
        <f t="shared" si="680"/>
        <v>CCCC[n+]1ccn(c1)C.C(C)(=O)[O-]</v>
      </c>
      <c r="F8724">
        <v>35</v>
      </c>
      <c r="G8724">
        <v>101.325</v>
      </c>
      <c r="H8724">
        <v>56.82</v>
      </c>
      <c r="I8724">
        <f t="shared" si="681"/>
        <v>-1.9746559649329298</v>
      </c>
      <c r="J8724">
        <f t="shared" si="682"/>
        <v>-0.13409119394795901</v>
      </c>
      <c r="K8724">
        <f t="shared" si="683"/>
        <v>1.7545012293869171</v>
      </c>
      <c r="L8724">
        <f t="shared" si="684"/>
        <v>4.0398883764260418</v>
      </c>
    </row>
    <row r="8725" spans="1:12" x14ac:dyDescent="0.2">
      <c r="A8725" t="s">
        <v>2</v>
      </c>
      <c r="B8725" t="str">
        <f>VLOOKUP(A8725,[1]Sheet1!$A:$B,2,0)</f>
        <v>CCCC[n+]1ccn(c1)C</v>
      </c>
      <c r="C8725" t="s">
        <v>22</v>
      </c>
      <c r="D8725" t="str">
        <f>VLOOKUP(C8725,[1]Sheet1!$A:$B,2,0)</f>
        <v>Cl[Fe-](Cl)(Cl)Cl</v>
      </c>
      <c r="E8725" t="str">
        <f t="shared" si="680"/>
        <v>CCCC[n+]1ccn(c1)C.Cl[Fe-](Cl)(Cl)Cl</v>
      </c>
      <c r="F8725">
        <v>24.61</v>
      </c>
      <c r="G8725">
        <v>101.325</v>
      </c>
      <c r="H8725">
        <v>56.4</v>
      </c>
      <c r="I8725">
        <f t="shared" si="681"/>
        <v>-2.0600759788125944</v>
      </c>
      <c r="J8725">
        <f t="shared" si="682"/>
        <v>-0.13409119394795901</v>
      </c>
      <c r="K8725">
        <f t="shared" si="683"/>
        <v>1.7512791039833422</v>
      </c>
      <c r="L8725">
        <f t="shared" si="684"/>
        <v>4.0324691585040133</v>
      </c>
    </row>
    <row r="8726" spans="1:12" x14ac:dyDescent="0.2">
      <c r="A8726" t="s">
        <v>4</v>
      </c>
      <c r="B8726" t="str">
        <f>VLOOKUP(A8726,[1]Sheet1!$A:$B,2,0)</f>
        <v>CCC[n+]1ccn(c1)C</v>
      </c>
      <c r="C8726" t="s">
        <v>5</v>
      </c>
      <c r="D8726" t="str">
        <f>VLOOKUP(C8726,[1]Sheet1!$A:$B,2,0)</f>
        <v>[Br-]</v>
      </c>
      <c r="E8726" t="str">
        <f t="shared" si="680"/>
        <v>CCC[n+]1ccn(c1)C.[Br-]</v>
      </c>
      <c r="F8726">
        <v>44.67</v>
      </c>
      <c r="G8726">
        <v>101.325</v>
      </c>
      <c r="H8726">
        <v>55.99</v>
      </c>
      <c r="I8726">
        <f t="shared" si="681"/>
        <v>-1.8951553360381892</v>
      </c>
      <c r="J8726">
        <f t="shared" si="682"/>
        <v>-0.13409119394795901</v>
      </c>
      <c r="K8726">
        <f t="shared" si="683"/>
        <v>1.7481104674949839</v>
      </c>
      <c r="L8726">
        <f t="shared" si="684"/>
        <v>4.0251731033608023</v>
      </c>
    </row>
    <row r="8727" spans="1:12" x14ac:dyDescent="0.2">
      <c r="A8727" t="s">
        <v>2</v>
      </c>
      <c r="B8727" t="str">
        <f>VLOOKUP(A8727,[1]Sheet1!$A:$B,2,0)</f>
        <v>CCCC[n+]1ccn(c1)C</v>
      </c>
      <c r="C8727" t="s">
        <v>5</v>
      </c>
      <c r="D8727" t="str">
        <f>VLOOKUP(C8727,[1]Sheet1!$A:$B,2,0)</f>
        <v>[Br-]</v>
      </c>
      <c r="E8727" t="str">
        <f t="shared" si="680"/>
        <v>CCCC[n+]1ccn(c1)C.[Br-]</v>
      </c>
      <c r="F8727">
        <v>36.75</v>
      </c>
      <c r="G8727">
        <v>101.325</v>
      </c>
      <c r="H8727">
        <v>55.930999999999997</v>
      </c>
      <c r="I8727">
        <f t="shared" si="681"/>
        <v>-1.9602685708723511</v>
      </c>
      <c r="J8727">
        <f t="shared" si="682"/>
        <v>-0.13409119394795901</v>
      </c>
      <c r="K8727">
        <f t="shared" si="683"/>
        <v>1.7476525842236437</v>
      </c>
      <c r="L8727">
        <f t="shared" si="684"/>
        <v>4.0241187881658824</v>
      </c>
    </row>
    <row r="8728" spans="1:12" x14ac:dyDescent="0.2">
      <c r="A8728" t="s">
        <v>2</v>
      </c>
      <c r="B8728" t="str">
        <f>VLOOKUP(A8728,[1]Sheet1!$A:$B,2,0)</f>
        <v>CCCC[n+]1ccn(c1)C</v>
      </c>
      <c r="C8728" t="s">
        <v>16</v>
      </c>
      <c r="D8728" t="str">
        <f>VLOOKUP(C8728,[1]Sheet1!$A:$B,2,0)</f>
        <v>[Cl-]</v>
      </c>
      <c r="E8728" t="str">
        <f t="shared" si="680"/>
        <v>CCCC[n+]1ccn(c1)C.[Cl-]</v>
      </c>
      <c r="F8728">
        <v>42.49</v>
      </c>
      <c r="G8728">
        <v>100</v>
      </c>
      <c r="H8728">
        <v>55.9</v>
      </c>
      <c r="I8728">
        <f t="shared" si="681"/>
        <v>-1.9130779183536528</v>
      </c>
      <c r="J8728">
        <f t="shared" si="682"/>
        <v>-0.13439084403497614</v>
      </c>
      <c r="K8728">
        <f t="shared" si="683"/>
        <v>1.7474118078864234</v>
      </c>
      <c r="L8728">
        <f t="shared" si="684"/>
        <v>4.0235643801610532</v>
      </c>
    </row>
    <row r="8729" spans="1:12" x14ac:dyDescent="0.2">
      <c r="A8729" t="s">
        <v>18</v>
      </c>
      <c r="B8729" t="str">
        <f>VLOOKUP(A8729,[1]Sheet1!$A:$B,2,0)</f>
        <v>CCCCCCCCCC[n+]1ccn(c1)C</v>
      </c>
      <c r="C8729" t="s">
        <v>8</v>
      </c>
      <c r="D8729" t="str">
        <f>VLOOKUP(C8729,[1]Sheet1!$A:$B,2,0)</f>
        <v>FC(S(=O)(=O)[N-]S(=O)(=O)C(F)(F)F)(F)F</v>
      </c>
      <c r="E8729" t="str">
        <f t="shared" si="680"/>
        <v>CCCCCCCCCC[n+]1ccn(c1)C.FC(S(=O)(=O)[N-]S(=O)(=O)C(F)(F)F)(F)F</v>
      </c>
      <c r="F8729">
        <v>19.399999999999999</v>
      </c>
      <c r="G8729">
        <v>101.325</v>
      </c>
      <c r="H8729">
        <v>55.79</v>
      </c>
      <c r="I8729">
        <f t="shared" si="681"/>
        <v>-2.1029093062729456</v>
      </c>
      <c r="J8729">
        <f t="shared" si="682"/>
        <v>-0.13409119394795901</v>
      </c>
      <c r="K8729">
        <f t="shared" si="683"/>
        <v>1.7465563614103692</v>
      </c>
      <c r="L8729">
        <f t="shared" si="684"/>
        <v>4.0215946418574369</v>
      </c>
    </row>
    <row r="8730" spans="1:12" x14ac:dyDescent="0.2">
      <c r="A8730" t="s">
        <v>2</v>
      </c>
      <c r="B8730" t="str">
        <f>VLOOKUP(A8730,[1]Sheet1!$A:$B,2,0)</f>
        <v>CCCC[n+]1ccn(c1)C</v>
      </c>
      <c r="C8730" t="s">
        <v>6</v>
      </c>
      <c r="D8730" t="str">
        <f>VLOOKUP(C8730,[1]Sheet1!$A:$B,2,0)</f>
        <v>[I-]</v>
      </c>
      <c r="E8730" t="str">
        <f t="shared" si="680"/>
        <v>CCCC[n+]1ccn(c1)C.[I-]</v>
      </c>
      <c r="F8730">
        <v>38.159999999999997</v>
      </c>
      <c r="G8730">
        <v>101.325</v>
      </c>
      <c r="H8730">
        <v>55.41</v>
      </c>
      <c r="I8730">
        <f t="shared" si="681"/>
        <v>-1.9486764419435421</v>
      </c>
      <c r="J8730">
        <f t="shared" si="682"/>
        <v>-0.13409119394795901</v>
      </c>
      <c r="K8730">
        <f t="shared" si="683"/>
        <v>1.7435881501599038</v>
      </c>
      <c r="L8730">
        <f t="shared" si="684"/>
        <v>4.014760082879258</v>
      </c>
    </row>
    <row r="8731" spans="1:12" x14ac:dyDescent="0.2">
      <c r="A8731" t="s">
        <v>29</v>
      </c>
      <c r="B8731" t="str">
        <f>VLOOKUP(A8731,[1]Sheet1!$A:$B,2,0)</f>
        <v>CCCCCCCC[NH2+]CCCCCCCC</v>
      </c>
      <c r="C8731" t="s">
        <v>16</v>
      </c>
      <c r="D8731" t="str">
        <f>VLOOKUP(C8731,[1]Sheet1!$A:$B,2,0)</f>
        <v>[Cl-]</v>
      </c>
      <c r="E8731" t="str">
        <f t="shared" si="680"/>
        <v>CCCCCCCC[NH2+]CCCCCCCC.[Cl-]</v>
      </c>
      <c r="F8731">
        <v>33.244</v>
      </c>
      <c r="G8731">
        <v>101.325</v>
      </c>
      <c r="H8731">
        <v>54.76</v>
      </c>
      <c r="I8731">
        <f t="shared" si="681"/>
        <v>-1.9890926872017163</v>
      </c>
      <c r="J8731">
        <f t="shared" si="682"/>
        <v>-0.13409119394795901</v>
      </c>
      <c r="K8731">
        <f t="shared" si="683"/>
        <v>1.7384634394619525</v>
      </c>
      <c r="L8731">
        <f t="shared" si="684"/>
        <v>4.0029600004202477</v>
      </c>
    </row>
    <row r="8732" spans="1:12" x14ac:dyDescent="0.2">
      <c r="A8732" t="s">
        <v>2</v>
      </c>
      <c r="B8732" t="str">
        <f>VLOOKUP(A8732,[1]Sheet1!$A:$B,2,0)</f>
        <v>CCCC[n+]1ccn(c1)C</v>
      </c>
      <c r="C8732" t="s">
        <v>16</v>
      </c>
      <c r="D8732" t="str">
        <f>VLOOKUP(C8732,[1]Sheet1!$A:$B,2,0)</f>
        <v>[Cl-]</v>
      </c>
      <c r="E8732" t="str">
        <f t="shared" si="680"/>
        <v>CCCC[n+]1ccn(c1)C.[Cl-]</v>
      </c>
      <c r="F8732">
        <v>41.27</v>
      </c>
      <c r="G8732">
        <v>100</v>
      </c>
      <c r="H8732">
        <v>54.7</v>
      </c>
      <c r="I8732">
        <f t="shared" si="681"/>
        <v>-1.923107987355885</v>
      </c>
      <c r="J8732">
        <f t="shared" si="682"/>
        <v>-0.13439084403497614</v>
      </c>
      <c r="K8732">
        <f t="shared" si="683"/>
        <v>1.7379873263334309</v>
      </c>
      <c r="L8732">
        <f t="shared" si="684"/>
        <v>4.0018637094279352</v>
      </c>
    </row>
    <row r="8733" spans="1:12" x14ac:dyDescent="0.2">
      <c r="A8733" t="s">
        <v>9</v>
      </c>
      <c r="B8733" t="str">
        <f>VLOOKUP(A8733,[1]Sheet1!$A:$B,2,0)</f>
        <v>CCCCCCCC[n+]1ccn(c1)C</v>
      </c>
      <c r="C8733" t="s">
        <v>16</v>
      </c>
      <c r="D8733" t="str">
        <f>VLOOKUP(C8733,[1]Sheet1!$A:$B,2,0)</f>
        <v>[Cl-]</v>
      </c>
      <c r="E8733" t="str">
        <f t="shared" si="680"/>
        <v>CCCCCCCC[n+]1ccn(c1)C.[Cl-]</v>
      </c>
      <c r="F8733">
        <v>32.82</v>
      </c>
      <c r="G8733">
        <v>100</v>
      </c>
      <c r="H8733">
        <v>54.7</v>
      </c>
      <c r="I8733">
        <f t="shared" si="681"/>
        <v>-1.9925785472483937</v>
      </c>
      <c r="J8733">
        <f t="shared" si="682"/>
        <v>-0.13439084403497614</v>
      </c>
      <c r="K8733">
        <f t="shared" si="683"/>
        <v>1.7379873263334309</v>
      </c>
      <c r="L8733">
        <f t="shared" si="684"/>
        <v>4.0018637094279352</v>
      </c>
    </row>
    <row r="8734" spans="1:12" x14ac:dyDescent="0.2">
      <c r="A8734" t="s">
        <v>7</v>
      </c>
      <c r="B8734" t="str">
        <f>VLOOKUP(A8734,[1]Sheet1!$A:$B,2,0)</f>
        <v>CCCCCCCCCCCCCC[n+]1ccn(c1)C</v>
      </c>
      <c r="C8734" t="s">
        <v>8</v>
      </c>
      <c r="D8734" t="str">
        <f>VLOOKUP(C8734,[1]Sheet1!$A:$B,2,0)</f>
        <v>FC(S(=O)(=O)[N-]S(=O)(=O)C(F)(F)F)(F)F</v>
      </c>
      <c r="E8734" t="str">
        <f t="shared" si="680"/>
        <v>CCCCCCCCCCCCCC[n+]1ccn(c1)C.FC(S(=O)(=O)[N-]S(=O)(=O)C(F)(F)F)(F)F</v>
      </c>
      <c r="F8734">
        <v>18.510000000000002</v>
      </c>
      <c r="G8734">
        <v>101.325</v>
      </c>
      <c r="H8734">
        <v>54.57</v>
      </c>
      <c r="I8734">
        <f t="shared" si="681"/>
        <v>-2.1102263238237544</v>
      </c>
      <c r="J8734">
        <f t="shared" si="682"/>
        <v>-0.13409119394795901</v>
      </c>
      <c r="K8734">
        <f t="shared" si="683"/>
        <v>1.736953953783146</v>
      </c>
      <c r="L8734">
        <f t="shared" si="684"/>
        <v>3.9994842811981406</v>
      </c>
    </row>
    <row r="8735" spans="1:12" x14ac:dyDescent="0.2">
      <c r="A8735" t="s">
        <v>9</v>
      </c>
      <c r="B8735" t="str">
        <f>VLOOKUP(A8735,[1]Sheet1!$A:$B,2,0)</f>
        <v>CCCCCCCC[n+]1ccn(c1)C</v>
      </c>
      <c r="C8735" t="s">
        <v>10</v>
      </c>
      <c r="D8735" t="str">
        <f>VLOOKUP(C8735,[1]Sheet1!$A:$B,2,0)</f>
        <v>F[B-](F)(F)F</v>
      </c>
      <c r="E8735" t="str">
        <f t="shared" si="680"/>
        <v>CCCCCCCC[n+]1ccn(c1)C.F[B-](F)(F)F</v>
      </c>
      <c r="F8735">
        <v>25.97</v>
      </c>
      <c r="G8735">
        <v>101.325</v>
      </c>
      <c r="H8735">
        <v>54.13</v>
      </c>
      <c r="I8735">
        <f t="shared" si="681"/>
        <v>-2.0488949182855158</v>
      </c>
      <c r="J8735">
        <f t="shared" si="682"/>
        <v>-0.13409119394795901</v>
      </c>
      <c r="K8735">
        <f t="shared" si="683"/>
        <v>1.7334380270910614</v>
      </c>
      <c r="L8735">
        <f t="shared" si="684"/>
        <v>3.9913885608088866</v>
      </c>
    </row>
    <row r="8736" spans="1:12" x14ac:dyDescent="0.2">
      <c r="A8736" t="s">
        <v>2</v>
      </c>
      <c r="B8736" t="str">
        <f>VLOOKUP(A8736,[1]Sheet1!$A:$B,2,0)</f>
        <v>CCCC[n+]1ccn(c1)C</v>
      </c>
      <c r="C8736" t="s">
        <v>10</v>
      </c>
      <c r="D8736" t="str">
        <f>VLOOKUP(C8736,[1]Sheet1!$A:$B,2,0)</f>
        <v>F[B-](F)(F)F</v>
      </c>
      <c r="E8736" t="str">
        <f t="shared" si="680"/>
        <v>CCCC[n+]1ccn(c1)C.F[B-](F)(F)F</v>
      </c>
      <c r="F8736">
        <v>28.7</v>
      </c>
      <c r="G8736">
        <v>101.325</v>
      </c>
      <c r="H8736">
        <v>53.74</v>
      </c>
      <c r="I8736">
        <f t="shared" si="681"/>
        <v>-2.0264505835510134</v>
      </c>
      <c r="J8736">
        <f t="shared" si="682"/>
        <v>-0.13409119394795901</v>
      </c>
      <c r="K8736">
        <f t="shared" si="683"/>
        <v>1.7302976620971497</v>
      </c>
      <c r="L8736">
        <f t="shared" si="684"/>
        <v>3.9841576031873451</v>
      </c>
    </row>
    <row r="8737" spans="1:12" x14ac:dyDescent="0.2">
      <c r="A8737" t="s">
        <v>2</v>
      </c>
      <c r="B8737" t="str">
        <f>VLOOKUP(A8737,[1]Sheet1!$A:$B,2,0)</f>
        <v>CCCC[n+]1ccn(c1)C</v>
      </c>
      <c r="C8737" t="s">
        <v>5</v>
      </c>
      <c r="D8737" t="str">
        <f>VLOOKUP(C8737,[1]Sheet1!$A:$B,2,0)</f>
        <v>[Br-]</v>
      </c>
      <c r="E8737" t="str">
        <f t="shared" si="680"/>
        <v>CCCC[n+]1ccn(c1)C.[Br-]</v>
      </c>
      <c r="F8737">
        <v>35.29</v>
      </c>
      <c r="G8737">
        <v>101.325</v>
      </c>
      <c r="H8737">
        <v>53.482999999999997</v>
      </c>
      <c r="I8737">
        <f t="shared" si="681"/>
        <v>-1.9722717682028912</v>
      </c>
      <c r="J8737">
        <f t="shared" si="682"/>
        <v>-0.13409119394795901</v>
      </c>
      <c r="K8737">
        <f t="shared" si="683"/>
        <v>1.7282157599755856</v>
      </c>
      <c r="L8737">
        <f t="shared" si="684"/>
        <v>3.9793638463971592</v>
      </c>
    </row>
    <row r="8738" spans="1:12" x14ac:dyDescent="0.2">
      <c r="A8738" t="s">
        <v>2</v>
      </c>
      <c r="B8738" t="str">
        <f>VLOOKUP(A8738,[1]Sheet1!$A:$B,2,0)</f>
        <v>CCCC[n+]1ccn(c1)C</v>
      </c>
      <c r="C8738" t="s">
        <v>22</v>
      </c>
      <c r="D8738" t="str">
        <f>VLOOKUP(C8738,[1]Sheet1!$A:$B,2,0)</f>
        <v>Cl[Fe-](Cl)(Cl)Cl</v>
      </c>
      <c r="E8738" t="str">
        <f t="shared" si="680"/>
        <v>CCCC[n+]1ccn(c1)C.Cl[Fe-](Cl)(Cl)Cl</v>
      </c>
      <c r="F8738">
        <v>23.62</v>
      </c>
      <c r="G8738">
        <v>101.325</v>
      </c>
      <c r="H8738">
        <v>53.3</v>
      </c>
      <c r="I8738">
        <f t="shared" si="681"/>
        <v>-2.0682151331668646</v>
      </c>
      <c r="J8738">
        <f t="shared" si="682"/>
        <v>-0.13409119394795901</v>
      </c>
      <c r="K8738">
        <f t="shared" si="683"/>
        <v>1.7267272090265722</v>
      </c>
      <c r="L8738">
        <f t="shared" si="684"/>
        <v>3.9759363311717988</v>
      </c>
    </row>
    <row r="8739" spans="1:12" x14ac:dyDescent="0.2">
      <c r="A8739" t="s">
        <v>4</v>
      </c>
      <c r="B8739" t="str">
        <f>VLOOKUP(A8739,[1]Sheet1!$A:$B,2,0)</f>
        <v>CCC[n+]1ccn(c1)C</v>
      </c>
      <c r="C8739" t="s">
        <v>5</v>
      </c>
      <c r="D8739" t="str">
        <f>VLOOKUP(C8739,[1]Sheet1!$A:$B,2,0)</f>
        <v>[Br-]</v>
      </c>
      <c r="E8739" t="str">
        <f t="shared" si="680"/>
        <v>CCC[n+]1ccn(c1)C.[Br-]</v>
      </c>
      <c r="F8739">
        <v>42.5</v>
      </c>
      <c r="G8739">
        <v>101.325</v>
      </c>
      <c r="H8739">
        <v>53</v>
      </c>
      <c r="I8739">
        <f t="shared" si="681"/>
        <v>-1.9129957046733068</v>
      </c>
      <c r="J8739">
        <f t="shared" si="682"/>
        <v>-0.13409119394795901</v>
      </c>
      <c r="K8739">
        <f t="shared" si="683"/>
        <v>1.7242758696007889</v>
      </c>
      <c r="L8739">
        <f t="shared" si="684"/>
        <v>3.970291913552122</v>
      </c>
    </row>
    <row r="8740" spans="1:12" x14ac:dyDescent="0.2">
      <c r="A8740" t="s">
        <v>2</v>
      </c>
      <c r="B8740" t="str">
        <f>VLOOKUP(A8740,[1]Sheet1!$A:$B,2,0)</f>
        <v>CCCC[n+]1ccn(c1)C</v>
      </c>
      <c r="C8740" t="s">
        <v>16</v>
      </c>
      <c r="D8740" t="str">
        <f>VLOOKUP(C8740,[1]Sheet1!$A:$B,2,0)</f>
        <v>[Cl-]</v>
      </c>
      <c r="E8740" t="str">
        <f t="shared" si="680"/>
        <v>CCCC[n+]1ccn(c1)C.[Cl-]</v>
      </c>
      <c r="F8740">
        <v>40.36</v>
      </c>
      <c r="G8740">
        <v>100</v>
      </c>
      <c r="H8740">
        <v>52.9</v>
      </c>
      <c r="I8740">
        <f t="shared" si="681"/>
        <v>-1.9305894322673858</v>
      </c>
      <c r="J8740">
        <f t="shared" si="682"/>
        <v>-0.13439084403497614</v>
      </c>
      <c r="K8740">
        <f t="shared" si="683"/>
        <v>1.7234556720351857</v>
      </c>
      <c r="L8740">
        <f t="shared" si="684"/>
        <v>3.9684033388642534</v>
      </c>
    </row>
    <row r="8741" spans="1:12" x14ac:dyDescent="0.2">
      <c r="A8741" t="s">
        <v>2</v>
      </c>
      <c r="B8741" t="str">
        <f>VLOOKUP(A8741,[1]Sheet1!$A:$B,2,0)</f>
        <v>CCCC[n+]1ccn(c1)C</v>
      </c>
      <c r="C8741" t="s">
        <v>6</v>
      </c>
      <c r="D8741" t="str">
        <f>VLOOKUP(C8741,[1]Sheet1!$A:$B,2,0)</f>
        <v>[I-]</v>
      </c>
      <c r="E8741" t="str">
        <f t="shared" si="680"/>
        <v>CCCC[n+]1ccn(c1)C.[I-]</v>
      </c>
      <c r="F8741">
        <v>36.25</v>
      </c>
      <c r="G8741">
        <v>101.325</v>
      </c>
      <c r="H8741">
        <v>52.67</v>
      </c>
      <c r="I8741">
        <f t="shared" si="681"/>
        <v>-1.9643792548896593</v>
      </c>
      <c r="J8741">
        <f t="shared" si="682"/>
        <v>-0.13409119394795901</v>
      </c>
      <c r="K8741">
        <f t="shared" si="683"/>
        <v>1.7215633183574808</v>
      </c>
      <c r="L8741">
        <f t="shared" si="684"/>
        <v>3.9640460334952978</v>
      </c>
    </row>
    <row r="8742" spans="1:12" x14ac:dyDescent="0.2">
      <c r="A8742" t="s">
        <v>12</v>
      </c>
      <c r="B8742" t="str">
        <f>VLOOKUP(A8742,[1]Sheet1!$A:$B,2,0)</f>
        <v>C(CCCCCCCCCCCCCCC)N1C[NH+](C=C1)C</v>
      </c>
      <c r="C8742" t="s">
        <v>8</v>
      </c>
      <c r="D8742" t="str">
        <f>VLOOKUP(C8742,[1]Sheet1!$A:$B,2,0)</f>
        <v>FC(S(=O)(=O)[N-]S(=O)(=O)C(F)(F)F)(F)F</v>
      </c>
      <c r="E8742" t="str">
        <f t="shared" si="680"/>
        <v>C(CCCCCCCCCCCCCCC)N1C[NH+](C=C1)C.FC(S(=O)(=O)[N-]S(=O)(=O)C(F)(F)F)(F)F</v>
      </c>
      <c r="F8742">
        <v>17.739999999999998</v>
      </c>
      <c r="G8742">
        <v>101.325</v>
      </c>
      <c r="H8742">
        <v>52.48</v>
      </c>
      <c r="I8742">
        <f t="shared" si="681"/>
        <v>-2.116556777210409</v>
      </c>
      <c r="J8742">
        <f t="shared" si="682"/>
        <v>-0.13409119394795901</v>
      </c>
      <c r="K8742">
        <f t="shared" si="683"/>
        <v>1.7199938263676038</v>
      </c>
      <c r="L8742">
        <f t="shared" si="684"/>
        <v>3.9604321446358335</v>
      </c>
    </row>
    <row r="8743" spans="1:12" x14ac:dyDescent="0.2">
      <c r="A8743" t="s">
        <v>9</v>
      </c>
      <c r="B8743" t="str">
        <f>VLOOKUP(A8743,[1]Sheet1!$A:$B,2,0)</f>
        <v>CCCCCCCC[n+]1ccn(c1)C</v>
      </c>
      <c r="C8743" t="s">
        <v>16</v>
      </c>
      <c r="D8743" t="str">
        <f>VLOOKUP(C8743,[1]Sheet1!$A:$B,2,0)</f>
        <v>[Cl-]</v>
      </c>
      <c r="E8743" t="str">
        <f t="shared" si="680"/>
        <v>CCCCCCCC[n+]1ccn(c1)C.[Cl-]</v>
      </c>
      <c r="F8743">
        <v>31.65</v>
      </c>
      <c r="G8743">
        <v>100</v>
      </c>
      <c r="H8743">
        <v>52</v>
      </c>
      <c r="I8743">
        <f t="shared" si="681"/>
        <v>-2.0021975478488949</v>
      </c>
      <c r="J8743">
        <f t="shared" si="682"/>
        <v>-0.13439084403497614</v>
      </c>
      <c r="K8743">
        <f t="shared" si="683"/>
        <v>1.7160033436347992</v>
      </c>
      <c r="L8743">
        <f t="shared" si="684"/>
        <v>3.9512437185814275</v>
      </c>
    </row>
    <row r="8744" spans="1:12" x14ac:dyDescent="0.2">
      <c r="A8744" t="s">
        <v>18</v>
      </c>
      <c r="B8744" t="str">
        <f>VLOOKUP(A8744,[1]Sheet1!$A:$B,2,0)</f>
        <v>CCCCCCCCCC[n+]1ccn(c1)C</v>
      </c>
      <c r="C8744" t="s">
        <v>8</v>
      </c>
      <c r="D8744" t="str">
        <f>VLOOKUP(C8744,[1]Sheet1!$A:$B,2,0)</f>
        <v>FC(S(=O)(=O)[N-]S(=O)(=O)C(F)(F)F)(F)F</v>
      </c>
      <c r="E8744" t="str">
        <f t="shared" si="680"/>
        <v>CCCCCCCCCC[n+]1ccn(c1)C.FC(S(=O)(=O)[N-]S(=O)(=O)C(F)(F)F)(F)F</v>
      </c>
      <c r="F8744">
        <v>18.46</v>
      </c>
      <c r="G8744">
        <v>101.325</v>
      </c>
      <c r="H8744">
        <v>51.81</v>
      </c>
      <c r="I8744">
        <f t="shared" si="681"/>
        <v>-2.1106373922254855</v>
      </c>
      <c r="J8744">
        <f t="shared" si="682"/>
        <v>-0.13409119394795901</v>
      </c>
      <c r="K8744">
        <f t="shared" si="683"/>
        <v>1.7144135922871213</v>
      </c>
      <c r="L8744">
        <f t="shared" si="684"/>
        <v>3.947583180826697</v>
      </c>
    </row>
    <row r="8745" spans="1:12" x14ac:dyDescent="0.2">
      <c r="A8745" t="s">
        <v>2</v>
      </c>
      <c r="B8745" t="str">
        <f>VLOOKUP(A8745,[1]Sheet1!$A:$B,2,0)</f>
        <v>CCCC[n+]1ccn(c1)C</v>
      </c>
      <c r="C8745" t="s">
        <v>16</v>
      </c>
      <c r="D8745" t="str">
        <f>VLOOKUP(C8745,[1]Sheet1!$A:$B,2,0)</f>
        <v>[Cl-]</v>
      </c>
      <c r="E8745" t="str">
        <f t="shared" si="680"/>
        <v>CCCC[n+]1ccn(c1)C.[Cl-]</v>
      </c>
      <c r="F8745">
        <v>39.17</v>
      </c>
      <c r="G8745">
        <v>100</v>
      </c>
      <c r="H8745">
        <v>51.6</v>
      </c>
      <c r="I8745">
        <f t="shared" si="681"/>
        <v>-1.9403728602285792</v>
      </c>
      <c r="J8745">
        <f t="shared" si="682"/>
        <v>-0.13439084403497614</v>
      </c>
      <c r="K8745">
        <f t="shared" si="683"/>
        <v>1.7126497016272113</v>
      </c>
      <c r="L8745">
        <f t="shared" si="684"/>
        <v>3.9435216724875173</v>
      </c>
    </row>
    <row r="8746" spans="1:12" x14ac:dyDescent="0.2">
      <c r="A8746" t="s">
        <v>2</v>
      </c>
      <c r="B8746" t="str">
        <f>VLOOKUP(A8746,[1]Sheet1!$A:$B,2,0)</f>
        <v>CCCC[n+]1ccn(c1)C</v>
      </c>
      <c r="C8746" t="s">
        <v>5</v>
      </c>
      <c r="D8746" t="str">
        <f>VLOOKUP(C8746,[1]Sheet1!$A:$B,2,0)</f>
        <v>[Br-]</v>
      </c>
      <c r="E8746" t="str">
        <f t="shared" si="680"/>
        <v>CCCC[n+]1ccn(c1)C.[Br-]</v>
      </c>
      <c r="F8746">
        <v>33.83</v>
      </c>
      <c r="G8746">
        <v>101.325</v>
      </c>
      <c r="H8746">
        <v>50.92</v>
      </c>
      <c r="I8746">
        <f t="shared" si="681"/>
        <v>-1.9842749655334311</v>
      </c>
      <c r="J8746">
        <f t="shared" si="682"/>
        <v>-0.13409119394795901</v>
      </c>
      <c r="K8746">
        <f t="shared" si="683"/>
        <v>1.7068883949816178</v>
      </c>
      <c r="L8746">
        <f t="shared" si="684"/>
        <v>3.9302557736892059</v>
      </c>
    </row>
    <row r="8747" spans="1:12" x14ac:dyDescent="0.2">
      <c r="A8747" t="s">
        <v>2</v>
      </c>
      <c r="B8747" t="str">
        <f>VLOOKUP(A8747,[1]Sheet1!$A:$B,2,0)</f>
        <v>CCCC[n+]1ccn(c1)C</v>
      </c>
      <c r="C8747" t="s">
        <v>22</v>
      </c>
      <c r="D8747" t="str">
        <f>VLOOKUP(C8747,[1]Sheet1!$A:$B,2,0)</f>
        <v>Cl[Fe-](Cl)(Cl)Cl</v>
      </c>
      <c r="E8747" t="str">
        <f t="shared" si="680"/>
        <v>CCCC[n+]1ccn(c1)C.Cl[Fe-](Cl)(Cl)Cl</v>
      </c>
      <c r="F8747">
        <v>22.6</v>
      </c>
      <c r="G8747">
        <v>101.325</v>
      </c>
      <c r="H8747">
        <v>50.6</v>
      </c>
      <c r="I8747">
        <f t="shared" si="681"/>
        <v>-2.0766009285621734</v>
      </c>
      <c r="J8747">
        <f t="shared" si="682"/>
        <v>-0.13409119394795901</v>
      </c>
      <c r="K8747">
        <f t="shared" si="683"/>
        <v>1.7041505168397992</v>
      </c>
      <c r="L8747">
        <f t="shared" si="684"/>
        <v>3.9239515762934198</v>
      </c>
    </row>
    <row r="8748" spans="1:12" x14ac:dyDescent="0.2">
      <c r="A8748" t="s">
        <v>7</v>
      </c>
      <c r="B8748" t="str">
        <f>VLOOKUP(A8748,[1]Sheet1!$A:$B,2,0)</f>
        <v>CCCCCCCCCCCCCC[n+]1ccn(c1)C</v>
      </c>
      <c r="C8748" t="s">
        <v>8</v>
      </c>
      <c r="D8748" t="str">
        <f>VLOOKUP(C8748,[1]Sheet1!$A:$B,2,0)</f>
        <v>FC(S(=O)(=O)[N-]S(=O)(=O)C(F)(F)F)(F)F</v>
      </c>
      <c r="E8748" t="str">
        <f t="shared" si="680"/>
        <v>CCCCCCCCCCCCCC[n+]1ccn(c1)C.FC(S(=O)(=O)[N-]S(=O)(=O)C(F)(F)F)(F)F</v>
      </c>
      <c r="F8748">
        <v>17.61</v>
      </c>
      <c r="G8748">
        <v>101.325</v>
      </c>
      <c r="H8748">
        <v>50.37</v>
      </c>
      <c r="I8748">
        <f t="shared" si="681"/>
        <v>-2.117625555054909</v>
      </c>
      <c r="J8748">
        <f t="shared" si="682"/>
        <v>-0.13409119394795901</v>
      </c>
      <c r="K8748">
        <f t="shared" si="683"/>
        <v>1.7021719508577111</v>
      </c>
      <c r="L8748">
        <f t="shared" si="684"/>
        <v>3.9193957597575593</v>
      </c>
    </row>
    <row r="8749" spans="1:12" x14ac:dyDescent="0.2">
      <c r="A8749" t="s">
        <v>15</v>
      </c>
      <c r="B8749" t="str">
        <f>VLOOKUP(A8749,[1]Sheet1!$A:$B,2,0)</f>
        <v>C(CCCCCCCCC)[NH2+]CCCCCCCCCC</v>
      </c>
      <c r="C8749" t="s">
        <v>16</v>
      </c>
      <c r="D8749" t="str">
        <f>VLOOKUP(C8749,[1]Sheet1!$A:$B,2,0)</f>
        <v>[Cl-]</v>
      </c>
      <c r="E8749" t="str">
        <f t="shared" si="680"/>
        <v>C(CCCCCCCCC)[NH2+]CCCCCCCCCC.[Cl-]</v>
      </c>
      <c r="F8749">
        <v>30.34</v>
      </c>
      <c r="G8749">
        <v>101.325</v>
      </c>
      <c r="H8749">
        <v>50.34</v>
      </c>
      <c r="I8749">
        <f t="shared" si="681"/>
        <v>-2.0129675399742424</v>
      </c>
      <c r="J8749">
        <f t="shared" si="682"/>
        <v>-0.13409119394795901</v>
      </c>
      <c r="K8749">
        <f t="shared" si="683"/>
        <v>1.7019132112123438</v>
      </c>
      <c r="L8749">
        <f t="shared" si="684"/>
        <v>3.9187999897071699</v>
      </c>
    </row>
    <row r="8750" spans="1:12" x14ac:dyDescent="0.2">
      <c r="A8750" t="s">
        <v>2</v>
      </c>
      <c r="B8750" t="str">
        <f>VLOOKUP(A8750,[1]Sheet1!$A:$B,2,0)</f>
        <v>CCCC[n+]1ccn(c1)C</v>
      </c>
      <c r="C8750" t="s">
        <v>10</v>
      </c>
      <c r="D8750" t="str">
        <f>VLOOKUP(C8750,[1]Sheet1!$A:$B,2,0)</f>
        <v>F[B-](F)(F)F</v>
      </c>
      <c r="E8750" t="str">
        <f t="shared" si="680"/>
        <v>CCCC[n+]1ccn(c1)C.F[B-](F)(F)F</v>
      </c>
      <c r="F8750">
        <v>27.21</v>
      </c>
      <c r="G8750">
        <v>101.325</v>
      </c>
      <c r="H8750">
        <v>50.17</v>
      </c>
      <c r="I8750">
        <f t="shared" si="681"/>
        <v>-2.0387004219225915</v>
      </c>
      <c r="J8750">
        <f t="shared" si="682"/>
        <v>-0.13409119394795901</v>
      </c>
      <c r="K8750">
        <f t="shared" si="683"/>
        <v>1.7004441010277516</v>
      </c>
      <c r="L8750">
        <f t="shared" si="684"/>
        <v>3.9154172384961616</v>
      </c>
    </row>
    <row r="8751" spans="1:12" x14ac:dyDescent="0.2">
      <c r="A8751" t="s">
        <v>4</v>
      </c>
      <c r="B8751" t="str">
        <f>VLOOKUP(A8751,[1]Sheet1!$A:$B,2,0)</f>
        <v>CCC[n+]1ccn(c1)C</v>
      </c>
      <c r="C8751" t="s">
        <v>5</v>
      </c>
      <c r="D8751" t="str">
        <f>VLOOKUP(C8751,[1]Sheet1!$A:$B,2,0)</f>
        <v>[Br-]</v>
      </c>
      <c r="E8751" t="str">
        <f t="shared" si="680"/>
        <v>CCC[n+]1ccn(c1)C.[Br-]</v>
      </c>
      <c r="F8751">
        <v>40.49</v>
      </c>
      <c r="G8751">
        <v>101.325</v>
      </c>
      <c r="H8751">
        <v>50.15</v>
      </c>
      <c r="I8751">
        <f t="shared" si="681"/>
        <v>-1.9295206544228858</v>
      </c>
      <c r="J8751">
        <f t="shared" si="682"/>
        <v>-0.13409119394795901</v>
      </c>
      <c r="K8751">
        <f t="shared" si="683"/>
        <v>1.7002709373564369</v>
      </c>
      <c r="L8751">
        <f t="shared" si="684"/>
        <v>3.9150185144079446</v>
      </c>
    </row>
    <row r="8752" spans="1:12" x14ac:dyDescent="0.2">
      <c r="A8752" t="s">
        <v>2</v>
      </c>
      <c r="B8752" t="str">
        <f>VLOOKUP(A8752,[1]Sheet1!$A:$B,2,0)</f>
        <v>CCCC[n+]1ccn(c1)C</v>
      </c>
      <c r="C8752" t="s">
        <v>6</v>
      </c>
      <c r="D8752" t="str">
        <f>VLOOKUP(C8752,[1]Sheet1!$A:$B,2,0)</f>
        <v>[I-]</v>
      </c>
      <c r="E8752" t="str">
        <f t="shared" si="680"/>
        <v>CCCC[n+]1ccn(c1)C.[I-]</v>
      </c>
      <c r="F8752">
        <v>34.33</v>
      </c>
      <c r="G8752">
        <v>101.325</v>
      </c>
      <c r="H8752">
        <v>49.79</v>
      </c>
      <c r="I8752">
        <f t="shared" si="681"/>
        <v>-1.9801642815161229</v>
      </c>
      <c r="J8752">
        <f t="shared" si="682"/>
        <v>-0.13409119394795901</v>
      </c>
      <c r="K8752">
        <f t="shared" si="683"/>
        <v>1.6971421262754596</v>
      </c>
      <c r="L8752">
        <f t="shared" si="684"/>
        <v>3.9078141606540915</v>
      </c>
    </row>
    <row r="8753" spans="1:12" x14ac:dyDescent="0.2">
      <c r="A8753" t="s">
        <v>2</v>
      </c>
      <c r="B8753" t="str">
        <f>VLOOKUP(A8753,[1]Sheet1!$A:$B,2,0)</f>
        <v>CCCC[n+]1ccn(c1)C</v>
      </c>
      <c r="C8753" t="s">
        <v>16</v>
      </c>
      <c r="D8753" t="str">
        <f>VLOOKUP(C8753,[1]Sheet1!$A:$B,2,0)</f>
        <v>[Cl-]</v>
      </c>
      <c r="E8753" t="str">
        <f t="shared" si="680"/>
        <v>CCCC[n+]1ccn(c1)C.[Cl-]</v>
      </c>
      <c r="F8753">
        <v>38.049999999999997</v>
      </c>
      <c r="G8753">
        <v>100</v>
      </c>
      <c r="H8753">
        <v>49.6</v>
      </c>
      <c r="I8753">
        <f t="shared" si="681"/>
        <v>-1.9495807924273498</v>
      </c>
      <c r="J8753">
        <f t="shared" si="682"/>
        <v>-0.13439084403497614</v>
      </c>
      <c r="K8753">
        <f t="shared" si="683"/>
        <v>1.6954816764901974</v>
      </c>
      <c r="L8753">
        <f t="shared" si="684"/>
        <v>3.903990833730882</v>
      </c>
    </row>
    <row r="8754" spans="1:12" x14ac:dyDescent="0.2">
      <c r="A8754" t="s">
        <v>9</v>
      </c>
      <c r="B8754" t="str">
        <f>VLOOKUP(A8754,[1]Sheet1!$A:$B,2,0)</f>
        <v>CCCCCCCC[n+]1ccn(c1)C</v>
      </c>
      <c r="C8754" t="s">
        <v>16</v>
      </c>
      <c r="D8754" t="str">
        <f>VLOOKUP(C8754,[1]Sheet1!$A:$B,2,0)</f>
        <v>[Cl-]</v>
      </c>
      <c r="E8754" t="str">
        <f t="shared" si="680"/>
        <v>CCCCCCCC[n+]1ccn(c1)C.[Cl-]</v>
      </c>
      <c r="F8754">
        <v>30.55</v>
      </c>
      <c r="G8754">
        <v>100</v>
      </c>
      <c r="H8754">
        <v>49.6</v>
      </c>
      <c r="I8754">
        <f t="shared" si="681"/>
        <v>-2.0112410526869726</v>
      </c>
      <c r="J8754">
        <f t="shared" si="682"/>
        <v>-0.13439084403497614</v>
      </c>
      <c r="K8754">
        <f t="shared" si="683"/>
        <v>1.6954816764901974</v>
      </c>
      <c r="L8754">
        <f t="shared" si="684"/>
        <v>3.903990833730882</v>
      </c>
    </row>
    <row r="8755" spans="1:12" x14ac:dyDescent="0.2">
      <c r="A8755" t="s">
        <v>9</v>
      </c>
      <c r="B8755" t="str">
        <f>VLOOKUP(A8755,[1]Sheet1!$A:$B,2,0)</f>
        <v>CCCCCCCC[n+]1ccn(c1)C</v>
      </c>
      <c r="C8755" t="s">
        <v>10</v>
      </c>
      <c r="D8755" t="str">
        <f>VLOOKUP(C8755,[1]Sheet1!$A:$B,2,0)</f>
        <v>F[B-](F)(F)F</v>
      </c>
      <c r="E8755" t="str">
        <f t="shared" si="680"/>
        <v>CCCCCCCC[n+]1ccn(c1)C.F[B-](F)(F)F</v>
      </c>
      <c r="F8755">
        <v>24.39</v>
      </c>
      <c r="G8755">
        <v>101.325</v>
      </c>
      <c r="H8755">
        <v>49.42</v>
      </c>
      <c r="I8755">
        <f t="shared" si="681"/>
        <v>-2.06188467978021</v>
      </c>
      <c r="J8755">
        <f t="shared" si="682"/>
        <v>-0.13409119394795901</v>
      </c>
      <c r="K8755">
        <f t="shared" si="683"/>
        <v>1.6939027410660605</v>
      </c>
      <c r="L8755">
        <f t="shared" si="684"/>
        <v>3.900355200560464</v>
      </c>
    </row>
    <row r="8756" spans="1:12" x14ac:dyDescent="0.2">
      <c r="A8756" t="s">
        <v>2</v>
      </c>
      <c r="B8756" t="str">
        <f>VLOOKUP(A8756,[1]Sheet1!$A:$B,2,0)</f>
        <v>CCCC[n+]1ccn(c1)C</v>
      </c>
      <c r="C8756" t="s">
        <v>5</v>
      </c>
      <c r="D8756" t="str">
        <f>VLOOKUP(C8756,[1]Sheet1!$A:$B,2,0)</f>
        <v>[Br-]</v>
      </c>
      <c r="E8756" t="str">
        <f t="shared" si="680"/>
        <v>CCCC[n+]1ccn(c1)C.[Br-]</v>
      </c>
      <c r="F8756">
        <v>32.369999999999997</v>
      </c>
      <c r="G8756">
        <v>101.325</v>
      </c>
      <c r="H8756">
        <v>48.314</v>
      </c>
      <c r="I8756">
        <f t="shared" si="681"/>
        <v>-1.996278162863971</v>
      </c>
      <c r="J8756">
        <f t="shared" si="682"/>
        <v>-0.13409119394795901</v>
      </c>
      <c r="K8756">
        <f t="shared" si="683"/>
        <v>1.6840729949697248</v>
      </c>
      <c r="L8756">
        <f t="shared" si="684"/>
        <v>3.8777213737311249</v>
      </c>
    </row>
    <row r="8757" spans="1:12" x14ac:dyDescent="0.2">
      <c r="A8757" t="s">
        <v>12</v>
      </c>
      <c r="B8757" t="str">
        <f>VLOOKUP(A8757,[1]Sheet1!$A:$B,2,0)</f>
        <v>C(CCCCCCCCCCCCCCC)N1C[NH+](C=C1)C</v>
      </c>
      <c r="C8757" t="s">
        <v>8</v>
      </c>
      <c r="D8757" t="str">
        <f>VLOOKUP(C8757,[1]Sheet1!$A:$B,2,0)</f>
        <v>FC(S(=O)(=O)[N-]S(=O)(=O)C(F)(F)F)(F)F</v>
      </c>
      <c r="E8757" t="str">
        <f t="shared" si="680"/>
        <v>C(CCCCCCCCCCCCCCC)N1C[NH+](C=C1)C.FC(S(=O)(=O)[N-]S(=O)(=O)C(F)(F)F)(F)F</v>
      </c>
      <c r="F8757">
        <v>16.8</v>
      </c>
      <c r="G8757">
        <v>101.325</v>
      </c>
      <c r="H8757">
        <v>48.11</v>
      </c>
      <c r="I8757">
        <f t="shared" si="681"/>
        <v>-2.1242848631629485</v>
      </c>
      <c r="J8757">
        <f t="shared" si="682"/>
        <v>-0.13409119394795901</v>
      </c>
      <c r="K8757">
        <f t="shared" si="683"/>
        <v>1.6822353569025641</v>
      </c>
      <c r="L8757">
        <f t="shared" si="684"/>
        <v>3.8734900557113625</v>
      </c>
    </row>
    <row r="8758" spans="1:12" x14ac:dyDescent="0.2">
      <c r="A8758" t="s">
        <v>2</v>
      </c>
      <c r="B8758" t="str">
        <f>VLOOKUP(A8758,[1]Sheet1!$A:$B,2,0)</f>
        <v>CCCC[n+]1ccn(c1)C</v>
      </c>
      <c r="C8758" t="s">
        <v>16</v>
      </c>
      <c r="D8758" t="str">
        <f>VLOOKUP(C8758,[1]Sheet1!$A:$B,2,0)</f>
        <v>[Cl-]</v>
      </c>
      <c r="E8758" t="str">
        <f t="shared" si="680"/>
        <v>CCCC[n+]1ccn(c1)C.[Cl-]</v>
      </c>
      <c r="F8758">
        <v>37.119999999999997</v>
      </c>
      <c r="G8758">
        <v>100</v>
      </c>
      <c r="H8758">
        <v>47.9</v>
      </c>
      <c r="I8758">
        <f t="shared" si="681"/>
        <v>-1.9572266646995431</v>
      </c>
      <c r="J8758">
        <f t="shared" si="682"/>
        <v>-0.13439084403497614</v>
      </c>
      <c r="K8758">
        <f t="shared" si="683"/>
        <v>1.6803355134145632</v>
      </c>
      <c r="L8758">
        <f t="shared" si="684"/>
        <v>3.8691155044168695</v>
      </c>
    </row>
    <row r="8759" spans="1:12" x14ac:dyDescent="0.2">
      <c r="A8759" t="s">
        <v>18</v>
      </c>
      <c r="B8759" t="str">
        <f>VLOOKUP(A8759,[1]Sheet1!$A:$B,2,0)</f>
        <v>CCCCCCCCCC[n+]1ccn(c1)C</v>
      </c>
      <c r="C8759" t="s">
        <v>8</v>
      </c>
      <c r="D8759" t="str">
        <f>VLOOKUP(C8759,[1]Sheet1!$A:$B,2,0)</f>
        <v>FC(S(=O)(=O)[N-]S(=O)(=O)C(F)(F)F)(F)F</v>
      </c>
      <c r="E8759" t="str">
        <f t="shared" si="680"/>
        <v>CCCCCCCCCC[n+]1ccn(c1)C.FC(S(=O)(=O)[N-]S(=O)(=O)C(F)(F)F)(F)F</v>
      </c>
      <c r="F8759">
        <v>17.510000000000002</v>
      </c>
      <c r="G8759">
        <v>101.325</v>
      </c>
      <c r="H8759">
        <v>47.81</v>
      </c>
      <c r="I8759">
        <f t="shared" si="681"/>
        <v>-2.1184476918583708</v>
      </c>
      <c r="J8759">
        <f t="shared" si="682"/>
        <v>-0.13409119394795901</v>
      </c>
      <c r="K8759">
        <f t="shared" si="683"/>
        <v>1.6795187436957895</v>
      </c>
      <c r="L8759">
        <f t="shared" si="684"/>
        <v>3.8672348226380122</v>
      </c>
    </row>
    <row r="8760" spans="1:12" x14ac:dyDescent="0.2">
      <c r="A8760" t="s">
        <v>9</v>
      </c>
      <c r="B8760" t="str">
        <f>VLOOKUP(A8760,[1]Sheet1!$A:$B,2,0)</f>
        <v>CCCCCCCC[n+]1ccn(c1)C</v>
      </c>
      <c r="C8760" t="s">
        <v>16</v>
      </c>
      <c r="D8760" t="str">
        <f>VLOOKUP(C8760,[1]Sheet1!$A:$B,2,0)</f>
        <v>[Cl-]</v>
      </c>
      <c r="E8760" t="str">
        <f t="shared" si="680"/>
        <v>CCCCCCCC[n+]1ccn(c1)C.[Cl-]</v>
      </c>
      <c r="F8760">
        <v>29.51</v>
      </c>
      <c r="G8760">
        <v>100</v>
      </c>
      <c r="H8760">
        <v>47.7</v>
      </c>
      <c r="I8760">
        <f t="shared" si="681"/>
        <v>-2.0197912754429739</v>
      </c>
      <c r="J8760">
        <f t="shared" si="682"/>
        <v>-0.13439084403497614</v>
      </c>
      <c r="K8760">
        <f t="shared" si="683"/>
        <v>1.6785183790401139</v>
      </c>
      <c r="L8760">
        <f t="shared" si="684"/>
        <v>3.8649313978942956</v>
      </c>
    </row>
    <row r="8761" spans="1:12" x14ac:dyDescent="0.2">
      <c r="A8761" t="s">
        <v>2</v>
      </c>
      <c r="B8761" t="str">
        <f>VLOOKUP(A8761,[1]Sheet1!$A:$B,2,0)</f>
        <v>CCCC[n+]1ccn(c1)C</v>
      </c>
      <c r="C8761" t="s">
        <v>22</v>
      </c>
      <c r="D8761" t="str">
        <f>VLOOKUP(C8761,[1]Sheet1!$A:$B,2,0)</f>
        <v>Cl[Fe-](Cl)(Cl)Cl</v>
      </c>
      <c r="E8761" t="str">
        <f t="shared" si="680"/>
        <v>CCCC[n+]1ccn(c1)C.Cl[Fe-](Cl)(Cl)Cl</v>
      </c>
      <c r="F8761">
        <v>21.65</v>
      </c>
      <c r="G8761">
        <v>101.325</v>
      </c>
      <c r="H8761">
        <v>47.6</v>
      </c>
      <c r="I8761">
        <f t="shared" si="681"/>
        <v>-2.0844112281950586</v>
      </c>
      <c r="J8761">
        <f t="shared" si="682"/>
        <v>-0.13409119394795901</v>
      </c>
      <c r="K8761">
        <f t="shared" si="683"/>
        <v>1.6776069527204931</v>
      </c>
      <c r="L8761">
        <f t="shared" si="684"/>
        <v>3.8628327612373745</v>
      </c>
    </row>
    <row r="8762" spans="1:12" x14ac:dyDescent="0.2">
      <c r="A8762" t="s">
        <v>4</v>
      </c>
      <c r="B8762" t="str">
        <f>VLOOKUP(A8762,[1]Sheet1!$A:$B,2,0)</f>
        <v>CCC[n+]1ccn(c1)C</v>
      </c>
      <c r="C8762" t="s">
        <v>5</v>
      </c>
      <c r="D8762" t="str">
        <f>VLOOKUP(C8762,[1]Sheet1!$A:$B,2,0)</f>
        <v>[Br-]</v>
      </c>
      <c r="E8762" t="str">
        <f t="shared" si="680"/>
        <v>CCC[n+]1ccn(c1)C.[Br-]</v>
      </c>
      <c r="F8762">
        <v>38.630000000000003</v>
      </c>
      <c r="G8762">
        <v>101.325</v>
      </c>
      <c r="H8762">
        <v>47.38</v>
      </c>
      <c r="I8762">
        <f t="shared" si="681"/>
        <v>-1.9448123989672723</v>
      </c>
      <c r="J8762">
        <f t="shared" si="682"/>
        <v>-0.13409119394795901</v>
      </c>
      <c r="K8762">
        <f t="shared" si="683"/>
        <v>1.6755950563867463</v>
      </c>
      <c r="L8762">
        <f t="shared" si="684"/>
        <v>3.8582001987306396</v>
      </c>
    </row>
    <row r="8763" spans="1:12" x14ac:dyDescent="0.2">
      <c r="A8763" t="s">
        <v>2</v>
      </c>
      <c r="B8763" t="str">
        <f>VLOOKUP(A8763,[1]Sheet1!$A:$B,2,0)</f>
        <v>CCCC[n+]1ccn(c1)C</v>
      </c>
      <c r="C8763" t="s">
        <v>6</v>
      </c>
      <c r="D8763" t="str">
        <f>VLOOKUP(C8763,[1]Sheet1!$A:$B,2,0)</f>
        <v>[I-]</v>
      </c>
      <c r="E8763" t="str">
        <f t="shared" si="680"/>
        <v>CCCC[n+]1ccn(c1)C.[I-]</v>
      </c>
      <c r="F8763">
        <v>32.43</v>
      </c>
      <c r="G8763">
        <v>101.325</v>
      </c>
      <c r="H8763">
        <v>46.84</v>
      </c>
      <c r="I8763">
        <f t="shared" si="681"/>
        <v>-1.9957848807818939</v>
      </c>
      <c r="J8763">
        <f t="shared" si="682"/>
        <v>-0.13409119394795901</v>
      </c>
      <c r="K8763">
        <f t="shared" si="683"/>
        <v>1.6706168864003255</v>
      </c>
      <c r="L8763">
        <f t="shared" si="684"/>
        <v>3.8467375387295166</v>
      </c>
    </row>
    <row r="8764" spans="1:12" x14ac:dyDescent="0.2">
      <c r="A8764" t="s">
        <v>2</v>
      </c>
      <c r="B8764" t="str">
        <f>VLOOKUP(A8764,[1]Sheet1!$A:$B,2,0)</f>
        <v>CCCC[n+]1ccn(c1)C</v>
      </c>
      <c r="C8764" t="s">
        <v>10</v>
      </c>
      <c r="D8764" t="str">
        <f>VLOOKUP(C8764,[1]Sheet1!$A:$B,2,0)</f>
        <v>F[B-](F)(F)F</v>
      </c>
      <c r="E8764" t="str">
        <f t="shared" si="680"/>
        <v>CCCC[n+]1ccn(c1)C.F[B-](F)(F)F</v>
      </c>
      <c r="F8764">
        <v>25.76</v>
      </c>
      <c r="G8764">
        <v>101.325</v>
      </c>
      <c r="H8764">
        <v>46.64</v>
      </c>
      <c r="I8764">
        <f t="shared" si="681"/>
        <v>-2.0506214055727856</v>
      </c>
      <c r="J8764">
        <f t="shared" si="682"/>
        <v>-0.13409119394795901</v>
      </c>
      <c r="K8764">
        <f t="shared" si="683"/>
        <v>1.6687585417509576</v>
      </c>
      <c r="L8764">
        <f t="shared" si="684"/>
        <v>3.842458542042237</v>
      </c>
    </row>
    <row r="8765" spans="1:12" x14ac:dyDescent="0.2">
      <c r="A8765" t="s">
        <v>2</v>
      </c>
      <c r="B8765" t="str">
        <f>VLOOKUP(A8765,[1]Sheet1!$A:$B,2,0)</f>
        <v>CCCC[n+]1ccn(c1)C</v>
      </c>
      <c r="C8765" t="s">
        <v>16</v>
      </c>
      <c r="D8765" t="str">
        <f>VLOOKUP(C8765,[1]Sheet1!$A:$B,2,0)</f>
        <v>[Cl-]</v>
      </c>
      <c r="E8765" t="str">
        <f t="shared" si="680"/>
        <v>CCCC[n+]1ccn(c1)C.[Cl-]</v>
      </c>
      <c r="F8765">
        <v>36.1</v>
      </c>
      <c r="G8765">
        <v>100</v>
      </c>
      <c r="H8765">
        <v>46.6</v>
      </c>
      <c r="I8765">
        <f t="shared" si="681"/>
        <v>-1.9656124600948519</v>
      </c>
      <c r="J8765">
        <f t="shared" si="682"/>
        <v>-0.13439084403497614</v>
      </c>
      <c r="K8765">
        <f t="shared" si="683"/>
        <v>1.6683859166900001</v>
      </c>
      <c r="L8765">
        <f t="shared" si="684"/>
        <v>3.8416005411316001</v>
      </c>
    </row>
    <row r="8766" spans="1:12" x14ac:dyDescent="0.2">
      <c r="A8766" t="s">
        <v>2</v>
      </c>
      <c r="B8766" t="str">
        <f>VLOOKUP(A8766,[1]Sheet1!$A:$B,2,0)</f>
        <v>CCCC[n+]1ccn(c1)C</v>
      </c>
      <c r="C8766" t="s">
        <v>38</v>
      </c>
      <c r="D8766" t="str">
        <f>VLOOKUP(C8766,[1]Sheet1!$A:$B,2,0)</f>
        <v>C(C)(=O)[O-]</v>
      </c>
      <c r="E8766" t="str">
        <f t="shared" si="680"/>
        <v>CCCC[n+]1ccn(c1)C.C(C)(=O)[O-]</v>
      </c>
      <c r="F8766">
        <v>30</v>
      </c>
      <c r="G8766">
        <v>101.325</v>
      </c>
      <c r="H8766">
        <v>46.3</v>
      </c>
      <c r="I8766">
        <f t="shared" si="681"/>
        <v>-2.0157628051060117</v>
      </c>
      <c r="J8766">
        <f t="shared" si="682"/>
        <v>-0.13409119394795901</v>
      </c>
      <c r="K8766">
        <f t="shared" si="683"/>
        <v>1.6655809910179531</v>
      </c>
      <c r="L8766">
        <f t="shared" si="684"/>
        <v>3.8351419610921882</v>
      </c>
    </row>
    <row r="8767" spans="1:12" x14ac:dyDescent="0.2">
      <c r="A8767" t="s">
        <v>7</v>
      </c>
      <c r="B8767" t="str">
        <f>VLOOKUP(A8767,[1]Sheet1!$A:$B,2,0)</f>
        <v>CCCCCCCCCCCCCC[n+]1ccn(c1)C</v>
      </c>
      <c r="C8767" t="s">
        <v>8</v>
      </c>
      <c r="D8767" t="str">
        <f>VLOOKUP(C8767,[1]Sheet1!$A:$B,2,0)</f>
        <v>FC(S(=O)(=O)[N-]S(=O)(=O)C(F)(F)F)(F)F</v>
      </c>
      <c r="E8767" t="str">
        <f t="shared" si="680"/>
        <v>CCCCCCCCCCCCCC[n+]1ccn(c1)C.FC(S(=O)(=O)[N-]S(=O)(=O)C(F)(F)F)(F)F</v>
      </c>
      <c r="F8767">
        <v>16.7</v>
      </c>
      <c r="G8767">
        <v>101.325</v>
      </c>
      <c r="H8767">
        <v>46.22</v>
      </c>
      <c r="I8767">
        <f t="shared" si="681"/>
        <v>-2.1251069999664103</v>
      </c>
      <c r="J8767">
        <f t="shared" si="682"/>
        <v>-0.13409119394795901</v>
      </c>
      <c r="K8767">
        <f t="shared" si="683"/>
        <v>1.6648299411430905</v>
      </c>
      <c r="L8767">
        <f t="shared" si="684"/>
        <v>3.8334126048462345</v>
      </c>
    </row>
    <row r="8768" spans="1:12" x14ac:dyDescent="0.2">
      <c r="A8768" t="s">
        <v>29</v>
      </c>
      <c r="B8768" t="str">
        <f>VLOOKUP(A8768,[1]Sheet1!$A:$B,2,0)</f>
        <v>CCCCCCCC[NH2+]CCCCCCCC</v>
      </c>
      <c r="C8768" t="s">
        <v>16</v>
      </c>
      <c r="D8768" t="str">
        <f>VLOOKUP(C8768,[1]Sheet1!$A:$B,2,0)</f>
        <v>[Cl-]</v>
      </c>
      <c r="E8768" t="str">
        <f t="shared" si="680"/>
        <v>CCCCCCCC[NH2+]CCCCCCCC.[Cl-]</v>
      </c>
      <c r="F8768">
        <v>30.190999999999999</v>
      </c>
      <c r="G8768">
        <v>101.325</v>
      </c>
      <c r="H8768">
        <v>46</v>
      </c>
      <c r="I8768">
        <f t="shared" si="681"/>
        <v>-2.0141925238114</v>
      </c>
      <c r="J8768">
        <f t="shared" si="682"/>
        <v>-0.13409119394795901</v>
      </c>
      <c r="K8768">
        <f t="shared" si="683"/>
        <v>1.6627578316815741</v>
      </c>
      <c r="L8768">
        <f t="shared" si="684"/>
        <v>3.8286413964890951</v>
      </c>
    </row>
    <row r="8769" spans="1:12" x14ac:dyDescent="0.2">
      <c r="A8769" t="s">
        <v>2</v>
      </c>
      <c r="B8769" t="str">
        <f>VLOOKUP(A8769,[1]Sheet1!$A:$B,2,0)</f>
        <v>CCCC[n+]1ccn(c1)C</v>
      </c>
      <c r="C8769" t="s">
        <v>5</v>
      </c>
      <c r="D8769" t="str">
        <f>VLOOKUP(C8769,[1]Sheet1!$A:$B,2,0)</f>
        <v>[Br-]</v>
      </c>
      <c r="E8769" t="str">
        <f t="shared" si="680"/>
        <v>CCCC[n+]1ccn(c1)C.[Br-]</v>
      </c>
      <c r="F8769">
        <v>30.91</v>
      </c>
      <c r="G8769">
        <v>101.325</v>
      </c>
      <c r="H8769">
        <v>45.584000000000003</v>
      </c>
      <c r="I8769">
        <f t="shared" si="681"/>
        <v>-2.0082813601945109</v>
      </c>
      <c r="J8769">
        <f t="shared" si="682"/>
        <v>-0.13409119394795901</v>
      </c>
      <c r="K8769">
        <f t="shared" si="683"/>
        <v>1.6588124318954016</v>
      </c>
      <c r="L8769">
        <f t="shared" si="684"/>
        <v>3.8195567777555524</v>
      </c>
    </row>
    <row r="8770" spans="1:12" x14ac:dyDescent="0.2">
      <c r="A8770" t="s">
        <v>2</v>
      </c>
      <c r="B8770" t="str">
        <f>VLOOKUP(A8770,[1]Sheet1!$A:$B,2,0)</f>
        <v>CCCC[n+]1ccn(c1)C</v>
      </c>
      <c r="C8770" t="s">
        <v>51</v>
      </c>
      <c r="D8770" t="str">
        <f>VLOOKUP(C8770,[1]Sheet1!$A:$B,2,0)</f>
        <v>FC(C(=O)[O-])(F)F</v>
      </c>
      <c r="E8770" t="str">
        <f t="shared" ref="E8770:E8833" si="685">B8770&amp;"."&amp;D8770</f>
        <v>CCCC[n+]1ccn(c1)C.FC(C(=O)[O-])(F)F</v>
      </c>
      <c r="F8770">
        <v>25</v>
      </c>
      <c r="G8770">
        <v>101.325</v>
      </c>
      <c r="H8770">
        <v>45.5</v>
      </c>
      <c r="I8770">
        <f t="shared" ref="I8770:I8833" si="686">STANDARDIZE(F8770,AVERAGE(F:F),STDEVP(F:F))</f>
        <v>-2.056869645279094</v>
      </c>
      <c r="J8770">
        <f t="shared" ref="J8770:J8833" si="687">STANDARDIZE(G8770,AVERAGE(G:G),STDEVP(G:G))</f>
        <v>-0.13409119394795901</v>
      </c>
      <c r="K8770">
        <f t="shared" si="683"/>
        <v>1.6580113966571124</v>
      </c>
      <c r="L8770">
        <f t="shared" si="684"/>
        <v>3.8177123259569048</v>
      </c>
    </row>
    <row r="8771" spans="1:12" x14ac:dyDescent="0.2">
      <c r="A8771" t="s">
        <v>2</v>
      </c>
      <c r="B8771" t="str">
        <f>VLOOKUP(A8771,[1]Sheet1!$A:$B,2,0)</f>
        <v>CCCC[n+]1ccn(c1)C</v>
      </c>
      <c r="C8771" t="s">
        <v>16</v>
      </c>
      <c r="D8771" t="str">
        <f>VLOOKUP(C8771,[1]Sheet1!$A:$B,2,0)</f>
        <v>[Cl-]</v>
      </c>
      <c r="E8771" t="str">
        <f t="shared" si="685"/>
        <v>CCCC[n+]1ccn(c1)C.[Cl-]</v>
      </c>
      <c r="F8771">
        <v>35.04</v>
      </c>
      <c r="G8771">
        <v>100</v>
      </c>
      <c r="H8771">
        <v>44.9</v>
      </c>
      <c r="I8771">
        <f t="shared" si="686"/>
        <v>-1.9743271102115452</v>
      </c>
      <c r="J8771">
        <f t="shared" si="687"/>
        <v>-0.13439084403497614</v>
      </c>
      <c r="K8771">
        <f t="shared" ref="K8771:K8834" si="688">LOG(H8771)</f>
        <v>1.6522463410033232</v>
      </c>
      <c r="L8771">
        <f t="shared" ref="L8771:L8834" si="689">LN(H8771)</f>
        <v>3.8044377947482086</v>
      </c>
    </row>
    <row r="8772" spans="1:12" x14ac:dyDescent="0.2">
      <c r="A8772" t="s">
        <v>9</v>
      </c>
      <c r="B8772" t="str">
        <f>VLOOKUP(A8772,[1]Sheet1!$A:$B,2,0)</f>
        <v>CCCCCCCC[n+]1ccn(c1)C</v>
      </c>
      <c r="C8772" t="s">
        <v>16</v>
      </c>
      <c r="D8772" t="str">
        <f>VLOOKUP(C8772,[1]Sheet1!$A:$B,2,0)</f>
        <v>[Cl-]</v>
      </c>
      <c r="E8772" t="str">
        <f t="shared" si="685"/>
        <v>CCCCCCCC[n+]1ccn(c1)C.[Cl-]</v>
      </c>
      <c r="F8772">
        <v>28.26</v>
      </c>
      <c r="G8772">
        <v>100</v>
      </c>
      <c r="H8772">
        <v>44.9</v>
      </c>
      <c r="I8772">
        <f t="shared" si="686"/>
        <v>-2.0300679854862445</v>
      </c>
      <c r="J8772">
        <f t="shared" si="687"/>
        <v>-0.13439084403497614</v>
      </c>
      <c r="K8772">
        <f t="shared" si="688"/>
        <v>1.6522463410033232</v>
      </c>
      <c r="L8772">
        <f t="shared" si="689"/>
        <v>3.8044377947482086</v>
      </c>
    </row>
    <row r="8773" spans="1:12" x14ac:dyDescent="0.2">
      <c r="A8773" t="s">
        <v>9</v>
      </c>
      <c r="B8773" t="str">
        <f>VLOOKUP(A8773,[1]Sheet1!$A:$B,2,0)</f>
        <v>CCCCCCCC[n+]1ccn(c1)C</v>
      </c>
      <c r="C8773" t="s">
        <v>10</v>
      </c>
      <c r="D8773" t="str">
        <f>VLOOKUP(C8773,[1]Sheet1!$A:$B,2,0)</f>
        <v>F[B-](F)(F)F</v>
      </c>
      <c r="E8773" t="str">
        <f t="shared" si="685"/>
        <v>CCCCCCCC[n+]1ccn(c1)C.F[B-](F)(F)F</v>
      </c>
      <c r="F8773">
        <v>22.82</v>
      </c>
      <c r="G8773">
        <v>101.325</v>
      </c>
      <c r="H8773">
        <v>44.72</v>
      </c>
      <c r="I8773">
        <f t="shared" si="686"/>
        <v>-2.0747922275945578</v>
      </c>
      <c r="J8773">
        <f t="shared" si="687"/>
        <v>-0.13409119394795901</v>
      </c>
      <c r="K8773">
        <f t="shared" si="688"/>
        <v>1.6505017948783669</v>
      </c>
      <c r="L8773">
        <f t="shared" si="689"/>
        <v>3.8004208288468435</v>
      </c>
    </row>
    <row r="8774" spans="1:12" x14ac:dyDescent="0.2">
      <c r="A8774" t="s">
        <v>4</v>
      </c>
      <c r="B8774" t="str">
        <f>VLOOKUP(A8774,[1]Sheet1!$A:$B,2,0)</f>
        <v>CCC[n+]1ccn(c1)C</v>
      </c>
      <c r="C8774" t="s">
        <v>5</v>
      </c>
      <c r="D8774" t="str">
        <f>VLOOKUP(C8774,[1]Sheet1!$A:$B,2,0)</f>
        <v>[Br-]</v>
      </c>
      <c r="E8774" t="str">
        <f t="shared" si="685"/>
        <v>CCC[n+]1ccn(c1)C.[Br-]</v>
      </c>
      <c r="F8774">
        <v>36.76</v>
      </c>
      <c r="G8774">
        <v>101.325</v>
      </c>
      <c r="H8774">
        <v>44.57</v>
      </c>
      <c r="I8774">
        <f t="shared" si="686"/>
        <v>-1.9601863571920051</v>
      </c>
      <c r="J8774">
        <f t="shared" si="687"/>
        <v>-0.13409119394795901</v>
      </c>
      <c r="K8774">
        <f t="shared" si="688"/>
        <v>1.6490426340861764</v>
      </c>
      <c r="L8774">
        <f t="shared" si="689"/>
        <v>3.7970609869584644</v>
      </c>
    </row>
    <row r="8775" spans="1:12" x14ac:dyDescent="0.2">
      <c r="A8775" t="s">
        <v>2</v>
      </c>
      <c r="B8775" t="str">
        <f>VLOOKUP(A8775,[1]Sheet1!$A:$B,2,0)</f>
        <v>CCCC[n+]1ccn(c1)C</v>
      </c>
      <c r="C8775" t="s">
        <v>22</v>
      </c>
      <c r="D8775" t="str">
        <f>VLOOKUP(C8775,[1]Sheet1!$A:$B,2,0)</f>
        <v>Cl[Fe-](Cl)(Cl)Cl</v>
      </c>
      <c r="E8775" t="str">
        <f t="shared" si="685"/>
        <v>CCCC[n+]1ccn(c1)C.Cl[Fe-](Cl)(Cl)Cl</v>
      </c>
      <c r="F8775">
        <v>20.66</v>
      </c>
      <c r="G8775">
        <v>101.325</v>
      </c>
      <c r="H8775">
        <v>44.5</v>
      </c>
      <c r="I8775">
        <f t="shared" si="686"/>
        <v>-2.0925503825493292</v>
      </c>
      <c r="J8775">
        <f t="shared" si="687"/>
        <v>-0.13409119394795901</v>
      </c>
      <c r="K8775">
        <f t="shared" si="688"/>
        <v>1.6483600109809315</v>
      </c>
      <c r="L8775">
        <f t="shared" si="689"/>
        <v>3.7954891891721947</v>
      </c>
    </row>
    <row r="8776" spans="1:12" x14ac:dyDescent="0.2">
      <c r="A8776" t="s">
        <v>2</v>
      </c>
      <c r="B8776" t="str">
        <f>VLOOKUP(A8776,[1]Sheet1!$A:$B,2,0)</f>
        <v>CCCC[n+]1ccn(c1)C</v>
      </c>
      <c r="C8776" t="s">
        <v>6</v>
      </c>
      <c r="D8776" t="str">
        <f>VLOOKUP(C8776,[1]Sheet1!$A:$B,2,0)</f>
        <v>[I-]</v>
      </c>
      <c r="E8776" t="str">
        <f t="shared" si="685"/>
        <v>CCCC[n+]1ccn(c1)C.[I-]</v>
      </c>
      <c r="F8776">
        <v>30.68</v>
      </c>
      <c r="G8776">
        <v>101.325</v>
      </c>
      <c r="H8776">
        <v>44.04</v>
      </c>
      <c r="I8776">
        <f t="shared" si="686"/>
        <v>-2.0101722748424726</v>
      </c>
      <c r="J8776">
        <f t="shared" si="687"/>
        <v>-0.13409119394795901</v>
      </c>
      <c r="K8776">
        <f t="shared" si="688"/>
        <v>1.6438473102997142</v>
      </c>
      <c r="L8776">
        <f t="shared" si="689"/>
        <v>3.7850983118544792</v>
      </c>
    </row>
    <row r="8777" spans="1:12" x14ac:dyDescent="0.2">
      <c r="A8777" t="s">
        <v>15</v>
      </c>
      <c r="B8777" t="str">
        <f>VLOOKUP(A8777,[1]Sheet1!$A:$B,2,0)</f>
        <v>C(CCCCCCCCC)[NH2+]CCCCCCCCCC</v>
      </c>
      <c r="C8777" t="s">
        <v>16</v>
      </c>
      <c r="D8777" t="str">
        <f>VLOOKUP(C8777,[1]Sheet1!$A:$B,2,0)</f>
        <v>[Cl-]</v>
      </c>
      <c r="E8777" t="str">
        <f t="shared" si="685"/>
        <v>C(CCCCCCCCC)[NH2+]CCCCCCCCCC.[Cl-]</v>
      </c>
      <c r="F8777">
        <v>27.818999999999999</v>
      </c>
      <c r="G8777">
        <v>101.325</v>
      </c>
      <c r="H8777">
        <v>43.88</v>
      </c>
      <c r="I8777">
        <f t="shared" si="686"/>
        <v>-2.0336936087895103</v>
      </c>
      <c r="J8777">
        <f t="shared" si="687"/>
        <v>-0.13409119394795901</v>
      </c>
      <c r="K8777">
        <f t="shared" si="688"/>
        <v>1.6422666189026736</v>
      </c>
      <c r="L8777">
        <f t="shared" si="689"/>
        <v>3.7814586354070294</v>
      </c>
    </row>
    <row r="8778" spans="1:12" x14ac:dyDescent="0.2">
      <c r="A8778" t="s">
        <v>18</v>
      </c>
      <c r="B8778" t="str">
        <f>VLOOKUP(A8778,[1]Sheet1!$A:$B,2,0)</f>
        <v>CCCCCCCCCC[n+]1ccn(c1)C</v>
      </c>
      <c r="C8778" t="s">
        <v>8</v>
      </c>
      <c r="D8778" t="str">
        <f>VLOOKUP(C8778,[1]Sheet1!$A:$B,2,0)</f>
        <v>FC(S(=O)(=O)[N-]S(=O)(=O)C(F)(F)F)(F)F</v>
      </c>
      <c r="E8778" t="str">
        <f t="shared" si="685"/>
        <v>CCCCCCCCCC[n+]1ccn(c1)C.FC(S(=O)(=O)[N-]S(=O)(=O)C(F)(F)F)(F)F</v>
      </c>
      <c r="F8778">
        <v>16.559999999999999</v>
      </c>
      <c r="G8778">
        <v>101.325</v>
      </c>
      <c r="H8778">
        <v>43.69</v>
      </c>
      <c r="I8778">
        <f t="shared" si="686"/>
        <v>-2.1262579914912565</v>
      </c>
      <c r="J8778">
        <f t="shared" si="687"/>
        <v>-0.13409119394795901</v>
      </c>
      <c r="K8778">
        <f t="shared" si="688"/>
        <v>1.6403820447095685</v>
      </c>
      <c r="L8778">
        <f t="shared" si="689"/>
        <v>3.7771192429633444</v>
      </c>
    </row>
    <row r="8779" spans="1:12" x14ac:dyDescent="0.2">
      <c r="A8779" t="s">
        <v>12</v>
      </c>
      <c r="B8779" t="str">
        <f>VLOOKUP(A8779,[1]Sheet1!$A:$B,2,0)</f>
        <v>C(CCCCCCCCCCCCCCC)N1C[NH+](C=C1)C</v>
      </c>
      <c r="C8779" t="s">
        <v>8</v>
      </c>
      <c r="D8779" t="str">
        <f>VLOOKUP(C8779,[1]Sheet1!$A:$B,2,0)</f>
        <v>FC(S(=O)(=O)[N-]S(=O)(=O)C(F)(F)F)(F)F</v>
      </c>
      <c r="E8779" t="str">
        <f t="shared" si="685"/>
        <v>C(CCCCCCCCCCCCCCC)N1C[NH+](C=C1)C.FC(S(=O)(=O)[N-]S(=O)(=O)C(F)(F)F)(F)F</v>
      </c>
      <c r="F8779">
        <v>15.87</v>
      </c>
      <c r="G8779">
        <v>101.325</v>
      </c>
      <c r="H8779">
        <v>43.67</v>
      </c>
      <c r="I8779">
        <f t="shared" si="686"/>
        <v>-2.1319307354351418</v>
      </c>
      <c r="J8779">
        <f t="shared" si="687"/>
        <v>-0.13409119394795901</v>
      </c>
      <c r="K8779">
        <f t="shared" si="688"/>
        <v>1.6401831919213401</v>
      </c>
      <c r="L8779">
        <f t="shared" si="689"/>
        <v>3.7766613674974696</v>
      </c>
    </row>
    <row r="8780" spans="1:12" x14ac:dyDescent="0.2">
      <c r="A8780" t="s">
        <v>2</v>
      </c>
      <c r="B8780" t="str">
        <f>VLOOKUP(A8780,[1]Sheet1!$A:$B,2,0)</f>
        <v>CCCC[n+]1ccn(c1)C</v>
      </c>
      <c r="C8780" t="s">
        <v>16</v>
      </c>
      <c r="D8780" t="str">
        <f>VLOOKUP(C8780,[1]Sheet1!$A:$B,2,0)</f>
        <v>[Cl-]</v>
      </c>
      <c r="E8780" t="str">
        <f t="shared" si="685"/>
        <v>CCCC[n+]1ccn(c1)C.[Cl-]</v>
      </c>
      <c r="F8780">
        <v>34.08</v>
      </c>
      <c r="G8780">
        <v>100</v>
      </c>
      <c r="H8780">
        <v>43.1</v>
      </c>
      <c r="I8780">
        <f t="shared" si="686"/>
        <v>-1.9822196235247771</v>
      </c>
      <c r="J8780">
        <f t="shared" si="687"/>
        <v>-0.13439084403497614</v>
      </c>
      <c r="K8780">
        <f t="shared" si="688"/>
        <v>1.6344772701607315</v>
      </c>
      <c r="L8780">
        <f t="shared" si="689"/>
        <v>3.763522997109702</v>
      </c>
    </row>
    <row r="8781" spans="1:12" x14ac:dyDescent="0.2">
      <c r="A8781" t="s">
        <v>2</v>
      </c>
      <c r="B8781" t="str">
        <f>VLOOKUP(A8781,[1]Sheet1!$A:$B,2,0)</f>
        <v>CCCC[n+]1ccn(c1)C</v>
      </c>
      <c r="C8781" t="s">
        <v>10</v>
      </c>
      <c r="D8781" t="str">
        <f>VLOOKUP(C8781,[1]Sheet1!$A:$B,2,0)</f>
        <v>F[B-](F)(F)F</v>
      </c>
      <c r="E8781" t="str">
        <f t="shared" si="685"/>
        <v>CCCC[n+]1ccn(c1)C.F[B-](F)(F)F</v>
      </c>
      <c r="F8781">
        <v>24.2</v>
      </c>
      <c r="G8781">
        <v>101.325</v>
      </c>
      <c r="H8781">
        <v>42.72</v>
      </c>
      <c r="I8781">
        <f t="shared" si="686"/>
        <v>-2.0634467397067873</v>
      </c>
      <c r="J8781">
        <f t="shared" si="687"/>
        <v>-0.13409119394795901</v>
      </c>
      <c r="K8781">
        <f t="shared" si="688"/>
        <v>1.6306312440205</v>
      </c>
      <c r="L8781">
        <f t="shared" si="689"/>
        <v>3.7546671946519394</v>
      </c>
    </row>
    <row r="8782" spans="1:12" x14ac:dyDescent="0.2">
      <c r="A8782" t="s">
        <v>2</v>
      </c>
      <c r="B8782" t="str">
        <f>VLOOKUP(A8782,[1]Sheet1!$A:$B,2,0)</f>
        <v>CCCC[n+]1ccn(c1)C</v>
      </c>
      <c r="C8782" t="s">
        <v>5</v>
      </c>
      <c r="D8782" t="str">
        <f>VLOOKUP(C8782,[1]Sheet1!$A:$B,2,0)</f>
        <v>[Br-]</v>
      </c>
      <c r="E8782" t="str">
        <f t="shared" si="685"/>
        <v>CCCC[n+]1ccn(c1)C.[Br-]</v>
      </c>
      <c r="F8782">
        <v>29.46</v>
      </c>
      <c r="G8782">
        <v>101.325</v>
      </c>
      <c r="H8782">
        <v>42.713000000000001</v>
      </c>
      <c r="I8782">
        <f t="shared" si="686"/>
        <v>-2.0202023438447045</v>
      </c>
      <c r="J8782">
        <f t="shared" si="687"/>
        <v>-0.13409119394795901</v>
      </c>
      <c r="K8782">
        <f t="shared" si="688"/>
        <v>1.6305600757042726</v>
      </c>
      <c r="L8782">
        <f t="shared" si="689"/>
        <v>3.7545033235479006</v>
      </c>
    </row>
    <row r="8783" spans="1:12" x14ac:dyDescent="0.2">
      <c r="A8783" t="s">
        <v>7</v>
      </c>
      <c r="B8783" t="str">
        <f>VLOOKUP(A8783,[1]Sheet1!$A:$B,2,0)</f>
        <v>CCCCCCCCCCCCCC[n+]1ccn(c1)C</v>
      </c>
      <c r="C8783" t="s">
        <v>8</v>
      </c>
      <c r="D8783" t="str">
        <f>VLOOKUP(C8783,[1]Sheet1!$A:$B,2,0)</f>
        <v>FC(S(=O)(=O)[N-]S(=O)(=O)C(F)(F)F)(F)F</v>
      </c>
      <c r="E8783" t="str">
        <f t="shared" si="685"/>
        <v>CCCCCCCCCCCCCC[n+]1ccn(c1)C.FC(S(=O)(=O)[N-]S(=O)(=O)C(F)(F)F)(F)F</v>
      </c>
      <c r="F8783">
        <v>15.8</v>
      </c>
      <c r="G8783">
        <v>101.325</v>
      </c>
      <c r="H8783">
        <v>42.14</v>
      </c>
      <c r="I8783">
        <f t="shared" si="686"/>
        <v>-2.1325062311975649</v>
      </c>
      <c r="J8783">
        <f t="shared" si="687"/>
        <v>-0.13409119394795901</v>
      </c>
      <c r="K8783">
        <f t="shared" si="688"/>
        <v>1.6246945312720813</v>
      </c>
      <c r="L8783">
        <f t="shared" si="689"/>
        <v>3.7409974083760429</v>
      </c>
    </row>
    <row r="8784" spans="1:12" x14ac:dyDescent="0.2">
      <c r="A8784" t="s">
        <v>9</v>
      </c>
      <c r="B8784" t="str">
        <f>VLOOKUP(A8784,[1]Sheet1!$A:$B,2,0)</f>
        <v>CCCCCCCC[n+]1ccn(c1)C</v>
      </c>
      <c r="C8784" t="s">
        <v>16</v>
      </c>
      <c r="D8784" t="str">
        <f>VLOOKUP(C8784,[1]Sheet1!$A:$B,2,0)</f>
        <v>[Cl-]</v>
      </c>
      <c r="E8784" t="str">
        <f t="shared" si="685"/>
        <v>CCCCCCCC[n+]1ccn(c1)C.[Cl-]</v>
      </c>
      <c r="F8784">
        <v>27.19</v>
      </c>
      <c r="G8784">
        <v>100</v>
      </c>
      <c r="H8784">
        <v>42</v>
      </c>
      <c r="I8784">
        <f t="shared" si="686"/>
        <v>-2.0388648492832839</v>
      </c>
      <c r="J8784">
        <f t="shared" si="687"/>
        <v>-0.13439084403497614</v>
      </c>
      <c r="K8784">
        <f t="shared" si="688"/>
        <v>1.6232492903979006</v>
      </c>
      <c r="L8784">
        <f t="shared" si="689"/>
        <v>3.7376696182833684</v>
      </c>
    </row>
    <row r="8785" spans="1:12" x14ac:dyDescent="0.2">
      <c r="A8785" t="s">
        <v>2</v>
      </c>
      <c r="B8785" t="str">
        <f>VLOOKUP(A8785,[1]Sheet1!$A:$B,2,0)</f>
        <v>CCCC[n+]1ccn(c1)C</v>
      </c>
      <c r="C8785" t="s">
        <v>22</v>
      </c>
      <c r="D8785" t="str">
        <f>VLOOKUP(C8785,[1]Sheet1!$A:$B,2,0)</f>
        <v>Cl[Fe-](Cl)(Cl)Cl</v>
      </c>
      <c r="E8785" t="str">
        <f t="shared" si="685"/>
        <v>CCCC[n+]1ccn(c1)C.Cl[Fe-](Cl)(Cl)Cl</v>
      </c>
      <c r="F8785">
        <v>19.63</v>
      </c>
      <c r="G8785">
        <v>101.325</v>
      </c>
      <c r="H8785">
        <v>41.8</v>
      </c>
      <c r="I8785">
        <f t="shared" si="686"/>
        <v>-2.1010183916249838</v>
      </c>
      <c r="J8785">
        <f t="shared" si="687"/>
        <v>-0.13409119394795901</v>
      </c>
      <c r="K8785">
        <f t="shared" si="688"/>
        <v>1.6211762817750353</v>
      </c>
      <c r="L8785">
        <f t="shared" si="689"/>
        <v>3.7328963395307104</v>
      </c>
    </row>
    <row r="8786" spans="1:12" x14ac:dyDescent="0.2">
      <c r="A8786" t="s">
        <v>4</v>
      </c>
      <c r="B8786" t="str">
        <f>VLOOKUP(A8786,[1]Sheet1!$A:$B,2,0)</f>
        <v>CCC[n+]1ccn(c1)C</v>
      </c>
      <c r="C8786" t="s">
        <v>5</v>
      </c>
      <c r="D8786" t="str">
        <f>VLOOKUP(C8786,[1]Sheet1!$A:$B,2,0)</f>
        <v>[Br-]</v>
      </c>
      <c r="E8786" t="str">
        <f t="shared" si="685"/>
        <v>CCC[n+]1ccn(c1)C.[Br-]</v>
      </c>
      <c r="F8786">
        <v>34.89</v>
      </c>
      <c r="G8786">
        <v>101.325</v>
      </c>
      <c r="H8786">
        <v>41.68</v>
      </c>
      <c r="I8786">
        <f t="shared" si="686"/>
        <v>-1.9755603154167378</v>
      </c>
      <c r="J8786">
        <f t="shared" si="687"/>
        <v>-0.13409119394795901</v>
      </c>
      <c r="K8786">
        <f t="shared" si="688"/>
        <v>1.619927710291468</v>
      </c>
      <c r="L8786">
        <f t="shared" si="689"/>
        <v>3.7300213974451113</v>
      </c>
    </row>
    <row r="8787" spans="1:12" x14ac:dyDescent="0.2">
      <c r="A8787" t="s">
        <v>2</v>
      </c>
      <c r="B8787" t="str">
        <f>VLOOKUP(A8787,[1]Sheet1!$A:$B,2,0)</f>
        <v>CCCC[n+]1ccn(c1)C</v>
      </c>
      <c r="C8787" t="s">
        <v>6</v>
      </c>
      <c r="D8787" t="str">
        <f>VLOOKUP(C8787,[1]Sheet1!$A:$B,2,0)</f>
        <v>[I-]</v>
      </c>
      <c r="E8787" t="str">
        <f t="shared" si="685"/>
        <v>CCCC[n+]1ccn(c1)C.[I-]</v>
      </c>
      <c r="F8787">
        <v>29.09</v>
      </c>
      <c r="G8787">
        <v>101.325</v>
      </c>
      <c r="H8787">
        <v>41.41</v>
      </c>
      <c r="I8787">
        <f t="shared" si="686"/>
        <v>-2.023244250017513</v>
      </c>
      <c r="J8787">
        <f t="shared" si="687"/>
        <v>-0.13409119394795901</v>
      </c>
      <c r="K8787">
        <f t="shared" si="688"/>
        <v>1.6171052305023781</v>
      </c>
      <c r="L8787">
        <f t="shared" si="689"/>
        <v>3.7235223975574758</v>
      </c>
    </row>
    <row r="8788" spans="1:12" x14ac:dyDescent="0.2">
      <c r="A8788" t="s">
        <v>2</v>
      </c>
      <c r="B8788" t="str">
        <f>VLOOKUP(A8788,[1]Sheet1!$A:$B,2,0)</f>
        <v>CCCC[n+]1ccn(c1)C</v>
      </c>
      <c r="C8788" t="s">
        <v>16</v>
      </c>
      <c r="D8788" t="str">
        <f>VLOOKUP(C8788,[1]Sheet1!$A:$B,2,0)</f>
        <v>[Cl-]</v>
      </c>
      <c r="E8788" t="str">
        <f t="shared" si="685"/>
        <v>CCCC[n+]1ccn(c1)C.[Cl-]</v>
      </c>
      <c r="F8788">
        <v>33.14</v>
      </c>
      <c r="G8788">
        <v>100</v>
      </c>
      <c r="H8788">
        <v>41.1</v>
      </c>
      <c r="I8788">
        <f t="shared" si="686"/>
        <v>-1.9899477094773166</v>
      </c>
      <c r="J8788">
        <f t="shared" si="687"/>
        <v>-0.13439084403497614</v>
      </c>
      <c r="K8788">
        <f t="shared" si="688"/>
        <v>1.6138418218760693</v>
      </c>
      <c r="L8788">
        <f t="shared" si="689"/>
        <v>3.7160081215021892</v>
      </c>
    </row>
    <row r="8789" spans="1:12" x14ac:dyDescent="0.2">
      <c r="A8789" t="s">
        <v>9</v>
      </c>
      <c r="B8789" t="str">
        <f>VLOOKUP(A8789,[1]Sheet1!$A:$B,2,0)</f>
        <v>CCCCCCCC[n+]1ccn(c1)C</v>
      </c>
      <c r="C8789" t="s">
        <v>10</v>
      </c>
      <c r="D8789" t="str">
        <f>VLOOKUP(C8789,[1]Sheet1!$A:$B,2,0)</f>
        <v>F[B-](F)(F)F</v>
      </c>
      <c r="E8789" t="str">
        <f t="shared" si="685"/>
        <v>CCCCCCCC[n+]1ccn(c1)C.F[B-](F)(F)F</v>
      </c>
      <c r="F8789">
        <v>21.26</v>
      </c>
      <c r="G8789">
        <v>101.325</v>
      </c>
      <c r="H8789">
        <v>40.04</v>
      </c>
      <c r="I8789">
        <f t="shared" si="686"/>
        <v>-2.0876175617285595</v>
      </c>
      <c r="J8789">
        <f t="shared" si="687"/>
        <v>-0.13409119394795901</v>
      </c>
      <c r="K8789">
        <f t="shared" si="688"/>
        <v>1.6024940688072811</v>
      </c>
      <c r="L8789">
        <f t="shared" si="689"/>
        <v>3.6898789544470199</v>
      </c>
    </row>
    <row r="8790" spans="1:12" x14ac:dyDescent="0.2">
      <c r="A8790" t="s">
        <v>9</v>
      </c>
      <c r="B8790" t="str">
        <f>VLOOKUP(A8790,[1]Sheet1!$A:$B,2,0)</f>
        <v>CCCCCCCC[n+]1ccn(c1)C</v>
      </c>
      <c r="C8790" t="s">
        <v>16</v>
      </c>
      <c r="D8790" t="str">
        <f>VLOOKUP(C8790,[1]Sheet1!$A:$B,2,0)</f>
        <v>[Cl-]</v>
      </c>
      <c r="E8790" t="str">
        <f t="shared" si="685"/>
        <v>CCCCCCCC[n+]1ccn(c1)C.[Cl-]</v>
      </c>
      <c r="F8790">
        <v>26.07</v>
      </c>
      <c r="G8790">
        <v>100</v>
      </c>
      <c r="H8790">
        <v>39.9</v>
      </c>
      <c r="I8790">
        <f t="shared" si="686"/>
        <v>-2.0480727814820545</v>
      </c>
      <c r="J8790">
        <f t="shared" si="687"/>
        <v>-0.13439084403497614</v>
      </c>
      <c r="K8790">
        <f t="shared" si="688"/>
        <v>1.6009728956867482</v>
      </c>
      <c r="L8790">
        <f t="shared" si="689"/>
        <v>3.6863763238958178</v>
      </c>
    </row>
    <row r="8791" spans="1:12" x14ac:dyDescent="0.2">
      <c r="A8791" t="s">
        <v>12</v>
      </c>
      <c r="B8791" t="str">
        <f>VLOOKUP(A8791,[1]Sheet1!$A:$B,2,0)</f>
        <v>C(CCCCCCCCCCCCCCC)N1C[NH+](C=C1)C</v>
      </c>
      <c r="C8791" t="s">
        <v>8</v>
      </c>
      <c r="D8791" t="str">
        <f>VLOOKUP(C8791,[1]Sheet1!$A:$B,2,0)</f>
        <v>FC(S(=O)(=O)[N-]S(=O)(=O)C(F)(F)F)(F)F</v>
      </c>
      <c r="E8791" t="str">
        <f t="shared" si="685"/>
        <v>C(CCCCCCCCCCCCCCC)N1C[NH+](C=C1)C.FC(S(=O)(=O)[N-]S(=O)(=O)C(F)(F)F)(F)F</v>
      </c>
      <c r="F8791">
        <v>15.04</v>
      </c>
      <c r="G8791">
        <v>101.325</v>
      </c>
      <c r="H8791">
        <v>39.85</v>
      </c>
      <c r="I8791">
        <f t="shared" si="686"/>
        <v>-2.1387544709038733</v>
      </c>
      <c r="J8791">
        <f t="shared" si="687"/>
        <v>-0.13409119394795901</v>
      </c>
      <c r="K8791">
        <f t="shared" si="688"/>
        <v>1.6004283257321312</v>
      </c>
      <c r="L8791">
        <f t="shared" si="689"/>
        <v>3.6851224052362239</v>
      </c>
    </row>
    <row r="8792" spans="1:12" x14ac:dyDescent="0.2">
      <c r="A8792" t="s">
        <v>2</v>
      </c>
      <c r="B8792" t="str">
        <f>VLOOKUP(A8792,[1]Sheet1!$A:$B,2,0)</f>
        <v>CCCC[n+]1ccn(c1)C</v>
      </c>
      <c r="C8792" t="s">
        <v>5</v>
      </c>
      <c r="D8792" t="str">
        <f>VLOOKUP(C8792,[1]Sheet1!$A:$B,2,0)</f>
        <v>[Br-]</v>
      </c>
      <c r="E8792" t="str">
        <f t="shared" si="685"/>
        <v>CCCC[n+]1ccn(c1)C.[Br-]</v>
      </c>
      <c r="F8792">
        <v>28</v>
      </c>
      <c r="G8792">
        <v>101.325</v>
      </c>
      <c r="H8792">
        <v>39.847000000000001</v>
      </c>
      <c r="I8792">
        <f t="shared" si="686"/>
        <v>-2.0322055411752449</v>
      </c>
      <c r="J8792">
        <f t="shared" si="687"/>
        <v>-0.13409119394795901</v>
      </c>
      <c r="K8792">
        <f t="shared" si="688"/>
        <v>1.6003956298101687</v>
      </c>
      <c r="L8792">
        <f t="shared" si="689"/>
        <v>3.6850471200937114</v>
      </c>
    </row>
    <row r="8793" spans="1:12" x14ac:dyDescent="0.2">
      <c r="A8793" t="s">
        <v>2</v>
      </c>
      <c r="B8793" t="str">
        <f>VLOOKUP(A8793,[1]Sheet1!$A:$B,2,0)</f>
        <v>CCCC[n+]1ccn(c1)C</v>
      </c>
      <c r="C8793" t="s">
        <v>16</v>
      </c>
      <c r="D8793" t="str">
        <f>VLOOKUP(C8793,[1]Sheet1!$A:$B,2,0)</f>
        <v>[Cl-]</v>
      </c>
      <c r="E8793" t="str">
        <f t="shared" si="685"/>
        <v>CCCC[n+]1ccn(c1)C.[Cl-]</v>
      </c>
      <c r="F8793">
        <v>32.130000000000003</v>
      </c>
      <c r="G8793">
        <v>100</v>
      </c>
      <c r="H8793">
        <v>39.799999999999997</v>
      </c>
      <c r="I8793">
        <f t="shared" si="686"/>
        <v>-1.998251291192279</v>
      </c>
      <c r="J8793">
        <f t="shared" si="687"/>
        <v>-0.13439084403497614</v>
      </c>
      <c r="K8793">
        <f t="shared" si="688"/>
        <v>1.5998830720736879</v>
      </c>
      <c r="L8793">
        <f t="shared" si="689"/>
        <v>3.6838669122903918</v>
      </c>
    </row>
    <row r="8794" spans="1:12" x14ac:dyDescent="0.2">
      <c r="A8794" t="s">
        <v>18</v>
      </c>
      <c r="B8794" t="str">
        <f>VLOOKUP(A8794,[1]Sheet1!$A:$B,2,0)</f>
        <v>CCCCCCCCCC[n+]1ccn(c1)C</v>
      </c>
      <c r="C8794" t="s">
        <v>8</v>
      </c>
      <c r="D8794" t="str">
        <f>VLOOKUP(C8794,[1]Sheet1!$A:$B,2,0)</f>
        <v>FC(S(=O)(=O)[N-]S(=O)(=O)C(F)(F)F)(F)F</v>
      </c>
      <c r="E8794" t="str">
        <f t="shared" si="685"/>
        <v>CCCCCCCCCC[n+]1ccn(c1)C.FC(S(=O)(=O)[N-]S(=O)(=O)C(F)(F)F)(F)F</v>
      </c>
      <c r="F8794">
        <v>15.63</v>
      </c>
      <c r="G8794">
        <v>101.325</v>
      </c>
      <c r="H8794">
        <v>39.64</v>
      </c>
      <c r="I8794">
        <f t="shared" si="686"/>
        <v>-2.1339038637634498</v>
      </c>
      <c r="J8794">
        <f t="shared" si="687"/>
        <v>-0.13409119394795901</v>
      </c>
      <c r="K8794">
        <f t="shared" si="688"/>
        <v>1.5981336458132378</v>
      </c>
      <c r="L8794">
        <f t="shared" si="689"/>
        <v>3.6798387094617873</v>
      </c>
    </row>
    <row r="8795" spans="1:12" x14ac:dyDescent="0.2">
      <c r="A8795" t="s">
        <v>2</v>
      </c>
      <c r="B8795" t="str">
        <f>VLOOKUP(A8795,[1]Sheet1!$A:$B,2,0)</f>
        <v>CCCC[n+]1ccn(c1)C</v>
      </c>
      <c r="C8795" t="s">
        <v>22</v>
      </c>
      <c r="D8795" t="str">
        <f>VLOOKUP(C8795,[1]Sheet1!$A:$B,2,0)</f>
        <v>Cl[Fe-](Cl)(Cl)Cl</v>
      </c>
      <c r="E8795" t="str">
        <f t="shared" si="685"/>
        <v>CCCC[n+]1ccn(c1)C.Cl[Fe-](Cl)(Cl)Cl</v>
      </c>
      <c r="F8795">
        <v>18.670000000000002</v>
      </c>
      <c r="G8795">
        <v>101.325</v>
      </c>
      <c r="H8795">
        <v>39.200000000000003</v>
      </c>
      <c r="I8795">
        <f t="shared" si="686"/>
        <v>-2.1089109049382158</v>
      </c>
      <c r="J8795">
        <f t="shared" si="687"/>
        <v>-0.13409119394795901</v>
      </c>
      <c r="K8795">
        <f t="shared" si="688"/>
        <v>1.5932860670204574</v>
      </c>
      <c r="L8795">
        <f t="shared" si="689"/>
        <v>3.6686767467964168</v>
      </c>
    </row>
    <row r="8796" spans="1:12" x14ac:dyDescent="0.2">
      <c r="A8796" t="s">
        <v>29</v>
      </c>
      <c r="B8796" t="str">
        <f>VLOOKUP(A8796,[1]Sheet1!$A:$B,2,0)</f>
        <v>CCCCCCCC[NH2+]CCCCCCCC</v>
      </c>
      <c r="C8796" t="s">
        <v>16</v>
      </c>
      <c r="D8796" t="str">
        <f>VLOOKUP(C8796,[1]Sheet1!$A:$B,2,0)</f>
        <v>[Cl-]</v>
      </c>
      <c r="E8796" t="str">
        <f t="shared" si="685"/>
        <v>CCCCCCCC[NH2+]CCCCCCCC.[Cl-]</v>
      </c>
      <c r="F8796">
        <v>27.439</v>
      </c>
      <c r="G8796">
        <v>101.325</v>
      </c>
      <c r="H8796">
        <v>38.86</v>
      </c>
      <c r="I8796">
        <f t="shared" si="686"/>
        <v>-2.0368177286426645</v>
      </c>
      <c r="J8796">
        <f t="shared" si="687"/>
        <v>-0.13409119394795901</v>
      </c>
      <c r="K8796">
        <f t="shared" si="688"/>
        <v>1.5895027962637638</v>
      </c>
      <c r="L8796">
        <f t="shared" si="689"/>
        <v>3.6599654439492939</v>
      </c>
    </row>
    <row r="8797" spans="1:12" x14ac:dyDescent="0.2">
      <c r="A8797" t="s">
        <v>2</v>
      </c>
      <c r="B8797" t="str">
        <f>VLOOKUP(A8797,[1]Sheet1!$A:$B,2,0)</f>
        <v>CCCC[n+]1ccn(c1)C</v>
      </c>
      <c r="C8797" t="s">
        <v>6</v>
      </c>
      <c r="D8797" t="str">
        <f>VLOOKUP(C8797,[1]Sheet1!$A:$B,2,0)</f>
        <v>[I-]</v>
      </c>
      <c r="E8797" t="str">
        <f t="shared" si="685"/>
        <v>CCCC[n+]1ccn(c1)C.[I-]</v>
      </c>
      <c r="F8797">
        <v>27.59</v>
      </c>
      <c r="G8797">
        <v>101.325</v>
      </c>
      <c r="H8797">
        <v>38.83</v>
      </c>
      <c r="I8797">
        <f t="shared" si="686"/>
        <v>-2.0355763020694373</v>
      </c>
      <c r="J8797">
        <f t="shared" si="687"/>
        <v>-0.13409119394795901</v>
      </c>
      <c r="K8797">
        <f t="shared" si="688"/>
        <v>1.5891673905460475</v>
      </c>
      <c r="L8797">
        <f t="shared" si="689"/>
        <v>3.6591931437435758</v>
      </c>
    </row>
    <row r="8798" spans="1:12" x14ac:dyDescent="0.2">
      <c r="A8798" t="s">
        <v>2</v>
      </c>
      <c r="B8798" t="str">
        <f>VLOOKUP(A8798,[1]Sheet1!$A:$B,2,0)</f>
        <v>CCCC[n+]1ccn(c1)C</v>
      </c>
      <c r="C8798" t="s">
        <v>10</v>
      </c>
      <c r="D8798" t="str">
        <f>VLOOKUP(C8798,[1]Sheet1!$A:$B,2,0)</f>
        <v>F[B-](F)(F)F</v>
      </c>
      <c r="E8798" t="str">
        <f t="shared" si="685"/>
        <v>CCCC[n+]1ccn(c1)C.F[B-](F)(F)F</v>
      </c>
      <c r="F8798">
        <v>22.63</v>
      </c>
      <c r="G8798">
        <v>101.325</v>
      </c>
      <c r="H8798">
        <v>38.75</v>
      </c>
      <c r="I8798">
        <f t="shared" si="686"/>
        <v>-2.0763542875211347</v>
      </c>
      <c r="J8798">
        <f t="shared" si="687"/>
        <v>-0.13409119394795901</v>
      </c>
      <c r="K8798">
        <f t="shared" si="688"/>
        <v>1.5882717068423291</v>
      </c>
      <c r="L8798">
        <f t="shared" si="689"/>
        <v>3.657130755799356</v>
      </c>
    </row>
    <row r="8799" spans="1:12" x14ac:dyDescent="0.2">
      <c r="A8799" t="s">
        <v>4</v>
      </c>
      <c r="B8799" t="str">
        <f>VLOOKUP(A8799,[1]Sheet1!$A:$B,2,0)</f>
        <v>CCC[n+]1ccn(c1)C</v>
      </c>
      <c r="C8799" t="s">
        <v>5</v>
      </c>
      <c r="D8799" t="str">
        <f>VLOOKUP(C8799,[1]Sheet1!$A:$B,2,0)</f>
        <v>[Br-]</v>
      </c>
      <c r="E8799" t="str">
        <f t="shared" si="685"/>
        <v>CCC[n+]1ccn(c1)C.[Br-]</v>
      </c>
      <c r="F8799">
        <v>33.03</v>
      </c>
      <c r="G8799">
        <v>101.325</v>
      </c>
      <c r="H8799">
        <v>38.659999999999997</v>
      </c>
      <c r="I8799">
        <f t="shared" si="686"/>
        <v>-1.9908520599611241</v>
      </c>
      <c r="J8799">
        <f t="shared" si="687"/>
        <v>-0.13409119394795901</v>
      </c>
      <c r="K8799">
        <f t="shared" si="688"/>
        <v>1.5872618496925341</v>
      </c>
      <c r="L8799">
        <f t="shared" si="689"/>
        <v>3.6548054737801849</v>
      </c>
    </row>
    <row r="8800" spans="1:12" x14ac:dyDescent="0.2">
      <c r="A8800" t="s">
        <v>7</v>
      </c>
      <c r="B8800" t="str">
        <f>VLOOKUP(A8800,[1]Sheet1!$A:$B,2,0)</f>
        <v>CCCCCCCCCCCCCC[n+]1ccn(c1)C</v>
      </c>
      <c r="C8800" t="s">
        <v>8</v>
      </c>
      <c r="D8800" t="str">
        <f>VLOOKUP(C8800,[1]Sheet1!$A:$B,2,0)</f>
        <v>FC(S(=O)(=O)[N-]S(=O)(=O)C(F)(F)F)(F)F</v>
      </c>
      <c r="E8800" t="str">
        <f t="shared" si="685"/>
        <v>CCCCCCCCCCCCCC[n+]1ccn(c1)C.FC(S(=O)(=O)[N-]S(=O)(=O)C(F)(F)F)(F)F</v>
      </c>
      <c r="F8800">
        <v>15.02</v>
      </c>
      <c r="G8800">
        <v>101.325</v>
      </c>
      <c r="H8800">
        <v>38.630000000000003</v>
      </c>
      <c r="I8800">
        <f t="shared" si="686"/>
        <v>-2.1389188982645657</v>
      </c>
      <c r="J8800">
        <f t="shared" si="687"/>
        <v>-0.13409119394795901</v>
      </c>
      <c r="K8800">
        <f t="shared" si="688"/>
        <v>1.5869247081448203</v>
      </c>
      <c r="L8800">
        <f t="shared" si="689"/>
        <v>3.6540291766781898</v>
      </c>
    </row>
    <row r="8801" spans="1:12" x14ac:dyDescent="0.2">
      <c r="A8801" t="s">
        <v>15</v>
      </c>
      <c r="B8801" t="str">
        <f>VLOOKUP(A8801,[1]Sheet1!$A:$B,2,0)</f>
        <v>C(CCCCCCCCC)[NH2+]CCCCCCCCCC</v>
      </c>
      <c r="C8801" t="s">
        <v>16</v>
      </c>
      <c r="D8801" t="str">
        <f>VLOOKUP(C8801,[1]Sheet1!$A:$B,2,0)</f>
        <v>[Cl-]</v>
      </c>
      <c r="E8801" t="str">
        <f t="shared" si="685"/>
        <v>C(CCCCCCCCC)[NH2+]CCCCCCCCCC.[Cl-]</v>
      </c>
      <c r="F8801">
        <v>25.677</v>
      </c>
      <c r="G8801">
        <v>101.325</v>
      </c>
      <c r="H8801">
        <v>38.5</v>
      </c>
      <c r="I8801">
        <f t="shared" si="686"/>
        <v>-2.0513037791196584</v>
      </c>
      <c r="J8801">
        <f t="shared" si="687"/>
        <v>-0.13409119394795901</v>
      </c>
      <c r="K8801">
        <f t="shared" si="688"/>
        <v>1.5854607295085006</v>
      </c>
      <c r="L8801">
        <f t="shared" si="689"/>
        <v>3.6506582412937387</v>
      </c>
    </row>
    <row r="8802" spans="1:12" x14ac:dyDescent="0.2">
      <c r="A8802" t="s">
        <v>2</v>
      </c>
      <c r="B8802" t="str">
        <f>VLOOKUP(A8802,[1]Sheet1!$A:$B,2,0)</f>
        <v>CCCC[n+]1ccn(c1)C</v>
      </c>
      <c r="C8802" t="s">
        <v>16</v>
      </c>
      <c r="D8802" t="str">
        <f>VLOOKUP(C8802,[1]Sheet1!$A:$B,2,0)</f>
        <v>[Cl-]</v>
      </c>
      <c r="E8802" t="str">
        <f t="shared" si="685"/>
        <v>CCCC[n+]1ccn(c1)C.[Cl-]</v>
      </c>
      <c r="F8802">
        <v>31.14</v>
      </c>
      <c r="G8802">
        <v>100</v>
      </c>
      <c r="H8802">
        <v>38.4</v>
      </c>
      <c r="I8802">
        <f t="shared" si="686"/>
        <v>-2.0063904455465491</v>
      </c>
      <c r="J8802">
        <f t="shared" si="687"/>
        <v>-0.13439084403497614</v>
      </c>
      <c r="K8802">
        <f t="shared" si="688"/>
        <v>1.5843312243675307</v>
      </c>
      <c r="L8802">
        <f t="shared" si="689"/>
        <v>3.648057459593681</v>
      </c>
    </row>
    <row r="8803" spans="1:12" x14ac:dyDescent="0.2">
      <c r="A8803" t="s">
        <v>9</v>
      </c>
      <c r="B8803" t="str">
        <f>VLOOKUP(A8803,[1]Sheet1!$A:$B,2,0)</f>
        <v>CCCCCCCC[n+]1ccn(c1)C</v>
      </c>
      <c r="C8803" t="s">
        <v>16</v>
      </c>
      <c r="D8803" t="str">
        <f>VLOOKUP(C8803,[1]Sheet1!$A:$B,2,0)</f>
        <v>[Cl-]</v>
      </c>
      <c r="E8803" t="str">
        <f t="shared" si="685"/>
        <v>CCCCCCCC[n+]1ccn(c1)C.[Cl-]</v>
      </c>
      <c r="F8803">
        <v>25.05</v>
      </c>
      <c r="G8803">
        <v>100</v>
      </c>
      <c r="H8803">
        <v>37.299999999999997</v>
      </c>
      <c r="I8803">
        <f t="shared" si="686"/>
        <v>-2.0564585768773629</v>
      </c>
      <c r="J8803">
        <f t="shared" si="687"/>
        <v>-0.13439084403497614</v>
      </c>
      <c r="K8803">
        <f t="shared" si="688"/>
        <v>1.5717088318086876</v>
      </c>
      <c r="L8803">
        <f t="shared" si="689"/>
        <v>3.6189933266497696</v>
      </c>
    </row>
    <row r="8804" spans="1:12" x14ac:dyDescent="0.2">
      <c r="A8804" t="s">
        <v>2</v>
      </c>
      <c r="B8804" t="str">
        <f>VLOOKUP(A8804,[1]Sheet1!$A:$B,2,0)</f>
        <v>CCCC[n+]1ccn(c1)C</v>
      </c>
      <c r="C8804" t="s">
        <v>5</v>
      </c>
      <c r="D8804" t="str">
        <f>VLOOKUP(C8804,[1]Sheet1!$A:$B,2,0)</f>
        <v>[Br-]</v>
      </c>
      <c r="E8804" t="str">
        <f t="shared" si="685"/>
        <v>CCCC[n+]1ccn(c1)C.[Br-]</v>
      </c>
      <c r="F8804">
        <v>26.55</v>
      </c>
      <c r="G8804">
        <v>101.325</v>
      </c>
      <c r="H8804">
        <v>36.893999999999998</v>
      </c>
      <c r="I8804">
        <f t="shared" si="686"/>
        <v>-2.0441265248254386</v>
      </c>
      <c r="J8804">
        <f t="shared" si="687"/>
        <v>-0.13409119394795901</v>
      </c>
      <c r="K8804">
        <f t="shared" si="688"/>
        <v>1.5669557434282919</v>
      </c>
      <c r="L8804">
        <f t="shared" si="689"/>
        <v>3.6080489361993875</v>
      </c>
    </row>
    <row r="8805" spans="1:12" x14ac:dyDescent="0.2">
      <c r="A8805" t="s">
        <v>2</v>
      </c>
      <c r="B8805" t="str">
        <f>VLOOKUP(A8805,[1]Sheet1!$A:$B,2,0)</f>
        <v>CCCC[n+]1ccn(c1)C</v>
      </c>
      <c r="C8805" t="s">
        <v>16</v>
      </c>
      <c r="D8805" t="str">
        <f>VLOOKUP(C8805,[1]Sheet1!$A:$B,2,0)</f>
        <v>[Cl-]</v>
      </c>
      <c r="E8805" t="str">
        <f t="shared" si="685"/>
        <v>CCCC[n+]1ccn(c1)C.[Cl-]</v>
      </c>
      <c r="F8805">
        <v>30.03</v>
      </c>
      <c r="G8805">
        <v>100</v>
      </c>
      <c r="H8805">
        <v>36.700000000000003</v>
      </c>
      <c r="I8805">
        <f t="shared" si="686"/>
        <v>-2.0155161640649735</v>
      </c>
      <c r="J8805">
        <f t="shared" si="687"/>
        <v>-0.13439084403497614</v>
      </c>
      <c r="K8805">
        <f t="shared" si="688"/>
        <v>1.5646660642520893</v>
      </c>
      <c r="L8805">
        <f t="shared" si="689"/>
        <v>3.6027767550605247</v>
      </c>
    </row>
    <row r="8806" spans="1:12" x14ac:dyDescent="0.2">
      <c r="A8806" t="s">
        <v>12</v>
      </c>
      <c r="B8806" t="str">
        <f>VLOOKUP(A8806,[1]Sheet1!$A:$B,2,0)</f>
        <v>C(CCCCCCCCCCCCCCC)N1C[NH+](C=C1)C</v>
      </c>
      <c r="C8806" t="s">
        <v>8</v>
      </c>
      <c r="D8806" t="str">
        <f>VLOOKUP(C8806,[1]Sheet1!$A:$B,2,0)</f>
        <v>FC(S(=O)(=O)[N-]S(=O)(=O)C(F)(F)F)(F)F</v>
      </c>
      <c r="E8806" t="str">
        <f t="shared" si="685"/>
        <v>C(CCCCCCCCCCCCCCC)N1C[NH+](C=C1)C.FC(S(=O)(=O)[N-]S(=O)(=O)C(F)(F)F)(F)F</v>
      </c>
      <c r="F8806">
        <v>14.33</v>
      </c>
      <c r="G8806">
        <v>101.325</v>
      </c>
      <c r="H8806">
        <v>36.54</v>
      </c>
      <c r="I8806">
        <f t="shared" si="686"/>
        <v>-2.144591642208451</v>
      </c>
      <c r="J8806">
        <f t="shared" si="687"/>
        <v>-0.13409119394795901</v>
      </c>
      <c r="K8806">
        <f t="shared" si="688"/>
        <v>1.562768543016519</v>
      </c>
      <c r="L8806">
        <f t="shared" si="689"/>
        <v>3.5984075509498608</v>
      </c>
    </row>
    <row r="8807" spans="1:12" x14ac:dyDescent="0.2">
      <c r="A8807" t="s">
        <v>2</v>
      </c>
      <c r="B8807" t="str">
        <f>VLOOKUP(A8807,[1]Sheet1!$A:$B,2,0)</f>
        <v>CCCC[n+]1ccn(c1)C</v>
      </c>
      <c r="C8807" t="s">
        <v>22</v>
      </c>
      <c r="D8807" t="str">
        <f>VLOOKUP(C8807,[1]Sheet1!$A:$B,2,0)</f>
        <v>Cl[Fe-](Cl)(Cl)Cl</v>
      </c>
      <c r="E8807" t="str">
        <f t="shared" si="685"/>
        <v>CCCC[n+]1ccn(c1)C.Cl[Fe-](Cl)(Cl)Cl</v>
      </c>
      <c r="F8807">
        <v>17.64</v>
      </c>
      <c r="G8807">
        <v>101.325</v>
      </c>
      <c r="H8807">
        <v>36.5</v>
      </c>
      <c r="I8807">
        <f t="shared" si="686"/>
        <v>-2.1173789140138708</v>
      </c>
      <c r="J8807">
        <f t="shared" si="687"/>
        <v>-0.13409119394795901</v>
      </c>
      <c r="K8807">
        <f t="shared" si="688"/>
        <v>1.5622928644564746</v>
      </c>
      <c r="L8807">
        <f t="shared" si="689"/>
        <v>3.597312260588446</v>
      </c>
    </row>
    <row r="8808" spans="1:12" x14ac:dyDescent="0.2">
      <c r="A8808" t="s">
        <v>9</v>
      </c>
      <c r="B8808" t="str">
        <f>VLOOKUP(A8808,[1]Sheet1!$A:$B,2,0)</f>
        <v>CCCCCCCC[n+]1ccn(c1)C</v>
      </c>
      <c r="C8808" t="s">
        <v>10</v>
      </c>
      <c r="D8808" t="str">
        <f>VLOOKUP(C8808,[1]Sheet1!$A:$B,2,0)</f>
        <v>F[B-](F)(F)F</v>
      </c>
      <c r="E8808" t="str">
        <f t="shared" si="685"/>
        <v>CCCCCCCC[n+]1ccn(c1)C.F[B-](F)(F)F</v>
      </c>
      <c r="F8808">
        <v>20.05</v>
      </c>
      <c r="G8808">
        <v>101.325</v>
      </c>
      <c r="H8808">
        <v>36.43</v>
      </c>
      <c r="I8808">
        <f t="shared" si="686"/>
        <v>-2.0975654170504452</v>
      </c>
      <c r="J8808">
        <f t="shared" si="687"/>
        <v>-0.13409119394795901</v>
      </c>
      <c r="K8808">
        <f t="shared" si="688"/>
        <v>1.5614591712419159</v>
      </c>
      <c r="L8808">
        <f t="shared" si="689"/>
        <v>3.5953926110204724</v>
      </c>
    </row>
    <row r="8809" spans="1:12" x14ac:dyDescent="0.2">
      <c r="A8809" t="s">
        <v>2</v>
      </c>
      <c r="B8809" t="str">
        <f>VLOOKUP(A8809,[1]Sheet1!$A:$B,2,0)</f>
        <v>CCCC[n+]1ccn(c1)C</v>
      </c>
      <c r="C8809" t="s">
        <v>6</v>
      </c>
      <c r="D8809" t="str">
        <f>VLOOKUP(C8809,[1]Sheet1!$A:$B,2,0)</f>
        <v>[I-]</v>
      </c>
      <c r="E8809" t="str">
        <f t="shared" si="685"/>
        <v>CCCC[n+]1ccn(c1)C.[I-]</v>
      </c>
      <c r="F8809">
        <v>26.19</v>
      </c>
      <c r="G8809">
        <v>101.325</v>
      </c>
      <c r="H8809">
        <v>36.35</v>
      </c>
      <c r="I8809">
        <f t="shared" si="686"/>
        <v>-2.0470862173179003</v>
      </c>
      <c r="J8809">
        <f t="shared" si="687"/>
        <v>-0.13409119394795901</v>
      </c>
      <c r="K8809">
        <f t="shared" si="688"/>
        <v>1.5605044151950567</v>
      </c>
      <c r="L8809">
        <f t="shared" si="689"/>
        <v>3.5931942039795284</v>
      </c>
    </row>
    <row r="8810" spans="1:12" x14ac:dyDescent="0.2">
      <c r="A8810" t="s">
        <v>18</v>
      </c>
      <c r="B8810" t="str">
        <f>VLOOKUP(A8810,[1]Sheet1!$A:$B,2,0)</f>
        <v>CCCCCCCCCC[n+]1ccn(c1)C</v>
      </c>
      <c r="C8810" t="s">
        <v>8</v>
      </c>
      <c r="D8810" t="str">
        <f>VLOOKUP(C8810,[1]Sheet1!$A:$B,2,0)</f>
        <v>FC(S(=O)(=O)[N-]S(=O)(=O)C(F)(F)F)(F)F</v>
      </c>
      <c r="E8810" t="str">
        <f t="shared" si="685"/>
        <v>CCCCCCCCCC[n+]1ccn(c1)C.FC(S(=O)(=O)[N-]S(=O)(=O)C(F)(F)F)(F)F</v>
      </c>
      <c r="F8810">
        <v>14.81</v>
      </c>
      <c r="G8810">
        <v>101.325</v>
      </c>
      <c r="H8810">
        <v>36.15</v>
      </c>
      <c r="I8810">
        <f t="shared" si="686"/>
        <v>-2.140645385551835</v>
      </c>
      <c r="J8810">
        <f t="shared" si="687"/>
        <v>-0.13409119394795901</v>
      </c>
      <c r="K8810">
        <f t="shared" si="688"/>
        <v>1.5581083016305497</v>
      </c>
      <c r="L8810">
        <f t="shared" si="689"/>
        <v>3.5876769486047735</v>
      </c>
    </row>
    <row r="8811" spans="1:12" x14ac:dyDescent="0.2">
      <c r="A8811" t="s">
        <v>7</v>
      </c>
      <c r="B8811" t="str">
        <f>VLOOKUP(A8811,[1]Sheet1!$A:$B,2,0)</f>
        <v>CCCCCCCCCCCCCC[n+]1ccn(c1)C</v>
      </c>
      <c r="C8811" t="s">
        <v>8</v>
      </c>
      <c r="D8811" t="str">
        <f>VLOOKUP(C8811,[1]Sheet1!$A:$B,2,0)</f>
        <v>FC(S(=O)(=O)[N-]S(=O)(=O)C(F)(F)F)(F)F</v>
      </c>
      <c r="E8811" t="str">
        <f t="shared" si="685"/>
        <v>CCCCCCCCCCCCCC[n+]1ccn(c1)C.FC(S(=O)(=O)[N-]S(=O)(=O)C(F)(F)F)(F)F</v>
      </c>
      <c r="F8811">
        <v>14.36</v>
      </c>
      <c r="G8811">
        <v>101.325</v>
      </c>
      <c r="H8811">
        <v>35.72</v>
      </c>
      <c r="I8811">
        <f t="shared" si="686"/>
        <v>-2.1443450011674123</v>
      </c>
      <c r="J8811">
        <f t="shared" si="687"/>
        <v>-0.13409119394795901</v>
      </c>
      <c r="K8811">
        <f t="shared" si="688"/>
        <v>1.5529114502165089</v>
      </c>
      <c r="L8811">
        <f t="shared" si="689"/>
        <v>3.5757107560082981</v>
      </c>
    </row>
    <row r="8812" spans="1:12" x14ac:dyDescent="0.2">
      <c r="A8812" t="s">
        <v>4</v>
      </c>
      <c r="B8812" t="str">
        <f>VLOOKUP(A8812,[1]Sheet1!$A:$B,2,0)</f>
        <v>CCC[n+]1ccn(c1)C</v>
      </c>
      <c r="C8812" t="s">
        <v>5</v>
      </c>
      <c r="D8812" t="str">
        <f>VLOOKUP(C8812,[1]Sheet1!$A:$B,2,0)</f>
        <v>[Br-]</v>
      </c>
      <c r="E8812" t="str">
        <f t="shared" si="685"/>
        <v>CCC[n+]1ccn(c1)C.[Br-]</v>
      </c>
      <c r="F8812">
        <v>31.17</v>
      </c>
      <c r="G8812">
        <v>101.325</v>
      </c>
      <c r="H8812">
        <v>35.56</v>
      </c>
      <c r="I8812">
        <f t="shared" si="686"/>
        <v>-2.0061438045055104</v>
      </c>
      <c r="J8812">
        <f t="shared" si="687"/>
        <v>-0.13409119394795901</v>
      </c>
      <c r="K8812">
        <f t="shared" si="688"/>
        <v>1.550961752298176</v>
      </c>
      <c r="L8812">
        <f t="shared" si="689"/>
        <v>3.5712214106457041</v>
      </c>
    </row>
    <row r="8813" spans="1:12" x14ac:dyDescent="0.2">
      <c r="A8813" t="s">
        <v>2</v>
      </c>
      <c r="B8813" t="str">
        <f>VLOOKUP(A8813,[1]Sheet1!$A:$B,2,0)</f>
        <v>CCCC[n+]1ccn(c1)C</v>
      </c>
      <c r="C8813" t="s">
        <v>38</v>
      </c>
      <c r="D8813" t="str">
        <f>VLOOKUP(C8813,[1]Sheet1!$A:$B,2,0)</f>
        <v>C(C)(=O)[O-]</v>
      </c>
      <c r="E8813" t="str">
        <f t="shared" si="685"/>
        <v>CCCC[n+]1ccn(c1)C.C(C)(=O)[O-]</v>
      </c>
      <c r="F8813">
        <v>25</v>
      </c>
      <c r="G8813">
        <v>101.325</v>
      </c>
      <c r="H8813">
        <v>35.4</v>
      </c>
      <c r="I8813">
        <f t="shared" si="686"/>
        <v>-2.056869645279094</v>
      </c>
      <c r="J8813">
        <f t="shared" si="687"/>
        <v>-0.13409119394795901</v>
      </c>
      <c r="K8813">
        <f t="shared" si="688"/>
        <v>1.5490032620257879</v>
      </c>
      <c r="L8813">
        <f t="shared" si="689"/>
        <v>3.5667118201397288</v>
      </c>
    </row>
    <row r="8814" spans="1:12" x14ac:dyDescent="0.2">
      <c r="A8814" t="s">
        <v>9</v>
      </c>
      <c r="B8814" t="str">
        <f>VLOOKUP(A8814,[1]Sheet1!$A:$B,2,0)</f>
        <v>CCCCCCCC[n+]1ccn(c1)C</v>
      </c>
      <c r="C8814" t="s">
        <v>16</v>
      </c>
      <c r="D8814" t="str">
        <f>VLOOKUP(C8814,[1]Sheet1!$A:$B,2,0)</f>
        <v>[Cl-]</v>
      </c>
      <c r="E8814" t="str">
        <f t="shared" si="685"/>
        <v>CCCCCCCC[n+]1ccn(c1)C.[Cl-]</v>
      </c>
      <c r="F8814">
        <v>24.01</v>
      </c>
      <c r="G8814">
        <v>100</v>
      </c>
      <c r="H8814">
        <v>35.200000000000003</v>
      </c>
      <c r="I8814">
        <f t="shared" si="686"/>
        <v>-2.0650087996333641</v>
      </c>
      <c r="J8814">
        <f t="shared" si="687"/>
        <v>-0.13439084403497614</v>
      </c>
      <c r="K8814">
        <f t="shared" si="688"/>
        <v>1.546542663478131</v>
      </c>
      <c r="L8814">
        <f t="shared" si="689"/>
        <v>3.5610460826040513</v>
      </c>
    </row>
    <row r="8815" spans="1:12" x14ac:dyDescent="0.2">
      <c r="A8815" t="s">
        <v>29</v>
      </c>
      <c r="B8815" t="str">
        <f>VLOOKUP(A8815,[1]Sheet1!$A:$B,2,0)</f>
        <v>CCCCCCCC[NH2+]CCCCCCCC</v>
      </c>
      <c r="C8815" t="s">
        <v>16</v>
      </c>
      <c r="D8815" t="str">
        <f>VLOOKUP(C8815,[1]Sheet1!$A:$B,2,0)</f>
        <v>[Cl-]</v>
      </c>
      <c r="E8815" t="str">
        <f t="shared" si="685"/>
        <v>CCCCCCCC[NH2+]CCCCCCCC.[Cl-]</v>
      </c>
      <c r="F8815">
        <v>24.780999999999999</v>
      </c>
      <c r="G8815">
        <v>101.325</v>
      </c>
      <c r="H8815">
        <v>35.090000000000003</v>
      </c>
      <c r="I8815">
        <f t="shared" si="686"/>
        <v>-2.0586701248786747</v>
      </c>
      <c r="J8815">
        <f t="shared" si="687"/>
        <v>-0.13409119394795901</v>
      </c>
      <c r="K8815">
        <f t="shared" si="688"/>
        <v>1.5451833682154061</v>
      </c>
      <c r="L8815">
        <f t="shared" si="689"/>
        <v>3.5579161895951237</v>
      </c>
    </row>
    <row r="8816" spans="1:12" x14ac:dyDescent="0.2">
      <c r="A8816" t="s">
        <v>2</v>
      </c>
      <c r="B8816" t="str">
        <f>VLOOKUP(A8816,[1]Sheet1!$A:$B,2,0)</f>
        <v>CCCC[n+]1ccn(c1)C</v>
      </c>
      <c r="C8816" t="s">
        <v>16</v>
      </c>
      <c r="D8816" t="str">
        <f>VLOOKUP(C8816,[1]Sheet1!$A:$B,2,0)</f>
        <v>[Cl-]</v>
      </c>
      <c r="E8816" t="str">
        <f t="shared" si="685"/>
        <v>CCCC[n+]1ccn(c1)C.[Cl-]</v>
      </c>
      <c r="F8816">
        <v>29.09</v>
      </c>
      <c r="G8816">
        <v>100</v>
      </c>
      <c r="H8816">
        <v>35</v>
      </c>
      <c r="I8816">
        <f t="shared" si="686"/>
        <v>-2.023244250017513</v>
      </c>
      <c r="J8816">
        <f t="shared" si="687"/>
        <v>-0.13439084403497614</v>
      </c>
      <c r="K8816">
        <f t="shared" si="688"/>
        <v>1.5440680443502757</v>
      </c>
      <c r="L8816">
        <f t="shared" si="689"/>
        <v>3.5553480614894135</v>
      </c>
    </row>
    <row r="8817" spans="1:12" x14ac:dyDescent="0.2">
      <c r="A8817" t="s">
        <v>2</v>
      </c>
      <c r="B8817" t="str">
        <f>VLOOKUP(A8817,[1]Sheet1!$A:$B,2,0)</f>
        <v>CCCC[n+]1ccn(c1)C</v>
      </c>
      <c r="C8817" t="s">
        <v>10</v>
      </c>
      <c r="D8817" t="str">
        <f>VLOOKUP(C8817,[1]Sheet1!$A:$B,2,0)</f>
        <v>F[B-](F)(F)F</v>
      </c>
      <c r="E8817" t="str">
        <f t="shared" si="685"/>
        <v>CCCC[n+]1ccn(c1)C.F[B-](F)(F)F</v>
      </c>
      <c r="F8817">
        <v>21.08</v>
      </c>
      <c r="G8817">
        <v>101.325</v>
      </c>
      <c r="H8817">
        <v>34.799999999999997</v>
      </c>
      <c r="I8817">
        <f t="shared" si="686"/>
        <v>-2.0890974079747902</v>
      </c>
      <c r="J8817">
        <f t="shared" si="687"/>
        <v>-0.13409119394795901</v>
      </c>
      <c r="K8817">
        <f t="shared" si="688"/>
        <v>1.541579243946581</v>
      </c>
      <c r="L8817">
        <f t="shared" si="689"/>
        <v>3.5496173867804286</v>
      </c>
    </row>
    <row r="8818" spans="1:12" x14ac:dyDescent="0.2">
      <c r="A8818" t="s">
        <v>2</v>
      </c>
      <c r="B8818" t="str">
        <f>VLOOKUP(A8818,[1]Sheet1!$A:$B,2,0)</f>
        <v>CCCC[n+]1ccn(c1)C</v>
      </c>
      <c r="C8818" t="s">
        <v>5</v>
      </c>
      <c r="D8818" t="str">
        <f>VLOOKUP(C8818,[1]Sheet1!$A:$B,2,0)</f>
        <v>[Br-]</v>
      </c>
      <c r="E8818" t="str">
        <f t="shared" si="685"/>
        <v>CCCC[n+]1ccn(c1)C.[Br-]</v>
      </c>
      <c r="F8818">
        <v>25.11</v>
      </c>
      <c r="G8818">
        <v>101.325</v>
      </c>
      <c r="H8818">
        <v>33.933</v>
      </c>
      <c r="I8818">
        <f t="shared" si="686"/>
        <v>-2.055965294795286</v>
      </c>
      <c r="J8818">
        <f t="shared" si="687"/>
        <v>-0.13409119394795901</v>
      </c>
      <c r="K8818">
        <f t="shared" si="688"/>
        <v>1.5306222571060775</v>
      </c>
      <c r="L8818">
        <f t="shared" si="689"/>
        <v>3.5243879922173535</v>
      </c>
    </row>
    <row r="8819" spans="1:12" x14ac:dyDescent="0.2">
      <c r="A8819" t="s">
        <v>9</v>
      </c>
      <c r="B8819" t="str">
        <f>VLOOKUP(A8819,[1]Sheet1!$A:$B,2,0)</f>
        <v>CCCCCCCC[n+]1ccn(c1)C</v>
      </c>
      <c r="C8819" t="s">
        <v>10</v>
      </c>
      <c r="D8819" t="str">
        <f>VLOOKUP(C8819,[1]Sheet1!$A:$B,2,0)</f>
        <v>F[B-](F)(F)F</v>
      </c>
      <c r="E8819" t="str">
        <f t="shared" si="685"/>
        <v>CCCCCCCC[n+]1ccn(c1)C.F[B-](F)(F)F</v>
      </c>
      <c r="F8819">
        <v>19.170000000000002</v>
      </c>
      <c r="G8819">
        <v>101.325</v>
      </c>
      <c r="H8819">
        <v>33.9</v>
      </c>
      <c r="I8819">
        <f t="shared" si="686"/>
        <v>-2.1048002209209073</v>
      </c>
      <c r="J8819">
        <f t="shared" si="687"/>
        <v>-0.13409119394795901</v>
      </c>
      <c r="K8819">
        <f t="shared" si="688"/>
        <v>1.5301996982030821</v>
      </c>
      <c r="L8819">
        <f t="shared" si="689"/>
        <v>3.5234150143864045</v>
      </c>
    </row>
    <row r="8820" spans="1:12" x14ac:dyDescent="0.2">
      <c r="A8820" t="s">
        <v>2</v>
      </c>
      <c r="B8820" t="str">
        <f>VLOOKUP(A8820,[1]Sheet1!$A:$B,2,0)</f>
        <v>CCCC[n+]1ccn(c1)C</v>
      </c>
      <c r="C8820" t="s">
        <v>6</v>
      </c>
      <c r="D8820" t="str">
        <f>VLOOKUP(C8820,[1]Sheet1!$A:$B,2,0)</f>
        <v>[I-]</v>
      </c>
      <c r="E8820" t="str">
        <f t="shared" si="685"/>
        <v>CCCC[n+]1ccn(c1)C.[I-]</v>
      </c>
      <c r="F8820">
        <v>24.62</v>
      </c>
      <c r="G8820">
        <v>101.325</v>
      </c>
      <c r="H8820">
        <v>33.53</v>
      </c>
      <c r="I8820">
        <f t="shared" si="686"/>
        <v>-2.0599937651322482</v>
      </c>
      <c r="J8820">
        <f t="shared" si="687"/>
        <v>-0.13409119394795901</v>
      </c>
      <c r="K8820">
        <f t="shared" si="688"/>
        <v>1.5254335534288201</v>
      </c>
      <c r="L8820">
        <f t="shared" si="689"/>
        <v>3.512440560478137</v>
      </c>
    </row>
    <row r="8821" spans="1:12" x14ac:dyDescent="0.2">
      <c r="A8821" t="s">
        <v>2</v>
      </c>
      <c r="B8821" t="str">
        <f>VLOOKUP(A8821,[1]Sheet1!$A:$B,2,0)</f>
        <v>CCCC[n+]1ccn(c1)C</v>
      </c>
      <c r="C8821" t="s">
        <v>22</v>
      </c>
      <c r="D8821" t="str">
        <f>VLOOKUP(C8821,[1]Sheet1!$A:$B,2,0)</f>
        <v>Cl[Fe-](Cl)(Cl)Cl</v>
      </c>
      <c r="E8821" t="str">
        <f t="shared" si="685"/>
        <v>CCCC[n+]1ccn(c1)C.Cl[Fe-](Cl)(Cl)Cl</v>
      </c>
      <c r="F8821">
        <v>16.690000000000001</v>
      </c>
      <c r="G8821">
        <v>101.325</v>
      </c>
      <c r="H8821">
        <v>33.5</v>
      </c>
      <c r="I8821">
        <f t="shared" si="686"/>
        <v>-2.1251892136467561</v>
      </c>
      <c r="J8821">
        <f t="shared" si="687"/>
        <v>-0.13409119394795901</v>
      </c>
      <c r="K8821">
        <f t="shared" si="688"/>
        <v>1.5250448070368452</v>
      </c>
      <c r="L8821">
        <f t="shared" si="689"/>
        <v>3.5115454388310208</v>
      </c>
    </row>
    <row r="8822" spans="1:12" x14ac:dyDescent="0.2">
      <c r="A8822" t="s">
        <v>12</v>
      </c>
      <c r="B8822" t="str">
        <f>VLOOKUP(A8822,[1]Sheet1!$A:$B,2,0)</f>
        <v>C(CCCCCCCCCCCCCCC)N1C[NH+](C=C1)C</v>
      </c>
      <c r="C8822" t="s">
        <v>8</v>
      </c>
      <c r="D8822" t="str">
        <f>VLOOKUP(C8822,[1]Sheet1!$A:$B,2,0)</f>
        <v>FC(S(=O)(=O)[N-]S(=O)(=O)C(F)(F)F)(F)F</v>
      </c>
      <c r="E8822" t="str">
        <f t="shared" si="685"/>
        <v>C(CCCCCCCCCCCCCCC)N1C[NH+](C=C1)C.FC(S(=O)(=O)[N-]S(=O)(=O)C(F)(F)F)(F)F</v>
      </c>
      <c r="F8822">
        <v>13.62</v>
      </c>
      <c r="G8822">
        <v>101.325</v>
      </c>
      <c r="H8822">
        <v>33.36</v>
      </c>
      <c r="I8822">
        <f t="shared" si="686"/>
        <v>-2.1504288135130287</v>
      </c>
      <c r="J8822">
        <f t="shared" si="687"/>
        <v>-0.13409119394795901</v>
      </c>
      <c r="K8822">
        <f t="shared" si="688"/>
        <v>1.5232260419657011</v>
      </c>
      <c r="L8822">
        <f t="shared" si="689"/>
        <v>3.5073575774905459</v>
      </c>
    </row>
    <row r="8823" spans="1:12" x14ac:dyDescent="0.2">
      <c r="A8823" t="s">
        <v>18</v>
      </c>
      <c r="B8823" t="str">
        <f>VLOOKUP(A8823,[1]Sheet1!$A:$B,2,0)</f>
        <v>CCCCCCCCCC[n+]1ccn(c1)C</v>
      </c>
      <c r="C8823" t="s">
        <v>8</v>
      </c>
      <c r="D8823" t="str">
        <f>VLOOKUP(C8823,[1]Sheet1!$A:$B,2,0)</f>
        <v>FC(S(=O)(=O)[N-]S(=O)(=O)C(F)(F)F)(F)F</v>
      </c>
      <c r="E8823" t="str">
        <f t="shared" si="685"/>
        <v>CCCCCCCCCC[n+]1ccn(c1)C.FC(S(=O)(=O)[N-]S(=O)(=O)C(F)(F)F)(F)F</v>
      </c>
      <c r="F8823">
        <v>14.1</v>
      </c>
      <c r="G8823">
        <v>101.325</v>
      </c>
      <c r="H8823">
        <v>33.14</v>
      </c>
      <c r="I8823">
        <f t="shared" si="686"/>
        <v>-2.1464825568564128</v>
      </c>
      <c r="J8823">
        <f t="shared" si="687"/>
        <v>-0.13409119394795901</v>
      </c>
      <c r="K8823">
        <f t="shared" si="688"/>
        <v>1.5203525040833179</v>
      </c>
      <c r="L8823">
        <f t="shared" si="689"/>
        <v>3.500741011998417</v>
      </c>
    </row>
    <row r="8824" spans="1:12" x14ac:dyDescent="0.2">
      <c r="A8824" t="s">
        <v>2</v>
      </c>
      <c r="B8824" t="str">
        <f>VLOOKUP(A8824,[1]Sheet1!$A:$B,2,0)</f>
        <v>CCCC[n+]1ccn(c1)C</v>
      </c>
      <c r="C8824" t="s">
        <v>16</v>
      </c>
      <c r="D8824" t="str">
        <f>VLOOKUP(C8824,[1]Sheet1!$A:$B,2,0)</f>
        <v>[Cl-]</v>
      </c>
      <c r="E8824" t="str">
        <f t="shared" si="685"/>
        <v>CCCC[n+]1ccn(c1)C.[Cl-]</v>
      </c>
      <c r="F8824">
        <v>28.15</v>
      </c>
      <c r="G8824">
        <v>100</v>
      </c>
      <c r="H8824">
        <v>33.1</v>
      </c>
      <c r="I8824">
        <f t="shared" si="686"/>
        <v>-2.030972335970052</v>
      </c>
      <c r="J8824">
        <f t="shared" si="687"/>
        <v>-0.13439084403497614</v>
      </c>
      <c r="K8824">
        <f t="shared" si="688"/>
        <v>1.5198279937757189</v>
      </c>
      <c r="L8824">
        <f t="shared" si="689"/>
        <v>3.4995332823830174</v>
      </c>
    </row>
    <row r="8825" spans="1:12" x14ac:dyDescent="0.2">
      <c r="A8825" t="s">
        <v>7</v>
      </c>
      <c r="B8825" t="str">
        <f>VLOOKUP(A8825,[1]Sheet1!$A:$B,2,0)</f>
        <v>CCCCCCCCCCCCCC[n+]1ccn(c1)C</v>
      </c>
      <c r="C8825" t="s">
        <v>8</v>
      </c>
      <c r="D8825" t="str">
        <f>VLOOKUP(C8825,[1]Sheet1!$A:$B,2,0)</f>
        <v>FC(S(=O)(=O)[N-]S(=O)(=O)C(F)(F)F)(F)F</v>
      </c>
      <c r="E8825" t="str">
        <f t="shared" si="685"/>
        <v>CCCCCCCCCCCCCC[n+]1ccn(c1)C.FC(S(=O)(=O)[N-]S(=O)(=O)C(F)(F)F)(F)F</v>
      </c>
      <c r="F8825">
        <v>13.7</v>
      </c>
      <c r="G8825">
        <v>101.325</v>
      </c>
      <c r="H8825">
        <v>32.85</v>
      </c>
      <c r="I8825">
        <f t="shared" si="686"/>
        <v>-2.1497711040702594</v>
      </c>
      <c r="J8825">
        <f t="shared" si="687"/>
        <v>-0.13409119394795901</v>
      </c>
      <c r="K8825">
        <f t="shared" si="688"/>
        <v>1.5165353738957996</v>
      </c>
      <c r="L8825">
        <f t="shared" si="689"/>
        <v>3.4919517449306197</v>
      </c>
    </row>
    <row r="8826" spans="1:12" x14ac:dyDescent="0.2">
      <c r="A8826" t="s">
        <v>4</v>
      </c>
      <c r="B8826" t="str">
        <f>VLOOKUP(A8826,[1]Sheet1!$A:$B,2,0)</f>
        <v>CCC[n+]1ccn(c1)C</v>
      </c>
      <c r="C8826" t="s">
        <v>5</v>
      </c>
      <c r="D8826" t="str">
        <f>VLOOKUP(C8826,[1]Sheet1!$A:$B,2,0)</f>
        <v>[Br-]</v>
      </c>
      <c r="E8826" t="str">
        <f t="shared" si="685"/>
        <v>CCC[n+]1ccn(c1)C.[Br-]</v>
      </c>
      <c r="F8826">
        <v>29.52</v>
      </c>
      <c r="G8826">
        <v>101.325</v>
      </c>
      <c r="H8826">
        <v>32.71</v>
      </c>
      <c r="I8826">
        <f t="shared" si="686"/>
        <v>-2.0197090617626277</v>
      </c>
      <c r="J8826">
        <f t="shared" si="687"/>
        <v>-0.13409119394795901</v>
      </c>
      <c r="K8826">
        <f t="shared" si="688"/>
        <v>1.5146805441249815</v>
      </c>
      <c r="L8826">
        <f t="shared" si="689"/>
        <v>3.4876808415502927</v>
      </c>
    </row>
    <row r="8827" spans="1:12" x14ac:dyDescent="0.2">
      <c r="A8827" t="s">
        <v>9</v>
      </c>
      <c r="B8827" t="str">
        <f>VLOOKUP(A8827,[1]Sheet1!$A:$B,2,0)</f>
        <v>CCCCCCCC[n+]1ccn(c1)C</v>
      </c>
      <c r="C8827" t="s">
        <v>16</v>
      </c>
      <c r="D8827" t="str">
        <f>VLOOKUP(C8827,[1]Sheet1!$A:$B,2,0)</f>
        <v>[Cl-]</v>
      </c>
      <c r="E8827" t="str">
        <f t="shared" si="685"/>
        <v>CCCCCCCC[n+]1ccn(c1)C.[Cl-]</v>
      </c>
      <c r="F8827">
        <v>22.93</v>
      </c>
      <c r="G8827">
        <v>100</v>
      </c>
      <c r="H8827">
        <v>32.700000000000003</v>
      </c>
      <c r="I8827">
        <f t="shared" si="686"/>
        <v>-2.0738878771107498</v>
      </c>
      <c r="J8827">
        <f t="shared" si="687"/>
        <v>-0.13439084403497614</v>
      </c>
      <c r="K8827">
        <f t="shared" si="688"/>
        <v>1.5145477526602862</v>
      </c>
      <c r="L8827">
        <f t="shared" si="689"/>
        <v>3.487375077903208</v>
      </c>
    </row>
    <row r="8828" spans="1:12" x14ac:dyDescent="0.2">
      <c r="A8828" t="s">
        <v>2</v>
      </c>
      <c r="B8828" t="str">
        <f>VLOOKUP(A8828,[1]Sheet1!$A:$B,2,0)</f>
        <v>CCCC[n+]1ccn(c1)C</v>
      </c>
      <c r="C8828" t="s">
        <v>51</v>
      </c>
      <c r="D8828" t="str">
        <f>VLOOKUP(C8828,[1]Sheet1!$A:$B,2,0)</f>
        <v>FC(C(=O)[O-])(F)F</v>
      </c>
      <c r="E8828" t="str">
        <f t="shared" si="685"/>
        <v>CCCC[n+]1ccn(c1)C.FC(C(=O)[O-])(F)F</v>
      </c>
      <c r="F8828">
        <v>20</v>
      </c>
      <c r="G8828">
        <v>101.325</v>
      </c>
      <c r="H8828">
        <v>32.5</v>
      </c>
      <c r="I8828">
        <f t="shared" si="686"/>
        <v>-2.0979764854521759</v>
      </c>
      <c r="J8828">
        <f t="shared" si="687"/>
        <v>-0.13409119394795901</v>
      </c>
      <c r="K8828">
        <f t="shared" si="688"/>
        <v>1.5118833609788744</v>
      </c>
      <c r="L8828">
        <f t="shared" si="689"/>
        <v>3.4812400893356918</v>
      </c>
    </row>
    <row r="8829" spans="1:12" x14ac:dyDescent="0.2">
      <c r="A8829" t="s">
        <v>2</v>
      </c>
      <c r="B8829" t="str">
        <f>VLOOKUP(A8829,[1]Sheet1!$A:$B,2,0)</f>
        <v>CCCC[n+]1ccn(c1)C</v>
      </c>
      <c r="C8829" t="s">
        <v>10</v>
      </c>
      <c r="D8829" t="str">
        <f>VLOOKUP(C8829,[1]Sheet1!$A:$B,2,0)</f>
        <v>F[B-](F)(F)F</v>
      </c>
      <c r="E8829" t="str">
        <f t="shared" si="685"/>
        <v>CCCC[n+]1ccn(c1)C.F[B-](F)(F)F</v>
      </c>
      <c r="F8829">
        <v>19.88</v>
      </c>
      <c r="G8829">
        <v>101.325</v>
      </c>
      <c r="H8829">
        <v>31.75</v>
      </c>
      <c r="I8829">
        <f t="shared" si="686"/>
        <v>-2.0989630496163301</v>
      </c>
      <c r="J8829">
        <f t="shared" si="687"/>
        <v>-0.13409119394795901</v>
      </c>
      <c r="K8829">
        <f t="shared" si="688"/>
        <v>1.5017437296279945</v>
      </c>
      <c r="L8829">
        <f t="shared" si="689"/>
        <v>3.4578927253387008</v>
      </c>
    </row>
    <row r="8830" spans="1:12" x14ac:dyDescent="0.2">
      <c r="A8830" t="s">
        <v>2</v>
      </c>
      <c r="B8830" t="str">
        <f>VLOOKUP(A8830,[1]Sheet1!$A:$B,2,0)</f>
        <v>CCCC[n+]1ccn(c1)C</v>
      </c>
      <c r="C8830" t="s">
        <v>16</v>
      </c>
      <c r="D8830" t="str">
        <f>VLOOKUP(C8830,[1]Sheet1!$A:$B,2,0)</f>
        <v>[Cl-]</v>
      </c>
      <c r="E8830" t="str">
        <f t="shared" si="685"/>
        <v>CCCC[n+]1ccn(c1)C.[Cl-]</v>
      </c>
      <c r="F8830">
        <v>27.22</v>
      </c>
      <c r="G8830">
        <v>100</v>
      </c>
      <c r="H8830">
        <v>31.5</v>
      </c>
      <c r="I8830">
        <f t="shared" si="686"/>
        <v>-2.0386182082422457</v>
      </c>
      <c r="J8830">
        <f t="shared" si="687"/>
        <v>-0.13439084403497614</v>
      </c>
      <c r="K8830">
        <f t="shared" si="688"/>
        <v>1.4983105537896004</v>
      </c>
      <c r="L8830">
        <f t="shared" si="689"/>
        <v>3.4499875458315872</v>
      </c>
    </row>
    <row r="8831" spans="1:12" x14ac:dyDescent="0.2">
      <c r="A8831" t="s">
        <v>9</v>
      </c>
      <c r="B8831" t="str">
        <f>VLOOKUP(A8831,[1]Sheet1!$A:$B,2,0)</f>
        <v>CCCCCCCC[n+]1ccn(c1)C</v>
      </c>
      <c r="C8831" t="s">
        <v>10</v>
      </c>
      <c r="D8831" t="str">
        <f>VLOOKUP(C8831,[1]Sheet1!$A:$B,2,0)</f>
        <v>F[B-](F)(F)F</v>
      </c>
      <c r="E8831" t="str">
        <f t="shared" si="685"/>
        <v>CCCCCCCC[n+]1ccn(c1)C.F[B-](F)(F)F</v>
      </c>
      <c r="F8831">
        <v>18.3</v>
      </c>
      <c r="G8831">
        <v>101.325</v>
      </c>
      <c r="H8831">
        <v>31.39</v>
      </c>
      <c r="I8831">
        <f t="shared" si="686"/>
        <v>-2.1119528111110237</v>
      </c>
      <c r="J8831">
        <f t="shared" si="687"/>
        <v>-0.13409119394795901</v>
      </c>
      <c r="K8831">
        <f t="shared" si="688"/>
        <v>1.4967913157000425</v>
      </c>
      <c r="L8831">
        <f t="shared" si="689"/>
        <v>3.4464893708538624</v>
      </c>
    </row>
    <row r="8832" spans="1:12" x14ac:dyDescent="0.2">
      <c r="A8832" t="s">
        <v>2</v>
      </c>
      <c r="B8832" t="str">
        <f>VLOOKUP(A8832,[1]Sheet1!$A:$B,2,0)</f>
        <v>CCCC[n+]1ccn(c1)C</v>
      </c>
      <c r="C8832" t="s">
        <v>22</v>
      </c>
      <c r="D8832" t="str">
        <f>VLOOKUP(C8832,[1]Sheet1!$A:$B,2,0)</f>
        <v>Cl[Fe-](Cl)(Cl)Cl</v>
      </c>
      <c r="E8832" t="str">
        <f t="shared" si="685"/>
        <v>CCCC[n+]1ccn(c1)C.Cl[Fe-](Cl)(Cl)Cl</v>
      </c>
      <c r="F8832">
        <v>16.21</v>
      </c>
      <c r="G8832">
        <v>101.325</v>
      </c>
      <c r="H8832">
        <v>31.3</v>
      </c>
      <c r="I8832">
        <f t="shared" si="686"/>
        <v>-2.1291354703033725</v>
      </c>
      <c r="J8832">
        <f t="shared" si="687"/>
        <v>-0.13409119394795901</v>
      </c>
      <c r="K8832">
        <f t="shared" si="688"/>
        <v>1.4955443375464486</v>
      </c>
      <c r="L8832">
        <f t="shared" si="689"/>
        <v>3.4436180975461075</v>
      </c>
    </row>
    <row r="8833" spans="1:12" x14ac:dyDescent="0.2">
      <c r="A8833" t="s">
        <v>2</v>
      </c>
      <c r="B8833" t="str">
        <f>VLOOKUP(A8833,[1]Sheet1!$A:$B,2,0)</f>
        <v>CCCC[n+]1ccn(c1)C</v>
      </c>
      <c r="C8833" t="s">
        <v>5</v>
      </c>
      <c r="D8833" t="str">
        <f>VLOOKUP(C8833,[1]Sheet1!$A:$B,2,0)</f>
        <v>[Br-]</v>
      </c>
      <c r="E8833" t="str">
        <f t="shared" si="685"/>
        <v>CCCC[n+]1ccn(c1)C.[Br-]</v>
      </c>
      <c r="F8833">
        <v>23.67</v>
      </c>
      <c r="G8833">
        <v>101.325</v>
      </c>
      <c r="H8833">
        <v>30.949000000000002</v>
      </c>
      <c r="I8833">
        <f t="shared" si="686"/>
        <v>-2.0678040647651335</v>
      </c>
      <c r="J8833">
        <f t="shared" si="687"/>
        <v>-0.13409119394795901</v>
      </c>
      <c r="K8833">
        <f t="shared" si="688"/>
        <v>1.4906466209975546</v>
      </c>
      <c r="L8833">
        <f t="shared" si="689"/>
        <v>3.432340688430914</v>
      </c>
    </row>
    <row r="8834" spans="1:12" x14ac:dyDescent="0.2">
      <c r="A8834" t="s">
        <v>2</v>
      </c>
      <c r="B8834" t="str">
        <f>VLOOKUP(A8834,[1]Sheet1!$A:$B,2,0)</f>
        <v>CCCC[n+]1ccn(c1)C</v>
      </c>
      <c r="C8834" t="s">
        <v>6</v>
      </c>
      <c r="D8834" t="str">
        <f>VLOOKUP(C8834,[1]Sheet1!$A:$B,2,0)</f>
        <v>[I-]</v>
      </c>
      <c r="E8834" t="str">
        <f t="shared" ref="E8834:E8897" si="690">B8834&amp;"."&amp;D8834</f>
        <v>CCCC[n+]1ccn(c1)C.[I-]</v>
      </c>
      <c r="F8834">
        <v>23.06</v>
      </c>
      <c r="G8834">
        <v>101.325</v>
      </c>
      <c r="H8834">
        <v>30.6</v>
      </c>
      <c r="I8834">
        <f t="shared" ref="I8834:I8897" si="691">STANDARDIZE(F8834,AVERAGE(F:F),STDEVP(F:F))</f>
        <v>-2.0728190992662499</v>
      </c>
      <c r="J8834">
        <f t="shared" ref="J8834:J8897" si="692">STANDARDIZE(G8834,AVERAGE(G:G),STDEVP(G:G))</f>
        <v>-0.13409119394795901</v>
      </c>
      <c r="K8834">
        <f t="shared" si="688"/>
        <v>1.4857214264815801</v>
      </c>
      <c r="L8834">
        <f t="shared" si="689"/>
        <v>3.4210000089583352</v>
      </c>
    </row>
    <row r="8835" spans="1:12" x14ac:dyDescent="0.2">
      <c r="A8835" t="s">
        <v>9</v>
      </c>
      <c r="B8835" t="str">
        <f>VLOOKUP(A8835,[1]Sheet1!$A:$B,2,0)</f>
        <v>CCCCCCCC[n+]1ccn(c1)C</v>
      </c>
      <c r="C8835" t="s">
        <v>16</v>
      </c>
      <c r="D8835" t="str">
        <f>VLOOKUP(C8835,[1]Sheet1!$A:$B,2,0)</f>
        <v>[Cl-]</v>
      </c>
      <c r="E8835" t="str">
        <f t="shared" si="690"/>
        <v>CCCCCCCC[n+]1ccn(c1)C.[Cl-]</v>
      </c>
      <c r="F8835">
        <v>21.96</v>
      </c>
      <c r="G8835">
        <v>100</v>
      </c>
      <c r="H8835">
        <v>30.5</v>
      </c>
      <c r="I8835">
        <f t="shared" si="691"/>
        <v>-2.0818626041043276</v>
      </c>
      <c r="J8835">
        <f t="shared" si="692"/>
        <v>-0.13439084403497614</v>
      </c>
      <c r="K8835">
        <f t="shared" ref="K8835:K8898" si="693">LOG(H8835)</f>
        <v>1.4842998393467859</v>
      </c>
      <c r="L8835">
        <f t="shared" ref="L8835:L8898" si="694">LN(H8835)</f>
        <v>3.417726683613366</v>
      </c>
    </row>
    <row r="8836" spans="1:12" x14ac:dyDescent="0.2">
      <c r="A8836" t="s">
        <v>12</v>
      </c>
      <c r="B8836" t="str">
        <f>VLOOKUP(A8836,[1]Sheet1!$A:$B,2,0)</f>
        <v>C(CCCCCCCCCCCCCCC)N1C[NH+](C=C1)C</v>
      </c>
      <c r="C8836" t="s">
        <v>8</v>
      </c>
      <c r="D8836" t="str">
        <f>VLOOKUP(C8836,[1]Sheet1!$A:$B,2,0)</f>
        <v>FC(S(=O)(=O)[N-]S(=O)(=O)C(F)(F)F)(F)F</v>
      </c>
      <c r="E8836" t="str">
        <f t="shared" si="690"/>
        <v>C(CCCCCCCCCCCCCCC)N1C[NH+](C=C1)C.FC(S(=O)(=O)[N-]S(=O)(=O)C(F)(F)F)(F)F</v>
      </c>
      <c r="F8836">
        <v>12.92</v>
      </c>
      <c r="G8836">
        <v>101.325</v>
      </c>
      <c r="H8836">
        <v>30.31</v>
      </c>
      <c r="I8836">
        <f t="shared" si="691"/>
        <v>-2.1561837711372598</v>
      </c>
      <c r="J8836">
        <f t="shared" si="692"/>
        <v>-0.13409119394795901</v>
      </c>
      <c r="K8836">
        <f t="shared" si="693"/>
        <v>1.4815859363676223</v>
      </c>
      <c r="L8836">
        <f t="shared" si="694"/>
        <v>3.4114776910697118</v>
      </c>
    </row>
    <row r="8837" spans="1:12" x14ac:dyDescent="0.2">
      <c r="A8837" t="s">
        <v>4</v>
      </c>
      <c r="B8837" t="str">
        <f>VLOOKUP(A8837,[1]Sheet1!$A:$B,2,0)</f>
        <v>CCC[n+]1ccn(c1)C</v>
      </c>
      <c r="C8837" t="s">
        <v>5</v>
      </c>
      <c r="D8837" t="str">
        <f>VLOOKUP(C8837,[1]Sheet1!$A:$B,2,0)</f>
        <v>[Br-]</v>
      </c>
      <c r="E8837" t="str">
        <f t="shared" si="690"/>
        <v>CCC[n+]1ccn(c1)C.[Br-]</v>
      </c>
      <c r="F8837">
        <v>28.07</v>
      </c>
      <c r="G8837">
        <v>101.325</v>
      </c>
      <c r="H8837">
        <v>30.25</v>
      </c>
      <c r="I8837">
        <f t="shared" si="691"/>
        <v>-2.0316300454128218</v>
      </c>
      <c r="J8837">
        <f t="shared" si="692"/>
        <v>-0.13409119394795901</v>
      </c>
      <c r="K8837">
        <f t="shared" si="693"/>
        <v>1.4807253789884878</v>
      </c>
      <c r="L8837">
        <f t="shared" si="694"/>
        <v>3.4094961844768505</v>
      </c>
    </row>
    <row r="8838" spans="1:12" x14ac:dyDescent="0.2">
      <c r="A8838" t="s">
        <v>18</v>
      </c>
      <c r="B8838" t="str">
        <f>VLOOKUP(A8838,[1]Sheet1!$A:$B,2,0)</f>
        <v>CCCCCCCCCC[n+]1ccn(c1)C</v>
      </c>
      <c r="C8838" t="s">
        <v>8</v>
      </c>
      <c r="D8838" t="str">
        <f>VLOOKUP(C8838,[1]Sheet1!$A:$B,2,0)</f>
        <v>FC(S(=O)(=O)[N-]S(=O)(=O)C(F)(F)F)(F)F</v>
      </c>
      <c r="E8838" t="str">
        <f t="shared" si="690"/>
        <v>CCCCCCCCCC[n+]1ccn(c1)C.FC(S(=O)(=O)[N-]S(=O)(=O)C(F)(F)F)(F)F</v>
      </c>
      <c r="F8838">
        <v>13.4</v>
      </c>
      <c r="G8838">
        <v>101.325</v>
      </c>
      <c r="H8838">
        <v>30.22</v>
      </c>
      <c r="I8838">
        <f t="shared" si="691"/>
        <v>-2.1522375144806443</v>
      </c>
      <c r="J8838">
        <f t="shared" si="692"/>
        <v>-0.13409119394795901</v>
      </c>
      <c r="K8838">
        <f t="shared" si="693"/>
        <v>1.4802944600030066</v>
      </c>
      <c r="L8838">
        <f t="shared" si="694"/>
        <v>3.4085039568445934</v>
      </c>
    </row>
    <row r="8839" spans="1:12" x14ac:dyDescent="0.2">
      <c r="A8839" t="s">
        <v>7</v>
      </c>
      <c r="B8839" t="str">
        <f>VLOOKUP(A8839,[1]Sheet1!$A:$B,2,0)</f>
        <v>CCCCCCCCCCCCCC[n+]1ccn(c1)C</v>
      </c>
      <c r="C8839" t="s">
        <v>8</v>
      </c>
      <c r="D8839" t="str">
        <f>VLOOKUP(C8839,[1]Sheet1!$A:$B,2,0)</f>
        <v>FC(S(=O)(=O)[N-]S(=O)(=O)C(F)(F)F)(F)F</v>
      </c>
      <c r="E8839" t="str">
        <f t="shared" si="690"/>
        <v>CCCCCCCCCCCCCC[n+]1ccn(c1)C.FC(S(=O)(=O)[N-]S(=O)(=O)C(F)(F)F)(F)F</v>
      </c>
      <c r="F8839">
        <v>13.04</v>
      </c>
      <c r="G8839">
        <v>101.325</v>
      </c>
      <c r="H8839">
        <v>30.06</v>
      </c>
      <c r="I8839">
        <f t="shared" si="691"/>
        <v>-2.155197206973106</v>
      </c>
      <c r="J8839">
        <f t="shared" si="692"/>
        <v>-0.13409119394795901</v>
      </c>
      <c r="K8839">
        <f t="shared" si="693"/>
        <v>1.4779889762508893</v>
      </c>
      <c r="L8839">
        <f t="shared" si="694"/>
        <v>3.4031953843248286</v>
      </c>
    </row>
    <row r="8840" spans="1:12" x14ac:dyDescent="0.2">
      <c r="A8840" t="s">
        <v>2</v>
      </c>
      <c r="B8840" t="str">
        <f>VLOOKUP(A8840,[1]Sheet1!$A:$B,2,0)</f>
        <v>CCCC[n+]1ccn(c1)C</v>
      </c>
      <c r="C8840" t="s">
        <v>16</v>
      </c>
      <c r="D8840" t="str">
        <f>VLOOKUP(C8840,[1]Sheet1!$A:$B,2,0)</f>
        <v>[Cl-]</v>
      </c>
      <c r="E8840" t="str">
        <f t="shared" si="690"/>
        <v>CCCC[n+]1ccn(c1)C.[Cl-]</v>
      </c>
      <c r="F8840">
        <v>26.38</v>
      </c>
      <c r="G8840">
        <v>100</v>
      </c>
      <c r="H8840">
        <v>29.8</v>
      </c>
      <c r="I8840">
        <f t="shared" si="691"/>
        <v>-2.0455241573913234</v>
      </c>
      <c r="J8840">
        <f t="shared" si="692"/>
        <v>-0.13439084403497614</v>
      </c>
      <c r="K8840">
        <f t="shared" si="693"/>
        <v>1.4742162640762553</v>
      </c>
      <c r="L8840">
        <f t="shared" si="694"/>
        <v>3.3945083935113587</v>
      </c>
    </row>
    <row r="8841" spans="1:12" x14ac:dyDescent="0.2">
      <c r="A8841" t="s">
        <v>2</v>
      </c>
      <c r="B8841" t="str">
        <f>VLOOKUP(A8841,[1]Sheet1!$A:$B,2,0)</f>
        <v>CCCC[n+]1ccn(c1)C</v>
      </c>
      <c r="C8841" t="s">
        <v>10</v>
      </c>
      <c r="D8841" t="str">
        <f>VLOOKUP(C8841,[1]Sheet1!$A:$B,2,0)</f>
        <v>F[B-](F)(F)F</v>
      </c>
      <c r="E8841" t="str">
        <f t="shared" si="690"/>
        <v>CCCC[n+]1ccn(c1)C.F[B-](F)(F)F</v>
      </c>
      <c r="F8841">
        <v>19.010000000000002</v>
      </c>
      <c r="G8841">
        <v>101.325</v>
      </c>
      <c r="H8841">
        <v>29.55</v>
      </c>
      <c r="I8841">
        <f t="shared" si="691"/>
        <v>-2.1061156398064464</v>
      </c>
      <c r="J8841">
        <f t="shared" si="692"/>
        <v>-0.13409119394795901</v>
      </c>
      <c r="K8841">
        <f t="shared" si="693"/>
        <v>1.4705574852172743</v>
      </c>
      <c r="L8841">
        <f t="shared" si="694"/>
        <v>3.3860837438521072</v>
      </c>
    </row>
    <row r="8842" spans="1:12" x14ac:dyDescent="0.2">
      <c r="A8842" t="s">
        <v>9</v>
      </c>
      <c r="B8842" t="str">
        <f>VLOOKUP(A8842,[1]Sheet1!$A:$B,2,0)</f>
        <v>CCCCCCCC[n+]1ccn(c1)C</v>
      </c>
      <c r="C8842" t="s">
        <v>10</v>
      </c>
      <c r="D8842" t="str">
        <f>VLOOKUP(C8842,[1]Sheet1!$A:$B,2,0)</f>
        <v>F[B-](F)(F)F</v>
      </c>
      <c r="E8842" t="str">
        <f t="shared" si="690"/>
        <v>CCCCCCCC[n+]1ccn(c1)C.F[B-](F)(F)F</v>
      </c>
      <c r="F8842">
        <v>17.43</v>
      </c>
      <c r="G8842">
        <v>101.325</v>
      </c>
      <c r="H8842">
        <v>28.91</v>
      </c>
      <c r="I8842">
        <f t="shared" si="691"/>
        <v>-2.1191054013011401</v>
      </c>
      <c r="J8842">
        <f t="shared" si="692"/>
        <v>-0.13409119394795901</v>
      </c>
      <c r="K8842">
        <f t="shared" si="693"/>
        <v>1.4610480916706579</v>
      </c>
      <c r="L8842">
        <f t="shared" si="694"/>
        <v>3.3641875560282548</v>
      </c>
    </row>
    <row r="8843" spans="1:12" x14ac:dyDescent="0.2">
      <c r="A8843" t="s">
        <v>2</v>
      </c>
      <c r="B8843" t="str">
        <f>VLOOKUP(A8843,[1]Sheet1!$A:$B,2,0)</f>
        <v>CCCC[n+]1ccn(c1)C</v>
      </c>
      <c r="C8843" t="s">
        <v>22</v>
      </c>
      <c r="D8843" t="str">
        <f>VLOOKUP(C8843,[1]Sheet1!$A:$B,2,0)</f>
        <v>Cl[Fe-](Cl)(Cl)Cl</v>
      </c>
      <c r="E8843" t="str">
        <f t="shared" si="690"/>
        <v>CCCC[n+]1ccn(c1)C.Cl[Fe-](Cl)(Cl)Cl</v>
      </c>
      <c r="F8843">
        <v>15.2</v>
      </c>
      <c r="G8843">
        <v>101.325</v>
      </c>
      <c r="H8843">
        <v>28.7</v>
      </c>
      <c r="I8843">
        <f t="shared" si="691"/>
        <v>-2.1374390520183346</v>
      </c>
      <c r="J8843">
        <f t="shared" si="692"/>
        <v>-0.13409119394795901</v>
      </c>
      <c r="K8843">
        <f t="shared" si="693"/>
        <v>1.4578818967339924</v>
      </c>
      <c r="L8843">
        <f t="shared" si="694"/>
        <v>3.3568971227655755</v>
      </c>
    </row>
    <row r="8844" spans="1:12" x14ac:dyDescent="0.2">
      <c r="A8844" t="s">
        <v>2</v>
      </c>
      <c r="B8844" t="str">
        <f>VLOOKUP(A8844,[1]Sheet1!$A:$B,2,0)</f>
        <v>CCCC[n+]1ccn(c1)C</v>
      </c>
      <c r="C8844" t="s">
        <v>16</v>
      </c>
      <c r="D8844" t="str">
        <f>VLOOKUP(C8844,[1]Sheet1!$A:$B,2,0)</f>
        <v>[Cl-]</v>
      </c>
      <c r="E8844" t="str">
        <f t="shared" si="690"/>
        <v>CCCC[n+]1ccn(c1)C.[Cl-]</v>
      </c>
      <c r="F8844">
        <v>25.52</v>
      </c>
      <c r="G8844">
        <v>100</v>
      </c>
      <c r="H8844">
        <v>28.4</v>
      </c>
      <c r="I8844">
        <f t="shared" si="691"/>
        <v>-2.0525945339010931</v>
      </c>
      <c r="J8844">
        <f t="shared" si="692"/>
        <v>-0.13439084403497614</v>
      </c>
      <c r="K8844">
        <f t="shared" si="693"/>
        <v>1.4533183400470377</v>
      </c>
      <c r="L8844">
        <f t="shared" si="694"/>
        <v>3.3463891451671604</v>
      </c>
    </row>
    <row r="8845" spans="1:12" x14ac:dyDescent="0.2">
      <c r="A8845" t="s">
        <v>9</v>
      </c>
      <c r="B8845" t="str">
        <f>VLOOKUP(A8845,[1]Sheet1!$A:$B,2,0)</f>
        <v>CCCCCCCC[n+]1ccn(c1)C</v>
      </c>
      <c r="C8845" t="s">
        <v>16</v>
      </c>
      <c r="D8845" t="str">
        <f>VLOOKUP(C8845,[1]Sheet1!$A:$B,2,0)</f>
        <v>[Cl-]</v>
      </c>
      <c r="E8845" t="str">
        <f t="shared" si="690"/>
        <v>CCCCCCCC[n+]1ccn(c1)C.[Cl-]</v>
      </c>
      <c r="F8845">
        <v>21.01</v>
      </c>
      <c r="G8845">
        <v>100</v>
      </c>
      <c r="H8845">
        <v>28.4</v>
      </c>
      <c r="I8845">
        <f t="shared" si="691"/>
        <v>-2.0896729037372133</v>
      </c>
      <c r="J8845">
        <f t="shared" si="692"/>
        <v>-0.13439084403497614</v>
      </c>
      <c r="K8845">
        <f t="shared" si="693"/>
        <v>1.4533183400470377</v>
      </c>
      <c r="L8845">
        <f t="shared" si="694"/>
        <v>3.3463891451671604</v>
      </c>
    </row>
    <row r="8846" spans="1:12" x14ac:dyDescent="0.2">
      <c r="A8846" t="s">
        <v>2</v>
      </c>
      <c r="B8846" t="str">
        <f>VLOOKUP(A8846,[1]Sheet1!$A:$B,2,0)</f>
        <v>CCCC[n+]1ccn(c1)C</v>
      </c>
      <c r="C8846" t="s">
        <v>5</v>
      </c>
      <c r="D8846" t="str">
        <f>VLOOKUP(C8846,[1]Sheet1!$A:$B,2,0)</f>
        <v>[Br-]</v>
      </c>
      <c r="E8846" t="str">
        <f t="shared" si="690"/>
        <v>CCCC[n+]1ccn(c1)C.[Br-]</v>
      </c>
      <c r="F8846">
        <v>22.23</v>
      </c>
      <c r="G8846">
        <v>101.325</v>
      </c>
      <c r="H8846">
        <v>27.957999999999998</v>
      </c>
      <c r="I8846">
        <f t="shared" si="691"/>
        <v>-2.0796428347349813</v>
      </c>
      <c r="J8846">
        <f t="shared" si="692"/>
        <v>-0.13409119394795901</v>
      </c>
      <c r="K8846">
        <f t="shared" si="693"/>
        <v>1.4465061005489406</v>
      </c>
      <c r="L8846">
        <f t="shared" si="694"/>
        <v>3.3307033840489368</v>
      </c>
    </row>
    <row r="8847" spans="1:12" x14ac:dyDescent="0.2">
      <c r="A8847" t="s">
        <v>4</v>
      </c>
      <c r="B8847" t="str">
        <f>VLOOKUP(A8847,[1]Sheet1!$A:$B,2,0)</f>
        <v>CCC[n+]1ccn(c1)C</v>
      </c>
      <c r="C8847" t="s">
        <v>5</v>
      </c>
      <c r="D8847" t="str">
        <f>VLOOKUP(C8847,[1]Sheet1!$A:$B,2,0)</f>
        <v>[Br-]</v>
      </c>
      <c r="E8847" t="str">
        <f t="shared" si="690"/>
        <v>CCC[n+]1ccn(c1)C.[Br-]</v>
      </c>
      <c r="F8847">
        <v>26.63</v>
      </c>
      <c r="G8847">
        <v>101.325</v>
      </c>
      <c r="H8847">
        <v>27.75</v>
      </c>
      <c r="I8847">
        <f t="shared" si="691"/>
        <v>-2.0434688153826692</v>
      </c>
      <c r="J8847">
        <f t="shared" si="692"/>
        <v>-0.13409119394795901</v>
      </c>
      <c r="K8847">
        <f t="shared" si="693"/>
        <v>1.4432629874586951</v>
      </c>
      <c r="L8847">
        <f t="shared" si="694"/>
        <v>3.3232358401924436</v>
      </c>
    </row>
    <row r="8848" spans="1:12" x14ac:dyDescent="0.2">
      <c r="A8848" t="s">
        <v>2</v>
      </c>
      <c r="B8848" t="str">
        <f>VLOOKUP(A8848,[1]Sheet1!$A:$B,2,0)</f>
        <v>CCCC[n+]1ccn(c1)C</v>
      </c>
      <c r="C8848" t="s">
        <v>6</v>
      </c>
      <c r="D8848" t="str">
        <f>VLOOKUP(C8848,[1]Sheet1!$A:$B,2,0)</f>
        <v>[I-]</v>
      </c>
      <c r="E8848" t="str">
        <f t="shared" si="690"/>
        <v>CCCC[n+]1ccn(c1)C.[I-]</v>
      </c>
      <c r="F8848">
        <v>21.5</v>
      </c>
      <c r="G8848">
        <v>101.325</v>
      </c>
      <c r="H8848">
        <v>27.65</v>
      </c>
      <c r="I8848">
        <f t="shared" si="691"/>
        <v>-2.0856444334002515</v>
      </c>
      <c r="J8848">
        <f t="shared" si="692"/>
        <v>-0.13409119394795901</v>
      </c>
      <c r="K8848">
        <f t="shared" si="693"/>
        <v>1.4416951356407171</v>
      </c>
      <c r="L8848">
        <f t="shared" si="694"/>
        <v>3.3196257279683437</v>
      </c>
    </row>
    <row r="8849" spans="1:12" x14ac:dyDescent="0.2">
      <c r="A8849" t="s">
        <v>2</v>
      </c>
      <c r="B8849" t="str">
        <f>VLOOKUP(A8849,[1]Sheet1!$A:$B,2,0)</f>
        <v>CCCC[n+]1ccn(c1)C</v>
      </c>
      <c r="C8849" t="s">
        <v>10</v>
      </c>
      <c r="D8849" t="str">
        <f>VLOOKUP(C8849,[1]Sheet1!$A:$B,2,0)</f>
        <v>F[B-](F)(F)F</v>
      </c>
      <c r="E8849" t="str">
        <f t="shared" si="690"/>
        <v>CCCC[n+]1ccn(c1)C.F[B-](F)(F)F</v>
      </c>
      <c r="F8849">
        <v>18.149999999999999</v>
      </c>
      <c r="G8849">
        <v>101.325</v>
      </c>
      <c r="H8849">
        <v>27.41</v>
      </c>
      <c r="I8849">
        <f t="shared" si="691"/>
        <v>-2.1131860163162166</v>
      </c>
      <c r="J8849">
        <f t="shared" si="692"/>
        <v>-0.13409119394795901</v>
      </c>
      <c r="K8849">
        <f t="shared" si="693"/>
        <v>1.4379090355394983</v>
      </c>
      <c r="L8849">
        <f t="shared" si="694"/>
        <v>3.3109079103146946</v>
      </c>
    </row>
    <row r="8850" spans="1:12" x14ac:dyDescent="0.2">
      <c r="A8850" t="s">
        <v>18</v>
      </c>
      <c r="B8850" t="str">
        <f>VLOOKUP(A8850,[1]Sheet1!$A:$B,2,0)</f>
        <v>CCCCCCCCCC[n+]1ccn(c1)C</v>
      </c>
      <c r="C8850" t="s">
        <v>8</v>
      </c>
      <c r="D8850" t="str">
        <f>VLOOKUP(C8850,[1]Sheet1!$A:$B,2,0)</f>
        <v>FC(S(=O)(=O)[N-]S(=O)(=O)C(F)(F)F)(F)F</v>
      </c>
      <c r="E8850" t="str">
        <f t="shared" si="690"/>
        <v>CCCCCCCCCC[n+]1ccn(c1)C.FC(S(=O)(=O)[N-]S(=O)(=O)C(F)(F)F)(F)F</v>
      </c>
      <c r="F8850">
        <v>12.7</v>
      </c>
      <c r="G8850">
        <v>101.325</v>
      </c>
      <c r="H8850">
        <v>27.41</v>
      </c>
      <c r="I8850">
        <f t="shared" si="691"/>
        <v>-2.1579924721048758</v>
      </c>
      <c r="J8850">
        <f t="shared" si="692"/>
        <v>-0.13409119394795901</v>
      </c>
      <c r="K8850">
        <f t="shared" si="693"/>
        <v>1.4379090355394983</v>
      </c>
      <c r="L8850">
        <f t="shared" si="694"/>
        <v>3.3109079103146946</v>
      </c>
    </row>
    <row r="8851" spans="1:12" x14ac:dyDescent="0.2">
      <c r="A8851" t="s">
        <v>2</v>
      </c>
      <c r="B8851" t="str">
        <f>VLOOKUP(A8851,[1]Sheet1!$A:$B,2,0)</f>
        <v>CCCC[n+]1ccn(c1)C</v>
      </c>
      <c r="C8851" t="s">
        <v>16</v>
      </c>
      <c r="D8851" t="str">
        <f>VLOOKUP(C8851,[1]Sheet1!$A:$B,2,0)</f>
        <v>[Cl-]</v>
      </c>
      <c r="E8851" t="str">
        <f t="shared" si="690"/>
        <v>CCCC[n+]1ccn(c1)C.[Cl-]</v>
      </c>
      <c r="F8851">
        <v>24.71</v>
      </c>
      <c r="G8851">
        <v>100</v>
      </c>
      <c r="H8851">
        <v>27.4</v>
      </c>
      <c r="I8851">
        <f t="shared" si="691"/>
        <v>-2.0592538420091326</v>
      </c>
      <c r="J8851">
        <f t="shared" si="692"/>
        <v>-0.13439084403497614</v>
      </c>
      <c r="K8851">
        <f t="shared" si="693"/>
        <v>1.4377505628203879</v>
      </c>
      <c r="L8851">
        <f t="shared" si="694"/>
        <v>3.3105430133940246</v>
      </c>
    </row>
    <row r="8852" spans="1:12" x14ac:dyDescent="0.2">
      <c r="A8852" t="s">
        <v>12</v>
      </c>
      <c r="B8852" t="str">
        <f>VLOOKUP(A8852,[1]Sheet1!$A:$B,2,0)</f>
        <v>C(CCCCCCCCCCCCCCC)N1C[NH+](C=C1)C</v>
      </c>
      <c r="C8852" t="s">
        <v>8</v>
      </c>
      <c r="D8852" t="str">
        <f>VLOOKUP(C8852,[1]Sheet1!$A:$B,2,0)</f>
        <v>FC(S(=O)(=O)[N-]S(=O)(=O)C(F)(F)F)(F)F</v>
      </c>
      <c r="E8852" t="str">
        <f t="shared" si="690"/>
        <v>C(CCCCCCCCCCCCCCC)N1C[NH+](C=C1)C.FC(S(=O)(=O)[N-]S(=O)(=O)C(F)(F)F)(F)F</v>
      </c>
      <c r="F8852">
        <v>12.23</v>
      </c>
      <c r="G8852">
        <v>101.325</v>
      </c>
      <c r="H8852">
        <v>27.33</v>
      </c>
      <c r="I8852">
        <f t="shared" si="691"/>
        <v>-2.1618565150811451</v>
      </c>
      <c r="J8852">
        <f t="shared" si="692"/>
        <v>-0.13409119394795901</v>
      </c>
      <c r="K8852">
        <f t="shared" si="693"/>
        <v>1.4366396316926606</v>
      </c>
      <c r="L8852">
        <f t="shared" si="694"/>
        <v>3.3079849999399764</v>
      </c>
    </row>
    <row r="8853" spans="1:12" x14ac:dyDescent="0.2">
      <c r="A8853" t="s">
        <v>7</v>
      </c>
      <c r="B8853" t="str">
        <f>VLOOKUP(A8853,[1]Sheet1!$A:$B,2,0)</f>
        <v>CCCCCCCCCCCCCC[n+]1ccn(c1)C</v>
      </c>
      <c r="C8853" t="s">
        <v>8</v>
      </c>
      <c r="D8853" t="str">
        <f>VLOOKUP(C8853,[1]Sheet1!$A:$B,2,0)</f>
        <v>FC(S(=O)(=O)[N-]S(=O)(=O)C(F)(F)F)(F)F</v>
      </c>
      <c r="E8853" t="str">
        <f t="shared" si="690"/>
        <v>CCCCCCCCCCCCCC[n+]1ccn(c1)C.FC(S(=O)(=O)[N-]S(=O)(=O)C(F)(F)F)(F)F</v>
      </c>
      <c r="F8853">
        <v>12.39</v>
      </c>
      <c r="G8853">
        <v>101.325</v>
      </c>
      <c r="H8853">
        <v>27.32</v>
      </c>
      <c r="I8853">
        <f t="shared" si="691"/>
        <v>-2.1605410961956069</v>
      </c>
      <c r="J8853">
        <f t="shared" si="692"/>
        <v>-0.13409119394795901</v>
      </c>
      <c r="K8853">
        <f t="shared" si="693"/>
        <v>1.436480695009495</v>
      </c>
      <c r="L8853">
        <f t="shared" si="694"/>
        <v>3.3076190347025891</v>
      </c>
    </row>
    <row r="8854" spans="1:12" x14ac:dyDescent="0.2">
      <c r="A8854" t="s">
        <v>9</v>
      </c>
      <c r="B8854" t="str">
        <f>VLOOKUP(A8854,[1]Sheet1!$A:$B,2,0)</f>
        <v>CCCCCCCC[n+]1ccn(c1)C</v>
      </c>
      <c r="C8854" t="s">
        <v>10</v>
      </c>
      <c r="D8854" t="str">
        <f>VLOOKUP(C8854,[1]Sheet1!$A:$B,2,0)</f>
        <v>F[B-](F)(F)F</v>
      </c>
      <c r="E8854" t="str">
        <f t="shared" si="690"/>
        <v>CCCCCCCC[n+]1ccn(c1)C.F[B-](F)(F)F</v>
      </c>
      <c r="F8854">
        <v>16.57</v>
      </c>
      <c r="G8854">
        <v>101.325</v>
      </c>
      <c r="H8854">
        <v>26.44</v>
      </c>
      <c r="I8854">
        <f t="shared" si="691"/>
        <v>-2.1261757778109103</v>
      </c>
      <c r="J8854">
        <f t="shared" si="692"/>
        <v>-0.13409119394795901</v>
      </c>
      <c r="K8854">
        <f t="shared" si="693"/>
        <v>1.4222614508136027</v>
      </c>
      <c r="L8854">
        <f t="shared" si="694"/>
        <v>3.2748780149834857</v>
      </c>
    </row>
    <row r="8855" spans="1:12" x14ac:dyDescent="0.2">
      <c r="A8855" t="s">
        <v>2</v>
      </c>
      <c r="B8855" t="str">
        <f>VLOOKUP(A8855,[1]Sheet1!$A:$B,2,0)</f>
        <v>CCCC[n+]1ccn(c1)C</v>
      </c>
      <c r="C8855" t="s">
        <v>22</v>
      </c>
      <c r="D8855" t="str">
        <f>VLOOKUP(C8855,[1]Sheet1!$A:$B,2,0)</f>
        <v>Cl[Fe-](Cl)(Cl)Cl</v>
      </c>
      <c r="E8855" t="str">
        <f t="shared" si="690"/>
        <v>CCCC[n+]1ccn(c1)C.Cl[Fe-](Cl)(Cl)Cl</v>
      </c>
      <c r="F8855">
        <v>14.19</v>
      </c>
      <c r="G8855">
        <v>101.325</v>
      </c>
      <c r="H8855">
        <v>26.3</v>
      </c>
      <c r="I8855">
        <f t="shared" si="691"/>
        <v>-2.1457426337332972</v>
      </c>
      <c r="J8855">
        <f t="shared" si="692"/>
        <v>-0.13409119394795901</v>
      </c>
      <c r="K8855">
        <f t="shared" si="693"/>
        <v>1.4199557484897578</v>
      </c>
      <c r="L8855">
        <f t="shared" si="694"/>
        <v>3.2695689391837188</v>
      </c>
    </row>
    <row r="8856" spans="1:12" x14ac:dyDescent="0.2">
      <c r="A8856" t="s">
        <v>2</v>
      </c>
      <c r="B8856" t="str">
        <f>VLOOKUP(A8856,[1]Sheet1!$A:$B,2,0)</f>
        <v>CCCC[n+]1ccn(c1)C</v>
      </c>
      <c r="C8856" t="s">
        <v>16</v>
      </c>
      <c r="D8856" t="str">
        <f>VLOOKUP(C8856,[1]Sheet1!$A:$B,2,0)</f>
        <v>[Cl-]</v>
      </c>
      <c r="E8856" t="str">
        <f t="shared" si="690"/>
        <v>CCCC[n+]1ccn(c1)C.[Cl-]</v>
      </c>
      <c r="F8856">
        <v>23.98</v>
      </c>
      <c r="G8856">
        <v>100</v>
      </c>
      <c r="H8856">
        <v>26.1</v>
      </c>
      <c r="I8856">
        <f t="shared" si="691"/>
        <v>-2.0652554406744028</v>
      </c>
      <c r="J8856">
        <f t="shared" si="692"/>
        <v>-0.13439084403497614</v>
      </c>
      <c r="K8856">
        <f t="shared" si="693"/>
        <v>1.4166405073382811</v>
      </c>
      <c r="L8856">
        <f t="shared" si="694"/>
        <v>3.2619353143286478</v>
      </c>
    </row>
    <row r="8857" spans="1:12" x14ac:dyDescent="0.2">
      <c r="A8857" t="s">
        <v>9</v>
      </c>
      <c r="B8857" t="str">
        <f>VLOOKUP(A8857,[1]Sheet1!$A:$B,2,0)</f>
        <v>CCCCCCCC[n+]1ccn(c1)C</v>
      </c>
      <c r="C8857" t="s">
        <v>16</v>
      </c>
      <c r="D8857" t="str">
        <f>VLOOKUP(C8857,[1]Sheet1!$A:$B,2,0)</f>
        <v>[Cl-]</v>
      </c>
      <c r="E8857" t="str">
        <f t="shared" si="690"/>
        <v>CCCCCCCC[n+]1ccn(c1)C.[Cl-]</v>
      </c>
      <c r="F8857">
        <v>19.78</v>
      </c>
      <c r="G8857">
        <v>100</v>
      </c>
      <c r="H8857">
        <v>26</v>
      </c>
      <c r="I8857">
        <f t="shared" si="691"/>
        <v>-2.0997851864197914</v>
      </c>
      <c r="J8857">
        <f t="shared" si="692"/>
        <v>-0.13439084403497614</v>
      </c>
      <c r="K8857">
        <f t="shared" si="693"/>
        <v>1.414973347970818</v>
      </c>
      <c r="L8857">
        <f t="shared" si="694"/>
        <v>3.2580965380214821</v>
      </c>
    </row>
    <row r="8858" spans="1:12" x14ac:dyDescent="0.2">
      <c r="A8858" t="s">
        <v>2</v>
      </c>
      <c r="B8858" t="str">
        <f>VLOOKUP(A8858,[1]Sheet1!$A:$B,2,0)</f>
        <v>CCCC[n+]1ccn(c1)C</v>
      </c>
      <c r="C8858" t="s">
        <v>6</v>
      </c>
      <c r="D8858" t="str">
        <f>VLOOKUP(C8858,[1]Sheet1!$A:$B,2,0)</f>
        <v>[I-]</v>
      </c>
      <c r="E8858" t="str">
        <f t="shared" si="690"/>
        <v>CCCC[n+]1ccn(c1)C.[I-]</v>
      </c>
      <c r="F8858">
        <v>20.29</v>
      </c>
      <c r="G8858">
        <v>101.325</v>
      </c>
      <c r="H8858">
        <v>25.36</v>
      </c>
      <c r="I8858">
        <f t="shared" si="691"/>
        <v>-2.0955922887221372</v>
      </c>
      <c r="J8858">
        <f t="shared" si="692"/>
        <v>-0.13409119394795901</v>
      </c>
      <c r="K8858">
        <f t="shared" si="693"/>
        <v>1.404149249209695</v>
      </c>
      <c r="L8858">
        <f t="shared" si="694"/>
        <v>3.2331731295690251</v>
      </c>
    </row>
    <row r="8859" spans="1:12" x14ac:dyDescent="0.2">
      <c r="A8859" t="s">
        <v>2</v>
      </c>
      <c r="B8859" t="str">
        <f>VLOOKUP(A8859,[1]Sheet1!$A:$B,2,0)</f>
        <v>CCCC[n+]1ccn(c1)C</v>
      </c>
      <c r="C8859" t="s">
        <v>10</v>
      </c>
      <c r="D8859" t="str">
        <f>VLOOKUP(C8859,[1]Sheet1!$A:$B,2,0)</f>
        <v>F[B-](F)(F)F</v>
      </c>
      <c r="E8859" t="str">
        <f t="shared" si="690"/>
        <v>CCCC[n+]1ccn(c1)C.F[B-](F)(F)F</v>
      </c>
      <c r="F8859">
        <v>17.29</v>
      </c>
      <c r="G8859">
        <v>101.325</v>
      </c>
      <c r="H8859">
        <v>25.28</v>
      </c>
      <c r="I8859">
        <f t="shared" si="691"/>
        <v>-2.1202563928259863</v>
      </c>
      <c r="J8859">
        <f t="shared" si="692"/>
        <v>-0.13409119394795901</v>
      </c>
      <c r="K8859">
        <f t="shared" si="693"/>
        <v>1.4027770696103474</v>
      </c>
      <c r="L8859">
        <f t="shared" si="694"/>
        <v>3.2300135692786567</v>
      </c>
    </row>
    <row r="8860" spans="1:12" x14ac:dyDescent="0.2">
      <c r="A8860" t="s">
        <v>4</v>
      </c>
      <c r="B8860" t="str">
        <f>VLOOKUP(A8860,[1]Sheet1!$A:$B,2,0)</f>
        <v>CCC[n+]1ccn(c1)C</v>
      </c>
      <c r="C8860" t="s">
        <v>5</v>
      </c>
      <c r="D8860" t="str">
        <f>VLOOKUP(C8860,[1]Sheet1!$A:$B,2,0)</f>
        <v>[Br-]</v>
      </c>
      <c r="E8860" t="str">
        <f t="shared" si="690"/>
        <v>CCC[n+]1ccn(c1)C.[Br-]</v>
      </c>
      <c r="F8860">
        <v>25.2</v>
      </c>
      <c r="G8860">
        <v>101.325</v>
      </c>
      <c r="H8860">
        <v>25.25</v>
      </c>
      <c r="I8860">
        <f t="shared" si="691"/>
        <v>-2.0552253716721709</v>
      </c>
      <c r="J8860">
        <f t="shared" si="692"/>
        <v>-0.13409119394795901</v>
      </c>
      <c r="K8860">
        <f t="shared" si="693"/>
        <v>1.4022613824546801</v>
      </c>
      <c r="L8860">
        <f t="shared" si="694"/>
        <v>3.2288261557213689</v>
      </c>
    </row>
    <row r="8861" spans="1:12" x14ac:dyDescent="0.2">
      <c r="A8861" t="s">
        <v>2</v>
      </c>
      <c r="B8861" t="str">
        <f>VLOOKUP(A8861,[1]Sheet1!$A:$B,2,0)</f>
        <v>CCCC[n+]1ccn(c1)C</v>
      </c>
      <c r="C8861" t="s">
        <v>5</v>
      </c>
      <c r="D8861" t="str">
        <f>VLOOKUP(C8861,[1]Sheet1!$A:$B,2,0)</f>
        <v>[Br-]</v>
      </c>
      <c r="E8861" t="str">
        <f t="shared" si="690"/>
        <v>CCCC[n+]1ccn(c1)C.[Br-]</v>
      </c>
      <c r="F8861">
        <v>20.8</v>
      </c>
      <c r="G8861">
        <v>101.325</v>
      </c>
      <c r="H8861">
        <v>24.916</v>
      </c>
      <c r="I8861">
        <f t="shared" si="691"/>
        <v>-2.0913993910244826</v>
      </c>
      <c r="J8861">
        <f t="shared" si="692"/>
        <v>-0.13409119394795901</v>
      </c>
      <c r="K8861">
        <f t="shared" si="693"/>
        <v>1.3964783222021033</v>
      </c>
      <c r="L8861">
        <f t="shared" si="694"/>
        <v>3.2155101673918991</v>
      </c>
    </row>
    <row r="8862" spans="1:12" x14ac:dyDescent="0.2">
      <c r="A8862" t="s">
        <v>2</v>
      </c>
      <c r="B8862" t="str">
        <f>VLOOKUP(A8862,[1]Sheet1!$A:$B,2,0)</f>
        <v>CCCC[n+]1ccn(c1)C</v>
      </c>
      <c r="C8862" t="s">
        <v>16</v>
      </c>
      <c r="D8862" t="str">
        <f>VLOOKUP(C8862,[1]Sheet1!$A:$B,2,0)</f>
        <v>[Cl-]</v>
      </c>
      <c r="E8862" t="str">
        <f t="shared" si="690"/>
        <v>CCCC[n+]1ccn(c1)C.[Cl-]</v>
      </c>
      <c r="F8862">
        <v>23.16</v>
      </c>
      <c r="G8862">
        <v>100</v>
      </c>
      <c r="H8862">
        <v>24.9</v>
      </c>
      <c r="I8862">
        <f t="shared" si="691"/>
        <v>-2.0719969624627881</v>
      </c>
      <c r="J8862">
        <f t="shared" si="692"/>
        <v>-0.13439084403497614</v>
      </c>
      <c r="K8862">
        <f t="shared" si="693"/>
        <v>1.3961993470957363</v>
      </c>
      <c r="L8862">
        <f t="shared" si="694"/>
        <v>3.2148678034706619</v>
      </c>
    </row>
    <row r="8863" spans="1:12" x14ac:dyDescent="0.2">
      <c r="A8863" t="s">
        <v>18</v>
      </c>
      <c r="B8863" t="str">
        <f>VLOOKUP(A8863,[1]Sheet1!$A:$B,2,0)</f>
        <v>CCCCCCCCCC[n+]1ccn(c1)C</v>
      </c>
      <c r="C8863" t="s">
        <v>8</v>
      </c>
      <c r="D8863" t="str">
        <f>VLOOKUP(C8863,[1]Sheet1!$A:$B,2,0)</f>
        <v>FC(S(=O)(=O)[N-]S(=O)(=O)C(F)(F)F)(F)F</v>
      </c>
      <c r="E8863" t="str">
        <f t="shared" si="690"/>
        <v>CCCCCCCCCC[n+]1ccn(c1)C.FC(S(=O)(=O)[N-]S(=O)(=O)C(F)(F)F)(F)F</v>
      </c>
      <c r="F8863">
        <v>12</v>
      </c>
      <c r="G8863">
        <v>101.325</v>
      </c>
      <c r="H8863">
        <v>24.68</v>
      </c>
      <c r="I8863">
        <f t="shared" si="691"/>
        <v>-2.1637474297291073</v>
      </c>
      <c r="J8863">
        <f t="shared" si="692"/>
        <v>-0.13409119394795901</v>
      </c>
      <c r="K8863">
        <f t="shared" si="693"/>
        <v>1.3923451553612041</v>
      </c>
      <c r="L8863">
        <f t="shared" si="694"/>
        <v>3.205993199037187</v>
      </c>
    </row>
    <row r="8864" spans="1:12" x14ac:dyDescent="0.2">
      <c r="A8864" t="s">
        <v>7</v>
      </c>
      <c r="B8864" t="str">
        <f>VLOOKUP(A8864,[1]Sheet1!$A:$B,2,0)</f>
        <v>CCCCCCCCCCCCCC[n+]1ccn(c1)C</v>
      </c>
      <c r="C8864" t="s">
        <v>8</v>
      </c>
      <c r="D8864" t="str">
        <f>VLOOKUP(C8864,[1]Sheet1!$A:$B,2,0)</f>
        <v>FC(S(=O)(=O)[N-]S(=O)(=O)C(F)(F)F)(F)F</v>
      </c>
      <c r="E8864" t="str">
        <f t="shared" si="690"/>
        <v>CCCCCCCCCCCCCC[n+]1ccn(c1)C.FC(S(=O)(=O)[N-]S(=O)(=O)C(F)(F)F)(F)F</v>
      </c>
      <c r="F8864">
        <v>11.75</v>
      </c>
      <c r="G8864">
        <v>101.325</v>
      </c>
      <c r="H8864">
        <v>24.67</v>
      </c>
      <c r="I8864">
        <f t="shared" si="691"/>
        <v>-2.1658027717377615</v>
      </c>
      <c r="J8864">
        <f t="shared" si="692"/>
        <v>-0.13409119394795901</v>
      </c>
      <c r="K8864">
        <f t="shared" si="693"/>
        <v>1.3921691494897361</v>
      </c>
      <c r="L8864">
        <f t="shared" si="694"/>
        <v>3.2055879305412653</v>
      </c>
    </row>
    <row r="8865" spans="1:12" x14ac:dyDescent="0.2">
      <c r="A8865" t="s">
        <v>2</v>
      </c>
      <c r="B8865" t="str">
        <f>VLOOKUP(A8865,[1]Sheet1!$A:$B,2,0)</f>
        <v>CCCC[n+]1ccn(c1)C</v>
      </c>
      <c r="C8865" t="s">
        <v>38</v>
      </c>
      <c r="D8865" t="str">
        <f>VLOOKUP(C8865,[1]Sheet1!$A:$B,2,0)</f>
        <v>C(C)(=O)[O-]</v>
      </c>
      <c r="E8865" t="str">
        <f t="shared" si="690"/>
        <v>CCCC[n+]1ccn(c1)C.C(C)(=O)[O-]</v>
      </c>
      <c r="F8865">
        <v>20</v>
      </c>
      <c r="G8865">
        <v>101.325</v>
      </c>
      <c r="H8865">
        <v>24.61</v>
      </c>
      <c r="I8865">
        <f t="shared" si="691"/>
        <v>-2.0979764854521759</v>
      </c>
      <c r="J8865">
        <f t="shared" si="692"/>
        <v>-0.13409119394795901</v>
      </c>
      <c r="K8865">
        <f t="shared" si="693"/>
        <v>1.3911116137028026</v>
      </c>
      <c r="L8865">
        <f t="shared" si="694"/>
        <v>3.2031528644029645</v>
      </c>
    </row>
    <row r="8866" spans="1:12" x14ac:dyDescent="0.2">
      <c r="A8866" t="s">
        <v>12</v>
      </c>
      <c r="B8866" t="str">
        <f>VLOOKUP(A8866,[1]Sheet1!$A:$B,2,0)</f>
        <v>C(CCCCCCCCCCCCCCC)N1C[NH+](C=C1)C</v>
      </c>
      <c r="C8866" t="s">
        <v>8</v>
      </c>
      <c r="D8866" t="str">
        <f>VLOOKUP(C8866,[1]Sheet1!$A:$B,2,0)</f>
        <v>FC(S(=O)(=O)[N-]S(=O)(=O)C(F)(F)F)(F)F</v>
      </c>
      <c r="E8866" t="str">
        <f t="shared" si="690"/>
        <v>C(CCCCCCCCCCCCCCC)N1C[NH+](C=C1)C.FC(S(=O)(=O)[N-]S(=O)(=O)C(F)(F)F)(F)F</v>
      </c>
      <c r="F8866">
        <v>11.53</v>
      </c>
      <c r="G8866">
        <v>101.325</v>
      </c>
      <c r="H8866">
        <v>24.47</v>
      </c>
      <c r="I8866">
        <f t="shared" si="691"/>
        <v>-2.167611472705377</v>
      </c>
      <c r="J8866">
        <f t="shared" si="692"/>
        <v>-0.13409119394795901</v>
      </c>
      <c r="K8866">
        <f t="shared" si="693"/>
        <v>1.3886339693517891</v>
      </c>
      <c r="L8866">
        <f t="shared" si="694"/>
        <v>3.19744787745458</v>
      </c>
    </row>
    <row r="8867" spans="1:12" x14ac:dyDescent="0.2">
      <c r="A8867" t="s">
        <v>9</v>
      </c>
      <c r="B8867" t="str">
        <f>VLOOKUP(A8867,[1]Sheet1!$A:$B,2,0)</f>
        <v>CCCCCCCC[n+]1ccn(c1)C</v>
      </c>
      <c r="C8867" t="s">
        <v>16</v>
      </c>
      <c r="D8867" t="str">
        <f>VLOOKUP(C8867,[1]Sheet1!$A:$B,2,0)</f>
        <v>[Cl-]</v>
      </c>
      <c r="E8867" t="str">
        <f t="shared" si="690"/>
        <v>CCCCCCCC[n+]1ccn(c1)C.[Cl-]</v>
      </c>
      <c r="F8867">
        <v>18.79</v>
      </c>
      <c r="G8867">
        <v>100</v>
      </c>
      <c r="H8867">
        <v>24</v>
      </c>
      <c r="I8867">
        <f t="shared" si="691"/>
        <v>-2.1079243407740615</v>
      </c>
      <c r="J8867">
        <f t="shared" si="692"/>
        <v>-0.13439084403497614</v>
      </c>
      <c r="K8867">
        <f t="shared" si="693"/>
        <v>1.3802112417116059</v>
      </c>
      <c r="L8867">
        <f t="shared" si="694"/>
        <v>3.1780538303479458</v>
      </c>
    </row>
    <row r="8868" spans="1:12" x14ac:dyDescent="0.2">
      <c r="A8868" t="s">
        <v>2</v>
      </c>
      <c r="B8868" t="str">
        <f>VLOOKUP(A8868,[1]Sheet1!$A:$B,2,0)</f>
        <v>CCCC[n+]1ccn(c1)C</v>
      </c>
      <c r="C8868" t="s">
        <v>22</v>
      </c>
      <c r="D8868" t="str">
        <f>VLOOKUP(C8868,[1]Sheet1!$A:$B,2,0)</f>
        <v>Cl[Fe-](Cl)(Cl)Cl</v>
      </c>
      <c r="E8868" t="str">
        <f t="shared" si="690"/>
        <v>CCCC[n+]1ccn(c1)C.Cl[Fe-](Cl)(Cl)Cl</v>
      </c>
      <c r="F8868">
        <v>13.71</v>
      </c>
      <c r="G8868">
        <v>101.325</v>
      </c>
      <c r="H8868">
        <v>24</v>
      </c>
      <c r="I8868">
        <f t="shared" si="691"/>
        <v>-2.1496888903899132</v>
      </c>
      <c r="J8868">
        <f t="shared" si="692"/>
        <v>-0.13409119394795901</v>
      </c>
      <c r="K8868">
        <f t="shared" si="693"/>
        <v>1.3802112417116059</v>
      </c>
      <c r="L8868">
        <f t="shared" si="694"/>
        <v>3.1780538303479458</v>
      </c>
    </row>
    <row r="8869" spans="1:12" x14ac:dyDescent="0.2">
      <c r="A8869" t="s">
        <v>9</v>
      </c>
      <c r="B8869" t="str">
        <f>VLOOKUP(A8869,[1]Sheet1!$A:$B,2,0)</f>
        <v>CCCCCCCC[n+]1ccn(c1)C</v>
      </c>
      <c r="C8869" t="s">
        <v>10</v>
      </c>
      <c r="D8869" t="str">
        <f>VLOOKUP(C8869,[1]Sheet1!$A:$B,2,0)</f>
        <v>F[B-](F)(F)F</v>
      </c>
      <c r="E8869" t="str">
        <f t="shared" si="690"/>
        <v>CCCCCCCC[n+]1ccn(c1)C.F[B-](F)(F)F</v>
      </c>
      <c r="F8869">
        <v>15.71</v>
      </c>
      <c r="G8869">
        <v>101.325</v>
      </c>
      <c r="H8869">
        <v>23.92</v>
      </c>
      <c r="I8869">
        <f t="shared" si="691"/>
        <v>-2.1332461543206804</v>
      </c>
      <c r="J8869">
        <f t="shared" si="692"/>
        <v>-0.13409119394795901</v>
      </c>
      <c r="K8869">
        <f t="shared" si="693"/>
        <v>1.3787611753163733</v>
      </c>
      <c r="L8869">
        <f t="shared" si="694"/>
        <v>3.1747149290824312</v>
      </c>
    </row>
    <row r="8870" spans="1:12" x14ac:dyDescent="0.2">
      <c r="A8870" t="s">
        <v>2</v>
      </c>
      <c r="B8870" t="str">
        <f>VLOOKUP(A8870,[1]Sheet1!$A:$B,2,0)</f>
        <v>CCCC[n+]1ccn(c1)C</v>
      </c>
      <c r="C8870" t="s">
        <v>6</v>
      </c>
      <c r="D8870" t="str">
        <f>VLOOKUP(C8870,[1]Sheet1!$A:$B,2,0)</f>
        <v>[I-]</v>
      </c>
      <c r="E8870" t="str">
        <f t="shared" si="690"/>
        <v>CCCC[n+]1ccn(c1)C.[I-]</v>
      </c>
      <c r="F8870">
        <v>19.420000000000002</v>
      </c>
      <c r="G8870">
        <v>101.325</v>
      </c>
      <c r="H8870">
        <v>23.73</v>
      </c>
      <c r="I8870">
        <f t="shared" si="691"/>
        <v>-2.1027448789122531</v>
      </c>
      <c r="J8870">
        <f t="shared" si="692"/>
        <v>-0.13409119394795901</v>
      </c>
      <c r="K8870">
        <f t="shared" si="693"/>
        <v>1.375297738217339</v>
      </c>
      <c r="L8870">
        <f t="shared" si="694"/>
        <v>3.166740070447672</v>
      </c>
    </row>
    <row r="8871" spans="1:12" x14ac:dyDescent="0.2">
      <c r="A8871" t="s">
        <v>2</v>
      </c>
      <c r="B8871" t="str">
        <f>VLOOKUP(A8871,[1]Sheet1!$A:$B,2,0)</f>
        <v>CCCC[n+]1ccn(c1)C</v>
      </c>
      <c r="C8871" t="s">
        <v>16</v>
      </c>
      <c r="D8871" t="str">
        <f>VLOOKUP(C8871,[1]Sheet1!$A:$B,2,0)</f>
        <v>[Cl-]</v>
      </c>
      <c r="E8871" t="str">
        <f t="shared" si="690"/>
        <v>CCCC[n+]1ccn(c1)C.[Cl-]</v>
      </c>
      <c r="F8871">
        <v>22.48</v>
      </c>
      <c r="G8871">
        <v>100</v>
      </c>
      <c r="H8871">
        <v>23.7</v>
      </c>
      <c r="I8871">
        <f t="shared" si="691"/>
        <v>-2.0775874927263271</v>
      </c>
      <c r="J8871">
        <f t="shared" si="692"/>
        <v>-0.13439084403497614</v>
      </c>
      <c r="K8871">
        <f t="shared" si="693"/>
        <v>1.3747483460101038</v>
      </c>
      <c r="L8871">
        <f t="shared" si="694"/>
        <v>3.1654750481410856</v>
      </c>
    </row>
    <row r="8872" spans="1:12" x14ac:dyDescent="0.2">
      <c r="A8872" t="s">
        <v>2</v>
      </c>
      <c r="B8872" t="str">
        <f>VLOOKUP(A8872,[1]Sheet1!$A:$B,2,0)</f>
        <v>CCCC[n+]1ccn(c1)C</v>
      </c>
      <c r="C8872" t="s">
        <v>10</v>
      </c>
      <c r="D8872" t="str">
        <f>VLOOKUP(C8872,[1]Sheet1!$A:$B,2,0)</f>
        <v>F[B-](F)(F)F</v>
      </c>
      <c r="E8872" t="str">
        <f t="shared" si="690"/>
        <v>CCCC[n+]1ccn(c1)C.F[B-](F)(F)F</v>
      </c>
      <c r="F8872">
        <v>16.440000000000001</v>
      </c>
      <c r="G8872">
        <v>101.325</v>
      </c>
      <c r="H8872">
        <v>23.16</v>
      </c>
      <c r="I8872">
        <f t="shared" si="691"/>
        <v>-2.1272445556554103</v>
      </c>
      <c r="J8872">
        <f t="shared" si="692"/>
        <v>-0.13409119394795901</v>
      </c>
      <c r="K8872">
        <f t="shared" si="693"/>
        <v>1.3647385550553985</v>
      </c>
      <c r="L8872">
        <f t="shared" si="694"/>
        <v>3.1424266527047946</v>
      </c>
    </row>
    <row r="8873" spans="1:12" x14ac:dyDescent="0.2">
      <c r="A8873" t="s">
        <v>4</v>
      </c>
      <c r="B8873" t="str">
        <f>VLOOKUP(A8873,[1]Sheet1!$A:$B,2,0)</f>
        <v>CCC[n+]1ccn(c1)C</v>
      </c>
      <c r="C8873" t="s">
        <v>5</v>
      </c>
      <c r="D8873" t="str">
        <f>VLOOKUP(C8873,[1]Sheet1!$A:$B,2,0)</f>
        <v>[Br-]</v>
      </c>
      <c r="E8873" t="str">
        <f t="shared" si="690"/>
        <v>CCC[n+]1ccn(c1)C.[Br-]</v>
      </c>
      <c r="F8873">
        <v>23.77</v>
      </c>
      <c r="G8873">
        <v>101.325</v>
      </c>
      <c r="H8873">
        <v>22.77</v>
      </c>
      <c r="I8873">
        <f t="shared" si="691"/>
        <v>-2.0669819279616721</v>
      </c>
      <c r="J8873">
        <f t="shared" si="692"/>
        <v>-0.13409119394795901</v>
      </c>
      <c r="K8873">
        <f t="shared" si="693"/>
        <v>1.3573630306151427</v>
      </c>
      <c r="L8873">
        <f t="shared" si="694"/>
        <v>3.1254438800756481</v>
      </c>
    </row>
    <row r="8874" spans="1:12" x14ac:dyDescent="0.2">
      <c r="A8874" t="s">
        <v>2</v>
      </c>
      <c r="B8874" t="str">
        <f>VLOOKUP(A8874,[1]Sheet1!$A:$B,2,0)</f>
        <v>CCCC[n+]1ccn(c1)C</v>
      </c>
      <c r="C8874" t="s">
        <v>5</v>
      </c>
      <c r="D8874" t="str">
        <f>VLOOKUP(C8874,[1]Sheet1!$A:$B,2,0)</f>
        <v>[Br-]</v>
      </c>
      <c r="E8874" t="str">
        <f t="shared" si="690"/>
        <v>CCCC[n+]1ccn(c1)C.[Br-]</v>
      </c>
      <c r="F8874">
        <v>19.66</v>
      </c>
      <c r="G8874">
        <v>101.325</v>
      </c>
      <c r="H8874">
        <v>22.478000000000002</v>
      </c>
      <c r="I8874">
        <f t="shared" si="691"/>
        <v>-2.1007717505839456</v>
      </c>
      <c r="J8874">
        <f t="shared" si="692"/>
        <v>-0.13409119394795901</v>
      </c>
      <c r="K8874">
        <f t="shared" si="693"/>
        <v>1.3517576668790343</v>
      </c>
      <c r="L8874">
        <f t="shared" si="694"/>
        <v>3.1125370530960752</v>
      </c>
    </row>
    <row r="8875" spans="1:12" x14ac:dyDescent="0.2">
      <c r="A8875" t="s">
        <v>2</v>
      </c>
      <c r="B8875" t="str">
        <f>VLOOKUP(A8875,[1]Sheet1!$A:$B,2,0)</f>
        <v>CCCC[n+]1ccn(c1)C</v>
      </c>
      <c r="C8875" t="s">
        <v>16</v>
      </c>
      <c r="D8875" t="str">
        <f>VLOOKUP(C8875,[1]Sheet1!$A:$B,2,0)</f>
        <v>[Cl-]</v>
      </c>
      <c r="E8875" t="str">
        <f t="shared" si="690"/>
        <v>CCCC[n+]1ccn(c1)C.[Cl-]</v>
      </c>
      <c r="F8875">
        <v>21.77</v>
      </c>
      <c r="G8875">
        <v>100</v>
      </c>
      <c r="H8875">
        <v>22.4</v>
      </c>
      <c r="I8875">
        <f t="shared" si="691"/>
        <v>-2.0834246640309049</v>
      </c>
      <c r="J8875">
        <f t="shared" si="692"/>
        <v>-0.13439084403497614</v>
      </c>
      <c r="K8875">
        <f t="shared" si="693"/>
        <v>1.3502480183341627</v>
      </c>
      <c r="L8875">
        <f t="shared" si="694"/>
        <v>3.1090609588609941</v>
      </c>
    </row>
    <row r="8876" spans="1:12" x14ac:dyDescent="0.2">
      <c r="A8876" t="s">
        <v>2</v>
      </c>
      <c r="B8876" t="str">
        <f>VLOOKUP(A8876,[1]Sheet1!$A:$B,2,0)</f>
        <v>CCCC[n+]1ccn(c1)C</v>
      </c>
      <c r="C8876" t="s">
        <v>6</v>
      </c>
      <c r="D8876" t="str">
        <f>VLOOKUP(C8876,[1]Sheet1!$A:$B,2,0)</f>
        <v>[I-]</v>
      </c>
      <c r="E8876" t="str">
        <f t="shared" si="690"/>
        <v>CCCC[n+]1ccn(c1)C.[I-]</v>
      </c>
      <c r="F8876">
        <v>18.559999999999999</v>
      </c>
      <c r="G8876">
        <v>101.325</v>
      </c>
      <c r="H8876">
        <v>22.1</v>
      </c>
      <c r="I8876">
        <f t="shared" si="691"/>
        <v>-2.1098152554220237</v>
      </c>
      <c r="J8876">
        <f t="shared" si="692"/>
        <v>-0.13409119394795901</v>
      </c>
      <c r="K8876">
        <f t="shared" si="693"/>
        <v>1.3443922736851108</v>
      </c>
      <c r="L8876">
        <f t="shared" si="694"/>
        <v>3.095577608523707</v>
      </c>
    </row>
    <row r="8877" spans="1:12" x14ac:dyDescent="0.2">
      <c r="A8877" t="s">
        <v>7</v>
      </c>
      <c r="B8877" t="str">
        <f>VLOOKUP(A8877,[1]Sheet1!$A:$B,2,0)</f>
        <v>CCCCCCCCCCCCCC[n+]1ccn(c1)C</v>
      </c>
      <c r="C8877" t="s">
        <v>8</v>
      </c>
      <c r="D8877" t="str">
        <f>VLOOKUP(C8877,[1]Sheet1!$A:$B,2,0)</f>
        <v>FC(S(=O)(=O)[N-]S(=O)(=O)C(F)(F)F)(F)F</v>
      </c>
      <c r="E8877" t="str">
        <f t="shared" si="690"/>
        <v>CCCCCCCCCCCCCC[n+]1ccn(c1)C.FC(S(=O)(=O)[N-]S(=O)(=O)C(F)(F)F)(F)F</v>
      </c>
      <c r="F8877">
        <v>11.1</v>
      </c>
      <c r="G8877">
        <v>101.325</v>
      </c>
      <c r="H8877">
        <v>22.1</v>
      </c>
      <c r="I8877">
        <f t="shared" si="691"/>
        <v>-2.1711466609602619</v>
      </c>
      <c r="J8877">
        <f t="shared" si="692"/>
        <v>-0.13409119394795901</v>
      </c>
      <c r="K8877">
        <f t="shared" si="693"/>
        <v>1.3443922736851108</v>
      </c>
      <c r="L8877">
        <f t="shared" si="694"/>
        <v>3.095577608523707</v>
      </c>
    </row>
    <row r="8878" spans="1:12" x14ac:dyDescent="0.2">
      <c r="A8878" t="s">
        <v>18</v>
      </c>
      <c r="B8878" t="str">
        <f>VLOOKUP(A8878,[1]Sheet1!$A:$B,2,0)</f>
        <v>CCCCCCCCCC[n+]1ccn(c1)C</v>
      </c>
      <c r="C8878" t="s">
        <v>8</v>
      </c>
      <c r="D8878" t="str">
        <f>VLOOKUP(C8878,[1]Sheet1!$A:$B,2,0)</f>
        <v>FC(S(=O)(=O)[N-]S(=O)(=O)C(F)(F)F)(F)F</v>
      </c>
      <c r="E8878" t="str">
        <f t="shared" si="690"/>
        <v>CCCCCCCCCC[n+]1ccn(c1)C.FC(S(=O)(=O)[N-]S(=O)(=O)C(F)(F)F)(F)F</v>
      </c>
      <c r="F8878">
        <v>11.31</v>
      </c>
      <c r="G8878">
        <v>101.325</v>
      </c>
      <c r="H8878">
        <v>22.05</v>
      </c>
      <c r="I8878">
        <f t="shared" si="691"/>
        <v>-2.1694201736729926</v>
      </c>
      <c r="J8878">
        <f t="shared" si="692"/>
        <v>-0.13409119394795901</v>
      </c>
      <c r="K8878">
        <f t="shared" si="693"/>
        <v>1.3434085938038574</v>
      </c>
      <c r="L8878">
        <f t="shared" si="694"/>
        <v>3.0933126018928552</v>
      </c>
    </row>
    <row r="8879" spans="1:12" x14ac:dyDescent="0.2">
      <c r="A8879" t="s">
        <v>2</v>
      </c>
      <c r="B8879" t="str">
        <f>VLOOKUP(A8879,[1]Sheet1!$A:$B,2,0)</f>
        <v>CCCC[n+]1ccn(c1)C</v>
      </c>
      <c r="C8879" t="s">
        <v>22</v>
      </c>
      <c r="D8879" t="str">
        <f>VLOOKUP(C8879,[1]Sheet1!$A:$B,2,0)</f>
        <v>Cl[Fe-](Cl)(Cl)Cl</v>
      </c>
      <c r="E8879" t="str">
        <f t="shared" si="690"/>
        <v>CCCC[n+]1ccn(c1)C.Cl[Fe-](Cl)(Cl)Cl</v>
      </c>
      <c r="F8879">
        <v>12.76</v>
      </c>
      <c r="G8879">
        <v>101.325</v>
      </c>
      <c r="H8879">
        <v>21.8</v>
      </c>
      <c r="I8879">
        <f t="shared" si="691"/>
        <v>-2.1574991900227989</v>
      </c>
      <c r="J8879">
        <f t="shared" si="692"/>
        <v>-0.13409119394795901</v>
      </c>
      <c r="K8879">
        <f t="shared" si="693"/>
        <v>1.3384564936046048</v>
      </c>
      <c r="L8879">
        <f t="shared" si="694"/>
        <v>3.0819099697950434</v>
      </c>
    </row>
    <row r="8880" spans="1:12" x14ac:dyDescent="0.2">
      <c r="A8880" t="s">
        <v>9</v>
      </c>
      <c r="B8880" t="str">
        <f>VLOOKUP(A8880,[1]Sheet1!$A:$B,2,0)</f>
        <v>CCCCCCCC[n+]1ccn(c1)C</v>
      </c>
      <c r="C8880" t="s">
        <v>10</v>
      </c>
      <c r="D8880" t="str">
        <f>VLOOKUP(C8880,[1]Sheet1!$A:$B,2,0)</f>
        <v>F[B-](F)(F)F</v>
      </c>
      <c r="E8880" t="str">
        <f t="shared" si="690"/>
        <v>CCCCCCCC[n+]1ccn(c1)C.F[B-](F)(F)F</v>
      </c>
      <c r="F8880">
        <v>14.96</v>
      </c>
      <c r="G8880">
        <v>101.325</v>
      </c>
      <c r="H8880">
        <v>21.77</v>
      </c>
      <c r="I8880">
        <f t="shared" si="691"/>
        <v>-2.1394121803466426</v>
      </c>
      <c r="J8880">
        <f t="shared" si="692"/>
        <v>-0.13409119394795901</v>
      </c>
      <c r="K8880">
        <f t="shared" si="693"/>
        <v>1.3378584290410944</v>
      </c>
      <c r="L8880">
        <f t="shared" si="694"/>
        <v>3.080532875246456</v>
      </c>
    </row>
    <row r="8881" spans="1:12" x14ac:dyDescent="0.2">
      <c r="A8881" t="s">
        <v>12</v>
      </c>
      <c r="B8881" t="str">
        <f>VLOOKUP(A8881,[1]Sheet1!$A:$B,2,0)</f>
        <v>C(CCCCCCCCCCCCCCC)N1C[NH+](C=C1)C</v>
      </c>
      <c r="C8881" t="s">
        <v>8</v>
      </c>
      <c r="D8881" t="str">
        <f>VLOOKUP(C8881,[1]Sheet1!$A:$B,2,0)</f>
        <v>FC(S(=O)(=O)[N-]S(=O)(=O)C(F)(F)F)(F)F</v>
      </c>
      <c r="E8881" t="str">
        <f t="shared" si="690"/>
        <v>C(CCCCCCCCCCCCCCC)N1C[NH+](C=C1)C.FC(S(=O)(=O)[N-]S(=O)(=O)C(F)(F)F)(F)F</v>
      </c>
      <c r="F8881">
        <v>10.84</v>
      </c>
      <c r="G8881">
        <v>101.325</v>
      </c>
      <c r="H8881">
        <v>21.73</v>
      </c>
      <c r="I8881">
        <f t="shared" si="691"/>
        <v>-2.1732842166492623</v>
      </c>
      <c r="J8881">
        <f t="shared" si="692"/>
        <v>-0.13409119394795901</v>
      </c>
      <c r="K8881">
        <f t="shared" si="693"/>
        <v>1.3370597263205246</v>
      </c>
      <c r="L8881">
        <f t="shared" si="694"/>
        <v>3.0786937942683381</v>
      </c>
    </row>
    <row r="8882" spans="1:12" x14ac:dyDescent="0.2">
      <c r="A8882" t="s">
        <v>9</v>
      </c>
      <c r="B8882" t="str">
        <f>VLOOKUP(A8882,[1]Sheet1!$A:$B,2,0)</f>
        <v>CCCCCCCC[n+]1ccn(c1)C</v>
      </c>
      <c r="C8882" t="s">
        <v>16</v>
      </c>
      <c r="D8882" t="str">
        <f>VLOOKUP(C8882,[1]Sheet1!$A:$B,2,0)</f>
        <v>[Cl-]</v>
      </c>
      <c r="E8882" t="str">
        <f t="shared" si="690"/>
        <v>CCCCCCCC[n+]1ccn(c1)C.[Cl-]</v>
      </c>
      <c r="F8882">
        <v>17.75</v>
      </c>
      <c r="G8882">
        <v>100</v>
      </c>
      <c r="H8882">
        <v>21.6</v>
      </c>
      <c r="I8882">
        <f t="shared" si="691"/>
        <v>-2.1164745635300628</v>
      </c>
      <c r="J8882">
        <f t="shared" si="692"/>
        <v>-0.13439084403497614</v>
      </c>
      <c r="K8882">
        <f t="shared" si="693"/>
        <v>1.3344537511509309</v>
      </c>
      <c r="L8882">
        <f t="shared" si="694"/>
        <v>3.0726933146901194</v>
      </c>
    </row>
    <row r="8883" spans="1:12" x14ac:dyDescent="0.2">
      <c r="A8883" t="s">
        <v>2</v>
      </c>
      <c r="B8883" t="str">
        <f>VLOOKUP(A8883,[1]Sheet1!$A:$B,2,0)</f>
        <v>CCCC[n+]1ccn(c1)C</v>
      </c>
      <c r="C8883" t="s">
        <v>10</v>
      </c>
      <c r="D8883" t="str">
        <f>VLOOKUP(C8883,[1]Sheet1!$A:$B,2,0)</f>
        <v>F[B-](F)(F)F</v>
      </c>
      <c r="E8883" t="str">
        <f t="shared" si="690"/>
        <v>CCCC[n+]1ccn(c1)C.F[B-](F)(F)F</v>
      </c>
      <c r="F8883">
        <v>15.58</v>
      </c>
      <c r="G8883">
        <v>101.325</v>
      </c>
      <c r="H8883">
        <v>20.98</v>
      </c>
      <c r="I8883">
        <f t="shared" si="691"/>
        <v>-2.1343149321651804</v>
      </c>
      <c r="J8883">
        <f t="shared" si="692"/>
        <v>-0.13409119394795901</v>
      </c>
      <c r="K8883">
        <f t="shared" si="693"/>
        <v>1.321805483857539</v>
      </c>
      <c r="L8883">
        <f t="shared" si="694"/>
        <v>3.0435696029681512</v>
      </c>
    </row>
    <row r="8884" spans="1:12" x14ac:dyDescent="0.2">
      <c r="A8884" t="s">
        <v>2</v>
      </c>
      <c r="B8884" t="str">
        <f>VLOOKUP(A8884,[1]Sheet1!$A:$B,2,0)</f>
        <v>CCCC[n+]1ccn(c1)C</v>
      </c>
      <c r="C8884" t="s">
        <v>16</v>
      </c>
      <c r="D8884" t="str">
        <f>VLOOKUP(C8884,[1]Sheet1!$A:$B,2,0)</f>
        <v>[Cl-]</v>
      </c>
      <c r="E8884" t="str">
        <f t="shared" si="690"/>
        <v>CCCC[n+]1ccn(c1)C.[Cl-]</v>
      </c>
      <c r="F8884">
        <v>21.01</v>
      </c>
      <c r="G8884">
        <v>100</v>
      </c>
      <c r="H8884">
        <v>20.8</v>
      </c>
      <c r="I8884">
        <f t="shared" si="691"/>
        <v>-2.0896729037372133</v>
      </c>
      <c r="J8884">
        <f t="shared" si="692"/>
        <v>-0.13439084403497614</v>
      </c>
      <c r="K8884">
        <f t="shared" si="693"/>
        <v>1.3180633349627615</v>
      </c>
      <c r="L8884">
        <f t="shared" si="694"/>
        <v>3.0349529867072724</v>
      </c>
    </row>
    <row r="8885" spans="1:12" x14ac:dyDescent="0.2">
      <c r="A8885" t="s">
        <v>2</v>
      </c>
      <c r="B8885" t="str">
        <f>VLOOKUP(A8885,[1]Sheet1!$A:$B,2,0)</f>
        <v>CCCC[n+]1ccn(c1)C</v>
      </c>
      <c r="C8885" t="s">
        <v>5</v>
      </c>
      <c r="D8885" t="str">
        <f>VLOOKUP(C8885,[1]Sheet1!$A:$B,2,0)</f>
        <v>[Br-]</v>
      </c>
      <c r="E8885" t="str">
        <f t="shared" si="690"/>
        <v>CCCC[n+]1ccn(c1)C.[Br-]</v>
      </c>
      <c r="F8885">
        <v>18.82</v>
      </c>
      <c r="G8885">
        <v>101.325</v>
      </c>
      <c r="H8885">
        <v>20.74</v>
      </c>
      <c r="I8885">
        <f t="shared" si="691"/>
        <v>-2.1076776997330233</v>
      </c>
      <c r="J8885">
        <f t="shared" si="692"/>
        <v>-0.13409119394795901</v>
      </c>
      <c r="K8885">
        <f t="shared" si="693"/>
        <v>1.3168087520530221</v>
      </c>
      <c r="L8885">
        <f t="shared" si="694"/>
        <v>3.0320642028013811</v>
      </c>
    </row>
    <row r="8886" spans="1:12" x14ac:dyDescent="0.2">
      <c r="A8886" t="s">
        <v>2</v>
      </c>
      <c r="B8886" t="str">
        <f>VLOOKUP(A8886,[1]Sheet1!$A:$B,2,0)</f>
        <v>CCCC[n+]1ccn(c1)C</v>
      </c>
      <c r="C8886" t="s">
        <v>6</v>
      </c>
      <c r="D8886" t="str">
        <f>VLOOKUP(C8886,[1]Sheet1!$A:$B,2,0)</f>
        <v>[I-]</v>
      </c>
      <c r="E8886" t="str">
        <f t="shared" si="690"/>
        <v>CCCC[n+]1ccn(c1)C.[I-]</v>
      </c>
      <c r="F8886">
        <v>17.7</v>
      </c>
      <c r="G8886">
        <v>101.325</v>
      </c>
      <c r="H8886">
        <v>20.48</v>
      </c>
      <c r="I8886">
        <f t="shared" si="691"/>
        <v>-2.1168856319317939</v>
      </c>
      <c r="J8886">
        <f t="shared" si="692"/>
        <v>-0.13409119394795901</v>
      </c>
      <c r="K8886">
        <f t="shared" si="693"/>
        <v>1.3113299523037931</v>
      </c>
      <c r="L8886">
        <f t="shared" si="694"/>
        <v>3.0194488001713071</v>
      </c>
    </row>
    <row r="8887" spans="1:12" x14ac:dyDescent="0.2">
      <c r="A8887" t="s">
        <v>4</v>
      </c>
      <c r="B8887" t="str">
        <f>VLOOKUP(A8887,[1]Sheet1!$A:$B,2,0)</f>
        <v>CCC[n+]1ccn(c1)C</v>
      </c>
      <c r="C8887" t="s">
        <v>5</v>
      </c>
      <c r="D8887" t="str">
        <f>VLOOKUP(C8887,[1]Sheet1!$A:$B,2,0)</f>
        <v>[Br-]</v>
      </c>
      <c r="E8887" t="str">
        <f t="shared" si="690"/>
        <v>CCC[n+]1ccn(c1)C.[Br-]</v>
      </c>
      <c r="F8887">
        <v>22.33</v>
      </c>
      <c r="G8887">
        <v>101.325</v>
      </c>
      <c r="H8887">
        <v>20.27</v>
      </c>
      <c r="I8887">
        <f t="shared" si="691"/>
        <v>-2.07882069793152</v>
      </c>
      <c r="J8887">
        <f t="shared" si="692"/>
        <v>-0.13409119394795901</v>
      </c>
      <c r="K8887">
        <f t="shared" si="693"/>
        <v>1.3068537486930087</v>
      </c>
      <c r="L8887">
        <f t="shared" si="694"/>
        <v>3.0091419604639085</v>
      </c>
    </row>
    <row r="8888" spans="1:12" x14ac:dyDescent="0.2">
      <c r="A8888" t="s">
        <v>2</v>
      </c>
      <c r="B8888" t="str">
        <f>VLOOKUP(A8888,[1]Sheet1!$A:$B,2,0)</f>
        <v>CCCC[n+]1ccn(c1)C</v>
      </c>
      <c r="C8888" t="s">
        <v>22</v>
      </c>
      <c r="D8888" t="str">
        <f>VLOOKUP(C8888,[1]Sheet1!$A:$B,2,0)</f>
        <v>Cl[Fe-](Cl)(Cl)Cl</v>
      </c>
      <c r="E8888" t="str">
        <f t="shared" si="690"/>
        <v>CCCC[n+]1ccn(c1)C.Cl[Fe-](Cl)(Cl)Cl</v>
      </c>
      <c r="F8888">
        <v>11.79</v>
      </c>
      <c r="G8888">
        <v>101.325</v>
      </c>
      <c r="H8888">
        <v>20.100000000000001</v>
      </c>
      <c r="I8888">
        <f t="shared" si="691"/>
        <v>-2.1654739170163766</v>
      </c>
      <c r="J8888">
        <f t="shared" si="692"/>
        <v>-0.13409119394795901</v>
      </c>
      <c r="K8888">
        <f t="shared" si="693"/>
        <v>1.3031960574204888</v>
      </c>
      <c r="L8888">
        <f t="shared" si="694"/>
        <v>3.0007198150650303</v>
      </c>
    </row>
    <row r="8889" spans="1:12" x14ac:dyDescent="0.2">
      <c r="A8889" t="s">
        <v>9</v>
      </c>
      <c r="B8889" t="str">
        <f>VLOOKUP(A8889,[1]Sheet1!$A:$B,2,0)</f>
        <v>CCCCCCCC[n+]1ccn(c1)C</v>
      </c>
      <c r="C8889" t="s">
        <v>10</v>
      </c>
      <c r="D8889" t="str">
        <f>VLOOKUP(C8889,[1]Sheet1!$A:$B,2,0)</f>
        <v>F[B-](F)(F)F</v>
      </c>
      <c r="E8889" t="str">
        <f t="shared" si="690"/>
        <v>CCCCCCCC[n+]1ccn(c1)C.F[B-](F)(F)F</v>
      </c>
      <c r="F8889">
        <v>14.32</v>
      </c>
      <c r="G8889">
        <v>101.325</v>
      </c>
      <c r="H8889">
        <v>20</v>
      </c>
      <c r="I8889">
        <f t="shared" si="691"/>
        <v>-2.1446738558887972</v>
      </c>
      <c r="J8889">
        <f t="shared" si="692"/>
        <v>-0.13409119394795901</v>
      </c>
      <c r="K8889">
        <f t="shared" si="693"/>
        <v>1.3010299956639813</v>
      </c>
      <c r="L8889">
        <f t="shared" si="694"/>
        <v>2.9957322735539909</v>
      </c>
    </row>
    <row r="8890" spans="1:12" x14ac:dyDescent="0.2">
      <c r="A8890" t="s">
        <v>9</v>
      </c>
      <c r="B8890" t="str">
        <f>VLOOKUP(A8890,[1]Sheet1!$A:$B,2,0)</f>
        <v>CCCCCCCC[n+]1ccn(c1)C</v>
      </c>
      <c r="C8890" t="s">
        <v>16</v>
      </c>
      <c r="D8890" t="str">
        <f>VLOOKUP(C8890,[1]Sheet1!$A:$B,2,0)</f>
        <v>[Cl-]</v>
      </c>
      <c r="E8890" t="str">
        <f t="shared" si="690"/>
        <v>CCCCCCCC[n+]1ccn(c1)C.[Cl-]</v>
      </c>
      <c r="F8890">
        <v>16.68</v>
      </c>
      <c r="G8890">
        <v>100</v>
      </c>
      <c r="H8890">
        <v>19.899999999999999</v>
      </c>
      <c r="I8890">
        <f t="shared" si="691"/>
        <v>-2.1252714273271023</v>
      </c>
      <c r="J8890">
        <f t="shared" si="692"/>
        <v>-0.13439084403497614</v>
      </c>
      <c r="K8890">
        <f t="shared" si="693"/>
        <v>1.2988530764097066</v>
      </c>
      <c r="L8890">
        <f t="shared" si="694"/>
        <v>2.9907197317304468</v>
      </c>
    </row>
    <row r="8891" spans="1:12" x14ac:dyDescent="0.2">
      <c r="A8891" t="s">
        <v>7</v>
      </c>
      <c r="B8891" t="str">
        <f>VLOOKUP(A8891,[1]Sheet1!$A:$B,2,0)</f>
        <v>CCCCCCCCCCCCCC[n+]1ccn(c1)C</v>
      </c>
      <c r="C8891" t="s">
        <v>8</v>
      </c>
      <c r="D8891" t="str">
        <f>VLOOKUP(C8891,[1]Sheet1!$A:$B,2,0)</f>
        <v>FC(S(=O)(=O)[N-]S(=O)(=O)C(F)(F)F)(F)F</v>
      </c>
      <c r="E8891" t="str">
        <f t="shared" si="690"/>
        <v>CCCCCCCCCCCCCC[n+]1ccn(c1)C.FC(S(=O)(=O)[N-]S(=O)(=O)C(F)(F)F)(F)F</v>
      </c>
      <c r="F8891">
        <v>10.45</v>
      </c>
      <c r="G8891">
        <v>101.325</v>
      </c>
      <c r="H8891">
        <v>19.63</v>
      </c>
      <c r="I8891">
        <f t="shared" si="691"/>
        <v>-2.1764905501827627</v>
      </c>
      <c r="J8891">
        <f t="shared" si="692"/>
        <v>-0.13409119394795901</v>
      </c>
      <c r="K8891">
        <f t="shared" si="693"/>
        <v>1.2929202996000062</v>
      </c>
      <c r="L8891">
        <f t="shared" si="694"/>
        <v>2.9770590082883697</v>
      </c>
    </row>
    <row r="8892" spans="1:12" x14ac:dyDescent="0.2">
      <c r="A8892" t="s">
        <v>2</v>
      </c>
      <c r="B8892" t="str">
        <f>VLOOKUP(A8892,[1]Sheet1!$A:$B,2,0)</f>
        <v>CCCC[n+]1ccn(c1)C</v>
      </c>
      <c r="C8892" t="s">
        <v>16</v>
      </c>
      <c r="D8892" t="str">
        <f>VLOOKUP(C8892,[1]Sheet1!$A:$B,2,0)</f>
        <v>[Cl-]</v>
      </c>
      <c r="E8892" t="str">
        <f t="shared" si="690"/>
        <v>CCCC[n+]1ccn(c1)C.[Cl-]</v>
      </c>
      <c r="F8892">
        <v>20.3</v>
      </c>
      <c r="G8892">
        <v>100</v>
      </c>
      <c r="H8892">
        <v>19.600000000000001</v>
      </c>
      <c r="I8892">
        <f t="shared" si="691"/>
        <v>-2.095510075041791</v>
      </c>
      <c r="J8892">
        <f t="shared" si="692"/>
        <v>-0.13439084403497614</v>
      </c>
      <c r="K8892">
        <f t="shared" si="693"/>
        <v>1.2922560713564761</v>
      </c>
      <c r="L8892">
        <f t="shared" si="694"/>
        <v>2.9755295662364718</v>
      </c>
    </row>
    <row r="8893" spans="1:12" x14ac:dyDescent="0.2">
      <c r="A8893" t="s">
        <v>18</v>
      </c>
      <c r="B8893" t="str">
        <f>VLOOKUP(A8893,[1]Sheet1!$A:$B,2,0)</f>
        <v>CCCCCCCCCC[n+]1ccn(c1)C</v>
      </c>
      <c r="C8893" t="s">
        <v>8</v>
      </c>
      <c r="D8893" t="str">
        <f>VLOOKUP(C8893,[1]Sheet1!$A:$B,2,0)</f>
        <v>FC(S(=O)(=O)[N-]S(=O)(=O)C(F)(F)F)(F)F</v>
      </c>
      <c r="E8893" t="str">
        <f t="shared" si="690"/>
        <v>CCCCCCCCCC[n+]1ccn(c1)C.FC(S(=O)(=O)[N-]S(=O)(=O)C(F)(F)F)(F)F</v>
      </c>
      <c r="F8893">
        <v>10.63</v>
      </c>
      <c r="G8893">
        <v>101.325</v>
      </c>
      <c r="H8893">
        <v>19.54</v>
      </c>
      <c r="I8893">
        <f t="shared" si="691"/>
        <v>-2.1750107039365316</v>
      </c>
      <c r="J8893">
        <f t="shared" si="692"/>
        <v>-0.13409119394795901</v>
      </c>
      <c r="K8893">
        <f t="shared" si="693"/>
        <v>1.2909245593827543</v>
      </c>
      <c r="L8893">
        <f t="shared" si="694"/>
        <v>2.9724636466146368</v>
      </c>
    </row>
    <row r="8894" spans="1:12" x14ac:dyDescent="0.2">
      <c r="A8894" t="s">
        <v>2</v>
      </c>
      <c r="B8894" t="str">
        <f>VLOOKUP(A8894,[1]Sheet1!$A:$B,2,0)</f>
        <v>CCCC[n+]1ccn(c1)C</v>
      </c>
      <c r="C8894" t="s">
        <v>51</v>
      </c>
      <c r="D8894" t="str">
        <f>VLOOKUP(C8894,[1]Sheet1!$A:$B,2,0)</f>
        <v>FC(C(=O)[O-])(F)F</v>
      </c>
      <c r="E8894" t="str">
        <f t="shared" si="690"/>
        <v>CCCC[n+]1ccn(c1)C.FC(C(=O)[O-])(F)F</v>
      </c>
      <c r="F8894">
        <v>15</v>
      </c>
      <c r="G8894">
        <v>101.325</v>
      </c>
      <c r="H8894">
        <v>19.46</v>
      </c>
      <c r="I8894">
        <f t="shared" si="691"/>
        <v>-2.1390833256252582</v>
      </c>
      <c r="J8894">
        <f t="shared" si="692"/>
        <v>-0.13409119394795901</v>
      </c>
      <c r="K8894">
        <f t="shared" si="693"/>
        <v>1.2891428359323331</v>
      </c>
      <c r="L8894">
        <f t="shared" si="694"/>
        <v>2.968361076757859</v>
      </c>
    </row>
    <row r="8895" spans="1:12" x14ac:dyDescent="0.2">
      <c r="A8895" t="s">
        <v>12</v>
      </c>
      <c r="B8895" t="str">
        <f>VLOOKUP(A8895,[1]Sheet1!$A:$B,2,0)</f>
        <v>C(CCCCCCCCCCCCCCC)N1C[NH+](C=C1)C</v>
      </c>
      <c r="C8895" t="s">
        <v>8</v>
      </c>
      <c r="D8895" t="str">
        <f>VLOOKUP(C8895,[1]Sheet1!$A:$B,2,0)</f>
        <v>FC(S(=O)(=O)[N-]S(=O)(=O)C(F)(F)F)(F)F</v>
      </c>
      <c r="E8895" t="str">
        <f t="shared" si="690"/>
        <v>C(CCCCCCCCCCCCCCC)N1C[NH+](C=C1)C.FC(S(=O)(=O)[N-]S(=O)(=O)C(F)(F)F)(F)F</v>
      </c>
      <c r="F8895">
        <v>10.24</v>
      </c>
      <c r="G8895">
        <v>101.325</v>
      </c>
      <c r="H8895">
        <v>19.41</v>
      </c>
      <c r="I8895">
        <f t="shared" si="691"/>
        <v>-2.178217037470032</v>
      </c>
      <c r="J8895">
        <f t="shared" si="692"/>
        <v>-0.13409119394795901</v>
      </c>
      <c r="K8895">
        <f t="shared" si="693"/>
        <v>1.2880255353883627</v>
      </c>
      <c r="L8895">
        <f t="shared" si="694"/>
        <v>2.9657883971809187</v>
      </c>
    </row>
    <row r="8896" spans="1:12" x14ac:dyDescent="0.2">
      <c r="A8896" t="s">
        <v>2</v>
      </c>
      <c r="B8896" t="str">
        <f>VLOOKUP(A8896,[1]Sheet1!$A:$B,2,0)</f>
        <v>CCCC[n+]1ccn(c1)C</v>
      </c>
      <c r="C8896" t="s">
        <v>10</v>
      </c>
      <c r="D8896" t="str">
        <f>VLOOKUP(C8896,[1]Sheet1!$A:$B,2,0)</f>
        <v>F[B-](F)(F)F</v>
      </c>
      <c r="E8896" t="str">
        <f t="shared" si="690"/>
        <v>CCCC[n+]1ccn(c1)C.F[B-](F)(F)F</v>
      </c>
      <c r="F8896">
        <v>14.85</v>
      </c>
      <c r="G8896">
        <v>101.325</v>
      </c>
      <c r="H8896">
        <v>19.2</v>
      </c>
      <c r="I8896">
        <f t="shared" si="691"/>
        <v>-2.1403165308304501</v>
      </c>
      <c r="J8896">
        <f t="shared" si="692"/>
        <v>-0.13409119394795901</v>
      </c>
      <c r="K8896">
        <f t="shared" si="693"/>
        <v>1.2833012287035497</v>
      </c>
      <c r="L8896">
        <f t="shared" si="694"/>
        <v>2.954910279033736</v>
      </c>
    </row>
    <row r="8897" spans="1:12" x14ac:dyDescent="0.2">
      <c r="A8897" t="s">
        <v>2</v>
      </c>
      <c r="B8897" t="str">
        <f>VLOOKUP(A8897,[1]Sheet1!$A:$B,2,0)</f>
        <v>CCCC[n+]1ccn(c1)C</v>
      </c>
      <c r="C8897" t="s">
        <v>5</v>
      </c>
      <c r="D8897" t="str">
        <f>VLOOKUP(C8897,[1]Sheet1!$A:$B,2,0)</f>
        <v>[Br-]</v>
      </c>
      <c r="E8897" t="str">
        <f t="shared" si="690"/>
        <v>CCCC[n+]1ccn(c1)C.[Br-]</v>
      </c>
      <c r="F8897">
        <v>17.98</v>
      </c>
      <c r="G8897">
        <v>101.325</v>
      </c>
      <c r="H8897">
        <v>19.013000000000002</v>
      </c>
      <c r="I8897">
        <f t="shared" si="691"/>
        <v>-2.114583648882101</v>
      </c>
      <c r="J8897">
        <f t="shared" si="692"/>
        <v>-0.13409119394795901</v>
      </c>
      <c r="K8897">
        <f t="shared" si="693"/>
        <v>1.2790506481990263</v>
      </c>
      <c r="L8897">
        <f t="shared" si="694"/>
        <v>2.9451229557274492</v>
      </c>
    </row>
    <row r="8898" spans="1:12" x14ac:dyDescent="0.2">
      <c r="A8898" t="s">
        <v>2</v>
      </c>
      <c r="B8898" t="str">
        <f>VLOOKUP(A8898,[1]Sheet1!$A:$B,2,0)</f>
        <v>CCCC[n+]1ccn(c1)C</v>
      </c>
      <c r="C8898" t="s">
        <v>6</v>
      </c>
      <c r="D8898" t="str">
        <f>VLOOKUP(C8898,[1]Sheet1!$A:$B,2,0)</f>
        <v>[I-]</v>
      </c>
      <c r="E8898" t="str">
        <f t="shared" ref="E8898:E8961" si="695">B8898&amp;"."&amp;D8898</f>
        <v>CCCC[n+]1ccn(c1)C.[I-]</v>
      </c>
      <c r="F8898">
        <v>16.84</v>
      </c>
      <c r="G8898">
        <v>101.325</v>
      </c>
      <c r="H8898">
        <v>18.829999999999998</v>
      </c>
      <c r="I8898">
        <f t="shared" ref="I8898:I8961" si="696">STANDARDIZE(F8898,AVERAGE(F:F),STDEVP(F:F))</f>
        <v>-2.1239560084415641</v>
      </c>
      <c r="J8898">
        <f t="shared" ref="J8898:J8961" si="697">STANDARDIZE(G8898,AVERAGE(G:G),STDEVP(G:G))</f>
        <v>-0.13409119394795901</v>
      </c>
      <c r="K8898">
        <f t="shared" si="693"/>
        <v>1.2748503200166648</v>
      </c>
      <c r="L8898">
        <f t="shared" si="694"/>
        <v>2.9354513426690612</v>
      </c>
    </row>
    <row r="8899" spans="1:12" x14ac:dyDescent="0.2">
      <c r="A8899" t="s">
        <v>2</v>
      </c>
      <c r="B8899" t="str">
        <f>VLOOKUP(A8899,[1]Sheet1!$A:$B,2,0)</f>
        <v>CCCC[n+]1ccn(c1)C</v>
      </c>
      <c r="C8899" t="s">
        <v>16</v>
      </c>
      <c r="D8899" t="str">
        <f>VLOOKUP(C8899,[1]Sheet1!$A:$B,2,0)</f>
        <v>[Cl-]</v>
      </c>
      <c r="E8899" t="str">
        <f t="shared" si="695"/>
        <v>CCCC[n+]1ccn(c1)C.[Cl-]</v>
      </c>
      <c r="F8899">
        <v>19.54</v>
      </c>
      <c r="G8899">
        <v>100</v>
      </c>
      <c r="H8899">
        <v>18.399999999999999</v>
      </c>
      <c r="I8899">
        <f t="shared" si="696"/>
        <v>-2.1017583147480994</v>
      </c>
      <c r="J8899">
        <f t="shared" si="697"/>
        <v>-0.13439084403497614</v>
      </c>
      <c r="K8899">
        <f t="shared" ref="K8899:K8962" si="698">LOG(H8899)</f>
        <v>1.2648178230095364</v>
      </c>
      <c r="L8899">
        <f t="shared" ref="L8899:L8962" si="699">LN(H8899)</f>
        <v>2.91235066461494</v>
      </c>
    </row>
    <row r="8900" spans="1:12" x14ac:dyDescent="0.2">
      <c r="A8900" t="s">
        <v>2</v>
      </c>
      <c r="B8900" t="str">
        <f>VLOOKUP(A8900,[1]Sheet1!$A:$B,2,0)</f>
        <v>CCCC[n+]1ccn(c1)C</v>
      </c>
      <c r="C8900" t="s">
        <v>22</v>
      </c>
      <c r="D8900" t="str">
        <f>VLOOKUP(C8900,[1]Sheet1!$A:$B,2,0)</f>
        <v>Cl[Fe-](Cl)(Cl)Cl</v>
      </c>
      <c r="E8900" t="str">
        <f t="shared" si="695"/>
        <v>CCCC[n+]1ccn(c1)C.Cl[Fe-](Cl)(Cl)Cl</v>
      </c>
      <c r="F8900">
        <v>11.33</v>
      </c>
      <c r="G8900">
        <v>101.325</v>
      </c>
      <c r="H8900">
        <v>18.399999999999999</v>
      </c>
      <c r="I8900">
        <f t="shared" si="696"/>
        <v>-2.1692557463123001</v>
      </c>
      <c r="J8900">
        <f t="shared" si="697"/>
        <v>-0.13409119394795901</v>
      </c>
      <c r="K8900">
        <f t="shared" si="698"/>
        <v>1.2648178230095364</v>
      </c>
      <c r="L8900">
        <f t="shared" si="699"/>
        <v>2.91235066461494</v>
      </c>
    </row>
    <row r="8901" spans="1:12" x14ac:dyDescent="0.2">
      <c r="A8901" t="s">
        <v>9</v>
      </c>
      <c r="B8901" t="str">
        <f>VLOOKUP(A8901,[1]Sheet1!$A:$B,2,0)</f>
        <v>CCCCCCCC[n+]1ccn(c1)C</v>
      </c>
      <c r="C8901" t="s">
        <v>10</v>
      </c>
      <c r="D8901" t="str">
        <f>VLOOKUP(C8901,[1]Sheet1!$A:$B,2,0)</f>
        <v>F[B-](F)(F)F</v>
      </c>
      <c r="E8901" t="str">
        <f t="shared" si="695"/>
        <v>CCCCCCCC[n+]1ccn(c1)C.F[B-](F)(F)F</v>
      </c>
      <c r="F8901">
        <v>13.69</v>
      </c>
      <c r="G8901">
        <v>101.325</v>
      </c>
      <c r="H8901">
        <v>18.350000000000001</v>
      </c>
      <c r="I8901">
        <f t="shared" si="696"/>
        <v>-2.1498533177506056</v>
      </c>
      <c r="J8901">
        <f t="shared" si="697"/>
        <v>-0.13409119394795901</v>
      </c>
      <c r="K8901">
        <f t="shared" si="698"/>
        <v>1.2636360685881083</v>
      </c>
      <c r="L8901">
        <f t="shared" si="699"/>
        <v>2.9096295745005794</v>
      </c>
    </row>
    <row r="8902" spans="1:12" x14ac:dyDescent="0.2">
      <c r="A8902" t="s">
        <v>9</v>
      </c>
      <c r="B8902" t="str">
        <f>VLOOKUP(A8902,[1]Sheet1!$A:$B,2,0)</f>
        <v>CCCCCCCC[n+]1ccn(c1)C</v>
      </c>
      <c r="C8902" t="s">
        <v>16</v>
      </c>
      <c r="D8902" t="str">
        <f>VLOOKUP(C8902,[1]Sheet1!$A:$B,2,0)</f>
        <v>[Cl-]</v>
      </c>
      <c r="E8902" t="str">
        <f t="shared" si="695"/>
        <v>CCCCCCCC[n+]1ccn(c1)C.[Cl-]</v>
      </c>
      <c r="F8902">
        <v>15.87</v>
      </c>
      <c r="G8902">
        <v>100</v>
      </c>
      <c r="H8902">
        <v>17.899999999999999</v>
      </c>
      <c r="I8902">
        <f t="shared" si="696"/>
        <v>-2.1319307354351418</v>
      </c>
      <c r="J8902">
        <f t="shared" si="697"/>
        <v>-0.13439084403497614</v>
      </c>
      <c r="K8902">
        <f t="shared" si="698"/>
        <v>1.2528530309798931</v>
      </c>
      <c r="L8902">
        <f t="shared" si="699"/>
        <v>2.884800712846709</v>
      </c>
    </row>
    <row r="8903" spans="1:12" x14ac:dyDescent="0.2">
      <c r="A8903" t="s">
        <v>4</v>
      </c>
      <c r="B8903" t="str">
        <f>VLOOKUP(A8903,[1]Sheet1!$A:$B,2,0)</f>
        <v>CCC[n+]1ccn(c1)C</v>
      </c>
      <c r="C8903" t="s">
        <v>5</v>
      </c>
      <c r="D8903" t="str">
        <f>VLOOKUP(C8903,[1]Sheet1!$A:$B,2,0)</f>
        <v>[Br-]</v>
      </c>
      <c r="E8903" t="str">
        <f t="shared" si="695"/>
        <v>CCC[n+]1ccn(c1)C.[Br-]</v>
      </c>
      <c r="F8903">
        <v>20.91</v>
      </c>
      <c r="G8903">
        <v>101.325</v>
      </c>
      <c r="H8903">
        <v>17.829999999999998</v>
      </c>
      <c r="I8903">
        <f t="shared" si="696"/>
        <v>-2.090495040540675</v>
      </c>
      <c r="J8903">
        <f t="shared" si="697"/>
        <v>-0.13409119394795901</v>
      </c>
      <c r="K8903">
        <f t="shared" si="698"/>
        <v>1.2511513431753545</v>
      </c>
      <c r="L8903">
        <f t="shared" si="699"/>
        <v>2.8808824318750488</v>
      </c>
    </row>
    <row r="8904" spans="1:12" x14ac:dyDescent="0.2">
      <c r="A8904" t="s">
        <v>2</v>
      </c>
      <c r="B8904" t="str">
        <f>VLOOKUP(A8904,[1]Sheet1!$A:$B,2,0)</f>
        <v>CCCC[n+]1ccn(c1)C</v>
      </c>
      <c r="C8904" t="s">
        <v>10</v>
      </c>
      <c r="D8904" t="str">
        <f>VLOOKUP(C8904,[1]Sheet1!$A:$B,2,0)</f>
        <v>F[B-](F)(F)F</v>
      </c>
      <c r="E8904" t="str">
        <f t="shared" si="695"/>
        <v>CCCC[n+]1ccn(c1)C.F[B-](F)(F)F</v>
      </c>
      <c r="F8904">
        <v>14.22</v>
      </c>
      <c r="G8904">
        <v>101.325</v>
      </c>
      <c r="H8904">
        <v>17.7</v>
      </c>
      <c r="I8904">
        <f t="shared" si="696"/>
        <v>-2.1454959926922585</v>
      </c>
      <c r="J8904">
        <f t="shared" si="697"/>
        <v>-0.13409119394795901</v>
      </c>
      <c r="K8904">
        <f t="shared" si="698"/>
        <v>1.2479732663618066</v>
      </c>
      <c r="L8904">
        <f t="shared" si="699"/>
        <v>2.8735646395797834</v>
      </c>
    </row>
    <row r="8905" spans="1:12" x14ac:dyDescent="0.2">
      <c r="A8905" t="s">
        <v>7</v>
      </c>
      <c r="B8905" t="str">
        <f>VLOOKUP(A8905,[1]Sheet1!$A:$B,2,0)</f>
        <v>CCCCCCCCCCCCCC[n+]1ccn(c1)C</v>
      </c>
      <c r="C8905" t="s">
        <v>8</v>
      </c>
      <c r="D8905" t="str">
        <f>VLOOKUP(C8905,[1]Sheet1!$A:$B,2,0)</f>
        <v>FC(S(=O)(=O)[N-]S(=O)(=O)C(F)(F)F)(F)F</v>
      </c>
      <c r="E8905" t="str">
        <f t="shared" si="695"/>
        <v>CCCCCCCCCCCCCC[n+]1ccn(c1)C.FC(S(=O)(=O)[N-]S(=O)(=O)C(F)(F)F)(F)F</v>
      </c>
      <c r="F8905">
        <v>9.93</v>
      </c>
      <c r="G8905">
        <v>101.325</v>
      </c>
      <c r="H8905">
        <v>17.690000000000001</v>
      </c>
      <c r="I8905">
        <f t="shared" si="696"/>
        <v>-2.1807656615607631</v>
      </c>
      <c r="J8905">
        <f t="shared" si="697"/>
        <v>-0.13409119394795901</v>
      </c>
      <c r="K8905">
        <f t="shared" si="698"/>
        <v>1.2477278329097232</v>
      </c>
      <c r="L8905">
        <f t="shared" si="699"/>
        <v>2.8729995081716941</v>
      </c>
    </row>
    <row r="8906" spans="1:12" x14ac:dyDescent="0.2">
      <c r="A8906" t="s">
        <v>12</v>
      </c>
      <c r="B8906" t="str">
        <f>VLOOKUP(A8906,[1]Sheet1!$A:$B,2,0)</f>
        <v>C(CCCCCCCCCCCCCCC)N1C[NH+](C=C1)C</v>
      </c>
      <c r="C8906" t="s">
        <v>8</v>
      </c>
      <c r="D8906" t="str">
        <f>VLOOKUP(C8906,[1]Sheet1!$A:$B,2,0)</f>
        <v>FC(S(=O)(=O)[N-]S(=O)(=O)C(F)(F)F)(F)F</v>
      </c>
      <c r="E8906" t="str">
        <f t="shared" si="695"/>
        <v>C(CCCCCCCCCCCCCCC)N1C[NH+](C=C1)C.FC(S(=O)(=O)[N-]S(=O)(=O)C(F)(F)F)(F)F</v>
      </c>
      <c r="F8906">
        <v>9.69</v>
      </c>
      <c r="G8906">
        <v>101.325</v>
      </c>
      <c r="H8906">
        <v>17.38</v>
      </c>
      <c r="I8906">
        <f t="shared" si="696"/>
        <v>-2.1827387898890711</v>
      </c>
      <c r="J8906">
        <f t="shared" si="697"/>
        <v>-0.13409119394795901</v>
      </c>
      <c r="K8906">
        <f t="shared" si="698"/>
        <v>1.2400497721126476</v>
      </c>
      <c r="L8906">
        <f t="shared" si="699"/>
        <v>2.8553201198372458</v>
      </c>
    </row>
    <row r="8907" spans="1:12" x14ac:dyDescent="0.2">
      <c r="A8907" t="s">
        <v>2</v>
      </c>
      <c r="B8907" t="str">
        <f>VLOOKUP(A8907,[1]Sheet1!$A:$B,2,0)</f>
        <v>CCCC[n+]1ccn(c1)C</v>
      </c>
      <c r="C8907" t="s">
        <v>5</v>
      </c>
      <c r="D8907" t="str">
        <f>VLOOKUP(C8907,[1]Sheet1!$A:$B,2,0)</f>
        <v>[Br-]</v>
      </c>
      <c r="E8907" t="str">
        <f t="shared" si="695"/>
        <v>CCCC[n+]1ccn(c1)C.[Br-]</v>
      </c>
      <c r="F8907">
        <v>17.14</v>
      </c>
      <c r="G8907">
        <v>101.325</v>
      </c>
      <c r="H8907">
        <v>17.332999999999998</v>
      </c>
      <c r="I8907">
        <f t="shared" si="696"/>
        <v>-2.1214895980311788</v>
      </c>
      <c r="J8907">
        <f t="shared" si="697"/>
        <v>-0.13409119394795901</v>
      </c>
      <c r="K8907">
        <f t="shared" si="698"/>
        <v>1.23887373701787</v>
      </c>
      <c r="L8907">
        <f t="shared" si="699"/>
        <v>2.8526121989591733</v>
      </c>
    </row>
    <row r="8908" spans="1:12" x14ac:dyDescent="0.2">
      <c r="A8908" t="s">
        <v>18</v>
      </c>
      <c r="B8908" t="str">
        <f>VLOOKUP(A8908,[1]Sheet1!$A:$B,2,0)</f>
        <v>CCCCCCCCCC[n+]1ccn(c1)C</v>
      </c>
      <c r="C8908" t="s">
        <v>8</v>
      </c>
      <c r="D8908" t="str">
        <f>VLOOKUP(C8908,[1]Sheet1!$A:$B,2,0)</f>
        <v>FC(S(=O)(=O)[N-]S(=O)(=O)C(F)(F)F)(F)F</v>
      </c>
      <c r="E8908" t="str">
        <f t="shared" si="695"/>
        <v>CCCCCCCCCC[n+]1ccn(c1)C.FC(S(=O)(=O)[N-]S(=O)(=O)C(F)(F)F)(F)F</v>
      </c>
      <c r="F8908">
        <v>10.01</v>
      </c>
      <c r="G8908">
        <v>101.325</v>
      </c>
      <c r="H8908">
        <v>17.32</v>
      </c>
      <c r="I8908">
        <f t="shared" si="696"/>
        <v>-2.1801079521179938</v>
      </c>
      <c r="J8908">
        <f t="shared" si="697"/>
        <v>-0.13409119394795901</v>
      </c>
      <c r="K8908">
        <f t="shared" si="698"/>
        <v>1.2385478876813278</v>
      </c>
      <c r="L8908">
        <f t="shared" si="699"/>
        <v>2.8518619031342891</v>
      </c>
    </row>
    <row r="8909" spans="1:12" x14ac:dyDescent="0.2">
      <c r="A8909" t="s">
        <v>2</v>
      </c>
      <c r="B8909" t="str">
        <f>VLOOKUP(A8909,[1]Sheet1!$A:$B,2,0)</f>
        <v>CCCC[n+]1ccn(c1)C</v>
      </c>
      <c r="C8909" t="s">
        <v>6</v>
      </c>
      <c r="D8909" t="str">
        <f>VLOOKUP(C8909,[1]Sheet1!$A:$B,2,0)</f>
        <v>[I-]</v>
      </c>
      <c r="E8909" t="str">
        <f t="shared" si="695"/>
        <v>CCCC[n+]1ccn(c1)C.[I-]</v>
      </c>
      <c r="F8909">
        <v>15.99</v>
      </c>
      <c r="G8909">
        <v>101.325</v>
      </c>
      <c r="H8909">
        <v>17.18</v>
      </c>
      <c r="I8909">
        <f t="shared" si="696"/>
        <v>-2.1309441712709876</v>
      </c>
      <c r="J8909">
        <f t="shared" si="697"/>
        <v>-0.13409119394795901</v>
      </c>
      <c r="K8909">
        <f t="shared" si="698"/>
        <v>1.2350231594952235</v>
      </c>
      <c r="L8909">
        <f t="shared" si="699"/>
        <v>2.8437459165561094</v>
      </c>
    </row>
    <row r="8910" spans="1:12" x14ac:dyDescent="0.2">
      <c r="A8910" t="s">
        <v>2</v>
      </c>
      <c r="B8910" t="str">
        <f>VLOOKUP(A8910,[1]Sheet1!$A:$B,2,0)</f>
        <v>CCCC[n+]1ccn(c1)C</v>
      </c>
      <c r="C8910" t="s">
        <v>16</v>
      </c>
      <c r="D8910" t="str">
        <f>VLOOKUP(C8910,[1]Sheet1!$A:$B,2,0)</f>
        <v>[Cl-]</v>
      </c>
      <c r="E8910" t="str">
        <f t="shared" si="695"/>
        <v>CCCC[n+]1ccn(c1)C.[Cl-]</v>
      </c>
      <c r="F8910">
        <v>18.91</v>
      </c>
      <c r="G8910">
        <v>100</v>
      </c>
      <c r="H8910">
        <v>17.100000000000001</v>
      </c>
      <c r="I8910">
        <f t="shared" si="696"/>
        <v>-2.1069377766099078</v>
      </c>
      <c r="J8910">
        <f t="shared" si="697"/>
        <v>-0.13439084403497614</v>
      </c>
      <c r="K8910">
        <f t="shared" si="698"/>
        <v>1.2329961103921538</v>
      </c>
      <c r="L8910">
        <f t="shared" si="699"/>
        <v>2.8390784635086144</v>
      </c>
    </row>
    <row r="8911" spans="1:12" x14ac:dyDescent="0.2">
      <c r="A8911" t="s">
        <v>9</v>
      </c>
      <c r="B8911" t="str">
        <f>VLOOKUP(A8911,[1]Sheet1!$A:$B,2,0)</f>
        <v>CCCCCCCC[n+]1ccn(c1)C</v>
      </c>
      <c r="C8911" t="s">
        <v>10</v>
      </c>
      <c r="D8911" t="str">
        <f>VLOOKUP(C8911,[1]Sheet1!$A:$B,2,0)</f>
        <v>F[B-](F)(F)F</v>
      </c>
      <c r="E8911" t="str">
        <f t="shared" si="695"/>
        <v>CCCCCCCC[n+]1ccn(c1)C.F[B-](F)(F)F</v>
      </c>
      <c r="F8911">
        <v>13.07</v>
      </c>
      <c r="G8911">
        <v>101.325</v>
      </c>
      <c r="H8911">
        <v>16.72</v>
      </c>
      <c r="I8911">
        <f t="shared" si="696"/>
        <v>-2.1549505659320678</v>
      </c>
      <c r="J8911">
        <f t="shared" si="697"/>
        <v>-0.13409119394795901</v>
      </c>
      <c r="K8911">
        <f t="shared" si="698"/>
        <v>1.2232362731029975</v>
      </c>
      <c r="L8911">
        <f t="shared" si="699"/>
        <v>2.8166056076565553</v>
      </c>
    </row>
    <row r="8912" spans="1:12" x14ac:dyDescent="0.2">
      <c r="A8912" t="s">
        <v>2</v>
      </c>
      <c r="B8912" t="str">
        <f>VLOOKUP(A8912,[1]Sheet1!$A:$B,2,0)</f>
        <v>CCCC[n+]1ccn(c1)C</v>
      </c>
      <c r="C8912" t="s">
        <v>22</v>
      </c>
      <c r="D8912" t="str">
        <f>VLOOKUP(C8912,[1]Sheet1!$A:$B,2,0)</f>
        <v>Cl[Fe-](Cl)(Cl)Cl</v>
      </c>
      <c r="E8912" t="str">
        <f t="shared" si="695"/>
        <v>CCCC[n+]1ccn(c1)C.Cl[Fe-](Cl)(Cl)Cl</v>
      </c>
      <c r="F8912">
        <v>10.8</v>
      </c>
      <c r="G8912">
        <v>101.325</v>
      </c>
      <c r="H8912">
        <v>16.600000000000001</v>
      </c>
      <c r="I8912">
        <f t="shared" si="696"/>
        <v>-2.1736130713706467</v>
      </c>
      <c r="J8912">
        <f t="shared" si="697"/>
        <v>-0.13409119394795901</v>
      </c>
      <c r="K8912">
        <f t="shared" si="698"/>
        <v>1.2201080880400552</v>
      </c>
      <c r="L8912">
        <f t="shared" si="699"/>
        <v>2.8094026953624978</v>
      </c>
    </row>
    <row r="8913" spans="1:12" x14ac:dyDescent="0.2">
      <c r="A8913" t="s">
        <v>9</v>
      </c>
      <c r="B8913" t="str">
        <f>VLOOKUP(A8913,[1]Sheet1!$A:$B,2,0)</f>
        <v>CCCCCCCC[n+]1ccn(c1)C</v>
      </c>
      <c r="C8913" t="s">
        <v>16</v>
      </c>
      <c r="D8913" t="str">
        <f>VLOOKUP(C8913,[1]Sheet1!$A:$B,2,0)</f>
        <v>[Cl-]</v>
      </c>
      <c r="E8913" t="str">
        <f t="shared" si="695"/>
        <v>CCCCCCCC[n+]1ccn(c1)C.[Cl-]</v>
      </c>
      <c r="F8913">
        <v>14.75</v>
      </c>
      <c r="G8913">
        <v>100</v>
      </c>
      <c r="H8913">
        <v>16.399999999999999</v>
      </c>
      <c r="I8913">
        <f t="shared" si="696"/>
        <v>-2.1411386676339119</v>
      </c>
      <c r="J8913">
        <f t="shared" si="697"/>
        <v>-0.13439084403497614</v>
      </c>
      <c r="K8913">
        <f t="shared" si="698"/>
        <v>1.2148438480476977</v>
      </c>
      <c r="L8913">
        <f t="shared" si="699"/>
        <v>2.7972813348301528</v>
      </c>
    </row>
    <row r="8914" spans="1:12" x14ac:dyDescent="0.2">
      <c r="A8914" t="s">
        <v>2</v>
      </c>
      <c r="B8914" t="str">
        <f>VLOOKUP(A8914,[1]Sheet1!$A:$B,2,0)</f>
        <v>CCCC[n+]1ccn(c1)C</v>
      </c>
      <c r="C8914" t="s">
        <v>10</v>
      </c>
      <c r="D8914" t="str">
        <f>VLOOKUP(C8914,[1]Sheet1!$A:$B,2,0)</f>
        <v>F[B-](F)(F)F</v>
      </c>
      <c r="E8914" t="str">
        <f t="shared" si="695"/>
        <v>CCCC[n+]1ccn(c1)C.F[B-](F)(F)F</v>
      </c>
      <c r="F8914">
        <v>13.59</v>
      </c>
      <c r="G8914">
        <v>101.325</v>
      </c>
      <c r="H8914">
        <v>16.22</v>
      </c>
      <c r="I8914">
        <f t="shared" si="696"/>
        <v>-2.1506754545540674</v>
      </c>
      <c r="J8914">
        <f t="shared" si="697"/>
        <v>-0.13409119394795901</v>
      </c>
      <c r="K8914">
        <f t="shared" si="698"/>
        <v>1.2100508498751372</v>
      </c>
      <c r="L8914">
        <f t="shared" si="699"/>
        <v>2.7862450486872667</v>
      </c>
    </row>
    <row r="8915" spans="1:12" x14ac:dyDescent="0.2">
      <c r="A8915" t="s">
        <v>7</v>
      </c>
      <c r="B8915" t="str">
        <f>VLOOKUP(A8915,[1]Sheet1!$A:$B,2,0)</f>
        <v>CCCCCCCCCCCCCC[n+]1ccn(c1)C</v>
      </c>
      <c r="C8915" t="s">
        <v>8</v>
      </c>
      <c r="D8915" t="str">
        <f>VLOOKUP(C8915,[1]Sheet1!$A:$B,2,0)</f>
        <v>FC(S(=O)(=O)[N-]S(=O)(=O)C(F)(F)F)(F)F</v>
      </c>
      <c r="E8915" t="str">
        <f t="shared" si="695"/>
        <v>CCCCCCCCCCCCCC[n+]1ccn(c1)C.FC(S(=O)(=O)[N-]S(=O)(=O)C(F)(F)F)(F)F</v>
      </c>
      <c r="F8915">
        <v>9.52</v>
      </c>
      <c r="G8915">
        <v>101.325</v>
      </c>
      <c r="H8915">
        <v>16.21</v>
      </c>
      <c r="I8915">
        <f t="shared" si="696"/>
        <v>-2.184136422454956</v>
      </c>
      <c r="J8915">
        <f t="shared" si="697"/>
        <v>-0.13409119394795901</v>
      </c>
      <c r="K8915">
        <f t="shared" si="698"/>
        <v>1.2097830148485149</v>
      </c>
      <c r="L8915">
        <f t="shared" si="699"/>
        <v>2.7856283357475848</v>
      </c>
    </row>
    <row r="8916" spans="1:12" x14ac:dyDescent="0.2">
      <c r="A8916" t="s">
        <v>2</v>
      </c>
      <c r="B8916" t="str">
        <f>VLOOKUP(A8916,[1]Sheet1!$A:$B,2,0)</f>
        <v>CCCC[n+]1ccn(c1)C</v>
      </c>
      <c r="C8916" t="s">
        <v>16</v>
      </c>
      <c r="D8916" t="str">
        <f>VLOOKUP(C8916,[1]Sheet1!$A:$B,2,0)</f>
        <v>[Cl-]</v>
      </c>
      <c r="E8916" t="str">
        <f t="shared" si="695"/>
        <v>CCCC[n+]1ccn(c1)C.[Cl-]</v>
      </c>
      <c r="F8916">
        <v>18.100000000000001</v>
      </c>
      <c r="G8916">
        <v>100</v>
      </c>
      <c r="H8916">
        <v>16</v>
      </c>
      <c r="I8916">
        <f t="shared" si="696"/>
        <v>-2.1135970847179468</v>
      </c>
      <c r="J8916">
        <f t="shared" si="697"/>
        <v>-0.13439084403497614</v>
      </c>
      <c r="K8916">
        <f t="shared" si="698"/>
        <v>1.2041199826559248</v>
      </c>
      <c r="L8916">
        <f t="shared" si="699"/>
        <v>2.7725887222397811</v>
      </c>
    </row>
    <row r="8917" spans="1:12" x14ac:dyDescent="0.2">
      <c r="A8917" t="s">
        <v>4</v>
      </c>
      <c r="B8917" t="str">
        <f>VLOOKUP(A8917,[1]Sheet1!$A:$B,2,0)</f>
        <v>CCC[n+]1ccn(c1)C</v>
      </c>
      <c r="C8917" t="s">
        <v>5</v>
      </c>
      <c r="D8917" t="str">
        <f>VLOOKUP(C8917,[1]Sheet1!$A:$B,2,0)</f>
        <v>[Br-]</v>
      </c>
      <c r="E8917" t="str">
        <f t="shared" si="695"/>
        <v>CCC[n+]1ccn(c1)C.[Br-]</v>
      </c>
      <c r="F8917">
        <v>19.77</v>
      </c>
      <c r="G8917">
        <v>101.325</v>
      </c>
      <c r="H8917">
        <v>15.94</v>
      </c>
      <c r="I8917">
        <f t="shared" si="696"/>
        <v>-2.0998674001001376</v>
      </c>
      <c r="J8917">
        <f t="shared" si="697"/>
        <v>-0.13409119394795901</v>
      </c>
      <c r="K8917">
        <f t="shared" si="698"/>
        <v>1.2024883170600935</v>
      </c>
      <c r="L8917">
        <f t="shared" si="699"/>
        <v>2.7688316733620688</v>
      </c>
    </row>
    <row r="8918" spans="1:12" x14ac:dyDescent="0.2">
      <c r="A8918" t="s">
        <v>2</v>
      </c>
      <c r="B8918" t="str">
        <f>VLOOKUP(A8918,[1]Sheet1!$A:$B,2,0)</f>
        <v>CCCC[n+]1ccn(c1)C</v>
      </c>
      <c r="C8918" t="s">
        <v>6</v>
      </c>
      <c r="D8918" t="str">
        <f>VLOOKUP(C8918,[1]Sheet1!$A:$B,2,0)</f>
        <v>[I-]</v>
      </c>
      <c r="E8918" t="str">
        <f t="shared" si="695"/>
        <v>CCCC[n+]1ccn(c1)C.[I-]</v>
      </c>
      <c r="F8918">
        <v>15.25</v>
      </c>
      <c r="G8918">
        <v>101.325</v>
      </c>
      <c r="H8918">
        <v>15.73</v>
      </c>
      <c r="I8918">
        <f t="shared" si="696"/>
        <v>-2.137027983616604</v>
      </c>
      <c r="J8918">
        <f t="shared" si="697"/>
        <v>-0.13409119394795901</v>
      </c>
      <c r="K8918">
        <f t="shared" si="698"/>
        <v>1.1967287226232868</v>
      </c>
      <c r="L8918">
        <f t="shared" si="699"/>
        <v>2.7555697170701863</v>
      </c>
    </row>
    <row r="8919" spans="1:12" x14ac:dyDescent="0.2">
      <c r="A8919" t="s">
        <v>2</v>
      </c>
      <c r="B8919" t="str">
        <f>VLOOKUP(A8919,[1]Sheet1!$A:$B,2,0)</f>
        <v>CCCC[n+]1ccn(c1)C</v>
      </c>
      <c r="C8919" t="s">
        <v>5</v>
      </c>
      <c r="D8919" t="str">
        <f>VLOOKUP(C8919,[1]Sheet1!$A:$B,2,0)</f>
        <v>[Br-]</v>
      </c>
      <c r="E8919" t="str">
        <f t="shared" si="695"/>
        <v>CCCC[n+]1ccn(c1)C.[Br-]</v>
      </c>
      <c r="F8919">
        <v>16.3</v>
      </c>
      <c r="G8919">
        <v>101.325</v>
      </c>
      <c r="H8919">
        <v>15.65</v>
      </c>
      <c r="I8919">
        <f t="shared" si="696"/>
        <v>-2.1283955471802565</v>
      </c>
      <c r="J8919">
        <f t="shared" si="697"/>
        <v>-0.13409119394795901</v>
      </c>
      <c r="K8919">
        <f t="shared" si="698"/>
        <v>1.1945143418824673</v>
      </c>
      <c r="L8919">
        <f t="shared" si="699"/>
        <v>2.7504709169861621</v>
      </c>
    </row>
    <row r="8920" spans="1:12" x14ac:dyDescent="0.2">
      <c r="A8920" t="s">
        <v>18</v>
      </c>
      <c r="B8920" t="str">
        <f>VLOOKUP(A8920,[1]Sheet1!$A:$B,2,0)</f>
        <v>CCCCCCCCCC[n+]1ccn(c1)C</v>
      </c>
      <c r="C8920" t="s">
        <v>8</v>
      </c>
      <c r="D8920" t="str">
        <f>VLOOKUP(C8920,[1]Sheet1!$A:$B,2,0)</f>
        <v>FC(S(=O)(=O)[N-]S(=O)(=O)C(F)(F)F)(F)F</v>
      </c>
      <c r="E8920" t="str">
        <f t="shared" si="695"/>
        <v>CCCCCCCCCC[n+]1ccn(c1)C.FC(S(=O)(=O)[N-]S(=O)(=O)C(F)(F)F)(F)F</v>
      </c>
      <c r="F8920">
        <v>9.4700000000000006</v>
      </c>
      <c r="G8920">
        <v>101.325</v>
      </c>
      <c r="H8920">
        <v>15.45</v>
      </c>
      <c r="I8920">
        <f t="shared" si="696"/>
        <v>-2.1845474908566866</v>
      </c>
      <c r="J8920">
        <f t="shared" si="697"/>
        <v>-0.13409119394795901</v>
      </c>
      <c r="K8920">
        <f t="shared" si="698"/>
        <v>1.1889284837608534</v>
      </c>
      <c r="L8920">
        <f t="shared" si="699"/>
        <v>2.7376090033437546</v>
      </c>
    </row>
    <row r="8921" spans="1:12" x14ac:dyDescent="0.2">
      <c r="A8921" t="s">
        <v>12</v>
      </c>
      <c r="B8921" t="str">
        <f>VLOOKUP(A8921,[1]Sheet1!$A:$B,2,0)</f>
        <v>C(CCCCCCCCCCCCCCC)N1C[NH+](C=C1)C</v>
      </c>
      <c r="C8921" t="s">
        <v>8</v>
      </c>
      <c r="D8921" t="str">
        <f>VLOOKUP(C8921,[1]Sheet1!$A:$B,2,0)</f>
        <v>FC(S(=O)(=O)[N-]S(=O)(=O)C(F)(F)F)(F)F</v>
      </c>
      <c r="E8921" t="str">
        <f t="shared" si="695"/>
        <v>C(CCCCCCCCCCCCCCC)N1C[NH+](C=C1)C.FC(S(=O)(=O)[N-]S(=O)(=O)C(F)(F)F)(F)F</v>
      </c>
      <c r="F8921">
        <v>9.15</v>
      </c>
      <c r="G8921">
        <v>101.325</v>
      </c>
      <c r="H8921">
        <v>15.43</v>
      </c>
      <c r="I8921">
        <f t="shared" si="696"/>
        <v>-2.187178328627764</v>
      </c>
      <c r="J8921">
        <f t="shared" si="697"/>
        <v>-0.13409119394795901</v>
      </c>
      <c r="K8921">
        <f t="shared" si="698"/>
        <v>1.1883659260631483</v>
      </c>
      <c r="L8921">
        <f t="shared" si="699"/>
        <v>2.7363136663750693</v>
      </c>
    </row>
    <row r="8922" spans="1:12" x14ac:dyDescent="0.2">
      <c r="A8922" t="s">
        <v>9</v>
      </c>
      <c r="B8922" t="str">
        <f>VLOOKUP(A8922,[1]Sheet1!$A:$B,2,0)</f>
        <v>CCCCCCCC[n+]1ccn(c1)C</v>
      </c>
      <c r="C8922" t="s">
        <v>10</v>
      </c>
      <c r="D8922" t="str">
        <f>VLOOKUP(C8922,[1]Sheet1!$A:$B,2,0)</f>
        <v>F[B-](F)(F)F</v>
      </c>
      <c r="E8922" t="str">
        <f t="shared" si="695"/>
        <v>CCCCCCCC[n+]1ccn(c1)C.F[B-](F)(F)F</v>
      </c>
      <c r="F8922">
        <v>12.44</v>
      </c>
      <c r="G8922">
        <v>101.325</v>
      </c>
      <c r="H8922">
        <v>15.14</v>
      </c>
      <c r="I8922">
        <f t="shared" si="696"/>
        <v>-2.1601300277938762</v>
      </c>
      <c r="J8922">
        <f t="shared" si="697"/>
        <v>-0.13409119394795901</v>
      </c>
      <c r="K8922">
        <f t="shared" si="698"/>
        <v>1.180125875164054</v>
      </c>
      <c r="L8922">
        <f t="shared" si="699"/>
        <v>2.717340248009303</v>
      </c>
    </row>
    <row r="8923" spans="1:12" x14ac:dyDescent="0.2">
      <c r="A8923" t="s">
        <v>2</v>
      </c>
      <c r="B8923" t="str">
        <f>VLOOKUP(A8923,[1]Sheet1!$A:$B,2,0)</f>
        <v>CCCC[n+]1ccn(c1)C</v>
      </c>
      <c r="C8923" t="s">
        <v>10</v>
      </c>
      <c r="D8923" t="str">
        <f>VLOOKUP(C8923,[1]Sheet1!$A:$B,2,0)</f>
        <v>F[B-](F)(F)F</v>
      </c>
      <c r="E8923" t="str">
        <f t="shared" si="695"/>
        <v>CCCC[n+]1ccn(c1)C.F[B-](F)(F)F</v>
      </c>
      <c r="F8923">
        <v>12.97</v>
      </c>
      <c r="G8923">
        <v>101.325</v>
      </c>
      <c r="H8923">
        <v>14.81</v>
      </c>
      <c r="I8923">
        <f t="shared" si="696"/>
        <v>-2.1557727027355291</v>
      </c>
      <c r="J8923">
        <f t="shared" si="697"/>
        <v>-0.13409119394795901</v>
      </c>
      <c r="K8923">
        <f t="shared" si="698"/>
        <v>1.1705550585212086</v>
      </c>
      <c r="L8923">
        <f t="shared" si="699"/>
        <v>2.6953026282797072</v>
      </c>
    </row>
    <row r="8924" spans="1:12" x14ac:dyDescent="0.2">
      <c r="A8924" t="s">
        <v>2</v>
      </c>
      <c r="B8924" t="str">
        <f>VLOOKUP(A8924,[1]Sheet1!$A:$B,2,0)</f>
        <v>CCCC[n+]1ccn(c1)C</v>
      </c>
      <c r="C8924" t="s">
        <v>22</v>
      </c>
      <c r="D8924" t="str">
        <f>VLOOKUP(C8924,[1]Sheet1!$A:$B,2,0)</f>
        <v>Cl[Fe-](Cl)(Cl)Cl</v>
      </c>
      <c r="E8924" t="str">
        <f t="shared" si="695"/>
        <v>CCCC[n+]1ccn(c1)C.Cl[Fe-](Cl)(Cl)Cl</v>
      </c>
      <c r="F8924">
        <v>9.86</v>
      </c>
      <c r="G8924">
        <v>101.325</v>
      </c>
      <c r="H8924">
        <v>14.8</v>
      </c>
      <c r="I8924">
        <f t="shared" si="696"/>
        <v>-2.1813411573231862</v>
      </c>
      <c r="J8924">
        <f t="shared" si="697"/>
        <v>-0.13409119394795901</v>
      </c>
      <c r="K8924">
        <f t="shared" si="698"/>
        <v>1.1702617153949575</v>
      </c>
      <c r="L8924">
        <f t="shared" si="699"/>
        <v>2.6946271807700692</v>
      </c>
    </row>
    <row r="8925" spans="1:12" x14ac:dyDescent="0.2">
      <c r="A8925" t="s">
        <v>7</v>
      </c>
      <c r="B8925" t="str">
        <f>VLOOKUP(A8925,[1]Sheet1!$A:$B,2,0)</f>
        <v>CCCCCCCCCCCCCC[n+]1ccn(c1)C</v>
      </c>
      <c r="C8925" t="s">
        <v>8</v>
      </c>
      <c r="D8925" t="str">
        <f>VLOOKUP(C8925,[1]Sheet1!$A:$B,2,0)</f>
        <v>FC(S(=O)(=O)[N-]S(=O)(=O)C(F)(F)F)(F)F</v>
      </c>
      <c r="E8925" t="str">
        <f t="shared" si="695"/>
        <v>CCCCCCCCCCCCCC[n+]1ccn(c1)C.FC(S(=O)(=O)[N-]S(=O)(=O)C(F)(F)F)(F)F</v>
      </c>
      <c r="F8925">
        <v>9.11</v>
      </c>
      <c r="G8925">
        <v>101.325</v>
      </c>
      <c r="H8925">
        <v>14.79</v>
      </c>
      <c r="I8925">
        <f t="shared" si="696"/>
        <v>-2.1875071833491484</v>
      </c>
      <c r="J8925">
        <f t="shared" si="697"/>
        <v>-0.13409119394795901</v>
      </c>
      <c r="K8925">
        <f t="shared" si="698"/>
        <v>1.1699681739968923</v>
      </c>
      <c r="L8925">
        <f t="shared" si="699"/>
        <v>2.6939512767227085</v>
      </c>
    </row>
    <row r="8926" spans="1:12" x14ac:dyDescent="0.2">
      <c r="A8926" t="s">
        <v>2</v>
      </c>
      <c r="B8926" t="str">
        <f>VLOOKUP(A8926,[1]Sheet1!$A:$B,2,0)</f>
        <v>CCCC[n+]1ccn(c1)C</v>
      </c>
      <c r="C8926" t="s">
        <v>38</v>
      </c>
      <c r="D8926" t="str">
        <f>VLOOKUP(C8926,[1]Sheet1!$A:$B,2,0)</f>
        <v>C(C)(=O)[O-]</v>
      </c>
      <c r="E8926" t="str">
        <f t="shared" si="695"/>
        <v>CCCC[n+]1ccn(c1)C.C(C)(=O)[O-]</v>
      </c>
      <c r="F8926">
        <v>15</v>
      </c>
      <c r="G8926">
        <v>101.325</v>
      </c>
      <c r="H8926">
        <v>14.61</v>
      </c>
      <c r="I8926">
        <f t="shared" si="696"/>
        <v>-2.1390833256252582</v>
      </c>
      <c r="J8926">
        <f t="shared" si="697"/>
        <v>-0.13409119394795901</v>
      </c>
      <c r="K8926">
        <f t="shared" si="698"/>
        <v>1.1646502159342969</v>
      </c>
      <c r="L8926">
        <f t="shared" si="699"/>
        <v>2.6817062257626079</v>
      </c>
    </row>
    <row r="8927" spans="1:12" x14ac:dyDescent="0.2">
      <c r="A8927" t="s">
        <v>2</v>
      </c>
      <c r="B8927" t="str">
        <f>VLOOKUP(A8927,[1]Sheet1!$A:$B,2,0)</f>
        <v>CCCC[n+]1ccn(c1)C</v>
      </c>
      <c r="C8927" t="s">
        <v>16</v>
      </c>
      <c r="D8927" t="str">
        <f>VLOOKUP(C8927,[1]Sheet1!$A:$B,2,0)</f>
        <v>[Cl-]</v>
      </c>
      <c r="E8927" t="str">
        <f t="shared" si="695"/>
        <v>CCCC[n+]1ccn(c1)C.[Cl-]</v>
      </c>
      <c r="F8927">
        <v>17.39</v>
      </c>
      <c r="G8927">
        <v>100</v>
      </c>
      <c r="H8927">
        <v>14.6</v>
      </c>
      <c r="I8927">
        <f t="shared" si="696"/>
        <v>-2.119434256022525</v>
      </c>
      <c r="J8927">
        <f t="shared" si="697"/>
        <v>-0.13439084403497614</v>
      </c>
      <c r="K8927">
        <f t="shared" si="698"/>
        <v>1.1643528557844371</v>
      </c>
      <c r="L8927">
        <f t="shared" si="699"/>
        <v>2.6810215287142909</v>
      </c>
    </row>
    <row r="8928" spans="1:12" x14ac:dyDescent="0.2">
      <c r="A8928" t="s">
        <v>4</v>
      </c>
      <c r="B8928" t="str">
        <f>VLOOKUP(A8928,[1]Sheet1!$A:$B,2,0)</f>
        <v>CCC[n+]1ccn(c1)C</v>
      </c>
      <c r="C8928" t="s">
        <v>5</v>
      </c>
      <c r="D8928" t="str">
        <f>VLOOKUP(C8928,[1]Sheet1!$A:$B,2,0)</f>
        <v>[Br-]</v>
      </c>
      <c r="E8928" t="str">
        <f t="shared" si="695"/>
        <v>CCC[n+]1ccn(c1)C.[Br-]</v>
      </c>
      <c r="F8928">
        <v>18.93</v>
      </c>
      <c r="G8928">
        <v>101.325</v>
      </c>
      <c r="H8928">
        <v>14.56</v>
      </c>
      <c r="I8928">
        <f t="shared" si="696"/>
        <v>-2.1067733492492153</v>
      </c>
      <c r="J8928">
        <f t="shared" si="697"/>
        <v>-0.13409119394795901</v>
      </c>
      <c r="K8928">
        <f t="shared" si="698"/>
        <v>1.1631613749770184</v>
      </c>
      <c r="L8928">
        <f t="shared" si="699"/>
        <v>2.67827804276854</v>
      </c>
    </row>
    <row r="8929" spans="1:12" x14ac:dyDescent="0.2">
      <c r="A8929" t="s">
        <v>2</v>
      </c>
      <c r="B8929" t="str">
        <f>VLOOKUP(A8929,[1]Sheet1!$A:$B,2,0)</f>
        <v>CCCC[n+]1ccn(c1)C</v>
      </c>
      <c r="C8929" t="s">
        <v>6</v>
      </c>
      <c r="D8929" t="str">
        <f>VLOOKUP(C8929,[1]Sheet1!$A:$B,2,0)</f>
        <v>[I-]</v>
      </c>
      <c r="E8929" t="str">
        <f t="shared" si="695"/>
        <v>CCCC[n+]1ccn(c1)C.[I-]</v>
      </c>
      <c r="F8929">
        <v>14.63</v>
      </c>
      <c r="G8929">
        <v>101.325</v>
      </c>
      <c r="H8929">
        <v>14.54</v>
      </c>
      <c r="I8929">
        <f t="shared" si="696"/>
        <v>-2.1421252317980661</v>
      </c>
      <c r="J8929">
        <f t="shared" si="697"/>
        <v>-0.13409119394795901</v>
      </c>
      <c r="K8929">
        <f t="shared" si="698"/>
        <v>1.162564406523019</v>
      </c>
      <c r="L8929">
        <f t="shared" si="699"/>
        <v>2.6769034721053733</v>
      </c>
    </row>
    <row r="8930" spans="1:12" x14ac:dyDescent="0.2">
      <c r="A8930" t="s">
        <v>9</v>
      </c>
      <c r="B8930" t="str">
        <f>VLOOKUP(A8930,[1]Sheet1!$A:$B,2,0)</f>
        <v>CCCCCCCC[n+]1ccn(c1)C</v>
      </c>
      <c r="C8930" t="s">
        <v>16</v>
      </c>
      <c r="D8930" t="str">
        <f>VLOOKUP(C8930,[1]Sheet1!$A:$B,2,0)</f>
        <v>[Cl-]</v>
      </c>
      <c r="E8930" t="str">
        <f t="shared" si="695"/>
        <v>CCCCCCCC[n+]1ccn(c1)C.[Cl-]</v>
      </c>
      <c r="F8930">
        <v>13.78</v>
      </c>
      <c r="G8930">
        <v>100</v>
      </c>
      <c r="H8930">
        <v>14.5</v>
      </c>
      <c r="I8930">
        <f t="shared" si="696"/>
        <v>-2.1491133946274901</v>
      </c>
      <c r="J8930">
        <f t="shared" si="697"/>
        <v>-0.13439084403497614</v>
      </c>
      <c r="K8930">
        <f t="shared" si="698"/>
        <v>1.1613680022349748</v>
      </c>
      <c r="L8930">
        <f t="shared" si="699"/>
        <v>2.6741486494265287</v>
      </c>
    </row>
    <row r="8931" spans="1:12" x14ac:dyDescent="0.2">
      <c r="A8931" t="s">
        <v>2</v>
      </c>
      <c r="B8931" t="str">
        <f>VLOOKUP(A8931,[1]Sheet1!$A:$B,2,0)</f>
        <v>CCCC[n+]1ccn(c1)C</v>
      </c>
      <c r="C8931" t="s">
        <v>5</v>
      </c>
      <c r="D8931" t="str">
        <f>VLOOKUP(C8931,[1]Sheet1!$A:$B,2,0)</f>
        <v>[Br-]</v>
      </c>
      <c r="E8931" t="str">
        <f t="shared" si="695"/>
        <v>CCCC[n+]1ccn(c1)C.[Br-]</v>
      </c>
      <c r="F8931">
        <v>15.46</v>
      </c>
      <c r="G8931">
        <v>101.325</v>
      </c>
      <c r="H8931">
        <v>14.039</v>
      </c>
      <c r="I8931">
        <f t="shared" si="696"/>
        <v>-2.1353014963293346</v>
      </c>
      <c r="J8931">
        <f t="shared" si="697"/>
        <v>-0.13409119394795901</v>
      </c>
      <c r="K8931">
        <f t="shared" si="698"/>
        <v>1.1473361740367376</v>
      </c>
      <c r="L8931">
        <f t="shared" si="699"/>
        <v>2.6418391709898144</v>
      </c>
    </row>
    <row r="8932" spans="1:12" x14ac:dyDescent="0.2">
      <c r="A8932" t="s">
        <v>18</v>
      </c>
      <c r="B8932" t="str">
        <f>VLOOKUP(A8932,[1]Sheet1!$A:$B,2,0)</f>
        <v>CCCCCCCCCC[n+]1ccn(c1)C</v>
      </c>
      <c r="C8932" t="s">
        <v>8</v>
      </c>
      <c r="D8932" t="str">
        <f>VLOOKUP(C8932,[1]Sheet1!$A:$B,2,0)</f>
        <v>FC(S(=O)(=O)[N-]S(=O)(=O)C(F)(F)F)(F)F</v>
      </c>
      <c r="E8932" t="str">
        <f t="shared" si="695"/>
        <v>CCCCCCCCCC[n+]1ccn(c1)C.FC(S(=O)(=O)[N-]S(=O)(=O)C(F)(F)F)(F)F</v>
      </c>
      <c r="F8932">
        <v>8.92</v>
      </c>
      <c r="G8932">
        <v>101.325</v>
      </c>
      <c r="H8932">
        <v>13.66</v>
      </c>
      <c r="I8932">
        <f t="shared" si="696"/>
        <v>-2.1890692432757257</v>
      </c>
      <c r="J8932">
        <f t="shared" si="697"/>
        <v>-0.13409119394795901</v>
      </c>
      <c r="K8932">
        <f t="shared" si="698"/>
        <v>1.1354506993455138</v>
      </c>
      <c r="L8932">
        <f t="shared" si="699"/>
        <v>2.6144718541426442</v>
      </c>
    </row>
    <row r="8933" spans="1:12" x14ac:dyDescent="0.2">
      <c r="A8933" t="s">
        <v>9</v>
      </c>
      <c r="B8933" t="str">
        <f>VLOOKUP(A8933,[1]Sheet1!$A:$B,2,0)</f>
        <v>CCCCCCCC[n+]1ccn(c1)C</v>
      </c>
      <c r="C8933" t="s">
        <v>10</v>
      </c>
      <c r="D8933" t="str">
        <f>VLOOKUP(C8933,[1]Sheet1!$A:$B,2,0)</f>
        <v>F[B-](F)(F)F</v>
      </c>
      <c r="E8933" t="str">
        <f t="shared" si="695"/>
        <v>CCCCCCCC[n+]1ccn(c1)C.F[B-](F)(F)F</v>
      </c>
      <c r="F8933">
        <v>11.82</v>
      </c>
      <c r="G8933">
        <v>101.325</v>
      </c>
      <c r="H8933">
        <v>13.61</v>
      </c>
      <c r="I8933">
        <f t="shared" si="696"/>
        <v>-2.1652272759753384</v>
      </c>
      <c r="J8933">
        <f t="shared" si="697"/>
        <v>-0.13409119394795901</v>
      </c>
      <c r="K8933">
        <f t="shared" si="698"/>
        <v>1.1338581252033346</v>
      </c>
      <c r="L8933">
        <f t="shared" si="699"/>
        <v>2.6108048166633746</v>
      </c>
    </row>
    <row r="8934" spans="1:12" x14ac:dyDescent="0.2">
      <c r="A8934" t="s">
        <v>2</v>
      </c>
      <c r="B8934" t="str">
        <f>VLOOKUP(A8934,[1]Sheet1!$A:$B,2,0)</f>
        <v>CCCC[n+]1ccn(c1)C</v>
      </c>
      <c r="C8934" t="s">
        <v>16</v>
      </c>
      <c r="D8934" t="str">
        <f>VLOOKUP(C8934,[1]Sheet1!$A:$B,2,0)</f>
        <v>[Cl-]</v>
      </c>
      <c r="E8934" t="str">
        <f t="shared" si="695"/>
        <v>CCCC[n+]1ccn(c1)C.[Cl-]</v>
      </c>
      <c r="F8934">
        <v>16.66</v>
      </c>
      <c r="G8934">
        <v>100</v>
      </c>
      <c r="H8934">
        <v>13.6</v>
      </c>
      <c r="I8934">
        <f t="shared" si="696"/>
        <v>-2.1254358546877947</v>
      </c>
      <c r="J8934">
        <f t="shared" si="697"/>
        <v>-0.13439084403497614</v>
      </c>
      <c r="K8934">
        <f t="shared" si="698"/>
        <v>1.1335389083702174</v>
      </c>
      <c r="L8934">
        <f t="shared" si="699"/>
        <v>2.6100697927420065</v>
      </c>
    </row>
    <row r="8935" spans="1:12" x14ac:dyDescent="0.2">
      <c r="A8935" t="s">
        <v>12</v>
      </c>
      <c r="B8935" t="str">
        <f>VLOOKUP(A8935,[1]Sheet1!$A:$B,2,0)</f>
        <v>C(CCCCCCCCCCCCCCC)N1C[NH+](C=C1)C</v>
      </c>
      <c r="C8935" t="s">
        <v>8</v>
      </c>
      <c r="D8935" t="str">
        <f>VLOOKUP(C8935,[1]Sheet1!$A:$B,2,0)</f>
        <v>FC(S(=O)(=O)[N-]S(=O)(=O)C(F)(F)F)(F)F</v>
      </c>
      <c r="E8935" t="str">
        <f t="shared" si="695"/>
        <v>C(CCCCCCCCCCCCCCC)N1C[NH+](C=C1)C.FC(S(=O)(=O)[N-]S(=O)(=O)C(F)(F)F)(F)F</v>
      </c>
      <c r="F8935">
        <v>8.61</v>
      </c>
      <c r="G8935">
        <v>101.325</v>
      </c>
      <c r="H8935">
        <v>13.56</v>
      </c>
      <c r="I8935">
        <f t="shared" si="696"/>
        <v>-2.1916178673664568</v>
      </c>
      <c r="J8935">
        <f t="shared" si="697"/>
        <v>-0.13409119394795901</v>
      </c>
      <c r="K8935">
        <f t="shared" si="698"/>
        <v>1.1322596895310446</v>
      </c>
      <c r="L8935">
        <f t="shared" si="699"/>
        <v>2.6071242825122494</v>
      </c>
    </row>
    <row r="8936" spans="1:12" x14ac:dyDescent="0.2">
      <c r="A8936" t="s">
        <v>2</v>
      </c>
      <c r="B8936" t="str">
        <f>VLOOKUP(A8936,[1]Sheet1!$A:$B,2,0)</f>
        <v>CCCC[n+]1ccn(c1)C</v>
      </c>
      <c r="C8936" t="s">
        <v>10</v>
      </c>
      <c r="D8936" t="str">
        <f>VLOOKUP(C8936,[1]Sheet1!$A:$B,2,0)</f>
        <v>F[B-](F)(F)F</v>
      </c>
      <c r="E8936" t="str">
        <f t="shared" si="695"/>
        <v>CCCC[n+]1ccn(c1)C.F[B-](F)(F)F</v>
      </c>
      <c r="F8936">
        <v>12.36</v>
      </c>
      <c r="G8936">
        <v>101.325</v>
      </c>
      <c r="H8936">
        <v>13.44</v>
      </c>
      <c r="I8936">
        <f t="shared" si="696"/>
        <v>-2.1607877372366451</v>
      </c>
      <c r="J8936">
        <f t="shared" si="697"/>
        <v>-0.13409119394795901</v>
      </c>
      <c r="K8936">
        <f t="shared" si="698"/>
        <v>1.1283992687178064</v>
      </c>
      <c r="L8936">
        <f t="shared" si="699"/>
        <v>2.5982353350950036</v>
      </c>
    </row>
    <row r="8937" spans="1:12" x14ac:dyDescent="0.2">
      <c r="A8937" t="s">
        <v>7</v>
      </c>
      <c r="B8937" t="str">
        <f>VLOOKUP(A8937,[1]Sheet1!$A:$B,2,0)</f>
        <v>CCCCCCCCCCCCCC[n+]1ccn(c1)C</v>
      </c>
      <c r="C8937" t="s">
        <v>8</v>
      </c>
      <c r="D8937" t="str">
        <f>VLOOKUP(C8937,[1]Sheet1!$A:$B,2,0)</f>
        <v>FC(S(=O)(=O)[N-]S(=O)(=O)C(F)(F)F)(F)F</v>
      </c>
      <c r="E8937" t="str">
        <f t="shared" si="695"/>
        <v>CCCCCCCCCCCCCC[n+]1ccn(c1)C.FC(S(=O)(=O)[N-]S(=O)(=O)C(F)(F)F)(F)F</v>
      </c>
      <c r="F8937">
        <v>8.6999999999999993</v>
      </c>
      <c r="G8937">
        <v>101.325</v>
      </c>
      <c r="H8937">
        <v>13.43</v>
      </c>
      <c r="I8937">
        <f t="shared" si="696"/>
        <v>-2.1908779442433413</v>
      </c>
      <c r="J8937">
        <f t="shared" si="697"/>
        <v>-0.13409119394795901</v>
      </c>
      <c r="K8937">
        <f t="shared" si="698"/>
        <v>1.1280760126687153</v>
      </c>
      <c r="L8937">
        <f t="shared" si="699"/>
        <v>2.5974910105351463</v>
      </c>
    </row>
    <row r="8938" spans="1:12" x14ac:dyDescent="0.2">
      <c r="A8938" t="s">
        <v>2</v>
      </c>
      <c r="B8938" t="str">
        <f>VLOOKUP(A8938,[1]Sheet1!$A:$B,2,0)</f>
        <v>CCCC[n+]1ccn(c1)C</v>
      </c>
      <c r="C8938" t="s">
        <v>22</v>
      </c>
      <c r="D8938" t="str">
        <f>VLOOKUP(C8938,[1]Sheet1!$A:$B,2,0)</f>
        <v>Cl[Fe-](Cl)(Cl)Cl</v>
      </c>
      <c r="E8938" t="str">
        <f t="shared" si="695"/>
        <v>CCCC[n+]1ccn(c1)C.Cl[Fe-](Cl)(Cl)Cl</v>
      </c>
      <c r="F8938">
        <v>9.3699999999999992</v>
      </c>
      <c r="G8938">
        <v>101.325</v>
      </c>
      <c r="H8938">
        <v>13.4</v>
      </c>
      <c r="I8938">
        <f t="shared" si="696"/>
        <v>-2.1853696276601484</v>
      </c>
      <c r="J8938">
        <f t="shared" si="697"/>
        <v>-0.13409119394795901</v>
      </c>
      <c r="K8938">
        <f t="shared" si="698"/>
        <v>1.1271047983648077</v>
      </c>
      <c r="L8938">
        <f t="shared" si="699"/>
        <v>2.5952547069568657</v>
      </c>
    </row>
    <row r="8939" spans="1:12" x14ac:dyDescent="0.2">
      <c r="A8939" t="s">
        <v>2</v>
      </c>
      <c r="B8939" t="str">
        <f>VLOOKUP(A8939,[1]Sheet1!$A:$B,2,0)</f>
        <v>CCCC[n+]1ccn(c1)C</v>
      </c>
      <c r="C8939" t="s">
        <v>6</v>
      </c>
      <c r="D8939" t="str">
        <f>VLOOKUP(C8939,[1]Sheet1!$A:$B,2,0)</f>
        <v>[I-]</v>
      </c>
      <c r="E8939" t="str">
        <f t="shared" si="695"/>
        <v>CCCC[n+]1ccn(c1)C.[I-]</v>
      </c>
      <c r="F8939">
        <v>14</v>
      </c>
      <c r="G8939">
        <v>101.325</v>
      </c>
      <c r="H8939">
        <v>13.34</v>
      </c>
      <c r="I8939">
        <f t="shared" si="696"/>
        <v>-2.1473046936598745</v>
      </c>
      <c r="J8939">
        <f t="shared" si="697"/>
        <v>-0.13409119394795901</v>
      </c>
      <c r="K8939">
        <f t="shared" si="698"/>
        <v>1.1251558295805302</v>
      </c>
      <c r="L8939">
        <f t="shared" si="699"/>
        <v>2.5907670404874779</v>
      </c>
    </row>
    <row r="8940" spans="1:12" x14ac:dyDescent="0.2">
      <c r="A8940" t="s">
        <v>4</v>
      </c>
      <c r="B8940" t="str">
        <f>VLOOKUP(A8940,[1]Sheet1!$A:$B,2,0)</f>
        <v>CCC[n+]1ccn(c1)C</v>
      </c>
      <c r="C8940" t="s">
        <v>5</v>
      </c>
      <c r="D8940" t="str">
        <f>VLOOKUP(C8940,[1]Sheet1!$A:$B,2,0)</f>
        <v>[Br-]</v>
      </c>
      <c r="E8940" t="str">
        <f t="shared" si="695"/>
        <v>CCC[n+]1ccn(c1)C.[Br-]</v>
      </c>
      <c r="F8940">
        <v>18.09</v>
      </c>
      <c r="G8940">
        <v>101.325</v>
      </c>
      <c r="H8940">
        <v>13.21</v>
      </c>
      <c r="I8940">
        <f t="shared" si="696"/>
        <v>-2.1136792983982935</v>
      </c>
      <c r="J8940">
        <f t="shared" si="697"/>
        <v>-0.13409119394795901</v>
      </c>
      <c r="K8940">
        <f t="shared" si="698"/>
        <v>1.1209028176145273</v>
      </c>
      <c r="L8940">
        <f t="shared" si="699"/>
        <v>2.5809741185342339</v>
      </c>
    </row>
    <row r="8941" spans="1:12" x14ac:dyDescent="0.2">
      <c r="A8941" t="s">
        <v>2</v>
      </c>
      <c r="B8941" t="str">
        <f>VLOOKUP(A8941,[1]Sheet1!$A:$B,2,0)</f>
        <v>CCCC[n+]1ccn(c1)C</v>
      </c>
      <c r="C8941" t="s">
        <v>5</v>
      </c>
      <c r="D8941" t="str">
        <f>VLOOKUP(C8941,[1]Sheet1!$A:$B,2,0)</f>
        <v>[Br-]</v>
      </c>
      <c r="E8941" t="str">
        <f t="shared" si="695"/>
        <v>CCCC[n+]1ccn(c1)C.[Br-]</v>
      </c>
      <c r="F8941">
        <v>14.73</v>
      </c>
      <c r="G8941">
        <v>101.325</v>
      </c>
      <c r="H8941">
        <v>12.651999999999999</v>
      </c>
      <c r="I8941">
        <f t="shared" si="696"/>
        <v>-2.1413030949946044</v>
      </c>
      <c r="J8941">
        <f t="shared" si="697"/>
        <v>-0.13409119394795901</v>
      </c>
      <c r="K8941">
        <f t="shared" si="698"/>
        <v>1.1021591832436852</v>
      </c>
      <c r="L8941">
        <f t="shared" si="699"/>
        <v>2.5378153054434023</v>
      </c>
    </row>
    <row r="8942" spans="1:12" x14ac:dyDescent="0.2">
      <c r="A8942" t="s">
        <v>2</v>
      </c>
      <c r="B8942" t="str">
        <f>VLOOKUP(A8942,[1]Sheet1!$A:$B,2,0)</f>
        <v>CCCC[n+]1ccn(c1)C</v>
      </c>
      <c r="C8942" t="s">
        <v>16</v>
      </c>
      <c r="D8942" t="str">
        <f>VLOOKUP(C8942,[1]Sheet1!$A:$B,2,0)</f>
        <v>[Cl-]</v>
      </c>
      <c r="E8942" t="str">
        <f t="shared" si="695"/>
        <v>CCCC[n+]1ccn(c1)C.[Cl-]</v>
      </c>
      <c r="F8942">
        <v>15.92</v>
      </c>
      <c r="G8942">
        <v>100</v>
      </c>
      <c r="H8942">
        <v>12.3</v>
      </c>
      <c r="I8942">
        <f t="shared" si="696"/>
        <v>-2.1315196670334107</v>
      </c>
      <c r="J8942">
        <f t="shared" si="697"/>
        <v>-0.13439084403497614</v>
      </c>
      <c r="K8942">
        <f t="shared" si="698"/>
        <v>1.0899051114393981</v>
      </c>
      <c r="L8942">
        <f t="shared" si="699"/>
        <v>2.5095992623783721</v>
      </c>
    </row>
    <row r="8943" spans="1:12" x14ac:dyDescent="0.2">
      <c r="A8943" t="s">
        <v>2</v>
      </c>
      <c r="B8943" t="str">
        <f>VLOOKUP(A8943,[1]Sheet1!$A:$B,2,0)</f>
        <v>CCCC[n+]1ccn(c1)C</v>
      </c>
      <c r="C8943" t="s">
        <v>6</v>
      </c>
      <c r="D8943" t="str">
        <f>VLOOKUP(C8943,[1]Sheet1!$A:$B,2,0)</f>
        <v>[I-]</v>
      </c>
      <c r="E8943" t="str">
        <f t="shared" si="695"/>
        <v>CCCC[n+]1ccn(c1)C.[I-]</v>
      </c>
      <c r="F8943">
        <v>13.38</v>
      </c>
      <c r="G8943">
        <v>101.325</v>
      </c>
      <c r="H8943">
        <v>12.19</v>
      </c>
      <c r="I8943">
        <f t="shared" si="696"/>
        <v>-2.1524019418413367</v>
      </c>
      <c r="J8943">
        <f t="shared" si="697"/>
        <v>-0.13409119394795901</v>
      </c>
      <c r="K8943">
        <f t="shared" si="698"/>
        <v>1.086003705618382</v>
      </c>
      <c r="L8943">
        <f t="shared" si="699"/>
        <v>2.5006159434931803</v>
      </c>
    </row>
    <row r="8944" spans="1:12" x14ac:dyDescent="0.2">
      <c r="A8944" t="s">
        <v>9</v>
      </c>
      <c r="B8944" t="str">
        <f>VLOOKUP(A8944,[1]Sheet1!$A:$B,2,0)</f>
        <v>CCCCCCCC[n+]1ccn(c1)C</v>
      </c>
      <c r="C8944" t="s">
        <v>10</v>
      </c>
      <c r="D8944" t="str">
        <f>VLOOKUP(C8944,[1]Sheet1!$A:$B,2,0)</f>
        <v>F[B-](F)(F)F</v>
      </c>
      <c r="E8944" t="str">
        <f t="shared" si="695"/>
        <v>CCCCCCCC[n+]1ccn(c1)C.F[B-](F)(F)F</v>
      </c>
      <c r="F8944">
        <v>11.21</v>
      </c>
      <c r="G8944">
        <v>101.325</v>
      </c>
      <c r="H8944">
        <v>12.14</v>
      </c>
      <c r="I8944">
        <f t="shared" si="696"/>
        <v>-2.1702423104764543</v>
      </c>
      <c r="J8944">
        <f t="shared" si="697"/>
        <v>-0.13409119394795901</v>
      </c>
      <c r="K8944">
        <f t="shared" si="698"/>
        <v>1.0842186867392387</v>
      </c>
      <c r="L8944">
        <f t="shared" si="699"/>
        <v>2.4965057856313524</v>
      </c>
    </row>
    <row r="8945" spans="1:12" x14ac:dyDescent="0.2">
      <c r="A8945" t="s">
        <v>2</v>
      </c>
      <c r="B8945" t="str">
        <f>VLOOKUP(A8945,[1]Sheet1!$A:$B,2,0)</f>
        <v>CCCC[n+]1ccn(c1)C</v>
      </c>
      <c r="C8945" t="s">
        <v>10</v>
      </c>
      <c r="D8945" t="str">
        <f>VLOOKUP(C8945,[1]Sheet1!$A:$B,2,0)</f>
        <v>F[B-](F)(F)F</v>
      </c>
      <c r="E8945" t="str">
        <f t="shared" si="695"/>
        <v>CCCC[n+]1ccn(c1)C.F[B-](F)(F)F</v>
      </c>
      <c r="F8945">
        <v>11.75</v>
      </c>
      <c r="G8945">
        <v>101.325</v>
      </c>
      <c r="H8945">
        <v>12.13</v>
      </c>
      <c r="I8945">
        <f t="shared" si="696"/>
        <v>-2.1658027717377615</v>
      </c>
      <c r="J8945">
        <f t="shared" si="697"/>
        <v>-0.13409119394795901</v>
      </c>
      <c r="K8945">
        <f t="shared" si="698"/>
        <v>1.0838608008665731</v>
      </c>
      <c r="L8945">
        <f t="shared" si="699"/>
        <v>2.4956817229559589</v>
      </c>
    </row>
    <row r="8946" spans="1:12" x14ac:dyDescent="0.2">
      <c r="A8946" t="s">
        <v>7</v>
      </c>
      <c r="B8946" t="str">
        <f>VLOOKUP(A8946,[1]Sheet1!$A:$B,2,0)</f>
        <v>CCCCCCCCCCCCCC[n+]1ccn(c1)C</v>
      </c>
      <c r="C8946" t="s">
        <v>8</v>
      </c>
      <c r="D8946" t="str">
        <f>VLOOKUP(C8946,[1]Sheet1!$A:$B,2,0)</f>
        <v>FC(S(=O)(=O)[N-]S(=O)(=O)C(F)(F)F)(F)F</v>
      </c>
      <c r="E8946" t="str">
        <f t="shared" si="695"/>
        <v>CCCCCCCCCCCCCC[n+]1ccn(c1)C.FC(S(=O)(=O)[N-]S(=O)(=O)C(F)(F)F)(F)F</v>
      </c>
      <c r="F8946">
        <v>8.3000000000000007</v>
      </c>
      <c r="G8946">
        <v>101.325</v>
      </c>
      <c r="H8946">
        <v>12.12</v>
      </c>
      <c r="I8946">
        <f t="shared" si="696"/>
        <v>-2.1941664914571879</v>
      </c>
      <c r="J8946">
        <f t="shared" si="697"/>
        <v>-0.13409119394795901</v>
      </c>
      <c r="K8946">
        <f t="shared" si="698"/>
        <v>1.0835026198302673</v>
      </c>
      <c r="L8946">
        <f t="shared" si="699"/>
        <v>2.4948569806411682</v>
      </c>
    </row>
    <row r="8947" spans="1:12" x14ac:dyDescent="0.2">
      <c r="A8947" t="s">
        <v>18</v>
      </c>
      <c r="B8947" t="str">
        <f>VLOOKUP(A8947,[1]Sheet1!$A:$B,2,0)</f>
        <v>CCCCCCCCCC[n+]1ccn(c1)C</v>
      </c>
      <c r="C8947" t="s">
        <v>8</v>
      </c>
      <c r="D8947" t="str">
        <f>VLOOKUP(C8947,[1]Sheet1!$A:$B,2,0)</f>
        <v>FC(S(=O)(=O)[N-]S(=O)(=O)C(F)(F)F)(F)F</v>
      </c>
      <c r="E8947" t="str">
        <f t="shared" si="695"/>
        <v>CCCCCCCCCC[n+]1ccn(c1)C.FC(S(=O)(=O)[N-]S(=O)(=O)C(F)(F)F)(F)F</v>
      </c>
      <c r="F8947">
        <v>8.39</v>
      </c>
      <c r="G8947">
        <v>101.325</v>
      </c>
      <c r="H8947">
        <v>11.95</v>
      </c>
      <c r="I8947">
        <f t="shared" si="696"/>
        <v>-2.1934265683340723</v>
      </c>
      <c r="J8947">
        <f t="shared" si="697"/>
        <v>-0.13409119394795901</v>
      </c>
      <c r="K8947">
        <f t="shared" si="698"/>
        <v>1.0773679052841565</v>
      </c>
      <c r="L8947">
        <f t="shared" si="699"/>
        <v>2.4807312783775197</v>
      </c>
    </row>
    <row r="8948" spans="1:12" x14ac:dyDescent="0.2">
      <c r="A8948" t="s">
        <v>4</v>
      </c>
      <c r="B8948" t="str">
        <f>VLOOKUP(A8948,[1]Sheet1!$A:$B,2,0)</f>
        <v>CCC[n+]1ccn(c1)C</v>
      </c>
      <c r="C8948" t="s">
        <v>5</v>
      </c>
      <c r="D8948" t="str">
        <f>VLOOKUP(C8948,[1]Sheet1!$A:$B,2,0)</f>
        <v>[Br-]</v>
      </c>
      <c r="E8948" t="str">
        <f t="shared" si="695"/>
        <v>CCC[n+]1ccn(c1)C.[Br-]</v>
      </c>
      <c r="F8948">
        <v>17.260000000000002</v>
      </c>
      <c r="G8948">
        <v>101.325</v>
      </c>
      <c r="H8948">
        <v>11.9</v>
      </c>
      <c r="I8948">
        <f t="shared" si="696"/>
        <v>-2.120503033867025</v>
      </c>
      <c r="J8948">
        <f t="shared" si="697"/>
        <v>-0.13409119394795901</v>
      </c>
      <c r="K8948">
        <f t="shared" si="698"/>
        <v>1.0755469613925308</v>
      </c>
      <c r="L8948">
        <f t="shared" si="699"/>
        <v>2.4765384001174837</v>
      </c>
    </row>
    <row r="8949" spans="1:12" x14ac:dyDescent="0.2">
      <c r="A8949" t="s">
        <v>2</v>
      </c>
      <c r="B8949" t="str">
        <f>VLOOKUP(A8949,[1]Sheet1!$A:$B,2,0)</f>
        <v>CCCC[n+]1ccn(c1)C</v>
      </c>
      <c r="C8949" t="s">
        <v>22</v>
      </c>
      <c r="D8949" t="str">
        <f>VLOOKUP(C8949,[1]Sheet1!$A:$B,2,0)</f>
        <v>Cl[Fe-](Cl)(Cl)Cl</v>
      </c>
      <c r="E8949" t="str">
        <f t="shared" si="695"/>
        <v>CCCC[n+]1ccn(c1)C.Cl[Fe-](Cl)(Cl)Cl</v>
      </c>
      <c r="F8949">
        <v>8.98</v>
      </c>
      <c r="G8949">
        <v>101.325</v>
      </c>
      <c r="H8949">
        <v>11.9</v>
      </c>
      <c r="I8949">
        <f t="shared" si="696"/>
        <v>-2.1885759611936484</v>
      </c>
      <c r="J8949">
        <f t="shared" si="697"/>
        <v>-0.13409119394795901</v>
      </c>
      <c r="K8949">
        <f t="shared" si="698"/>
        <v>1.0755469613925308</v>
      </c>
      <c r="L8949">
        <f t="shared" si="699"/>
        <v>2.4765384001174837</v>
      </c>
    </row>
    <row r="8950" spans="1:12" x14ac:dyDescent="0.2">
      <c r="A8950" t="s">
        <v>12</v>
      </c>
      <c r="B8950" t="str">
        <f>VLOOKUP(A8950,[1]Sheet1!$A:$B,2,0)</f>
        <v>C(CCCCCCCCCCCCCCC)N1C[NH+](C=C1)C</v>
      </c>
      <c r="C8950" t="s">
        <v>8</v>
      </c>
      <c r="D8950" t="str">
        <f>VLOOKUP(C8950,[1]Sheet1!$A:$B,2,0)</f>
        <v>FC(S(=O)(=O)[N-]S(=O)(=O)C(F)(F)F)(F)F</v>
      </c>
      <c r="E8950" t="str">
        <f t="shared" si="695"/>
        <v>C(CCCCCCCCCCCCCCC)N1C[NH+](C=C1)C.FC(S(=O)(=O)[N-]S(=O)(=O)C(F)(F)F)(F)F</v>
      </c>
      <c r="F8950">
        <v>8.08</v>
      </c>
      <c r="G8950">
        <v>101.325</v>
      </c>
      <c r="H8950">
        <v>11.79</v>
      </c>
      <c r="I8950">
        <f t="shared" si="696"/>
        <v>-2.1959751924248034</v>
      </c>
      <c r="J8950">
        <f t="shared" si="697"/>
        <v>-0.13409119394795901</v>
      </c>
      <c r="K8950">
        <f t="shared" si="698"/>
        <v>1.0715138050950892</v>
      </c>
      <c r="L8950">
        <f t="shared" si="699"/>
        <v>2.4672517145492794</v>
      </c>
    </row>
    <row r="8951" spans="1:12" x14ac:dyDescent="0.2">
      <c r="A8951" t="s">
        <v>2</v>
      </c>
      <c r="B8951" t="str">
        <f>VLOOKUP(A8951,[1]Sheet1!$A:$B,2,0)</f>
        <v>CCCC[n+]1ccn(c1)C</v>
      </c>
      <c r="C8951" t="s">
        <v>5</v>
      </c>
      <c r="D8951" t="str">
        <f>VLOOKUP(C8951,[1]Sheet1!$A:$B,2,0)</f>
        <v>[Br-]</v>
      </c>
      <c r="E8951" t="str">
        <f t="shared" si="695"/>
        <v>CCCC[n+]1ccn(c1)C.[Br-]</v>
      </c>
      <c r="F8951">
        <v>14.11</v>
      </c>
      <c r="G8951">
        <v>101.325</v>
      </c>
      <c r="H8951">
        <v>11.521000000000001</v>
      </c>
      <c r="I8951">
        <f t="shared" si="696"/>
        <v>-2.1464003431760665</v>
      </c>
      <c r="J8951">
        <f t="shared" si="697"/>
        <v>-0.13409119394795901</v>
      </c>
      <c r="K8951">
        <f t="shared" si="698"/>
        <v>1.0614901766248155</v>
      </c>
      <c r="L8951">
        <f t="shared" si="699"/>
        <v>2.4441714570559165</v>
      </c>
    </row>
    <row r="8952" spans="1:12" x14ac:dyDescent="0.2">
      <c r="A8952" t="s">
        <v>2</v>
      </c>
      <c r="B8952" t="str">
        <f>VLOOKUP(A8952,[1]Sheet1!$A:$B,2,0)</f>
        <v>CCCC[n+]1ccn(c1)C</v>
      </c>
      <c r="C8952" t="s">
        <v>16</v>
      </c>
      <c r="D8952" t="str">
        <f>VLOOKUP(C8952,[1]Sheet1!$A:$B,2,0)</f>
        <v>[Cl-]</v>
      </c>
      <c r="E8952" t="str">
        <f t="shared" si="695"/>
        <v>CCCC[n+]1ccn(c1)C.[Cl-]</v>
      </c>
      <c r="F8952">
        <v>15.11</v>
      </c>
      <c r="G8952">
        <v>100</v>
      </c>
      <c r="H8952">
        <v>11.2</v>
      </c>
      <c r="I8952">
        <f t="shared" si="696"/>
        <v>-2.1381789751414502</v>
      </c>
      <c r="J8952">
        <f t="shared" si="697"/>
        <v>-0.13439084403497614</v>
      </c>
      <c r="K8952">
        <f t="shared" si="698"/>
        <v>1.0492180226701815</v>
      </c>
      <c r="L8952">
        <f t="shared" si="699"/>
        <v>2.4159137783010487</v>
      </c>
    </row>
    <row r="8953" spans="1:12" x14ac:dyDescent="0.2">
      <c r="A8953" t="s">
        <v>2</v>
      </c>
      <c r="B8953" t="str">
        <f>VLOOKUP(A8953,[1]Sheet1!$A:$B,2,0)</f>
        <v>CCCC[n+]1ccn(c1)C</v>
      </c>
      <c r="C8953" t="s">
        <v>6</v>
      </c>
      <c r="D8953" t="str">
        <f>VLOOKUP(C8953,[1]Sheet1!$A:$B,2,0)</f>
        <v>[I-]</v>
      </c>
      <c r="E8953" t="str">
        <f t="shared" si="695"/>
        <v>CCCC[n+]1ccn(c1)C.[I-]</v>
      </c>
      <c r="F8953">
        <v>12.77</v>
      </c>
      <c r="G8953">
        <v>101.325</v>
      </c>
      <c r="H8953">
        <v>11.08</v>
      </c>
      <c r="I8953">
        <f t="shared" si="696"/>
        <v>-2.1574169763424527</v>
      </c>
      <c r="J8953">
        <f t="shared" si="697"/>
        <v>-0.13409119394795901</v>
      </c>
      <c r="K8953">
        <f t="shared" si="698"/>
        <v>1.0445397603924109</v>
      </c>
      <c r="L8953">
        <f t="shared" si="699"/>
        <v>2.405141681319138</v>
      </c>
    </row>
    <row r="8954" spans="1:12" x14ac:dyDescent="0.2">
      <c r="A8954" t="s">
        <v>7</v>
      </c>
      <c r="B8954" t="str">
        <f>VLOOKUP(A8954,[1]Sheet1!$A:$B,2,0)</f>
        <v>CCCCCCCCCCCCCC[n+]1ccn(c1)C</v>
      </c>
      <c r="C8954" t="s">
        <v>8</v>
      </c>
      <c r="D8954" t="str">
        <f>VLOOKUP(C8954,[1]Sheet1!$A:$B,2,0)</f>
        <v>FC(S(=O)(=O)[N-]S(=O)(=O)C(F)(F)F)(F)F</v>
      </c>
      <c r="E8954" t="str">
        <f t="shared" si="695"/>
        <v>CCCCCCCCCCCCCC[n+]1ccn(c1)C.FC(S(=O)(=O)[N-]S(=O)(=O)C(F)(F)F)(F)F</v>
      </c>
      <c r="F8954">
        <v>7.9</v>
      </c>
      <c r="G8954">
        <v>101.325</v>
      </c>
      <c r="H8954">
        <v>10.86</v>
      </c>
      <c r="I8954">
        <f t="shared" si="696"/>
        <v>-2.1974550386710345</v>
      </c>
      <c r="J8954">
        <f t="shared" si="697"/>
        <v>-0.13409119394795901</v>
      </c>
      <c r="K8954">
        <f t="shared" si="698"/>
        <v>1.0358298252528282</v>
      </c>
      <c r="L8954">
        <f t="shared" si="699"/>
        <v>2.3850863145057892</v>
      </c>
    </row>
    <row r="8955" spans="1:12" x14ac:dyDescent="0.2">
      <c r="A8955" t="s">
        <v>2</v>
      </c>
      <c r="B8955" t="str">
        <f>VLOOKUP(A8955,[1]Sheet1!$A:$B,2,0)</f>
        <v>CCCC[n+]1ccn(c1)C</v>
      </c>
      <c r="C8955" t="s">
        <v>10</v>
      </c>
      <c r="D8955" t="str">
        <f>VLOOKUP(C8955,[1]Sheet1!$A:$B,2,0)</f>
        <v>F[B-](F)(F)F</v>
      </c>
      <c r="E8955" t="str">
        <f t="shared" si="695"/>
        <v>CCCC[n+]1ccn(c1)C.F[B-](F)(F)F</v>
      </c>
      <c r="F8955">
        <v>11.13</v>
      </c>
      <c r="G8955">
        <v>101.325</v>
      </c>
      <c r="H8955">
        <v>10.83</v>
      </c>
      <c r="I8955">
        <f t="shared" si="696"/>
        <v>-2.1709000199192237</v>
      </c>
      <c r="J8955">
        <f t="shared" si="697"/>
        <v>-0.13409119394795901</v>
      </c>
      <c r="K8955">
        <f t="shared" si="698"/>
        <v>1.0346284566253203</v>
      </c>
      <c r="L8955">
        <f t="shared" si="699"/>
        <v>2.3823200610128992</v>
      </c>
    </row>
    <row r="8956" spans="1:12" x14ac:dyDescent="0.2">
      <c r="A8956" t="s">
        <v>9</v>
      </c>
      <c r="B8956" t="str">
        <f>VLOOKUP(A8956,[1]Sheet1!$A:$B,2,0)</f>
        <v>CCCCCCCC[n+]1ccn(c1)C</v>
      </c>
      <c r="C8956" t="s">
        <v>10</v>
      </c>
      <c r="D8956" t="str">
        <f>VLOOKUP(C8956,[1]Sheet1!$A:$B,2,0)</f>
        <v>F[B-](F)(F)F</v>
      </c>
      <c r="E8956" t="str">
        <f t="shared" si="695"/>
        <v>CCCCCCCC[n+]1ccn(c1)C.F[B-](F)(F)F</v>
      </c>
      <c r="F8956">
        <v>10.6</v>
      </c>
      <c r="G8956">
        <v>101.325</v>
      </c>
      <c r="H8956">
        <v>10.74</v>
      </c>
      <c r="I8956">
        <f t="shared" si="696"/>
        <v>-2.1752573449775698</v>
      </c>
      <c r="J8956">
        <f t="shared" si="697"/>
        <v>-0.13409119394795901</v>
      </c>
      <c r="K8956">
        <f t="shared" si="698"/>
        <v>1.0310042813635367</v>
      </c>
      <c r="L8956">
        <f t="shared" si="699"/>
        <v>2.3739750890807185</v>
      </c>
    </row>
    <row r="8957" spans="1:12" x14ac:dyDescent="0.2">
      <c r="A8957" t="s">
        <v>4</v>
      </c>
      <c r="B8957" t="str">
        <f>VLOOKUP(A8957,[1]Sheet1!$A:$B,2,0)</f>
        <v>CCC[n+]1ccn(c1)C</v>
      </c>
      <c r="C8957" t="s">
        <v>5</v>
      </c>
      <c r="D8957" t="str">
        <f>VLOOKUP(C8957,[1]Sheet1!$A:$B,2,0)</f>
        <v>[Br-]</v>
      </c>
      <c r="E8957" t="str">
        <f t="shared" si="695"/>
        <v>CCC[n+]1ccn(c1)C.[Br-]</v>
      </c>
      <c r="F8957">
        <v>16.420000000000002</v>
      </c>
      <c r="G8957">
        <v>101.325</v>
      </c>
      <c r="H8957">
        <v>10.63</v>
      </c>
      <c r="I8957">
        <f t="shared" si="696"/>
        <v>-2.1274089830161027</v>
      </c>
      <c r="J8957">
        <f t="shared" si="697"/>
        <v>-0.13409119394795901</v>
      </c>
      <c r="K8957">
        <f t="shared" si="698"/>
        <v>1.0265332645232967</v>
      </c>
      <c r="L8957">
        <f t="shared" si="699"/>
        <v>2.3636801923538568</v>
      </c>
    </row>
    <row r="8958" spans="1:12" x14ac:dyDescent="0.2">
      <c r="A8958" t="s">
        <v>2</v>
      </c>
      <c r="B8958" t="str">
        <f>VLOOKUP(A8958,[1]Sheet1!$A:$B,2,0)</f>
        <v>CCCC[n+]1ccn(c1)C</v>
      </c>
      <c r="C8958" t="s">
        <v>5</v>
      </c>
      <c r="D8958" t="str">
        <f>VLOOKUP(C8958,[1]Sheet1!$A:$B,2,0)</f>
        <v>[Br-]</v>
      </c>
      <c r="E8958" t="str">
        <f t="shared" si="695"/>
        <v>CCCC[n+]1ccn(c1)C.[Br-]</v>
      </c>
      <c r="F8958">
        <v>13.49</v>
      </c>
      <c r="G8958">
        <v>101.325</v>
      </c>
      <c r="H8958">
        <v>10.426</v>
      </c>
      <c r="I8958">
        <f t="shared" si="696"/>
        <v>-2.1514975913575287</v>
      </c>
      <c r="J8958">
        <f t="shared" si="697"/>
        <v>-0.13409119394795901</v>
      </c>
      <c r="K8958">
        <f t="shared" si="698"/>
        <v>1.0181177205910004</v>
      </c>
      <c r="L8958">
        <f t="shared" si="699"/>
        <v>2.3443026863459142</v>
      </c>
    </row>
    <row r="8959" spans="1:12" x14ac:dyDescent="0.2">
      <c r="A8959" t="s">
        <v>18</v>
      </c>
      <c r="B8959" t="str">
        <f>VLOOKUP(A8959,[1]Sheet1!$A:$B,2,0)</f>
        <v>CCCCCCCCCC[n+]1ccn(c1)C</v>
      </c>
      <c r="C8959" t="s">
        <v>8</v>
      </c>
      <c r="D8959" t="str">
        <f>VLOOKUP(C8959,[1]Sheet1!$A:$B,2,0)</f>
        <v>FC(S(=O)(=O)[N-]S(=O)(=O)C(F)(F)F)(F)F</v>
      </c>
      <c r="E8959" t="str">
        <f t="shared" si="695"/>
        <v>CCCCCCCCCC[n+]1ccn(c1)C.FC(S(=O)(=O)[N-]S(=O)(=O)C(F)(F)F)(F)F</v>
      </c>
      <c r="F8959">
        <v>7.85</v>
      </c>
      <c r="G8959">
        <v>101.325</v>
      </c>
      <c r="H8959">
        <v>10.34</v>
      </c>
      <c r="I8959">
        <f t="shared" si="696"/>
        <v>-2.1978661070727652</v>
      </c>
      <c r="J8959">
        <f t="shared" si="697"/>
        <v>-0.13409119394795901</v>
      </c>
      <c r="K8959">
        <f t="shared" si="698"/>
        <v>1.0145205387579237</v>
      </c>
      <c r="L8959">
        <f t="shared" si="699"/>
        <v>2.3360198690802831</v>
      </c>
    </row>
    <row r="8960" spans="1:12" x14ac:dyDescent="0.2">
      <c r="A8960" t="s">
        <v>12</v>
      </c>
      <c r="B8960" t="str">
        <f>VLOOKUP(A8960,[1]Sheet1!$A:$B,2,0)</f>
        <v>C(CCCCCCCCCCCCCCC)N1C[NH+](C=C1)C</v>
      </c>
      <c r="C8960" t="s">
        <v>8</v>
      </c>
      <c r="D8960" t="str">
        <f>VLOOKUP(C8960,[1]Sheet1!$A:$B,2,0)</f>
        <v>FC(S(=O)(=O)[N-]S(=O)(=O)C(F)(F)F)(F)F</v>
      </c>
      <c r="E8960" t="str">
        <f t="shared" si="695"/>
        <v>C(CCCCCCCCCCCCCCC)N1C[NH+](C=C1)C.FC(S(=O)(=O)[N-]S(=O)(=O)C(F)(F)F)(F)F</v>
      </c>
      <c r="F8960">
        <v>7.55</v>
      </c>
      <c r="G8960">
        <v>101.325</v>
      </c>
      <c r="H8960">
        <v>10.130000000000001</v>
      </c>
      <c r="I8960">
        <f t="shared" si="696"/>
        <v>-2.2003325174831501</v>
      </c>
      <c r="J8960">
        <f t="shared" si="697"/>
        <v>-0.13409119394795901</v>
      </c>
      <c r="K8960">
        <f t="shared" si="698"/>
        <v>1.0056094453602804</v>
      </c>
      <c r="L8960">
        <f t="shared" si="699"/>
        <v>2.3155013182605919</v>
      </c>
    </row>
    <row r="8961" spans="1:12" x14ac:dyDescent="0.2">
      <c r="A8961" t="s">
        <v>2</v>
      </c>
      <c r="B8961" t="str">
        <f>VLOOKUP(A8961,[1]Sheet1!$A:$B,2,0)</f>
        <v>CCCC[n+]1ccn(c1)C</v>
      </c>
      <c r="C8961" t="s">
        <v>6</v>
      </c>
      <c r="D8961" t="str">
        <f>VLOOKUP(C8961,[1]Sheet1!$A:$B,2,0)</f>
        <v>[I-]</v>
      </c>
      <c r="E8961" t="str">
        <f t="shared" si="695"/>
        <v>CCCC[n+]1ccn(c1)C.[I-]</v>
      </c>
      <c r="F8961">
        <v>12.16</v>
      </c>
      <c r="G8961">
        <v>101.325</v>
      </c>
      <c r="H8961">
        <v>9.99</v>
      </c>
      <c r="I8961">
        <f t="shared" si="696"/>
        <v>-2.1624320108435682</v>
      </c>
      <c r="J8961">
        <f t="shared" si="697"/>
        <v>-0.13409119394795901</v>
      </c>
      <c r="K8961">
        <f t="shared" si="698"/>
        <v>0.99956548822598235</v>
      </c>
      <c r="L8961">
        <f t="shared" si="699"/>
        <v>2.3015845926604621</v>
      </c>
    </row>
    <row r="8962" spans="1:12" x14ac:dyDescent="0.2">
      <c r="A8962" t="s">
        <v>2</v>
      </c>
      <c r="B8962" t="str">
        <f>VLOOKUP(A8962,[1]Sheet1!$A:$B,2,0)</f>
        <v>CCCC[n+]1ccn(c1)C</v>
      </c>
      <c r="C8962" t="s">
        <v>16</v>
      </c>
      <c r="D8962" t="str">
        <f>VLOOKUP(C8962,[1]Sheet1!$A:$B,2,0)</f>
        <v>[Cl-]</v>
      </c>
      <c r="E8962" t="str">
        <f t="shared" ref="E8962:E9025" si="700">B8962&amp;"."&amp;D8962</f>
        <v>CCCC[n+]1ccn(c1)C.[Cl-]</v>
      </c>
      <c r="F8962">
        <v>14.4</v>
      </c>
      <c r="G8962">
        <v>100</v>
      </c>
      <c r="H8962">
        <v>9.9</v>
      </c>
      <c r="I8962">
        <f t="shared" ref="I8962:I9025" si="701">STANDARDIZE(F8962,AVERAGE(F:F),STDEVP(F:F))</f>
        <v>-2.1440161464460279</v>
      </c>
      <c r="J8962">
        <f t="shared" ref="J8962:J9025" si="702">STANDARDIZE(G8962,AVERAGE(G:G),STDEVP(G:G))</f>
        <v>-0.13439084403497614</v>
      </c>
      <c r="K8962">
        <f t="shared" si="698"/>
        <v>0.9956351945975499</v>
      </c>
      <c r="L8962">
        <f t="shared" si="699"/>
        <v>2.2925347571405443</v>
      </c>
    </row>
    <row r="8963" spans="1:12" x14ac:dyDescent="0.2">
      <c r="A8963" t="s">
        <v>7</v>
      </c>
      <c r="B8963" t="str">
        <f>VLOOKUP(A8963,[1]Sheet1!$A:$B,2,0)</f>
        <v>CCCCCCCCCCCCCC[n+]1ccn(c1)C</v>
      </c>
      <c r="C8963" t="s">
        <v>8</v>
      </c>
      <c r="D8963" t="str">
        <f>VLOOKUP(C8963,[1]Sheet1!$A:$B,2,0)</f>
        <v>FC(S(=O)(=O)[N-]S(=O)(=O)C(F)(F)F)(F)F</v>
      </c>
      <c r="E8963" t="str">
        <f t="shared" si="700"/>
        <v>CCCCCCCCCCCCCC[n+]1ccn(c1)C.FC(S(=O)(=O)[N-]S(=O)(=O)C(F)(F)F)(F)F</v>
      </c>
      <c r="F8963">
        <v>7.5</v>
      </c>
      <c r="G8963">
        <v>101.325</v>
      </c>
      <c r="H8963">
        <v>9.67</v>
      </c>
      <c r="I8963">
        <f t="shared" si="701"/>
        <v>-2.2007435858848812</v>
      </c>
      <c r="J8963">
        <f t="shared" si="702"/>
        <v>-0.13409119394795901</v>
      </c>
      <c r="K8963">
        <f t="shared" ref="K8963:K9026" si="703">LOG(H8963)</f>
        <v>0.98542647408300166</v>
      </c>
      <c r="L8963">
        <f t="shared" ref="L8963:L9026" si="704">LN(H8963)</f>
        <v>2.2690283094652028</v>
      </c>
    </row>
    <row r="8964" spans="1:12" x14ac:dyDescent="0.2">
      <c r="A8964" t="s">
        <v>9</v>
      </c>
      <c r="B8964" t="str">
        <f>VLOOKUP(A8964,[1]Sheet1!$A:$B,2,0)</f>
        <v>CCCCCCCC[n+]1ccn(c1)C</v>
      </c>
      <c r="C8964" t="s">
        <v>10</v>
      </c>
      <c r="D8964" t="str">
        <f>VLOOKUP(C8964,[1]Sheet1!$A:$B,2,0)</f>
        <v>F[B-](F)(F)F</v>
      </c>
      <c r="E8964" t="str">
        <f t="shared" si="700"/>
        <v>CCCCCCCC[n+]1ccn(c1)C.F[B-](F)(F)F</v>
      </c>
      <c r="F8964">
        <v>10.1</v>
      </c>
      <c r="G8964">
        <v>101.325</v>
      </c>
      <c r="H8964">
        <v>9.6170000000000009</v>
      </c>
      <c r="I8964">
        <f t="shared" si="701"/>
        <v>-2.1793680289948782</v>
      </c>
      <c r="J8964">
        <f t="shared" si="702"/>
        <v>-0.13409119394795901</v>
      </c>
      <c r="K8964">
        <f t="shared" si="703"/>
        <v>0.98303961604610202</v>
      </c>
      <c r="L8964">
        <f t="shared" si="704"/>
        <v>2.2635323657303448</v>
      </c>
    </row>
    <row r="8965" spans="1:12" x14ac:dyDescent="0.2">
      <c r="A8965" t="s">
        <v>2</v>
      </c>
      <c r="B8965" t="str">
        <f>VLOOKUP(A8965,[1]Sheet1!$A:$B,2,0)</f>
        <v>CCCC[n+]1ccn(c1)C</v>
      </c>
      <c r="C8965" t="s">
        <v>10</v>
      </c>
      <c r="D8965" t="str">
        <f>VLOOKUP(C8965,[1]Sheet1!$A:$B,2,0)</f>
        <v>F[B-](F)(F)F</v>
      </c>
      <c r="E8965" t="str">
        <f t="shared" si="700"/>
        <v>CCCC[n+]1ccn(c1)C.F[B-](F)(F)F</v>
      </c>
      <c r="F8965">
        <v>10.52</v>
      </c>
      <c r="G8965">
        <v>101.325</v>
      </c>
      <c r="H8965">
        <v>9.5969999999999995</v>
      </c>
      <c r="I8965">
        <f t="shared" si="701"/>
        <v>-2.1759150544203396</v>
      </c>
      <c r="J8965">
        <f t="shared" si="702"/>
        <v>-0.13409119394795901</v>
      </c>
      <c r="K8965">
        <f t="shared" si="703"/>
        <v>0.98213549480376949</v>
      </c>
      <c r="L8965">
        <f t="shared" si="704"/>
        <v>2.2614505496354904</v>
      </c>
    </row>
    <row r="8966" spans="1:12" x14ac:dyDescent="0.2">
      <c r="A8966" t="s">
        <v>4</v>
      </c>
      <c r="B8966" t="str">
        <f>VLOOKUP(A8966,[1]Sheet1!$A:$B,2,0)</f>
        <v>CCC[n+]1ccn(c1)C</v>
      </c>
      <c r="C8966" t="s">
        <v>5</v>
      </c>
      <c r="D8966" t="str">
        <f>VLOOKUP(C8966,[1]Sheet1!$A:$B,2,0)</f>
        <v>[Br-]</v>
      </c>
      <c r="E8966" t="str">
        <f t="shared" si="700"/>
        <v>CCC[n+]1ccn(c1)C.[Br-]</v>
      </c>
      <c r="F8966">
        <v>15.58</v>
      </c>
      <c r="G8966">
        <v>101.325</v>
      </c>
      <c r="H8966">
        <v>9.4039999999999999</v>
      </c>
      <c r="I8966">
        <f t="shared" si="701"/>
        <v>-2.1343149321651804</v>
      </c>
      <c r="J8966">
        <f t="shared" si="702"/>
        <v>-0.13409119394795901</v>
      </c>
      <c r="K8966">
        <f t="shared" si="703"/>
        <v>0.97331262045290179</v>
      </c>
      <c r="L8966">
        <f t="shared" si="704"/>
        <v>2.2411351306778231</v>
      </c>
    </row>
    <row r="8967" spans="1:12" x14ac:dyDescent="0.2">
      <c r="A8967" t="s">
        <v>2</v>
      </c>
      <c r="B8967" t="str">
        <f>VLOOKUP(A8967,[1]Sheet1!$A:$B,2,0)</f>
        <v>CCCC[n+]1ccn(c1)C</v>
      </c>
      <c r="C8967" t="s">
        <v>5</v>
      </c>
      <c r="D8967" t="str">
        <f>VLOOKUP(C8967,[1]Sheet1!$A:$B,2,0)</f>
        <v>[Br-]</v>
      </c>
      <c r="E8967" t="str">
        <f t="shared" si="700"/>
        <v>CCCC[n+]1ccn(c1)C.[Br-]</v>
      </c>
      <c r="F8967">
        <v>12.88</v>
      </c>
      <c r="G8967">
        <v>101.325</v>
      </c>
      <c r="H8967">
        <v>9.3610000000000007</v>
      </c>
      <c r="I8967">
        <f t="shared" si="701"/>
        <v>-2.1565126258586447</v>
      </c>
      <c r="J8967">
        <f t="shared" si="702"/>
        <v>-0.13409119394795901</v>
      </c>
      <c r="K8967">
        <f t="shared" si="703"/>
        <v>0.97132224524281296</v>
      </c>
      <c r="L8967">
        <f t="shared" si="704"/>
        <v>2.2365521223896079</v>
      </c>
    </row>
    <row r="8968" spans="1:12" x14ac:dyDescent="0.2">
      <c r="A8968" t="s">
        <v>2</v>
      </c>
      <c r="B8968" t="str">
        <f>VLOOKUP(A8968,[1]Sheet1!$A:$B,2,0)</f>
        <v>CCCC[n+]1ccn(c1)C</v>
      </c>
      <c r="C8968" t="s">
        <v>16</v>
      </c>
      <c r="D8968" t="str">
        <f>VLOOKUP(C8968,[1]Sheet1!$A:$B,2,0)</f>
        <v>[Cl-]</v>
      </c>
      <c r="E8968" t="str">
        <f t="shared" si="700"/>
        <v>CCCC[n+]1ccn(c1)C.[Cl-]</v>
      </c>
      <c r="F8968">
        <v>13.67</v>
      </c>
      <c r="G8968">
        <v>100</v>
      </c>
      <c r="H8968">
        <v>9.1</v>
      </c>
      <c r="I8968">
        <f t="shared" si="701"/>
        <v>-2.1500177451112976</v>
      </c>
      <c r="J8968">
        <f t="shared" si="702"/>
        <v>-0.13439084403497614</v>
      </c>
      <c r="K8968">
        <f t="shared" si="703"/>
        <v>0.95904139232109353</v>
      </c>
      <c r="L8968">
        <f t="shared" si="704"/>
        <v>2.2082744135228043</v>
      </c>
    </row>
    <row r="8969" spans="1:12" x14ac:dyDescent="0.2">
      <c r="A8969" t="s">
        <v>2</v>
      </c>
      <c r="B8969" t="str">
        <f>VLOOKUP(A8969,[1]Sheet1!$A:$B,2,0)</f>
        <v>CCCC[n+]1ccn(c1)C</v>
      </c>
      <c r="C8969" t="s">
        <v>6</v>
      </c>
      <c r="D8969" t="str">
        <f>VLOOKUP(C8969,[1]Sheet1!$A:$B,2,0)</f>
        <v>[I-]</v>
      </c>
      <c r="E8969" t="str">
        <f t="shared" si="700"/>
        <v>CCCC[n+]1ccn(c1)C.[I-]</v>
      </c>
      <c r="F8969">
        <v>11.56</v>
      </c>
      <c r="G8969">
        <v>101.325</v>
      </c>
      <c r="H8969">
        <v>8.9369999999999994</v>
      </c>
      <c r="I8969">
        <f t="shared" si="701"/>
        <v>-2.1673648316643384</v>
      </c>
      <c r="J8969">
        <f t="shared" si="702"/>
        <v>-0.13409119394795901</v>
      </c>
      <c r="K8969">
        <f t="shared" si="703"/>
        <v>0.95119175793470601</v>
      </c>
      <c r="L8969">
        <f t="shared" si="704"/>
        <v>2.1901999623992547</v>
      </c>
    </row>
    <row r="8970" spans="1:12" x14ac:dyDescent="0.2">
      <c r="A8970" t="s">
        <v>18</v>
      </c>
      <c r="B8970" t="str">
        <f>VLOOKUP(A8970,[1]Sheet1!$A:$B,2,0)</f>
        <v>CCCCCCCCCC[n+]1ccn(c1)C</v>
      </c>
      <c r="C8970" t="s">
        <v>8</v>
      </c>
      <c r="D8970" t="str">
        <f>VLOOKUP(C8970,[1]Sheet1!$A:$B,2,0)</f>
        <v>FC(S(=O)(=O)[N-]S(=O)(=O)C(F)(F)F)(F)F</v>
      </c>
      <c r="E8970" t="str">
        <f t="shared" si="700"/>
        <v>CCCCCCCCCC[n+]1ccn(c1)C.FC(S(=O)(=O)[N-]S(=O)(=O)C(F)(F)F)(F)F</v>
      </c>
      <c r="F8970">
        <v>7.32</v>
      </c>
      <c r="G8970">
        <v>101.325</v>
      </c>
      <c r="H8970">
        <v>8.83</v>
      </c>
      <c r="I8970">
        <f t="shared" si="701"/>
        <v>-2.2022234321311118</v>
      </c>
      <c r="J8970">
        <f t="shared" si="702"/>
        <v>-0.13409119394795901</v>
      </c>
      <c r="K8970">
        <f t="shared" si="703"/>
        <v>0.94596070357756856</v>
      </c>
      <c r="L8970">
        <f t="shared" si="704"/>
        <v>2.1781550146158688</v>
      </c>
    </row>
    <row r="8971" spans="1:12" x14ac:dyDescent="0.2">
      <c r="A8971" t="s">
        <v>9</v>
      </c>
      <c r="B8971" t="str">
        <f>VLOOKUP(A8971,[1]Sheet1!$A:$B,2,0)</f>
        <v>CCCCCCCC[n+]1ccn(c1)C</v>
      </c>
      <c r="C8971" t="s">
        <v>10</v>
      </c>
      <c r="D8971" t="str">
        <f>VLOOKUP(C8971,[1]Sheet1!$A:$B,2,0)</f>
        <v>F[B-](F)(F)F</v>
      </c>
      <c r="E8971" t="str">
        <f t="shared" si="700"/>
        <v>CCCCCCCC[n+]1ccn(c1)C.F[B-](F)(F)F</v>
      </c>
      <c r="F8971">
        <v>9.6999999999999993</v>
      </c>
      <c r="G8971">
        <v>101.325</v>
      </c>
      <c r="H8971">
        <v>8.7859999999999996</v>
      </c>
      <c r="I8971">
        <f t="shared" si="701"/>
        <v>-2.1826565762087249</v>
      </c>
      <c r="J8971">
        <f t="shared" si="702"/>
        <v>-0.13409119394795901</v>
      </c>
      <c r="K8971">
        <f t="shared" si="703"/>
        <v>0.94379119892930163</v>
      </c>
      <c r="L8971">
        <f t="shared" si="704"/>
        <v>2.1731595455535877</v>
      </c>
    </row>
    <row r="8972" spans="1:12" x14ac:dyDescent="0.2">
      <c r="A8972" t="s">
        <v>2</v>
      </c>
      <c r="B8972" t="str">
        <f>VLOOKUP(A8972,[1]Sheet1!$A:$B,2,0)</f>
        <v>CCCC[n+]1ccn(c1)C</v>
      </c>
      <c r="C8972" t="s">
        <v>10</v>
      </c>
      <c r="D8972" t="str">
        <f>VLOOKUP(C8972,[1]Sheet1!$A:$B,2,0)</f>
        <v>F[B-](F)(F)F</v>
      </c>
      <c r="E8972" t="str">
        <f t="shared" si="700"/>
        <v>CCCC[n+]1ccn(c1)C.F[B-](F)(F)F</v>
      </c>
      <c r="F8972">
        <v>10.029999999999999</v>
      </c>
      <c r="G8972">
        <v>101.325</v>
      </c>
      <c r="H8972">
        <v>8.641</v>
      </c>
      <c r="I8972">
        <f t="shared" si="701"/>
        <v>-2.1799435247573018</v>
      </c>
      <c r="J8972">
        <f t="shared" si="702"/>
        <v>-0.13409119394795901</v>
      </c>
      <c r="K8972">
        <f t="shared" si="703"/>
        <v>0.93656400513526594</v>
      </c>
      <c r="L8972">
        <f t="shared" si="704"/>
        <v>2.1565183168592621</v>
      </c>
    </row>
    <row r="8973" spans="1:12" x14ac:dyDescent="0.2">
      <c r="A8973" t="s">
        <v>12</v>
      </c>
      <c r="B8973" t="str">
        <f>VLOOKUP(A8973,[1]Sheet1!$A:$B,2,0)</f>
        <v>C(CCCCCCCCCCCCCCC)N1C[NH+](C=C1)C</v>
      </c>
      <c r="C8973" t="s">
        <v>8</v>
      </c>
      <c r="D8973" t="str">
        <f>VLOOKUP(C8973,[1]Sheet1!$A:$B,2,0)</f>
        <v>FC(S(=O)(=O)[N-]S(=O)(=O)C(F)(F)F)(F)F</v>
      </c>
      <c r="E8973" t="str">
        <f t="shared" si="700"/>
        <v>C(CCCCCCCCCCCCCCC)N1C[NH+](C=C1)C.FC(S(=O)(=O)[N-]S(=O)(=O)C(F)(F)F)(F)F</v>
      </c>
      <c r="F8973">
        <v>7.03</v>
      </c>
      <c r="G8973">
        <v>101.325</v>
      </c>
      <c r="H8973">
        <v>8.58</v>
      </c>
      <c r="I8973">
        <f t="shared" si="701"/>
        <v>-2.2046076288611509</v>
      </c>
      <c r="J8973">
        <f t="shared" si="702"/>
        <v>-0.13409119394795901</v>
      </c>
      <c r="K8973">
        <f t="shared" si="703"/>
        <v>0.93348728784870549</v>
      </c>
      <c r="L8973">
        <f t="shared" si="704"/>
        <v>2.149433913499871</v>
      </c>
    </row>
    <row r="8974" spans="1:12" x14ac:dyDescent="0.2">
      <c r="A8974" t="s">
        <v>7</v>
      </c>
      <c r="B8974" t="str">
        <f>VLOOKUP(A8974,[1]Sheet1!$A:$B,2,0)</f>
        <v>CCCCCCCCCCCCCC[n+]1ccn(c1)C</v>
      </c>
      <c r="C8974" t="s">
        <v>8</v>
      </c>
      <c r="D8974" t="str">
        <f>VLOOKUP(C8974,[1]Sheet1!$A:$B,2,0)</f>
        <v>FC(S(=O)(=O)[N-]S(=O)(=O)C(F)(F)F)(F)F</v>
      </c>
      <c r="E8974" t="str">
        <f t="shared" si="700"/>
        <v>CCCCCCCCCCCCCC[n+]1ccn(c1)C.FC(S(=O)(=O)[N-]S(=O)(=O)C(F)(F)F)(F)F</v>
      </c>
      <c r="F8974">
        <v>7.11</v>
      </c>
      <c r="G8974">
        <v>101.325</v>
      </c>
      <c r="H8974">
        <v>8.5399999999999991</v>
      </c>
      <c r="I8974">
        <f t="shared" si="701"/>
        <v>-2.2039499194183811</v>
      </c>
      <c r="J8974">
        <f t="shared" si="702"/>
        <v>-0.13409119394795901</v>
      </c>
      <c r="K8974">
        <f t="shared" si="703"/>
        <v>0.93145787068900499</v>
      </c>
      <c r="L8974">
        <f t="shared" si="704"/>
        <v>2.1447610078004784</v>
      </c>
    </row>
    <row r="8975" spans="1:12" x14ac:dyDescent="0.2">
      <c r="A8975" t="s">
        <v>4</v>
      </c>
      <c r="B8975" t="str">
        <f>VLOOKUP(A8975,[1]Sheet1!$A:$B,2,0)</f>
        <v>CCC[n+]1ccn(c1)C</v>
      </c>
      <c r="C8975" t="s">
        <v>5</v>
      </c>
      <c r="D8975" t="str">
        <f>VLOOKUP(C8975,[1]Sheet1!$A:$B,2,0)</f>
        <v>[Br-]</v>
      </c>
      <c r="E8975" t="str">
        <f t="shared" si="700"/>
        <v>CCC[n+]1ccn(c1)C.[Br-]</v>
      </c>
      <c r="F8975">
        <v>14.85</v>
      </c>
      <c r="G8975">
        <v>101.325</v>
      </c>
      <c r="H8975">
        <v>8.3819999999999997</v>
      </c>
      <c r="I8975">
        <f t="shared" si="701"/>
        <v>-2.1403165308304501</v>
      </c>
      <c r="J8975">
        <f t="shared" si="702"/>
        <v>-0.13409119394795901</v>
      </c>
      <c r="K8975">
        <f t="shared" si="703"/>
        <v>0.92334765649782558</v>
      </c>
      <c r="L8975">
        <f t="shared" si="704"/>
        <v>2.1260865495028796</v>
      </c>
    </row>
    <row r="8976" spans="1:12" x14ac:dyDescent="0.2">
      <c r="A8976" t="s">
        <v>2</v>
      </c>
      <c r="B8976" t="str">
        <f>VLOOKUP(A8976,[1]Sheet1!$A:$B,2,0)</f>
        <v>CCCC[n+]1ccn(c1)C</v>
      </c>
      <c r="C8976" t="s">
        <v>5</v>
      </c>
      <c r="D8976" t="str">
        <f>VLOOKUP(C8976,[1]Sheet1!$A:$B,2,0)</f>
        <v>[Br-]</v>
      </c>
      <c r="E8976" t="str">
        <f t="shared" si="700"/>
        <v>CCCC[n+]1ccn(c1)C.[Br-]</v>
      </c>
      <c r="F8976">
        <v>12.26</v>
      </c>
      <c r="G8976">
        <v>101.325</v>
      </c>
      <c r="H8976">
        <v>8.3379999999999992</v>
      </c>
      <c r="I8976">
        <f t="shared" si="701"/>
        <v>-2.1616098740401068</v>
      </c>
      <c r="J8976">
        <f t="shared" si="702"/>
        <v>-0.13409119394795901</v>
      </c>
      <c r="K8976">
        <f t="shared" si="703"/>
        <v>0.92106189079027856</v>
      </c>
      <c r="L8976">
        <f t="shared" si="704"/>
        <v>2.1208233794586051</v>
      </c>
    </row>
    <row r="8977" spans="1:12" x14ac:dyDescent="0.2">
      <c r="A8977" t="s">
        <v>2</v>
      </c>
      <c r="B8977" t="str">
        <f>VLOOKUP(A8977,[1]Sheet1!$A:$B,2,0)</f>
        <v>CCCC[n+]1ccn(c1)C</v>
      </c>
      <c r="C8977" t="s">
        <v>16</v>
      </c>
      <c r="D8977" t="str">
        <f>VLOOKUP(C8977,[1]Sheet1!$A:$B,2,0)</f>
        <v>[Cl-]</v>
      </c>
      <c r="E8977" t="str">
        <f t="shared" si="700"/>
        <v>CCCC[n+]1ccn(c1)C.[Cl-]</v>
      </c>
      <c r="F8977">
        <v>13.06</v>
      </c>
      <c r="G8977">
        <v>100</v>
      </c>
      <c r="H8977">
        <v>8</v>
      </c>
      <c r="I8977">
        <f t="shared" si="701"/>
        <v>-2.1550327796124136</v>
      </c>
      <c r="J8977">
        <f t="shared" si="702"/>
        <v>-0.13439084403497614</v>
      </c>
      <c r="K8977">
        <f t="shared" si="703"/>
        <v>0.90308998699194354</v>
      </c>
      <c r="L8977">
        <f t="shared" si="704"/>
        <v>2.0794415416798357</v>
      </c>
    </row>
    <row r="8978" spans="1:12" x14ac:dyDescent="0.2">
      <c r="A8978" t="s">
        <v>9</v>
      </c>
      <c r="B8978" t="str">
        <f>VLOOKUP(A8978,[1]Sheet1!$A:$B,2,0)</f>
        <v>CCCCCCCC[n+]1ccn(c1)C</v>
      </c>
      <c r="C8978" t="s">
        <v>10</v>
      </c>
      <c r="D8978" t="str">
        <f>VLOOKUP(C8978,[1]Sheet1!$A:$B,2,0)</f>
        <v>F[B-](F)(F)F</v>
      </c>
      <c r="E8978" t="str">
        <f t="shared" si="700"/>
        <v>CCCCCCCC[n+]1ccn(c1)C.F[B-](F)(F)F</v>
      </c>
      <c r="F8978">
        <v>9.31</v>
      </c>
      <c r="G8978">
        <v>101.325</v>
      </c>
      <c r="H8978">
        <v>7.9740000000000002</v>
      </c>
      <c r="I8978">
        <f t="shared" si="701"/>
        <v>-2.1858629097422253</v>
      </c>
      <c r="J8978">
        <f t="shared" si="702"/>
        <v>-0.13409119394795901</v>
      </c>
      <c r="K8978">
        <f t="shared" si="703"/>
        <v>0.90167623132637564</v>
      </c>
      <c r="L8978">
        <f t="shared" si="704"/>
        <v>2.0761862489591634</v>
      </c>
    </row>
    <row r="8979" spans="1:12" x14ac:dyDescent="0.2">
      <c r="A8979" t="s">
        <v>2</v>
      </c>
      <c r="B8979" t="str">
        <f>VLOOKUP(A8979,[1]Sheet1!$A:$B,2,0)</f>
        <v>CCCC[n+]1ccn(c1)C</v>
      </c>
      <c r="C8979" t="s">
        <v>6</v>
      </c>
      <c r="D8979" t="str">
        <f>VLOOKUP(C8979,[1]Sheet1!$A:$B,2,0)</f>
        <v>[I-]</v>
      </c>
      <c r="E8979" t="str">
        <f t="shared" si="700"/>
        <v>CCCC[n+]1ccn(c1)C.[I-]</v>
      </c>
      <c r="F8979">
        <v>10.95</v>
      </c>
      <c r="G8979">
        <v>101.325</v>
      </c>
      <c r="H8979">
        <v>7.92</v>
      </c>
      <c r="I8979">
        <f t="shared" si="701"/>
        <v>-2.1723798661654543</v>
      </c>
      <c r="J8979">
        <f t="shared" si="702"/>
        <v>-0.13409119394795901</v>
      </c>
      <c r="K8979">
        <f t="shared" si="703"/>
        <v>0.89872518158949355</v>
      </c>
      <c r="L8979">
        <f t="shared" si="704"/>
        <v>2.0693912058263346</v>
      </c>
    </row>
    <row r="8980" spans="1:12" x14ac:dyDescent="0.2">
      <c r="A8980" t="s">
        <v>2</v>
      </c>
      <c r="B8980" t="str">
        <f>VLOOKUP(A8980,[1]Sheet1!$A:$B,2,0)</f>
        <v>CCCC[n+]1ccn(c1)C</v>
      </c>
      <c r="C8980" t="s">
        <v>10</v>
      </c>
      <c r="D8980" t="str">
        <f>VLOOKUP(C8980,[1]Sheet1!$A:$B,2,0)</f>
        <v>F[B-](F)(F)F</v>
      </c>
      <c r="E8980" t="str">
        <f t="shared" si="700"/>
        <v>CCCC[n+]1ccn(c1)C.F[B-](F)(F)F</v>
      </c>
      <c r="F8980">
        <v>9.64</v>
      </c>
      <c r="G8980">
        <v>101.325</v>
      </c>
      <c r="H8980">
        <v>7.915</v>
      </c>
      <c r="I8980">
        <f t="shared" si="701"/>
        <v>-2.1831498582908022</v>
      </c>
      <c r="J8980">
        <f t="shared" si="702"/>
        <v>-0.13409119394795901</v>
      </c>
      <c r="K8980">
        <f t="shared" si="703"/>
        <v>0.89845091919837472</v>
      </c>
      <c r="L8980">
        <f t="shared" si="704"/>
        <v>2.0687596933329755</v>
      </c>
    </row>
    <row r="8981" spans="1:12" x14ac:dyDescent="0.2">
      <c r="A8981" t="s">
        <v>2</v>
      </c>
      <c r="B8981" t="str">
        <f>VLOOKUP(A8981,[1]Sheet1!$A:$B,2,0)</f>
        <v>CCCC[n+]1ccn(c1)C</v>
      </c>
      <c r="C8981" t="s">
        <v>51</v>
      </c>
      <c r="D8981" t="str">
        <f>VLOOKUP(C8981,[1]Sheet1!$A:$B,2,0)</f>
        <v>FC(C(=O)[O-])(F)F</v>
      </c>
      <c r="E8981" t="str">
        <f t="shared" si="700"/>
        <v>CCCC[n+]1ccn(c1)C.FC(C(=O)[O-])(F)F</v>
      </c>
      <c r="F8981">
        <v>10</v>
      </c>
      <c r="G8981">
        <v>101.325</v>
      </c>
      <c r="H8981">
        <v>7.79</v>
      </c>
      <c r="I8981">
        <f t="shared" si="701"/>
        <v>-2.18019016579834</v>
      </c>
      <c r="J8981">
        <f t="shared" si="702"/>
        <v>-0.13409119394795901</v>
      </c>
      <c r="K8981">
        <f t="shared" si="703"/>
        <v>0.89153745767256443</v>
      </c>
      <c r="L8981">
        <f t="shared" si="704"/>
        <v>2.0528408598826569</v>
      </c>
    </row>
    <row r="8982" spans="1:12" x14ac:dyDescent="0.2">
      <c r="A8982" t="s">
        <v>4</v>
      </c>
      <c r="B8982" t="str">
        <f>VLOOKUP(A8982,[1]Sheet1!$A:$B,2,0)</f>
        <v>CCC[n+]1ccn(c1)C</v>
      </c>
      <c r="C8982" t="s">
        <v>5</v>
      </c>
      <c r="D8982" t="str">
        <f>VLOOKUP(C8982,[1]Sheet1!$A:$B,2,0)</f>
        <v>[Br-]</v>
      </c>
      <c r="E8982" t="str">
        <f t="shared" si="700"/>
        <v>CCC[n+]1ccn(c1)C.[Br-]</v>
      </c>
      <c r="F8982">
        <v>14.24</v>
      </c>
      <c r="G8982">
        <v>101.325</v>
      </c>
      <c r="H8982">
        <v>7.548</v>
      </c>
      <c r="I8982">
        <f t="shared" si="701"/>
        <v>-2.1453315653315665</v>
      </c>
      <c r="J8982">
        <f t="shared" si="702"/>
        <v>-0.13409119394795901</v>
      </c>
      <c r="K8982">
        <f t="shared" si="703"/>
        <v>0.87783189149289376</v>
      </c>
      <c r="L8982">
        <f t="shared" si="704"/>
        <v>2.0212826275063036</v>
      </c>
    </row>
    <row r="8983" spans="1:12" x14ac:dyDescent="0.2">
      <c r="A8983" t="s">
        <v>7</v>
      </c>
      <c r="B8983" t="str">
        <f>VLOOKUP(A8983,[1]Sheet1!$A:$B,2,0)</f>
        <v>CCCCCCCCCCCCCC[n+]1ccn(c1)C</v>
      </c>
      <c r="C8983" t="s">
        <v>8</v>
      </c>
      <c r="D8983" t="str">
        <f>VLOOKUP(C8983,[1]Sheet1!$A:$B,2,0)</f>
        <v>FC(S(=O)(=O)[N-]S(=O)(=O)C(F)(F)F)(F)F</v>
      </c>
      <c r="E8983" t="str">
        <f t="shared" si="700"/>
        <v>CCCCCCCCCCCCCC[n+]1ccn(c1)C.FC(S(=O)(=O)[N-]S(=O)(=O)C(F)(F)F)(F)F</v>
      </c>
      <c r="F8983">
        <v>6.73</v>
      </c>
      <c r="G8983">
        <v>101.325</v>
      </c>
      <c r="H8983">
        <v>7.47</v>
      </c>
      <c r="I8983">
        <f t="shared" si="701"/>
        <v>-2.2070740392715353</v>
      </c>
      <c r="J8983">
        <f t="shared" si="702"/>
        <v>-0.13409119394795901</v>
      </c>
      <c r="K8983">
        <f t="shared" si="703"/>
        <v>0.87332060181539872</v>
      </c>
      <c r="L8983">
        <f t="shared" si="704"/>
        <v>2.010894999144726</v>
      </c>
    </row>
    <row r="8984" spans="1:12" x14ac:dyDescent="0.2">
      <c r="A8984" t="s">
        <v>18</v>
      </c>
      <c r="B8984" t="str">
        <f>VLOOKUP(A8984,[1]Sheet1!$A:$B,2,0)</f>
        <v>CCCCCCCCCC[n+]1ccn(c1)C</v>
      </c>
      <c r="C8984" t="s">
        <v>8</v>
      </c>
      <c r="D8984" t="str">
        <f>VLOOKUP(C8984,[1]Sheet1!$A:$B,2,0)</f>
        <v>FC(S(=O)(=O)[N-]S(=O)(=O)C(F)(F)F)(F)F</v>
      </c>
      <c r="E8984" t="str">
        <f t="shared" si="700"/>
        <v>CCCCCCCCCC[n+]1ccn(c1)C.FC(S(=O)(=O)[N-]S(=O)(=O)C(F)(F)F)(F)F</v>
      </c>
      <c r="F8984">
        <v>6.8</v>
      </c>
      <c r="G8984">
        <v>101.325</v>
      </c>
      <c r="H8984">
        <v>7.44</v>
      </c>
      <c r="I8984">
        <f t="shared" si="701"/>
        <v>-2.2064985435091122</v>
      </c>
      <c r="J8984">
        <f t="shared" si="702"/>
        <v>-0.13409119394795901</v>
      </c>
      <c r="K8984">
        <f t="shared" si="703"/>
        <v>0.87157293554587878</v>
      </c>
      <c r="L8984">
        <f t="shared" si="704"/>
        <v>2.0068708488450007</v>
      </c>
    </row>
    <row r="8985" spans="1:12" x14ac:dyDescent="0.2">
      <c r="A8985" t="s">
        <v>2</v>
      </c>
      <c r="B8985" t="str">
        <f>VLOOKUP(A8985,[1]Sheet1!$A:$B,2,0)</f>
        <v>CCCC[n+]1ccn(c1)C</v>
      </c>
      <c r="C8985" t="s">
        <v>5</v>
      </c>
      <c r="D8985" t="str">
        <f>VLOOKUP(C8985,[1]Sheet1!$A:$B,2,0)</f>
        <v>[Br-]</v>
      </c>
      <c r="E8985" t="str">
        <f t="shared" si="700"/>
        <v>CCCC[n+]1ccn(c1)C.[Br-]</v>
      </c>
      <c r="F8985">
        <v>11.65</v>
      </c>
      <c r="G8985">
        <v>101.325</v>
      </c>
      <c r="H8985">
        <v>7.367</v>
      </c>
      <c r="I8985">
        <f t="shared" si="701"/>
        <v>-2.1666249085412232</v>
      </c>
      <c r="J8985">
        <f t="shared" si="702"/>
        <v>-0.13409119394795901</v>
      </c>
      <c r="K8985">
        <f t="shared" si="703"/>
        <v>0.86729066985488412</v>
      </c>
      <c r="L8985">
        <f t="shared" si="704"/>
        <v>1.9970105677006766</v>
      </c>
    </row>
    <row r="8986" spans="1:12" x14ac:dyDescent="0.2">
      <c r="A8986" t="s">
        <v>2</v>
      </c>
      <c r="B8986" t="str">
        <f>VLOOKUP(A8986,[1]Sheet1!$A:$B,2,0)</f>
        <v>CCCC[n+]1ccn(c1)C</v>
      </c>
      <c r="C8986" t="s">
        <v>10</v>
      </c>
      <c r="D8986" t="str">
        <f>VLOOKUP(C8986,[1]Sheet1!$A:$B,2,0)</f>
        <v>F[B-](F)(F)F</v>
      </c>
      <c r="E8986" t="str">
        <f t="shared" si="700"/>
        <v>CCCC[n+]1ccn(c1)C.F[B-](F)(F)F</v>
      </c>
      <c r="F8986">
        <v>9.26</v>
      </c>
      <c r="G8986">
        <v>101.325</v>
      </c>
      <c r="H8986">
        <v>7.2110000000000003</v>
      </c>
      <c r="I8986">
        <f t="shared" si="701"/>
        <v>-2.1862739781439564</v>
      </c>
      <c r="J8986">
        <f t="shared" si="702"/>
        <v>-0.13409119394795901</v>
      </c>
      <c r="K8986">
        <f t="shared" si="703"/>
        <v>0.85799549556092403</v>
      </c>
      <c r="L8986">
        <f t="shared" si="704"/>
        <v>1.9756076379346226</v>
      </c>
    </row>
    <row r="8987" spans="1:12" x14ac:dyDescent="0.2">
      <c r="A8987" t="s">
        <v>9</v>
      </c>
      <c r="B8987" t="str">
        <f>VLOOKUP(A8987,[1]Sheet1!$A:$B,2,0)</f>
        <v>CCCCCCCC[n+]1ccn(c1)C</v>
      </c>
      <c r="C8987" t="s">
        <v>10</v>
      </c>
      <c r="D8987" t="str">
        <f>VLOOKUP(C8987,[1]Sheet1!$A:$B,2,0)</f>
        <v>F[B-](F)(F)F</v>
      </c>
      <c r="E8987" t="str">
        <f t="shared" si="700"/>
        <v>CCCCCCCC[n+]1ccn(c1)C.F[B-](F)(F)F</v>
      </c>
      <c r="F8987">
        <v>8.92</v>
      </c>
      <c r="G8987">
        <v>101.325</v>
      </c>
      <c r="H8987">
        <v>7.2050000000000001</v>
      </c>
      <c r="I8987">
        <f t="shared" si="701"/>
        <v>-2.1890692432757257</v>
      </c>
      <c r="J8987">
        <f t="shared" si="702"/>
        <v>-0.13409119394795901</v>
      </c>
      <c r="K8987">
        <f t="shared" si="703"/>
        <v>0.8576339851500081</v>
      </c>
      <c r="L8987">
        <f t="shared" si="704"/>
        <v>1.9747752294514853</v>
      </c>
    </row>
    <row r="8988" spans="1:12" x14ac:dyDescent="0.2">
      <c r="A8988" t="s">
        <v>12</v>
      </c>
      <c r="B8988" t="str">
        <f>VLOOKUP(A8988,[1]Sheet1!$A:$B,2,0)</f>
        <v>C(CCCCCCCCCCCCCCC)N1C[NH+](C=C1)C</v>
      </c>
      <c r="C8988" t="s">
        <v>8</v>
      </c>
      <c r="D8988" t="str">
        <f>VLOOKUP(C8988,[1]Sheet1!$A:$B,2,0)</f>
        <v>FC(S(=O)(=O)[N-]S(=O)(=O)C(F)(F)F)(F)F</v>
      </c>
      <c r="E8988" t="str">
        <f t="shared" si="700"/>
        <v>C(CCCCCCCCCCCCCCC)N1C[NH+](C=C1)C.FC(S(=O)(=O)[N-]S(=O)(=O)C(F)(F)F)(F)F</v>
      </c>
      <c r="F8988">
        <v>6.51</v>
      </c>
      <c r="G8988">
        <v>101.325</v>
      </c>
      <c r="H8988">
        <v>7.15</v>
      </c>
      <c r="I8988">
        <f t="shared" si="701"/>
        <v>-2.2088827402391513</v>
      </c>
      <c r="J8988">
        <f t="shared" si="702"/>
        <v>-0.13409119394795901</v>
      </c>
      <c r="K8988">
        <f t="shared" si="703"/>
        <v>0.85430604180108061</v>
      </c>
      <c r="L8988">
        <f t="shared" si="704"/>
        <v>1.9671123567059163</v>
      </c>
    </row>
    <row r="8989" spans="1:12" x14ac:dyDescent="0.2">
      <c r="A8989" t="s">
        <v>2</v>
      </c>
      <c r="B8989" t="str">
        <f>VLOOKUP(A8989,[1]Sheet1!$A:$B,2,0)</f>
        <v>CCCC[n+]1ccn(c1)C</v>
      </c>
      <c r="C8989" t="s">
        <v>16</v>
      </c>
      <c r="D8989" t="str">
        <f>VLOOKUP(C8989,[1]Sheet1!$A:$B,2,0)</f>
        <v>[Cl-]</v>
      </c>
      <c r="E8989" t="str">
        <f t="shared" si="700"/>
        <v>CCCC[n+]1ccn(c1)C.[Cl-]</v>
      </c>
      <c r="F8989">
        <v>12.28</v>
      </c>
      <c r="G8989">
        <v>100</v>
      </c>
      <c r="H8989">
        <v>7</v>
      </c>
      <c r="I8989">
        <f t="shared" si="701"/>
        <v>-2.1614454466794149</v>
      </c>
      <c r="J8989">
        <f t="shared" si="702"/>
        <v>-0.13439084403497614</v>
      </c>
      <c r="K8989">
        <f t="shared" si="703"/>
        <v>0.84509804001425681</v>
      </c>
      <c r="L8989">
        <f t="shared" si="704"/>
        <v>1.9459101490553132</v>
      </c>
    </row>
    <row r="8990" spans="1:12" x14ac:dyDescent="0.2">
      <c r="A8990" t="s">
        <v>2</v>
      </c>
      <c r="B8990" t="str">
        <f>VLOOKUP(A8990,[1]Sheet1!$A:$B,2,0)</f>
        <v>CCCC[n+]1ccn(c1)C</v>
      </c>
      <c r="C8990" t="s">
        <v>6</v>
      </c>
      <c r="D8990" t="str">
        <f>VLOOKUP(C8990,[1]Sheet1!$A:$B,2,0)</f>
        <v>[I-]</v>
      </c>
      <c r="E8990" t="str">
        <f t="shared" si="700"/>
        <v>CCCC[n+]1ccn(c1)C.[I-]</v>
      </c>
      <c r="F8990">
        <v>10.36</v>
      </c>
      <c r="G8990">
        <v>101.325</v>
      </c>
      <c r="H8990">
        <v>6.9569999999999999</v>
      </c>
      <c r="I8990">
        <f t="shared" si="701"/>
        <v>-2.1772304733058778</v>
      </c>
      <c r="J8990">
        <f t="shared" si="702"/>
        <v>-0.13409119394795901</v>
      </c>
      <c r="K8990">
        <f t="shared" si="703"/>
        <v>0.84242200335764983</v>
      </c>
      <c r="L8990">
        <f t="shared" si="704"/>
        <v>1.9397483469415042</v>
      </c>
    </row>
    <row r="8991" spans="1:12" x14ac:dyDescent="0.2">
      <c r="A8991" t="s">
        <v>4</v>
      </c>
      <c r="B8991" t="str">
        <f>VLOOKUP(A8991,[1]Sheet1!$A:$B,2,0)</f>
        <v>CCC[n+]1ccn(c1)C</v>
      </c>
      <c r="C8991" t="s">
        <v>5</v>
      </c>
      <c r="D8991" t="str">
        <f>VLOOKUP(C8991,[1]Sheet1!$A:$B,2,0)</f>
        <v>[Br-]</v>
      </c>
      <c r="E8991" t="str">
        <f t="shared" si="700"/>
        <v>CCC[n+]1ccn(c1)C.[Br-]</v>
      </c>
      <c r="F8991">
        <v>13.62</v>
      </c>
      <c r="G8991">
        <v>101.325</v>
      </c>
      <c r="H8991">
        <v>6.7460000000000004</v>
      </c>
      <c r="I8991">
        <f t="shared" si="701"/>
        <v>-2.1504288135130287</v>
      </c>
      <c r="J8991">
        <f t="shared" si="702"/>
        <v>-0.13409119394795901</v>
      </c>
      <c r="K8991">
        <f t="shared" si="703"/>
        <v>0.82904633685318263</v>
      </c>
      <c r="L8991">
        <f t="shared" si="704"/>
        <v>1.9089497366394585</v>
      </c>
    </row>
    <row r="8992" spans="1:12" x14ac:dyDescent="0.2">
      <c r="A8992" t="s">
        <v>2</v>
      </c>
      <c r="B8992" t="str">
        <f>VLOOKUP(A8992,[1]Sheet1!$A:$B,2,0)</f>
        <v>CCCC[n+]1ccn(c1)C</v>
      </c>
      <c r="C8992" t="s">
        <v>10</v>
      </c>
      <c r="D8992" t="str">
        <f>VLOOKUP(C8992,[1]Sheet1!$A:$B,2,0)</f>
        <v>F[B-](F)(F)F</v>
      </c>
      <c r="E8992" t="str">
        <f t="shared" si="700"/>
        <v>CCCC[n+]1ccn(c1)C.F[B-](F)(F)F</v>
      </c>
      <c r="F8992">
        <v>8.8699999999999992</v>
      </c>
      <c r="G8992">
        <v>101.325</v>
      </c>
      <c r="H8992">
        <v>6.54</v>
      </c>
      <c r="I8992">
        <f t="shared" si="701"/>
        <v>-2.1894803116774564</v>
      </c>
      <c r="J8992">
        <f t="shared" si="702"/>
        <v>-0.13409119394795901</v>
      </c>
      <c r="K8992">
        <f t="shared" si="703"/>
        <v>0.81557774832426722</v>
      </c>
      <c r="L8992">
        <f t="shared" si="704"/>
        <v>1.8779371654691073</v>
      </c>
    </row>
    <row r="8993" spans="1:12" x14ac:dyDescent="0.2">
      <c r="A8993" t="s">
        <v>7</v>
      </c>
      <c r="B8993" t="str">
        <f>VLOOKUP(A8993,[1]Sheet1!$A:$B,2,0)</f>
        <v>CCCCCCCCCCCCCC[n+]1ccn(c1)C</v>
      </c>
      <c r="C8993" t="s">
        <v>8</v>
      </c>
      <c r="D8993" t="str">
        <f>VLOOKUP(C8993,[1]Sheet1!$A:$B,2,0)</f>
        <v>FC(S(=O)(=O)[N-]S(=O)(=O)C(F)(F)F)(F)F</v>
      </c>
      <c r="E8993" t="str">
        <f t="shared" si="700"/>
        <v>CCCCCCCCCCCCCC[n+]1ccn(c1)C.FC(S(=O)(=O)[N-]S(=O)(=O)C(F)(F)F)(F)F</v>
      </c>
      <c r="F8993">
        <v>6.34</v>
      </c>
      <c r="G8993">
        <v>101.325</v>
      </c>
      <c r="H8993">
        <v>6.47</v>
      </c>
      <c r="I8993">
        <f t="shared" si="701"/>
        <v>-2.2102803728050362</v>
      </c>
      <c r="J8993">
        <f t="shared" si="702"/>
        <v>-0.13409119394795901</v>
      </c>
      <c r="K8993">
        <f t="shared" si="703"/>
        <v>0.81090428066870035</v>
      </c>
      <c r="L8993">
        <f t="shared" si="704"/>
        <v>1.8671761085128091</v>
      </c>
    </row>
    <row r="8994" spans="1:12" x14ac:dyDescent="0.2">
      <c r="A8994" t="s">
        <v>9</v>
      </c>
      <c r="B8994" t="str">
        <f>VLOOKUP(A8994,[1]Sheet1!$A:$B,2,0)</f>
        <v>CCCCCCCC[n+]1ccn(c1)C</v>
      </c>
      <c r="C8994" t="s">
        <v>10</v>
      </c>
      <c r="D8994" t="str">
        <f>VLOOKUP(C8994,[1]Sheet1!$A:$B,2,0)</f>
        <v>F[B-](F)(F)F</v>
      </c>
      <c r="E8994" t="str">
        <f t="shared" si="700"/>
        <v>CCCCCCCC[n+]1ccn(c1)C.F[B-](F)(F)F</v>
      </c>
      <c r="F8994">
        <v>8.5399999999999991</v>
      </c>
      <c r="G8994">
        <v>101.325</v>
      </c>
      <c r="H8994">
        <v>6.47</v>
      </c>
      <c r="I8994">
        <f t="shared" si="701"/>
        <v>-2.1921933631288799</v>
      </c>
      <c r="J8994">
        <f t="shared" si="702"/>
        <v>-0.13409119394795901</v>
      </c>
      <c r="K8994">
        <f t="shared" si="703"/>
        <v>0.81090428066870035</v>
      </c>
      <c r="L8994">
        <f t="shared" si="704"/>
        <v>1.8671761085128091</v>
      </c>
    </row>
    <row r="8995" spans="1:12" x14ac:dyDescent="0.2">
      <c r="A8995" t="s">
        <v>2</v>
      </c>
      <c r="B8995" t="str">
        <f>VLOOKUP(A8995,[1]Sheet1!$A:$B,2,0)</f>
        <v>CCCC[n+]1ccn(c1)C</v>
      </c>
      <c r="C8995" t="s">
        <v>5</v>
      </c>
      <c r="D8995" t="str">
        <f>VLOOKUP(C8995,[1]Sheet1!$A:$B,2,0)</f>
        <v>[Br-]</v>
      </c>
      <c r="E8995" t="str">
        <f t="shared" si="700"/>
        <v>CCCC[n+]1ccn(c1)C.[Br-]</v>
      </c>
      <c r="F8995">
        <v>11.04</v>
      </c>
      <c r="G8995">
        <v>101.325</v>
      </c>
      <c r="H8995">
        <v>6.4470000000000001</v>
      </c>
      <c r="I8995">
        <f t="shared" si="701"/>
        <v>-2.1716399430423388</v>
      </c>
      <c r="J8995">
        <f t="shared" si="702"/>
        <v>-0.13409119394795901</v>
      </c>
      <c r="K8995">
        <f t="shared" si="703"/>
        <v>0.80935767021110572</v>
      </c>
      <c r="L8995">
        <f t="shared" si="704"/>
        <v>1.863614906328483</v>
      </c>
    </row>
    <row r="8996" spans="1:12" x14ac:dyDescent="0.2">
      <c r="A8996" t="s">
        <v>2</v>
      </c>
      <c r="B8996" t="str">
        <f>VLOOKUP(A8996,[1]Sheet1!$A:$B,2,0)</f>
        <v>CCCC[n+]1ccn(c1)C</v>
      </c>
      <c r="C8996" t="s">
        <v>38</v>
      </c>
      <c r="D8996" t="str">
        <f>VLOOKUP(C8996,[1]Sheet1!$A:$B,2,0)</f>
        <v>C(C)(=O)[O-]</v>
      </c>
      <c r="E8996" t="str">
        <f t="shared" si="700"/>
        <v>CCCC[n+]1ccn(c1)C.C(C)(=O)[O-]</v>
      </c>
      <c r="F8996">
        <v>10</v>
      </c>
      <c r="G8996">
        <v>101.325</v>
      </c>
      <c r="H8996">
        <v>6.24</v>
      </c>
      <c r="I8996">
        <f t="shared" si="701"/>
        <v>-2.18019016579834</v>
      </c>
      <c r="J8996">
        <f t="shared" si="702"/>
        <v>-0.13409119394795901</v>
      </c>
      <c r="K8996">
        <f t="shared" si="703"/>
        <v>0.795184589682424</v>
      </c>
      <c r="L8996">
        <f t="shared" si="704"/>
        <v>1.8309801823813363</v>
      </c>
    </row>
    <row r="8997" spans="1:12" x14ac:dyDescent="0.2">
      <c r="A8997" t="s">
        <v>2</v>
      </c>
      <c r="B8997" t="str">
        <f>VLOOKUP(A8997,[1]Sheet1!$A:$B,2,0)</f>
        <v>CCCC[n+]1ccn(c1)C</v>
      </c>
      <c r="C8997" t="s">
        <v>6</v>
      </c>
      <c r="D8997" t="str">
        <f>VLOOKUP(C8997,[1]Sheet1!$A:$B,2,0)</f>
        <v>[I-]</v>
      </c>
      <c r="E8997" t="str">
        <f t="shared" si="700"/>
        <v>CCCC[n+]1ccn(c1)C.[I-]</v>
      </c>
      <c r="F8997">
        <v>9.8680000000000003</v>
      </c>
      <c r="G8997">
        <v>101.325</v>
      </c>
      <c r="H8997">
        <v>6.1769999999999996</v>
      </c>
      <c r="I8997">
        <f t="shared" si="701"/>
        <v>-2.1812753863789096</v>
      </c>
      <c r="J8997">
        <f t="shared" si="702"/>
        <v>-0.13409119394795901</v>
      </c>
      <c r="K8997">
        <f t="shared" si="703"/>
        <v>0.79077760133769381</v>
      </c>
      <c r="L8997">
        <f t="shared" si="704"/>
        <v>1.8208327167137621</v>
      </c>
    </row>
    <row r="8998" spans="1:12" x14ac:dyDescent="0.2">
      <c r="A8998" t="s">
        <v>18</v>
      </c>
      <c r="B8998" t="str">
        <f>VLOOKUP(A8998,[1]Sheet1!$A:$B,2,0)</f>
        <v>CCCCCCCCCC[n+]1ccn(c1)C</v>
      </c>
      <c r="C8998" t="s">
        <v>8</v>
      </c>
      <c r="D8998" t="str">
        <f>VLOOKUP(C8998,[1]Sheet1!$A:$B,2,0)</f>
        <v>FC(S(=O)(=O)[N-]S(=O)(=O)C(F)(F)F)(F)F</v>
      </c>
      <c r="E8998" t="str">
        <f t="shared" si="700"/>
        <v>CCCCCCCCCC[n+]1ccn(c1)C.FC(S(=O)(=O)[N-]S(=O)(=O)C(F)(F)F)(F)F</v>
      </c>
      <c r="F8998">
        <v>6.28</v>
      </c>
      <c r="G8998">
        <v>101.325</v>
      </c>
      <c r="H8998">
        <v>6.16</v>
      </c>
      <c r="I8998">
        <f t="shared" si="701"/>
        <v>-2.2107736548871131</v>
      </c>
      <c r="J8998">
        <f t="shared" si="702"/>
        <v>-0.13409119394795901</v>
      </c>
      <c r="K8998">
        <f t="shared" si="703"/>
        <v>0.78958071216442549</v>
      </c>
      <c r="L8998">
        <f t="shared" si="704"/>
        <v>1.8180767775454285</v>
      </c>
    </row>
    <row r="8999" spans="1:12" x14ac:dyDescent="0.2">
      <c r="A8999" t="s">
        <v>2</v>
      </c>
      <c r="B8999" t="str">
        <f>VLOOKUP(A8999,[1]Sheet1!$A:$B,2,0)</f>
        <v>CCCC[n+]1ccn(c1)C</v>
      </c>
      <c r="C8999" t="s">
        <v>16</v>
      </c>
      <c r="D8999" t="str">
        <f>VLOOKUP(C8999,[1]Sheet1!$A:$B,2,0)</f>
        <v>[Cl-]</v>
      </c>
      <c r="E8999" t="str">
        <f t="shared" si="700"/>
        <v>CCCC[n+]1ccn(c1)C.[Cl-]</v>
      </c>
      <c r="F8999">
        <v>11.47</v>
      </c>
      <c r="G8999">
        <v>100</v>
      </c>
      <c r="H8999">
        <v>6.1</v>
      </c>
      <c r="I8999">
        <f t="shared" si="701"/>
        <v>-2.1681047547874535</v>
      </c>
      <c r="J8999">
        <f t="shared" si="702"/>
        <v>-0.13439084403497614</v>
      </c>
      <c r="K8999">
        <f t="shared" si="703"/>
        <v>0.78532983501076703</v>
      </c>
      <c r="L8999">
        <f t="shared" si="704"/>
        <v>1.8082887711792655</v>
      </c>
    </row>
    <row r="9000" spans="1:12" x14ac:dyDescent="0.2">
      <c r="A9000" t="s">
        <v>12</v>
      </c>
      <c r="B9000" t="str">
        <f>VLOOKUP(A9000,[1]Sheet1!$A:$B,2,0)</f>
        <v>C(CCCCCCCCCCCCCCC)N1C[NH+](C=C1)C</v>
      </c>
      <c r="C9000" t="s">
        <v>8</v>
      </c>
      <c r="D9000" t="str">
        <f>VLOOKUP(C9000,[1]Sheet1!$A:$B,2,0)</f>
        <v>FC(S(=O)(=O)[N-]S(=O)(=O)C(F)(F)F)(F)F</v>
      </c>
      <c r="E9000" t="str">
        <f t="shared" si="700"/>
        <v>C(CCCCCCCCCCCCCCC)N1C[NH+](C=C1)C.FC(S(=O)(=O)[N-]S(=O)(=O)C(F)(F)F)(F)F</v>
      </c>
      <c r="F9000">
        <v>6.07</v>
      </c>
      <c r="G9000">
        <v>101.325</v>
      </c>
      <c r="H9000">
        <v>6</v>
      </c>
      <c r="I9000">
        <f t="shared" si="701"/>
        <v>-2.2125001421743824</v>
      </c>
      <c r="J9000">
        <f t="shared" si="702"/>
        <v>-0.13409119394795901</v>
      </c>
      <c r="K9000">
        <f t="shared" si="703"/>
        <v>0.77815125038364363</v>
      </c>
      <c r="L9000">
        <f t="shared" si="704"/>
        <v>1.791759469228055</v>
      </c>
    </row>
    <row r="9001" spans="1:12" x14ac:dyDescent="0.2">
      <c r="A9001" t="s">
        <v>4</v>
      </c>
      <c r="B9001" t="str">
        <f>VLOOKUP(A9001,[1]Sheet1!$A:$B,2,0)</f>
        <v>CCC[n+]1ccn(c1)C</v>
      </c>
      <c r="C9001" t="s">
        <v>5</v>
      </c>
      <c r="D9001" t="str">
        <f>VLOOKUP(C9001,[1]Sheet1!$A:$B,2,0)</f>
        <v>[Br-]</v>
      </c>
      <c r="E9001" t="str">
        <f t="shared" si="700"/>
        <v>CCC[n+]1ccn(c1)C.[Br-]</v>
      </c>
      <c r="F9001">
        <v>13</v>
      </c>
      <c r="G9001">
        <v>101.325</v>
      </c>
      <c r="H9001">
        <v>5.9720000000000004</v>
      </c>
      <c r="I9001">
        <f t="shared" si="701"/>
        <v>-2.1555260616944909</v>
      </c>
      <c r="J9001">
        <f t="shared" si="702"/>
        <v>-0.13409119394795901</v>
      </c>
      <c r="K9001">
        <f t="shared" si="703"/>
        <v>0.77611979905298778</v>
      </c>
      <c r="L9001">
        <f t="shared" si="704"/>
        <v>1.7870818796769441</v>
      </c>
    </row>
    <row r="9002" spans="1:12" x14ac:dyDescent="0.2">
      <c r="A9002" t="s">
        <v>2</v>
      </c>
      <c r="B9002" t="str">
        <f>VLOOKUP(A9002,[1]Sheet1!$A:$B,2,0)</f>
        <v>CCCC[n+]1ccn(c1)C</v>
      </c>
      <c r="C9002" t="s">
        <v>10</v>
      </c>
      <c r="D9002" t="str">
        <f>VLOOKUP(C9002,[1]Sheet1!$A:$B,2,0)</f>
        <v>F[B-](F)(F)F</v>
      </c>
      <c r="E9002" t="str">
        <f t="shared" si="700"/>
        <v>CCCC[n+]1ccn(c1)C.F[B-](F)(F)F</v>
      </c>
      <c r="F9002">
        <v>8.49</v>
      </c>
      <c r="G9002">
        <v>101.325</v>
      </c>
      <c r="H9002">
        <v>5.8959999999999999</v>
      </c>
      <c r="I9002">
        <f t="shared" si="701"/>
        <v>-2.1926044315306106</v>
      </c>
      <c r="J9002">
        <f t="shared" si="702"/>
        <v>-0.13409119394795901</v>
      </c>
      <c r="K9002">
        <f t="shared" si="703"/>
        <v>0.77055747485099502</v>
      </c>
      <c r="L9002">
        <f t="shared" si="704"/>
        <v>1.7742741548870355</v>
      </c>
    </row>
    <row r="9003" spans="1:12" x14ac:dyDescent="0.2">
      <c r="A9003" t="s">
        <v>9</v>
      </c>
      <c r="B9003" t="str">
        <f>VLOOKUP(A9003,[1]Sheet1!$A:$B,2,0)</f>
        <v>CCCCCCCC[n+]1ccn(c1)C</v>
      </c>
      <c r="C9003" t="s">
        <v>10</v>
      </c>
      <c r="D9003" t="str">
        <f>VLOOKUP(C9003,[1]Sheet1!$A:$B,2,0)</f>
        <v>F[B-](F)(F)F</v>
      </c>
      <c r="E9003" t="str">
        <f t="shared" si="700"/>
        <v>CCCCCCCC[n+]1ccn(c1)C.F[B-](F)(F)F</v>
      </c>
      <c r="F9003">
        <v>8.15</v>
      </c>
      <c r="G9003">
        <v>101.325</v>
      </c>
      <c r="H9003">
        <v>5.7679999999999998</v>
      </c>
      <c r="I9003">
        <f t="shared" si="701"/>
        <v>-2.1953996966623803</v>
      </c>
      <c r="J9003">
        <f t="shared" si="702"/>
        <v>-0.13409119394795901</v>
      </c>
      <c r="K9003">
        <f t="shared" si="703"/>
        <v>0.76102525171137259</v>
      </c>
      <c r="L9003">
        <f t="shared" si="704"/>
        <v>1.752325399982648</v>
      </c>
    </row>
    <row r="9004" spans="1:12" x14ac:dyDescent="0.2">
      <c r="A9004" t="s">
        <v>7</v>
      </c>
      <c r="B9004" t="str">
        <f>VLOOKUP(A9004,[1]Sheet1!$A:$B,2,0)</f>
        <v>CCCCCCCCCCCCCC[n+]1ccn(c1)C</v>
      </c>
      <c r="C9004" t="s">
        <v>8</v>
      </c>
      <c r="D9004" t="str">
        <f>VLOOKUP(C9004,[1]Sheet1!$A:$B,2,0)</f>
        <v>FC(S(=O)(=O)[N-]S(=O)(=O)C(F)(F)F)(F)F</v>
      </c>
      <c r="E9004" t="str">
        <f t="shared" si="700"/>
        <v>CCCCCCCCCCCCCC[n+]1ccn(c1)C.FC(S(=O)(=O)[N-]S(=O)(=O)C(F)(F)F)(F)F</v>
      </c>
      <c r="F9004">
        <v>6</v>
      </c>
      <c r="G9004">
        <v>101.325</v>
      </c>
      <c r="H9004">
        <v>5.63</v>
      </c>
      <c r="I9004">
        <f t="shared" si="701"/>
        <v>-2.2130756379368055</v>
      </c>
      <c r="J9004">
        <f t="shared" si="702"/>
        <v>-0.13409119394795901</v>
      </c>
      <c r="K9004">
        <f t="shared" si="703"/>
        <v>0.75050839485134624</v>
      </c>
      <c r="L9004">
        <f t="shared" si="704"/>
        <v>1.728109442151599</v>
      </c>
    </row>
    <row r="9005" spans="1:12" x14ac:dyDescent="0.2">
      <c r="A9005" t="s">
        <v>2</v>
      </c>
      <c r="B9005" t="str">
        <f>VLOOKUP(A9005,[1]Sheet1!$A:$B,2,0)</f>
        <v>CCCC[n+]1ccn(c1)C</v>
      </c>
      <c r="C9005" t="s">
        <v>6</v>
      </c>
      <c r="D9005" t="str">
        <f>VLOOKUP(C9005,[1]Sheet1!$A:$B,2,0)</f>
        <v>[I-]</v>
      </c>
      <c r="E9005" t="str">
        <f t="shared" si="700"/>
        <v>CCCC[n+]1ccn(c1)C.[I-]</v>
      </c>
      <c r="F9005">
        <v>9.4830000000000005</v>
      </c>
      <c r="G9005">
        <v>101.325</v>
      </c>
      <c r="H9005">
        <v>5.5970000000000004</v>
      </c>
      <c r="I9005">
        <f t="shared" si="701"/>
        <v>-2.1844406130722365</v>
      </c>
      <c r="J9005">
        <f t="shared" si="702"/>
        <v>-0.13409119394795901</v>
      </c>
      <c r="K9005">
        <f t="shared" si="703"/>
        <v>0.74795530690672984</v>
      </c>
      <c r="L9005">
        <f t="shared" si="704"/>
        <v>1.7222307399092227</v>
      </c>
    </row>
    <row r="9006" spans="1:12" x14ac:dyDescent="0.2">
      <c r="A9006" t="s">
        <v>2</v>
      </c>
      <c r="B9006" t="str">
        <f>VLOOKUP(A9006,[1]Sheet1!$A:$B,2,0)</f>
        <v>CCCC[n+]1ccn(c1)C</v>
      </c>
      <c r="C9006" t="s">
        <v>5</v>
      </c>
      <c r="D9006" t="str">
        <f>VLOOKUP(C9006,[1]Sheet1!$A:$B,2,0)</f>
        <v>[Br-]</v>
      </c>
      <c r="E9006" t="str">
        <f t="shared" si="700"/>
        <v>CCCC[n+]1ccn(c1)C.[Br-]</v>
      </c>
      <c r="F9006">
        <v>10.43</v>
      </c>
      <c r="G9006">
        <v>101.325</v>
      </c>
      <c r="H9006">
        <v>5.5810000000000004</v>
      </c>
      <c r="I9006">
        <f t="shared" si="701"/>
        <v>-2.1766549775434547</v>
      </c>
      <c r="J9006">
        <f t="shared" si="702"/>
        <v>-0.13409119394795901</v>
      </c>
      <c r="K9006">
        <f t="shared" si="703"/>
        <v>0.74671202251666047</v>
      </c>
      <c r="L9006">
        <f t="shared" si="704"/>
        <v>1.7193679718062966</v>
      </c>
    </row>
    <row r="9007" spans="1:12" x14ac:dyDescent="0.2">
      <c r="A9007" t="s">
        <v>2</v>
      </c>
      <c r="B9007" t="str">
        <f>VLOOKUP(A9007,[1]Sheet1!$A:$B,2,0)</f>
        <v>CCCC[n+]1ccn(c1)C</v>
      </c>
      <c r="C9007" t="s">
        <v>16</v>
      </c>
      <c r="D9007" t="str">
        <f>VLOOKUP(C9007,[1]Sheet1!$A:$B,2,0)</f>
        <v>[Cl-]</v>
      </c>
      <c r="E9007" t="str">
        <f t="shared" si="700"/>
        <v>CCCC[n+]1ccn(c1)C.[Cl-]</v>
      </c>
      <c r="F9007">
        <v>10.96</v>
      </c>
      <c r="G9007">
        <v>100</v>
      </c>
      <c r="H9007">
        <v>5.3</v>
      </c>
      <c r="I9007">
        <f t="shared" si="701"/>
        <v>-2.1722976524851085</v>
      </c>
      <c r="J9007">
        <f t="shared" si="702"/>
        <v>-0.13439084403497614</v>
      </c>
      <c r="K9007">
        <f t="shared" si="703"/>
        <v>0.72427586960078905</v>
      </c>
      <c r="L9007">
        <f t="shared" si="704"/>
        <v>1.6677068205580761</v>
      </c>
    </row>
    <row r="9008" spans="1:12" x14ac:dyDescent="0.2">
      <c r="A9008" t="s">
        <v>2</v>
      </c>
      <c r="B9008" t="str">
        <f>VLOOKUP(A9008,[1]Sheet1!$A:$B,2,0)</f>
        <v>CCCC[n+]1ccn(c1)C</v>
      </c>
      <c r="C9008" t="s">
        <v>10</v>
      </c>
      <c r="D9008" t="str">
        <f>VLOOKUP(C9008,[1]Sheet1!$A:$B,2,0)</f>
        <v>F[B-](F)(F)F</v>
      </c>
      <c r="E9008" t="str">
        <f t="shared" si="700"/>
        <v>CCCC[n+]1ccn(c1)C.F[B-](F)(F)F</v>
      </c>
      <c r="F9008">
        <v>8.11</v>
      </c>
      <c r="G9008">
        <v>101.325</v>
      </c>
      <c r="H9008">
        <v>5.2830000000000004</v>
      </c>
      <c r="I9008">
        <f t="shared" si="701"/>
        <v>-2.1957285513837648</v>
      </c>
      <c r="J9008">
        <f t="shared" si="702"/>
        <v>-0.13409119394795901</v>
      </c>
      <c r="K9008">
        <f t="shared" si="703"/>
        <v>0.72288061068693943</v>
      </c>
      <c r="L9008">
        <f t="shared" si="704"/>
        <v>1.6644941181821789</v>
      </c>
    </row>
    <row r="9009" spans="1:12" x14ac:dyDescent="0.2">
      <c r="A9009" t="s">
        <v>4</v>
      </c>
      <c r="B9009" t="str">
        <f>VLOOKUP(A9009,[1]Sheet1!$A:$B,2,0)</f>
        <v>CCC[n+]1ccn(c1)C</v>
      </c>
      <c r="C9009" t="s">
        <v>5</v>
      </c>
      <c r="D9009" t="str">
        <f>VLOOKUP(C9009,[1]Sheet1!$A:$B,2,0)</f>
        <v>[Br-]</v>
      </c>
      <c r="E9009" t="str">
        <f t="shared" si="700"/>
        <v>CCC[n+]1ccn(c1)C.[Br-]</v>
      </c>
      <c r="F9009">
        <v>12.39</v>
      </c>
      <c r="G9009">
        <v>101.325</v>
      </c>
      <c r="H9009">
        <v>5.2510000000000003</v>
      </c>
      <c r="I9009">
        <f t="shared" si="701"/>
        <v>-2.1605410961956069</v>
      </c>
      <c r="J9009">
        <f t="shared" si="702"/>
        <v>-0.13409119394795901</v>
      </c>
      <c r="K9009">
        <f t="shared" si="703"/>
        <v>0.72024201828705703</v>
      </c>
      <c r="L9009">
        <f t="shared" si="704"/>
        <v>1.6584185346557223</v>
      </c>
    </row>
    <row r="9010" spans="1:12" x14ac:dyDescent="0.2">
      <c r="A9010" t="s">
        <v>18</v>
      </c>
      <c r="B9010" t="str">
        <f>VLOOKUP(A9010,[1]Sheet1!$A:$B,2,0)</f>
        <v>CCCCCCCCCC[n+]1ccn(c1)C</v>
      </c>
      <c r="C9010" t="s">
        <v>8</v>
      </c>
      <c r="D9010" t="str">
        <f>VLOOKUP(C9010,[1]Sheet1!$A:$B,2,0)</f>
        <v>FC(S(=O)(=O)[N-]S(=O)(=O)C(F)(F)F)(F)F</v>
      </c>
      <c r="E9010" t="str">
        <f t="shared" si="700"/>
        <v>CCCCCCCCCC[n+]1ccn(c1)C.FC(S(=O)(=O)[N-]S(=O)(=O)C(F)(F)F)(F)F</v>
      </c>
      <c r="F9010">
        <v>5.85</v>
      </c>
      <c r="G9010">
        <v>101.325</v>
      </c>
      <c r="H9010">
        <v>5.15</v>
      </c>
      <c r="I9010">
        <f t="shared" si="701"/>
        <v>-2.2143088431419979</v>
      </c>
      <c r="J9010">
        <f t="shared" si="702"/>
        <v>-0.13409119394795901</v>
      </c>
      <c r="K9010">
        <f t="shared" si="703"/>
        <v>0.71180722904119109</v>
      </c>
      <c r="L9010">
        <f t="shared" si="704"/>
        <v>1.6389967146756448</v>
      </c>
    </row>
    <row r="9011" spans="1:12" x14ac:dyDescent="0.2">
      <c r="A9011" t="s">
        <v>9</v>
      </c>
      <c r="B9011" t="str">
        <f>VLOOKUP(A9011,[1]Sheet1!$A:$B,2,0)</f>
        <v>CCCCCCCC[n+]1ccn(c1)C</v>
      </c>
      <c r="C9011" t="s">
        <v>10</v>
      </c>
      <c r="D9011" t="str">
        <f>VLOOKUP(C9011,[1]Sheet1!$A:$B,2,0)</f>
        <v>F[B-](F)(F)F</v>
      </c>
      <c r="E9011" t="str">
        <f t="shared" si="700"/>
        <v>CCCCCCCC[n+]1ccn(c1)C.F[B-](F)(F)F</v>
      </c>
      <c r="F9011">
        <v>7.78</v>
      </c>
      <c r="G9011">
        <v>101.325</v>
      </c>
      <c r="H9011">
        <v>5.1139999999999999</v>
      </c>
      <c r="I9011">
        <f t="shared" si="701"/>
        <v>-2.1984416028351887</v>
      </c>
      <c r="J9011">
        <f t="shared" si="702"/>
        <v>-0.13409119394795901</v>
      </c>
      <c r="K9011">
        <f t="shared" si="703"/>
        <v>0.70876072369031662</v>
      </c>
      <c r="L9011">
        <f t="shared" si="704"/>
        <v>1.6319818768689949</v>
      </c>
    </row>
    <row r="9012" spans="1:12" x14ac:dyDescent="0.2">
      <c r="A9012" t="s">
        <v>12</v>
      </c>
      <c r="B9012" t="str">
        <f>VLOOKUP(A9012,[1]Sheet1!$A:$B,2,0)</f>
        <v>C(CCCCCCCCCCCCCCC)N1C[NH+](C=C1)C</v>
      </c>
      <c r="C9012" t="s">
        <v>8</v>
      </c>
      <c r="D9012" t="str">
        <f>VLOOKUP(C9012,[1]Sheet1!$A:$B,2,0)</f>
        <v>FC(S(=O)(=O)[N-]S(=O)(=O)C(F)(F)F)(F)F</v>
      </c>
      <c r="E9012" t="str">
        <f t="shared" si="700"/>
        <v>C(CCCCCCCCCCCCCCC)N1C[NH+](C=C1)C.FC(S(=O)(=O)[N-]S(=O)(=O)C(F)(F)F)(F)F</v>
      </c>
      <c r="F9012">
        <v>5.7</v>
      </c>
      <c r="G9012">
        <v>101.325</v>
      </c>
      <c r="H9012">
        <v>5.1100000000000003</v>
      </c>
      <c r="I9012">
        <f t="shared" si="701"/>
        <v>-2.2155420483471908</v>
      </c>
      <c r="J9012">
        <f t="shared" si="702"/>
        <v>-0.13409119394795901</v>
      </c>
      <c r="K9012">
        <f t="shared" si="703"/>
        <v>0.70842090013471271</v>
      </c>
      <c r="L9012">
        <f t="shared" si="704"/>
        <v>1.631199404215613</v>
      </c>
    </row>
    <row r="9013" spans="1:12" x14ac:dyDescent="0.2">
      <c r="A9013" t="s">
        <v>2</v>
      </c>
      <c r="B9013" t="str">
        <f>VLOOKUP(A9013,[1]Sheet1!$A:$B,2,0)</f>
        <v>CCCC[n+]1ccn(c1)C</v>
      </c>
      <c r="C9013" t="s">
        <v>6</v>
      </c>
      <c r="D9013" t="str">
        <f>VLOOKUP(C9013,[1]Sheet1!$A:$B,2,0)</f>
        <v>[I-]</v>
      </c>
      <c r="E9013" t="str">
        <f t="shared" si="700"/>
        <v>CCCC[n+]1ccn(c1)C.[I-]</v>
      </c>
      <c r="F9013">
        <v>9.1039999999999992</v>
      </c>
      <c r="G9013">
        <v>101.325</v>
      </c>
      <c r="H9013">
        <v>5.04</v>
      </c>
      <c r="I9013">
        <f t="shared" si="701"/>
        <v>-2.1875565115573563</v>
      </c>
      <c r="J9013">
        <f t="shared" si="702"/>
        <v>-0.13409119394795901</v>
      </c>
      <c r="K9013">
        <f t="shared" si="703"/>
        <v>0.70243053644552533</v>
      </c>
      <c r="L9013">
        <f t="shared" si="704"/>
        <v>1.6174060820832772</v>
      </c>
    </row>
    <row r="9014" spans="1:12" x14ac:dyDescent="0.2">
      <c r="A9014" t="s">
        <v>2</v>
      </c>
      <c r="B9014" t="str">
        <f>VLOOKUP(A9014,[1]Sheet1!$A:$B,2,0)</f>
        <v>CCCC[n+]1ccn(c1)C</v>
      </c>
      <c r="C9014" t="s">
        <v>5</v>
      </c>
      <c r="D9014" t="str">
        <f>VLOOKUP(C9014,[1]Sheet1!$A:$B,2,0)</f>
        <v>[Br-]</v>
      </c>
      <c r="E9014" t="str">
        <f t="shared" si="700"/>
        <v>CCCC[n+]1ccn(c1)C.[Br-]</v>
      </c>
      <c r="F9014">
        <v>9.9309999999999992</v>
      </c>
      <c r="G9014">
        <v>101.325</v>
      </c>
      <c r="H9014">
        <v>4.9039999999999999</v>
      </c>
      <c r="I9014">
        <f t="shared" si="701"/>
        <v>-2.1807574401927288</v>
      </c>
      <c r="J9014">
        <f t="shared" si="702"/>
        <v>-0.13409119394795901</v>
      </c>
      <c r="K9014">
        <f t="shared" si="703"/>
        <v>0.69055046151035859</v>
      </c>
      <c r="L9014">
        <f t="shared" si="704"/>
        <v>1.5900511986339103</v>
      </c>
    </row>
    <row r="9015" spans="1:12" x14ac:dyDescent="0.2">
      <c r="A9015" t="s">
        <v>7</v>
      </c>
      <c r="B9015" t="str">
        <f>VLOOKUP(A9015,[1]Sheet1!$A:$B,2,0)</f>
        <v>CCCCCCCCCCCCCC[n+]1ccn(c1)C</v>
      </c>
      <c r="C9015" t="s">
        <v>8</v>
      </c>
      <c r="D9015" t="str">
        <f>VLOOKUP(C9015,[1]Sheet1!$A:$B,2,0)</f>
        <v>FC(S(=O)(=O)[N-]S(=O)(=O)C(F)(F)F)(F)F</v>
      </c>
      <c r="E9015" t="str">
        <f t="shared" si="700"/>
        <v>CCCCCCCCCCCCCC[n+]1ccn(c1)C.FC(S(=O)(=O)[N-]S(=O)(=O)C(F)(F)F)(F)F</v>
      </c>
      <c r="F9015">
        <v>5.69</v>
      </c>
      <c r="G9015">
        <v>101.325</v>
      </c>
      <c r="H9015">
        <v>4.88</v>
      </c>
      <c r="I9015">
        <f t="shared" si="701"/>
        <v>-2.2156242620275366</v>
      </c>
      <c r="J9015">
        <f t="shared" si="702"/>
        <v>-0.13409119394795901</v>
      </c>
      <c r="K9015">
        <f t="shared" si="703"/>
        <v>0.68841982200271057</v>
      </c>
      <c r="L9015">
        <f t="shared" si="704"/>
        <v>1.5851452198650557</v>
      </c>
    </row>
    <row r="9016" spans="1:12" x14ac:dyDescent="0.2">
      <c r="A9016" t="s">
        <v>2</v>
      </c>
      <c r="B9016" t="str">
        <f>VLOOKUP(A9016,[1]Sheet1!$A:$B,2,0)</f>
        <v>CCCC[n+]1ccn(c1)C</v>
      </c>
      <c r="C9016" t="s">
        <v>10</v>
      </c>
      <c r="D9016" t="str">
        <f>VLOOKUP(C9016,[1]Sheet1!$A:$B,2,0)</f>
        <v>F[B-](F)(F)F</v>
      </c>
      <c r="E9016" t="str">
        <f t="shared" si="700"/>
        <v>CCCC[n+]1ccn(c1)C.F[B-](F)(F)F</v>
      </c>
      <c r="F9016">
        <v>7.73</v>
      </c>
      <c r="G9016">
        <v>101.325</v>
      </c>
      <c r="H9016">
        <v>4.7089999999999996</v>
      </c>
      <c r="I9016">
        <f t="shared" si="701"/>
        <v>-2.198852671236919</v>
      </c>
      <c r="J9016">
        <f t="shared" si="702"/>
        <v>-0.13409119394795901</v>
      </c>
      <c r="K9016">
        <f t="shared" si="703"/>
        <v>0.67292869044272241</v>
      </c>
      <c r="L9016">
        <f t="shared" si="704"/>
        <v>1.5494755712614174</v>
      </c>
    </row>
    <row r="9017" spans="1:12" x14ac:dyDescent="0.2">
      <c r="A9017" t="s">
        <v>4</v>
      </c>
      <c r="B9017" t="str">
        <f>VLOOKUP(A9017,[1]Sheet1!$A:$B,2,0)</f>
        <v>CCC[n+]1ccn(c1)C</v>
      </c>
      <c r="C9017" t="s">
        <v>5</v>
      </c>
      <c r="D9017" t="str">
        <f>VLOOKUP(C9017,[1]Sheet1!$A:$B,2,0)</f>
        <v>[Br-]</v>
      </c>
      <c r="E9017" t="str">
        <f t="shared" si="700"/>
        <v>CCC[n+]1ccn(c1)C.[Br-]</v>
      </c>
      <c r="F9017">
        <v>11.78</v>
      </c>
      <c r="G9017">
        <v>101.325</v>
      </c>
      <c r="H9017">
        <v>4.5629999999999997</v>
      </c>
      <c r="I9017">
        <f t="shared" si="701"/>
        <v>-2.1655561306967228</v>
      </c>
      <c r="J9017">
        <f t="shared" si="702"/>
        <v>-0.13409119394795901</v>
      </c>
      <c r="K9017">
        <f t="shared" si="703"/>
        <v>0.6592504687726608</v>
      </c>
      <c r="L9017">
        <f t="shared" si="704"/>
        <v>1.5179803019452653</v>
      </c>
    </row>
    <row r="9018" spans="1:12" x14ac:dyDescent="0.2">
      <c r="A9018" t="s">
        <v>2</v>
      </c>
      <c r="B9018" t="str">
        <f>VLOOKUP(A9018,[1]Sheet1!$A:$B,2,0)</f>
        <v>CCCC[n+]1ccn(c1)C</v>
      </c>
      <c r="C9018" t="s">
        <v>6</v>
      </c>
      <c r="D9018" t="str">
        <f>VLOOKUP(C9018,[1]Sheet1!$A:$B,2,0)</f>
        <v>[I-]</v>
      </c>
      <c r="E9018" t="str">
        <f t="shared" si="700"/>
        <v>CCCC[n+]1ccn(c1)C.[I-]</v>
      </c>
      <c r="F9018">
        <v>8.7279999999999998</v>
      </c>
      <c r="G9018">
        <v>101.325</v>
      </c>
      <c r="H9018">
        <v>4.5129999999999999</v>
      </c>
      <c r="I9018">
        <f t="shared" si="701"/>
        <v>-2.1906477459383722</v>
      </c>
      <c r="J9018">
        <f t="shared" si="702"/>
        <v>-0.13409119394795901</v>
      </c>
      <c r="K9018">
        <f t="shared" si="703"/>
        <v>0.6544653335201458</v>
      </c>
      <c r="L9018">
        <f t="shared" si="704"/>
        <v>1.506962120844864</v>
      </c>
    </row>
    <row r="9019" spans="1:12" x14ac:dyDescent="0.2">
      <c r="A9019" t="s">
        <v>9</v>
      </c>
      <c r="B9019" t="str">
        <f>VLOOKUP(A9019,[1]Sheet1!$A:$B,2,0)</f>
        <v>CCCCCCCC[n+]1ccn(c1)C</v>
      </c>
      <c r="C9019" t="s">
        <v>10</v>
      </c>
      <c r="D9019" t="str">
        <f>VLOOKUP(C9019,[1]Sheet1!$A:$B,2,0)</f>
        <v>F[B-](F)(F)F</v>
      </c>
      <c r="E9019" t="str">
        <f t="shared" si="700"/>
        <v>CCCCCCCC[n+]1ccn(c1)C.F[B-](F)(F)F</v>
      </c>
      <c r="F9019">
        <v>7.4</v>
      </c>
      <c r="G9019">
        <v>101.325</v>
      </c>
      <c r="H9019">
        <v>4.5110000000000001</v>
      </c>
      <c r="I9019">
        <f t="shared" si="701"/>
        <v>-2.2015657226883429</v>
      </c>
      <c r="J9019">
        <f t="shared" si="702"/>
        <v>-0.13409119394795901</v>
      </c>
      <c r="K9019">
        <f t="shared" si="703"/>
        <v>0.65427282709771051</v>
      </c>
      <c r="L9019">
        <f t="shared" si="704"/>
        <v>1.506518858426259</v>
      </c>
    </row>
    <row r="9020" spans="1:12" x14ac:dyDescent="0.2">
      <c r="A9020" t="s">
        <v>12</v>
      </c>
      <c r="B9020" t="str">
        <f>VLOOKUP(A9020,[1]Sheet1!$A:$B,2,0)</f>
        <v>C(CCCCCCCCCCCCCCC)N1C[NH+](C=C1)C</v>
      </c>
      <c r="C9020" t="s">
        <v>8</v>
      </c>
      <c r="D9020" t="str">
        <f>VLOOKUP(C9020,[1]Sheet1!$A:$B,2,0)</f>
        <v>FC(S(=O)(=O)[N-]S(=O)(=O)C(F)(F)F)(F)F</v>
      </c>
      <c r="E9020" t="str">
        <f t="shared" si="700"/>
        <v>C(CCCCCCCCCCCCCCC)N1C[NH+](C=C1)C.FC(S(=O)(=O)[N-]S(=O)(=O)C(F)(F)F)(F)F</v>
      </c>
      <c r="F9020">
        <v>5.4</v>
      </c>
      <c r="G9020">
        <v>101.325</v>
      </c>
      <c r="H9020">
        <v>4.43</v>
      </c>
      <c r="I9020">
        <f t="shared" si="701"/>
        <v>-2.2180084587575757</v>
      </c>
      <c r="J9020">
        <f t="shared" si="702"/>
        <v>-0.13409119394795901</v>
      </c>
      <c r="K9020">
        <f t="shared" si="703"/>
        <v>0.64640372622306952</v>
      </c>
      <c r="L9020">
        <f t="shared" si="704"/>
        <v>1.4883995840570443</v>
      </c>
    </row>
    <row r="9021" spans="1:12" x14ac:dyDescent="0.2">
      <c r="A9021" t="s">
        <v>2</v>
      </c>
      <c r="B9021" t="str">
        <f>VLOOKUP(A9021,[1]Sheet1!$A:$B,2,0)</f>
        <v>CCCC[n+]1ccn(c1)C</v>
      </c>
      <c r="C9021" t="s">
        <v>5</v>
      </c>
      <c r="D9021" t="str">
        <f>VLOOKUP(C9021,[1]Sheet1!$A:$B,2,0)</f>
        <v>[Br-]</v>
      </c>
      <c r="E9021" t="str">
        <f t="shared" si="700"/>
        <v>CCCC[n+]1ccn(c1)C.[Br-]</v>
      </c>
      <c r="F9021">
        <v>9.5350000000000001</v>
      </c>
      <c r="G9021">
        <v>101.325</v>
      </c>
      <c r="H9021">
        <v>4.4000000000000004</v>
      </c>
      <c r="I9021">
        <f t="shared" si="701"/>
        <v>-2.1840131019344362</v>
      </c>
      <c r="J9021">
        <f t="shared" si="702"/>
        <v>-0.13409119394795901</v>
      </c>
      <c r="K9021">
        <f t="shared" si="703"/>
        <v>0.64345267648618742</v>
      </c>
      <c r="L9021">
        <f t="shared" si="704"/>
        <v>1.4816045409242156</v>
      </c>
    </row>
    <row r="9022" spans="1:12" x14ac:dyDescent="0.2">
      <c r="A9022" t="s">
        <v>2</v>
      </c>
      <c r="B9022" t="str">
        <f>VLOOKUP(A9022,[1]Sheet1!$A:$B,2,0)</f>
        <v>CCCC[n+]1ccn(c1)C</v>
      </c>
      <c r="C9022" t="s">
        <v>16</v>
      </c>
      <c r="D9022" t="str">
        <f>VLOOKUP(C9022,[1]Sheet1!$A:$B,2,0)</f>
        <v>[Cl-]</v>
      </c>
      <c r="E9022" t="str">
        <f t="shared" si="700"/>
        <v>CCCC[n+]1ccn(c1)C.[Cl-]</v>
      </c>
      <c r="F9022">
        <v>10.23</v>
      </c>
      <c r="G9022">
        <v>100</v>
      </c>
      <c r="H9022">
        <v>4.4000000000000004</v>
      </c>
      <c r="I9022">
        <f t="shared" si="701"/>
        <v>-2.1782992511503783</v>
      </c>
      <c r="J9022">
        <f t="shared" si="702"/>
        <v>-0.13439084403497614</v>
      </c>
      <c r="K9022">
        <f t="shared" si="703"/>
        <v>0.64345267648618742</v>
      </c>
      <c r="L9022">
        <f t="shared" si="704"/>
        <v>1.4816045409242156</v>
      </c>
    </row>
    <row r="9023" spans="1:12" x14ac:dyDescent="0.2">
      <c r="A9023" t="s">
        <v>18</v>
      </c>
      <c r="B9023" t="str">
        <f>VLOOKUP(A9023,[1]Sheet1!$A:$B,2,0)</f>
        <v>CCCCCCCCCC[n+]1ccn(c1)C</v>
      </c>
      <c r="C9023" t="s">
        <v>8</v>
      </c>
      <c r="D9023" t="str">
        <f>VLOOKUP(C9023,[1]Sheet1!$A:$B,2,0)</f>
        <v>FC(S(=O)(=O)[N-]S(=O)(=O)C(F)(F)F)(F)F</v>
      </c>
      <c r="E9023" t="str">
        <f t="shared" si="700"/>
        <v>CCCCCCCCCC[n+]1ccn(c1)C.FC(S(=O)(=O)[N-]S(=O)(=O)C(F)(F)F)(F)F</v>
      </c>
      <c r="F9023">
        <v>5.49</v>
      </c>
      <c r="G9023">
        <v>101.325</v>
      </c>
      <c r="H9023">
        <v>4.38</v>
      </c>
      <c r="I9023">
        <f t="shared" si="701"/>
        <v>-2.2172685356344597</v>
      </c>
      <c r="J9023">
        <f t="shared" si="702"/>
        <v>-0.13409119394795901</v>
      </c>
      <c r="K9023">
        <f t="shared" si="703"/>
        <v>0.64147411050409953</v>
      </c>
      <c r="L9023">
        <f t="shared" si="704"/>
        <v>1.4770487243883548</v>
      </c>
    </row>
    <row r="9024" spans="1:12" x14ac:dyDescent="0.2">
      <c r="A9024" t="s">
        <v>7</v>
      </c>
      <c r="B9024" t="str">
        <f>VLOOKUP(A9024,[1]Sheet1!$A:$B,2,0)</f>
        <v>CCCCCCCCCCCCCC[n+]1ccn(c1)C</v>
      </c>
      <c r="C9024" t="s">
        <v>8</v>
      </c>
      <c r="D9024" t="str">
        <f>VLOOKUP(C9024,[1]Sheet1!$A:$B,2,0)</f>
        <v>FC(S(=O)(=O)[N-]S(=O)(=O)C(F)(F)F)(F)F</v>
      </c>
      <c r="E9024" t="str">
        <f t="shared" si="700"/>
        <v>CCCCCCCCCCCCCC[n+]1ccn(c1)C.FC(S(=O)(=O)[N-]S(=O)(=O)C(F)(F)F)(F)F</v>
      </c>
      <c r="F9024">
        <v>5.39</v>
      </c>
      <c r="G9024">
        <v>101.325</v>
      </c>
      <c r="H9024">
        <v>4.2300000000000004</v>
      </c>
      <c r="I9024">
        <f t="shared" si="701"/>
        <v>-2.2180906724379219</v>
      </c>
      <c r="J9024">
        <f t="shared" si="702"/>
        <v>-0.13409119394795901</v>
      </c>
      <c r="K9024">
        <f t="shared" si="703"/>
        <v>0.6263403673750424</v>
      </c>
      <c r="L9024">
        <f t="shared" si="704"/>
        <v>1.4422019930581866</v>
      </c>
    </row>
    <row r="9025" spans="1:12" x14ac:dyDescent="0.2">
      <c r="A9025" t="s">
        <v>2</v>
      </c>
      <c r="B9025" t="str">
        <f>VLOOKUP(A9025,[1]Sheet1!$A:$B,2,0)</f>
        <v>CCCC[n+]1ccn(c1)C</v>
      </c>
      <c r="C9025" t="s">
        <v>10</v>
      </c>
      <c r="D9025" t="str">
        <f>VLOOKUP(C9025,[1]Sheet1!$A:$B,2,0)</f>
        <v>F[B-](F)(F)F</v>
      </c>
      <c r="E9025" t="str">
        <f t="shared" si="700"/>
        <v>CCCC[n+]1ccn(c1)C.F[B-](F)(F)F</v>
      </c>
      <c r="F9025">
        <v>7.36</v>
      </c>
      <c r="G9025">
        <v>101.325</v>
      </c>
      <c r="H9025">
        <v>4.1719999999999997</v>
      </c>
      <c r="I9025">
        <f t="shared" si="701"/>
        <v>-2.2018945774097274</v>
      </c>
      <c r="J9025">
        <f t="shared" si="702"/>
        <v>-0.13409119394795901</v>
      </c>
      <c r="K9025">
        <f t="shared" si="703"/>
        <v>0.62034429975449323</v>
      </c>
      <c r="L9025">
        <f t="shared" si="704"/>
        <v>1.428395537138526</v>
      </c>
    </row>
    <row r="9026" spans="1:12" x14ac:dyDescent="0.2">
      <c r="A9026" t="s">
        <v>2</v>
      </c>
      <c r="B9026" t="str">
        <f>VLOOKUP(A9026,[1]Sheet1!$A:$B,2,0)</f>
        <v>CCCC[n+]1ccn(c1)C</v>
      </c>
      <c r="C9026" t="s">
        <v>6</v>
      </c>
      <c r="D9026" t="str">
        <f>VLOOKUP(C9026,[1]Sheet1!$A:$B,2,0)</f>
        <v>[I-]</v>
      </c>
      <c r="E9026" t="str">
        <f t="shared" ref="E9026:E9084" si="705">B9026&amp;"."&amp;D9026</f>
        <v>CCCC[n+]1ccn(c1)C.[I-]</v>
      </c>
      <c r="F9026">
        <v>8.3569999999999993</v>
      </c>
      <c r="G9026">
        <v>101.325</v>
      </c>
      <c r="H9026">
        <v>4.0209999999999999</v>
      </c>
      <c r="I9026">
        <f t="shared" ref="I9026:I9084" si="706">STANDARDIZE(F9026,AVERAGE(F:F),STDEVP(F:F))</f>
        <v>-2.193697873479215</v>
      </c>
      <c r="J9026">
        <f t="shared" ref="J9026:J9084" si="707">STANDARDIZE(G9026,AVERAGE(G:G),STDEVP(G:G))</f>
        <v>-0.13409119394795901</v>
      </c>
      <c r="K9026">
        <f t="shared" si="703"/>
        <v>0.6043340731029111</v>
      </c>
      <c r="L9026">
        <f t="shared" si="704"/>
        <v>1.3915306279151369</v>
      </c>
    </row>
    <row r="9027" spans="1:12" x14ac:dyDescent="0.2">
      <c r="A9027" t="s">
        <v>4</v>
      </c>
      <c r="B9027" t="str">
        <f>VLOOKUP(A9027,[1]Sheet1!$A:$B,2,0)</f>
        <v>CCC[n+]1ccn(c1)C</v>
      </c>
      <c r="C9027" t="s">
        <v>5</v>
      </c>
      <c r="D9027" t="str">
        <f>VLOOKUP(C9027,[1]Sheet1!$A:$B,2,0)</f>
        <v>[Br-]</v>
      </c>
      <c r="E9027" t="str">
        <f t="shared" si="705"/>
        <v>CCC[n+]1ccn(c1)C.[Br-]</v>
      </c>
      <c r="F9027">
        <v>11.17</v>
      </c>
      <c r="G9027">
        <v>101.325</v>
      </c>
      <c r="H9027">
        <v>3.9340000000000002</v>
      </c>
      <c r="I9027">
        <f t="shared" si="706"/>
        <v>-2.1705711651978388</v>
      </c>
      <c r="J9027">
        <f t="shared" si="707"/>
        <v>-0.13409119394795901</v>
      </c>
      <c r="K9027">
        <f t="shared" ref="K9027:K9084" si="708">LOG(H9027)</f>
        <v>0.59483435558331799</v>
      </c>
      <c r="L9027">
        <f t="shared" ref="L9027:L9084" si="709">LN(H9027)</f>
        <v>1.3696567199668674</v>
      </c>
    </row>
    <row r="9028" spans="1:12" x14ac:dyDescent="0.2">
      <c r="A9028" t="s">
        <v>9</v>
      </c>
      <c r="B9028" t="str">
        <f>VLOOKUP(A9028,[1]Sheet1!$A:$B,2,0)</f>
        <v>CCCCCCCC[n+]1ccn(c1)C</v>
      </c>
      <c r="C9028" t="s">
        <v>10</v>
      </c>
      <c r="D9028" t="str">
        <f>VLOOKUP(C9028,[1]Sheet1!$A:$B,2,0)</f>
        <v>F[B-](F)(F)F</v>
      </c>
      <c r="E9028" t="str">
        <f t="shared" si="705"/>
        <v>CCCCCCCC[n+]1ccn(c1)C.F[B-](F)(F)F</v>
      </c>
      <c r="F9028">
        <v>7.03</v>
      </c>
      <c r="G9028">
        <v>101.325</v>
      </c>
      <c r="H9028">
        <v>3.9279999999999999</v>
      </c>
      <c r="I9028">
        <f t="shared" si="706"/>
        <v>-2.2046076288611509</v>
      </c>
      <c r="J9028">
        <f t="shared" si="707"/>
        <v>-0.13409119394795901</v>
      </c>
      <c r="K9028">
        <f t="shared" si="708"/>
        <v>0.59417147911491208</v>
      </c>
      <c r="L9028">
        <f t="shared" si="709"/>
        <v>1.3681303904922195</v>
      </c>
    </row>
    <row r="9029" spans="1:12" x14ac:dyDescent="0.2">
      <c r="A9029" t="s">
        <v>2</v>
      </c>
      <c r="B9029" t="str">
        <f>VLOOKUP(A9029,[1]Sheet1!$A:$B,2,0)</f>
        <v>CCCC[n+]1ccn(c1)C</v>
      </c>
      <c r="C9029" t="s">
        <v>5</v>
      </c>
      <c r="D9029" t="str">
        <f>VLOOKUP(C9029,[1]Sheet1!$A:$B,2,0)</f>
        <v>[Br-]</v>
      </c>
      <c r="E9029" t="str">
        <f t="shared" si="705"/>
        <v>CCCC[n+]1ccn(c1)C.[Br-]</v>
      </c>
      <c r="F9029">
        <v>9.141</v>
      </c>
      <c r="G9029">
        <v>101.325</v>
      </c>
      <c r="H9029">
        <v>3.9266999999999999</v>
      </c>
      <c r="I9029">
        <f t="shared" si="706"/>
        <v>-2.1872523209400754</v>
      </c>
      <c r="J9029">
        <f t="shared" si="707"/>
        <v>-0.13409119394795901</v>
      </c>
      <c r="K9029">
        <f t="shared" si="708"/>
        <v>0.59402772242614499</v>
      </c>
      <c r="L9029">
        <f t="shared" si="709"/>
        <v>1.3677993784836462</v>
      </c>
    </row>
    <row r="9030" spans="1:12" x14ac:dyDescent="0.2">
      <c r="A9030" t="s">
        <v>18</v>
      </c>
      <c r="B9030" t="str">
        <f>VLOOKUP(A9030,[1]Sheet1!$A:$B,2,0)</f>
        <v>CCCCCCCCCC[n+]1ccn(c1)C</v>
      </c>
      <c r="C9030" t="s">
        <v>8</v>
      </c>
      <c r="D9030" t="str">
        <f>VLOOKUP(C9030,[1]Sheet1!$A:$B,2,0)</f>
        <v>FC(S(=O)(=O)[N-]S(=O)(=O)C(F)(F)F)(F)F</v>
      </c>
      <c r="E9030" t="str">
        <f t="shared" si="705"/>
        <v>CCCCCCCCCC[n+]1ccn(c1)C.FC(S(=O)(=O)[N-]S(=O)(=O)C(F)(F)F)(F)F</v>
      </c>
      <c r="F9030">
        <v>5.15</v>
      </c>
      <c r="G9030">
        <v>101.325</v>
      </c>
      <c r="H9030">
        <v>3.69</v>
      </c>
      <c r="I9030">
        <f t="shared" si="706"/>
        <v>-2.2200638007662299</v>
      </c>
      <c r="J9030">
        <f t="shared" si="707"/>
        <v>-0.13409119394795901</v>
      </c>
      <c r="K9030">
        <f t="shared" si="708"/>
        <v>0.56702636615906032</v>
      </c>
      <c r="L9030">
        <f t="shared" si="709"/>
        <v>1.3056264580524357</v>
      </c>
    </row>
    <row r="9031" spans="1:12" x14ac:dyDescent="0.2">
      <c r="A9031" t="s">
        <v>2</v>
      </c>
      <c r="B9031" t="str">
        <f>VLOOKUP(A9031,[1]Sheet1!$A:$B,2,0)</f>
        <v>CCCC[n+]1ccn(c1)C</v>
      </c>
      <c r="C9031" t="s">
        <v>10</v>
      </c>
      <c r="D9031" t="str">
        <f>VLOOKUP(C9031,[1]Sheet1!$A:$B,2,0)</f>
        <v>F[B-](F)(F)F</v>
      </c>
      <c r="E9031" t="str">
        <f t="shared" si="705"/>
        <v>CCCC[n+]1ccn(c1)C.F[B-](F)(F)F</v>
      </c>
      <c r="F9031">
        <v>7</v>
      </c>
      <c r="G9031">
        <v>101.325</v>
      </c>
      <c r="H9031">
        <v>3.657</v>
      </c>
      <c r="I9031">
        <f t="shared" si="706"/>
        <v>-2.2048542699021891</v>
      </c>
      <c r="J9031">
        <f t="shared" si="707"/>
        <v>-0.13409119394795901</v>
      </c>
      <c r="K9031">
        <f t="shared" si="708"/>
        <v>0.56312496033804438</v>
      </c>
      <c r="L9031">
        <f t="shared" si="709"/>
        <v>1.2966431391672442</v>
      </c>
    </row>
    <row r="9032" spans="1:12" x14ac:dyDescent="0.2">
      <c r="A9032" t="s">
        <v>7</v>
      </c>
      <c r="B9032" t="str">
        <f>VLOOKUP(A9032,[1]Sheet1!$A:$B,2,0)</f>
        <v>CCCCCCCCCCCCCC[n+]1ccn(c1)C</v>
      </c>
      <c r="C9032" t="s">
        <v>8</v>
      </c>
      <c r="D9032" t="str">
        <f>VLOOKUP(C9032,[1]Sheet1!$A:$B,2,0)</f>
        <v>FC(S(=O)(=O)[N-]S(=O)(=O)C(F)(F)F)(F)F</v>
      </c>
      <c r="E9032" t="str">
        <f t="shared" si="705"/>
        <v>CCCCCCCCCCCCCC[n+]1ccn(c1)C.FC(S(=O)(=O)[N-]S(=O)(=O)C(F)(F)F)(F)F</v>
      </c>
      <c r="F9032">
        <v>5.0999999999999996</v>
      </c>
      <c r="G9032">
        <v>101.325</v>
      </c>
      <c r="H9032">
        <v>3.64</v>
      </c>
      <c r="I9032">
        <f t="shared" si="706"/>
        <v>-2.2204748691679601</v>
      </c>
      <c r="J9032">
        <f t="shared" si="707"/>
        <v>-0.13409119394795901</v>
      </c>
      <c r="K9032">
        <f t="shared" si="708"/>
        <v>0.56110138364905604</v>
      </c>
      <c r="L9032">
        <f t="shared" si="709"/>
        <v>1.2919836816486494</v>
      </c>
    </row>
    <row r="9033" spans="1:12" x14ac:dyDescent="0.2">
      <c r="A9033" t="s">
        <v>2</v>
      </c>
      <c r="B9033" t="str">
        <f>VLOOKUP(A9033,[1]Sheet1!$A:$B,2,0)</f>
        <v>CCCC[n+]1ccn(c1)C</v>
      </c>
      <c r="C9033" t="s">
        <v>6</v>
      </c>
      <c r="D9033" t="str">
        <f>VLOOKUP(C9033,[1]Sheet1!$A:$B,2,0)</f>
        <v>[I-]</v>
      </c>
      <c r="E9033" t="str">
        <f t="shared" si="705"/>
        <v>CCCC[n+]1ccn(c1)C.[I-]</v>
      </c>
      <c r="F9033">
        <v>7.99</v>
      </c>
      <c r="G9033">
        <v>101.325</v>
      </c>
      <c r="H9033">
        <v>3.5529999999999999</v>
      </c>
      <c r="I9033">
        <f t="shared" si="706"/>
        <v>-2.196715115547919</v>
      </c>
      <c r="J9033">
        <f t="shared" si="707"/>
        <v>-0.13409119394795901</v>
      </c>
      <c r="K9033">
        <f t="shared" si="708"/>
        <v>0.55059520748932789</v>
      </c>
      <c r="L9033">
        <f t="shared" si="709"/>
        <v>1.2677923170388901</v>
      </c>
    </row>
    <row r="9034" spans="1:12" x14ac:dyDescent="0.2">
      <c r="A9034" t="s">
        <v>2</v>
      </c>
      <c r="B9034" t="str">
        <f>VLOOKUP(A9034,[1]Sheet1!$A:$B,2,0)</f>
        <v>CCCC[n+]1ccn(c1)C</v>
      </c>
      <c r="C9034" t="s">
        <v>5</v>
      </c>
      <c r="D9034" t="str">
        <f>VLOOKUP(C9034,[1]Sheet1!$A:$B,2,0)</f>
        <v>[Br-]</v>
      </c>
      <c r="E9034" t="str">
        <f t="shared" si="705"/>
        <v>CCCC[n+]1ccn(c1)C.[Br-]</v>
      </c>
      <c r="F9034">
        <v>8.7469999999999999</v>
      </c>
      <c r="G9034">
        <v>101.325</v>
      </c>
      <c r="H9034">
        <v>3.4731000000000001</v>
      </c>
      <c r="I9034">
        <f t="shared" si="706"/>
        <v>-2.1904915399457141</v>
      </c>
      <c r="J9034">
        <f t="shared" si="707"/>
        <v>-0.13409119394795901</v>
      </c>
      <c r="K9034">
        <f t="shared" si="708"/>
        <v>0.5407172880107215</v>
      </c>
      <c r="L9034">
        <f t="shared" si="709"/>
        <v>1.2450475668976555</v>
      </c>
    </row>
    <row r="9035" spans="1:12" x14ac:dyDescent="0.2">
      <c r="A9035" t="s">
        <v>9</v>
      </c>
      <c r="B9035" t="str">
        <f>VLOOKUP(A9035,[1]Sheet1!$A:$B,2,0)</f>
        <v>CCCCCCCC[n+]1ccn(c1)C</v>
      </c>
      <c r="C9035" t="s">
        <v>10</v>
      </c>
      <c r="D9035" t="str">
        <f>VLOOKUP(C9035,[1]Sheet1!$A:$B,2,0)</f>
        <v>F[B-](F)(F)F</v>
      </c>
      <c r="E9035" t="str">
        <f t="shared" si="705"/>
        <v>CCCCCCCC[n+]1ccn(c1)C.F[B-](F)(F)F</v>
      </c>
      <c r="F9035">
        <v>6.66</v>
      </c>
      <c r="G9035">
        <v>101.325</v>
      </c>
      <c r="H9035">
        <v>3.407</v>
      </c>
      <c r="I9035">
        <f t="shared" si="706"/>
        <v>-2.2076495350339584</v>
      </c>
      <c r="J9035">
        <f t="shared" si="707"/>
        <v>-0.13409119394795901</v>
      </c>
      <c r="K9035">
        <f t="shared" si="708"/>
        <v>0.53237213356787738</v>
      </c>
      <c r="L9035">
        <f t="shared" si="709"/>
        <v>1.2258321386788296</v>
      </c>
    </row>
    <row r="9036" spans="1:12" x14ac:dyDescent="0.2">
      <c r="A9036" t="s">
        <v>4</v>
      </c>
      <c r="B9036" t="str">
        <f>VLOOKUP(A9036,[1]Sheet1!$A:$B,2,0)</f>
        <v>CCC[n+]1ccn(c1)C</v>
      </c>
      <c r="C9036" t="s">
        <v>5</v>
      </c>
      <c r="D9036" t="str">
        <f>VLOOKUP(C9036,[1]Sheet1!$A:$B,2,0)</f>
        <v>[Br-]</v>
      </c>
      <c r="E9036" t="str">
        <f t="shared" si="705"/>
        <v>CCC[n+]1ccn(c1)C.[Br-]</v>
      </c>
      <c r="F9036">
        <v>10.57</v>
      </c>
      <c r="G9036">
        <v>101.325</v>
      </c>
      <c r="H9036">
        <v>3.3490000000000002</v>
      </c>
      <c r="I9036">
        <f t="shared" si="706"/>
        <v>-2.1755039860186085</v>
      </c>
      <c r="J9036">
        <f t="shared" si="707"/>
        <v>-0.13409119394795901</v>
      </c>
      <c r="K9036">
        <f t="shared" si="708"/>
        <v>0.5249151475398669</v>
      </c>
      <c r="L9036">
        <f t="shared" si="709"/>
        <v>1.2086617938120676</v>
      </c>
    </row>
    <row r="9037" spans="1:12" x14ac:dyDescent="0.2">
      <c r="A9037" t="s">
        <v>7</v>
      </c>
      <c r="B9037" t="str">
        <f>VLOOKUP(A9037,[1]Sheet1!$A:$B,2,0)</f>
        <v>CCCCCCCCCCCCCC[n+]1ccn(c1)C</v>
      </c>
      <c r="C9037" t="s">
        <v>8</v>
      </c>
      <c r="D9037" t="str">
        <f>VLOOKUP(C9037,[1]Sheet1!$A:$B,2,0)</f>
        <v>FC(S(=O)(=O)[N-]S(=O)(=O)C(F)(F)F)(F)F</v>
      </c>
      <c r="E9037" t="str">
        <f t="shared" si="705"/>
        <v>CCCCCCCCCCCCCC[n+]1ccn(c1)C.FC(S(=O)(=O)[N-]S(=O)(=O)C(F)(F)F)(F)F</v>
      </c>
      <c r="F9037">
        <v>4.8899999999999997</v>
      </c>
      <c r="G9037">
        <v>101.325</v>
      </c>
      <c r="H9037">
        <v>3.21</v>
      </c>
      <c r="I9037">
        <f t="shared" si="706"/>
        <v>-2.2222013564552299</v>
      </c>
      <c r="J9037">
        <f t="shared" si="707"/>
        <v>-0.13409119394795901</v>
      </c>
      <c r="K9037">
        <f t="shared" si="708"/>
        <v>0.5065050324048721</v>
      </c>
      <c r="L9037">
        <f t="shared" si="709"/>
        <v>1.1662709371419244</v>
      </c>
    </row>
    <row r="9038" spans="1:12" x14ac:dyDescent="0.2">
      <c r="A9038" t="s">
        <v>2</v>
      </c>
      <c r="B9038" t="str">
        <f>VLOOKUP(A9038,[1]Sheet1!$A:$B,2,0)</f>
        <v>CCCC[n+]1ccn(c1)C</v>
      </c>
      <c r="C9038" t="s">
        <v>10</v>
      </c>
      <c r="D9038" t="str">
        <f>VLOOKUP(C9038,[1]Sheet1!$A:$B,2,0)</f>
        <v>F[B-](F)(F)F</v>
      </c>
      <c r="E9038" t="str">
        <f t="shared" si="705"/>
        <v>CCCC[n+]1ccn(c1)C.F[B-](F)(F)F</v>
      </c>
      <c r="F9038">
        <v>6.64</v>
      </c>
      <c r="G9038">
        <v>101.325</v>
      </c>
      <c r="H9038">
        <v>3.1920000000000002</v>
      </c>
      <c r="I9038">
        <f t="shared" si="706"/>
        <v>-2.2078139623946513</v>
      </c>
      <c r="J9038">
        <f t="shared" si="707"/>
        <v>-0.13409119394795901</v>
      </c>
      <c r="K9038">
        <f t="shared" si="708"/>
        <v>0.50406288267869181</v>
      </c>
      <c r="L9038">
        <f t="shared" si="709"/>
        <v>1.1606476795875624</v>
      </c>
    </row>
    <row r="9039" spans="1:12" x14ac:dyDescent="0.2">
      <c r="A9039" t="s">
        <v>2</v>
      </c>
      <c r="B9039" t="str">
        <f>VLOOKUP(A9039,[1]Sheet1!$A:$B,2,0)</f>
        <v>CCCC[n+]1ccn(c1)C</v>
      </c>
      <c r="C9039" t="s">
        <v>6</v>
      </c>
      <c r="D9039" t="str">
        <f>VLOOKUP(C9039,[1]Sheet1!$A:$B,2,0)</f>
        <v>[I-]</v>
      </c>
      <c r="E9039" t="str">
        <f t="shared" si="705"/>
        <v>CCCC[n+]1ccn(c1)C.[I-]</v>
      </c>
      <c r="F9039">
        <v>7.625</v>
      </c>
      <c r="G9039">
        <v>101.325</v>
      </c>
      <c r="H9039">
        <v>3.1139999999999999</v>
      </c>
      <c r="I9039">
        <f t="shared" si="706"/>
        <v>-2.1997159148805538</v>
      </c>
      <c r="J9039">
        <f t="shared" si="707"/>
        <v>-0.13409119394795901</v>
      </c>
      <c r="K9039">
        <f t="shared" si="708"/>
        <v>0.49331860823210144</v>
      </c>
      <c r="L9039">
        <f t="shared" si="709"/>
        <v>1.1359080734118066</v>
      </c>
    </row>
    <row r="9040" spans="1:12" x14ac:dyDescent="0.2">
      <c r="A9040" t="s">
        <v>18</v>
      </c>
      <c r="B9040" t="str">
        <f>VLOOKUP(A9040,[1]Sheet1!$A:$B,2,0)</f>
        <v>CCCCCCCCCC[n+]1ccn(c1)C</v>
      </c>
      <c r="C9040" t="s">
        <v>8</v>
      </c>
      <c r="D9040" t="str">
        <f>VLOOKUP(C9040,[1]Sheet1!$A:$B,2,0)</f>
        <v>FC(S(=O)(=O)[N-]S(=O)(=O)C(F)(F)F)(F)F</v>
      </c>
      <c r="E9040" t="str">
        <f t="shared" si="705"/>
        <v>CCCCCCCCCC[n+]1ccn(c1)C.FC(S(=O)(=O)[N-]S(=O)(=O)C(F)(F)F)(F)F</v>
      </c>
      <c r="F9040">
        <v>4.82</v>
      </c>
      <c r="G9040">
        <v>101.325</v>
      </c>
      <c r="H9040">
        <v>3.08</v>
      </c>
      <c r="I9040">
        <f t="shared" si="706"/>
        <v>-2.222776852217653</v>
      </c>
      <c r="J9040">
        <f t="shared" si="707"/>
        <v>-0.13409119394795901</v>
      </c>
      <c r="K9040">
        <f t="shared" si="708"/>
        <v>0.48855071650044429</v>
      </c>
      <c r="L9040">
        <f t="shared" si="709"/>
        <v>1.1249295969854831</v>
      </c>
    </row>
    <row r="9041" spans="1:12" x14ac:dyDescent="0.2">
      <c r="A9041" t="s">
        <v>2</v>
      </c>
      <c r="B9041" t="str">
        <f>VLOOKUP(A9041,[1]Sheet1!$A:$B,2,0)</f>
        <v>CCCC[n+]1ccn(c1)C</v>
      </c>
      <c r="C9041" t="s">
        <v>5</v>
      </c>
      <c r="D9041" t="str">
        <f>VLOOKUP(C9041,[1]Sheet1!$A:$B,2,0)</f>
        <v>[Br-]</v>
      </c>
      <c r="E9041" t="str">
        <f t="shared" si="705"/>
        <v>CCCC[n+]1ccn(c1)C.[Br-]</v>
      </c>
      <c r="F9041">
        <v>8.3559999999999999</v>
      </c>
      <c r="G9041">
        <v>101.325</v>
      </c>
      <c r="H9041">
        <v>3.0524</v>
      </c>
      <c r="I9041">
        <f t="shared" si="706"/>
        <v>-2.1937060948472493</v>
      </c>
      <c r="J9041">
        <f t="shared" si="707"/>
        <v>-0.13409119394795901</v>
      </c>
      <c r="K9041">
        <f t="shared" si="708"/>
        <v>0.48464144488241362</v>
      </c>
      <c r="L9041">
        <f t="shared" si="709"/>
        <v>1.1159281664333411</v>
      </c>
    </row>
    <row r="9042" spans="1:12" x14ac:dyDescent="0.2">
      <c r="A9042" t="s">
        <v>9</v>
      </c>
      <c r="B9042" t="str">
        <f>VLOOKUP(A9042,[1]Sheet1!$A:$B,2,0)</f>
        <v>CCCCCCCC[n+]1ccn(c1)C</v>
      </c>
      <c r="C9042" t="s">
        <v>10</v>
      </c>
      <c r="D9042" t="str">
        <f>VLOOKUP(C9042,[1]Sheet1!$A:$B,2,0)</f>
        <v>F[B-](F)(F)F</v>
      </c>
      <c r="E9042" t="str">
        <f t="shared" si="705"/>
        <v>CCCCCCCC[n+]1ccn(c1)C.F[B-](F)(F)F</v>
      </c>
      <c r="F9042">
        <v>6.3</v>
      </c>
      <c r="G9042">
        <v>101.325</v>
      </c>
      <c r="H9042">
        <v>2.9279999999999999</v>
      </c>
      <c r="I9042">
        <f t="shared" si="706"/>
        <v>-2.2106092275264206</v>
      </c>
      <c r="J9042">
        <f t="shared" si="707"/>
        <v>-0.13409119394795901</v>
      </c>
      <c r="K9042">
        <f t="shared" si="708"/>
        <v>0.46657107238635426</v>
      </c>
      <c r="L9042">
        <f t="shared" si="709"/>
        <v>1.074319596099065</v>
      </c>
    </row>
    <row r="9043" spans="1:12" x14ac:dyDescent="0.2">
      <c r="A9043" t="s">
        <v>4</v>
      </c>
      <c r="B9043" t="str">
        <f>VLOOKUP(A9043,[1]Sheet1!$A:$B,2,0)</f>
        <v>CCC[n+]1ccn(c1)C</v>
      </c>
      <c r="C9043" t="s">
        <v>5</v>
      </c>
      <c r="D9043" t="str">
        <f>VLOOKUP(C9043,[1]Sheet1!$A:$B,2,0)</f>
        <v>[Br-]</v>
      </c>
      <c r="E9043" t="str">
        <f t="shared" si="705"/>
        <v>CCC[n+]1ccn(c1)C.[Br-]</v>
      </c>
      <c r="F9043">
        <v>10.07</v>
      </c>
      <c r="G9043">
        <v>101.325</v>
      </c>
      <c r="H9043">
        <v>2.8959999999999999</v>
      </c>
      <c r="I9043">
        <f t="shared" si="706"/>
        <v>-2.1796146700359169</v>
      </c>
      <c r="J9043">
        <f t="shared" si="707"/>
        <v>-0.13409119394795901</v>
      </c>
      <c r="K9043">
        <f t="shared" si="708"/>
        <v>0.46179855752510929</v>
      </c>
      <c r="L9043">
        <f t="shared" si="709"/>
        <v>1.06333047452347</v>
      </c>
    </row>
    <row r="9044" spans="1:12" x14ac:dyDescent="0.2">
      <c r="A9044" t="s">
        <v>2</v>
      </c>
      <c r="B9044" t="str">
        <f>VLOOKUP(A9044,[1]Sheet1!$A:$B,2,0)</f>
        <v>CCCC[n+]1ccn(c1)C</v>
      </c>
      <c r="C9044" t="s">
        <v>10</v>
      </c>
      <c r="D9044" t="str">
        <f>VLOOKUP(C9044,[1]Sheet1!$A:$B,2,0)</f>
        <v>F[B-](F)(F)F</v>
      </c>
      <c r="E9044" t="str">
        <f t="shared" si="705"/>
        <v>CCCC[n+]1ccn(c1)C.F[B-](F)(F)F</v>
      </c>
      <c r="F9044">
        <v>6.28</v>
      </c>
      <c r="G9044">
        <v>101.325</v>
      </c>
      <c r="H9044">
        <v>2.762</v>
      </c>
      <c r="I9044">
        <f t="shared" si="706"/>
        <v>-2.2107736548871131</v>
      </c>
      <c r="J9044">
        <f t="shared" si="707"/>
        <v>-0.13409119394795901</v>
      </c>
      <c r="K9044">
        <f t="shared" si="708"/>
        <v>0.4412236742426125</v>
      </c>
      <c r="L9044">
        <f t="shared" si="709"/>
        <v>1.0159550549871004</v>
      </c>
    </row>
    <row r="9045" spans="1:12" x14ac:dyDescent="0.2">
      <c r="A9045" t="s">
        <v>2</v>
      </c>
      <c r="B9045" t="str">
        <f>VLOOKUP(A9045,[1]Sheet1!$A:$B,2,0)</f>
        <v>CCCC[n+]1ccn(c1)C</v>
      </c>
      <c r="C9045" t="s">
        <v>6</v>
      </c>
      <c r="D9045" t="str">
        <f>VLOOKUP(C9045,[1]Sheet1!$A:$B,2,0)</f>
        <v>[I-]</v>
      </c>
      <c r="E9045" t="str">
        <f t="shared" si="705"/>
        <v>CCCC[n+]1ccn(c1)C.[I-]</v>
      </c>
      <c r="F9045">
        <v>7.2649999999999997</v>
      </c>
      <c r="G9045">
        <v>101.325</v>
      </c>
      <c r="H9045">
        <v>2.714</v>
      </c>
      <c r="I9045">
        <f t="shared" si="706"/>
        <v>-2.202675607373016</v>
      </c>
      <c r="J9045">
        <f t="shared" si="707"/>
        <v>-0.13409119394795901</v>
      </c>
      <c r="K9045">
        <f t="shared" si="708"/>
        <v>0.43360984332371827</v>
      </c>
      <c r="L9045">
        <f t="shared" si="709"/>
        <v>0.99842356141267741</v>
      </c>
    </row>
    <row r="9046" spans="1:12" x14ac:dyDescent="0.2">
      <c r="A9046" t="s">
        <v>2</v>
      </c>
      <c r="B9046" t="str">
        <f>VLOOKUP(A9046,[1]Sheet1!$A:$B,2,0)</f>
        <v>CCCC[n+]1ccn(c1)C</v>
      </c>
      <c r="C9046" t="s">
        <v>5</v>
      </c>
      <c r="D9046" t="str">
        <f>VLOOKUP(C9046,[1]Sheet1!$A:$B,2,0)</f>
        <v>[Br-]</v>
      </c>
      <c r="E9046" t="str">
        <f t="shared" si="705"/>
        <v>CCCC[n+]1ccn(c1)C.[Br-]</v>
      </c>
      <c r="F9046">
        <v>7.9660000000000002</v>
      </c>
      <c r="G9046">
        <v>101.325</v>
      </c>
      <c r="H9046">
        <v>2.6558000000000002</v>
      </c>
      <c r="I9046">
        <f t="shared" si="706"/>
        <v>-2.1969124283807497</v>
      </c>
      <c r="J9046">
        <f t="shared" si="707"/>
        <v>-0.13409119394795901</v>
      </c>
      <c r="K9046">
        <f t="shared" si="708"/>
        <v>0.4241953665669006</v>
      </c>
      <c r="L9046">
        <f t="shared" si="709"/>
        <v>0.97674592757409018</v>
      </c>
    </row>
    <row r="9047" spans="1:12" x14ac:dyDescent="0.2">
      <c r="A9047" t="s">
        <v>4</v>
      </c>
      <c r="B9047" t="str">
        <f>VLOOKUP(A9047,[1]Sheet1!$A:$B,2,0)</f>
        <v>CCC[n+]1ccn(c1)C</v>
      </c>
      <c r="C9047" t="s">
        <v>5</v>
      </c>
      <c r="D9047" t="str">
        <f>VLOOKUP(C9047,[1]Sheet1!$A:$B,2,0)</f>
        <v>[Br-]</v>
      </c>
      <c r="E9047" t="str">
        <f t="shared" si="705"/>
        <v>CCC[n+]1ccn(c1)C.[Br-]</v>
      </c>
      <c r="F9047">
        <v>9.68</v>
      </c>
      <c r="G9047">
        <v>101.325</v>
      </c>
      <c r="H9047">
        <v>2.56</v>
      </c>
      <c r="I9047">
        <f t="shared" si="706"/>
        <v>-2.1828210035694173</v>
      </c>
      <c r="J9047">
        <f t="shared" si="707"/>
        <v>-0.13409119394795901</v>
      </c>
      <c r="K9047">
        <f t="shared" si="708"/>
        <v>0.40823996531184958</v>
      </c>
      <c r="L9047">
        <f t="shared" si="709"/>
        <v>0.94000725849147115</v>
      </c>
    </row>
    <row r="9048" spans="1:12" x14ac:dyDescent="0.2">
      <c r="A9048" t="s">
        <v>9</v>
      </c>
      <c r="B9048" t="str">
        <f>VLOOKUP(A9048,[1]Sheet1!$A:$B,2,0)</f>
        <v>CCCCCCCC[n+]1ccn(c1)C</v>
      </c>
      <c r="C9048" t="s">
        <v>10</v>
      </c>
      <c r="D9048" t="str">
        <f>VLOOKUP(C9048,[1]Sheet1!$A:$B,2,0)</f>
        <v>F[B-](F)(F)F</v>
      </c>
      <c r="E9048" t="str">
        <f t="shared" si="705"/>
        <v>CCCCCCCC[n+]1ccn(c1)C.F[B-](F)(F)F</v>
      </c>
      <c r="F9048">
        <v>5.98</v>
      </c>
      <c r="G9048">
        <v>101.325</v>
      </c>
      <c r="H9048">
        <v>2.524</v>
      </c>
      <c r="I9048">
        <f t="shared" si="706"/>
        <v>-2.2132400652974979</v>
      </c>
      <c r="J9048">
        <f t="shared" si="707"/>
        <v>-0.13409119394795901</v>
      </c>
      <c r="K9048">
        <f t="shared" si="708"/>
        <v>0.40208935057209672</v>
      </c>
      <c r="L9048">
        <f t="shared" si="709"/>
        <v>0.92584494467896672</v>
      </c>
    </row>
    <row r="9049" spans="1:12" x14ac:dyDescent="0.2">
      <c r="A9049" t="s">
        <v>2</v>
      </c>
      <c r="B9049" t="str">
        <f>VLOOKUP(A9049,[1]Sheet1!$A:$B,2,0)</f>
        <v>CCCC[n+]1ccn(c1)C</v>
      </c>
      <c r="C9049" t="s">
        <v>10</v>
      </c>
      <c r="D9049" t="str">
        <f>VLOOKUP(C9049,[1]Sheet1!$A:$B,2,0)</f>
        <v>F[B-](F)(F)F</v>
      </c>
      <c r="E9049" t="str">
        <f t="shared" si="705"/>
        <v>CCCC[n+]1ccn(c1)C.F[B-](F)(F)F</v>
      </c>
      <c r="F9049">
        <v>5.96</v>
      </c>
      <c r="G9049">
        <v>101.325</v>
      </c>
      <c r="H9049">
        <v>2.3969999999999998</v>
      </c>
      <c r="I9049">
        <f t="shared" si="706"/>
        <v>-2.2134044926581904</v>
      </c>
      <c r="J9049">
        <f t="shared" si="707"/>
        <v>-0.13409119394795901</v>
      </c>
      <c r="K9049">
        <f t="shared" si="708"/>
        <v>0.37966803403365379</v>
      </c>
      <c r="L9049">
        <f t="shared" si="709"/>
        <v>0.87421795545224723</v>
      </c>
    </row>
    <row r="9050" spans="1:12" x14ac:dyDescent="0.2">
      <c r="A9050" t="s">
        <v>2</v>
      </c>
      <c r="B9050" t="str">
        <f>VLOOKUP(A9050,[1]Sheet1!$A:$B,2,0)</f>
        <v>CCCC[n+]1ccn(c1)C</v>
      </c>
      <c r="C9050" t="s">
        <v>6</v>
      </c>
      <c r="D9050" t="str">
        <f>VLOOKUP(C9050,[1]Sheet1!$A:$B,2,0)</f>
        <v>[I-]</v>
      </c>
      <c r="E9050" t="str">
        <f t="shared" si="705"/>
        <v>CCCC[n+]1ccn(c1)C.[I-]</v>
      </c>
      <c r="F9050">
        <v>6.91</v>
      </c>
      <c r="G9050">
        <v>101.325</v>
      </c>
      <c r="H9050">
        <v>2.343</v>
      </c>
      <c r="I9050">
        <f t="shared" si="706"/>
        <v>-2.2055941930253047</v>
      </c>
      <c r="J9050">
        <f t="shared" si="707"/>
        <v>-0.13409119394795901</v>
      </c>
      <c r="K9050">
        <f t="shared" si="708"/>
        <v>0.36977228859696276</v>
      </c>
      <c r="L9050">
        <f t="shared" si="709"/>
        <v>0.85143215952565854</v>
      </c>
    </row>
    <row r="9051" spans="1:12" x14ac:dyDescent="0.2">
      <c r="A9051" t="s">
        <v>2</v>
      </c>
      <c r="B9051" t="str">
        <f>VLOOKUP(A9051,[1]Sheet1!$A:$B,2,0)</f>
        <v>CCCC[n+]1ccn(c1)C</v>
      </c>
      <c r="C9051" t="s">
        <v>5</v>
      </c>
      <c r="D9051" t="str">
        <f>VLOOKUP(C9051,[1]Sheet1!$A:$B,2,0)</f>
        <v>[Br-]</v>
      </c>
      <c r="E9051" t="str">
        <f t="shared" si="705"/>
        <v>CCCC[n+]1ccn(c1)C.[Br-]</v>
      </c>
      <c r="F9051">
        <v>7.5780000000000003</v>
      </c>
      <c r="G9051">
        <v>101.325</v>
      </c>
      <c r="H9051">
        <v>2.2875999999999999</v>
      </c>
      <c r="I9051">
        <f t="shared" si="706"/>
        <v>-2.200102319178181</v>
      </c>
      <c r="J9051">
        <f t="shared" si="707"/>
        <v>-0.13409119394795901</v>
      </c>
      <c r="K9051">
        <f t="shared" si="708"/>
        <v>0.35938008787463466</v>
      </c>
      <c r="L9051">
        <f t="shared" si="709"/>
        <v>0.82750323305902396</v>
      </c>
    </row>
    <row r="9052" spans="1:12" x14ac:dyDescent="0.2">
      <c r="A9052" t="s">
        <v>4</v>
      </c>
      <c r="B9052" t="str">
        <f>VLOOKUP(A9052,[1]Sheet1!$A:$B,2,0)</f>
        <v>CCC[n+]1ccn(c1)C</v>
      </c>
      <c r="C9052" t="s">
        <v>5</v>
      </c>
      <c r="D9052" t="str">
        <f>VLOOKUP(C9052,[1]Sheet1!$A:$B,2,0)</f>
        <v>[Br-]</v>
      </c>
      <c r="E9052" t="str">
        <f t="shared" si="705"/>
        <v>CCC[n+]1ccn(c1)C.[Br-]</v>
      </c>
      <c r="F9052">
        <v>9.2799999999999994</v>
      </c>
      <c r="G9052">
        <v>101.325</v>
      </c>
      <c r="H9052">
        <v>2.25</v>
      </c>
      <c r="I9052">
        <f t="shared" si="706"/>
        <v>-2.186109550783264</v>
      </c>
      <c r="J9052">
        <f t="shared" si="707"/>
        <v>-0.13409119394795901</v>
      </c>
      <c r="K9052">
        <f t="shared" si="708"/>
        <v>0.35218251811136247</v>
      </c>
      <c r="L9052">
        <f t="shared" si="709"/>
        <v>0.81093021621632877</v>
      </c>
    </row>
    <row r="9053" spans="1:12" x14ac:dyDescent="0.2">
      <c r="A9053" t="s">
        <v>9</v>
      </c>
      <c r="B9053" t="str">
        <f>VLOOKUP(A9053,[1]Sheet1!$A:$B,2,0)</f>
        <v>CCCCCCCC[n+]1ccn(c1)C</v>
      </c>
      <c r="C9053" t="s">
        <v>10</v>
      </c>
      <c r="D9053" t="str">
        <f>VLOOKUP(C9053,[1]Sheet1!$A:$B,2,0)</f>
        <v>F[B-](F)(F)F</v>
      </c>
      <c r="E9053" t="str">
        <f t="shared" si="705"/>
        <v>CCCCCCCC[n+]1ccn(c1)C.F[B-](F)(F)F</v>
      </c>
      <c r="F9053">
        <v>5.69</v>
      </c>
      <c r="G9053">
        <v>101.325</v>
      </c>
      <c r="H9053">
        <v>2.194</v>
      </c>
      <c r="I9053">
        <f t="shared" si="706"/>
        <v>-2.2156242620275366</v>
      </c>
      <c r="J9053">
        <f t="shared" si="707"/>
        <v>-0.13409119394795901</v>
      </c>
      <c r="K9053">
        <f t="shared" si="708"/>
        <v>0.3412366232386923</v>
      </c>
      <c r="L9053">
        <f t="shared" si="709"/>
        <v>0.78572636185303846</v>
      </c>
    </row>
    <row r="9054" spans="1:12" x14ac:dyDescent="0.2">
      <c r="A9054" t="s">
        <v>2</v>
      </c>
      <c r="B9054" t="str">
        <f>VLOOKUP(A9054,[1]Sheet1!$A:$B,2,0)</f>
        <v>CCCC[n+]1ccn(c1)C</v>
      </c>
      <c r="C9054" t="s">
        <v>10</v>
      </c>
      <c r="D9054" t="str">
        <f>VLOOKUP(C9054,[1]Sheet1!$A:$B,2,0)</f>
        <v>F[B-](F)(F)F</v>
      </c>
      <c r="E9054" t="str">
        <f t="shared" si="705"/>
        <v>CCCC[n+]1ccn(c1)C.F[B-](F)(F)F</v>
      </c>
      <c r="F9054">
        <v>5.67</v>
      </c>
      <c r="G9054">
        <v>101.325</v>
      </c>
      <c r="H9054">
        <v>2.0939999999999999</v>
      </c>
      <c r="I9054">
        <f t="shared" si="706"/>
        <v>-2.215788689388229</v>
      </c>
      <c r="J9054">
        <f t="shared" si="707"/>
        <v>-0.13409119394795901</v>
      </c>
      <c r="K9054">
        <f t="shared" si="708"/>
        <v>0.32097667734282348</v>
      </c>
      <c r="L9054">
        <f t="shared" si="709"/>
        <v>0.73907611244834504</v>
      </c>
    </row>
    <row r="9055" spans="1:12" x14ac:dyDescent="0.2">
      <c r="A9055" t="s">
        <v>2</v>
      </c>
      <c r="B9055" t="str">
        <f>VLOOKUP(A9055,[1]Sheet1!$A:$B,2,0)</f>
        <v>CCCC[n+]1ccn(c1)C</v>
      </c>
      <c r="C9055" t="s">
        <v>6</v>
      </c>
      <c r="D9055" t="str">
        <f>VLOOKUP(C9055,[1]Sheet1!$A:$B,2,0)</f>
        <v>[I-]</v>
      </c>
      <c r="E9055" t="str">
        <f t="shared" si="705"/>
        <v>CCCC[n+]1ccn(c1)C.[I-]</v>
      </c>
      <c r="F9055">
        <v>6.56</v>
      </c>
      <c r="G9055">
        <v>101.325</v>
      </c>
      <c r="H9055">
        <v>2.0059999999999998</v>
      </c>
      <c r="I9055">
        <f t="shared" si="706"/>
        <v>-2.2084716718374202</v>
      </c>
      <c r="J9055">
        <f t="shared" si="707"/>
        <v>-0.13409119394795901</v>
      </c>
      <c r="K9055">
        <f t="shared" si="708"/>
        <v>0.30233092868439926</v>
      </c>
      <c r="L9055">
        <f t="shared" si="709"/>
        <v>0.69614268953974368</v>
      </c>
    </row>
    <row r="9056" spans="1:12" x14ac:dyDescent="0.2">
      <c r="A9056" t="s">
        <v>4</v>
      </c>
      <c r="B9056" t="str">
        <f>VLOOKUP(A9056,[1]Sheet1!$A:$B,2,0)</f>
        <v>CCC[n+]1ccn(c1)C</v>
      </c>
      <c r="C9056" t="s">
        <v>5</v>
      </c>
      <c r="D9056" t="str">
        <f>VLOOKUP(C9056,[1]Sheet1!$A:$B,2,0)</f>
        <v>[Br-]</v>
      </c>
      <c r="E9056" t="str">
        <f t="shared" si="705"/>
        <v>CCC[n+]1ccn(c1)C.[Br-]</v>
      </c>
      <c r="F9056">
        <v>8.89</v>
      </c>
      <c r="G9056">
        <v>101.325</v>
      </c>
      <c r="H9056">
        <v>1.9690000000000001</v>
      </c>
      <c r="I9056">
        <f t="shared" si="706"/>
        <v>-2.1893158843167644</v>
      </c>
      <c r="J9056">
        <f t="shared" si="707"/>
        <v>-0.13409119394795901</v>
      </c>
      <c r="K9056">
        <f t="shared" si="708"/>
        <v>0.29424571613811823</v>
      </c>
      <c r="L9056">
        <f t="shared" si="709"/>
        <v>0.67752579965698856</v>
      </c>
    </row>
    <row r="9057" spans="1:12" x14ac:dyDescent="0.2">
      <c r="A9057" t="s">
        <v>2</v>
      </c>
      <c r="B9057" t="str">
        <f>VLOOKUP(A9057,[1]Sheet1!$A:$B,2,0)</f>
        <v>CCCC[n+]1ccn(c1)C</v>
      </c>
      <c r="C9057" t="s">
        <v>5</v>
      </c>
      <c r="D9057" t="str">
        <f>VLOOKUP(C9057,[1]Sheet1!$A:$B,2,0)</f>
        <v>[Br-]</v>
      </c>
      <c r="E9057" t="str">
        <f t="shared" si="705"/>
        <v>CCCC[n+]1ccn(c1)C.[Br-]</v>
      </c>
      <c r="F9057">
        <v>7.1920000000000002</v>
      </c>
      <c r="G9057">
        <v>101.325</v>
      </c>
      <c r="H9057">
        <v>1.9568000000000001</v>
      </c>
      <c r="I9057">
        <f t="shared" si="706"/>
        <v>-2.2032757672395427</v>
      </c>
      <c r="J9057">
        <f t="shared" si="707"/>
        <v>-0.13409119394795901</v>
      </c>
      <c r="K9057">
        <f t="shared" si="708"/>
        <v>0.29154643969221028</v>
      </c>
      <c r="L9057">
        <f t="shared" si="709"/>
        <v>0.67131048595077092</v>
      </c>
    </row>
    <row r="9058" spans="1:12" x14ac:dyDescent="0.2">
      <c r="A9058" t="s">
        <v>9</v>
      </c>
      <c r="B9058" t="str">
        <f>VLOOKUP(A9058,[1]Sheet1!$A:$B,2,0)</f>
        <v>CCCCCCCC[n+]1ccn(c1)C</v>
      </c>
      <c r="C9058" t="s">
        <v>10</v>
      </c>
      <c r="D9058" t="str">
        <f>VLOOKUP(C9058,[1]Sheet1!$A:$B,2,0)</f>
        <v>F[B-](F)(F)F</v>
      </c>
      <c r="E9058" t="str">
        <f t="shared" si="705"/>
        <v>CCCCCCCC[n+]1ccn(c1)C.F[B-](F)(F)F</v>
      </c>
      <c r="F9058">
        <v>5.41</v>
      </c>
      <c r="G9058">
        <v>101.325</v>
      </c>
      <c r="H9058">
        <v>1.8919999999999999</v>
      </c>
      <c r="I9058">
        <f t="shared" si="706"/>
        <v>-2.217926245077229</v>
      </c>
      <c r="J9058">
        <f t="shared" si="707"/>
        <v>-0.13409119394795901</v>
      </c>
      <c r="K9058">
        <f t="shared" si="708"/>
        <v>0.27692113206577396</v>
      </c>
      <c r="L9058">
        <f t="shared" si="709"/>
        <v>0.63763447062968648</v>
      </c>
    </row>
    <row r="9059" spans="1:12" x14ac:dyDescent="0.2">
      <c r="A9059" t="s">
        <v>2</v>
      </c>
      <c r="B9059" t="str">
        <f>VLOOKUP(A9059,[1]Sheet1!$A:$B,2,0)</f>
        <v>CCCC[n+]1ccn(c1)C</v>
      </c>
      <c r="C9059" t="s">
        <v>10</v>
      </c>
      <c r="D9059" t="str">
        <f>VLOOKUP(C9059,[1]Sheet1!$A:$B,2,0)</f>
        <v>F[B-](F)(F)F</v>
      </c>
      <c r="E9059" t="str">
        <f t="shared" si="705"/>
        <v>CCCC[n+]1ccn(c1)C.F[B-](F)(F)F</v>
      </c>
      <c r="F9059">
        <v>5.39</v>
      </c>
      <c r="G9059">
        <v>101.325</v>
      </c>
      <c r="H9059">
        <v>1.8220000000000001</v>
      </c>
      <c r="I9059">
        <f t="shared" si="706"/>
        <v>-2.2180906724379219</v>
      </c>
      <c r="J9059">
        <f t="shared" si="707"/>
        <v>-0.13409119394795901</v>
      </c>
      <c r="K9059">
        <f t="shared" si="708"/>
        <v>0.26054837263697944</v>
      </c>
      <c r="L9059">
        <f t="shared" si="709"/>
        <v>0.59993479883776657</v>
      </c>
    </row>
    <row r="9060" spans="1:12" x14ac:dyDescent="0.2">
      <c r="A9060" t="s">
        <v>4</v>
      </c>
      <c r="B9060" t="str">
        <f>VLOOKUP(A9060,[1]Sheet1!$A:$B,2,0)</f>
        <v>CCC[n+]1ccn(c1)C</v>
      </c>
      <c r="C9060" t="s">
        <v>5</v>
      </c>
      <c r="D9060" t="str">
        <f>VLOOKUP(C9060,[1]Sheet1!$A:$B,2,0)</f>
        <v>[Br-]</v>
      </c>
      <c r="E9060" t="str">
        <f t="shared" si="705"/>
        <v>CCC[n+]1ccn(c1)C.[Br-]</v>
      </c>
      <c r="F9060">
        <v>8.51</v>
      </c>
      <c r="G9060">
        <v>101.325</v>
      </c>
      <c r="H9060">
        <v>1.7090000000000001</v>
      </c>
      <c r="I9060">
        <f t="shared" si="706"/>
        <v>-2.1924400041699186</v>
      </c>
      <c r="J9060">
        <f t="shared" si="707"/>
        <v>-0.13409119394795901</v>
      </c>
      <c r="K9060">
        <f t="shared" si="708"/>
        <v>0.23274206272073686</v>
      </c>
      <c r="L9060">
        <f t="shared" si="709"/>
        <v>0.53590840413345386</v>
      </c>
    </row>
    <row r="9061" spans="1:12" x14ac:dyDescent="0.2">
      <c r="A9061" t="s">
        <v>2</v>
      </c>
      <c r="B9061" t="str">
        <f>VLOOKUP(A9061,[1]Sheet1!$A:$B,2,0)</f>
        <v>CCCC[n+]1ccn(c1)C</v>
      </c>
      <c r="C9061" t="s">
        <v>6</v>
      </c>
      <c r="D9061" t="str">
        <f>VLOOKUP(C9061,[1]Sheet1!$A:$B,2,0)</f>
        <v>[I-]</v>
      </c>
      <c r="E9061" t="str">
        <f t="shared" si="705"/>
        <v>CCCC[n+]1ccn(c1)C.[I-]</v>
      </c>
      <c r="F9061">
        <v>6.2169999999999996</v>
      </c>
      <c r="G9061">
        <v>101.325</v>
      </c>
      <c r="H9061">
        <v>1.7010000000000001</v>
      </c>
      <c r="I9061">
        <f t="shared" si="706"/>
        <v>-2.2112916010732939</v>
      </c>
      <c r="J9061">
        <f t="shared" si="707"/>
        <v>-0.13409119394795901</v>
      </c>
      <c r="K9061">
        <f t="shared" si="708"/>
        <v>0.23070431361256905</v>
      </c>
      <c r="L9061">
        <f t="shared" si="709"/>
        <v>0.53121631341372477</v>
      </c>
    </row>
    <row r="9062" spans="1:12" x14ac:dyDescent="0.2">
      <c r="A9062" t="s">
        <v>2</v>
      </c>
      <c r="B9062" t="str">
        <f>VLOOKUP(A9062,[1]Sheet1!$A:$B,2,0)</f>
        <v>CCCC[n+]1ccn(c1)C</v>
      </c>
      <c r="C9062" t="s">
        <v>5</v>
      </c>
      <c r="D9062" t="str">
        <f>VLOOKUP(C9062,[1]Sheet1!$A:$B,2,0)</f>
        <v>[Br-]</v>
      </c>
      <c r="E9062" t="str">
        <f t="shared" si="705"/>
        <v>CCCC[n+]1ccn(c1)C.[Br-]</v>
      </c>
      <c r="F9062">
        <v>6.8090000000000002</v>
      </c>
      <c r="G9062">
        <v>101.325</v>
      </c>
      <c r="H9062">
        <v>1.6477999999999999</v>
      </c>
      <c r="I9062">
        <f t="shared" si="706"/>
        <v>-2.2064245511968008</v>
      </c>
      <c r="J9062">
        <f t="shared" si="707"/>
        <v>-0.13409119394795901</v>
      </c>
      <c r="K9062">
        <f t="shared" si="708"/>
        <v>0.21690449852167268</v>
      </c>
      <c r="L9062">
        <f t="shared" si="709"/>
        <v>0.49944106489935253</v>
      </c>
    </row>
    <row r="9063" spans="1:12" x14ac:dyDescent="0.2">
      <c r="A9063" t="s">
        <v>9</v>
      </c>
      <c r="B9063" t="str">
        <f>VLOOKUP(A9063,[1]Sheet1!$A:$B,2,0)</f>
        <v>CCCCCCCC[n+]1ccn(c1)C</v>
      </c>
      <c r="C9063" t="s">
        <v>10</v>
      </c>
      <c r="D9063" t="str">
        <f>VLOOKUP(C9063,[1]Sheet1!$A:$B,2,0)</f>
        <v>F[B-](F)(F)F</v>
      </c>
      <c r="E9063" t="str">
        <f t="shared" si="705"/>
        <v>CCCCCCCC[n+]1ccn(c1)C.F[B-](F)(F)F</v>
      </c>
      <c r="F9063">
        <v>5.13</v>
      </c>
      <c r="G9063">
        <v>101.325</v>
      </c>
      <c r="H9063">
        <v>1.6220000000000001</v>
      </c>
      <c r="I9063">
        <f t="shared" si="706"/>
        <v>-2.2202282281269219</v>
      </c>
      <c r="J9063">
        <f t="shared" si="707"/>
        <v>-0.13409119394795901</v>
      </c>
      <c r="K9063">
        <f t="shared" si="708"/>
        <v>0.21005084987513725</v>
      </c>
      <c r="L9063">
        <f t="shared" si="709"/>
        <v>0.48365995569322123</v>
      </c>
    </row>
    <row r="9064" spans="1:12" x14ac:dyDescent="0.2">
      <c r="A9064" t="s">
        <v>2</v>
      </c>
      <c r="B9064" t="str">
        <f>VLOOKUP(A9064,[1]Sheet1!$A:$B,2,0)</f>
        <v>CCCC[n+]1ccn(c1)C</v>
      </c>
      <c r="C9064" t="s">
        <v>10</v>
      </c>
      <c r="D9064" t="str">
        <f>VLOOKUP(C9064,[1]Sheet1!$A:$B,2,0)</f>
        <v>F[B-](F)(F)F</v>
      </c>
      <c r="E9064" t="str">
        <f t="shared" si="705"/>
        <v>CCCC[n+]1ccn(c1)C.F[B-](F)(F)F</v>
      </c>
      <c r="F9064">
        <v>5.16</v>
      </c>
      <c r="G9064">
        <v>101.325</v>
      </c>
      <c r="H9064">
        <v>1.62</v>
      </c>
      <c r="I9064">
        <f t="shared" si="706"/>
        <v>-2.2199815870858832</v>
      </c>
      <c r="J9064">
        <f t="shared" si="707"/>
        <v>-0.13409119394795901</v>
      </c>
      <c r="K9064">
        <f t="shared" si="708"/>
        <v>0.20951501454263097</v>
      </c>
      <c r="L9064">
        <f t="shared" si="709"/>
        <v>0.48242614924429278</v>
      </c>
    </row>
    <row r="9065" spans="1:12" x14ac:dyDescent="0.2">
      <c r="A9065" t="s">
        <v>4</v>
      </c>
      <c r="B9065" t="str">
        <f>VLOOKUP(A9065,[1]Sheet1!$A:$B,2,0)</f>
        <v>CCC[n+]1ccn(c1)C</v>
      </c>
      <c r="C9065" t="s">
        <v>5</v>
      </c>
      <c r="D9065" t="str">
        <f>VLOOKUP(C9065,[1]Sheet1!$A:$B,2,0)</f>
        <v>[Br-]</v>
      </c>
      <c r="E9065" t="str">
        <f t="shared" si="705"/>
        <v>CCC[n+]1ccn(c1)C.[Br-]</v>
      </c>
      <c r="F9065">
        <v>8.1199999999999992</v>
      </c>
      <c r="G9065">
        <v>101.325</v>
      </c>
      <c r="H9065">
        <v>1.472</v>
      </c>
      <c r="I9065">
        <f t="shared" si="706"/>
        <v>-2.195646337703419</v>
      </c>
      <c r="J9065">
        <f t="shared" si="707"/>
        <v>-0.13409119394795901</v>
      </c>
      <c r="K9065">
        <f t="shared" si="708"/>
        <v>0.16790781000148003</v>
      </c>
      <c r="L9065">
        <f t="shared" si="709"/>
        <v>0.38662202030668447</v>
      </c>
    </row>
    <row r="9066" spans="1:12" x14ac:dyDescent="0.2">
      <c r="A9066" t="s">
        <v>2</v>
      </c>
      <c r="B9066" t="str">
        <f>VLOOKUP(A9066,[1]Sheet1!$A:$B,2,0)</f>
        <v>CCCC[n+]1ccn(c1)C</v>
      </c>
      <c r="C9066" t="s">
        <v>6</v>
      </c>
      <c r="D9066" t="str">
        <f>VLOOKUP(C9066,[1]Sheet1!$A:$B,2,0)</f>
        <v>[I-]</v>
      </c>
      <c r="E9066" t="str">
        <f t="shared" si="705"/>
        <v>CCCC[n+]1ccn(c1)C.[I-]</v>
      </c>
      <c r="F9066">
        <v>5.91</v>
      </c>
      <c r="G9066">
        <v>101.325</v>
      </c>
      <c r="H9066">
        <v>1.452</v>
      </c>
      <c r="I9066">
        <f t="shared" si="706"/>
        <v>-2.2138155610599211</v>
      </c>
      <c r="J9066">
        <f t="shared" si="707"/>
        <v>-0.13409119394795901</v>
      </c>
      <c r="K9066">
        <f t="shared" si="708"/>
        <v>0.16196661636407489</v>
      </c>
      <c r="L9066">
        <f t="shared" si="709"/>
        <v>0.37294191640260432</v>
      </c>
    </row>
    <row r="9067" spans="1:12" x14ac:dyDescent="0.2">
      <c r="A9067" t="s">
        <v>2</v>
      </c>
      <c r="B9067" t="str">
        <f>VLOOKUP(A9067,[1]Sheet1!$A:$B,2,0)</f>
        <v>CCCC[n+]1ccn(c1)C</v>
      </c>
      <c r="C9067" t="s">
        <v>5</v>
      </c>
      <c r="D9067" t="str">
        <f>VLOOKUP(C9067,[1]Sheet1!$A:$B,2,0)</f>
        <v>[Br-]</v>
      </c>
      <c r="E9067" t="str">
        <f t="shared" si="705"/>
        <v>CCCC[n+]1ccn(c1)C.[Br-]</v>
      </c>
      <c r="F9067">
        <v>6.4279999999999999</v>
      </c>
      <c r="G9067">
        <v>101.325</v>
      </c>
      <c r="H9067">
        <v>1.3694999999999999</v>
      </c>
      <c r="I9067">
        <f t="shared" si="706"/>
        <v>-2.2095568924179898</v>
      </c>
      <c r="J9067">
        <f t="shared" si="707"/>
        <v>-0.13409119394795901</v>
      </c>
      <c r="K9067">
        <f t="shared" si="708"/>
        <v>0.13656203658998017</v>
      </c>
      <c r="L9067">
        <f t="shared" si="709"/>
        <v>0.31444570972099578</v>
      </c>
    </row>
    <row r="9068" spans="1:12" x14ac:dyDescent="0.2">
      <c r="A9068" t="s">
        <v>4</v>
      </c>
      <c r="B9068" t="str">
        <f>VLOOKUP(A9068,[1]Sheet1!$A:$B,2,0)</f>
        <v>CCC[n+]1ccn(c1)C</v>
      </c>
      <c r="C9068" t="s">
        <v>5</v>
      </c>
      <c r="D9068" t="str">
        <f>VLOOKUP(C9068,[1]Sheet1!$A:$B,2,0)</f>
        <v>[Br-]</v>
      </c>
      <c r="E9068" t="str">
        <f t="shared" si="705"/>
        <v>CCC[n+]1ccn(c1)C.[Br-]</v>
      </c>
      <c r="F9068">
        <v>7.73</v>
      </c>
      <c r="G9068">
        <v>101.325</v>
      </c>
      <c r="H9068">
        <v>1.2529999999999999</v>
      </c>
      <c r="I9068">
        <f t="shared" si="706"/>
        <v>-2.198852671236919</v>
      </c>
      <c r="J9068">
        <f t="shared" si="707"/>
        <v>-0.13409119394795901</v>
      </c>
      <c r="K9068">
        <f t="shared" si="708"/>
        <v>9.7951070994149958E-2</v>
      </c>
      <c r="L9068">
        <f t="shared" si="709"/>
        <v>0.22554067591393115</v>
      </c>
    </row>
    <row r="9069" spans="1:12" x14ac:dyDescent="0.2">
      <c r="A9069" t="s">
        <v>2</v>
      </c>
      <c r="B9069" t="str">
        <f>VLOOKUP(A9069,[1]Sheet1!$A:$B,2,0)</f>
        <v>CCCC[n+]1ccn(c1)C</v>
      </c>
      <c r="C9069" t="s">
        <v>6</v>
      </c>
      <c r="D9069" t="str">
        <f>VLOOKUP(C9069,[1]Sheet1!$A:$B,2,0)</f>
        <v>[I-]</v>
      </c>
      <c r="E9069" t="str">
        <f t="shared" si="705"/>
        <v>CCCC[n+]1ccn(c1)C.[I-]</v>
      </c>
      <c r="F9069">
        <v>5.6379999999999999</v>
      </c>
      <c r="G9069">
        <v>101.325</v>
      </c>
      <c r="H9069">
        <v>1.2490000000000001</v>
      </c>
      <c r="I9069">
        <f t="shared" si="706"/>
        <v>-2.2160517731653369</v>
      </c>
      <c r="J9069">
        <f t="shared" si="707"/>
        <v>-0.13409119394795901</v>
      </c>
      <c r="K9069">
        <f t="shared" si="708"/>
        <v>9.6562438374135556E-2</v>
      </c>
      <c r="L9069">
        <f t="shared" si="709"/>
        <v>0.22234323114344071</v>
      </c>
    </row>
    <row r="9070" spans="1:12" x14ac:dyDescent="0.2">
      <c r="A9070" t="s">
        <v>2</v>
      </c>
      <c r="B9070" t="str">
        <f>VLOOKUP(A9070,[1]Sheet1!$A:$B,2,0)</f>
        <v>CCCC[n+]1ccn(c1)C</v>
      </c>
      <c r="C9070" t="s">
        <v>5</v>
      </c>
      <c r="D9070" t="str">
        <f>VLOOKUP(C9070,[1]Sheet1!$A:$B,2,0)</f>
        <v>[Br-]</v>
      </c>
      <c r="E9070" t="str">
        <f t="shared" si="705"/>
        <v>CCCC[n+]1ccn(c1)C.[Br-]</v>
      </c>
      <c r="F9070">
        <v>6.0780000000000003</v>
      </c>
      <c r="G9070">
        <v>101.325</v>
      </c>
      <c r="H9070">
        <v>1.1437999999999999</v>
      </c>
      <c r="I9070">
        <f t="shared" si="706"/>
        <v>-2.2124343712301058</v>
      </c>
      <c r="J9070">
        <f t="shared" si="707"/>
        <v>-0.13409119394795901</v>
      </c>
      <c r="K9070">
        <f t="shared" si="708"/>
        <v>5.8350092210653487E-2</v>
      </c>
      <c r="L9070">
        <f t="shared" si="709"/>
        <v>0.1343560524990787</v>
      </c>
    </row>
    <row r="9071" spans="1:12" x14ac:dyDescent="0.2">
      <c r="A9071" t="s">
        <v>2</v>
      </c>
      <c r="B9071" t="str">
        <f>VLOOKUP(A9071,[1]Sheet1!$A:$B,2,0)</f>
        <v>CCCC[n+]1ccn(c1)C</v>
      </c>
      <c r="C9071" t="s">
        <v>6</v>
      </c>
      <c r="D9071" t="str">
        <f>VLOOKUP(C9071,[1]Sheet1!$A:$B,2,0)</f>
        <v>[I-]</v>
      </c>
      <c r="E9071" t="str">
        <f t="shared" si="705"/>
        <v>CCCC[n+]1ccn(c1)C.[I-]</v>
      </c>
      <c r="F9071">
        <v>5.3710000000000004</v>
      </c>
      <c r="G9071">
        <v>101.325</v>
      </c>
      <c r="H9071">
        <v>1.07</v>
      </c>
      <c r="I9071">
        <f t="shared" si="706"/>
        <v>-2.2182468784305795</v>
      </c>
      <c r="J9071">
        <f t="shared" si="707"/>
        <v>-0.13409119394795901</v>
      </c>
      <c r="K9071">
        <f t="shared" si="708"/>
        <v>2.9383777685209667E-2</v>
      </c>
      <c r="L9071">
        <f t="shared" si="709"/>
        <v>6.7658648473814864E-2</v>
      </c>
    </row>
    <row r="9072" spans="1:12" x14ac:dyDescent="0.2">
      <c r="A9072" t="s">
        <v>4</v>
      </c>
      <c r="B9072" t="str">
        <f>VLOOKUP(A9072,[1]Sheet1!$A:$B,2,0)</f>
        <v>CCC[n+]1ccn(c1)C</v>
      </c>
      <c r="C9072" t="s">
        <v>5</v>
      </c>
      <c r="D9072" t="str">
        <f>VLOOKUP(C9072,[1]Sheet1!$A:$B,2,0)</f>
        <v>[Br-]</v>
      </c>
      <c r="E9072" t="str">
        <f t="shared" si="705"/>
        <v>CCC[n+]1ccn(c1)C.[Br-]</v>
      </c>
      <c r="F9072">
        <v>7.35</v>
      </c>
      <c r="G9072">
        <v>101.325</v>
      </c>
      <c r="H9072">
        <v>1.0569999999999999</v>
      </c>
      <c r="I9072">
        <f t="shared" si="706"/>
        <v>-2.2019767910900732</v>
      </c>
      <c r="J9072">
        <f t="shared" si="707"/>
        <v>-0.13409119394795901</v>
      </c>
      <c r="K9072">
        <f t="shared" si="708"/>
        <v>2.4074987307426243E-2</v>
      </c>
      <c r="L9072">
        <f t="shared" si="709"/>
        <v>5.5434706888100524E-2</v>
      </c>
    </row>
    <row r="9073" spans="1:12" x14ac:dyDescent="0.2">
      <c r="A9073" t="s">
        <v>2</v>
      </c>
      <c r="B9073" t="str">
        <f>VLOOKUP(A9073,[1]Sheet1!$A:$B,2,0)</f>
        <v>CCCC[n+]1ccn(c1)C</v>
      </c>
      <c r="C9073" t="s">
        <v>38</v>
      </c>
      <c r="D9073" t="str">
        <f>VLOOKUP(C9073,[1]Sheet1!$A:$B,2,0)</f>
        <v>C(C)(=O)[O-]</v>
      </c>
      <c r="E9073" t="str">
        <f t="shared" si="705"/>
        <v>CCCC[n+]1ccn(c1)C.C(C)(=O)[O-]</v>
      </c>
      <c r="F9073">
        <v>5</v>
      </c>
      <c r="G9073">
        <v>101.325</v>
      </c>
      <c r="H9073">
        <v>1.036</v>
      </c>
      <c r="I9073">
        <f t="shared" si="706"/>
        <v>-2.2212970059714219</v>
      </c>
      <c r="J9073">
        <f t="shared" si="707"/>
        <v>-0.13409119394795901</v>
      </c>
      <c r="K9073">
        <f t="shared" si="708"/>
        <v>1.5359755409214231E-2</v>
      </c>
      <c r="L9073">
        <f t="shared" si="709"/>
        <v>3.5367143837291344E-2</v>
      </c>
    </row>
    <row r="9074" spans="1:12" x14ac:dyDescent="0.2">
      <c r="A9074" t="s">
        <v>2</v>
      </c>
      <c r="B9074" t="str">
        <f>VLOOKUP(A9074,[1]Sheet1!$A:$B,2,0)</f>
        <v>CCCC[n+]1ccn(c1)C</v>
      </c>
      <c r="C9074" t="s">
        <v>5</v>
      </c>
      <c r="D9074" t="str">
        <f>VLOOKUP(C9074,[1]Sheet1!$A:$B,2,0)</f>
        <v>[Br-]</v>
      </c>
      <c r="E9074" t="str">
        <f t="shared" si="705"/>
        <v>CCCC[n+]1ccn(c1)C.[Br-]</v>
      </c>
      <c r="F9074">
        <v>5.7640000000000002</v>
      </c>
      <c r="G9074">
        <v>101.325</v>
      </c>
      <c r="H9074">
        <v>0.96</v>
      </c>
      <c r="I9074">
        <f t="shared" si="706"/>
        <v>-2.2150158807929752</v>
      </c>
      <c r="J9074">
        <f t="shared" si="707"/>
        <v>-0.13409119394795901</v>
      </c>
      <c r="K9074">
        <f t="shared" si="708"/>
        <v>-1.7728766960431602E-2</v>
      </c>
      <c r="L9074">
        <f t="shared" si="709"/>
        <v>-4.0821994520255166E-2</v>
      </c>
    </row>
    <row r="9075" spans="1:12" x14ac:dyDescent="0.2">
      <c r="A9075" t="s">
        <v>2</v>
      </c>
      <c r="B9075" t="str">
        <f>VLOOKUP(A9075,[1]Sheet1!$A:$B,2,0)</f>
        <v>CCCC[n+]1ccn(c1)C</v>
      </c>
      <c r="C9075" t="s">
        <v>51</v>
      </c>
      <c r="D9075" t="str">
        <f>VLOOKUP(C9075,[1]Sheet1!$A:$B,2,0)</f>
        <v>FC(C(=O)[O-])(F)F</v>
      </c>
      <c r="E9075" t="str">
        <f t="shared" si="705"/>
        <v>CCCC[n+]1ccn(c1)C.FC(C(=O)[O-])(F)F</v>
      </c>
      <c r="F9075">
        <v>5</v>
      </c>
      <c r="G9075">
        <v>101.325</v>
      </c>
      <c r="H9075">
        <v>0.92</v>
      </c>
      <c r="I9075">
        <f t="shared" si="706"/>
        <v>-2.2212970059714219</v>
      </c>
      <c r="J9075">
        <f t="shared" si="707"/>
        <v>-0.13409119394795901</v>
      </c>
      <c r="K9075">
        <f t="shared" si="708"/>
        <v>-3.6212172654444715E-2</v>
      </c>
      <c r="L9075">
        <f t="shared" si="709"/>
        <v>-8.3381608939051013E-2</v>
      </c>
    </row>
    <row r="9076" spans="1:12" x14ac:dyDescent="0.2">
      <c r="A9076" t="s">
        <v>2</v>
      </c>
      <c r="B9076" t="str">
        <f>VLOOKUP(A9076,[1]Sheet1!$A:$B,2,0)</f>
        <v>CCCC[n+]1ccn(c1)C</v>
      </c>
      <c r="C9076" t="s">
        <v>6</v>
      </c>
      <c r="D9076" t="str">
        <f>VLOOKUP(C9076,[1]Sheet1!$A:$B,2,0)</f>
        <v>[I-]</v>
      </c>
      <c r="E9076" t="str">
        <f t="shared" si="705"/>
        <v>CCCC[n+]1ccn(c1)C.[I-]</v>
      </c>
      <c r="F9076">
        <v>5.1120000000000001</v>
      </c>
      <c r="G9076">
        <v>101.325</v>
      </c>
      <c r="H9076">
        <v>0.90900000000000003</v>
      </c>
      <c r="I9076">
        <f t="shared" si="706"/>
        <v>-2.2203762127515447</v>
      </c>
      <c r="J9076">
        <f t="shared" si="707"/>
        <v>-0.13409119394795901</v>
      </c>
      <c r="K9076">
        <f t="shared" si="708"/>
        <v>-4.1436116778032536E-2</v>
      </c>
      <c r="L9076">
        <f t="shared" si="709"/>
        <v>-9.5410184804658182E-2</v>
      </c>
    </row>
    <row r="9077" spans="1:12" x14ac:dyDescent="0.2">
      <c r="A9077" t="s">
        <v>4</v>
      </c>
      <c r="B9077" t="str">
        <f>VLOOKUP(A9077,[1]Sheet1!$A:$B,2,0)</f>
        <v>CCC[n+]1ccn(c1)C</v>
      </c>
      <c r="C9077" t="s">
        <v>5</v>
      </c>
      <c r="D9077" t="str">
        <f>VLOOKUP(C9077,[1]Sheet1!$A:$B,2,0)</f>
        <v>[Br-]</v>
      </c>
      <c r="E9077" t="str">
        <f t="shared" si="705"/>
        <v>CCC[n+]1ccn(c1)C.[Br-]</v>
      </c>
      <c r="F9077">
        <v>6.97</v>
      </c>
      <c r="G9077">
        <v>101.325</v>
      </c>
      <c r="H9077">
        <v>0.88300000000000001</v>
      </c>
      <c r="I9077">
        <f t="shared" si="706"/>
        <v>-2.2051009109432274</v>
      </c>
      <c r="J9077">
        <f t="shared" si="707"/>
        <v>-0.13409119394795901</v>
      </c>
      <c r="K9077">
        <f t="shared" si="708"/>
        <v>-5.403929642243141E-2</v>
      </c>
      <c r="L9077">
        <f t="shared" si="709"/>
        <v>-0.12443007837817703</v>
      </c>
    </row>
    <row r="9078" spans="1:12" x14ac:dyDescent="0.2">
      <c r="A9078" t="s">
        <v>2</v>
      </c>
      <c r="B9078" t="str">
        <f>VLOOKUP(A9078,[1]Sheet1!$A:$B,2,0)</f>
        <v>CCCC[n+]1ccn(c1)C</v>
      </c>
      <c r="C9078" t="s">
        <v>5</v>
      </c>
      <c r="D9078" t="str">
        <f>VLOOKUP(C9078,[1]Sheet1!$A:$B,2,0)</f>
        <v>[Br-]</v>
      </c>
      <c r="E9078" t="str">
        <f t="shared" si="705"/>
        <v>CCCC[n+]1ccn(c1)C.[Br-]</v>
      </c>
      <c r="F9078">
        <v>5.4550000000000001</v>
      </c>
      <c r="G9078">
        <v>101.325</v>
      </c>
      <c r="H9078">
        <v>0.79800000000000004</v>
      </c>
      <c r="I9078">
        <f t="shared" si="706"/>
        <v>-2.2175562835156715</v>
      </c>
      <c r="J9078">
        <f t="shared" si="707"/>
        <v>-0.13409119394795901</v>
      </c>
      <c r="K9078">
        <f t="shared" si="708"/>
        <v>-9.7997108649270553E-2</v>
      </c>
      <c r="L9078">
        <f t="shared" si="709"/>
        <v>-0.22564668153232822</v>
      </c>
    </row>
    <row r="9079" spans="1:12" x14ac:dyDescent="0.2">
      <c r="A9079" t="s">
        <v>2</v>
      </c>
      <c r="B9079" t="str">
        <f>VLOOKUP(A9079,[1]Sheet1!$A:$B,2,0)</f>
        <v>CCCC[n+]1ccn(c1)C</v>
      </c>
      <c r="C9079" t="s">
        <v>6</v>
      </c>
      <c r="D9079" t="str">
        <f>VLOOKUP(C9079,[1]Sheet1!$A:$B,2,0)</f>
        <v>[I-]</v>
      </c>
      <c r="E9079" t="str">
        <f t="shared" si="705"/>
        <v>CCCC[n+]1ccn(c1)C.[I-]</v>
      </c>
      <c r="F9079">
        <v>4.8579999999999997</v>
      </c>
      <c r="G9079">
        <v>101.325</v>
      </c>
      <c r="H9079">
        <v>0.76800000000000002</v>
      </c>
      <c r="I9079">
        <f t="shared" si="706"/>
        <v>-2.2224644402323377</v>
      </c>
      <c r="J9079">
        <f t="shared" si="707"/>
        <v>-0.13409119394795901</v>
      </c>
      <c r="K9079">
        <f t="shared" si="708"/>
        <v>-0.11463877996848799</v>
      </c>
      <c r="L9079">
        <f t="shared" si="709"/>
        <v>-0.26396554583446485</v>
      </c>
    </row>
    <row r="9080" spans="1:12" x14ac:dyDescent="0.2">
      <c r="A9080" t="s">
        <v>4</v>
      </c>
      <c r="B9080" t="str">
        <f>VLOOKUP(A9080,[1]Sheet1!$A:$B,2,0)</f>
        <v>CCC[n+]1ccn(c1)C</v>
      </c>
      <c r="C9080" t="s">
        <v>5</v>
      </c>
      <c r="D9080" t="str">
        <f>VLOOKUP(C9080,[1]Sheet1!$A:$B,2,0)</f>
        <v>[Br-]</v>
      </c>
      <c r="E9080" t="str">
        <f t="shared" si="705"/>
        <v>CCC[n+]1ccn(c1)C.[Br-]</v>
      </c>
      <c r="F9080">
        <v>6.59</v>
      </c>
      <c r="G9080">
        <v>101.325</v>
      </c>
      <c r="H9080">
        <v>0.72899999999999998</v>
      </c>
      <c r="I9080">
        <f t="shared" si="706"/>
        <v>-2.208225030796382</v>
      </c>
      <c r="J9080">
        <f t="shared" si="707"/>
        <v>-0.13409119394795901</v>
      </c>
      <c r="K9080">
        <f t="shared" si="708"/>
        <v>-0.13727247168202539</v>
      </c>
      <c r="L9080">
        <f t="shared" si="709"/>
        <v>-0.31608154697347896</v>
      </c>
    </row>
    <row r="9081" spans="1:12" x14ac:dyDescent="0.2">
      <c r="A9081" t="s">
        <v>2</v>
      </c>
      <c r="B9081" t="str">
        <f>VLOOKUP(A9081,[1]Sheet1!$A:$B,2,0)</f>
        <v>CCCC[n+]1ccn(c1)C</v>
      </c>
      <c r="C9081" t="s">
        <v>5</v>
      </c>
      <c r="D9081" t="str">
        <f>VLOOKUP(C9081,[1]Sheet1!$A:$B,2,0)</f>
        <v>[Br-]</v>
      </c>
      <c r="E9081" t="str">
        <f t="shared" si="705"/>
        <v>CCCC[n+]1ccn(c1)C.[Br-]</v>
      </c>
      <c r="F9081">
        <v>5.1120000000000001</v>
      </c>
      <c r="G9081">
        <v>101.325</v>
      </c>
      <c r="H9081">
        <v>0.64</v>
      </c>
      <c r="I9081">
        <f t="shared" si="706"/>
        <v>-2.2203762127515447</v>
      </c>
      <c r="J9081">
        <f t="shared" si="707"/>
        <v>-0.13409119394795901</v>
      </c>
      <c r="K9081">
        <f t="shared" si="708"/>
        <v>-0.19382002601611281</v>
      </c>
      <c r="L9081">
        <f t="shared" si="709"/>
        <v>-0.44628710262841947</v>
      </c>
    </row>
    <row r="9082" spans="1:12" x14ac:dyDescent="0.2">
      <c r="A9082" t="s">
        <v>4</v>
      </c>
      <c r="B9082" t="str">
        <f>VLOOKUP(A9082,[1]Sheet1!$A:$B,2,0)</f>
        <v>CCC[n+]1ccn(c1)C</v>
      </c>
      <c r="C9082" t="s">
        <v>5</v>
      </c>
      <c r="D9082" t="str">
        <f>VLOOKUP(C9082,[1]Sheet1!$A:$B,2,0)</f>
        <v>[Br-]</v>
      </c>
      <c r="E9082" t="str">
        <f t="shared" si="705"/>
        <v>CCC[n+]1ccn(c1)C.[Br-]</v>
      </c>
      <c r="F9082">
        <v>6.21</v>
      </c>
      <c r="G9082">
        <v>101.325</v>
      </c>
      <c r="H9082">
        <v>0.59599999999999997</v>
      </c>
      <c r="I9082">
        <f t="shared" si="706"/>
        <v>-2.2113491506495362</v>
      </c>
      <c r="J9082">
        <f t="shared" si="707"/>
        <v>-0.13409119394795901</v>
      </c>
      <c r="K9082">
        <f t="shared" si="708"/>
        <v>-0.22475374025976358</v>
      </c>
      <c r="L9082">
        <f t="shared" si="709"/>
        <v>-0.51751461191678738</v>
      </c>
    </row>
    <row r="9083" spans="1:12" x14ac:dyDescent="0.2">
      <c r="A9083" t="s">
        <v>4</v>
      </c>
      <c r="B9083" t="str">
        <f>VLOOKUP(A9083,[1]Sheet1!$A:$B,2,0)</f>
        <v>CCC[n+]1ccn(c1)C</v>
      </c>
      <c r="C9083" t="s">
        <v>5</v>
      </c>
      <c r="D9083" t="str">
        <f>VLOOKUP(C9083,[1]Sheet1!$A:$B,2,0)</f>
        <v>[Br-]</v>
      </c>
      <c r="E9083" t="str">
        <f t="shared" si="705"/>
        <v>CCC[n+]1ccn(c1)C.[Br-]</v>
      </c>
      <c r="F9083">
        <v>5.87</v>
      </c>
      <c r="G9083">
        <v>101.325</v>
      </c>
      <c r="H9083">
        <v>0.49199999999999999</v>
      </c>
      <c r="I9083">
        <f t="shared" si="706"/>
        <v>-2.2141444157813055</v>
      </c>
      <c r="J9083">
        <f t="shared" si="707"/>
        <v>-0.13409119394795901</v>
      </c>
      <c r="K9083">
        <f t="shared" si="708"/>
        <v>-0.30803489723263966</v>
      </c>
      <c r="L9083">
        <f t="shared" si="709"/>
        <v>-0.70927656248982895</v>
      </c>
    </row>
    <row r="9084" spans="1:12" x14ac:dyDescent="0.2">
      <c r="A9084" t="s">
        <v>4</v>
      </c>
      <c r="B9084" t="str">
        <f>VLOOKUP(A9084,[1]Sheet1!$A:$B,2,0)</f>
        <v>CCC[n+]1ccn(c1)C</v>
      </c>
      <c r="C9084" t="s">
        <v>5</v>
      </c>
      <c r="D9084" t="str">
        <f>VLOOKUP(C9084,[1]Sheet1!$A:$B,2,0)</f>
        <v>[Br-]</v>
      </c>
      <c r="E9084" t="str">
        <f t="shared" si="705"/>
        <v>CCC[n+]1ccn(c1)C.[Br-]</v>
      </c>
      <c r="F9084">
        <v>5.52</v>
      </c>
      <c r="G9084">
        <v>101.325</v>
      </c>
      <c r="H9084">
        <v>0.40100000000000002</v>
      </c>
      <c r="I9084">
        <f t="shared" si="706"/>
        <v>-2.2170218945934215</v>
      </c>
      <c r="J9084">
        <f t="shared" si="707"/>
        <v>-0.13409119394795901</v>
      </c>
      <c r="K9084">
        <f t="shared" si="708"/>
        <v>-0.39685562737981767</v>
      </c>
      <c r="L9084">
        <f t="shared" si="709"/>
        <v>-0.91379385167556781</v>
      </c>
    </row>
  </sheetData>
  <sortState ref="A2:J9084">
    <sortCondition descending="1" ref="H1"/>
  </sortState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IL SMILES</vt:lpstr>
      <vt:lpstr>Sheet1</vt:lpstr>
      <vt:lpstr>Sheet1!HEATCAPACITY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2021-08-06T13:06:38Z</dcterms:modified>
</cp:coreProperties>
</file>